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sheets/sheet9.xml" ContentType="application/vnd.openxmlformats-officedocument.spreadsheetml.worksheet+xml"/>
  <Override PartName="/xl/drawings/drawing3.xml" ContentType="application/vnd.openxmlformats-officedocument.drawing+xml"/>
  <Override PartName="/xl/worksheets/sheet10.xml" ContentType="application/vnd.openxmlformats-officedocument.spreadsheetml.worksheet+xml"/>
  <Override PartName="/xl/drawings/drawing4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drawings/drawing6.xml" ContentType="application/vnd.openxmlformats-officedocument.drawing+xml"/>
  <Override PartName="/xl/worksheets/sheet4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23340" yWindow="2400" windowWidth="21600" windowHeight="11295" tabRatio="799" firstSheet="0" activeTab="4" autoFilterDateGrouping="1"/>
  </bookViews>
  <sheets>
    <sheet xmlns:r="http://schemas.openxmlformats.org/officeDocument/2006/relationships" name="4-EW" sheetId="1" state="visible" r:id="rId1"/>
    <sheet xmlns:r="http://schemas.openxmlformats.org/officeDocument/2006/relationships" name="4-VW" sheetId="2" state="visible" r:id="rId2"/>
    <sheet xmlns:r="http://schemas.openxmlformats.org/officeDocument/2006/relationships" name="5-Variance" sheetId="3" state="visible" r:id="rId3"/>
    <sheet xmlns:r="http://schemas.openxmlformats.org/officeDocument/2006/relationships" name="5-Variance Estimate" sheetId="4" state="visible" r:id="rId4"/>
    <sheet xmlns:r="http://schemas.openxmlformats.org/officeDocument/2006/relationships" name="5-Harley_Zion" sheetId="5" state="visible" r:id="rId5"/>
    <sheet xmlns:r="http://schemas.openxmlformats.org/officeDocument/2006/relationships" name="7-Cov1" sheetId="6" state="visible" r:id="rId6"/>
    <sheet xmlns:r="http://schemas.openxmlformats.org/officeDocument/2006/relationships" name="7-Var" sheetId="7" state="visible" r:id="rId7"/>
    <sheet xmlns:r="http://schemas.openxmlformats.org/officeDocument/2006/relationships" name="7-Reg1" sheetId="8" state="visible" r:id="rId8"/>
    <sheet xmlns:r="http://schemas.openxmlformats.org/officeDocument/2006/relationships" name="7-Reg2" sheetId="9" state="visible" r:id="rId9"/>
    <sheet xmlns:r="http://schemas.openxmlformats.org/officeDocument/2006/relationships" name="7-Reg3" sheetId="10" state="visible" r:id="rId10"/>
    <sheet xmlns:r="http://schemas.openxmlformats.org/officeDocument/2006/relationships" name="7-Reg4" sheetId="11" state="visible" r:id="rId11"/>
    <sheet xmlns:r="http://schemas.openxmlformats.org/officeDocument/2006/relationships" name="7-alpha_beta" sheetId="12" state="visible" r:id="rId12"/>
    <sheet xmlns:r="http://schemas.openxmlformats.org/officeDocument/2006/relationships" name="7-Reg5" sheetId="13" state="visible" r:id="rId13"/>
    <sheet xmlns:r="http://schemas.openxmlformats.org/officeDocument/2006/relationships" name="8-Var1" sheetId="14" state="visible" r:id="rId14"/>
    <sheet xmlns:r="http://schemas.openxmlformats.org/officeDocument/2006/relationships" name="8-Efficient Frontier" sheetId="15" state="visible" r:id="rId15"/>
    <sheet xmlns:r="http://schemas.openxmlformats.org/officeDocument/2006/relationships" name="8-active portfolio" sheetId="16" state="visible" r:id="rId16"/>
    <sheet xmlns:r="http://schemas.openxmlformats.org/officeDocument/2006/relationships" name="8-alpha" sheetId="17" state="visible" r:id="rId17"/>
    <sheet xmlns:r="http://schemas.openxmlformats.org/officeDocument/2006/relationships" name="8-Var2" sheetId="18" state="visible" r:id="rId18"/>
    <sheet xmlns:r="http://schemas.openxmlformats.org/officeDocument/2006/relationships" name="8-Rate of Change" sheetId="19" state="visible" r:id="rId19"/>
    <sheet xmlns:r="http://schemas.openxmlformats.org/officeDocument/2006/relationships" name="9-1 firm" sheetId="20" state="visible" r:id="rId20"/>
    <sheet xmlns:r="http://schemas.openxmlformats.org/officeDocument/2006/relationships" name="9-5000 firms" sheetId="21" state="visible" r:id="rId21"/>
    <sheet xmlns:r="http://schemas.openxmlformats.org/officeDocument/2006/relationships" name="9-Systematic_Risk" sheetId="22" state="visible" r:id="rId22"/>
    <sheet xmlns:r="http://schemas.openxmlformats.org/officeDocument/2006/relationships" name="9-Alpha" sheetId="23" state="visible" r:id="rId23"/>
    <sheet xmlns:r="http://schemas.openxmlformats.org/officeDocument/2006/relationships" name="10-CAPM" sheetId="24" state="visible" r:id="rId24"/>
    <sheet xmlns:r="http://schemas.openxmlformats.org/officeDocument/2006/relationships" name="10-Out of Sample" sheetId="25" state="visible" r:id="rId25"/>
    <sheet xmlns:r="http://schemas.openxmlformats.org/officeDocument/2006/relationships" name="10-Spanning Test" sheetId="26" state="visible" r:id="rId26"/>
    <sheet xmlns:r="http://schemas.openxmlformats.org/officeDocument/2006/relationships" name="10-Zero Cost I" sheetId="27" state="visible" r:id="rId27"/>
    <sheet xmlns:r="http://schemas.openxmlformats.org/officeDocument/2006/relationships" name="10-Zero Cost II" sheetId="28" state="visible" r:id="rId28"/>
    <sheet xmlns:r="http://schemas.openxmlformats.org/officeDocument/2006/relationships" name="10-SMB" sheetId="29" state="visible" r:id="rId29"/>
    <sheet xmlns:r="http://schemas.openxmlformats.org/officeDocument/2006/relationships" name="10-T-weights5" sheetId="30" state="visible" r:id="rId30"/>
    <sheet xmlns:r="http://schemas.openxmlformats.org/officeDocument/2006/relationships" name="10-alphas5" sheetId="31" state="visible" r:id="rId31"/>
    <sheet xmlns:r="http://schemas.openxmlformats.org/officeDocument/2006/relationships" name="10-alpha test" sheetId="32" state="visible" r:id="rId32"/>
    <sheet xmlns:r="http://schemas.openxmlformats.org/officeDocument/2006/relationships" name="10-Diversify" sheetId="33" state="visible" r:id="rId33"/>
    <sheet xmlns:r="http://schemas.openxmlformats.org/officeDocument/2006/relationships" name="10-Diversify2" sheetId="34" state="visible" r:id="rId34"/>
    <sheet xmlns:r="http://schemas.openxmlformats.org/officeDocument/2006/relationships" name="11-CAPM Anom" sheetId="35" state="visible" r:id="rId35"/>
    <sheet xmlns:r="http://schemas.openxmlformats.org/officeDocument/2006/relationships" name="13-Accounting" sheetId="36" state="visible" r:id="rId36"/>
    <sheet xmlns:r="http://schemas.openxmlformats.org/officeDocument/2006/relationships" name="13-FCFF vs FCFE" sheetId="37" state="visible" r:id="rId37"/>
    <sheet xmlns:r="http://schemas.openxmlformats.org/officeDocument/2006/relationships" name="13-Consensus Model" sheetId="38" state="visible" r:id="rId38"/>
    <sheet xmlns:r="http://schemas.openxmlformats.org/officeDocument/2006/relationships" name="13-Thesis Model" sheetId="39" state="visible" r:id="rId39"/>
    <sheet xmlns:r="http://schemas.openxmlformats.org/officeDocument/2006/relationships" name="13-Summary" sheetId="40" state="visible" r:id="rId40"/>
    <sheet xmlns:r="http://schemas.openxmlformats.org/officeDocument/2006/relationships" name="14-alpha and leverage" sheetId="41" state="visible" r:id="rId41"/>
    <sheet xmlns:r="http://schemas.openxmlformats.org/officeDocument/2006/relationships" name="14-measuring active risk" sheetId="42" state="visible" r:id="rId42"/>
    <sheet xmlns:r="http://schemas.openxmlformats.org/officeDocument/2006/relationships" name="14-scaling h and active risk" sheetId="43" state="visible" r:id="rId43"/>
    <sheet xmlns:r="http://schemas.openxmlformats.org/officeDocument/2006/relationships" name="14-scaling h and IR" sheetId="44" state="visible" r:id="rId44"/>
    <sheet xmlns:r="http://schemas.openxmlformats.org/officeDocument/2006/relationships" name="14-Maximizing IR1" sheetId="45" state="visible" r:id="rId45"/>
    <sheet xmlns:r="http://schemas.openxmlformats.org/officeDocument/2006/relationships" name="14-Maximizing IR" sheetId="46" state="visible" r:id="rId46"/>
    <sheet xmlns:r="http://schemas.openxmlformats.org/officeDocument/2006/relationships" name="14-Maximizing IR with ETF" sheetId="47" state="visible" r:id="rId47"/>
    <sheet xmlns:r="http://schemas.openxmlformats.org/officeDocument/2006/relationships" name="15-butterfly" sheetId="48" state="visible" r:id="rId48"/>
    <sheet xmlns:r="http://schemas.openxmlformats.org/officeDocument/2006/relationships" name="16-Debt Value" sheetId="49" state="visible" r:id="rId49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45321.7622916667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6" hidden="1">'7-Var'!$C$37:$C$62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'7-Var'!$B$64</definedName>
    <definedName name="solver_lhs2" localSheetId="6" hidden="1">'7-Var'!$B$65</definedName>
    <definedName name="solver_lhs3" localSheetId="6" hidden="1">'7-Var'!$C$64</definedName>
    <definedName name="solver_lhs4" localSheetId="6" hidden="1">'7-Var'!$C$65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2</definedName>
    <definedName name="solver_nod" localSheetId="6" hidden="1">2147483647</definedName>
    <definedName name="solver_num" localSheetId="6" hidden="1">4</definedName>
    <definedName name="solver_nwt" localSheetId="6" hidden="1">1</definedName>
    <definedName name="solver_opt" localSheetId="6" hidden="1">'7-Var'!$A$66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el2" localSheetId="6" hidden="1">2</definedName>
    <definedName name="solver_rel3" localSheetId="6" hidden="1">2</definedName>
    <definedName name="solver_rel4" localSheetId="6" hidden="1">2</definedName>
    <definedName name="solver_rhs1" localSheetId="6" hidden="1">0</definedName>
    <definedName name="solver_rhs2" localSheetId="6" hidden="1">1</definedName>
    <definedName name="solver_rhs3" localSheetId="6" hidden="1">0</definedName>
    <definedName name="solver_rhs4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0</definedName>
    <definedName name="solver_ver" localSheetId="6" hidden="1">3</definedName>
    <definedName name="solver_cvg" localSheetId="14" hidden="1">0.0001</definedName>
    <definedName name="solver_drv" localSheetId="14" hidden="1">1</definedName>
    <definedName name="solver_eng" localSheetId="14" hidden="1">1</definedName>
    <definedName name="solver_est" localSheetId="14" hidden="1">1</definedName>
    <definedName name="solver_itr" localSheetId="14" hidden="1">2147483647</definedName>
    <definedName name="solver_lhs1" localSheetId="14" hidden="1">'8-Efficient Frontier'!$E$27</definedName>
    <definedName name="solver_mip" localSheetId="14" hidden="1">2147483647</definedName>
    <definedName name="solver_mni" localSheetId="14" hidden="1">30</definedName>
    <definedName name="solver_mrt" localSheetId="14" hidden="1">0.075</definedName>
    <definedName name="solver_msl" localSheetId="14" hidden="1">2</definedName>
    <definedName name="solver_neg" localSheetId="14" hidden="1">2</definedName>
    <definedName name="solver_nod" localSheetId="14" hidden="1">2147483647</definedName>
    <definedName name="solver_num" localSheetId="14" hidden="1">1</definedName>
    <definedName name="solver_nwt" localSheetId="14" hidden="1">1</definedName>
    <definedName name="solver_opt" localSheetId="14" hidden="1">'8-Efficient Frontier'!$F$38</definedName>
    <definedName name="solver_pre" localSheetId="14" hidden="1">0.000001</definedName>
    <definedName name="solver_rbv" localSheetId="14" hidden="1">1</definedName>
    <definedName name="solver_rel1" localSheetId="14" hidden="1">2</definedName>
    <definedName name="solver_rhs1" localSheetId="14" hidden="1">'8-Efficient Frontier'!$G$27</definedName>
    <definedName name="solver_rlx" localSheetId="14" hidden="1">2</definedName>
    <definedName name="solver_rsd" localSheetId="14" hidden="1">0</definedName>
    <definedName name="solver_scl" localSheetId="14" hidden="1">1</definedName>
    <definedName name="solver_sho" localSheetId="14" hidden="1">2</definedName>
    <definedName name="solver_ssz" localSheetId="14" hidden="1">100</definedName>
    <definedName name="solver_tim" localSheetId="14" hidden="1">2147483647</definedName>
    <definedName name="solver_tol" localSheetId="14" hidden="1">0.01</definedName>
    <definedName name="solver_typ" localSheetId="14" hidden="1">2</definedName>
    <definedName name="solver_val" localSheetId="14" hidden="1">-0.1</definedName>
    <definedName name="solver_ver" localSheetId="14" hidden="1">3</definedName>
    <definedName name="solver_adj" localSheetId="15" hidden="1">'8-active portfolio'!$C$13:$E$13</definedName>
    <definedName name="solver_cvg" localSheetId="15" hidden="1">0.0001</definedName>
    <definedName name="solver_drv" localSheetId="15" hidden="1">1</definedName>
    <definedName name="solver_eng" localSheetId="15" hidden="1">1</definedName>
    <definedName name="solver_est" localSheetId="15" hidden="1">1</definedName>
    <definedName name="solver_itr" localSheetId="15" hidden="1">2147483647</definedName>
    <definedName name="solver_lhs1" localSheetId="15" hidden="1">'8-active portfolio'!$B$16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15" hidden="1">2</definedName>
    <definedName name="solver_nod" localSheetId="15" hidden="1">2147483647</definedName>
    <definedName name="solver_num" localSheetId="15" hidden="1">0</definedName>
    <definedName name="solver_nwt" localSheetId="15" hidden="1">1</definedName>
    <definedName name="solver_opt" localSheetId="15" hidden="1">'8-active portfolio'!$B$17</definedName>
    <definedName name="solver_pre" localSheetId="15" hidden="1">0.000001</definedName>
    <definedName name="solver_rbv" localSheetId="15" hidden="1">1</definedName>
    <definedName name="solver_rel1" localSheetId="15" hidden="1">2</definedName>
    <definedName name="solver_rhs1" localSheetId="15" hidden="1">0.2</definedName>
    <definedName name="solver_rlx" localSheetId="15" hidden="1">2</definedName>
    <definedName name="solver_rsd" localSheetId="15" hidden="1">0</definedName>
    <definedName name="solver_scl" localSheetId="15" hidden="1">1</definedName>
    <definedName name="solver_sho" localSheetId="15" hidden="1">2</definedName>
    <definedName name="solver_ssz" localSheetId="15" hidden="1">100</definedName>
    <definedName name="solver_tim" localSheetId="15" hidden="1">2147483647</definedName>
    <definedName name="solver_tol" localSheetId="15" hidden="1">0.01</definedName>
    <definedName name="solver_typ" localSheetId="15" hidden="1">1</definedName>
    <definedName name="solver_val" localSheetId="15" hidden="1">0</definedName>
    <definedName name="solver_ver" localSheetId="15" hidden="1">3</definedName>
    <definedName name="solver_adj" localSheetId="16" hidden="1">'8-alpha'!$G$42</definedName>
    <definedName name="solver_cvg" localSheetId="16" hidden="1">0.0001</definedName>
    <definedName name="solver_drv" localSheetId="16" hidden="1">1</definedName>
    <definedName name="solver_eng" localSheetId="16" hidden="1">1</definedName>
    <definedName name="solver_est" localSheetId="16" hidden="1">1</definedName>
    <definedName name="solver_itr" localSheetId="16" hidden="1">2147483647</definedName>
    <definedName name="solver_mip" localSheetId="16" hidden="1">2147483647</definedName>
    <definedName name="solver_mni" localSheetId="16" hidden="1">30</definedName>
    <definedName name="solver_mrt" localSheetId="16" hidden="1">0.075</definedName>
    <definedName name="solver_msl" localSheetId="16" hidden="1">2</definedName>
    <definedName name="solver_neg" localSheetId="16" hidden="1">2</definedName>
    <definedName name="solver_nod" localSheetId="16" hidden="1">2147483647</definedName>
    <definedName name="solver_num" localSheetId="16" hidden="1">0</definedName>
    <definedName name="solver_nwt" localSheetId="16" hidden="1">1</definedName>
    <definedName name="solver_opt" localSheetId="16" hidden="1">'8-alpha'!$G$45</definedName>
    <definedName name="solver_pre" localSheetId="16" hidden="1">0.000001</definedName>
    <definedName name="solver_rbv" localSheetId="16" hidden="1">1</definedName>
    <definedName name="solver_rlx" localSheetId="16" hidden="1">2</definedName>
    <definedName name="solver_rsd" localSheetId="16" hidden="1">0</definedName>
    <definedName name="solver_scl" localSheetId="16" hidden="1">1</definedName>
    <definedName name="solver_sho" localSheetId="16" hidden="1">2</definedName>
    <definedName name="solver_ssz" localSheetId="16" hidden="1">100</definedName>
    <definedName name="solver_tim" localSheetId="16" hidden="1">2147483647</definedName>
    <definedName name="solver_tol" localSheetId="16" hidden="1">0.01</definedName>
    <definedName name="solver_typ" localSheetId="16" hidden="1">1</definedName>
    <definedName name="solver_val" localSheetId="16" hidden="1">0</definedName>
    <definedName name="solver_ver" localSheetId="16" hidden="1">3</definedName>
    <definedName name="solver_adj" localSheetId="17" hidden="1">'8-Var2'!$B$16:$C$16</definedName>
    <definedName name="solver_cvg" localSheetId="17" hidden="1">0.0001</definedName>
    <definedName name="solver_drv" localSheetId="17" hidden="1">1</definedName>
    <definedName name="solver_eng" localSheetId="17" hidden="1">1</definedName>
    <definedName name="solver_est" localSheetId="17" hidden="1">1</definedName>
    <definedName name="solver_itr" localSheetId="17" hidden="1">2147483647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17" hidden="1">2</definedName>
    <definedName name="solver_nod" localSheetId="17" hidden="1">2147483647</definedName>
    <definedName name="solver_num" localSheetId="17" hidden="1">0</definedName>
    <definedName name="solver_nwt" localSheetId="17" hidden="1">1</definedName>
    <definedName name="solver_opt" localSheetId="17" hidden="1">'8-Var2'!$B$25</definedName>
    <definedName name="solver_pre" localSheetId="17" hidden="1">0.000001</definedName>
    <definedName name="solver_rbv" localSheetId="17" hidden="1">1</definedName>
    <definedName name="solver_rlx" localSheetId="17" hidden="1">2</definedName>
    <definedName name="solver_rsd" localSheetId="17" hidden="1">0</definedName>
    <definedName name="solver_scl" localSheetId="17" hidden="1">1</definedName>
    <definedName name="solver_sho" localSheetId="17" hidden="1">2</definedName>
    <definedName name="solver_ssz" localSheetId="17" hidden="1">100</definedName>
    <definedName name="solver_tim" localSheetId="17" hidden="1">2147483647</definedName>
    <definedName name="solver_tol" localSheetId="17" hidden="1">0.01</definedName>
    <definedName name="solver_typ" localSheetId="17" hidden="1">1</definedName>
    <definedName name="solver_val" localSheetId="17" hidden="1">0</definedName>
    <definedName name="solver_ver" localSheetId="17" hidden="1">3</definedName>
    <definedName name="solver_adj" localSheetId="23" hidden="1">'10-CAPM'!$F$12</definedName>
    <definedName name="solver_cvg" localSheetId="23" hidden="1">0.0001</definedName>
    <definedName name="solver_drv" localSheetId="23" hidden="1">1</definedName>
    <definedName name="solver_eng" localSheetId="23" hidden="1">1</definedName>
    <definedName name="solver_est" localSheetId="23" hidden="1">1</definedName>
    <definedName name="solver_itr" localSheetId="23" hidden="1">2147483647</definedName>
    <definedName name="solver_mip" localSheetId="23" hidden="1">2147483647</definedName>
    <definedName name="solver_mni" localSheetId="23" hidden="1">30</definedName>
    <definedName name="solver_mrt" localSheetId="23" hidden="1">0.075</definedName>
    <definedName name="solver_msl" localSheetId="23" hidden="1">2</definedName>
    <definedName name="solver_neg" localSheetId="23" hidden="1">2</definedName>
    <definedName name="solver_nod" localSheetId="23" hidden="1">2147483647</definedName>
    <definedName name="solver_num" localSheetId="23" hidden="1">0</definedName>
    <definedName name="solver_nwt" localSheetId="23" hidden="1">1</definedName>
    <definedName name="solver_opt" localSheetId="23" hidden="1">'10-CAPM'!$G$13</definedName>
    <definedName name="solver_pre" localSheetId="23" hidden="1">0.000001</definedName>
    <definedName name="solver_rbv" localSheetId="23" hidden="1">1</definedName>
    <definedName name="solver_rlx" localSheetId="23" hidden="1">2</definedName>
    <definedName name="solver_rsd" localSheetId="23" hidden="1">0</definedName>
    <definedName name="solver_scl" localSheetId="23" hidden="1">1</definedName>
    <definedName name="solver_sho" localSheetId="23" hidden="1">2</definedName>
    <definedName name="solver_ssz" localSheetId="23" hidden="1">100</definedName>
    <definedName name="solver_tim" localSheetId="23" hidden="1">2147483647</definedName>
    <definedName name="solver_tol" localSheetId="23" hidden="1">0.01</definedName>
    <definedName name="solver_typ" localSheetId="23" hidden="1">3</definedName>
    <definedName name="solver_val" localSheetId="23" hidden="1">1000</definedName>
    <definedName name="solver_ver" localSheetId="23" hidden="1">3</definedName>
    <definedName name="solver_adj" localSheetId="24" hidden="1">'10-Out of Sample'!$E$13</definedName>
    <definedName name="solver_cvg" localSheetId="24" hidden="1">0.0001</definedName>
    <definedName name="solver_drv" localSheetId="24" hidden="1">1</definedName>
    <definedName name="solver_eng" localSheetId="24" hidden="1">1</definedName>
    <definedName name="solver_est" localSheetId="24" hidden="1">1</definedName>
    <definedName name="solver_itr" localSheetId="24" hidden="1">2147483647</definedName>
    <definedName name="solver_mip" localSheetId="24" hidden="1">2147483647</definedName>
    <definedName name="solver_mni" localSheetId="24" hidden="1">30</definedName>
    <definedName name="solver_mrt" localSheetId="24" hidden="1">0.075</definedName>
    <definedName name="solver_msl" localSheetId="24" hidden="1">2</definedName>
    <definedName name="solver_neg" localSheetId="24" hidden="1">2</definedName>
    <definedName name="solver_nod" localSheetId="24" hidden="1">2147483647</definedName>
    <definedName name="solver_num" localSheetId="24" hidden="1">0</definedName>
    <definedName name="solver_nwt" localSheetId="24" hidden="1">1</definedName>
    <definedName name="solver_opt" localSheetId="24" hidden="1">'10-Out of Sample'!$J$13</definedName>
    <definedName name="solver_pre" localSheetId="24" hidden="1">0.000001</definedName>
    <definedName name="solver_rbv" localSheetId="24" hidden="1">1</definedName>
    <definedName name="solver_rlx" localSheetId="24" hidden="1">2</definedName>
    <definedName name="solver_rsd" localSheetId="24" hidden="1">0</definedName>
    <definedName name="solver_scl" localSheetId="24" hidden="1">1</definedName>
    <definedName name="solver_sho" localSheetId="24" hidden="1">2</definedName>
    <definedName name="solver_ssz" localSheetId="24" hidden="1">100</definedName>
    <definedName name="solver_tim" localSheetId="24" hidden="1">2147483647</definedName>
    <definedName name="solver_tol" localSheetId="24" hidden="1">0.01</definedName>
    <definedName name="solver_typ" localSheetId="24" hidden="1">1</definedName>
    <definedName name="solver_val" localSheetId="24" hidden="1">0</definedName>
    <definedName name="solver_ver" localSheetId="24" hidden="1">3</definedName>
    <definedName name="solver_adj" localSheetId="25" hidden="1">'10-Spanning Test'!$G$13</definedName>
    <definedName name="solver_cvg" localSheetId="25" hidden="1">0.0001</definedName>
    <definedName name="solver_drv" localSheetId="25" hidden="1">1</definedName>
    <definedName name="solver_eng" localSheetId="25" hidden="1">1</definedName>
    <definedName name="solver_est" localSheetId="25" hidden="1">1</definedName>
    <definedName name="solver_itr" localSheetId="25" hidden="1">2147483647</definedName>
    <definedName name="solver_mip" localSheetId="25" hidden="1">2147483647</definedName>
    <definedName name="solver_mni" localSheetId="25" hidden="1">30</definedName>
    <definedName name="solver_mrt" localSheetId="25" hidden="1">0.075</definedName>
    <definedName name="solver_msl" localSheetId="25" hidden="1">2</definedName>
    <definedName name="solver_neg" localSheetId="25" hidden="1">2</definedName>
    <definedName name="solver_nod" localSheetId="25" hidden="1">2147483647</definedName>
    <definedName name="solver_num" localSheetId="25" hidden="1">0</definedName>
    <definedName name="solver_nwt" localSheetId="25" hidden="1">1</definedName>
    <definedName name="solver_opt" localSheetId="25" hidden="1">'10-Spanning Test'!$L$13</definedName>
    <definedName name="solver_pre" localSheetId="25" hidden="1">0.000001</definedName>
    <definedName name="solver_rbv" localSheetId="25" hidden="1">1</definedName>
    <definedName name="solver_rlx" localSheetId="25" hidden="1">2</definedName>
    <definedName name="solver_rsd" localSheetId="25" hidden="1">0</definedName>
    <definedName name="solver_scl" localSheetId="25" hidden="1">1</definedName>
    <definedName name="solver_sho" localSheetId="25" hidden="1">2</definedName>
    <definedName name="solver_ssz" localSheetId="25" hidden="1">100</definedName>
    <definedName name="solver_tim" localSheetId="25" hidden="1">2147483647</definedName>
    <definedName name="solver_tol" localSheetId="25" hidden="1">0.01</definedName>
    <definedName name="solver_typ" localSheetId="25" hidden="1">1</definedName>
    <definedName name="solver_val" localSheetId="25" hidden="1">0</definedName>
    <definedName name="solver_ver" localSheetId="25" hidden="1">3</definedName>
    <definedName name="solver_adj" localSheetId="26" hidden="1">'10-Zero Cost I'!$I$15</definedName>
    <definedName name="solver_cvg" localSheetId="26" hidden="1">0.0001</definedName>
    <definedName name="solver_drv" localSheetId="26" hidden="1">1</definedName>
    <definedName name="solver_eng" localSheetId="26" hidden="1">1</definedName>
    <definedName name="solver_est" localSheetId="26" hidden="1">1</definedName>
    <definedName name="solver_itr" localSheetId="26" hidden="1">2147483647</definedName>
    <definedName name="solver_mip" localSheetId="26" hidden="1">2147483647</definedName>
    <definedName name="solver_mni" localSheetId="26" hidden="1">30</definedName>
    <definedName name="solver_mrt" localSheetId="26" hidden="1">0.075</definedName>
    <definedName name="solver_msl" localSheetId="26" hidden="1">2</definedName>
    <definedName name="solver_neg" localSheetId="26" hidden="1">2</definedName>
    <definedName name="solver_nod" localSheetId="26" hidden="1">2147483647</definedName>
    <definedName name="solver_num" localSheetId="26" hidden="1">0</definedName>
    <definedName name="solver_nwt" localSheetId="26" hidden="1">1</definedName>
    <definedName name="solver_opt" localSheetId="26" hidden="1">'10-Zero Cost I'!$N$15</definedName>
    <definedName name="solver_pre" localSheetId="26" hidden="1">0.000001</definedName>
    <definedName name="solver_rbv" localSheetId="26" hidden="1">1</definedName>
    <definedName name="solver_rlx" localSheetId="26" hidden="1">2</definedName>
    <definedName name="solver_rsd" localSheetId="26" hidden="1">0</definedName>
    <definedName name="solver_scl" localSheetId="26" hidden="1">1</definedName>
    <definedName name="solver_sho" localSheetId="26" hidden="1">2</definedName>
    <definedName name="solver_ssz" localSheetId="26" hidden="1">100</definedName>
    <definedName name="solver_tim" localSheetId="26" hidden="1">2147483647</definedName>
    <definedName name="solver_tol" localSheetId="26" hidden="1">0.01</definedName>
    <definedName name="solver_typ" localSheetId="26" hidden="1">1</definedName>
    <definedName name="solver_val" localSheetId="26" hidden="1">0</definedName>
    <definedName name="solver_ver" localSheetId="26" hidden="1">3</definedName>
    <definedName name="solver_adj" localSheetId="27" hidden="1">'10-Zero Cost II'!$H$13</definedName>
    <definedName name="solver_cvg" localSheetId="27" hidden="1">0.0001</definedName>
    <definedName name="solver_drv" localSheetId="27" hidden="1">1</definedName>
    <definedName name="solver_eng" localSheetId="27" hidden="1">1</definedName>
    <definedName name="solver_est" localSheetId="27" hidden="1">1</definedName>
    <definedName name="solver_itr" localSheetId="27" hidden="1">2147483647</definedName>
    <definedName name="solver_mip" localSheetId="27" hidden="1">2147483647</definedName>
    <definedName name="solver_mni" localSheetId="27" hidden="1">30</definedName>
    <definedName name="solver_mrt" localSheetId="27" hidden="1">0.075</definedName>
    <definedName name="solver_msl" localSheetId="27" hidden="1">2</definedName>
    <definedName name="solver_neg" localSheetId="27" hidden="1">2</definedName>
    <definedName name="solver_nod" localSheetId="27" hidden="1">2147483647</definedName>
    <definedName name="solver_num" localSheetId="27" hidden="1">0</definedName>
    <definedName name="solver_nwt" localSheetId="27" hidden="1">1</definedName>
    <definedName name="solver_opt" localSheetId="27" hidden="1">'10-Zero Cost II'!$K$13</definedName>
    <definedName name="solver_pre" localSheetId="27" hidden="1">0.000001</definedName>
    <definedName name="solver_rbv" localSheetId="27" hidden="1">1</definedName>
    <definedName name="solver_rlx" localSheetId="27" hidden="1">2</definedName>
    <definedName name="solver_rsd" localSheetId="27" hidden="1">0</definedName>
    <definedName name="solver_scl" localSheetId="27" hidden="1">1</definedName>
    <definedName name="solver_sho" localSheetId="27" hidden="1">2</definedName>
    <definedName name="solver_ssz" localSheetId="27" hidden="1">100</definedName>
    <definedName name="solver_tim" localSheetId="27" hidden="1">2147483647</definedName>
    <definedName name="solver_tol" localSheetId="27" hidden="1">0.01</definedName>
    <definedName name="solver_typ" localSheetId="27" hidden="1">1</definedName>
    <definedName name="solver_val" localSheetId="27" hidden="1">0</definedName>
    <definedName name="solver_ver" localSheetId="27" hidden="1">3</definedName>
    <definedName name="solver_adj" localSheetId="28" hidden="1">'10-SMB'!$H$12</definedName>
    <definedName name="solver_cvg" localSheetId="28" hidden="1">0.0001</definedName>
    <definedName name="solver_drv" localSheetId="28" hidden="1">1</definedName>
    <definedName name="solver_eng" localSheetId="28" hidden="1">1</definedName>
    <definedName name="solver_est" localSheetId="28" hidden="1">1</definedName>
    <definedName name="solver_itr" localSheetId="28" hidden="1">2147483647</definedName>
    <definedName name="solver_mip" localSheetId="28" hidden="1">2147483647</definedName>
    <definedName name="solver_mni" localSheetId="28" hidden="1">30</definedName>
    <definedName name="solver_mrt" localSheetId="28" hidden="1">0.075</definedName>
    <definedName name="solver_msl" localSheetId="28" hidden="1">2</definedName>
    <definedName name="solver_neg" localSheetId="28" hidden="1">2</definedName>
    <definedName name="solver_nod" localSheetId="28" hidden="1">2147483647</definedName>
    <definedName name="solver_num" localSheetId="28" hidden="1">0</definedName>
    <definedName name="solver_nwt" localSheetId="28" hidden="1">1</definedName>
    <definedName name="solver_opt" localSheetId="28" hidden="1">'10-SMB'!$G$16</definedName>
    <definedName name="solver_pre" localSheetId="28" hidden="1">0.000001</definedName>
    <definedName name="solver_rbv" localSheetId="28" hidden="1">1</definedName>
    <definedName name="solver_rlx" localSheetId="28" hidden="1">2</definedName>
    <definedName name="solver_rsd" localSheetId="28" hidden="1">0</definedName>
    <definedName name="solver_scl" localSheetId="28" hidden="1">1</definedName>
    <definedName name="solver_sho" localSheetId="28" hidden="1">2</definedName>
    <definedName name="solver_ssz" localSheetId="28" hidden="1">100</definedName>
    <definedName name="solver_tim" localSheetId="28" hidden="1">2147483647</definedName>
    <definedName name="solver_tol" localSheetId="28" hidden="1">0.01</definedName>
    <definedName name="solver_typ" localSheetId="28" hidden="1">1</definedName>
    <definedName name="solver_val" localSheetId="28" hidden="1">0</definedName>
    <definedName name="solver_ver" localSheetId="28" hidden="1">3</definedName>
    <definedName name="solver_adj" localSheetId="29" hidden="1">'10-T-weights5'!$K$15:$N$15</definedName>
    <definedName name="solver_cvg" localSheetId="29" hidden="1">0.0001</definedName>
    <definedName name="solver_drv" localSheetId="29" hidden="1">1</definedName>
    <definedName name="solver_eng" localSheetId="29" hidden="1">1</definedName>
    <definedName name="solver_est" localSheetId="29" hidden="1">1</definedName>
    <definedName name="solver_itr" localSheetId="29" hidden="1">2147483647</definedName>
    <definedName name="solver_lhs1" localSheetId="29" hidden="1">'10-T-weights5'!$J$15</definedName>
    <definedName name="solver_mip" localSheetId="29" hidden="1">2147483647</definedName>
    <definedName name="solver_mni" localSheetId="29" hidden="1">30</definedName>
    <definedName name="solver_mrt" localSheetId="29" hidden="1">0.075</definedName>
    <definedName name="solver_msl" localSheetId="29" hidden="1">2</definedName>
    <definedName name="solver_neg" localSheetId="29" hidden="1">2</definedName>
    <definedName name="solver_nod" localSheetId="29" hidden="1">2147483647</definedName>
    <definedName name="solver_num" localSheetId="29" hidden="1">0</definedName>
    <definedName name="solver_nwt" localSheetId="29" hidden="1">1</definedName>
    <definedName name="solver_opt" localSheetId="29" hidden="1">'10-T-weights5'!$J$21</definedName>
    <definedName name="solver_pre" localSheetId="29" hidden="1">0.000001</definedName>
    <definedName name="solver_rbv" localSheetId="29" hidden="1">1</definedName>
    <definedName name="solver_rel1" localSheetId="29" hidden="1">2</definedName>
    <definedName name="solver_rhs1" localSheetId="29" hidden="1">1</definedName>
    <definedName name="solver_rlx" localSheetId="29" hidden="1">2</definedName>
    <definedName name="solver_rsd" localSheetId="29" hidden="1">0</definedName>
    <definedName name="solver_scl" localSheetId="29" hidden="1">1</definedName>
    <definedName name="solver_sho" localSheetId="29" hidden="1">2</definedName>
    <definedName name="solver_ssz" localSheetId="29" hidden="1">100</definedName>
    <definedName name="solver_tim" localSheetId="29" hidden="1">2147483647</definedName>
    <definedName name="solver_tol" localSheetId="29" hidden="1">0.01</definedName>
    <definedName name="solver_typ" localSheetId="29" hidden="1">1</definedName>
    <definedName name="solver_val" localSheetId="29" hidden="1">0</definedName>
    <definedName name="solver_ver" localSheetId="29" hidden="1">3</definedName>
    <definedName name="solver_eng" localSheetId="30" hidden="1">1</definedName>
    <definedName name="solver_neg" localSheetId="30" hidden="1">1</definedName>
    <definedName name="solver_num" localSheetId="30" hidden="1">0</definedName>
    <definedName name="solver_opt" localSheetId="30" hidden="1">'10-alphas5'!$C$7</definedName>
    <definedName name="solver_typ" localSheetId="30" hidden="1">1</definedName>
    <definedName name="solver_val" localSheetId="30" hidden="1">0</definedName>
    <definedName name="solver_ver" localSheetId="30" hidden="1">3</definedName>
    <definedName name="solver_eng" localSheetId="31" hidden="1">1</definedName>
    <definedName name="solver_neg" localSheetId="31" hidden="1">1</definedName>
    <definedName name="solver_num" localSheetId="31" hidden="1">0</definedName>
    <definedName name="solver_opt" localSheetId="31" hidden="1">'10-alpha test'!$C$7</definedName>
    <definedName name="solver_typ" localSheetId="31" hidden="1">1</definedName>
    <definedName name="solver_val" localSheetId="31" hidden="1">0</definedName>
    <definedName name="solver_ver" localSheetId="31" hidden="1">3</definedName>
    <definedName name="solver_adj" localSheetId="34" hidden="1">'11-CAPM Anom'!$H$8:$I$8</definedName>
    <definedName name="solver_cvg" localSheetId="34" hidden="1">0.0001</definedName>
    <definedName name="solver_drv" localSheetId="34" hidden="1">1</definedName>
    <definedName name="solver_eng" localSheetId="34" hidden="1">1</definedName>
    <definedName name="solver_est" localSheetId="34" hidden="1">1</definedName>
    <definedName name="solver_itr" localSheetId="34" hidden="1">2147483647</definedName>
    <definedName name="solver_mip" localSheetId="34" hidden="1">2147483647</definedName>
    <definedName name="solver_mni" localSheetId="34" hidden="1">30</definedName>
    <definedName name="solver_mrt" localSheetId="34" hidden="1">0.075</definedName>
    <definedName name="solver_msl" localSheetId="34" hidden="1">2</definedName>
    <definedName name="solver_neg" localSheetId="34" hidden="1">2</definedName>
    <definedName name="solver_nod" localSheetId="34" hidden="1">2147483647</definedName>
    <definedName name="solver_num" localSheetId="34" hidden="1">0</definedName>
    <definedName name="solver_nwt" localSheetId="34" hidden="1">1</definedName>
    <definedName name="solver_opt" localSheetId="34" hidden="1">'11-CAPM Anom'!$M$8</definedName>
    <definedName name="solver_pre" localSheetId="34" hidden="1">0.000001</definedName>
    <definedName name="solver_rbv" localSheetId="34" hidden="1">1</definedName>
    <definedName name="solver_rlx" localSheetId="34" hidden="1">2</definedName>
    <definedName name="solver_rsd" localSheetId="34" hidden="1">0</definedName>
    <definedName name="solver_scl" localSheetId="34" hidden="1">1</definedName>
    <definedName name="solver_sho" localSheetId="34" hidden="1">2</definedName>
    <definedName name="solver_ssz" localSheetId="34" hidden="1">100</definedName>
    <definedName name="solver_tim" localSheetId="34" hidden="1">2147483647</definedName>
    <definedName name="solver_tol" localSheetId="34" hidden="1">0.01</definedName>
    <definedName name="solver_typ" localSheetId="34" hidden="1">1</definedName>
    <definedName name="solver_val" localSheetId="34" hidden="1">9.259259</definedName>
    <definedName name="solver_ver" localSheetId="34" hidden="1">3</definedName>
    <definedName name="solver_adj" localSheetId="37" hidden="1">'13-Consensus Model'!$S$22</definedName>
    <definedName name="solver_cvg" localSheetId="37" hidden="1">0.0001</definedName>
    <definedName name="solver_drv" localSheetId="37" hidden="1">1</definedName>
    <definedName name="solver_eng" localSheetId="37" hidden="1">1</definedName>
    <definedName name="solver_est" localSheetId="37" hidden="1">1</definedName>
    <definedName name="solver_itr" localSheetId="37" hidden="1">2147483647</definedName>
    <definedName name="solver_mip" localSheetId="37" hidden="1">2147483647</definedName>
    <definedName name="solver_mni" localSheetId="37" hidden="1">30</definedName>
    <definedName name="solver_mrt" localSheetId="37" hidden="1">0.075</definedName>
    <definedName name="solver_msl" localSheetId="37" hidden="1">2</definedName>
    <definedName name="solver_neg" localSheetId="37" hidden="1">2</definedName>
    <definedName name="solver_nod" localSheetId="37" hidden="1">2147483647</definedName>
    <definedName name="solver_num" localSheetId="37" hidden="1">0</definedName>
    <definedName name="solver_nwt" localSheetId="37" hidden="1">1</definedName>
    <definedName name="solver_opt" localSheetId="37" hidden="1">'13-Consensus Model'!$K$27</definedName>
    <definedName name="solver_pre" localSheetId="37" hidden="1">0.000001</definedName>
    <definedName name="solver_rbv" localSheetId="37" hidden="1">1</definedName>
    <definedName name="solver_rlx" localSheetId="37" hidden="1">2</definedName>
    <definedName name="solver_rsd" localSheetId="37" hidden="1">0</definedName>
    <definedName name="solver_scl" localSheetId="37" hidden="1">1</definedName>
    <definedName name="solver_sho" localSheetId="37" hidden="1">2</definedName>
    <definedName name="solver_ssz" localSheetId="37" hidden="1">100</definedName>
    <definedName name="solver_tim" localSheetId="37" hidden="1">2147483647</definedName>
    <definedName name="solver_tol" localSheetId="37" hidden="1">0.01</definedName>
    <definedName name="solver_typ" localSheetId="37" hidden="1">3</definedName>
    <definedName name="solver_val" localSheetId="37" hidden="1">12.15</definedName>
    <definedName name="solver_ver" localSheetId="37" hidden="1">3</definedName>
    <definedName name="solver_adj" localSheetId="38" hidden="1">'13-Thesis Model'!$S$22</definedName>
    <definedName name="solver_cvg" localSheetId="38" hidden="1">0.0001</definedName>
    <definedName name="solver_drv" localSheetId="38" hidden="1">1</definedName>
    <definedName name="solver_eng" localSheetId="38" hidden="1">1</definedName>
    <definedName name="solver_est" localSheetId="38" hidden="1">1</definedName>
    <definedName name="solver_itr" localSheetId="38" hidden="1">2147483647</definedName>
    <definedName name="solver_mip" localSheetId="38" hidden="1">2147483647</definedName>
    <definedName name="solver_mni" localSheetId="38" hidden="1">30</definedName>
    <definedName name="solver_mrt" localSheetId="38" hidden="1">0.075</definedName>
    <definedName name="solver_msl" localSheetId="38" hidden="1">2</definedName>
    <definedName name="solver_neg" localSheetId="38" hidden="1">2</definedName>
    <definedName name="solver_nod" localSheetId="38" hidden="1">2147483647</definedName>
    <definedName name="solver_num" localSheetId="38" hidden="1">0</definedName>
    <definedName name="solver_nwt" localSheetId="38" hidden="1">1</definedName>
    <definedName name="solver_opt" localSheetId="38" hidden="1">'13-Thesis Model'!$K$27</definedName>
    <definedName name="solver_pre" localSheetId="38" hidden="1">0.000001</definedName>
    <definedName name="solver_rbv" localSheetId="38" hidden="1">1</definedName>
    <definedName name="solver_rlx" localSheetId="38" hidden="1">2</definedName>
    <definedName name="solver_rsd" localSheetId="38" hidden="1">0</definedName>
    <definedName name="solver_scl" localSheetId="38" hidden="1">1</definedName>
    <definedName name="solver_sho" localSheetId="38" hidden="1">2</definedName>
    <definedName name="solver_ssz" localSheetId="38" hidden="1">100</definedName>
    <definedName name="solver_tim" localSheetId="38" hidden="1">2147483647</definedName>
    <definedName name="solver_tol" localSheetId="38" hidden="1">0.01</definedName>
    <definedName name="solver_typ" localSheetId="38" hidden="1">3</definedName>
    <definedName name="solver_val" localSheetId="38" hidden="1">12.15</definedName>
    <definedName name="solver_ver" localSheetId="38" hidden="1">3</definedName>
    <definedName name="solver_adj" localSheetId="44" hidden="1">'14-Maximizing IR1'!$B$14:$E$14</definedName>
    <definedName name="solver_cvg" localSheetId="44" hidden="1">0.0001</definedName>
    <definedName name="solver_drv" localSheetId="44" hidden="1">2</definedName>
    <definedName name="solver_eng" localSheetId="44" hidden="1">1</definedName>
    <definedName name="solver_est" localSheetId="44" hidden="1">1</definedName>
    <definedName name="solver_itr" localSheetId="44" hidden="1">2147483647</definedName>
    <definedName name="solver_lhs1" localSheetId="44" hidden="1">'14-Maximizing IR1'!$H$14</definedName>
    <definedName name="solver_mip" localSheetId="44" hidden="1">2147483647</definedName>
    <definedName name="solver_mni" localSheetId="44" hidden="1">30</definedName>
    <definedName name="solver_mrt" localSheetId="44" hidden="1">0.075</definedName>
    <definedName name="solver_msl" localSheetId="44" hidden="1">2</definedName>
    <definedName name="solver_neg" localSheetId="44" hidden="1">2</definedName>
    <definedName name="solver_nod" localSheetId="44" hidden="1">2147483647</definedName>
    <definedName name="solver_num" localSheetId="44" hidden="1">1</definedName>
    <definedName name="solver_nwt" localSheetId="44" hidden="1">1</definedName>
    <definedName name="solver_opt" localSheetId="44" hidden="1">'14-Maximizing IR1'!$J$14</definedName>
    <definedName name="solver_pre" localSheetId="44" hidden="1">0.000001</definedName>
    <definedName name="solver_rbv" localSheetId="44" hidden="1">2</definedName>
    <definedName name="solver_rel1" localSheetId="44" hidden="1">2</definedName>
    <definedName name="solver_rhs1" localSheetId="44" hidden="1">0.05</definedName>
    <definedName name="solver_rlx" localSheetId="44" hidden="1">2</definedName>
    <definedName name="solver_rsd" localSheetId="44" hidden="1">0</definedName>
    <definedName name="solver_scl" localSheetId="44" hidden="1">2</definedName>
    <definedName name="solver_sho" localSheetId="44" hidden="1">2</definedName>
    <definedName name="solver_ssz" localSheetId="44" hidden="1">100</definedName>
    <definedName name="solver_tim" localSheetId="44" hidden="1">2147483647</definedName>
    <definedName name="solver_tol" localSheetId="44" hidden="1">0.01</definedName>
    <definedName name="solver_typ" localSheetId="44" hidden="1">1</definedName>
    <definedName name="solver_val" localSheetId="44" hidden="1">0</definedName>
    <definedName name="solver_ver" localSheetId="44" hidden="1">3</definedName>
    <definedName name="solver_adj" localSheetId="45" hidden="1">'14-Maximizing IR'!$B$22:$J$22</definedName>
    <definedName name="solver_cvg" localSheetId="45" hidden="1">0.0001</definedName>
    <definedName name="solver_drv" localSheetId="45" hidden="1">2</definedName>
    <definedName name="solver_eng" localSheetId="45" hidden="1">1</definedName>
    <definedName name="solver_est" localSheetId="45" hidden="1">1</definedName>
    <definedName name="solver_itr" localSheetId="45" hidden="1">2147483647</definedName>
    <definedName name="solver_lhs1" localSheetId="45" hidden="1">'14-Maximizing IR'!$B$43</definedName>
    <definedName name="solver_lhs2" localSheetId="45" hidden="1">'14-Maximizing IR'!$C$41</definedName>
    <definedName name="solver_lhs3" localSheetId="45" hidden="1">'14-Maximizing IR'!$I$25</definedName>
    <definedName name="solver_mip" localSheetId="45" hidden="1">2147483647</definedName>
    <definedName name="solver_mni" localSheetId="45" hidden="1">30</definedName>
    <definedName name="solver_mrt" localSheetId="45" hidden="1">0.075</definedName>
    <definedName name="solver_msl" localSheetId="45" hidden="1">2</definedName>
    <definedName name="solver_neg" localSheetId="45" hidden="1">2</definedName>
    <definedName name="solver_nod" localSheetId="45" hidden="1">2147483647</definedName>
    <definedName name="solver_num" localSheetId="45" hidden="1">2</definedName>
    <definedName name="solver_nwt" localSheetId="45" hidden="1">1</definedName>
    <definedName name="solver_opt" localSheetId="45" hidden="1">'14-Maximizing IR'!$B$45</definedName>
    <definedName name="solver_pre" localSheetId="45" hidden="1">0.000001</definedName>
    <definedName name="solver_rbv" localSheetId="45" hidden="1">2</definedName>
    <definedName name="solver_rel1" localSheetId="45" hidden="1">2</definedName>
    <definedName name="solver_rel2" localSheetId="45" hidden="1">2</definedName>
    <definedName name="solver_rel3" localSheetId="45" hidden="1">2</definedName>
    <definedName name="solver_rhs1" localSheetId="45" hidden="1">0.05</definedName>
    <definedName name="solver_rhs2" localSheetId="45" hidden="1">1</definedName>
    <definedName name="solver_rhs3" localSheetId="45" hidden="1">0</definedName>
    <definedName name="solver_rlx" localSheetId="45" hidden="1">2</definedName>
    <definedName name="solver_rsd" localSheetId="45" hidden="1">0</definedName>
    <definedName name="solver_scl" localSheetId="45" hidden="1">2</definedName>
    <definedName name="solver_sho" localSheetId="45" hidden="1">2</definedName>
    <definedName name="solver_ssz" localSheetId="45" hidden="1">100</definedName>
    <definedName name="solver_tim" localSheetId="45" hidden="1">2147483647</definedName>
    <definedName name="solver_tol" localSheetId="45" hidden="1">0.01</definedName>
    <definedName name="solver_typ" localSheetId="45" hidden="1">1</definedName>
    <definedName name="solver_val" localSheetId="45" hidden="1">0</definedName>
    <definedName name="solver_ver" localSheetId="45" hidden="1">3</definedName>
    <definedName name="solver_adj" localSheetId="48" hidden="1">'16-Debt Value'!$C$8</definedName>
    <definedName name="solver_cvg" localSheetId="48" hidden="1">0.0001</definedName>
    <definedName name="solver_drv" localSheetId="48" hidden="1">1</definedName>
    <definedName name="solver_eng" localSheetId="48" hidden="1">1</definedName>
    <definedName name="solver_est" localSheetId="48" hidden="1">1</definedName>
    <definedName name="solver_itr" localSheetId="48" hidden="1">2147483647</definedName>
    <definedName name="solver_mip" localSheetId="48" hidden="1">2147483647</definedName>
    <definedName name="solver_mni" localSheetId="48" hidden="1">30</definedName>
    <definedName name="solver_mrt" localSheetId="48" hidden="1">0.075</definedName>
    <definedName name="solver_msl" localSheetId="48" hidden="1">2</definedName>
    <definedName name="solver_neg" localSheetId="48" hidden="1">1</definedName>
    <definedName name="solver_nod" localSheetId="48" hidden="1">2147483647</definedName>
    <definedName name="solver_num" localSheetId="48" hidden="1">0</definedName>
    <definedName name="solver_nwt" localSheetId="48" hidden="1">1</definedName>
    <definedName name="solver_opt" localSheetId="48" hidden="1">'16-Debt Value'!$C$9</definedName>
    <definedName name="solver_pre" localSheetId="48" hidden="1">0.000001</definedName>
    <definedName name="solver_rbv" localSheetId="48" hidden="1">1</definedName>
    <definedName name="solver_rlx" localSheetId="48" hidden="1">2</definedName>
    <definedName name="solver_rsd" localSheetId="48" hidden="1">0</definedName>
    <definedName name="solver_scl" localSheetId="48" hidden="1">1</definedName>
    <definedName name="solver_sho" localSheetId="48" hidden="1">2</definedName>
    <definedName name="solver_ssz" localSheetId="48" hidden="1">100</definedName>
    <definedName name="solver_tim" localSheetId="48" hidden="1">2147483647</definedName>
    <definedName name="solver_tol" localSheetId="48" hidden="1">0.01</definedName>
    <definedName name="solver_typ" localSheetId="48" hidden="1">3</definedName>
    <definedName name="solver_val" localSheetId="48" hidden="1">30</definedName>
    <definedName name="solver_ver" localSheetId="48" hidden="1">3</definedName>
  </definedNames>
  <calcPr calcId="191029" fullCalcOnLoad="1"/>
</workbook>
</file>

<file path=xl/styles.xml><?xml version="1.0" encoding="utf-8"?>
<styleSheet xmlns="http://schemas.openxmlformats.org/spreadsheetml/2006/main">
  <numFmts count="17"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&quot;$&quot;#,##0.00_);[Red]\(&quot;$&quot;#,##0.00\)"/>
    <numFmt numFmtId="171" formatCode="0.00000000"/>
    <numFmt numFmtId="172" formatCode="0.0"/>
    <numFmt numFmtId="173" formatCode="0.0_);\(0.0\)"/>
    <numFmt numFmtId="174" formatCode="\(0.0\)"/>
    <numFmt numFmtId="175" formatCode="mmmm\ yyyy"/>
    <numFmt numFmtId="176" formatCode="\(0\)"/>
    <numFmt numFmtId="177" formatCode="yyyymm"/>
    <numFmt numFmtId="178" formatCode="yyyy\-mm"/>
    <numFmt numFmtId="179" formatCode="yyyy\-mm\-dd"/>
    <numFmt numFmtId="180" formatCode="YYYY-MM-DD"/>
  </numFmts>
  <fonts count="30">
    <font>
      <name val="Calibri"/>
      <family val="2"/>
      <color theme="1"/>
      <sz val="11"/>
      <scheme val="minor"/>
    </font>
    <font>
      <name val="Symbol"/>
      <charset val="2"/>
      <family val="1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i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indexed="8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indexed="8"/>
      <sz val="16"/>
      <scheme val="minor"/>
    </font>
    <font>
      <name val="Calibri"/>
      <family val="2"/>
      <color indexed="8"/>
      <sz val="16"/>
      <scheme val="minor"/>
    </font>
    <font>
      <name val="Calibri"/>
      <family val="2"/>
      <b val="1"/>
      <color indexed="8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20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imes New Roman"/>
      <family val="1"/>
      <i val="1"/>
      <color theme="1"/>
      <sz val="11"/>
    </font>
    <font>
      <name val="Times New Roman"/>
      <family val="1"/>
      <b val="1"/>
      <i val="1"/>
      <color theme="1"/>
      <sz val="11"/>
    </font>
    <font>
      <name val="Times New Roman"/>
      <family val="1"/>
      <color rgb="FFFF0000"/>
      <sz val="11"/>
    </font>
    <font>
      <name val="Times New Roman"/>
      <family val="1"/>
      <b val="1"/>
      <color theme="1"/>
      <sz val="16"/>
    </font>
    <font>
      <name val="Times New Roman"/>
      <family val="1"/>
      <color theme="1"/>
      <sz val="16"/>
    </font>
    <font>
      <name val="Times New Roman"/>
      <family val="1"/>
      <b val="1"/>
      <sz val="16"/>
    </font>
    <font>
      <name val="Calibri"/>
      <family val="2"/>
      <color theme="1"/>
      <sz val="12"/>
      <scheme val="minor"/>
    </font>
    <font>
      <name val="Times New Roman"/>
      <family val="1"/>
      <b val="1"/>
      <color rgb="FFFF0000"/>
      <sz val="11"/>
    </font>
    <font>
      <name val="Times New Roman"/>
      <charset val="2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b val="1"/>
      <color theme="0"/>
      <sz val="11"/>
      <scheme val="minor"/>
    </font>
    <font>
      <name val="Arial Unicode MS"/>
      <color rgb="FF000000"/>
      <sz val="10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3" fillId="0" borderId="0"/>
    <xf numFmtId="9" fontId="3" fillId="0" borderId="0"/>
    <xf numFmtId="0" fontId="7" fillId="0" borderId="0"/>
    <xf numFmtId="43" fontId="3" fillId="0" borderId="0"/>
  </cellStyleXfs>
  <cellXfs count="239">
    <xf numFmtId="0" fontId="0" fillId="0" borderId="0" pivotButton="0" quotePrefix="0" xfId="0"/>
    <xf numFmtId="0" fontId="2" fillId="0" borderId="0" pivotButton="0" quotePrefix="0" xfId="0"/>
    <xf numFmtId="2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4" fillId="0" borderId="0" pivotButton="0" quotePrefix="0" xfId="0"/>
    <xf numFmtId="165" fontId="0" fillId="0" borderId="0" applyAlignment="1" pivotButton="0" quotePrefix="0" xfId="0">
      <alignment horizontal="left"/>
    </xf>
    <xf numFmtId="166" fontId="0" fillId="0" borderId="0" applyAlignment="1" pivotButton="0" quotePrefix="0" xfId="0">
      <alignment horizontal="left"/>
    </xf>
    <xf numFmtId="167" fontId="0" fillId="0" borderId="0" applyAlignment="1" pivotButton="0" quotePrefix="0" xfId="0">
      <alignment horizontal="left"/>
    </xf>
    <xf numFmtId="2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164" fontId="0" fillId="0" borderId="0" pivotButton="0" quotePrefix="0" xfId="0"/>
    <xf numFmtId="9" fontId="0" fillId="0" borderId="0" pivotButton="0" quotePrefix="0" xfId="1"/>
    <xf numFmtId="169" fontId="0" fillId="0" borderId="0" pivotButton="0" quotePrefix="0" xfId="1"/>
    <xf numFmtId="166" fontId="0" fillId="0" borderId="0" pivotButton="0" quotePrefix="0" xfId="0"/>
    <xf numFmtId="10" fontId="0" fillId="0" borderId="0" applyAlignment="1" pivotButton="0" quotePrefix="0" xfId="1">
      <alignment horizontal="center"/>
    </xf>
    <xf numFmtId="0" fontId="5" fillId="0" borderId="0" applyAlignment="1" pivotButton="0" quotePrefix="0" xfId="0">
      <alignment horizontal="left"/>
    </xf>
    <xf numFmtId="165" fontId="2" fillId="0" borderId="0" pivotButton="0" quotePrefix="0" xfId="0"/>
    <xf numFmtId="9" fontId="0" fillId="0" borderId="0" applyAlignment="1" pivotButton="0" quotePrefix="0" xfId="1">
      <alignment horizontal="center"/>
    </xf>
    <xf numFmtId="169" fontId="0" fillId="0" borderId="0" applyAlignment="1" pivotButton="0" quotePrefix="0" xfId="1">
      <alignment horizontal="center"/>
    </xf>
    <xf numFmtId="0" fontId="6" fillId="0" borderId="0" pivotButton="0" quotePrefix="0" xfId="0"/>
    <xf numFmtId="168" fontId="0" fillId="0" borderId="0" pivotButton="0" quotePrefix="0" xfId="0"/>
    <xf numFmtId="0" fontId="7" fillId="0" borderId="0" pivotButton="0" quotePrefix="0" xfId="2"/>
    <xf numFmtId="0" fontId="0" fillId="0" borderId="1" pivotButton="0" quotePrefix="0" xfId="0"/>
    <xf numFmtId="0" fontId="5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Continuous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Continuous"/>
    </xf>
    <xf numFmtId="168" fontId="0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70" fontId="2" fillId="0" borderId="0" pivotButton="0" quotePrefix="0" xfId="0"/>
    <xf numFmtId="0" fontId="8" fillId="0" borderId="0" pivotButton="0" quotePrefix="0" xfId="2"/>
    <xf numFmtId="165" fontId="7" fillId="0" borderId="0" pivotButton="0" quotePrefix="0" xfId="2"/>
    <xf numFmtId="14" fontId="7" fillId="0" borderId="0" pivotButton="0" quotePrefix="0" xfId="2"/>
    <xf numFmtId="0" fontId="4" fillId="0" borderId="0" applyAlignment="1" pivotButton="0" quotePrefix="0" xfId="2">
      <alignment horizontal="center"/>
    </xf>
    <xf numFmtId="168" fontId="7" fillId="0" borderId="0" applyAlignment="1" pivotButton="0" quotePrefix="0" xfId="2">
      <alignment horizontal="center"/>
    </xf>
    <xf numFmtId="0" fontId="11" fillId="0" borderId="0" pivotButton="0" quotePrefix="0" xfId="2"/>
    <xf numFmtId="0" fontId="12" fillId="0" borderId="0" pivotButton="0" quotePrefix="0" xfId="2"/>
    <xf numFmtId="0" fontId="13" fillId="0" borderId="0" pivotButton="0" quotePrefix="0" xfId="2"/>
    <xf numFmtId="168" fontId="7" fillId="0" borderId="0" pivotButton="0" quotePrefix="0" xfId="2"/>
    <xf numFmtId="165" fontId="0" fillId="0" borderId="0" pivotButton="0" quotePrefix="0" xfId="0"/>
    <xf numFmtId="0" fontId="2" fillId="0" borderId="7" applyAlignment="1" pivotButton="0" quotePrefix="0" xfId="0">
      <alignment horizontal="center"/>
    </xf>
    <xf numFmtId="0" fontId="2" fillId="0" borderId="7" pivotButton="0" quotePrefix="0" xfId="0"/>
    <xf numFmtId="0" fontId="9" fillId="0" borderId="0" pivotButton="0" quotePrefix="0" xfId="0"/>
    <xf numFmtId="14" fontId="0" fillId="0" borderId="0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170" fontId="0" fillId="0" borderId="0" pivotButton="0" quotePrefix="0" xfId="0"/>
    <xf numFmtId="0" fontId="15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2" fontId="0" fillId="0" borderId="8" applyAlignment="1" pivotButton="0" quotePrefix="0" xfId="0">
      <alignment horizontal="center"/>
    </xf>
    <xf numFmtId="164" fontId="0" fillId="0" borderId="9" applyAlignment="1" pivotButton="0" quotePrefix="0" xfId="0">
      <alignment horizontal="center"/>
    </xf>
    <xf numFmtId="2" fontId="0" fillId="0" borderId="5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0" fontId="1" fillId="0" borderId="0" pivotButton="0" quotePrefix="0" xfId="0"/>
    <xf numFmtId="168" fontId="9" fillId="0" borderId="0" applyAlignment="1" pivotButton="0" quotePrefix="0" xfId="0">
      <alignment horizontal="center"/>
    </xf>
    <xf numFmtId="0" fontId="8" fillId="0" borderId="0" pivotButton="0" quotePrefix="0" xfId="0"/>
    <xf numFmtId="11" fontId="0" fillId="0" borderId="0" pivotButton="0" quotePrefix="0" xfId="0"/>
    <xf numFmtId="165" fontId="7" fillId="0" borderId="0" applyAlignment="1" pivotButton="0" quotePrefix="0" xfId="2">
      <alignment horizontal="center"/>
    </xf>
    <xf numFmtId="2" fontId="7" fillId="0" borderId="0" applyAlignment="1" pivotButton="0" quotePrefix="0" xfId="2">
      <alignment horizontal="center"/>
    </xf>
    <xf numFmtId="0" fontId="14" fillId="2" borderId="0" pivotButton="0" quotePrefix="0" xfId="0"/>
    <xf numFmtId="0" fontId="14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10" fillId="2" borderId="0" applyAlignment="1" pivotButton="0" quotePrefix="0" xfId="0">
      <alignment horizontal="center"/>
    </xf>
    <xf numFmtId="2" fontId="6" fillId="0" borderId="0" applyAlignment="1" pivotButton="0" quotePrefix="0" xfId="0">
      <alignment horizontal="center"/>
    </xf>
    <xf numFmtId="168" fontId="6" fillId="0" borderId="0" applyAlignment="1" pivotButton="0" quotePrefix="0" xfId="0">
      <alignment horizontal="center"/>
    </xf>
    <xf numFmtId="43" fontId="0" fillId="0" borderId="0" pivotButton="0" quotePrefix="0" xfId="3"/>
    <xf numFmtId="43" fontId="0" fillId="0" borderId="0" pivotButton="0" quotePrefix="0" xfId="0"/>
    <xf numFmtId="0" fontId="0" fillId="0" borderId="0" applyAlignment="1" pivotButton="0" quotePrefix="0" xfId="0">
      <alignment horizontal="right"/>
    </xf>
    <xf numFmtId="2" fontId="0" fillId="0" borderId="7" applyAlignment="1" pivotButton="0" quotePrefix="0" xfId="0">
      <alignment horizontal="center"/>
    </xf>
    <xf numFmtId="0" fontId="2" fillId="0" borderId="10" pivotButton="0" quotePrefix="0" xfId="0"/>
    <xf numFmtId="0" fontId="0" fillId="0" borderId="10" applyAlignment="1" pivotButton="0" quotePrefix="0" xfId="0">
      <alignment horizontal="center"/>
    </xf>
    <xf numFmtId="0" fontId="0" fillId="0" borderId="10" pivotButton="0" quotePrefix="0" xfId="0"/>
    <xf numFmtId="168" fontId="2" fillId="0" borderId="0" applyAlignment="1" pivotButton="0" quotePrefix="0" xfId="0">
      <alignment horizontal="center"/>
    </xf>
    <xf numFmtId="168" fontId="2" fillId="0" borderId="0" applyAlignment="1" pivotButton="0" quotePrefix="0" xfId="0">
      <alignment horizontal="left"/>
    </xf>
    <xf numFmtId="171" fontId="0" fillId="0" borderId="0" pivotButton="0" quotePrefix="0" xfId="0"/>
    <xf numFmtId="0" fontId="16" fillId="0" borderId="0" applyAlignment="1" pivotButton="0" quotePrefix="0" xfId="0">
      <alignment horizontal="right"/>
    </xf>
    <xf numFmtId="0" fontId="16" fillId="0" borderId="0" pivotButton="0" quotePrefix="0" xfId="0"/>
    <xf numFmtId="0" fontId="17" fillId="0" borderId="0" pivotButton="0" quotePrefix="0" xfId="0"/>
    <xf numFmtId="172" fontId="16" fillId="0" borderId="0" pivotButton="0" quotePrefix="0" xfId="0"/>
    <xf numFmtId="172" fontId="16" fillId="0" borderId="0" applyAlignment="1" pivotButton="0" quotePrefix="0" xfId="0">
      <alignment horizontal="right"/>
    </xf>
    <xf numFmtId="0" fontId="18" fillId="0" borderId="0" pivotButton="0" quotePrefix="0" xfId="0"/>
    <xf numFmtId="9" fontId="18" fillId="0" borderId="0" pivotButton="0" quotePrefix="0" xfId="1"/>
    <xf numFmtId="0" fontId="19" fillId="0" borderId="0" pivotButton="0" quotePrefix="0" xfId="0"/>
    <xf numFmtId="2" fontId="16" fillId="0" borderId="0" pivotButton="0" quotePrefix="0" xfId="0"/>
    <xf numFmtId="173" fontId="16" fillId="0" borderId="0" pivotButton="0" quotePrefix="0" xfId="0"/>
    <xf numFmtId="1" fontId="16" fillId="0" borderId="0" pivotButton="0" quotePrefix="0" xfId="0"/>
    <xf numFmtId="9" fontId="16" fillId="0" borderId="0" pivotButton="0" quotePrefix="0" xfId="1"/>
    <xf numFmtId="0" fontId="17" fillId="0" borderId="8" pivotButton="0" quotePrefix="0" xfId="0"/>
    <xf numFmtId="0" fontId="16" fillId="0" borderId="9" applyAlignment="1" pivotButton="0" quotePrefix="0" xfId="0">
      <alignment horizontal="right"/>
    </xf>
    <xf numFmtId="0" fontId="16" fillId="0" borderId="8" pivotButton="0" quotePrefix="0" xfId="0"/>
    <xf numFmtId="0" fontId="19" fillId="3" borderId="12" pivotButton="0" quotePrefix="0" xfId="0"/>
    <xf numFmtId="0" fontId="16" fillId="3" borderId="10" pivotButton="0" quotePrefix="0" xfId="0"/>
    <xf numFmtId="0" fontId="16" fillId="3" borderId="13" applyAlignment="1" pivotButton="0" quotePrefix="0" xfId="0">
      <alignment horizontal="right"/>
    </xf>
    <xf numFmtId="0" fontId="16" fillId="0" borderId="9" pivotButton="0" quotePrefix="0" xfId="0"/>
    <xf numFmtId="0" fontId="17" fillId="3" borderId="10" pivotButton="0" quotePrefix="0" xfId="0"/>
    <xf numFmtId="0" fontId="17" fillId="3" borderId="13" pivotButton="0" quotePrefix="0" xfId="0"/>
    <xf numFmtId="0" fontId="16" fillId="0" borderId="13" pivotButton="0" quotePrefix="0" xfId="0"/>
    <xf numFmtId="0" fontId="16" fillId="0" borderId="6" pivotButton="0" quotePrefix="0" xfId="0"/>
    <xf numFmtId="0" fontId="17" fillId="0" borderId="9" pivotButton="0" quotePrefix="0" xfId="0"/>
    <xf numFmtId="0" fontId="16" fillId="0" borderId="6" applyAlignment="1" pivotButton="0" quotePrefix="0" xfId="0">
      <alignment horizontal="right"/>
    </xf>
    <xf numFmtId="0" fontId="16" fillId="0" borderId="5" pivotButton="0" quotePrefix="0" xfId="0"/>
    <xf numFmtId="0" fontId="16" fillId="0" borderId="7" pivotButton="0" quotePrefix="0" xfId="0"/>
    <xf numFmtId="0" fontId="19" fillId="3" borderId="5" pivotButton="0" quotePrefix="0" xfId="0"/>
    <xf numFmtId="0" fontId="19" fillId="3" borderId="7" pivotButton="0" quotePrefix="0" xfId="0"/>
    <xf numFmtId="0" fontId="19" fillId="3" borderId="6" pivotButton="0" quotePrefix="0" xfId="0"/>
    <xf numFmtId="0" fontId="16" fillId="0" borderId="3" pivotButton="0" quotePrefix="0" xfId="0"/>
    <xf numFmtId="0" fontId="16" fillId="0" borderId="11" pivotButton="0" quotePrefix="0" xfId="0"/>
    <xf numFmtId="0" fontId="16" fillId="0" borderId="4" pivotButton="0" quotePrefix="0" xfId="0"/>
    <xf numFmtId="172" fontId="16" fillId="0" borderId="9" pivotButton="0" quotePrefix="0" xfId="0"/>
    <xf numFmtId="174" fontId="16" fillId="0" borderId="6" pivotButton="0" quotePrefix="0" xfId="0"/>
    <xf numFmtId="173" fontId="16" fillId="0" borderId="9" pivotButton="0" quotePrefix="0" xfId="0"/>
    <xf numFmtId="1" fontId="16" fillId="0" borderId="9" pivotButton="0" quotePrefix="0" xfId="0"/>
    <xf numFmtId="0" fontId="17" fillId="3" borderId="7" pivotButton="0" quotePrefix="0" xfId="0"/>
    <xf numFmtId="0" fontId="17" fillId="3" borderId="6" pivotButton="0" quotePrefix="0" xfId="0"/>
    <xf numFmtId="1" fontId="17" fillId="3" borderId="13" pivotButton="0" quotePrefix="0" xfId="0"/>
    <xf numFmtId="0" fontId="19" fillId="3" borderId="13" pivotButton="0" quotePrefix="0" xfId="0"/>
    <xf numFmtId="1" fontId="16" fillId="0" borderId="4" pivotButton="0" quotePrefix="0" xfId="0"/>
    <xf numFmtId="0" fontId="16" fillId="3" borderId="7" pivotButton="0" quotePrefix="0" xfId="0"/>
    <xf numFmtId="0" fontId="16" fillId="0" borderId="12" pivotButton="0" quotePrefix="0" xfId="0"/>
    <xf numFmtId="0" fontId="16" fillId="0" borderId="10" pivotButton="0" quotePrefix="0" xfId="0"/>
    <xf numFmtId="175" fontId="17" fillId="0" borderId="0" applyAlignment="1" pivotButton="0" quotePrefix="0" xfId="0">
      <alignment horizontal="center"/>
    </xf>
    <xf numFmtId="169" fontId="16" fillId="0" borderId="0" pivotButton="0" quotePrefix="0" xfId="1"/>
    <xf numFmtId="1" fontId="17" fillId="0" borderId="0" pivotButton="0" quotePrefix="0" xfId="0"/>
    <xf numFmtId="164" fontId="16" fillId="0" borderId="0" pivotButton="0" quotePrefix="0" xfId="0"/>
    <xf numFmtId="0" fontId="20" fillId="0" borderId="0" pivotButton="0" quotePrefix="0" xfId="0"/>
    <xf numFmtId="172" fontId="17" fillId="0" borderId="0" pivotButton="0" quotePrefix="0" xfId="0"/>
    <xf numFmtId="169" fontId="20" fillId="0" borderId="0" pivotButton="0" quotePrefix="0" xfId="1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2" fontId="22" fillId="0" borderId="0" applyAlignment="1" pivotButton="0" quotePrefix="0" xfId="0">
      <alignment horizontal="right"/>
    </xf>
    <xf numFmtId="2" fontId="22" fillId="0" borderId="0" applyAlignment="1" pivotButton="0" quotePrefix="0" xfId="0">
      <alignment horizontal="center"/>
    </xf>
    <xf numFmtId="0" fontId="22" fillId="0" borderId="7" pivotButton="0" quotePrefix="0" xfId="0"/>
    <xf numFmtId="0" fontId="22" fillId="0" borderId="7" applyAlignment="1" pivotButton="0" quotePrefix="0" xfId="0">
      <alignment horizontal="center"/>
    </xf>
    <xf numFmtId="2" fontId="22" fillId="0" borderId="7" applyAlignment="1" pivotButton="0" quotePrefix="0" xfId="0">
      <alignment horizontal="right"/>
    </xf>
    <xf numFmtId="2" fontId="22" fillId="0" borderId="7" applyAlignment="1" pivotButton="0" quotePrefix="0" xfId="0">
      <alignment horizontal="center"/>
    </xf>
    <xf numFmtId="164" fontId="22" fillId="0" borderId="7" applyAlignment="1" pivotButton="0" quotePrefix="0" xfId="0">
      <alignment horizontal="center"/>
    </xf>
    <xf numFmtId="0" fontId="21" fillId="0" borderId="7" pivotButton="0" quotePrefix="0" xfId="0"/>
    <xf numFmtId="165" fontId="22" fillId="0" borderId="7" pivotButton="0" quotePrefix="0" xfId="0"/>
    <xf numFmtId="0" fontId="21" fillId="0" borderId="11" applyAlignment="1" pivotButton="0" quotePrefix="0" xfId="0">
      <alignment horizontal="center"/>
    </xf>
    <xf numFmtId="0" fontId="24" fillId="0" borderId="0" pivotButton="0" quotePrefix="0" xfId="0"/>
    <xf numFmtId="0" fontId="24" fillId="0" borderId="0" applyAlignment="1" pivotButton="0" quotePrefix="0" xfId="0">
      <alignment horizontal="center"/>
    </xf>
    <xf numFmtId="165" fontId="24" fillId="0" borderId="0" pivotButton="0" quotePrefix="0" xfId="0"/>
    <xf numFmtId="176" fontId="22" fillId="0" borderId="10" applyAlignment="1" pivotButton="0" quotePrefix="0" xfId="0">
      <alignment horizontal="center"/>
    </xf>
    <xf numFmtId="176" fontId="22" fillId="0" borderId="0" applyAlignment="1" pivotButton="0" quotePrefix="0" xfId="0">
      <alignment horizontal="center"/>
    </xf>
    <xf numFmtId="164" fontId="22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/>
    </xf>
    <xf numFmtId="2" fontId="23" fillId="0" borderId="0" applyAlignment="1" pivotButton="0" quotePrefix="0" xfId="0">
      <alignment horizontal="center"/>
    </xf>
    <xf numFmtId="2" fontId="22" fillId="0" borderId="7" pivotButton="0" quotePrefix="0" xfId="0"/>
    <xf numFmtId="0" fontId="17" fillId="0" borderId="7" pivotButton="0" quotePrefix="0" xfId="0"/>
    <xf numFmtId="0" fontId="17" fillId="0" borderId="7" applyAlignment="1" pivotButton="0" quotePrefix="0" xfId="0">
      <alignment horizontal="center"/>
    </xf>
    <xf numFmtId="0" fontId="25" fillId="0" borderId="0" pivotButton="0" quotePrefix="0" xfId="0"/>
    <xf numFmtId="2" fontId="16" fillId="0" borderId="7" pivotButton="0" quotePrefix="0" xfId="0"/>
    <xf numFmtId="0" fontId="16" fillId="0" borderId="0" applyAlignment="1" pivotButton="0" quotePrefix="0" xfId="0">
      <alignment horizontal="center"/>
    </xf>
    <xf numFmtId="0" fontId="16" fillId="0" borderId="7" applyAlignment="1" pivotButton="0" quotePrefix="0" xfId="0">
      <alignment horizontal="center"/>
    </xf>
    <xf numFmtId="176" fontId="16" fillId="0" borderId="0" applyAlignment="1" pivotButton="0" quotePrefix="0" xfId="0">
      <alignment horizontal="center"/>
    </xf>
    <xf numFmtId="0" fontId="26" fillId="0" borderId="7" pivotButton="0" quotePrefix="0" xfId="0"/>
    <xf numFmtId="0" fontId="26" fillId="0" borderId="0" pivotButton="0" quotePrefix="0" xfId="0"/>
    <xf numFmtId="0" fontId="0" fillId="0" borderId="0" applyAlignment="1" pivotButton="0" quotePrefix="0" xfId="0">
      <alignment horizontal="centerContinuous"/>
    </xf>
    <xf numFmtId="0" fontId="27" fillId="0" borderId="0" pivotButton="0" quotePrefix="0" xfId="0"/>
    <xf numFmtId="164" fontId="0" fillId="0" borderId="1" applyAlignment="1" pivotButton="0" quotePrefix="0" xfId="0">
      <alignment horizontal="center"/>
    </xf>
    <xf numFmtId="168" fontId="6" fillId="0" borderId="0" pivotButton="0" quotePrefix="0" xfId="0"/>
    <xf numFmtId="177" fontId="0" fillId="0" borderId="0" pivotButton="0" quotePrefix="0" xfId="0"/>
    <xf numFmtId="0" fontId="5" fillId="0" borderId="7" applyAlignment="1" pivotButton="0" quotePrefix="0" xfId="0">
      <alignment horizontal="center"/>
    </xf>
    <xf numFmtId="165" fontId="0" fillId="0" borderId="7" applyAlignment="1" pivotButton="0" quotePrefix="0" xfId="0">
      <alignment horizontal="center"/>
    </xf>
    <xf numFmtId="164" fontId="0" fillId="0" borderId="7" applyAlignment="1" pivotButton="0" quotePrefix="0" xfId="0">
      <alignment horizontal="center"/>
    </xf>
    <xf numFmtId="168" fontId="0" fillId="0" borderId="7" applyAlignment="1" pivotButton="0" quotePrefix="0" xfId="0">
      <alignment horizontal="center"/>
    </xf>
    <xf numFmtId="168" fontId="6" fillId="0" borderId="7" applyAlignment="1" pivotButton="0" quotePrefix="0" xfId="0">
      <alignment horizontal="center"/>
    </xf>
    <xf numFmtId="168" fontId="9" fillId="0" borderId="7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166" fontId="9" fillId="0" borderId="7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172" fontId="16" fillId="0" borderId="7" pivotButton="0" quotePrefix="0" xfId="0"/>
    <xf numFmtId="164" fontId="24" fillId="0" borderId="0" applyAlignment="1" pivotButton="0" quotePrefix="0" xfId="0">
      <alignment horizontal="center"/>
    </xf>
    <xf numFmtId="2" fontId="21" fillId="0" borderId="0" applyAlignment="1" pivotButton="0" quotePrefix="0" xfId="0">
      <alignment horizontal="center"/>
    </xf>
    <xf numFmtId="172" fontId="0" fillId="0" borderId="0" pivotButton="0" quotePrefix="0" xfId="0"/>
    <xf numFmtId="172" fontId="0" fillId="0" borderId="0" applyAlignment="1" pivotButton="0" quotePrefix="0" xfId="0">
      <alignment horizontal="center"/>
    </xf>
    <xf numFmtId="10" fontId="0" fillId="0" borderId="0" pivotButton="0" quotePrefix="0" xfId="1"/>
    <xf numFmtId="0" fontId="29" fillId="0" borderId="0" applyAlignment="1" pivotButton="0" quotePrefix="0" xfId="0">
      <alignment vertical="center"/>
    </xf>
    <xf numFmtId="2" fontId="0" fillId="5" borderId="0" applyAlignment="1" pivotButton="0" quotePrefix="0" xfId="0">
      <alignment horizontal="center"/>
    </xf>
    <xf numFmtId="167" fontId="0" fillId="0" borderId="0" pivotButton="0" quotePrefix="0" xfId="0"/>
    <xf numFmtId="178" fontId="0" fillId="0" borderId="0" pivotButton="0" quotePrefix="0" xfId="0"/>
    <xf numFmtId="179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4" fillId="2" borderId="0" applyAlignment="1" pivotButton="0" quotePrefix="0" xfId="0">
      <alignment horizontal="center"/>
    </xf>
    <xf numFmtId="0" fontId="28" fillId="4" borderId="0" applyAlignment="1" pivotButton="0" quotePrefix="0" xfId="0">
      <alignment horizontal="center"/>
    </xf>
    <xf numFmtId="0" fontId="17" fillId="3" borderId="16" applyAlignment="1" pivotButton="0" quotePrefix="0" xfId="0">
      <alignment horizontal="center"/>
    </xf>
    <xf numFmtId="0" fontId="0" fillId="0" borderId="11" pivotButton="0" quotePrefix="0" xfId="0"/>
    <xf numFmtId="0" fontId="0" fillId="0" borderId="4" pivotButton="0" quotePrefix="0" xfId="0"/>
    <xf numFmtId="0" fontId="17" fillId="3" borderId="17" applyAlignment="1" pivotButton="0" quotePrefix="0" xfId="0">
      <alignment horizontal="center"/>
    </xf>
    <xf numFmtId="0" fontId="16" fillId="0" borderId="0" pivotButton="0" quotePrefix="0" xfId="0"/>
    <xf numFmtId="0" fontId="0" fillId="0" borderId="9" pivotButton="0" quotePrefix="0" xfId="0"/>
    <xf numFmtId="175" fontId="17" fillId="3" borderId="15" applyAlignment="1" pivotButton="0" quotePrefix="0" xfId="0">
      <alignment horizontal="center"/>
    </xf>
    <xf numFmtId="0" fontId="0" fillId="0" borderId="7" pivotButton="0" quotePrefix="0" xfId="0"/>
    <xf numFmtId="0" fontId="0" fillId="0" borderId="6" pivotButton="0" quotePrefix="0" xfId="0"/>
    <xf numFmtId="0" fontId="21" fillId="0" borderId="10" applyAlignment="1" pivotButton="0" quotePrefix="0" xfId="0">
      <alignment horizontal="center"/>
    </xf>
    <xf numFmtId="0" fontId="0" fillId="0" borderId="10" pivotButton="0" quotePrefix="0" xfId="0"/>
    <xf numFmtId="175" fontId="17" fillId="0" borderId="0" applyAlignment="1" pivotButton="0" quotePrefix="0" xfId="0">
      <alignment horizontal="left"/>
    </xf>
    <xf numFmtId="175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7" fillId="0" borderId="11" applyAlignment="1" pivotButton="0" quotePrefix="0" xfId="0">
      <alignment horizontal="center"/>
    </xf>
    <xf numFmtId="172" fontId="0" fillId="0" borderId="0" applyAlignment="1" pivotButton="0" quotePrefix="0" xfId="0">
      <alignment horizontal="center"/>
    </xf>
    <xf numFmtId="172" fontId="0" fillId="0" borderId="0" pivotButton="0" quotePrefix="0" xfId="0"/>
    <xf numFmtId="170" fontId="0" fillId="0" borderId="0" pivotButton="0" quotePrefix="0" xfId="0"/>
    <xf numFmtId="180" fontId="0" fillId="0" borderId="0" pivotButton="0" quotePrefix="0" xfId="0"/>
    <xf numFmtId="170" fontId="2" fillId="0" borderId="0" pivotButton="0" quotePrefix="0" xfId="0"/>
    <xf numFmtId="171" fontId="0" fillId="0" borderId="0" pivotButton="0" quotePrefix="0" xfId="0"/>
    <xf numFmtId="178" fontId="0" fillId="0" borderId="0" pivotButton="0" quotePrefix="0" xfId="0"/>
    <xf numFmtId="177" fontId="0" fillId="0" borderId="0" pivotButton="0" quotePrefix="0" xfId="0"/>
    <xf numFmtId="175" fontId="17" fillId="3" borderId="15" applyAlignment="1" pivotButton="0" quotePrefix="0" xfId="0">
      <alignment horizontal="center"/>
    </xf>
    <xf numFmtId="172" fontId="16" fillId="0" borderId="9" pivotButton="0" quotePrefix="0" xfId="0"/>
    <xf numFmtId="174" fontId="16" fillId="0" borderId="6" pivotButton="0" quotePrefix="0" xfId="0"/>
    <xf numFmtId="173" fontId="16" fillId="0" borderId="9" pivotButton="0" quotePrefix="0" xfId="0"/>
    <xf numFmtId="176" fontId="22" fillId="0" borderId="10" applyAlignment="1" pivotButton="0" quotePrefix="0" xfId="0">
      <alignment horizontal="center"/>
    </xf>
    <xf numFmtId="176" fontId="22" fillId="0" borderId="0" applyAlignment="1" pivotButton="0" quotePrefix="0" xfId="0">
      <alignment horizontal="center"/>
    </xf>
    <xf numFmtId="175" fontId="17" fillId="0" borderId="0" applyAlignment="1" pivotButton="0" quotePrefix="0" xfId="0">
      <alignment horizontal="left"/>
    </xf>
    <xf numFmtId="175" fontId="17" fillId="0" borderId="0" applyAlignment="1" pivotButton="0" quotePrefix="0" xfId="0">
      <alignment horizontal="center"/>
    </xf>
    <xf numFmtId="172" fontId="16" fillId="0" borderId="0" pivotButton="0" quotePrefix="0" xfId="0"/>
    <xf numFmtId="172" fontId="16" fillId="0" borderId="0" applyAlignment="1" pivotButton="0" quotePrefix="0" xfId="0">
      <alignment horizontal="right"/>
    </xf>
    <xf numFmtId="173" fontId="16" fillId="0" borderId="0" pivotButton="0" quotePrefix="0" xfId="0"/>
    <xf numFmtId="172" fontId="17" fillId="0" borderId="0" pivotButton="0" quotePrefix="0" xfId="0"/>
    <xf numFmtId="176" fontId="16" fillId="0" borderId="0" applyAlignment="1" pivotButton="0" quotePrefix="0" xfId="0">
      <alignment horizontal="center"/>
    </xf>
    <xf numFmtId="172" fontId="16" fillId="0" borderId="7" pivotButton="0" quotePrefix="0" xfId="0"/>
    <xf numFmtId="180" fontId="0" fillId="0" borderId="0" pivotButton="0" quotePrefix="0" xfId="0"/>
  </cellXfs>
  <cellStyles count="4">
    <cellStyle name="Normal" xfId="0" builtinId="0"/>
    <cellStyle name="Percent" xfId="1" builtinId="5"/>
    <cellStyle name="Normal 2" xfId="2"/>
    <cellStyle name="Comma" xfId="3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charts/chart1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'7-Var'!$B$3:$B$62</f>
              <numCache>
                <formatCode>General</formatCode>
                <ptCount val="60"/>
                <pt idx="0">
                  <v>0.1175864847130011</v>
                </pt>
                <pt idx="1">
                  <v>0.006824181634429938</v>
                </pt>
                <pt idx="2">
                  <v>-0.1463916984341999</v>
                </pt>
                <pt idx="3">
                  <v>0.2997483571309436</v>
                </pt>
                <pt idx="4">
                  <v>0.3134868010515379</v>
                </pt>
                <pt idx="5">
                  <v>0.2775629711303349</v>
                </pt>
                <pt idx="6">
                  <v>-0.02067342085288411</v>
                </pt>
                <pt idx="7">
                  <v>0.3193422318767759</v>
                </pt>
                <pt idx="8">
                  <v>0.1166058097556299</v>
                </pt>
                <pt idx="9">
                  <v>-0.02218340953099325</v>
                </pt>
                <pt idx="10">
                  <v>-0.2906702989441297</v>
                </pt>
                <pt idx="11">
                  <v>0.1569786550545902</v>
                </pt>
                <pt idx="12">
                  <v>0.3965898728907881</v>
                </pt>
                <pt idx="13">
                  <v>0.434572902173564</v>
                </pt>
                <pt idx="14">
                  <v>-0.2543411706178097</v>
                </pt>
                <pt idx="15">
                  <v>-0.1616987316765483</v>
                </pt>
                <pt idx="16">
                  <v>0.3652240828006355</v>
                </pt>
                <pt idx="17">
                  <v>-0.2245131704413561</v>
                </pt>
                <pt idx="18">
                  <v>0.1929534539077077</v>
                </pt>
                <pt idx="19">
                  <v>0.1346673458104279</v>
                </pt>
                <pt idx="20">
                  <v>0.101019401351718</v>
                </pt>
                <pt idx="21">
                  <v>-0.08435296865457248</v>
                </pt>
                <pt idx="22">
                  <v>-0.2026864748920816</v>
                </pt>
                <pt idx="23">
                  <v>0.3675784658694995</v>
                </pt>
                <pt idx="24">
                  <v>-0.2967102536565662</v>
                </pt>
                <pt idx="25">
                  <v>0.5902189373060965</v>
                </pt>
                <pt idx="26">
                  <v>-0.1326393538958109</v>
                </pt>
                <pt idx="27">
                  <v>-0.01324449460549369</v>
                </pt>
                <pt idx="28">
                  <v>-0.0607638928178153</v>
                </pt>
                <pt idx="29">
                  <v>0.2046888460601747</v>
                </pt>
                <pt idx="30">
                  <v>0.1904562488050296</v>
                </pt>
                <pt idx="31">
                  <v>-0.3124839115590091</v>
                </pt>
                <pt idx="32">
                  <v>-0.05349850325036448</v>
                </pt>
                <pt idx="33">
                  <v>0.09140044639880283</v>
                </pt>
                <pt idx="34">
                  <v>-0.3002622703448549</v>
                </pt>
                <pt idx="35">
                  <v>0.268354220682935</v>
                </pt>
                <pt idx="36">
                  <v>0.3566231436803444</v>
                </pt>
                <pt idx="37">
                  <v>0.1804347210583298</v>
                </pt>
                <pt idx="38">
                  <v>0.07350408239074387</v>
                </pt>
                <pt idx="39">
                  <v>-0.05507336147818304</v>
                </pt>
                <pt idx="40">
                  <v>0.4965941880406647</v>
                </pt>
                <pt idx="41">
                  <v>0.1187882067494241</v>
                </pt>
                <pt idx="42">
                  <v>0.0838406908074607</v>
                </pt>
                <pt idx="43">
                  <v>0.1994063387369918</v>
                </pt>
                <pt idx="44">
                  <v>0.3245808568575084</v>
                </pt>
                <pt idx="45">
                  <v>-0.4638098527298035</v>
                </pt>
                <pt idx="46">
                  <v>-0.01513906704259417</v>
                </pt>
                <pt idx="47">
                  <v>-0.06493298791174268</v>
                </pt>
                <pt idx="48">
                  <v>0.02692611033260796</v>
                </pt>
                <pt idx="49">
                  <v>0.3901388959894365</v>
                </pt>
                <pt idx="50">
                  <v>0.1817119425286582</v>
                </pt>
                <pt idx="51">
                  <v>-0.05817020107397294</v>
                </pt>
                <pt idx="52">
                  <v>-0.1928377509038512</v>
                </pt>
                <pt idx="53">
                  <v>0.4418339307628831</v>
                </pt>
                <pt idx="54">
                  <v>0.6177781386095211</v>
                </pt>
                <pt idx="55">
                  <v>0.5124790508854662</v>
                </pt>
                <pt idx="56">
                  <v>0.1811193946250103</v>
                </pt>
                <pt idx="57">
                  <v>-0.01863139284270474</v>
                </pt>
                <pt idx="58">
                  <v>0.471760598069567</v>
                </pt>
                <pt idx="59">
                  <v>-0.157671368371902</v>
                </pt>
              </numCache>
            </numRef>
          </xVal>
          <yVal>
            <numRef>
              <f>'7-Var'!$C$3:$C$62</f>
              <numCache>
                <formatCode>General</formatCode>
                <ptCount val="60"/>
                <pt idx="0">
                  <v>0.1036960858422119</v>
                </pt>
                <pt idx="1">
                  <v>0.4032994018514059</v>
                </pt>
                <pt idx="2">
                  <v>0.6238768181659736</v>
                </pt>
                <pt idx="3">
                  <v>0.03055274136946041</v>
                </pt>
                <pt idx="4">
                  <v>0.2214395294906741</v>
                </pt>
                <pt idx="5">
                  <v>-0.1329075497971337</v>
                </pt>
                <pt idx="6">
                  <v>-0.2103542334108149</v>
                </pt>
                <pt idx="7">
                  <v>0.09319307714058497</v>
                </pt>
                <pt idx="8">
                  <v>0.09165845184097571</v>
                </pt>
                <pt idx="9">
                  <v>0.4627589318775519</v>
                </pt>
                <pt idx="10">
                  <v>0.6135615374004805</v>
                </pt>
                <pt idx="11">
                  <v>-0.03904893266247167</v>
                </pt>
                <pt idx="12">
                  <v>-0.2186387507560065</v>
                </pt>
                <pt idx="13">
                  <v>-0.4199104167404903</v>
                </pt>
                <pt idx="14">
                  <v>0.7697829896680479</v>
                </pt>
                <pt idx="15">
                  <v>0.6332258957784617</v>
                </pt>
                <pt idx="16">
                  <v>-0.1804143107519899</v>
                </pt>
                <pt idx="17">
                  <v>0.4701842238079454</v>
                </pt>
                <pt idx="18">
                  <v>-0.06823464801240209</v>
                </pt>
                <pt idx="19">
                  <v>0.01815526222161734</v>
                </pt>
                <pt idx="20">
                  <v>-0.0535139077686195</v>
                </pt>
                <pt idx="21">
                  <v>0.3327863241558146</v>
                </pt>
                <pt idx="22">
                  <v>0.4362854466232113</v>
                </pt>
                <pt idx="23">
                  <v>-0.4037437708535796</v>
                </pt>
                <pt idx="24">
                  <v>0.5293367629946554</v>
                </pt>
                <pt idx="25">
                  <v>0.09324387373428393</v>
                </pt>
                <pt idx="26">
                  <v>0.1707984972690083</v>
                </pt>
                <pt idx="27">
                  <v>0.578290220480597</v>
                </pt>
                <pt idx="28">
                  <v>0.2552589032298224</v>
                </pt>
                <pt idx="29">
                  <v>0.01571879742486365</v>
                </pt>
                <pt idx="30">
                  <v>-0.1459581947232977</v>
                </pt>
                <pt idx="31">
                  <v>0.5029408706684764</v>
                </pt>
                <pt idx="32">
                  <v>0.6192920765539051</v>
                </pt>
                <pt idx="33">
                  <v>-0.005421172476846009</v>
                </pt>
                <pt idx="34">
                  <v>0.1751096164464109</v>
                </pt>
                <pt idx="35">
                  <v>-0.1447036954752022</v>
                </pt>
                <pt idx="36">
                  <v>-0.2049855364279315</v>
                </pt>
                <pt idx="37">
                  <v>0.2330821747440103</v>
                </pt>
                <pt idx="38">
                  <v>0.0341682445418421</v>
                </pt>
                <pt idx="39">
                  <v>0.2350636081762436</v>
                </pt>
                <pt idx="40">
                  <v>0.1487120288125629</v>
                </pt>
                <pt idx="41">
                  <v>0.1802055773737961</v>
                </pt>
                <pt idx="42">
                  <v>0.3448446951090137</v>
                </pt>
                <pt idx="43">
                  <v>0.01352431097637866</v>
                </pt>
                <pt idx="44">
                  <v>-0.02281410997511207</v>
                </pt>
                <pt idx="45">
                  <v>0.7917101440230651</v>
                </pt>
                <pt idx="46">
                  <v>0.1685707295366957</v>
                </pt>
                <pt idx="47">
                  <v>0.4537399618206571</v>
                </pt>
                <pt idx="48">
                  <v>0.2140824576395432</v>
                </pt>
                <pt idx="49">
                  <v>-0.1382532834737005</v>
                </pt>
                <pt idx="50">
                  <v>0.3105830700038493</v>
                </pt>
                <pt idx="51">
                  <v>0.08193159265328966</v>
                </pt>
                <pt idx="52">
                  <v>0.5288236147343629</v>
                </pt>
                <pt idx="53">
                  <v>-0.2139309483998969</v>
                </pt>
                <pt idx="54">
                  <v>-0.3354393901050973</v>
                </pt>
                <pt idx="55">
                  <v>-0.2589898703205572</v>
                </pt>
                <pt idx="56">
                  <v>-0.04911037314287622</v>
                </pt>
                <pt idx="57">
                  <v>0.3048845125950208</v>
                </pt>
                <pt idx="58">
                  <v>-0.2839409422694186</v>
                </pt>
                <pt idx="59">
                  <v>0.2419409787666438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2124323343"/>
        <axId val="2124325007"/>
      </scatterChart>
      <valAx>
        <axId val="2124323343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2859897200349956"/>
              <y val="0.8797451881014873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124325007"/>
        <crosses val="autoZero"/>
        <crossBetween val="midCat"/>
      </valAx>
      <valAx>
        <axId val="2124325007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944444444444444"/>
              <y val="0.3591433362496355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124323343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w="22225">
                <a:prstDash val="solid"/>
              </a:ln>
            </spPr>
            <trendlineType val="linear"/>
            <dispRSqr val="0"/>
            <dispEq val="0"/>
          </trendline>
          <xVal>
            <numRef>
              <f>'7-Reg1'!$C$3:$C$62</f>
              <numCache>
                <formatCode>General</formatCode>
                <ptCount val="60"/>
                <pt idx="0">
                  <v>0.00852141169120342</v>
                </pt>
                <pt idx="1">
                  <v>0.0224100621508825</v>
                </pt>
                <pt idx="2">
                  <v>-0.0484728549219015</v>
                </pt>
                <pt idx="3">
                  <v>0.0191037004737337</v>
                </pt>
                <pt idx="4">
                  <v>-0.0237566598393746</v>
                </pt>
                <pt idx="5">
                  <v>0.0550788527464781</v>
                </pt>
                <pt idx="6">
                  <v>-0.0203970451015931</v>
                </pt>
                <pt idx="7">
                  <v>0.0458817497411013</v>
                </pt>
                <pt idx="8">
                  <v>0.0595283867298887</v>
                </pt>
                <pt idx="9">
                  <v>0.0023322150458581</v>
                </pt>
                <pt idx="10">
                  <v>0.05301630235862</v>
                </pt>
                <pt idx="11">
                  <v>0.030058622845351</v>
                </pt>
                <pt idx="12">
                  <v>0.0271723838281144</v>
                </pt>
                <pt idx="13">
                  <v>-0.0612762685375479</v>
                </pt>
                <pt idx="14">
                  <v>0.00179566317161913</v>
                </pt>
                <pt idx="15">
                  <v>-0.0130573600590446</v>
                </pt>
                <pt idx="16">
                  <v>0.0414651684333678</v>
                </pt>
                <pt idx="17">
                  <v>-0.0202688010090202</v>
                </pt>
                <pt idx="18">
                  <v>0.0381812462563712</v>
                </pt>
                <pt idx="19">
                  <v>0.0337248925396919</v>
                </pt>
                <pt idx="20">
                  <v>-0.008638362933867791</v>
                </pt>
                <pt idx="21">
                  <v>-0.116813300405165</v>
                </pt>
                <pt idx="22">
                  <v>0.07635135085472169</v>
                </pt>
                <pt idx="23">
                  <v>-0.159043088197078</v>
                </pt>
                <pt idx="24">
                  <v>0.124251613261371</v>
                </pt>
                <pt idx="25">
                  <v>0.0291276689808159</v>
                </pt>
                <pt idx="26">
                  <v>-0.0205097897072635</v>
                </pt>
                <pt idx="27">
                  <v>0.0463346559150879</v>
                </pt>
                <pt idx="28">
                  <v>-0.109283618267742</v>
                </pt>
                <pt idx="29">
                  <v>0.0926831798061977</v>
                </pt>
                <pt idx="30">
                  <v>0.0302187740145395</v>
                </pt>
                <pt idx="31">
                  <v>-0.0635800233587196</v>
                </pt>
                <pt idx="32">
                  <v>0.0359695849911143</v>
                </pt>
                <pt idx="33">
                  <v>0.0221202921689549</v>
                </pt>
                <pt idx="34">
                  <v>0.0344662710985655</v>
                </pt>
                <pt idx="35">
                  <v>-0.000902987497636301</v>
                </pt>
                <pt idx="36">
                  <v>-0.0206778248467599</v>
                </pt>
                <pt idx="37">
                  <v>-0.122083004887131</v>
                </pt>
                <pt idx="38">
                  <v>-0.207724089294376</v>
                </pt>
                <pt idx="39">
                  <v>0.101582157620916</v>
                </pt>
                <pt idx="40">
                  <v>0.0865944395031298</v>
                </pt>
                <pt idx="41">
                  <v>0.0144124568876862</v>
                </pt>
                <pt idx="42">
                  <v>0.0310252842969878</v>
                </pt>
                <pt idx="43">
                  <v>0.110275207392195</v>
                </pt>
                <pt idx="44">
                  <v>-0.0379213608069492</v>
                </pt>
                <pt idx="45">
                  <v>0.00722264608694963</v>
                </pt>
                <pt idx="46">
                  <v>0.188833775491505</v>
                </pt>
                <pt idx="47">
                  <v>0.0278472625932795</v>
                </pt>
                <pt idx="48">
                  <v>-0.0212975544506214</v>
                </pt>
                <pt idx="49">
                  <v>0.163922861440946</v>
                </pt>
                <pt idx="50">
                  <v>0.08480808172047009</v>
                </pt>
                <pt idx="51">
                  <v>0.0159981618727486</v>
                </pt>
                <pt idx="52">
                  <v>0.0224947054950165</v>
                </pt>
                <pt idx="53">
                  <v>-0.0649832786000262</v>
                </pt>
                <pt idx="54">
                  <v>-0.0234255249240731</v>
                </pt>
                <pt idx="55">
                  <v>0.035559426867563</v>
                </pt>
                <pt idx="56">
                  <v>0.008427732112549491</v>
                </pt>
                <pt idx="57">
                  <v>0.0492372002315399</v>
                </pt>
                <pt idx="58">
                  <v>-0.00484694658942384</v>
                </pt>
                <pt idx="59">
                  <v>0.0415079023149485</v>
                </pt>
              </numCache>
            </numRef>
          </xVal>
          <yVal>
            <numRef>
              <f>'7-Reg1'!$B$3:$B$62</f>
              <numCache>
                <formatCode>General</formatCode>
                <ptCount val="60"/>
                <pt idx="0">
                  <v>0.0221829623465779</v>
                </pt>
                <pt idx="1">
                  <v>-0.0897619857077252</v>
                </pt>
                <pt idx="2">
                  <v>-0.0233044670453895</v>
                </pt>
                <pt idx="3">
                  <v>-0.0202427921787313</v>
                </pt>
                <pt idx="4">
                  <v>0.113609432892105</v>
                </pt>
                <pt idx="5">
                  <v>-0.0100972345326889</v>
                </pt>
                <pt idx="6">
                  <v>-0.0128414784852538</v>
                </pt>
                <pt idx="7">
                  <v>0.00785473580471696</v>
                </pt>
                <pt idx="8">
                  <v>0.137912044836545</v>
                </pt>
                <pt idx="9">
                  <v>0.0101942546426576</v>
                </pt>
                <pt idx="10">
                  <v>0.0295275482929681</v>
                </pt>
                <pt idx="11">
                  <v>-0.00656658749415071</v>
                </pt>
                <pt idx="12">
                  <v>0.197749556507069</v>
                </pt>
                <pt idx="13">
                  <v>-0.0536960731593612</v>
                </pt>
                <pt idx="14">
                  <v>0.017428722300301</v>
                </pt>
                <pt idx="15">
                  <v>-0.081471835351295</v>
                </pt>
                <pt idx="16">
                  <v>0.108397417852964</v>
                </pt>
                <pt idx="17">
                  <v>-0.0321009450401539</v>
                </pt>
                <pt idx="18">
                  <v>-0.00702091932584185</v>
                </pt>
                <pt idx="19">
                  <v>-0.12468195120831</v>
                </pt>
                <pt idx="20">
                  <v>-0.0270514146945804</v>
                </pt>
                <pt idx="21">
                  <v>-0.0385325058946193</v>
                </pt>
                <pt idx="22">
                  <v>0.038395944931969</v>
                </pt>
                <pt idx="23">
                  <v>-0.182516639492118</v>
                </pt>
                <pt idx="24">
                  <v>0.136978193081642</v>
                </pt>
                <pt idx="25">
                  <v>0.0322787121189492</v>
                </pt>
                <pt idx="26">
                  <v>-0.101210280176987</v>
                </pt>
                <pt idx="27">
                  <v>0.067455354082571</v>
                </pt>
                <pt idx="28">
                  <v>-0.208267293915469</v>
                </pt>
                <pt idx="29">
                  <v>0.145200561793421</v>
                </pt>
                <pt idx="30">
                  <v>0.0232590477246473</v>
                </pt>
                <pt idx="31">
                  <v>-0.0430109167609005</v>
                </pt>
                <pt idx="32">
                  <v>0.153216415079711</v>
                </pt>
                <pt idx="33">
                  <v>-0.0131846453490003</v>
                </pt>
                <pt idx="34">
                  <v>0.0578227303910266</v>
                </pt>
                <pt idx="35">
                  <v>0.0329172444168623</v>
                </pt>
                <pt idx="36">
                  <v>-0.09216916750944899</v>
                </pt>
                <pt idx="37">
                  <v>-0.122157614341789</v>
                </pt>
                <pt idx="38">
                  <v>-0.310505116034813</v>
                </pt>
                <pt idx="39">
                  <v>0.304499097572891</v>
                </pt>
                <pt idx="40">
                  <v>0.0593135875021381</v>
                </pt>
                <pt idx="41">
                  <v>0.014627240298858</v>
                </pt>
                <pt idx="42">
                  <v>0.00806062064336615</v>
                </pt>
                <pt idx="43">
                  <v>0.204674884475388</v>
                </pt>
                <pt idx="44">
                  <v>-0.0696962106731379</v>
                </pt>
                <pt idx="45">
                  <v>0.0400659762997758</v>
                </pt>
                <pt idx="46">
                  <v>0.174802084682689</v>
                </pt>
                <pt idx="47">
                  <v>0.0342503000365565</v>
                </pt>
                <pt idx="48">
                  <v>-0.0368077926036361</v>
                </pt>
                <pt idx="49">
                  <v>0.0145418544039365</v>
                </pt>
                <pt idx="50">
                  <v>0.0311110423352858</v>
                </pt>
                <pt idx="51">
                  <v>0.08469826854399309</v>
                </pt>
                <pt idx="52">
                  <v>0.0597162720168762</v>
                </pt>
                <pt idx="53">
                  <v>-0.07799671467017701</v>
                </pt>
                <pt idx="54">
                  <v>0.0319147648536263</v>
                </pt>
                <pt idx="55">
                  <v>-0.123810441573471</v>
                </pt>
                <pt idx="56">
                  <v>-0.0232622316647631</v>
                </pt>
                <pt idx="57">
                  <v>0.12984128292273</v>
                </pt>
                <pt idx="58">
                  <v>0.00169019953837049</v>
                </pt>
                <pt idx="59">
                  <v>0.0695092539751765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374021504"/>
        <axId val="308348928"/>
      </scatterChart>
      <valAx>
        <axId val="374021504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800"/>
                </a:pPr>
                <a:r>
                  <a:rPr lang="en-US" sz="1800"/>
                  <a:t>Return on Portfolio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308348928"/>
        <crosses val="autoZero"/>
        <crossBetween val="midCat"/>
      </valAx>
      <valAx>
        <axId val="308348928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 sz="1800"/>
                  <a:t>Return on Autoliv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374021504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44450">
                <a:solidFill>
                  <a:schemeClr val="accent1"/>
                </a:solidFill>
                <a:prstDash val="solid"/>
              </a:ln>
            </spPr>
          </marker>
          <xVal>
            <numRef>
              <f>'7-Reg2'!$C$4:$C$8</f>
              <numCache>
                <formatCode>General</formatCode>
                <ptCount val="5"/>
                <pt idx="0">
                  <v>19.7</v>
                </pt>
                <pt idx="1">
                  <v>19.3</v>
                </pt>
                <pt idx="2">
                  <v>16.2</v>
                </pt>
                <pt idx="3">
                  <v>17.8</v>
                </pt>
                <pt idx="4">
                  <v>19.2</v>
                </pt>
              </numCache>
            </numRef>
          </xVal>
          <yVal>
            <numRef>
              <f>'7-Reg2'!$B$4:$B$8</f>
              <numCache>
                <formatCode>General</formatCode>
                <ptCount val="5"/>
                <pt idx="0">
                  <v>0.488</v>
                </pt>
                <pt idx="1">
                  <v>0.463</v>
                </pt>
                <pt idx="2">
                  <v>0.305</v>
                </pt>
                <pt idx="3">
                  <v>0.524</v>
                </pt>
                <pt idx="4">
                  <v>0.545</v>
                </pt>
              </numCache>
            </numRef>
          </yVal>
          <smooth val="0"/>
        </ser>
        <ser>
          <idx val="1"/>
          <order val="1"/>
          <spPr>
            <a:ln xmlns:a="http://schemas.openxmlformats.org/drawingml/2006/main" w="25400" cap="rnd">
              <a:solidFill>
                <a:schemeClr val="tx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'7-Reg2'!$C$15:$C$16</f>
              <numCache>
                <formatCode>General</formatCode>
                <ptCount val="2"/>
                <pt idx="0">
                  <v>15</v>
                </pt>
                <pt idx="1">
                  <v>21</v>
                </pt>
              </numCache>
            </numRef>
          </xVal>
          <yVal>
            <numRef>
              <f>'7-Reg2'!$B$15:$B$16</f>
              <numCache>
                <formatCode>General</formatCode>
                <ptCount val="2"/>
                <pt idx="0">
                  <v>0.296261641862698</v>
                </pt>
                <pt idx="1">
                  <v>0.5905727316370619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92184800"/>
        <axId val="692185456"/>
      </scatterChart>
      <valAx>
        <axId val="692184800"/>
        <scaling>
          <orientation val="minMax"/>
          <max val="21"/>
          <min val="15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Points per Game by the Top Scorer on the Team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92185456"/>
        <crosses val="autoZero"/>
        <crossBetween val="midCat"/>
      </valAx>
      <valAx>
        <axId val="692185456"/>
        <scaling>
          <orientation val="minMax"/>
          <min val="0.25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 of Games Won During Regular Season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92184800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>
              <a:noFill/>
              <a:prstDash val="solid"/>
            </a:ln>
          </spPr>
          <marker>
            <symbol val="circle"/>
            <size val="5"/>
            <spPr>
              <a:ln xmlns:a="http://schemas.openxmlformats.org/drawingml/2006/main">
                <a:prstDash val="solid"/>
              </a:ln>
            </spPr>
          </marker>
          <xVal>
            <numRef>
              <f>'7-Reg3'!$C$4:$C$63</f>
              <numCache>
                <formatCode>General</formatCode>
                <ptCount val="60"/>
                <pt idx="0">
                  <v>0.00852141169120342</v>
                </pt>
                <pt idx="1">
                  <v>0.0224100621508825</v>
                </pt>
                <pt idx="2">
                  <v>-0.0484728549219015</v>
                </pt>
                <pt idx="3">
                  <v>0.0191037004737337</v>
                </pt>
                <pt idx="4">
                  <v>-0.0237566598393746</v>
                </pt>
                <pt idx="5">
                  <v>0.0550788527464781</v>
                </pt>
                <pt idx="6">
                  <v>-0.0203970451015931</v>
                </pt>
                <pt idx="7">
                  <v>0.0458817497411013</v>
                </pt>
                <pt idx="8">
                  <v>0.0595283867298887</v>
                </pt>
                <pt idx="9">
                  <v>0.0023322150458581</v>
                </pt>
                <pt idx="10">
                  <v>0.05301630235862</v>
                </pt>
                <pt idx="11">
                  <v>0.030058622845351</v>
                </pt>
                <pt idx="12">
                  <v>0.0271723838281144</v>
                </pt>
                <pt idx="13">
                  <v>-0.0612762685375479</v>
                </pt>
                <pt idx="14">
                  <v>0.00179566317161913</v>
                </pt>
                <pt idx="15">
                  <v>-0.0130573600590446</v>
                </pt>
                <pt idx="16">
                  <v>0.0414651684333678</v>
                </pt>
                <pt idx="17">
                  <v>-0.0202688010090202</v>
                </pt>
                <pt idx="18">
                  <v>0.0381812462563712</v>
                </pt>
                <pt idx="19">
                  <v>0.0337248925396919</v>
                </pt>
                <pt idx="20">
                  <v>-0.008638362933867791</v>
                </pt>
                <pt idx="21">
                  <v>-0.116813300405165</v>
                </pt>
                <pt idx="22">
                  <v>0.07635135085472169</v>
                </pt>
                <pt idx="23">
                  <v>-0.159043088197078</v>
                </pt>
                <pt idx="24">
                  <v>0.124251613261371</v>
                </pt>
                <pt idx="25">
                  <v>0.0291276689808159</v>
                </pt>
                <pt idx="26">
                  <v>-0.0205097897072635</v>
                </pt>
                <pt idx="27">
                  <v>0.0463346559150879</v>
                </pt>
                <pt idx="28">
                  <v>-0.109283618267742</v>
                </pt>
                <pt idx="29">
                  <v>0.0926831798061977</v>
                </pt>
                <pt idx="30">
                  <v>0.0302187740145395</v>
                </pt>
                <pt idx="31">
                  <v>-0.0635800233587196</v>
                </pt>
                <pt idx="32">
                  <v>0.0359695849911143</v>
                </pt>
                <pt idx="33">
                  <v>0.0221202921689549</v>
                </pt>
                <pt idx="34">
                  <v>0.0344662710985655</v>
                </pt>
                <pt idx="35">
                  <v>-0.000902987497636301</v>
                </pt>
                <pt idx="36">
                  <v>-0.0206778248467599</v>
                </pt>
                <pt idx="37">
                  <v>-0.122083004887131</v>
                </pt>
                <pt idx="38">
                  <v>-0.207724089294376</v>
                </pt>
                <pt idx="39">
                  <v>0.101582157620916</v>
                </pt>
                <pt idx="40">
                  <v>0.0865944395031298</v>
                </pt>
                <pt idx="41">
                  <v>0.0144124568876862</v>
                </pt>
                <pt idx="42">
                  <v>0.0310252842969878</v>
                </pt>
                <pt idx="43">
                  <v>0.110275207392195</v>
                </pt>
                <pt idx="44">
                  <v>-0.0379213608069492</v>
                </pt>
                <pt idx="45">
                  <v>0.00722264608694963</v>
                </pt>
                <pt idx="46">
                  <v>0.188833775491505</v>
                </pt>
                <pt idx="47">
                  <v>0.0278472625932795</v>
                </pt>
                <pt idx="48">
                  <v>-0.0212975544506214</v>
                </pt>
                <pt idx="49">
                  <v>0.163922861440946</v>
                </pt>
                <pt idx="50">
                  <v>0.08480808172047009</v>
                </pt>
                <pt idx="51">
                  <v>0.0159981618727486</v>
                </pt>
                <pt idx="52">
                  <v>0.0224947054950165</v>
                </pt>
                <pt idx="53">
                  <v>-0.0649832786000262</v>
                </pt>
                <pt idx="54">
                  <v>-0.0234255249240731</v>
                </pt>
                <pt idx="55">
                  <v>0.035559426867563</v>
                </pt>
                <pt idx="56">
                  <v>0.008427732112549491</v>
                </pt>
                <pt idx="57">
                  <v>0.0492372002315399</v>
                </pt>
                <pt idx="58">
                  <v>-0.00484694658942384</v>
                </pt>
                <pt idx="59">
                  <v>0.0415079023149485</v>
                </pt>
              </numCache>
            </numRef>
          </xVal>
          <yVal>
            <numRef>
              <f>'7-Reg3'!$B$4:$B$63</f>
              <numCache>
                <formatCode>General</formatCode>
                <ptCount val="60"/>
                <pt idx="0">
                  <v>0.0221829623465779</v>
                </pt>
                <pt idx="1">
                  <v>-0.0897619857077252</v>
                </pt>
                <pt idx="2">
                  <v>-0.0233044670453895</v>
                </pt>
                <pt idx="3">
                  <v>-0.0202427921787313</v>
                </pt>
                <pt idx="4">
                  <v>0.113609432892105</v>
                </pt>
                <pt idx="5">
                  <v>-0.0100972345326889</v>
                </pt>
                <pt idx="6">
                  <v>-0.0128414784852538</v>
                </pt>
                <pt idx="7">
                  <v>0.00785473580471696</v>
                </pt>
                <pt idx="8">
                  <v>0.137912044836545</v>
                </pt>
                <pt idx="9">
                  <v>0.0101942546426576</v>
                </pt>
                <pt idx="10">
                  <v>0.0295275482929681</v>
                </pt>
                <pt idx="11">
                  <v>-0.00656658749415071</v>
                </pt>
                <pt idx="12">
                  <v>0.197749556507069</v>
                </pt>
                <pt idx="13">
                  <v>-0.0536960731593612</v>
                </pt>
                <pt idx="14">
                  <v>0.017428722300301</v>
                </pt>
                <pt idx="15">
                  <v>-0.081471835351295</v>
                </pt>
                <pt idx="16">
                  <v>0.108397417852964</v>
                </pt>
                <pt idx="17">
                  <v>-0.0321009450401539</v>
                </pt>
                <pt idx="18">
                  <v>-0.00702091932584185</v>
                </pt>
                <pt idx="19">
                  <v>-0.12468195120831</v>
                </pt>
                <pt idx="20">
                  <v>-0.0270514146945804</v>
                </pt>
                <pt idx="21">
                  <v>-0.0385325058946193</v>
                </pt>
                <pt idx="22">
                  <v>0.038395944931969</v>
                </pt>
                <pt idx="23">
                  <v>-0.182516639492118</v>
                </pt>
                <pt idx="24">
                  <v>0.136978193081642</v>
                </pt>
                <pt idx="25">
                  <v>0.0322787121189492</v>
                </pt>
                <pt idx="26">
                  <v>-0.101210280176987</v>
                </pt>
                <pt idx="27">
                  <v>0.067455354082571</v>
                </pt>
                <pt idx="28">
                  <v>-0.208267293915469</v>
                </pt>
                <pt idx="29">
                  <v>0.145200561793421</v>
                </pt>
                <pt idx="30">
                  <v>0.0232590477246473</v>
                </pt>
                <pt idx="31">
                  <v>-0.0430109167609005</v>
                </pt>
                <pt idx="32">
                  <v>0.153216415079711</v>
                </pt>
                <pt idx="33">
                  <v>-0.0131846453490003</v>
                </pt>
                <pt idx="34">
                  <v>0.0578227303910266</v>
                </pt>
                <pt idx="35">
                  <v>0.0329172444168623</v>
                </pt>
                <pt idx="36">
                  <v>-0.09216916750944899</v>
                </pt>
                <pt idx="37">
                  <v>-0.122157614341789</v>
                </pt>
                <pt idx="38">
                  <v>-0.310505116034813</v>
                </pt>
                <pt idx="39">
                  <v>0.304499097572891</v>
                </pt>
                <pt idx="40">
                  <v>0.0593135875021381</v>
                </pt>
                <pt idx="41">
                  <v>0.014627240298858</v>
                </pt>
                <pt idx="42">
                  <v>0.00806062064336615</v>
                </pt>
                <pt idx="43">
                  <v>0.204674884475388</v>
                </pt>
                <pt idx="44">
                  <v>-0.0696962106731379</v>
                </pt>
                <pt idx="45">
                  <v>0.0400659762997758</v>
                </pt>
                <pt idx="46">
                  <v>0.174802084682689</v>
                </pt>
                <pt idx="47">
                  <v>0.0342503000365565</v>
                </pt>
                <pt idx="48">
                  <v>-0.0368077926036361</v>
                </pt>
                <pt idx="49">
                  <v>0.0145418544039365</v>
                </pt>
                <pt idx="50">
                  <v>0.0311110423352858</v>
                </pt>
                <pt idx="51">
                  <v>0.08469826854399309</v>
                </pt>
                <pt idx="52">
                  <v>0.0597162720168762</v>
                </pt>
                <pt idx="53">
                  <v>-0.07799671467017701</v>
                </pt>
                <pt idx="54">
                  <v>0.0319147648536263</v>
                </pt>
                <pt idx="55">
                  <v>-0.123810441573471</v>
                </pt>
                <pt idx="56">
                  <v>-0.0232622316647631</v>
                </pt>
                <pt idx="57">
                  <v>0.12984128292273</v>
                </pt>
                <pt idx="58">
                  <v>0.00169019953837049</v>
                </pt>
                <pt idx="59">
                  <v>0.0695092539751765</v>
                </pt>
              </numCache>
            </numRef>
          </yVal>
          <smooth val="0"/>
        </ser>
        <ser>
          <idx val="1"/>
          <order val="1"/>
          <spPr>
            <a:ln xmlns:a="http://schemas.openxmlformats.org/drawingml/2006/main" w="28575">
              <a:solidFill>
                <a:schemeClr val="tx1">
                  <a:shade val="95000"/>
                  <a:satMod val="105000"/>
                </a:schemeClr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'7-Reg3'!$F$14:$F$15</f>
              <numCache>
                <formatCode>General</formatCode>
                <ptCount val="2"/>
                <pt idx="0">
                  <v>-0.15</v>
                </pt>
                <pt idx="1">
                  <v>0.15</v>
                </pt>
              </numCache>
            </numRef>
          </xVal>
          <yVal>
            <numRef>
              <f>'7-Reg3'!$G$14:$G$15</f>
              <numCache>
                <formatCode>0.00</formatCode>
                <ptCount val="2"/>
                <pt idx="0">
                  <v>0.1473289189481126</v>
                </pt>
                <pt idx="1">
                  <v>-0.1526710810518874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385143576"/>
        <axId val="385012992"/>
      </scatterChart>
      <valAx>
        <axId val="385143576"/>
        <scaling>
          <orientation val="minMax"/>
          <max val="0.15"/>
          <min val="-0.15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800"/>
                </a:pPr>
                <a:r>
                  <a:rPr lang="en-US" sz="1800"/>
                  <a:t>Portfolio Return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385012992"/>
        <crosses val="autoZero"/>
        <crossBetween val="midCat"/>
      </valAx>
      <valAx>
        <axId val="385012992"/>
        <scaling>
          <orientation val="minMax"/>
          <max val="0.4"/>
          <min val="-0.4"/>
        </scaling>
        <delete val="0"/>
        <axPos val="l"/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 sz="1800"/>
                  <a:t>Autolive Return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385143576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'7-Reg3'!$C$4:$C$63</f>
              <numCache>
                <formatCode>General</formatCode>
                <ptCount val="60"/>
                <pt idx="0">
                  <v>0.00852141169120342</v>
                </pt>
                <pt idx="1">
                  <v>0.0224100621508825</v>
                </pt>
                <pt idx="2">
                  <v>-0.0484728549219015</v>
                </pt>
                <pt idx="3">
                  <v>0.0191037004737337</v>
                </pt>
                <pt idx="4">
                  <v>-0.0237566598393746</v>
                </pt>
                <pt idx="5">
                  <v>0.0550788527464781</v>
                </pt>
                <pt idx="6">
                  <v>-0.0203970451015931</v>
                </pt>
                <pt idx="7">
                  <v>0.0458817497411013</v>
                </pt>
                <pt idx="8">
                  <v>0.0595283867298887</v>
                </pt>
                <pt idx="9">
                  <v>0.0023322150458581</v>
                </pt>
                <pt idx="10">
                  <v>0.05301630235862</v>
                </pt>
                <pt idx="11">
                  <v>0.030058622845351</v>
                </pt>
                <pt idx="12">
                  <v>0.0271723838281144</v>
                </pt>
                <pt idx="13">
                  <v>-0.0612762685375479</v>
                </pt>
                <pt idx="14">
                  <v>0.00179566317161913</v>
                </pt>
                <pt idx="15">
                  <v>-0.0130573600590446</v>
                </pt>
                <pt idx="16">
                  <v>0.0414651684333678</v>
                </pt>
                <pt idx="17">
                  <v>-0.0202688010090202</v>
                </pt>
                <pt idx="18">
                  <v>0.0381812462563712</v>
                </pt>
                <pt idx="19">
                  <v>0.0337248925396919</v>
                </pt>
                <pt idx="20">
                  <v>-0.008638362933867791</v>
                </pt>
                <pt idx="21">
                  <v>-0.116813300405165</v>
                </pt>
                <pt idx="22">
                  <v>0.07635135085472169</v>
                </pt>
                <pt idx="23">
                  <v>-0.159043088197078</v>
                </pt>
                <pt idx="24">
                  <v>0.124251613261371</v>
                </pt>
                <pt idx="25">
                  <v>0.0291276689808159</v>
                </pt>
                <pt idx="26">
                  <v>-0.0205097897072635</v>
                </pt>
                <pt idx="27">
                  <v>0.0463346559150879</v>
                </pt>
                <pt idx="28">
                  <v>-0.109283618267742</v>
                </pt>
                <pt idx="29">
                  <v>0.0926831798061977</v>
                </pt>
                <pt idx="30">
                  <v>0.0302187740145395</v>
                </pt>
                <pt idx="31">
                  <v>-0.0635800233587196</v>
                </pt>
                <pt idx="32">
                  <v>0.0359695849911143</v>
                </pt>
                <pt idx="33">
                  <v>0.0221202921689549</v>
                </pt>
                <pt idx="34">
                  <v>0.0344662710985655</v>
                </pt>
                <pt idx="35">
                  <v>-0.000902987497636301</v>
                </pt>
                <pt idx="36">
                  <v>-0.0206778248467599</v>
                </pt>
                <pt idx="37">
                  <v>-0.122083004887131</v>
                </pt>
                <pt idx="38">
                  <v>-0.207724089294376</v>
                </pt>
                <pt idx="39">
                  <v>0.101582157620916</v>
                </pt>
                <pt idx="40">
                  <v>0.0865944395031298</v>
                </pt>
                <pt idx="41">
                  <v>0.0144124568876862</v>
                </pt>
                <pt idx="42">
                  <v>0.0310252842969878</v>
                </pt>
                <pt idx="43">
                  <v>0.110275207392195</v>
                </pt>
                <pt idx="44">
                  <v>-0.0379213608069492</v>
                </pt>
                <pt idx="45">
                  <v>0.00722264608694963</v>
                </pt>
                <pt idx="46">
                  <v>0.188833775491505</v>
                </pt>
                <pt idx="47">
                  <v>0.0278472625932795</v>
                </pt>
                <pt idx="48">
                  <v>-0.0212975544506214</v>
                </pt>
                <pt idx="49">
                  <v>0.163922861440946</v>
                </pt>
                <pt idx="50">
                  <v>0.08480808172047009</v>
                </pt>
                <pt idx="51">
                  <v>0.0159981618727486</v>
                </pt>
                <pt idx="52">
                  <v>0.0224947054950165</v>
                </pt>
                <pt idx="53">
                  <v>-0.0649832786000262</v>
                </pt>
                <pt idx="54">
                  <v>-0.0234255249240731</v>
                </pt>
                <pt idx="55">
                  <v>0.035559426867563</v>
                </pt>
                <pt idx="56">
                  <v>0.008427732112549491</v>
                </pt>
                <pt idx="57">
                  <v>0.0492372002315399</v>
                </pt>
                <pt idx="58">
                  <v>-0.00484694658942384</v>
                </pt>
                <pt idx="59">
                  <v>0.0415079023149485</v>
                </pt>
              </numCache>
            </numRef>
          </xVal>
          <yVal>
            <numRef>
              <f>'7-Reg3'!$D$4:$D$63</f>
              <numCache>
                <formatCode>General</formatCode>
                <ptCount val="60"/>
                <pt idx="0">
                  <v>0.03337545508966871</v>
                </pt>
                <pt idx="1">
                  <v>-0.06468084250495532</v>
                </pt>
                <pt idx="2">
                  <v>-0.06910624091540361</v>
                </pt>
                <pt idx="3">
                  <v>0.001531989346889785</v>
                </pt>
                <pt idx="4">
                  <v>0.09252385410461779</v>
                </pt>
                <pt idx="5">
                  <v>0.04765269926567658</v>
                </pt>
                <pt idx="6">
                  <v>-0.03056744253495951</v>
                </pt>
                <pt idx="7">
                  <v>0.05640756659770564</v>
                </pt>
                <pt idx="8">
                  <v>0.2001115126183211</v>
                </pt>
                <pt idx="9">
                  <v>0.01519755074040309</v>
                </pt>
                <pt idx="10">
                  <v>0.08521493170347549</v>
                </pt>
                <pt idx="11">
                  <v>0.02616311640308768</v>
                </pt>
                <pt idx="12">
                  <v>0.2275930213870708</v>
                </pt>
                <pt idx="13">
                  <v>-0.1123012606450217</v>
                </pt>
                <pt idx="14">
                  <v>0.02189546652380752</v>
                </pt>
                <pt idx="15">
                  <v>-0.0918581143584522</v>
                </pt>
                <pt idx="16">
                  <v>0.1525336673382192</v>
                </pt>
                <pt idx="17">
                  <v>-0.04969866499728672</v>
                </pt>
                <pt idx="18">
                  <v>0.03383140798241673</v>
                </pt>
                <pt idx="19">
                  <v>-0.08828597761673071</v>
                </pt>
                <pt idx="20">
                  <v>-0.03301869657656081</v>
                </pt>
                <pt idx="21">
                  <v>-0.1526747252478969</v>
                </pt>
                <pt idx="22">
                  <v>0.1174183768385781</v>
                </pt>
                <pt idx="23">
                  <v>-0.3388886466373086</v>
                </pt>
                <pt idx="24">
                  <v>0.2639008873949004</v>
                </pt>
                <pt idx="25">
                  <v>0.06407746215165248</v>
                </pt>
                <pt idx="26">
                  <v>-0.1190489888323631</v>
                </pt>
                <pt idx="27">
                  <v>0.1164610910495463</v>
                </pt>
                <pt idx="28">
                  <v>-0.3148798311313236</v>
                </pt>
                <pt idx="29">
                  <v>0.2405548226515061</v>
                </pt>
                <pt idx="30">
                  <v>0.05614890279107419</v>
                </pt>
                <pt idx="31">
                  <v>-0.1039198590677327</v>
                </pt>
                <pt idx="32">
                  <v>0.1918570811227127</v>
                </pt>
                <pt idx="33">
                  <v>0.01160672787184199</v>
                </pt>
                <pt idx="34">
                  <v>0.0949600825414795</v>
                </pt>
                <pt idx="35">
                  <v>0.03468533797111339</v>
                </pt>
                <pt idx="36">
                  <v>-0.1101759113043215</v>
                </pt>
                <pt idx="37">
                  <v>-0.2415695381770326</v>
                </pt>
                <pt idx="38">
                  <v>-0.5155581242773016</v>
                </pt>
                <pt idx="39">
                  <v>0.4087523362456944</v>
                </pt>
                <pt idx="40">
                  <v>0.1485791080571553</v>
                </pt>
                <pt idx="41">
                  <v>0.03171077823843159</v>
                </pt>
                <pt idx="42">
                  <v>0.04175698599224133</v>
                </pt>
                <pt idx="43">
                  <v>0.3176211729194704</v>
                </pt>
                <pt idx="44">
                  <v>-0.1049464904281997</v>
                </pt>
                <pt idx="45">
                  <v>0.04995970343861281</v>
                </pt>
                <pt idx="46">
                  <v>0.3663069412260814</v>
                </pt>
                <pt idx="47">
                  <v>0.06476864368172339</v>
                </pt>
                <pt idx="48">
                  <v>-0.05543426600237011</v>
                </pt>
                <pt idx="49">
                  <v>0.1811357968967699</v>
                </pt>
                <pt idx="50">
                  <v>0.1185902051076433</v>
                </pt>
                <pt idx="51">
                  <v>0.1033675114686291</v>
                </pt>
                <pt idx="52">
                  <v>0.08488205856378009</v>
                </pt>
                <pt idx="53">
                  <v>-0.1403089122183158</v>
                </pt>
                <pt idx="54">
                  <v>0.01116032098144059</v>
                </pt>
                <pt idx="55">
                  <v>-0.08557993365402061</v>
                </pt>
                <pt idx="56">
                  <v>-0.01216341850032622</v>
                </pt>
                <pt idx="57">
                  <v>0.1817495642061573</v>
                </pt>
                <pt idx="58">
                  <v>-0.0004856659991659623</v>
                </pt>
                <pt idx="59">
                  <v>0.1136882373420124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385013776"/>
        <axId val="385014168"/>
      </scatterChart>
      <valAx>
        <axId val="385013776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Portfolio Return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5014168"/>
        <crosses val="autoZero"/>
        <crossBetween val="midCat"/>
      </valAx>
      <valAx>
        <axId val="385014168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Residuals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5013776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The Efficient Fronter</a:t>
            </a:r>
          </a:p>
        </rich>
      </tx>
      <overlay val="0"/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6"/>
            <spPr>
              <a:ln xmlns:a="http://schemas.openxmlformats.org/drawingml/2006/main">
                <a:prstDash val="solid"/>
              </a:ln>
            </spPr>
          </marker>
          <xVal>
            <numRef>
              <f>'8-Efficient Frontier'!$F$13:$F$23</f>
              <numCache>
                <formatCode>0.00</formatCode>
                <ptCount val="11"/>
                <pt idx="0">
                  <v>0.09286217025089036</v>
                </pt>
                <pt idx="1">
                  <v>0.06181030086981381</v>
                </pt>
                <pt idx="2">
                  <v>0.1338739852463918</v>
                </pt>
                <pt idx="3">
                  <v>0.2435783574029765</v>
                </pt>
                <pt idx="4">
                  <v>0.1535514385570742</v>
                </pt>
                <pt idx="5">
                  <v>0.1676283452165308</v>
                </pt>
                <pt idx="6">
                  <v>0.07707580482618634</v>
                </pt>
                <pt idx="7">
                  <v>0.1476723399735295</v>
                </pt>
                <pt idx="8">
                  <v>0.09373765406432748</v>
                </pt>
                <pt idx="9">
                  <v>0.131681651478138</v>
                </pt>
              </numCache>
            </numRef>
          </xVal>
          <yVal>
            <numRef>
              <f>'8-Efficient Frontier'!$E$13:$E$23</f>
              <numCache>
                <formatCode>0.00</formatCode>
                <ptCount val="11"/>
                <pt idx="0">
                  <v>-0.02859905631866667</v>
                </pt>
                <pt idx="1">
                  <v>-0.005980912068456668</v>
                </pt>
                <pt idx="2">
                  <v>0.02612362659266729</v>
                </pt>
                <pt idx="3">
                  <v>0.07094177290495754</v>
                </pt>
                <pt idx="4">
                  <v>0.0204306165487683</v>
                </pt>
                <pt idx="5">
                  <v>-0.003774211121212678</v>
                </pt>
                <pt idx="6">
                  <v>0.02147419963069161</v>
                </pt>
                <pt idx="7">
                  <v>-0.01097000907152943</v>
                </pt>
                <pt idx="8">
                  <v>0.0334490167029679</v>
                </pt>
                <pt idx="9">
                  <v>0.04886343514109453</v>
                </pt>
              </numCache>
            </numRef>
          </yVal>
          <smooth val="0"/>
        </ser>
        <ser>
          <idx val="1"/>
          <order val="1"/>
          <spPr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'8-Efficient Frontier'!$F$27:$F$37</f>
              <numCache>
                <formatCode>0.00</formatCode>
                <ptCount val="11"/>
                <pt idx="0">
                  <v>0.09571783176337402</v>
                </pt>
                <pt idx="1">
                  <v>0.06586319326503406</v>
                </pt>
                <pt idx="2">
                  <v>0.04196131466183804</v>
                </pt>
                <pt idx="3">
                  <v>0.03781902098683892</v>
                </pt>
                <pt idx="4">
                  <v>0.05784928159886189</v>
                </pt>
                <pt idx="5">
                  <v>0.08665757684616222</v>
                </pt>
                <pt idx="6">
                  <v>0.1179799547127077</v>
                </pt>
                <pt idx="7">
                  <v>0.1502523375397593</v>
                </pt>
                <pt idx="8">
                  <v>0.1829725995767353</v>
                </pt>
                <pt idx="9">
                  <v>0.2159372125297973</v>
                </pt>
              </numCache>
            </numRef>
          </xVal>
          <yVal>
            <numRef>
              <f>'8-Efficient Frontier'!$E$27:$E$37</f>
              <numCache>
                <formatCode>0.00</formatCode>
                <ptCount val="11"/>
                <pt idx="0">
                  <v>-0.03000000000000025</v>
                </pt>
                <pt idx="1">
                  <v>-0.01500000000015739</v>
                </pt>
                <pt idx="2">
                  <v>-1.821459649775647e-17</v>
                </pt>
                <pt idx="3">
                  <v>0.01500000000120384</v>
                </pt>
                <pt idx="4">
                  <v>0.02999999999055582</v>
                </pt>
                <pt idx="5">
                  <v>0.0449999999959222</v>
                </pt>
                <pt idx="6">
                  <v>0.05999999999854605</v>
                </pt>
                <pt idx="7">
                  <v>0.07499999997940118</v>
                </pt>
                <pt idx="8">
                  <v>0.08999999995672742</v>
                </pt>
                <pt idx="9">
                  <v>0.1050000096484599</v>
                </pt>
              </numCache>
            </numRef>
          </yVal>
          <smooth val="0"/>
        </ser>
        <ser>
          <idx val="2"/>
          <order val="2"/>
          <spPr>
            <a:ln xmlns:a="http://schemas.openxmlformats.org/drawingml/2006/main" w="25400">
              <a:solidFill>
                <a:schemeClr val="tx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'8-Efficient Frontier'!$E$45:$E$46</f>
              <numCache>
                <formatCode>General</formatCode>
                <ptCount val="2"/>
                <pt idx="0">
                  <v>0</v>
                </pt>
                <pt idx="1">
                  <v>0.2</v>
                </pt>
              </numCache>
            </numRef>
          </xVal>
          <yVal>
            <numRef>
              <f>'8-Efficient Frontier'!$F$45:$F$46</f>
              <numCache>
                <formatCode>General</formatCode>
                <ptCount val="2"/>
                <pt idx="0">
                  <formatCode>0.00000</formatCode>
                  <v>0.0015</v>
                </pt>
                <pt idx="1">
                  <v>0.1019949123685989</v>
                </pt>
              </numCache>
            </numRef>
          </yVal>
          <smooth val="0"/>
        </ser>
        <ser>
          <idx val="3"/>
          <order val="3"/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11"/>
            <spPr>
              <a:solidFill xmlns:a="http://schemas.openxmlformats.org/drawingml/2006/main">
                <a:schemeClr val="tx1"/>
              </a:solidFill>
              <a:ln xmlns:a="http://schemas.openxmlformats.org/drawingml/2006/main" w="15875">
                <a:prstDash val="solid"/>
              </a:ln>
            </spPr>
          </marker>
          <xVal>
            <numRef>
              <f>'8-Efficient Frontier'!$F$42</f>
              <numCache>
                <formatCode>General</formatCode>
                <ptCount val="1"/>
                <pt idx="0">
                  <v>0.07900884111521256</v>
                </pt>
              </numCache>
            </numRef>
          </xVal>
          <yVal>
            <numRef>
              <f>'8-Efficient Frontier'!$E$42</f>
              <numCache>
                <formatCode>General</formatCode>
                <ptCount val="1"/>
                <pt idx="0">
                  <v>0.0411999328210892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4264160"/>
        <axId val="632304384"/>
      </scatterChart>
      <valAx>
        <axId val="48426416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Volatility</a:t>
                </a:r>
              </a:p>
            </rich>
          </tx>
          <overlay val="0"/>
        </title>
        <numFmt formatCode="0.00" sourceLinked="1"/>
        <majorTickMark val="out"/>
        <minorTickMark val="none"/>
        <tickLblPos val="nextTo"/>
        <crossAx val="632304384"/>
        <crosses val="autoZero"/>
        <crossBetween val="midCat"/>
      </valAx>
      <valAx>
        <axId val="632304384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Expected Return</a:t>
                </a:r>
              </a:p>
            </rich>
          </tx>
          <overlay val="0"/>
        </title>
        <numFmt formatCode="0.00" sourceLinked="1"/>
        <majorTickMark val="out"/>
        <minorTickMark val="none"/>
        <tickLblPos val="nextTo"/>
        <crossAx val="484264160"/>
        <crosses val="autoZero"/>
        <crossBetween val="midCat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Random Portfolios</a:t>
            </a:r>
          </a:p>
        </rich>
      </tx>
      <overlay val="0"/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6"/>
            <spPr>
              <a:ln xmlns:a="http://schemas.openxmlformats.org/drawingml/2006/main">
                <a:prstDash val="solid"/>
              </a:ln>
            </spPr>
          </marker>
          <xVal>
            <numRef>
              <f>'8-Efficient Frontier'!$F$13:$F$23</f>
              <numCache>
                <formatCode>0.00</formatCode>
                <ptCount val="11"/>
                <pt idx="0">
                  <v>0.09286217025089036</v>
                </pt>
                <pt idx="1">
                  <v>0.06181030086981381</v>
                </pt>
                <pt idx="2">
                  <v>0.1338739852463918</v>
                </pt>
                <pt idx="3">
                  <v>0.2435783574029765</v>
                </pt>
                <pt idx="4">
                  <v>0.1535514385570742</v>
                </pt>
                <pt idx="5">
                  <v>0.1676283452165308</v>
                </pt>
                <pt idx="6">
                  <v>0.07707580482618634</v>
                </pt>
                <pt idx="7">
                  <v>0.1476723399735295</v>
                </pt>
                <pt idx="8">
                  <v>0.09373765406432748</v>
                </pt>
                <pt idx="9">
                  <v>0.131681651478138</v>
                </pt>
              </numCache>
            </numRef>
          </xVal>
          <yVal>
            <numRef>
              <f>'8-Efficient Frontier'!$E$13:$E$23</f>
              <numCache>
                <formatCode>0.00</formatCode>
                <ptCount val="11"/>
                <pt idx="0">
                  <v>-0.02859905631866667</v>
                </pt>
                <pt idx="1">
                  <v>-0.005980912068456668</v>
                </pt>
                <pt idx="2">
                  <v>0.02612362659266729</v>
                </pt>
                <pt idx="3">
                  <v>0.07094177290495754</v>
                </pt>
                <pt idx="4">
                  <v>0.0204306165487683</v>
                </pt>
                <pt idx="5">
                  <v>-0.003774211121212678</v>
                </pt>
                <pt idx="6">
                  <v>0.02147419963069161</v>
                </pt>
                <pt idx="7">
                  <v>-0.01097000907152943</v>
                </pt>
                <pt idx="8">
                  <v>0.0334490167029679</v>
                </pt>
                <pt idx="9">
                  <v>0.04886343514109453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4264160"/>
        <axId val="632304384"/>
      </scatterChart>
      <valAx>
        <axId val="48426416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Volatility</a:t>
                </a:r>
              </a:p>
            </rich>
          </tx>
          <overlay val="0"/>
        </title>
        <numFmt formatCode="0.00" sourceLinked="1"/>
        <majorTickMark val="out"/>
        <minorTickMark val="none"/>
        <tickLblPos val="nextTo"/>
        <crossAx val="632304384"/>
        <crosses val="autoZero"/>
        <crossBetween val="midCat"/>
      </valAx>
      <valAx>
        <axId val="632304384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Expected Return</a:t>
                </a:r>
              </a:p>
            </rich>
          </tx>
          <overlay val="0"/>
        </title>
        <numFmt formatCode="0.00" sourceLinked="1"/>
        <majorTickMark val="out"/>
        <minorTickMark val="none"/>
        <tickLblPos val="nextTo"/>
        <crossAx val="484264160"/>
        <crosses val="autoZero"/>
        <crossBetween val="midCat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3810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'15-butterfly'!$A$3:$A$63</f>
              <numCache>
                <formatCode>General</formatCode>
                <ptCount val="61"/>
                <pt idx="0">
                  <v>70</v>
                </pt>
                <pt idx="1">
                  <v>71</v>
                </pt>
                <pt idx="2">
                  <v>72</v>
                </pt>
                <pt idx="3">
                  <v>73</v>
                </pt>
                <pt idx="4">
                  <v>74</v>
                </pt>
                <pt idx="5">
                  <v>75</v>
                </pt>
                <pt idx="6">
                  <v>76</v>
                </pt>
                <pt idx="7">
                  <v>77</v>
                </pt>
                <pt idx="8">
                  <v>78</v>
                </pt>
                <pt idx="9">
                  <v>79</v>
                </pt>
                <pt idx="10">
                  <v>80</v>
                </pt>
                <pt idx="11">
                  <v>81</v>
                </pt>
                <pt idx="12">
                  <v>82</v>
                </pt>
                <pt idx="13">
                  <v>83</v>
                </pt>
                <pt idx="14">
                  <v>84</v>
                </pt>
                <pt idx="15">
                  <v>85</v>
                </pt>
                <pt idx="16">
                  <v>86</v>
                </pt>
                <pt idx="17">
                  <v>87</v>
                </pt>
                <pt idx="18">
                  <v>88</v>
                </pt>
                <pt idx="19">
                  <v>89</v>
                </pt>
                <pt idx="20">
                  <v>90</v>
                </pt>
                <pt idx="21">
                  <v>91</v>
                </pt>
                <pt idx="22">
                  <v>92</v>
                </pt>
                <pt idx="23">
                  <v>93</v>
                </pt>
                <pt idx="24">
                  <v>94</v>
                </pt>
                <pt idx="25">
                  <v>95</v>
                </pt>
                <pt idx="26">
                  <v>96</v>
                </pt>
                <pt idx="27">
                  <v>97</v>
                </pt>
                <pt idx="28">
                  <v>98</v>
                </pt>
                <pt idx="29">
                  <v>99</v>
                </pt>
                <pt idx="30">
                  <v>100</v>
                </pt>
                <pt idx="31">
                  <v>101</v>
                </pt>
                <pt idx="32">
                  <v>102</v>
                </pt>
                <pt idx="33">
                  <v>103</v>
                </pt>
                <pt idx="34">
                  <v>104</v>
                </pt>
                <pt idx="35">
                  <v>105</v>
                </pt>
                <pt idx="36">
                  <v>106</v>
                </pt>
                <pt idx="37">
                  <v>107</v>
                </pt>
                <pt idx="38">
                  <v>108</v>
                </pt>
                <pt idx="39">
                  <v>109</v>
                </pt>
                <pt idx="40">
                  <v>110</v>
                </pt>
                <pt idx="41">
                  <v>111</v>
                </pt>
                <pt idx="42">
                  <v>112</v>
                </pt>
                <pt idx="43">
                  <v>113</v>
                </pt>
                <pt idx="44">
                  <v>114</v>
                </pt>
                <pt idx="45">
                  <v>115</v>
                </pt>
                <pt idx="46">
                  <v>116</v>
                </pt>
                <pt idx="47">
                  <v>117</v>
                </pt>
                <pt idx="48">
                  <v>118</v>
                </pt>
                <pt idx="49">
                  <v>119</v>
                </pt>
                <pt idx="50">
                  <v>120</v>
                </pt>
                <pt idx="51">
                  <v>121</v>
                </pt>
                <pt idx="52">
                  <v>122</v>
                </pt>
                <pt idx="53">
                  <v>123</v>
                </pt>
                <pt idx="54">
                  <v>124</v>
                </pt>
                <pt idx="55">
                  <v>125</v>
                </pt>
                <pt idx="56">
                  <v>126</v>
                </pt>
                <pt idx="57">
                  <v>127</v>
                </pt>
                <pt idx="58">
                  <v>128</v>
                </pt>
                <pt idx="59">
                  <v>129</v>
                </pt>
                <pt idx="60">
                  <v>130</v>
                </pt>
              </numCache>
            </numRef>
          </xVal>
          <yVal>
            <numRef>
              <f>'15-butterfly'!$F$3:$F$63</f>
              <numCache>
                <formatCode>General</formatCode>
                <ptCount val="61"/>
                <pt idx="0">
                  <v>-7.965</v>
                </pt>
                <pt idx="1">
                  <v>-7.965</v>
                </pt>
                <pt idx="2">
                  <v>-7.965</v>
                </pt>
                <pt idx="3">
                  <v>-7.965</v>
                </pt>
                <pt idx="4">
                  <v>-7.965</v>
                </pt>
                <pt idx="5">
                  <v>-7.965</v>
                </pt>
                <pt idx="6">
                  <v>-7.965</v>
                </pt>
                <pt idx="7">
                  <v>-7.965</v>
                </pt>
                <pt idx="8">
                  <v>-7.965</v>
                </pt>
                <pt idx="9">
                  <v>-7.965</v>
                </pt>
                <pt idx="10">
                  <v>-7.965</v>
                </pt>
                <pt idx="11">
                  <v>-6.965</v>
                </pt>
                <pt idx="12">
                  <v>-5.965</v>
                </pt>
                <pt idx="13">
                  <v>-4.965</v>
                </pt>
                <pt idx="14">
                  <v>-3.965</v>
                </pt>
                <pt idx="15">
                  <v>-2.965</v>
                </pt>
                <pt idx="16">
                  <v>-1.965</v>
                </pt>
                <pt idx="17">
                  <v>-0.9649999999999999</v>
                </pt>
                <pt idx="18">
                  <v>0.03500000000000014</v>
                </pt>
                <pt idx="19">
                  <v>1.035</v>
                </pt>
                <pt idx="20">
                  <v>2.035</v>
                </pt>
                <pt idx="21">
                  <v>3.035</v>
                </pt>
                <pt idx="22">
                  <v>4.035</v>
                </pt>
                <pt idx="23">
                  <v>5.035</v>
                </pt>
                <pt idx="24">
                  <v>6.035</v>
                </pt>
                <pt idx="25">
                  <v>7.035</v>
                </pt>
                <pt idx="26">
                  <v>8.035</v>
                </pt>
                <pt idx="27">
                  <v>9.035</v>
                </pt>
                <pt idx="28">
                  <v>10.035</v>
                </pt>
                <pt idx="29">
                  <v>11.035</v>
                </pt>
                <pt idx="30">
                  <v>12.035</v>
                </pt>
                <pt idx="31">
                  <v>11.035</v>
                </pt>
                <pt idx="32">
                  <v>10.035</v>
                </pt>
                <pt idx="33">
                  <v>9.035</v>
                </pt>
                <pt idx="34">
                  <v>8.035</v>
                </pt>
                <pt idx="35">
                  <v>7.035</v>
                </pt>
                <pt idx="36">
                  <v>6.035</v>
                </pt>
                <pt idx="37">
                  <v>5.035</v>
                </pt>
                <pt idx="38">
                  <v>4.034999999999998</v>
                </pt>
                <pt idx="39">
                  <v>3.034999999999998</v>
                </pt>
                <pt idx="40">
                  <v>2.034999999999997</v>
                </pt>
                <pt idx="41">
                  <v>1.034999999999997</v>
                </pt>
                <pt idx="42">
                  <v>0.03499999999999659</v>
                </pt>
                <pt idx="43">
                  <v>-0.9650000000000034</v>
                </pt>
                <pt idx="44">
                  <v>-1.965000000000003</v>
                </pt>
                <pt idx="45">
                  <v>-2.965000000000003</v>
                </pt>
                <pt idx="46">
                  <v>-3.965000000000003</v>
                </pt>
                <pt idx="47">
                  <v>-4.965000000000003</v>
                </pt>
                <pt idx="48">
                  <v>-5.965000000000003</v>
                </pt>
                <pt idx="49">
                  <v>-6.965000000000003</v>
                </pt>
                <pt idx="50">
                  <v>-7.965000000000003</v>
                </pt>
                <pt idx="51">
                  <v>-7.965000000000003</v>
                </pt>
                <pt idx="52">
                  <v>-7.965000000000003</v>
                </pt>
                <pt idx="53">
                  <v>-7.965000000000003</v>
                </pt>
                <pt idx="54">
                  <v>-7.965000000000003</v>
                </pt>
                <pt idx="55">
                  <v>-7.965000000000003</v>
                </pt>
                <pt idx="56">
                  <v>-7.965000000000003</v>
                </pt>
                <pt idx="57">
                  <v>-7.965000000000003</v>
                </pt>
                <pt idx="58">
                  <v>-7.965000000000003</v>
                </pt>
                <pt idx="59">
                  <v>-7.965000000000003</v>
                </pt>
                <pt idx="60">
                  <v>-7.965000000000003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540533976"/>
        <axId val="397401720"/>
      </scatterChart>
      <valAx>
        <axId val="540533976"/>
        <scaling>
          <orientation val="minMax"/>
          <min val="60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97401720"/>
        <crosses val="autoZero"/>
        <crossBetween val="midCat"/>
      </valAx>
      <valAx>
        <axId val="3974017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40533976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chart" Target="/xl/charts/chart5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6.xml" Id="rId1"/><Relationship Type="http://schemas.openxmlformats.org/officeDocument/2006/relationships/chart" Target="/xl/charts/chart7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twoCellAnchor>
    <from>
      <col>7</col>
      <colOff>228600</colOff>
      <row>6</row>
      <rowOff>19050</rowOff>
    </from>
    <to>
      <col>14</col>
      <colOff>533400</colOff>
      <row>20</row>
      <rowOff>95250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100012</colOff>
      <row>2</row>
      <rowOff>147637</rowOff>
    </from>
    <to>
      <col>14</col>
      <colOff>404812</colOff>
      <row>17</row>
      <rowOff>33337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5</col>
      <colOff>438150</colOff>
      <row>8</row>
      <rowOff>152400</rowOff>
    </from>
    <to>
      <col>13</col>
      <colOff>133350</colOff>
      <row>23</row>
      <rowOff>38100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8</col>
      <colOff>109537</colOff>
      <row>4</row>
      <rowOff>23812</rowOff>
    </from>
    <to>
      <col>15</col>
      <colOff>414337</colOff>
      <row>18</row>
      <rowOff>100012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123825</colOff>
      <row>20</row>
      <rowOff>57150</rowOff>
    </from>
    <to>
      <col>15</col>
      <colOff>428625</colOff>
      <row>34</row>
      <rowOff>133350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15</col>
      <colOff>438150</colOff>
      <row>15</row>
      <rowOff>90487</rowOff>
    </from>
    <to>
      <col>23</col>
      <colOff>238125</colOff>
      <row>30</row>
      <rowOff>166687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7</col>
      <colOff>457200</colOff>
      <row>15</row>
      <rowOff>76200</rowOff>
    </from>
    <to>
      <col>15</col>
      <colOff>152400</colOff>
      <row>30</row>
      <rowOff>152400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6.xml><?xml version="1.0" encoding="utf-8"?>
<wsDr xmlns="http://schemas.openxmlformats.org/drawingml/2006/spreadsheetDrawing">
  <twoCellAnchor>
    <from>
      <col>7</col>
      <colOff>361950</colOff>
      <row>3</row>
      <rowOff>9525</rowOff>
    </from>
    <to>
      <col>15</col>
      <colOff>57150</colOff>
      <row>17</row>
      <rowOff>85725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48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J11"/>
  <sheetViews>
    <sheetView workbookViewId="0">
      <selection activeCell="I10" sqref="I10"/>
    </sheetView>
  </sheetViews>
  <sheetFormatPr baseColWidth="8" defaultRowHeight="15"/>
  <cols>
    <col width="11.85546875" customWidth="1" style="197" min="5" max="5"/>
    <col width="11.140625" customWidth="1" style="197" min="7" max="7"/>
    <col width="12" bestFit="1" customWidth="1" style="197" min="8" max="8"/>
    <col width="13.42578125" bestFit="1" customWidth="1" style="197" min="9" max="10"/>
  </cols>
  <sheetData>
    <row r="4">
      <c r="D4" t="inlineStr">
        <is>
          <t>(including dividends)</t>
        </is>
      </c>
      <c r="H4" s="1" t="n"/>
    </row>
    <row r="5">
      <c r="D5" s="1" t="inlineStr">
        <is>
          <t>P(t)</t>
        </is>
      </c>
      <c r="E5" s="1" t="inlineStr">
        <is>
          <t>P(t+1)</t>
        </is>
      </c>
      <c r="F5" s="1" t="inlineStr">
        <is>
          <t>return</t>
        </is>
      </c>
      <c r="G5" s="1" t="inlineStr">
        <is>
          <t>weights(t)</t>
        </is>
      </c>
      <c r="H5" s="1" t="inlineStr">
        <is>
          <t>positions(t)</t>
        </is>
      </c>
      <c r="I5" s="1" t="inlineStr">
        <is>
          <t>positions(t+1)</t>
        </is>
      </c>
      <c r="J5" s="1" t="inlineStr">
        <is>
          <t>weights(t+1)</t>
        </is>
      </c>
    </row>
    <row r="6">
      <c r="C6" t="inlineStr">
        <is>
          <t>A</t>
        </is>
      </c>
      <c r="D6" t="n">
        <v>50</v>
      </c>
      <c r="E6" t="n">
        <v>51</v>
      </c>
      <c r="F6">
        <f>E6/D6-1</f>
        <v/>
      </c>
      <c r="G6" s="6">
        <f>1/3</f>
        <v/>
      </c>
      <c r="H6" s="6">
        <f>G6*$H$10</f>
        <v/>
      </c>
      <c r="I6" s="216">
        <f>H6*(1+F6)</f>
        <v/>
      </c>
      <c r="J6" s="6">
        <f>I6/$I$10</f>
        <v/>
      </c>
    </row>
    <row r="7">
      <c r="C7" t="inlineStr">
        <is>
          <t>B</t>
        </is>
      </c>
      <c r="D7" t="n">
        <v>13</v>
      </c>
      <c r="E7" t="n">
        <v>11</v>
      </c>
      <c r="F7">
        <f>E7/D7-1</f>
        <v/>
      </c>
      <c r="G7" s="6">
        <f>1/3</f>
        <v/>
      </c>
      <c r="H7" s="6">
        <f>G7*$H$10</f>
        <v/>
      </c>
      <c r="I7" s="216">
        <f>H7*(1+F7)</f>
        <v/>
      </c>
      <c r="J7" s="6">
        <f>I7/$I$10</f>
        <v/>
      </c>
    </row>
    <row r="8">
      <c r="C8" t="inlineStr">
        <is>
          <t>C</t>
        </is>
      </c>
      <c r="D8" t="n">
        <v>33</v>
      </c>
      <c r="E8" t="n">
        <v>35</v>
      </c>
      <c r="F8">
        <f>E8/D8-1</f>
        <v/>
      </c>
      <c r="G8" s="6">
        <f>1/3</f>
        <v/>
      </c>
      <c r="H8" s="6">
        <f>G8*$H$10</f>
        <v/>
      </c>
      <c r="I8" s="216">
        <f>H8*(1+F8)</f>
        <v/>
      </c>
      <c r="J8" s="6">
        <f>I8/$I$10</f>
        <v/>
      </c>
    </row>
    <row r="10">
      <c r="G10" s="78" t="inlineStr">
        <is>
          <t>Level of Index or Equity</t>
        </is>
      </c>
      <c r="H10" s="2" t="n">
        <v>1000</v>
      </c>
      <c r="I10" s="217">
        <f>SUM(I6:I8)</f>
        <v/>
      </c>
    </row>
    <row r="11">
      <c r="F11" t="inlineStr">
        <is>
          <t>Index or Portfolio Return</t>
        </is>
      </c>
      <c r="I11" s="190">
        <f>SUMPRODUCT(G6:G8,F6:F8)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L40"/>
  <sheetViews>
    <sheetView workbookViewId="0">
      <selection activeCell="I35" sqref="I35"/>
    </sheetView>
  </sheetViews>
  <sheetFormatPr baseColWidth="8" defaultRowHeight="15"/>
  <cols>
    <col width="14.85546875" bestFit="1" customWidth="1" style="197" min="3" max="3"/>
    <col width="12" bestFit="1" customWidth="1" style="197" min="4" max="4"/>
    <col width="13.7109375" bestFit="1" customWidth="1" style="197" min="6" max="6"/>
    <col width="11.5703125" bestFit="1" customWidth="1" style="197" min="12" max="12"/>
  </cols>
  <sheetData>
    <row r="1">
      <c r="B1" s="208" t="n"/>
      <c r="C1" s="208" t="n"/>
      <c r="D1" s="208" t="n"/>
      <c r="E1" s="208" t="n"/>
      <c r="F1" s="208" t="n"/>
    </row>
    <row r="2">
      <c r="C2" s="196" t="inlineStr">
        <is>
          <t>time t</t>
        </is>
      </c>
      <c r="E2" s="196" t="inlineStr">
        <is>
          <t>time t+1</t>
        </is>
      </c>
    </row>
    <row r="3">
      <c r="B3" s="208" t="n"/>
      <c r="C3" s="52" t="inlineStr">
        <is>
          <t>price</t>
        </is>
      </c>
      <c r="D3" s="52" t="inlineStr">
        <is>
          <t>shares (mm)</t>
        </is>
      </c>
      <c r="E3" s="52" t="inlineStr">
        <is>
          <t>price</t>
        </is>
      </c>
      <c r="F3" s="52" t="inlineStr">
        <is>
          <t>shares (mm)</t>
        </is>
      </c>
    </row>
    <row r="4">
      <c r="B4" s="196" t="inlineStr">
        <is>
          <t>A</t>
        </is>
      </c>
      <c r="C4" s="196" t="n">
        <v>50</v>
      </c>
      <c r="D4" s="196" t="n">
        <v>600</v>
      </c>
      <c r="E4" s="196" t="n">
        <v>51</v>
      </c>
      <c r="F4" s="196" t="n">
        <v>600</v>
      </c>
    </row>
    <row r="5">
      <c r="B5" s="196" t="inlineStr">
        <is>
          <t>B</t>
        </is>
      </c>
      <c r="C5" s="196" t="n">
        <v>13</v>
      </c>
      <c r="D5" s="196" t="n">
        <v>800</v>
      </c>
      <c r="E5" s="196" t="n">
        <v>11</v>
      </c>
      <c r="F5" s="196" t="n">
        <v>800</v>
      </c>
    </row>
    <row r="6">
      <c r="B6" s="52" t="inlineStr">
        <is>
          <t>C</t>
        </is>
      </c>
      <c r="C6" s="52" t="n">
        <v>33</v>
      </c>
      <c r="D6" s="52" t="n">
        <v>200</v>
      </c>
      <c r="E6" s="52" t="n">
        <v>35</v>
      </c>
      <c r="F6" s="52" t="n">
        <v>200</v>
      </c>
    </row>
    <row r="9">
      <c r="A9" s="12" t="n"/>
      <c r="B9" s="12" t="inlineStr">
        <is>
          <t>To create a value-weighted portfolio of these three stocks at time t, what would your portfolio weights need to be?</t>
        </is>
      </c>
    </row>
    <row r="11">
      <c r="C11" t="inlineStr">
        <is>
          <t>market cap</t>
        </is>
      </c>
      <c r="D11" t="inlineStr">
        <is>
          <t>weights</t>
        </is>
      </c>
    </row>
    <row r="12">
      <c r="B12" t="inlineStr">
        <is>
          <t>A</t>
        </is>
      </c>
      <c r="C12">
        <f>C4*D4</f>
        <v/>
      </c>
      <c r="D12">
        <f>C12/$C$16</f>
        <v/>
      </c>
    </row>
    <row r="13">
      <c r="B13" t="inlineStr">
        <is>
          <t>B</t>
        </is>
      </c>
      <c r="C13">
        <f>C5*D5</f>
        <v/>
      </c>
      <c r="D13">
        <f>C13/$C$16</f>
        <v/>
      </c>
    </row>
    <row r="14">
      <c r="B14" t="inlineStr">
        <is>
          <t>C</t>
        </is>
      </c>
      <c r="C14">
        <f>C6*D6</f>
        <v/>
      </c>
      <c r="D14">
        <f>C14/$C$16</f>
        <v/>
      </c>
    </row>
    <row r="16">
      <c r="B16" t="inlineStr">
        <is>
          <t>Total</t>
        </is>
      </c>
      <c r="C16">
        <f>SUM(C12:C14)</f>
        <v/>
      </c>
    </row>
    <row r="19">
      <c r="B19" t="inlineStr">
        <is>
          <t>Assume you have $100K. If you invest in a value weighted portfolio at time t, what are the values of each of your positions at time t? How many shares of each security do you purchase?</t>
        </is>
      </c>
    </row>
    <row r="21">
      <c r="C21" t="inlineStr">
        <is>
          <t>dollar positions</t>
        </is>
      </c>
      <c r="D21" t="inlineStr">
        <is>
          <t>shares</t>
        </is>
      </c>
    </row>
    <row r="22">
      <c r="B22" t="inlineStr">
        <is>
          <t>A</t>
        </is>
      </c>
      <c r="C22">
        <f>100000*D12</f>
        <v/>
      </c>
      <c r="D22">
        <f>C22/C4</f>
        <v/>
      </c>
    </row>
    <row r="23">
      <c r="B23" t="inlineStr">
        <is>
          <t>B</t>
        </is>
      </c>
      <c r="C23">
        <f>100000*D13</f>
        <v/>
      </c>
      <c r="D23">
        <f>C23/C5</f>
        <v/>
      </c>
    </row>
    <row r="24">
      <c r="B24" t="inlineStr">
        <is>
          <t>C</t>
        </is>
      </c>
      <c r="C24">
        <f>100000*D14</f>
        <v/>
      </c>
      <c r="D24">
        <f>C24/C6</f>
        <v/>
      </c>
    </row>
    <row r="25">
      <c r="L25" s="218" t="n"/>
    </row>
    <row r="26">
      <c r="L26" s="218" t="n"/>
    </row>
    <row r="27">
      <c r="B27" t="inlineStr">
        <is>
          <t>What are the values of each of your positions at time t + 1 before any rebalancing?</t>
        </is>
      </c>
    </row>
    <row r="29">
      <c r="B29" t="inlineStr">
        <is>
          <t>A</t>
        </is>
      </c>
      <c r="C29">
        <f>C22*(E4/C4)</f>
        <v/>
      </c>
    </row>
    <row r="30">
      <c r="B30" t="inlineStr">
        <is>
          <t>B</t>
        </is>
      </c>
      <c r="C30">
        <f>C23*(E5/C5)</f>
        <v/>
      </c>
    </row>
    <row r="31">
      <c r="B31" t="inlineStr">
        <is>
          <t>C</t>
        </is>
      </c>
      <c r="C31">
        <f>C24*(E6/C6)</f>
        <v/>
      </c>
    </row>
    <row r="33">
      <c r="B33" t="inlineStr">
        <is>
          <t>Show that your portfolio at time t + 1 is value-weighted with no rebalancing.</t>
        </is>
      </c>
    </row>
    <row r="35">
      <c r="C35" t="inlineStr">
        <is>
          <t>actual weights</t>
        </is>
      </c>
      <c r="E35" t="inlineStr">
        <is>
          <t>mcap</t>
        </is>
      </c>
      <c r="F35" t="inlineStr">
        <is>
          <t>value-weights</t>
        </is>
      </c>
    </row>
    <row r="36">
      <c r="B36" t="inlineStr">
        <is>
          <t>A</t>
        </is>
      </c>
      <c r="C36" s="46">
        <f>C29/SUM($C$29:$C$31)</f>
        <v/>
      </c>
      <c r="E36">
        <f>F4*E4</f>
        <v/>
      </c>
      <c r="F36" s="46">
        <f>E36/SUM($E$36:$E$38)</f>
        <v/>
      </c>
    </row>
    <row r="37">
      <c r="B37" t="inlineStr">
        <is>
          <t>B</t>
        </is>
      </c>
      <c r="C37" s="46">
        <f>C30/SUM($C$29:$C$31)</f>
        <v/>
      </c>
      <c r="E37">
        <f>F5*E5</f>
        <v/>
      </c>
      <c r="F37" s="46">
        <f>E37/SUM($E$36:$E$38)</f>
        <v/>
      </c>
    </row>
    <row r="38">
      <c r="B38" t="inlineStr">
        <is>
          <t>C</t>
        </is>
      </c>
      <c r="C38" s="46">
        <f>C31/SUM($C$29:$C$31)</f>
        <v/>
      </c>
      <c r="E38">
        <f>F6*E6</f>
        <v/>
      </c>
      <c r="F38" s="46">
        <f>E38/SUM($E$36:$E$38)</f>
        <v/>
      </c>
    </row>
    <row r="40">
      <c r="C40">
        <f>SUM(C36:C38)</f>
        <v/>
      </c>
      <c r="F40">
        <f>SUM(F36:F38)</f>
        <v/>
      </c>
    </row>
  </sheetData>
  <mergeCells count="2">
    <mergeCell ref="E2:F2"/>
    <mergeCell ref="C2:D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2"/>
  <sheetViews>
    <sheetView workbookViewId="0">
      <selection activeCell="J12" sqref="J12"/>
    </sheetView>
  </sheetViews>
  <sheetFormatPr baseColWidth="8" defaultRowHeight="15"/>
  <cols>
    <col width="12.140625" customWidth="1" style="197" min="4" max="4"/>
  </cols>
  <sheetData>
    <row r="1">
      <c r="B1" t="inlineStr">
        <is>
          <t>In this example we estimate variance from a PDF</t>
        </is>
      </c>
    </row>
    <row r="3">
      <c r="F3" t="inlineStr">
        <is>
          <t>Squared</t>
        </is>
      </c>
    </row>
    <row r="4">
      <c r="E4" t="inlineStr">
        <is>
          <t>Forcast</t>
        </is>
      </c>
      <c r="F4" t="inlineStr">
        <is>
          <t>Forecast</t>
        </is>
      </c>
    </row>
    <row r="5">
      <c r="B5" t="inlineStr">
        <is>
          <t>State</t>
        </is>
      </c>
      <c r="C5" t="inlineStr">
        <is>
          <t>Outcome</t>
        </is>
      </c>
      <c r="D5" t="inlineStr">
        <is>
          <t>Probability</t>
        </is>
      </c>
      <c r="E5" t="inlineStr">
        <is>
          <t>Error</t>
        </is>
      </c>
      <c r="F5" t="inlineStr">
        <is>
          <t>Error</t>
        </is>
      </c>
    </row>
    <row r="6">
      <c r="B6" t="n">
        <v>1</v>
      </c>
      <c r="C6" t="n">
        <v>0.14</v>
      </c>
      <c r="D6" t="n">
        <v>0.8</v>
      </c>
      <c r="E6">
        <f>C6-$D$9</f>
        <v/>
      </c>
      <c r="F6">
        <f>E6^2</f>
        <v/>
      </c>
    </row>
    <row r="7">
      <c r="B7" t="n">
        <v>2</v>
      </c>
      <c r="C7" t="n">
        <v>-0.08</v>
      </c>
      <c r="D7" t="n">
        <v>0.2</v>
      </c>
      <c r="E7">
        <f>C7-$D$9</f>
        <v/>
      </c>
      <c r="F7">
        <f>E7^2</f>
        <v/>
      </c>
    </row>
    <row r="9">
      <c r="C9" t="inlineStr">
        <is>
          <t>E[r]</t>
        </is>
      </c>
      <c r="D9">
        <f>SUMPRODUCT(C6:C7,D6:D7)</f>
        <v/>
      </c>
    </row>
    <row r="10">
      <c r="C10" s="78" t="inlineStr">
        <is>
          <t>E[forecast error]</t>
        </is>
      </c>
      <c r="D10">
        <f>SUMPRODUCT(D6:D7,E6:E7)</f>
        <v/>
      </c>
    </row>
    <row r="11" ht="17.25" customHeight="1" s="197">
      <c r="B11" t="inlineStr">
        <is>
          <t>E[(forecast error)2]</t>
        </is>
      </c>
      <c r="D11">
        <f>SUMPRODUCT(D6:D7,F6:F7)</f>
        <v/>
      </c>
      <c r="E11" t="inlineStr">
        <is>
          <t>(variance)</t>
        </is>
      </c>
    </row>
    <row r="12">
      <c r="C12" t="inlineStr">
        <is>
          <t>Volatility</t>
        </is>
      </c>
      <c r="D12">
        <f>SQRT(D11)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4:C9"/>
  <sheetViews>
    <sheetView workbookViewId="0">
      <selection activeCell="C9" sqref="C9"/>
    </sheetView>
  </sheetViews>
  <sheetFormatPr baseColWidth="8" defaultRowHeight="15"/>
  <sheetData>
    <row r="4">
      <c r="B4" t="inlineStr">
        <is>
          <t>month 1</t>
        </is>
      </c>
      <c r="C4" t="n">
        <v>0.01</v>
      </c>
    </row>
    <row r="5">
      <c r="B5" t="inlineStr">
        <is>
          <t>month 2</t>
        </is>
      </c>
      <c r="C5" t="n">
        <v>0.05</v>
      </c>
    </row>
    <row r="6">
      <c r="B6" t="inlineStr">
        <is>
          <t>month 3</t>
        </is>
      </c>
      <c r="C6" t="n">
        <v>-0.03</v>
      </c>
    </row>
    <row r="8">
      <c r="C8">
        <f>_xlfn.VAR.P(C4:C6)</f>
        <v/>
      </c>
    </row>
    <row r="9">
      <c r="C9">
        <f>_xlfn.STDEV.P(C4:C6)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2" customWidth="1" style="197" min="1" max="1"/>
  </cols>
  <sheetData>
    <row r="1">
      <c r="J1" t="inlineStr">
        <is>
          <t>Portfolio</t>
        </is>
      </c>
      <c r="L1" t="inlineStr">
        <is>
          <t>Portfolio:</t>
        </is>
      </c>
    </row>
    <row r="2">
      <c r="J2" t="inlineStr">
        <is>
          <t>60% HOG</t>
        </is>
      </c>
      <c r="L2" t="inlineStr">
        <is>
          <t>80% ZION</t>
        </is>
      </c>
    </row>
    <row r="3">
      <c r="J3" t="inlineStr">
        <is>
          <t>20% ZION</t>
        </is>
      </c>
      <c r="L3" t="inlineStr">
        <is>
          <t>20% risk-free bonds</t>
        </is>
      </c>
    </row>
    <row r="5">
      <c r="B5" t="inlineStr">
        <is>
          <t>HOG</t>
        </is>
      </c>
      <c r="C5" t="inlineStr">
        <is>
          <t>ZION</t>
        </is>
      </c>
    </row>
    <row r="6">
      <c r="A6" s="238" t="n">
        <v>43709</v>
      </c>
      <c r="B6" t="n">
        <v>0.1275863776270623</v>
      </c>
      <c r="C6" t="n">
        <v>0.09248204926573655</v>
      </c>
      <c r="E6" t="inlineStr">
        <is>
          <t>Problem 1:</t>
        </is>
      </c>
      <c r="G6" t="inlineStr">
        <is>
          <t>HOG</t>
        </is>
      </c>
      <c r="H6" t="inlineStr">
        <is>
          <t>ZION</t>
        </is>
      </c>
      <c r="J6">
        <f>B6 * 0.60 + C6 * 0.20</f>
        <v/>
      </c>
      <c r="L6">
        <f>C6 * 0.80 +  .001 * 0.20</f>
        <v/>
      </c>
    </row>
    <row r="7">
      <c r="A7" s="238" t="n">
        <v>43739</v>
      </c>
      <c r="B7" t="n">
        <v>0.09291431111869963</v>
      </c>
      <c r="C7" t="n">
        <v>0.0887243760496792</v>
      </c>
      <c r="F7" t="inlineStr">
        <is>
          <t>E[r]</t>
        </is>
      </c>
      <c r="G7">
        <f>AVERAGE(B6:B64)</f>
        <v/>
      </c>
      <c r="H7">
        <f>AVERAGE(C6:C64)</f>
        <v/>
      </c>
      <c r="J7">
        <f>B7 * 0.60 + C7 * 0.20</f>
        <v/>
      </c>
      <c r="L7">
        <f>C7 * 0.80 +  .001 * 0.20</f>
        <v/>
      </c>
    </row>
    <row r="8">
      <c r="A8" s="238" t="n">
        <v>43770</v>
      </c>
      <c r="B8" t="n">
        <v>-0.06502174872048461</v>
      </c>
      <c r="C8" t="n">
        <v>0.02702678152449489</v>
      </c>
      <c r="F8" t="inlineStr">
        <is>
          <t>Var[r]</t>
        </is>
      </c>
      <c r="G8">
        <f>VARP(B6:B64)</f>
        <v/>
      </c>
      <c r="H8">
        <f>VARP(C6:C64)</f>
        <v/>
      </c>
      <c r="J8">
        <f>B8 * 0.60 + C8 * 0.20</f>
        <v/>
      </c>
      <c r="L8">
        <f>C8 * 0.80 +  .001 * 0.20</f>
        <v/>
      </c>
    </row>
    <row r="9">
      <c r="A9" s="238" t="n">
        <v>43800</v>
      </c>
      <c r="B9" t="n">
        <v>0.02226471983664546</v>
      </c>
      <c r="C9" t="n">
        <v>0.05002807917899932</v>
      </c>
      <c r="F9" t="inlineStr">
        <is>
          <t>Std[r]</t>
        </is>
      </c>
      <c r="G9">
        <f>STDEVP(B6:B64)</f>
        <v/>
      </c>
      <c r="H9">
        <f>STDEVP(C6:C64)</f>
        <v/>
      </c>
      <c r="J9">
        <f>B9 * 0.60 + C9 * 0.20</f>
        <v/>
      </c>
      <c r="L9">
        <f>C9 * 0.80 +  .001 * 0.20</f>
        <v/>
      </c>
    </row>
    <row r="10">
      <c r="A10" s="238" t="n">
        <v>43831</v>
      </c>
      <c r="B10" t="n">
        <v>-0.09301712047434385</v>
      </c>
      <c r="C10" t="n">
        <v>-0.1238443229946433</v>
      </c>
      <c r="J10">
        <f>B10 * 0.60 + C10 * 0.20</f>
        <v/>
      </c>
      <c r="L10">
        <f>C10 * 0.80 +  .001 * 0.20</f>
        <v/>
      </c>
    </row>
    <row r="11">
      <c r="A11" s="238" t="n">
        <v>43862</v>
      </c>
      <c r="B11" t="n">
        <v>-0.08772448879733274</v>
      </c>
      <c r="C11" t="n">
        <v>-0.12178506107321</v>
      </c>
      <c r="E11" t="inlineStr">
        <is>
          <t>Problem 2:</t>
        </is>
      </c>
      <c r="G11" t="inlineStr">
        <is>
          <t>Portfolio</t>
        </is>
      </c>
      <c r="J11">
        <f>B11 * 0.60 + C11 * 0.20</f>
        <v/>
      </c>
      <c r="L11">
        <f>C11 * 0.80 +  .001 * 0.20</f>
        <v/>
      </c>
    </row>
    <row r="12">
      <c r="A12" s="238" t="n">
        <v>43891</v>
      </c>
      <c r="B12" t="n">
        <v>-0.3787330315826246</v>
      </c>
      <c r="C12" t="n">
        <v>-0.3252052834242946</v>
      </c>
      <c r="F12" t="inlineStr">
        <is>
          <t>E[r]</t>
        </is>
      </c>
      <c r="G12">
        <f>AVERAGE(J6:J64)</f>
        <v/>
      </c>
      <c r="J12">
        <f>B12 * 0.60 + C12 * 0.20</f>
        <v/>
      </c>
      <c r="L12">
        <f>C12 * 0.80 +  .001 * 0.20</f>
        <v/>
      </c>
    </row>
    <row r="13">
      <c r="A13" s="238" t="n">
        <v>43922</v>
      </c>
      <c r="B13" t="n">
        <v>0.1683748665909977</v>
      </c>
      <c r="C13" t="n">
        <v>0.1812407200706705</v>
      </c>
      <c r="F13" t="inlineStr">
        <is>
          <t>Var[r]</t>
        </is>
      </c>
      <c r="G13">
        <f>VARP(J6:J64)</f>
        <v/>
      </c>
      <c r="J13">
        <f>B13 * 0.60 + C13 * 0.20</f>
        <v/>
      </c>
      <c r="L13">
        <f>C13 * 0.80 +  .001 * 0.20</f>
        <v/>
      </c>
    </row>
    <row r="14">
      <c r="A14" s="238" t="n">
        <v>43952</v>
      </c>
      <c r="B14" t="n">
        <v>-0.02244630731755193</v>
      </c>
      <c r="C14" t="n">
        <v>0.04112617947485453</v>
      </c>
      <c r="F14" t="inlineStr">
        <is>
          <t>Std[r]</t>
        </is>
      </c>
      <c r="G14">
        <f>STDEVP(J6:J64)</f>
        <v/>
      </c>
      <c r="J14">
        <f>B14 * 0.60 + C14 * 0.20</f>
        <v/>
      </c>
      <c r="L14">
        <f>C14 * 0.80 +  .001 * 0.20</f>
        <v/>
      </c>
    </row>
    <row r="15">
      <c r="A15" s="238" t="n">
        <v>43983</v>
      </c>
      <c r="B15" t="n">
        <v>0.1148506851623028</v>
      </c>
      <c r="C15" t="n">
        <v>0.04501161288638067</v>
      </c>
      <c r="J15">
        <f>B15 * 0.60 + C15 * 0.20</f>
        <v/>
      </c>
      <c r="L15">
        <f>C15 * 0.80 +  .001 * 0.20</f>
        <v/>
      </c>
    </row>
    <row r="16">
      <c r="A16" s="238" t="n">
        <v>44013</v>
      </c>
      <c r="B16" t="n">
        <v>0.09507779274332395</v>
      </c>
      <c r="C16" t="n">
        <v>-0.04499990597908599</v>
      </c>
      <c r="E16" t="inlineStr">
        <is>
          <t>Problem 3:</t>
        </is>
      </c>
      <c r="G16">
        <f>.60 * G7 + .20 * H7</f>
        <v/>
      </c>
      <c r="J16">
        <f>B16 * 0.60 + C16 * 0.20</f>
        <v/>
      </c>
      <c r="L16">
        <f>C16 * 0.80 +  .001 * 0.20</f>
        <v/>
      </c>
    </row>
    <row r="17">
      <c r="A17" s="238" t="n">
        <v>44044</v>
      </c>
      <c r="B17" t="n">
        <v>0.06454095513953306</v>
      </c>
      <c r="C17" t="n">
        <v>-0.009547382659274128</v>
      </c>
      <c r="J17">
        <f>B17 * 0.60 + C17 * 0.20</f>
        <v/>
      </c>
      <c r="L17">
        <f>C17 * 0.80 +  .001 * 0.20</f>
        <v/>
      </c>
    </row>
    <row r="18">
      <c r="A18" s="238" t="n">
        <v>44075</v>
      </c>
      <c r="B18" t="n">
        <v>-0.114399109518213</v>
      </c>
      <c r="C18" t="n">
        <v>-0.08260433532172751</v>
      </c>
      <c r="E18" t="inlineStr">
        <is>
          <t>Problem 5:</t>
        </is>
      </c>
      <c r="G18" t="inlineStr">
        <is>
          <t>Portfolio:</t>
        </is>
      </c>
      <c r="J18">
        <f>B18 * 0.60 + C18 * 0.20</f>
        <v/>
      </c>
      <c r="L18">
        <f>C18 * 0.80 +  .001 * 0.20</f>
        <v/>
      </c>
    </row>
    <row r="19">
      <c r="A19" s="238" t="n">
        <v>44105</v>
      </c>
      <c r="B19" t="n">
        <v>0.3408092978908466</v>
      </c>
      <c r="C19" t="n">
        <v>0.1043808368642829</v>
      </c>
      <c r="F19" t="inlineStr">
        <is>
          <t>E[r]</t>
        </is>
      </c>
      <c r="G19">
        <f>AVERAGE(L6:L64)</f>
        <v/>
      </c>
      <c r="J19">
        <f>B19 * 0.60 + C19 * 0.20</f>
        <v/>
      </c>
      <c r="L19">
        <f>C19 * 0.80 +  .001 * 0.20</f>
        <v/>
      </c>
    </row>
    <row r="20">
      <c r="A20" s="238" t="n">
        <v>44136</v>
      </c>
      <c r="B20" t="n">
        <v>0.2253646691651148</v>
      </c>
      <c r="C20" t="n">
        <v>0.1958474013770388</v>
      </c>
      <c r="F20" t="inlineStr">
        <is>
          <t>Var[r]</t>
        </is>
      </c>
      <c r="G20">
        <f>VARP(L6:L64)</f>
        <v/>
      </c>
      <c r="J20">
        <f>B20 * 0.60 + C20 * 0.20</f>
        <v/>
      </c>
      <c r="L20">
        <f>C20 * 0.80 +  .001 * 0.20</f>
        <v/>
      </c>
    </row>
    <row r="21">
      <c r="A21" s="238" t="n">
        <v>44166</v>
      </c>
      <c r="B21" t="n">
        <v>-0.0891038759515308</v>
      </c>
      <c r="C21" t="n">
        <v>0.1354339633739698</v>
      </c>
      <c r="F21" t="inlineStr">
        <is>
          <t>Std[r]</t>
        </is>
      </c>
      <c r="G21">
        <f>STDEVP(L6:L64)</f>
        <v/>
      </c>
      <c r="J21">
        <f>B21 * 0.60 + C21 * 0.20</f>
        <v/>
      </c>
      <c r="L21">
        <f>C21 * 0.80 +  .001 * 0.20</f>
        <v/>
      </c>
    </row>
    <row r="22">
      <c r="A22" s="238" t="n">
        <v>44197</v>
      </c>
      <c r="B22" t="n">
        <v>0.09292085955747265</v>
      </c>
      <c r="C22" t="n">
        <v>0.0161142471510618</v>
      </c>
      <c r="J22">
        <f>B22 * 0.60 + C22 * 0.20</f>
        <v/>
      </c>
      <c r="L22">
        <f>C22 * 0.80 +  .001 * 0.20</f>
        <v/>
      </c>
    </row>
    <row r="23">
      <c r="A23" s="238" t="n">
        <v>44228</v>
      </c>
      <c r="B23" t="n">
        <v>-0.1102519971478768</v>
      </c>
      <c r="C23" t="n">
        <v>0.2045762853492512</v>
      </c>
      <c r="E23" t="inlineStr">
        <is>
          <t>Problem 6:</t>
        </is>
      </c>
      <c r="G23" t="inlineStr">
        <is>
          <t>Portfolio:</t>
        </is>
      </c>
      <c r="J23">
        <f>B23 * 0.60 + C23 * 0.20</f>
        <v/>
      </c>
      <c r="L23">
        <f>C23 * 0.80 +  .001 * 0.20</f>
        <v/>
      </c>
    </row>
    <row r="24">
      <c r="A24" s="238" t="n">
        <v>44256</v>
      </c>
      <c r="B24" t="n">
        <v>0.1241941447685921</v>
      </c>
      <c r="C24" t="n">
        <v>0.04056182411939435</v>
      </c>
      <c r="F24" t="inlineStr">
        <is>
          <t>E[r]</t>
        </is>
      </c>
      <c r="G24">
        <f>.80 * H7 + .20 * .001</f>
        <v/>
      </c>
      <c r="J24">
        <f>B24 * 0.60 + C24 * 0.20</f>
        <v/>
      </c>
      <c r="L24">
        <f>C24 * 0.80 +  .001 * 0.20</f>
        <v/>
      </c>
    </row>
    <row r="25">
      <c r="A25" s="238" t="n">
        <v>44287</v>
      </c>
      <c r="B25" t="n">
        <v>0.211328535133128</v>
      </c>
      <c r="C25" t="n">
        <v>0.01528407938955079</v>
      </c>
      <c r="F25" t="inlineStr">
        <is>
          <t>Var[r]</t>
        </is>
      </c>
      <c r="G25">
        <f>.80^2 * H8</f>
        <v/>
      </c>
      <c r="J25">
        <f>B25 * 0.60 + C25 * 0.20</f>
        <v/>
      </c>
      <c r="L25">
        <f>C25 * 0.80 +  .001 * 0.20</f>
        <v/>
      </c>
    </row>
    <row r="26">
      <c r="A26" s="238" t="n">
        <v>44317</v>
      </c>
      <c r="B26" t="n">
        <v>0.002067254593862033</v>
      </c>
      <c r="C26" t="n">
        <v>0.03727593160826537</v>
      </c>
      <c r="F26" t="inlineStr">
        <is>
          <t>Std[r]</t>
        </is>
      </c>
      <c r="G26">
        <f>.80*H9</f>
        <v/>
      </c>
      <c r="J26">
        <f>B26 * 0.60 + C26 * 0.20</f>
        <v/>
      </c>
      <c r="L26">
        <f>C26 * 0.80 +  .001 * 0.20</f>
        <v/>
      </c>
    </row>
    <row r="27">
      <c r="A27" s="238" t="n">
        <v>44348</v>
      </c>
      <c r="B27" t="n">
        <v>-0.05467293370104476</v>
      </c>
      <c r="C27" t="n">
        <v>-0.0813959245147966</v>
      </c>
      <c r="J27">
        <f>B27 * 0.60 + C27 * 0.20</f>
        <v/>
      </c>
      <c r="L27">
        <f>C27 * 0.80 +  .001 * 0.20</f>
        <v/>
      </c>
    </row>
    <row r="28">
      <c r="A28" s="238" t="n">
        <v>44378</v>
      </c>
      <c r="B28" t="n">
        <v>-0.1326008768286038</v>
      </c>
      <c r="C28" t="n">
        <v>-0.01343157179097199</v>
      </c>
      <c r="J28">
        <f>B28 * 0.60 + C28 * 0.20</f>
        <v/>
      </c>
      <c r="L28">
        <f>C28 * 0.80 +  .001 * 0.20</f>
        <v/>
      </c>
    </row>
    <row r="29">
      <c r="A29" s="238" t="n">
        <v>44409</v>
      </c>
      <c r="B29" t="n">
        <v>-0.002271699985440412</v>
      </c>
      <c r="C29" t="n">
        <v>0.1102587417293623</v>
      </c>
      <c r="J29">
        <f>B29 * 0.60 + C29 * 0.20</f>
        <v/>
      </c>
      <c r="L29">
        <f>C29 * 0.80 +  .001 * 0.20</f>
        <v/>
      </c>
    </row>
    <row r="30">
      <c r="A30" s="238" t="n">
        <v>44440</v>
      </c>
      <c r="B30" t="n">
        <v>-0.07386767802238536</v>
      </c>
      <c r="C30" t="n">
        <v>0.07630519737326202</v>
      </c>
      <c r="J30">
        <f>B30 * 0.60 + C30 * 0.20</f>
        <v/>
      </c>
      <c r="L30">
        <f>C30 * 0.80 +  .001 * 0.20</f>
        <v/>
      </c>
    </row>
    <row r="31">
      <c r="A31" s="238" t="n">
        <v>44470</v>
      </c>
      <c r="B31" t="n">
        <v>0.0007682868915235286</v>
      </c>
      <c r="C31" t="n">
        <v>0.01777351529073523</v>
      </c>
      <c r="J31">
        <f>B31 * 0.60 + C31 * 0.20</f>
        <v/>
      </c>
      <c r="L31">
        <f>C31 * 0.80 +  .001 * 0.20</f>
        <v/>
      </c>
    </row>
    <row r="32">
      <c r="A32" s="238" t="n">
        <v>44501</v>
      </c>
      <c r="B32" t="n">
        <v>0.003836510474999999</v>
      </c>
      <c r="C32" t="n">
        <v>0.001428755136290594</v>
      </c>
      <c r="J32">
        <f>B32 * 0.60 + C32 * 0.20</f>
        <v/>
      </c>
      <c r="L32">
        <f>C32 * 0.80 +  .001 * 0.20</f>
        <v/>
      </c>
    </row>
    <row r="33">
      <c r="A33" s="238" t="n">
        <v>44531</v>
      </c>
      <c r="B33" t="n">
        <v>0.02893803517429161</v>
      </c>
      <c r="C33" t="n">
        <v>0.00712358618528075</v>
      </c>
      <c r="J33">
        <f>B33 * 0.60 + C33 * 0.20</f>
        <v/>
      </c>
      <c r="L33">
        <f>C33 * 0.80 +  .001 * 0.20</f>
        <v/>
      </c>
    </row>
    <row r="34">
      <c r="A34" s="238" t="n">
        <v>44562</v>
      </c>
      <c r="B34" t="n">
        <v>-0.0791145103038029</v>
      </c>
      <c r="C34" t="n">
        <v>0.07378081592544072</v>
      </c>
      <c r="J34">
        <f>B34 * 0.60 + C34 * 0.20</f>
        <v/>
      </c>
      <c r="L34">
        <f>C34 * 0.80 +  .001 * 0.20</f>
        <v/>
      </c>
    </row>
    <row r="35">
      <c r="A35" s="238" t="n">
        <v>44593</v>
      </c>
      <c r="B35" t="n">
        <v>0.1946774656439521</v>
      </c>
      <c r="C35" t="n">
        <v>0.0452668972103456</v>
      </c>
      <c r="J35">
        <f>B35 * 0.60 + C35 * 0.20</f>
        <v/>
      </c>
      <c r="L35">
        <f>C35 * 0.80 +  .001 * 0.20</f>
        <v/>
      </c>
    </row>
    <row r="36">
      <c r="A36" s="238" t="n">
        <v>44621</v>
      </c>
      <c r="B36" t="n">
        <v>-0.04223399685446938</v>
      </c>
      <c r="C36" t="n">
        <v>-0.07043331104949246</v>
      </c>
      <c r="J36">
        <f>B36 * 0.60 + C36 * 0.20</f>
        <v/>
      </c>
      <c r="L36">
        <f>C36 * 0.80 +  .001 * 0.20</f>
        <v/>
      </c>
    </row>
    <row r="37">
      <c r="A37" s="238" t="n">
        <v>44652</v>
      </c>
      <c r="B37" t="n">
        <v>-0.07487300523020157</v>
      </c>
      <c r="C37" t="n">
        <v>-0.1380415533811566</v>
      </c>
      <c r="J37">
        <f>B37 * 0.60 + C37 * 0.20</f>
        <v/>
      </c>
      <c r="L37">
        <f>C37 * 0.80 +  .001 * 0.20</f>
        <v/>
      </c>
    </row>
    <row r="38">
      <c r="A38" s="238" t="n">
        <v>44682</v>
      </c>
      <c r="B38" t="n">
        <v>-0.0348422107924331</v>
      </c>
      <c r="C38" t="n">
        <v>0.009378989408018068</v>
      </c>
      <c r="J38">
        <f>B38 * 0.60 + C38 * 0.20</f>
        <v/>
      </c>
      <c r="L38">
        <f>C38 * 0.80 +  .001 * 0.20</f>
        <v/>
      </c>
    </row>
    <row r="39">
      <c r="A39" s="238" t="n">
        <v>44713</v>
      </c>
      <c r="B39" t="n">
        <v>-0.100057016662414</v>
      </c>
      <c r="C39" t="n">
        <v>-0.1014243032098027</v>
      </c>
      <c r="J39">
        <f>B39 * 0.60 + C39 * 0.20</f>
        <v/>
      </c>
      <c r="L39">
        <f>C39 * 0.80 +  .001 * 0.20</f>
        <v/>
      </c>
    </row>
    <row r="40">
      <c r="A40" s="238" t="n">
        <v>44743</v>
      </c>
      <c r="B40" t="n">
        <v>0.1996392103275322</v>
      </c>
      <c r="C40" t="n">
        <v>0.07170933443672878</v>
      </c>
      <c r="J40">
        <f>B40 * 0.60 + C40 * 0.20</f>
        <v/>
      </c>
      <c r="L40">
        <f>C40 * 0.80 +  .001 * 0.20</f>
        <v/>
      </c>
    </row>
    <row r="41">
      <c r="A41" s="238" t="n">
        <v>44774</v>
      </c>
      <c r="B41" t="n">
        <v>0.02010061970418131</v>
      </c>
      <c r="C41" t="n">
        <v>0.00879936759029154</v>
      </c>
      <c r="J41">
        <f>B41 * 0.60 + C41 * 0.20</f>
        <v/>
      </c>
      <c r="L41">
        <f>C41 * 0.80 +  .001 * 0.20</f>
        <v/>
      </c>
    </row>
    <row r="42">
      <c r="A42" s="238" t="n">
        <v>44805</v>
      </c>
      <c r="B42" t="n">
        <v>-0.095670259047555</v>
      </c>
      <c r="C42" t="n">
        <v>-0.06930829369741787</v>
      </c>
      <c r="J42">
        <f>B42 * 0.60 + C42 * 0.20</f>
        <v/>
      </c>
      <c r="L42">
        <f>C42 * 0.80 +  .001 * 0.20</f>
        <v/>
      </c>
    </row>
    <row r="43">
      <c r="A43" s="238" t="n">
        <v>44835</v>
      </c>
      <c r="B43" t="n">
        <v>0.2376846230994676</v>
      </c>
      <c r="C43" t="n">
        <v>0.02123481887580869</v>
      </c>
      <c r="J43">
        <f>B43 * 0.60 + C43 * 0.20</f>
        <v/>
      </c>
      <c r="L43">
        <f>C43 * 0.80 +  .001 * 0.20</f>
        <v/>
      </c>
    </row>
    <row r="44">
      <c r="A44" s="238" t="n">
        <v>44866</v>
      </c>
      <c r="B44" t="n">
        <v>0.09604665702736037</v>
      </c>
      <c r="C44" t="n">
        <v>-0.002310470850961144</v>
      </c>
      <c r="J44">
        <f>B44 * 0.60 + C44 * 0.20</f>
        <v/>
      </c>
      <c r="L44">
        <f>C44 * 0.80 +  .001 * 0.20</f>
        <v/>
      </c>
    </row>
    <row r="45">
      <c r="A45" s="238" t="n">
        <v>44896</v>
      </c>
      <c r="B45" t="n">
        <v>-0.1173352990569607</v>
      </c>
      <c r="C45" t="n">
        <v>-0.04359885059923574</v>
      </c>
      <c r="J45">
        <f>B45 * 0.60 + C45 * 0.20</f>
        <v/>
      </c>
      <c r="L45">
        <f>C45 * 0.80 +  .001 * 0.20</f>
        <v/>
      </c>
    </row>
    <row r="46">
      <c r="A46" s="238" t="n">
        <v>44927</v>
      </c>
      <c r="B46" t="n">
        <v>0.1102826430486523</v>
      </c>
      <c r="C46" t="n">
        <v>0.08136706927864634</v>
      </c>
      <c r="J46">
        <f>B46 * 0.60 + C46 * 0.20</f>
        <v/>
      </c>
      <c r="L46">
        <f>C46 * 0.80 +  .001 * 0.20</f>
        <v/>
      </c>
    </row>
    <row r="47">
      <c r="A47" s="238" t="n">
        <v>44958</v>
      </c>
      <c r="B47" t="n">
        <v>0.03302210464156974</v>
      </c>
      <c r="C47" t="n">
        <v>-0.04778039528575573</v>
      </c>
      <c r="J47">
        <f>B47 * 0.60 + C47 * 0.20</f>
        <v/>
      </c>
      <c r="L47">
        <f>C47 * 0.80 +  .001 * 0.20</f>
        <v/>
      </c>
    </row>
    <row r="48">
      <c r="A48" s="238" t="n">
        <v>44986</v>
      </c>
      <c r="B48" t="n">
        <v>-0.2014721946082321</v>
      </c>
      <c r="C48" t="n">
        <v>-0.4040982565133362</v>
      </c>
      <c r="J48">
        <f>B48 * 0.60 + C48 * 0.20</f>
        <v/>
      </c>
      <c r="L48">
        <f>C48 * 0.80 +  .001 * 0.20</f>
        <v/>
      </c>
    </row>
    <row r="49">
      <c r="A49" s="238" t="n">
        <v>45017</v>
      </c>
      <c r="B49" t="n">
        <v>-0.01950627008665751</v>
      </c>
      <c r="C49" t="n">
        <v>-0.06916136738948231</v>
      </c>
      <c r="J49">
        <f>B49 * 0.60 + C49 * 0.20</f>
        <v/>
      </c>
      <c r="L49">
        <f>C49 * 0.80 +  .001 * 0.20</f>
        <v/>
      </c>
    </row>
    <row r="50">
      <c r="A50" s="238" t="n">
        <v>45047</v>
      </c>
      <c r="B50" t="n">
        <v>-0.1614554625761149</v>
      </c>
      <c r="C50" t="n">
        <v>-0.02045939033245681</v>
      </c>
      <c r="J50">
        <f>B50 * 0.60 + C50 * 0.20</f>
        <v/>
      </c>
      <c r="L50">
        <f>C50 * 0.80 +  .001 * 0.20</f>
        <v/>
      </c>
    </row>
    <row r="51">
      <c r="A51" s="238" t="n">
        <v>45078</v>
      </c>
      <c r="B51" t="n">
        <v>0.1317903013790602</v>
      </c>
      <c r="C51" t="n">
        <v>0.001525421124680459</v>
      </c>
      <c r="J51">
        <f>B51 * 0.60 + C51 * 0.20</f>
        <v/>
      </c>
      <c r="L51">
        <f>C51 * 0.80 +  .001 * 0.20</f>
        <v/>
      </c>
    </row>
    <row r="52">
      <c r="A52" s="238" t="n">
        <v>45108</v>
      </c>
      <c r="B52" t="n">
        <v>0.102369267168736</v>
      </c>
      <c r="C52" t="n">
        <v>0.424050531553859</v>
      </c>
      <c r="J52">
        <f>B52 * 0.60 + C52 * 0.20</f>
        <v/>
      </c>
      <c r="L52">
        <f>C52 * 0.80 +  .001 * 0.20</f>
        <v/>
      </c>
    </row>
    <row r="53">
      <c r="A53" s="238" t="n">
        <v>45139</v>
      </c>
      <c r="B53" t="n">
        <v>-0.1258741780222389</v>
      </c>
      <c r="C53" t="n">
        <v>-0.07189522425302852</v>
      </c>
      <c r="J53">
        <f>B53 * 0.60 + C53 * 0.20</f>
        <v/>
      </c>
      <c r="L53">
        <f>C53 * 0.80 +  .001 * 0.20</f>
        <v/>
      </c>
    </row>
    <row r="54">
      <c r="A54" s="238" t="n">
        <v>45170</v>
      </c>
      <c r="B54" t="n">
        <v>-0.02044434596630573</v>
      </c>
      <c r="C54" t="n">
        <v>-0.005774541376191933</v>
      </c>
      <c r="J54">
        <f>B54 * 0.60 + C54 * 0.20</f>
        <v/>
      </c>
      <c r="L54">
        <f>C54 * 0.80 +  .001 * 0.20</f>
        <v/>
      </c>
    </row>
    <row r="55">
      <c r="A55" s="238" t="n">
        <v>45200</v>
      </c>
      <c r="B55" t="n">
        <v>-0.1838239577690339</v>
      </c>
      <c r="C55" t="n">
        <v>-0.1157924021019026</v>
      </c>
      <c r="J55">
        <f>B55 * 0.60 + C55 * 0.20</f>
        <v/>
      </c>
      <c r="L55">
        <f>C55 * 0.80 +  .001 * 0.20</f>
        <v/>
      </c>
    </row>
    <row r="56">
      <c r="A56" s="238" t="n">
        <v>45231</v>
      </c>
      <c r="B56" t="n">
        <v>0.1169460157703854</v>
      </c>
      <c r="C56" t="n">
        <v>0.1549432300837048</v>
      </c>
      <c r="J56">
        <f>B56 * 0.60 + C56 * 0.20</f>
        <v/>
      </c>
      <c r="L56">
        <f>C56 * 0.80 +  .001 * 0.20</f>
        <v/>
      </c>
    </row>
    <row r="57">
      <c r="A57" s="238" t="n">
        <v>45261</v>
      </c>
      <c r="B57" t="n">
        <v>0.2284093554892659</v>
      </c>
      <c r="C57" t="n">
        <v>0.2462500605071807</v>
      </c>
      <c r="J57">
        <f>B57 * 0.60 + C57 * 0.20</f>
        <v/>
      </c>
      <c r="L57">
        <f>C57 * 0.80 +  .001 * 0.20</f>
        <v/>
      </c>
    </row>
    <row r="58">
      <c r="A58" s="238" t="n">
        <v>45292</v>
      </c>
      <c r="B58" t="n">
        <v>-0.1146677484411832</v>
      </c>
      <c r="C58" t="n">
        <v>-0.04490534312368144</v>
      </c>
      <c r="J58">
        <f>B58 * 0.60 + C58 * 0.20</f>
        <v/>
      </c>
      <c r="L58">
        <f>C58 * 0.80 +  .001 * 0.20</f>
        <v/>
      </c>
    </row>
    <row r="59">
      <c r="A59" s="238" t="n">
        <v>45323</v>
      </c>
      <c r="B59" t="n">
        <v>0.1177195535686728</v>
      </c>
      <c r="C59" t="n">
        <v>-0.05894986921809908</v>
      </c>
      <c r="J59">
        <f>B59 * 0.60 + C59 * 0.20</f>
        <v/>
      </c>
      <c r="L59">
        <f>C59 * 0.80 +  .001 * 0.20</f>
        <v/>
      </c>
    </row>
    <row r="60">
      <c r="A60" s="238" t="n">
        <v>45352</v>
      </c>
      <c r="B60" t="n">
        <v>0.2059554838842603</v>
      </c>
      <c r="C60" t="n">
        <v>0.1122768376124119</v>
      </c>
      <c r="J60">
        <f>B60 * 0.60 + C60 * 0.20</f>
        <v/>
      </c>
      <c r="L60">
        <f>C60 * 0.80 +  .001 * 0.20</f>
        <v/>
      </c>
    </row>
    <row r="61">
      <c r="A61" s="238" t="n">
        <v>45383</v>
      </c>
      <c r="B61" t="n">
        <v>-0.2099950621163221</v>
      </c>
      <c r="C61" t="n">
        <v>-0.06036873228303108</v>
      </c>
      <c r="J61">
        <f>B61 * 0.60 + C61 * 0.20</f>
        <v/>
      </c>
      <c r="L61">
        <f>C61 * 0.80 +  .001 * 0.20</f>
        <v/>
      </c>
    </row>
    <row r="62">
      <c r="A62" s="238" t="n">
        <v>45413</v>
      </c>
      <c r="B62" t="n">
        <v>0.04332661989068898</v>
      </c>
      <c r="C62" t="n">
        <v>0.0590975306042536</v>
      </c>
      <c r="J62">
        <f>B62 * 0.60 + C62 * 0.20</f>
        <v/>
      </c>
      <c r="L62">
        <f>C62 * 0.80 +  .001 * 0.20</f>
        <v/>
      </c>
    </row>
    <row r="63">
      <c r="A63" s="238" t="n">
        <v>45444</v>
      </c>
      <c r="B63" t="n">
        <v>-0.06521748653707682</v>
      </c>
      <c r="C63" t="n">
        <v>0.01349503700978993</v>
      </c>
      <c r="J63">
        <f>B63 * 0.60 + C63 * 0.20</f>
        <v/>
      </c>
      <c r="L63">
        <f>C63 * 0.80 +  .001 * 0.20</f>
        <v/>
      </c>
    </row>
    <row r="64">
      <c r="A64" s="238" t="n">
        <v>45474</v>
      </c>
      <c r="B64" t="n">
        <v>0.1236235029154729</v>
      </c>
      <c r="C64" t="n">
        <v>0.1913764992700862</v>
      </c>
      <c r="J64">
        <f>B64 * 0.60 + C64 * 0.20</f>
        <v/>
      </c>
      <c r="L64">
        <f>C64 * 0.80 +  .001 * 0.20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2:H24"/>
  <sheetViews>
    <sheetView workbookViewId="0">
      <selection activeCell="J18" sqref="J18"/>
    </sheetView>
  </sheetViews>
  <sheetFormatPr baseColWidth="8" defaultRowHeight="15"/>
  <cols>
    <col width="10.5703125" bestFit="1" customWidth="1" style="197" min="1" max="1"/>
    <col width="11.28515625" customWidth="1" style="197" min="2" max="2"/>
    <col width="10.28515625" bestFit="1" customWidth="1" style="197" min="3" max="3"/>
    <col width="17.5703125" customWidth="1" style="197" min="7" max="7"/>
  </cols>
  <sheetData>
    <row r="2">
      <c r="E2" s="196" t="inlineStr">
        <is>
          <t>Forecast Errors</t>
        </is>
      </c>
      <c r="H2" t="inlineStr">
        <is>
          <t>Product</t>
        </is>
      </c>
    </row>
    <row r="3">
      <c r="B3" t="inlineStr">
        <is>
          <t>Duke Energy</t>
        </is>
      </c>
      <c r="C3" t="inlineStr">
        <is>
          <t>First-Solar</t>
        </is>
      </c>
      <c r="E3" t="inlineStr">
        <is>
          <t>DUKE</t>
        </is>
      </c>
      <c r="F3" t="inlineStr">
        <is>
          <t>First_Solar</t>
        </is>
      </c>
    </row>
    <row r="4">
      <c r="A4" s="50" t="n">
        <v>44225</v>
      </c>
      <c r="B4" s="35" t="n">
        <v>0.0266491685871066</v>
      </c>
      <c r="C4" s="35" t="n">
        <v>0.00232514517985303</v>
      </c>
      <c r="D4" s="2" t="n"/>
      <c r="E4" s="2">
        <f>B4-$B$17</f>
        <v/>
      </c>
      <c r="F4" s="2">
        <f>C4-$C$17</f>
        <v/>
      </c>
      <c r="G4" s="2" t="n"/>
      <c r="H4" s="2">
        <f>E4*F4</f>
        <v/>
      </c>
    </row>
    <row r="5">
      <c r="A5" s="50" t="n">
        <v>44253</v>
      </c>
      <c r="B5" s="35" t="n">
        <v>-0.0799931111199805</v>
      </c>
      <c r="C5" s="35" t="n">
        <v>-0.18285430765304</v>
      </c>
      <c r="D5" s="2" t="n"/>
      <c r="E5" s="2">
        <f>B5-$B$17</f>
        <v/>
      </c>
      <c r="F5" s="2">
        <f>C5-$C$17</f>
        <v/>
      </c>
      <c r="G5" s="2" t="n"/>
      <c r="H5" s="2">
        <f>E5*F5</f>
        <v/>
      </c>
    </row>
    <row r="6">
      <c r="A6" s="50" t="n">
        <v>44286</v>
      </c>
      <c r="B6" s="35" t="n">
        <v>0.127818746167334</v>
      </c>
      <c r="C6" s="35" t="n">
        <v>0.0775118078115699</v>
      </c>
      <c r="D6" s="2" t="n"/>
      <c r="E6" s="2">
        <f>B6-$B$17</f>
        <v/>
      </c>
      <c r="F6" s="2">
        <f>C6-$C$17</f>
        <v/>
      </c>
      <c r="G6" s="2" t="n"/>
      <c r="H6" s="2">
        <f>E6*F6</f>
        <v/>
      </c>
    </row>
    <row r="7">
      <c r="A7" s="50" t="n">
        <v>44316</v>
      </c>
      <c r="B7" s="35" t="n">
        <v>0.0430954365242011</v>
      </c>
      <c r="C7" s="35" t="n">
        <v>-0.123367742221906</v>
      </c>
      <c r="D7" s="2" t="n"/>
      <c r="E7" s="2">
        <f>B7-$B$17</f>
        <v/>
      </c>
      <c r="F7" s="2">
        <f>C7-$C$17</f>
        <v/>
      </c>
      <c r="G7" s="2" t="n"/>
      <c r="H7" s="2">
        <f>E7*F7</f>
        <v/>
      </c>
    </row>
    <row r="8">
      <c r="A8" s="50" t="n">
        <v>44344</v>
      </c>
      <c r="B8" s="35" t="n">
        <v>0.00491271248263071</v>
      </c>
      <c r="C8" s="35" t="n">
        <v>-0.00548802006591605</v>
      </c>
      <c r="D8" s="2" t="n"/>
      <c r="E8" s="2">
        <f>B8-$B$17</f>
        <v/>
      </c>
      <c r="F8" s="2">
        <f>C8-$C$17</f>
        <v/>
      </c>
      <c r="G8" s="2" t="n"/>
      <c r="H8" s="2">
        <f>E8*F8</f>
        <v/>
      </c>
    </row>
    <row r="9">
      <c r="A9" s="50" t="n">
        <v>44377</v>
      </c>
      <c r="B9" s="35" t="n">
        <v>-0.0149670290589293</v>
      </c>
      <c r="C9" s="35" t="n">
        <v>0.189199860864544</v>
      </c>
      <c r="D9" s="2" t="n"/>
      <c r="E9" s="2">
        <f>B9-$B$17</f>
        <v/>
      </c>
      <c r="F9" s="2">
        <f>C9-$C$17</f>
        <v/>
      </c>
      <c r="G9" s="2" t="n"/>
      <c r="H9" s="2">
        <f>E9*F9</f>
        <v/>
      </c>
    </row>
    <row r="10">
      <c r="A10" s="50" t="n">
        <v>44407</v>
      </c>
      <c r="B10" s="35" t="n">
        <v>0.0647285173826659</v>
      </c>
      <c r="C10" s="35" t="n">
        <v>-0.0493868204088111</v>
      </c>
      <c r="D10" s="2" t="n"/>
      <c r="E10" s="2">
        <f>B10-$B$17</f>
        <v/>
      </c>
      <c r="F10" s="2">
        <f>C10-$C$17</f>
        <v/>
      </c>
      <c r="G10" s="2" t="n"/>
      <c r="H10" s="2">
        <f>E10*F10</f>
        <v/>
      </c>
    </row>
    <row r="11">
      <c r="A11" s="50" t="n">
        <v>44439</v>
      </c>
      <c r="B11" s="35" t="n">
        <v>0.00495796595570482</v>
      </c>
      <c r="C11" s="35" t="n">
        <v>0.0925150976263662</v>
      </c>
      <c r="D11" s="2" t="n"/>
      <c r="E11" s="2">
        <f>B11-$B$17</f>
        <v/>
      </c>
      <c r="F11" s="2">
        <f>C11-$C$17</f>
        <v/>
      </c>
      <c r="G11" s="1" t="n"/>
      <c r="H11" s="2">
        <f>E11*F11</f>
        <v/>
      </c>
    </row>
    <row r="12">
      <c r="A12" s="50" t="n">
        <v>44469</v>
      </c>
      <c r="B12" s="35" t="n">
        <v>-0.0675521665756012</v>
      </c>
      <c r="C12" s="35" t="n">
        <v>0.0155319051539644</v>
      </c>
      <c r="E12" s="2">
        <f>B12-$B$17</f>
        <v/>
      </c>
      <c r="F12" s="2">
        <f>C12-$C$17</f>
        <v/>
      </c>
      <c r="H12" s="2">
        <f>E12*F12</f>
        <v/>
      </c>
    </row>
    <row r="13">
      <c r="A13" s="50" t="n">
        <v>44498</v>
      </c>
      <c r="B13" s="35" t="n">
        <v>0.0452916514015164</v>
      </c>
      <c r="C13" s="35" t="n">
        <v>0.252776005498023</v>
      </c>
      <c r="E13" s="2">
        <f>B13-$B$17</f>
        <v/>
      </c>
      <c r="F13" s="2">
        <f>C13-$C$17</f>
        <v/>
      </c>
      <c r="H13" s="2">
        <f>E13*F13</f>
        <v/>
      </c>
    </row>
    <row r="14">
      <c r="A14" s="50" t="n">
        <v>44530</v>
      </c>
      <c r="B14" s="35" t="n">
        <v>-0.0397380626313391</v>
      </c>
      <c r="C14" s="35" t="n">
        <v>-0.133706817906334</v>
      </c>
      <c r="E14" s="2">
        <f>B14-$B$17</f>
        <v/>
      </c>
      <c r="F14" s="2">
        <f>C14-$C$17</f>
        <v/>
      </c>
      <c r="H14" s="2">
        <f>E14*F14</f>
        <v/>
      </c>
    </row>
    <row r="15">
      <c r="A15" s="50" t="n">
        <v>44560</v>
      </c>
      <c r="B15" s="35" t="n">
        <v>0.0801979033911521</v>
      </c>
      <c r="C15" s="35" t="n">
        <v>-0.150193028839479</v>
      </c>
      <c r="E15" s="2">
        <f>B15-$B$17</f>
        <v/>
      </c>
      <c r="F15" s="2">
        <f>C15-$C$17</f>
        <v/>
      </c>
      <c r="H15" s="2">
        <f>E15*F15</f>
        <v/>
      </c>
    </row>
    <row r="17">
      <c r="A17" t="inlineStr">
        <is>
          <t>E[r]</t>
        </is>
      </c>
      <c r="B17" s="35">
        <f>AVERAGE(B4:B15)</f>
        <v/>
      </c>
      <c r="C17" s="35">
        <f>AVERAGE(C4:C15)</f>
        <v/>
      </c>
    </row>
    <row r="18">
      <c r="D18" t="inlineStr">
        <is>
          <t>Covariance without using Excel's "covar" function:</t>
        </is>
      </c>
      <c r="H18" s="18">
        <f>AVERAGE(H4:H15)</f>
        <v/>
      </c>
    </row>
    <row r="19">
      <c r="D19" t="inlineStr">
        <is>
          <t>Covariance using Excel's "covar" function :</t>
        </is>
      </c>
      <c r="H19">
        <f>_xlfn.COVARIANCE.P(B4:B15,C4:C15)</f>
        <v/>
      </c>
    </row>
    <row r="21">
      <c r="D21" t="inlineStr">
        <is>
          <t>Correlation without using Excel's correl function:</t>
        </is>
      </c>
      <c r="H21">
        <f>H19/(H23*H24)</f>
        <v/>
      </c>
    </row>
    <row r="22">
      <c r="D22" t="inlineStr">
        <is>
          <t>Correlation  using Excel's "correl" function :</t>
        </is>
      </c>
      <c r="H22">
        <f>CORREL(B4:B15,C4:C15)</f>
        <v/>
      </c>
    </row>
    <row r="23">
      <c r="G23" t="inlineStr">
        <is>
          <t>Vol(Duke)</t>
        </is>
      </c>
      <c r="H23">
        <f>STDEVP(B4:B15)</f>
        <v/>
      </c>
    </row>
    <row r="24">
      <c r="G24" t="inlineStr">
        <is>
          <t>Vol(First-Solar)</t>
        </is>
      </c>
      <c r="H24">
        <f>STDEVP(C4:C15)</f>
        <v/>
      </c>
    </row>
  </sheetData>
  <mergeCells count="1">
    <mergeCell ref="E2:F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E65"/>
  <sheetViews>
    <sheetView workbookViewId="0">
      <selection activeCell="B3" sqref="B3"/>
    </sheetView>
  </sheetViews>
  <sheetFormatPr baseColWidth="8" defaultRowHeight="15"/>
  <cols>
    <col width="10.7109375" bestFit="1" customWidth="1" style="197" min="1" max="1"/>
  </cols>
  <sheetData>
    <row r="1">
      <c r="B1" t="inlineStr">
        <is>
          <t>Original</t>
        </is>
      </c>
      <c r="E1" t="inlineStr">
        <is>
          <t>New</t>
        </is>
      </c>
    </row>
    <row r="2">
      <c r="B2" t="inlineStr">
        <is>
          <t>Portfolio</t>
        </is>
      </c>
      <c r="C2" t="inlineStr">
        <is>
          <t>stock A</t>
        </is>
      </c>
      <c r="E2" t="inlineStr">
        <is>
          <t>Portfolio</t>
        </is>
      </c>
    </row>
    <row r="3">
      <c r="A3" s="50" t="n">
        <v>42766</v>
      </c>
      <c r="B3" t="n">
        <v>0.1175864847130011</v>
      </c>
      <c r="C3" t="n">
        <v>0.1036960858422119</v>
      </c>
      <c r="E3">
        <f>0.6*B3+0.4*C3</f>
        <v/>
      </c>
    </row>
    <row r="4">
      <c r="A4" s="50" t="n">
        <v>42794</v>
      </c>
      <c r="B4" t="n">
        <v>0.006824181634429938</v>
      </c>
      <c r="C4" t="n">
        <v>0.4032994018514059</v>
      </c>
      <c r="E4">
        <f>0.6*B4+0.4*C4</f>
        <v/>
      </c>
    </row>
    <row r="5">
      <c r="A5" s="50" t="n">
        <v>42825</v>
      </c>
      <c r="B5" t="n">
        <v>-0.1463916984341999</v>
      </c>
      <c r="C5" t="n">
        <v>0.6238768181659736</v>
      </c>
      <c r="E5">
        <f>0.6*B5+0.4*C5</f>
        <v/>
      </c>
    </row>
    <row r="6">
      <c r="A6" s="50" t="n">
        <v>42853</v>
      </c>
      <c r="B6" t="n">
        <v>0.2997483571309436</v>
      </c>
      <c r="C6" t="n">
        <v>0.03055274136946041</v>
      </c>
      <c r="E6">
        <f>0.6*B6+0.4*C6</f>
        <v/>
      </c>
    </row>
    <row r="7">
      <c r="A7" s="50" t="n">
        <v>42886</v>
      </c>
      <c r="B7" t="n">
        <v>0.3134868010515379</v>
      </c>
      <c r="C7" t="n">
        <v>0.2214395294906741</v>
      </c>
      <c r="E7">
        <f>0.6*B7+0.4*C7</f>
        <v/>
      </c>
    </row>
    <row r="8">
      <c r="A8" s="50" t="n">
        <v>42916</v>
      </c>
      <c r="B8" t="n">
        <v>0.2775629711303349</v>
      </c>
      <c r="C8" t="n">
        <v>-0.1329075497971337</v>
      </c>
      <c r="E8">
        <f>0.6*B8+0.4*C8</f>
        <v/>
      </c>
    </row>
    <row r="9">
      <c r="A9" s="50" t="n">
        <v>42947</v>
      </c>
      <c r="B9" t="n">
        <v>-0.02067342085288411</v>
      </c>
      <c r="C9" t="n">
        <v>-0.2103542334108149</v>
      </c>
      <c r="E9">
        <f>0.6*B9+0.4*C9</f>
        <v/>
      </c>
    </row>
    <row r="10">
      <c r="A10" s="50" t="n">
        <v>42978</v>
      </c>
      <c r="B10" t="n">
        <v>0.3193422318767759</v>
      </c>
      <c r="C10" t="n">
        <v>0.09319307714058497</v>
      </c>
      <c r="E10">
        <f>0.6*B10+0.4*C10</f>
        <v/>
      </c>
    </row>
    <row r="11">
      <c r="A11" s="50" t="n">
        <v>43007</v>
      </c>
      <c r="B11" t="n">
        <v>0.1166058097556299</v>
      </c>
      <c r="C11" t="n">
        <v>0.09165845184097571</v>
      </c>
      <c r="E11">
        <f>0.6*B11+0.4*C11</f>
        <v/>
      </c>
    </row>
    <row r="12">
      <c r="A12" s="50" t="n">
        <v>43039</v>
      </c>
      <c r="B12" t="n">
        <v>-0.02218340953099325</v>
      </c>
      <c r="C12" t="n">
        <v>0.4627589318775519</v>
      </c>
      <c r="E12">
        <f>0.6*B12+0.4*C12</f>
        <v/>
      </c>
    </row>
    <row r="13">
      <c r="A13" s="50" t="n">
        <v>43069</v>
      </c>
      <c r="B13" t="n">
        <v>-0.2906702989441297</v>
      </c>
      <c r="C13" t="n">
        <v>0.6135615374004805</v>
      </c>
      <c r="E13">
        <f>0.6*B13+0.4*C13</f>
        <v/>
      </c>
    </row>
    <row r="14">
      <c r="A14" s="50" t="n">
        <v>43098</v>
      </c>
      <c r="B14" t="n">
        <v>0.1569786550545902</v>
      </c>
      <c r="C14" t="n">
        <v>-0.03904893266247167</v>
      </c>
      <c r="E14">
        <f>0.6*B14+0.4*C14</f>
        <v/>
      </c>
    </row>
    <row r="15">
      <c r="A15" s="50" t="n">
        <v>43131</v>
      </c>
      <c r="B15" t="n">
        <v>0.3965898728907881</v>
      </c>
      <c r="C15" t="n">
        <v>-0.2186387507560065</v>
      </c>
      <c r="E15">
        <f>0.6*B15+0.4*C15</f>
        <v/>
      </c>
    </row>
    <row r="16">
      <c r="A16" s="50" t="n">
        <v>43159</v>
      </c>
      <c r="B16" t="n">
        <v>0.434572902173564</v>
      </c>
      <c r="C16" t="n">
        <v>-0.4199104167404903</v>
      </c>
      <c r="E16">
        <f>0.6*B16+0.4*C16</f>
        <v/>
      </c>
    </row>
    <row r="17">
      <c r="A17" s="50" t="n">
        <v>43188</v>
      </c>
      <c r="B17" t="n">
        <v>-0.2543411706178097</v>
      </c>
      <c r="C17" t="n">
        <v>0.7697829896680479</v>
      </c>
      <c r="E17">
        <f>0.6*B17+0.4*C17</f>
        <v/>
      </c>
    </row>
    <row r="18">
      <c r="A18" s="50" t="n">
        <v>43220</v>
      </c>
      <c r="B18" t="n">
        <v>-0.1616987316765483</v>
      </c>
      <c r="C18" t="n">
        <v>0.6332258957784617</v>
      </c>
      <c r="E18">
        <f>0.6*B18+0.4*C18</f>
        <v/>
      </c>
    </row>
    <row r="19">
      <c r="A19" s="50" t="n">
        <v>43251</v>
      </c>
      <c r="B19" t="n">
        <v>0.3652240828006355</v>
      </c>
      <c r="C19" t="n">
        <v>-0.1804143107519899</v>
      </c>
      <c r="E19">
        <f>0.6*B19+0.4*C19</f>
        <v/>
      </c>
    </row>
    <row r="20">
      <c r="A20" s="50" t="n">
        <v>43280</v>
      </c>
      <c r="B20" t="n">
        <v>-0.2245131704413561</v>
      </c>
      <c r="C20" t="n">
        <v>0.4701842238079454</v>
      </c>
      <c r="E20">
        <f>0.6*B20+0.4*C20</f>
        <v/>
      </c>
    </row>
    <row r="21">
      <c r="A21" s="50" t="n">
        <v>43312</v>
      </c>
      <c r="B21" t="n">
        <v>0.1929534539077077</v>
      </c>
      <c r="C21" t="n">
        <v>-0.06823464801240209</v>
      </c>
      <c r="E21">
        <f>0.6*B21+0.4*C21</f>
        <v/>
      </c>
    </row>
    <row r="22">
      <c r="A22" s="50" t="n">
        <v>43343</v>
      </c>
      <c r="B22" t="n">
        <v>0.1346673458104279</v>
      </c>
      <c r="C22" t="n">
        <v>0.01815526222161734</v>
      </c>
      <c r="E22">
        <f>0.6*B22+0.4*C22</f>
        <v/>
      </c>
    </row>
    <row r="23">
      <c r="A23" s="50" t="n">
        <v>43371</v>
      </c>
      <c r="B23" t="n">
        <v>0.101019401351718</v>
      </c>
      <c r="C23" t="n">
        <v>-0.0535139077686195</v>
      </c>
      <c r="E23">
        <f>0.6*B23+0.4*C23</f>
        <v/>
      </c>
    </row>
    <row r="24">
      <c r="A24" s="50" t="n">
        <v>43404</v>
      </c>
      <c r="B24" t="n">
        <v>-0.08435296865457248</v>
      </c>
      <c r="C24" t="n">
        <v>0.3327863241558146</v>
      </c>
      <c r="E24">
        <f>0.6*B24+0.4*C24</f>
        <v/>
      </c>
    </row>
    <row r="25">
      <c r="A25" s="50" t="n">
        <v>43434</v>
      </c>
      <c r="B25" t="n">
        <v>-0.2026864748920816</v>
      </c>
      <c r="C25" t="n">
        <v>0.4362854466232113</v>
      </c>
      <c r="E25">
        <f>0.6*B25+0.4*C25</f>
        <v/>
      </c>
    </row>
    <row r="26">
      <c r="A26" s="50" t="n">
        <v>43465</v>
      </c>
      <c r="B26" t="n">
        <v>0.3675784658694995</v>
      </c>
      <c r="C26" t="n">
        <v>-0.4037437708535796</v>
      </c>
      <c r="E26">
        <f>0.6*B26+0.4*C26</f>
        <v/>
      </c>
    </row>
    <row r="27">
      <c r="A27" s="50" t="n">
        <v>43496</v>
      </c>
      <c r="B27" t="n">
        <v>-0.2967102536565662</v>
      </c>
      <c r="C27" t="n">
        <v>0.5293367629946554</v>
      </c>
      <c r="E27">
        <f>0.6*B27+0.4*C27</f>
        <v/>
      </c>
    </row>
    <row r="28">
      <c r="A28" s="50" t="n">
        <v>43524</v>
      </c>
      <c r="B28" t="n">
        <v>0.5902189373060965</v>
      </c>
      <c r="C28" t="n">
        <v>0.09324387373428393</v>
      </c>
      <c r="E28">
        <f>0.6*B28+0.4*C28</f>
        <v/>
      </c>
    </row>
    <row r="29">
      <c r="A29" s="50" t="n">
        <v>43553</v>
      </c>
      <c r="B29" t="n">
        <v>-0.1326393538958109</v>
      </c>
      <c r="C29" t="n">
        <v>0.1707984972690083</v>
      </c>
      <c r="E29">
        <f>0.6*B29+0.4*C29</f>
        <v/>
      </c>
    </row>
    <row r="30">
      <c r="A30" s="50" t="n">
        <v>43585</v>
      </c>
      <c r="B30" t="n">
        <v>-0.01324449460549369</v>
      </c>
      <c r="C30" t="n">
        <v>0.578290220480597</v>
      </c>
      <c r="E30">
        <f>0.6*B30+0.4*C30</f>
        <v/>
      </c>
    </row>
    <row r="31">
      <c r="A31" s="50" t="n">
        <v>43616</v>
      </c>
      <c r="B31" t="n">
        <v>-0.0607638928178153</v>
      </c>
      <c r="C31" t="n">
        <v>0.2552589032298224</v>
      </c>
      <c r="E31">
        <f>0.6*B31+0.4*C31</f>
        <v/>
      </c>
    </row>
    <row r="32">
      <c r="A32" s="50" t="n">
        <v>43644</v>
      </c>
      <c r="B32" t="n">
        <v>0.2046888460601747</v>
      </c>
      <c r="C32" t="n">
        <v>0.01571879742486365</v>
      </c>
      <c r="E32">
        <f>0.6*B32+0.4*C32</f>
        <v/>
      </c>
    </row>
    <row r="33">
      <c r="A33" s="50" t="n">
        <v>43677</v>
      </c>
      <c r="B33" t="n">
        <v>0.1904562488050296</v>
      </c>
      <c r="C33" t="n">
        <v>-0.1459581947232977</v>
      </c>
      <c r="E33">
        <f>0.6*B33+0.4*C33</f>
        <v/>
      </c>
    </row>
    <row r="34">
      <c r="A34" s="50" t="n">
        <v>43707</v>
      </c>
      <c r="B34" t="n">
        <v>-0.3124839115590091</v>
      </c>
      <c r="C34" t="n">
        <v>0.5029408706684764</v>
      </c>
      <c r="E34">
        <f>0.6*B34+0.4*C34</f>
        <v/>
      </c>
    </row>
    <row r="35">
      <c r="A35" s="50" t="n">
        <v>43738</v>
      </c>
      <c r="B35" t="n">
        <v>-0.05349850325036448</v>
      </c>
      <c r="C35" t="n">
        <v>0.6192920765539051</v>
      </c>
      <c r="E35">
        <f>0.6*B35+0.4*C35</f>
        <v/>
      </c>
    </row>
    <row r="36">
      <c r="A36" s="50" t="n">
        <v>43769</v>
      </c>
      <c r="B36" t="n">
        <v>0.09140044639880283</v>
      </c>
      <c r="C36" t="n">
        <v>-0.005421172476846009</v>
      </c>
      <c r="E36">
        <f>0.6*B36+0.4*C36</f>
        <v/>
      </c>
    </row>
    <row r="37">
      <c r="A37" s="50" t="n">
        <v>43798</v>
      </c>
      <c r="B37" t="n">
        <v>-0.3002622703448549</v>
      </c>
      <c r="C37" t="n">
        <v>0.1751096164464109</v>
      </c>
      <c r="E37">
        <f>0.6*B37+0.4*C37</f>
        <v/>
      </c>
    </row>
    <row r="38">
      <c r="A38" s="50" t="n">
        <v>43830</v>
      </c>
      <c r="B38" t="n">
        <v>0.268354220682935</v>
      </c>
      <c r="C38" t="n">
        <v>-0.1447036954752022</v>
      </c>
      <c r="E38">
        <f>0.6*B38+0.4*C38</f>
        <v/>
      </c>
    </row>
    <row r="39">
      <c r="A39" s="50" t="n">
        <v>43861</v>
      </c>
      <c r="B39" t="n">
        <v>0.3566231436803444</v>
      </c>
      <c r="C39" t="n">
        <v>-0.2049855364279315</v>
      </c>
      <c r="E39">
        <f>0.6*B39+0.4*C39</f>
        <v/>
      </c>
    </row>
    <row r="40">
      <c r="A40" s="50" t="n">
        <v>43889</v>
      </c>
      <c r="B40" t="n">
        <v>0.1804347210583298</v>
      </c>
      <c r="C40" t="n">
        <v>0.2330821747440103</v>
      </c>
      <c r="E40">
        <f>0.6*B40+0.4*C40</f>
        <v/>
      </c>
    </row>
    <row r="41">
      <c r="A41" s="50" t="n">
        <v>43921</v>
      </c>
      <c r="B41" t="n">
        <v>0.07350408239074387</v>
      </c>
      <c r="C41" t="n">
        <v>0.0341682445418421</v>
      </c>
      <c r="E41">
        <f>0.6*B41+0.4*C41</f>
        <v/>
      </c>
    </row>
    <row r="42">
      <c r="A42" s="50" t="n">
        <v>43951</v>
      </c>
      <c r="B42" t="n">
        <v>-0.05507336147818304</v>
      </c>
      <c r="C42" t="n">
        <v>0.2350636081762436</v>
      </c>
      <c r="E42">
        <f>0.6*B42+0.4*C42</f>
        <v/>
      </c>
    </row>
    <row r="43">
      <c r="A43" s="50" t="n">
        <v>43980</v>
      </c>
      <c r="B43" t="n">
        <v>0.4965941880406647</v>
      </c>
      <c r="C43" t="n">
        <v>0.1487120288125629</v>
      </c>
      <c r="E43">
        <f>0.6*B43+0.4*C43</f>
        <v/>
      </c>
    </row>
    <row r="44">
      <c r="A44" s="50" t="n">
        <v>44012</v>
      </c>
      <c r="B44" t="n">
        <v>0.1187882067494241</v>
      </c>
      <c r="C44" t="n">
        <v>0.1802055773737961</v>
      </c>
      <c r="E44">
        <f>0.6*B44+0.4*C44</f>
        <v/>
      </c>
    </row>
    <row r="45">
      <c r="A45" s="50" t="n">
        <v>44043</v>
      </c>
      <c r="B45" t="n">
        <v>0.0838406908074607</v>
      </c>
      <c r="C45" t="n">
        <v>0.3448446951090137</v>
      </c>
      <c r="E45">
        <f>0.6*B45+0.4*C45</f>
        <v/>
      </c>
    </row>
    <row r="46">
      <c r="A46" s="50" t="n">
        <v>44074</v>
      </c>
      <c r="B46" t="n">
        <v>0.1994063387369918</v>
      </c>
      <c r="C46" t="n">
        <v>0.01352431097637866</v>
      </c>
      <c r="E46">
        <f>0.6*B46+0.4*C46</f>
        <v/>
      </c>
    </row>
    <row r="47">
      <c r="A47" s="50" t="n">
        <v>44104</v>
      </c>
      <c r="B47" t="n">
        <v>0.3245808568575084</v>
      </c>
      <c r="C47" t="n">
        <v>-0.02281410997511207</v>
      </c>
      <c r="E47">
        <f>0.6*B47+0.4*C47</f>
        <v/>
      </c>
    </row>
    <row r="48">
      <c r="A48" s="50" t="n">
        <v>44134</v>
      </c>
      <c r="B48" t="n">
        <v>-0.4638098527298035</v>
      </c>
      <c r="C48" t="n">
        <v>0.7917101440230651</v>
      </c>
      <c r="E48">
        <f>0.6*B48+0.4*C48</f>
        <v/>
      </c>
    </row>
    <row r="49">
      <c r="A49" s="50" t="n">
        <v>44165</v>
      </c>
      <c r="B49" t="n">
        <v>-0.01513906704259417</v>
      </c>
      <c r="C49" t="n">
        <v>0.1685707295366957</v>
      </c>
      <c r="E49">
        <f>0.6*B49+0.4*C49</f>
        <v/>
      </c>
    </row>
    <row r="50">
      <c r="A50" s="50" t="n">
        <v>44196</v>
      </c>
      <c r="B50" t="n">
        <v>-0.06493298791174268</v>
      </c>
      <c r="C50" t="n">
        <v>0.4537399618206571</v>
      </c>
      <c r="E50">
        <f>0.6*B50+0.4*C50</f>
        <v/>
      </c>
    </row>
    <row r="51">
      <c r="A51" s="50" t="n">
        <v>44225</v>
      </c>
      <c r="B51" t="n">
        <v>0.02692611033260796</v>
      </c>
      <c r="C51" t="n">
        <v>0.2140824576395432</v>
      </c>
      <c r="E51">
        <f>0.6*B51+0.4*C51</f>
        <v/>
      </c>
    </row>
    <row r="52">
      <c r="A52" s="50" t="n">
        <v>44253</v>
      </c>
      <c r="B52" t="n">
        <v>0.3901388959894365</v>
      </c>
      <c r="C52" t="n">
        <v>-0.1382532834737005</v>
      </c>
      <c r="E52">
        <f>0.6*B52+0.4*C52</f>
        <v/>
      </c>
    </row>
    <row r="53">
      <c r="A53" s="50" t="n">
        <v>44286</v>
      </c>
      <c r="B53" t="n">
        <v>0.1817119425286582</v>
      </c>
      <c r="C53" t="n">
        <v>0.3105830700038493</v>
      </c>
      <c r="E53">
        <f>0.6*B53+0.4*C53</f>
        <v/>
      </c>
    </row>
    <row r="54">
      <c r="A54" s="50" t="n">
        <v>44316</v>
      </c>
      <c r="B54" t="n">
        <v>-0.05817020107397294</v>
      </c>
      <c r="C54" t="n">
        <v>0.08193159265328966</v>
      </c>
      <c r="E54">
        <f>0.6*B54+0.4*C54</f>
        <v/>
      </c>
    </row>
    <row r="55">
      <c r="A55" s="50" t="n">
        <v>44344</v>
      </c>
      <c r="B55" t="n">
        <v>-0.1928377509038512</v>
      </c>
      <c r="C55" t="n">
        <v>0.5288236147343629</v>
      </c>
      <c r="E55">
        <f>0.6*B55+0.4*C55</f>
        <v/>
      </c>
    </row>
    <row r="56">
      <c r="A56" s="50" t="n">
        <v>44377</v>
      </c>
      <c r="B56" t="n">
        <v>0.4418339307628831</v>
      </c>
      <c r="C56" t="n">
        <v>-0.2139309483998969</v>
      </c>
      <c r="E56">
        <f>0.6*B56+0.4*C56</f>
        <v/>
      </c>
    </row>
    <row r="57">
      <c r="A57" s="50" t="n">
        <v>44407</v>
      </c>
      <c r="B57" t="n">
        <v>0.6177781386095211</v>
      </c>
      <c r="C57" t="n">
        <v>-0.3354393901050973</v>
      </c>
      <c r="E57">
        <f>0.6*B57+0.4*C57</f>
        <v/>
      </c>
    </row>
    <row r="58">
      <c r="A58" s="50" t="n">
        <v>44439</v>
      </c>
      <c r="B58" t="n">
        <v>0.5124790508854662</v>
      </c>
      <c r="C58" t="n">
        <v>-0.2589898703205572</v>
      </c>
      <c r="E58">
        <f>0.6*B58+0.4*C58</f>
        <v/>
      </c>
    </row>
    <row r="59">
      <c r="A59" s="50" t="n">
        <v>44469</v>
      </c>
      <c r="B59" t="n">
        <v>0.1811193946250103</v>
      </c>
      <c r="C59" t="n">
        <v>-0.04911037314287622</v>
      </c>
      <c r="E59">
        <f>0.6*B59+0.4*C59</f>
        <v/>
      </c>
    </row>
    <row r="60">
      <c r="A60" s="50" t="n">
        <v>44498</v>
      </c>
      <c r="B60" t="n">
        <v>-0.01863139284270474</v>
      </c>
      <c r="C60" t="n">
        <v>0.3048845125950208</v>
      </c>
      <c r="E60">
        <f>0.6*B60+0.4*C60</f>
        <v/>
      </c>
    </row>
    <row r="61">
      <c r="A61" s="50" t="n">
        <v>44530</v>
      </c>
      <c r="B61" t="n">
        <v>0.471760598069567</v>
      </c>
      <c r="C61" t="n">
        <v>-0.2839409422694186</v>
      </c>
      <c r="E61">
        <f>0.6*B61+0.4*C61</f>
        <v/>
      </c>
    </row>
    <row r="62">
      <c r="A62" s="50" t="n">
        <v>44560</v>
      </c>
      <c r="B62" t="n">
        <v>-0.157671368371902</v>
      </c>
      <c r="C62" t="n">
        <v>0.2419409787666438</v>
      </c>
      <c r="E62">
        <f>0.6*B62+0.4*C62</f>
        <v/>
      </c>
    </row>
    <row r="64">
      <c r="A64" t="inlineStr">
        <is>
          <t>Mean</t>
        </is>
      </c>
      <c r="B64">
        <f>AVERAGE(B3:B62)</f>
        <v/>
      </c>
      <c r="C64">
        <f>AVERAGE(C3:C62)</f>
        <v/>
      </c>
      <c r="E64">
        <f>AVERAGE(E3:E62)</f>
        <v/>
      </c>
    </row>
    <row r="65">
      <c r="A65" t="inlineStr">
        <is>
          <t>Stdev</t>
        </is>
      </c>
      <c r="B65">
        <f>STDEVP(B3:B62)</f>
        <v/>
      </c>
      <c r="C65">
        <f>STDEVP(C3:C62)</f>
        <v/>
      </c>
      <c r="E65">
        <f>STDEVP(E3:E62)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 codeName="Sheet5">
    <outlinePr summaryBelow="1" summaryRight="1"/>
    <pageSetUpPr/>
  </sheetPr>
  <dimension ref="A1:G122"/>
  <sheetViews>
    <sheetView workbookViewId="0">
      <selection activeCell="C2" sqref="C2"/>
    </sheetView>
  </sheetViews>
  <sheetFormatPr baseColWidth="8" defaultColWidth="9.140625" defaultRowHeight="15"/>
  <cols>
    <col width="13.28515625" customWidth="1" style="197" min="1" max="1"/>
    <col width="14.7109375" bestFit="1" customWidth="1" style="197" min="2" max="2"/>
    <col width="14.140625" bestFit="1" customWidth="1" style="197" min="3" max="3"/>
    <col width="9.5703125" bestFit="1" customWidth="1" style="197" min="5" max="5"/>
    <col width="7.42578125" bestFit="1" customWidth="1" style="197" min="6" max="6"/>
  </cols>
  <sheetData>
    <row r="1">
      <c r="A1" t="inlineStr">
        <is>
          <t>DATE</t>
        </is>
      </c>
      <c r="B1" s="7" t="inlineStr">
        <is>
          <t>Autoliv</t>
        </is>
      </c>
      <c r="C1" s="7" t="inlineStr">
        <is>
          <t>Portfolio</t>
        </is>
      </c>
    </row>
    <row r="2" ht="18" customHeight="1" s="197">
      <c r="B2" s="196" t="inlineStr">
        <is>
          <t>rA</t>
        </is>
      </c>
      <c r="C2" s="196" t="inlineStr">
        <is>
          <t>rp</t>
        </is>
      </c>
    </row>
    <row r="3">
      <c r="A3" s="50" t="n">
        <v>42766</v>
      </c>
      <c r="B3" t="n">
        <v>0.0221829623465779</v>
      </c>
      <c r="C3" t="n">
        <v>0.00852141169120342</v>
      </c>
    </row>
    <row r="4">
      <c r="A4" s="50" t="n">
        <v>42794</v>
      </c>
      <c r="B4" t="n">
        <v>-0.0897619857077252</v>
      </c>
      <c r="C4" t="n">
        <v>0.0224100621508825</v>
      </c>
    </row>
    <row r="5">
      <c r="A5" s="50" t="n">
        <v>42825</v>
      </c>
      <c r="B5" t="n">
        <v>-0.0233044670453895</v>
      </c>
      <c r="C5" t="n">
        <v>-0.0484728549219015</v>
      </c>
    </row>
    <row r="6">
      <c r="A6" s="50" t="n">
        <v>42853</v>
      </c>
      <c r="B6" t="n">
        <v>-0.0202427921787313</v>
      </c>
      <c r="C6" t="n">
        <v>0.0191037004737337</v>
      </c>
    </row>
    <row r="7">
      <c r="A7" s="50" t="n">
        <v>42886</v>
      </c>
      <c r="B7" t="n">
        <v>0.113609432892105</v>
      </c>
      <c r="C7" t="n">
        <v>-0.0237566598393746</v>
      </c>
      <c r="E7" s="196" t="inlineStr">
        <is>
          <t>a</t>
        </is>
      </c>
      <c r="F7" s="196" t="inlineStr">
        <is>
          <t>b</t>
        </is>
      </c>
    </row>
    <row r="8">
      <c r="A8" s="50" t="n">
        <v>42916</v>
      </c>
      <c r="B8" t="n">
        <v>-0.0100972345326889</v>
      </c>
      <c r="C8" t="n">
        <v>0.0550788527464781</v>
      </c>
      <c r="E8" s="5">
        <f>AVERAGE(B3:B62)-F8*AVERAGE(C3:C62)</f>
        <v/>
      </c>
      <c r="F8" s="6">
        <f>COVAR(B3:B62,C3:C62)/VARP(C3:C62)</f>
        <v/>
      </c>
    </row>
    <row r="9">
      <c r="A9" s="50" t="n">
        <v>42947</v>
      </c>
      <c r="B9" t="n">
        <v>-0.0128414784852538</v>
      </c>
      <c r="C9" t="n">
        <v>-0.0203970451015931</v>
      </c>
    </row>
    <row r="10" ht="18" customHeight="1" s="197">
      <c r="A10" s="50" t="n">
        <v>42978</v>
      </c>
      <c r="B10" t="n">
        <v>0.00785473580471696</v>
      </c>
      <c r="C10" t="n">
        <v>0.0458817497411013</v>
      </c>
      <c r="E10" s="196" t="inlineStr">
        <is>
          <t>E[rA]</t>
        </is>
      </c>
      <c r="F10" s="196" t="inlineStr">
        <is>
          <t>E[rp]</t>
        </is>
      </c>
    </row>
    <row r="11">
      <c r="A11" s="50" t="n">
        <v>43007</v>
      </c>
      <c r="B11" t="n">
        <v>0.137912044836545</v>
      </c>
      <c r="C11" t="n">
        <v>0.0595283867298887</v>
      </c>
      <c r="E11" s="19">
        <f>AVERAGE(B3:B62)</f>
        <v/>
      </c>
      <c r="F11" s="19">
        <f>AVERAGE(C3:C62)</f>
        <v/>
      </c>
    </row>
    <row r="12">
      <c r="A12" s="50" t="n">
        <v>43039</v>
      </c>
      <c r="B12" t="n">
        <v>0.0101942546426576</v>
      </c>
      <c r="C12" t="n">
        <v>0.0023322150458581</v>
      </c>
    </row>
    <row r="13">
      <c r="A13" s="50" t="n">
        <v>43069</v>
      </c>
      <c r="B13" t="n">
        <v>0.0295275482929681</v>
      </c>
      <c r="C13" t="n">
        <v>0.05301630235862</v>
      </c>
    </row>
    <row r="14" ht="18" customHeight="1" s="197">
      <c r="A14" s="50" t="n">
        <v>43098</v>
      </c>
      <c r="B14" t="n">
        <v>-0.00656658749415071</v>
      </c>
      <c r="C14" t="n">
        <v>0.030058622845351</v>
      </c>
      <c r="E14" s="196" t="inlineStr">
        <is>
          <t>rp</t>
        </is>
      </c>
      <c r="F14" s="196" t="inlineStr">
        <is>
          <t>E[rA|rp]</t>
        </is>
      </c>
    </row>
    <row r="15">
      <c r="A15" s="50" t="n">
        <v>43131</v>
      </c>
      <c r="B15" t="n">
        <v>0.197749556507069</v>
      </c>
      <c r="C15" t="n">
        <v>0.0271723838281144</v>
      </c>
      <c r="E15" s="16" t="n">
        <v>0.102</v>
      </c>
      <c r="F15" s="17">
        <f>E8+E15*F8</f>
        <v/>
      </c>
    </row>
    <row r="16">
      <c r="A16" s="50" t="n">
        <v>43159</v>
      </c>
      <c r="B16" t="n">
        <v>-0.0536960731593612</v>
      </c>
      <c r="C16" t="n">
        <v>-0.0612762685375479</v>
      </c>
      <c r="E16" s="16" t="n">
        <v>-0.1</v>
      </c>
      <c r="F16" s="17">
        <f>E8+E16*F8</f>
        <v/>
      </c>
    </row>
    <row r="17">
      <c r="A17" s="50" t="n">
        <v>43188</v>
      </c>
      <c r="B17" t="n">
        <v>0.017428722300301</v>
      </c>
      <c r="C17" t="n">
        <v>0.00179566317161913</v>
      </c>
    </row>
    <row r="18">
      <c r="A18" s="50" t="n">
        <v>43220</v>
      </c>
      <c r="B18" t="n">
        <v>-0.081471835351295</v>
      </c>
      <c r="C18" t="n">
        <v>-0.0130573600590446</v>
      </c>
    </row>
    <row r="19">
      <c r="A19" s="50" t="n">
        <v>43251</v>
      </c>
      <c r="B19" t="n">
        <v>0.108397417852964</v>
      </c>
      <c r="C19" t="n">
        <v>0.0414651684333678</v>
      </c>
      <c r="E19" s="196" t="inlineStr">
        <is>
          <t>a</t>
        </is>
      </c>
      <c r="F19" s="196" t="inlineStr">
        <is>
          <t>b</t>
        </is>
      </c>
    </row>
    <row r="20">
      <c r="A20" s="50" t="n">
        <v>43280</v>
      </c>
      <c r="B20" t="n">
        <v>-0.0321009450401539</v>
      </c>
      <c r="C20" t="n">
        <v>-0.0202688010090202</v>
      </c>
      <c r="E20" s="5">
        <f>INTERCEPT(B3:B62,C3:C62)</f>
        <v/>
      </c>
      <c r="F20" s="6">
        <f>SLOPE(B3:B62,C3:C62)</f>
        <v/>
      </c>
      <c r="G20" t="inlineStr">
        <is>
          <t>(using Excel's functions)</t>
        </is>
      </c>
    </row>
    <row r="21">
      <c r="A21" s="50" t="n">
        <v>43312</v>
      </c>
      <c r="B21" t="n">
        <v>-0.00702091932584185</v>
      </c>
      <c r="C21" t="n">
        <v>0.0381812462563712</v>
      </c>
    </row>
    <row r="22">
      <c r="A22" s="50" t="n">
        <v>43343</v>
      </c>
      <c r="B22" t="n">
        <v>-0.12468195120831</v>
      </c>
      <c r="C22" t="n">
        <v>0.0337248925396919</v>
      </c>
    </row>
    <row r="23">
      <c r="A23" s="50" t="n">
        <v>43371</v>
      </c>
      <c r="B23" t="n">
        <v>-0.0270514146945804</v>
      </c>
      <c r="C23" t="n">
        <v>-0.008638362933867791</v>
      </c>
    </row>
    <row r="24">
      <c r="A24" s="50" t="n">
        <v>43404</v>
      </c>
      <c r="B24" t="n">
        <v>-0.0385325058946193</v>
      </c>
      <c r="C24" t="n">
        <v>-0.116813300405165</v>
      </c>
    </row>
    <row r="25">
      <c r="A25" s="50" t="n">
        <v>43434</v>
      </c>
      <c r="B25" t="n">
        <v>0.038395944931969</v>
      </c>
      <c r="C25" t="n">
        <v>0.07635135085472169</v>
      </c>
    </row>
    <row r="26">
      <c r="A26" s="50" t="n">
        <v>43465</v>
      </c>
      <c r="B26" t="n">
        <v>-0.182516639492118</v>
      </c>
      <c r="C26" t="n">
        <v>-0.159043088197078</v>
      </c>
    </row>
    <row r="27">
      <c r="A27" s="50" t="n">
        <v>43496</v>
      </c>
      <c r="B27" t="n">
        <v>0.136978193081642</v>
      </c>
      <c r="C27" t="n">
        <v>0.124251613261371</v>
      </c>
    </row>
    <row r="28">
      <c r="A28" s="50" t="n">
        <v>43524</v>
      </c>
      <c r="B28" t="n">
        <v>0.0322787121189492</v>
      </c>
      <c r="C28" t="n">
        <v>0.0291276689808159</v>
      </c>
    </row>
    <row r="29">
      <c r="A29" s="50" t="n">
        <v>43553</v>
      </c>
      <c r="B29" t="n">
        <v>-0.101210280176987</v>
      </c>
      <c r="C29" t="n">
        <v>-0.0205097897072635</v>
      </c>
    </row>
    <row r="30">
      <c r="A30" s="50" t="n">
        <v>43585</v>
      </c>
      <c r="B30" t="n">
        <v>0.067455354082571</v>
      </c>
      <c r="C30" t="n">
        <v>0.0463346559150879</v>
      </c>
    </row>
    <row r="31">
      <c r="A31" s="50" t="n">
        <v>43616</v>
      </c>
      <c r="B31" t="n">
        <v>-0.208267293915469</v>
      </c>
      <c r="C31" t="n">
        <v>-0.109283618267742</v>
      </c>
    </row>
    <row r="32">
      <c r="A32" s="50" t="n">
        <v>43644</v>
      </c>
      <c r="B32" t="n">
        <v>0.145200561793421</v>
      </c>
      <c r="C32" t="n">
        <v>0.0926831798061977</v>
      </c>
    </row>
    <row r="33">
      <c r="A33" s="50" t="n">
        <v>43677</v>
      </c>
      <c r="B33" t="n">
        <v>0.0232590477246473</v>
      </c>
      <c r="C33" t="n">
        <v>0.0302187740145395</v>
      </c>
    </row>
    <row r="34">
      <c r="A34" s="50" t="n">
        <v>43707</v>
      </c>
      <c r="B34" t="n">
        <v>-0.0430109167609005</v>
      </c>
      <c r="C34" t="n">
        <v>-0.0635800233587196</v>
      </c>
    </row>
    <row r="35">
      <c r="A35" s="50" t="n">
        <v>43738</v>
      </c>
      <c r="B35" t="n">
        <v>0.153216415079711</v>
      </c>
      <c r="C35" t="n">
        <v>0.0359695849911143</v>
      </c>
    </row>
    <row r="36">
      <c r="A36" s="50" t="n">
        <v>43769</v>
      </c>
      <c r="B36" t="n">
        <v>-0.0131846453490003</v>
      </c>
      <c r="C36" t="n">
        <v>0.0221202921689549</v>
      </c>
    </row>
    <row r="37">
      <c r="A37" s="50" t="n">
        <v>43798</v>
      </c>
      <c r="B37" t="n">
        <v>0.0578227303910266</v>
      </c>
      <c r="C37" t="n">
        <v>0.0344662710985655</v>
      </c>
    </row>
    <row r="38">
      <c r="A38" s="50" t="n">
        <v>43830</v>
      </c>
      <c r="B38" t="n">
        <v>0.0329172444168623</v>
      </c>
      <c r="C38" t="n">
        <v>-0.000902987497636301</v>
      </c>
    </row>
    <row r="39">
      <c r="A39" s="50" t="n">
        <v>43861</v>
      </c>
      <c r="B39" t="n">
        <v>-0.09216916750944899</v>
      </c>
      <c r="C39" t="n">
        <v>-0.0206778248467599</v>
      </c>
    </row>
    <row r="40">
      <c r="A40" s="50" t="n">
        <v>43889</v>
      </c>
      <c r="B40" t="n">
        <v>-0.122157614341789</v>
      </c>
      <c r="C40" t="n">
        <v>-0.122083004887131</v>
      </c>
    </row>
    <row r="41">
      <c r="A41" s="50" t="n">
        <v>43921</v>
      </c>
      <c r="B41" t="n">
        <v>-0.310505116034813</v>
      </c>
      <c r="C41" t="n">
        <v>-0.207724089294376</v>
      </c>
    </row>
    <row r="42">
      <c r="A42" s="50" t="n">
        <v>43951</v>
      </c>
      <c r="B42" t="n">
        <v>0.304499097572891</v>
      </c>
      <c r="C42" t="n">
        <v>0.101582157620916</v>
      </c>
    </row>
    <row r="43">
      <c r="A43" s="50" t="n">
        <v>43980</v>
      </c>
      <c r="B43" t="n">
        <v>0.0593135875021381</v>
      </c>
      <c r="C43" t="n">
        <v>0.0865944395031298</v>
      </c>
    </row>
    <row r="44">
      <c r="A44" s="50" t="n">
        <v>44012</v>
      </c>
      <c r="B44" t="n">
        <v>0.014627240298858</v>
      </c>
      <c r="C44" t="n">
        <v>0.0144124568876862</v>
      </c>
    </row>
    <row r="45">
      <c r="A45" s="50" t="n">
        <v>44043</v>
      </c>
      <c r="B45" t="n">
        <v>0.00806062064336615</v>
      </c>
      <c r="C45" t="n">
        <v>0.0310252842969878</v>
      </c>
    </row>
    <row r="46">
      <c r="A46" s="50" t="n">
        <v>44074</v>
      </c>
      <c r="B46" t="n">
        <v>0.204674884475388</v>
      </c>
      <c r="C46" t="n">
        <v>0.110275207392195</v>
      </c>
    </row>
    <row r="47">
      <c r="A47" s="50" t="n">
        <v>44104</v>
      </c>
      <c r="B47" t="n">
        <v>-0.0696962106731379</v>
      </c>
      <c r="C47" t="n">
        <v>-0.0379213608069492</v>
      </c>
    </row>
    <row r="48">
      <c r="A48" s="50" t="n">
        <v>44134</v>
      </c>
      <c r="B48" t="n">
        <v>0.0400659762997758</v>
      </c>
      <c r="C48" t="n">
        <v>0.00722264608694963</v>
      </c>
    </row>
    <row r="49">
      <c r="A49" s="50" t="n">
        <v>44165</v>
      </c>
      <c r="B49" t="n">
        <v>0.174802084682689</v>
      </c>
      <c r="C49" t="n">
        <v>0.188833775491505</v>
      </c>
    </row>
    <row r="50">
      <c r="A50" s="50" t="n">
        <v>44196</v>
      </c>
      <c r="B50" t="n">
        <v>0.0342503000365565</v>
      </c>
      <c r="C50" t="n">
        <v>0.0278472625932795</v>
      </c>
    </row>
    <row r="51">
      <c r="A51" s="50" t="n">
        <v>44225</v>
      </c>
      <c r="B51" t="n">
        <v>-0.0368077926036361</v>
      </c>
      <c r="C51" t="n">
        <v>-0.0212975544506214</v>
      </c>
    </row>
    <row r="52">
      <c r="A52" s="50" t="n">
        <v>44253</v>
      </c>
      <c r="B52" t="n">
        <v>0.0145418544039365</v>
      </c>
      <c r="C52" t="n">
        <v>0.163922861440946</v>
      </c>
    </row>
    <row r="53">
      <c r="A53" s="50" t="n">
        <v>44286</v>
      </c>
      <c r="B53" t="n">
        <v>0.0311110423352858</v>
      </c>
      <c r="C53" t="n">
        <v>0.08480808172047009</v>
      </c>
    </row>
    <row r="54">
      <c r="A54" s="50" t="n">
        <v>44316</v>
      </c>
      <c r="B54" t="n">
        <v>0.08469826854399309</v>
      </c>
      <c r="C54" t="n">
        <v>0.0159981618727486</v>
      </c>
    </row>
    <row r="55">
      <c r="A55" s="50" t="n">
        <v>44344</v>
      </c>
      <c r="B55" t="n">
        <v>0.0597162720168762</v>
      </c>
      <c r="C55" t="n">
        <v>0.0224947054950165</v>
      </c>
    </row>
    <row r="56">
      <c r="A56" s="50" t="n">
        <v>44377</v>
      </c>
      <c r="B56" t="n">
        <v>-0.07799671467017701</v>
      </c>
      <c r="C56" t="n">
        <v>-0.0649832786000262</v>
      </c>
    </row>
    <row r="57">
      <c r="A57" s="50" t="n">
        <v>44407</v>
      </c>
      <c r="B57" t="n">
        <v>0.0319147648536263</v>
      </c>
      <c r="C57" t="n">
        <v>-0.0234255249240731</v>
      </c>
    </row>
    <row r="58">
      <c r="A58" s="50" t="n">
        <v>44439</v>
      </c>
      <c r="B58" t="n">
        <v>-0.123810441573471</v>
      </c>
      <c r="C58" t="n">
        <v>0.035559426867563</v>
      </c>
    </row>
    <row r="59">
      <c r="A59" s="50" t="n">
        <v>44469</v>
      </c>
      <c r="B59" t="n">
        <v>-0.0232622316647631</v>
      </c>
      <c r="C59" t="n">
        <v>0.008427732112549491</v>
      </c>
    </row>
    <row r="60">
      <c r="A60" s="50" t="n">
        <v>44498</v>
      </c>
      <c r="B60" t="n">
        <v>0.12984128292273</v>
      </c>
      <c r="C60" t="n">
        <v>0.0492372002315399</v>
      </c>
    </row>
    <row r="61">
      <c r="A61" s="50" t="n">
        <v>44530</v>
      </c>
      <c r="B61" t="n">
        <v>0.00169019953837049</v>
      </c>
      <c r="C61" t="n">
        <v>-0.00484694658942384</v>
      </c>
    </row>
    <row r="62">
      <c r="A62" s="50" t="n">
        <v>44560</v>
      </c>
      <c r="B62" t="n">
        <v>0.0695092539751765</v>
      </c>
      <c r="C62" t="n">
        <v>0.0415079023149485</v>
      </c>
    </row>
    <row r="63">
      <c r="C63" s="6" t="n"/>
    </row>
    <row r="64">
      <c r="B64" s="8" t="n"/>
      <c r="C64" s="9" t="n"/>
    </row>
    <row r="65">
      <c r="B65" s="10" t="n"/>
      <c r="C65" s="11" t="n"/>
    </row>
    <row r="66">
      <c r="B66" s="12" t="n"/>
      <c r="C66" s="11" t="n"/>
    </row>
    <row r="67">
      <c r="B67" s="12" t="n"/>
      <c r="C67" s="12" t="n"/>
    </row>
    <row r="68">
      <c r="B68" s="12" t="n"/>
      <c r="C68" s="11" t="n"/>
    </row>
    <row r="69">
      <c r="B69" s="12" t="n"/>
      <c r="C69" s="11" t="n"/>
    </row>
    <row r="70">
      <c r="B70" s="12" t="n"/>
      <c r="C70" s="13" t="n"/>
    </row>
    <row r="71">
      <c r="C71" s="6" t="n"/>
    </row>
    <row r="72">
      <c r="C72" s="6" t="n"/>
    </row>
    <row r="73">
      <c r="C73" s="6" t="n"/>
    </row>
    <row r="74">
      <c r="C74" s="6" t="n"/>
    </row>
    <row r="75">
      <c r="C75" s="6" t="n"/>
    </row>
    <row r="76">
      <c r="C76" s="6" t="n"/>
    </row>
    <row r="77">
      <c r="C77" s="6" t="n"/>
    </row>
    <row r="78">
      <c r="C78" s="6" t="n"/>
    </row>
    <row r="79">
      <c r="C79" s="6" t="n"/>
    </row>
    <row r="80">
      <c r="C80" s="6" t="n"/>
    </row>
    <row r="81">
      <c r="C81" s="6" t="n"/>
    </row>
    <row r="82">
      <c r="C82" s="6" t="n"/>
    </row>
    <row r="83">
      <c r="C83" s="6" t="n"/>
    </row>
    <row r="84">
      <c r="C84" s="6" t="n"/>
    </row>
    <row r="85">
      <c r="C85" s="6" t="n"/>
    </row>
    <row r="86">
      <c r="C86" s="6" t="n"/>
    </row>
    <row r="87">
      <c r="C87" s="6" t="n"/>
    </row>
    <row r="88">
      <c r="C88" s="6" t="n"/>
    </row>
    <row r="89">
      <c r="C89" s="6" t="n"/>
    </row>
    <row r="90">
      <c r="C90" s="6" t="n"/>
    </row>
    <row r="91">
      <c r="C91" s="6" t="n"/>
    </row>
    <row r="92">
      <c r="C92" s="6" t="n"/>
    </row>
    <row r="93">
      <c r="C93" s="6" t="n"/>
    </row>
    <row r="94">
      <c r="C94" s="6" t="n"/>
    </row>
    <row r="95">
      <c r="C95" s="6" t="n"/>
    </row>
    <row r="96">
      <c r="C96" s="6" t="n"/>
    </row>
    <row r="97">
      <c r="C97" s="6" t="n"/>
    </row>
    <row r="98">
      <c r="C98" s="6" t="n"/>
    </row>
    <row r="99">
      <c r="C99" s="6" t="n"/>
    </row>
    <row r="100">
      <c r="C100" s="6" t="n"/>
    </row>
    <row r="101">
      <c r="C101" s="6" t="n"/>
    </row>
    <row r="102">
      <c r="C102" s="6" t="n"/>
    </row>
    <row r="103">
      <c r="C103" s="6" t="n"/>
    </row>
    <row r="104">
      <c r="C104" s="6" t="n"/>
    </row>
    <row r="105">
      <c r="C105" s="6" t="n"/>
    </row>
    <row r="106">
      <c r="C106" s="6" t="n"/>
    </row>
    <row r="107">
      <c r="C107" s="6" t="n"/>
    </row>
    <row r="108">
      <c r="C108" s="6" t="n"/>
    </row>
    <row r="109">
      <c r="C109" s="6" t="n"/>
    </row>
    <row r="110">
      <c r="C110" s="6" t="n"/>
    </row>
    <row r="111">
      <c r="C111" s="6" t="n"/>
    </row>
    <row r="112">
      <c r="C112" s="6" t="n"/>
    </row>
    <row r="113">
      <c r="C113" s="6" t="n"/>
    </row>
    <row r="114">
      <c r="C114" s="6" t="n"/>
    </row>
    <row r="115">
      <c r="C115" s="6" t="n"/>
    </row>
    <row r="116">
      <c r="C116" s="6" t="n"/>
    </row>
    <row r="117">
      <c r="C117" s="6" t="n"/>
    </row>
    <row r="118">
      <c r="C118" s="6" t="n"/>
    </row>
    <row r="119">
      <c r="C119" s="6" t="n"/>
    </row>
    <row r="120">
      <c r="C120" s="6" t="n"/>
    </row>
    <row r="121">
      <c r="C121" s="6" t="n"/>
    </row>
    <row r="122">
      <c r="C122" s="6" t="n"/>
    </row>
  </sheetData>
  <pageMargins left="0.7" right="0.7" top="0.75" bottom="0.75" header="0.3" footer="0.3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 codeName="Sheet6">
    <outlinePr summaryBelow="1" summaryRight="1"/>
    <pageSetUpPr/>
  </sheetPr>
  <dimension ref="A1:H23"/>
  <sheetViews>
    <sheetView workbookViewId="0">
      <selection activeCell="B12" sqref="B12"/>
    </sheetView>
  </sheetViews>
  <sheetFormatPr baseColWidth="8" defaultColWidth="9.140625" defaultRowHeight="15"/>
  <sheetData>
    <row r="1">
      <c r="A1" s="1" t="n"/>
    </row>
    <row r="3">
      <c r="A3" s="1" t="inlineStr">
        <is>
          <t>SEASON</t>
        </is>
      </c>
      <c r="B3" s="1" t="inlineStr">
        <is>
          <t>%WINS</t>
        </is>
      </c>
      <c r="C3" s="1" t="inlineStr">
        <is>
          <t>AVG PPG by TOP SCORER</t>
        </is>
      </c>
      <c r="F3" s="1" t="inlineStr">
        <is>
          <t>residuals</t>
        </is>
      </c>
      <c r="H3" s="1" t="inlineStr">
        <is>
          <t>Covar(x,residual)</t>
        </is>
      </c>
    </row>
    <row r="4">
      <c r="A4" t="n">
        <v>2015</v>
      </c>
      <c r="B4" t="n">
        <v>0.488</v>
      </c>
      <c r="C4" t="n">
        <v>19.7</v>
      </c>
      <c r="F4">
        <f>B4-$B$12-$B$11*C4</f>
        <v/>
      </c>
      <c r="H4">
        <f>COVAR(F4:F8,C4:C8)</f>
        <v/>
      </c>
    </row>
    <row r="5">
      <c r="A5" t="n">
        <v>2014</v>
      </c>
      <c r="B5" t="n">
        <v>0.463</v>
      </c>
      <c r="C5" t="n">
        <v>19.3</v>
      </c>
      <c r="F5">
        <f>B5-$B$12-$B$11*C5</f>
        <v/>
      </c>
    </row>
    <row r="6">
      <c r="A6" t="n">
        <v>2013</v>
      </c>
      <c r="B6" t="n">
        <v>0.305</v>
      </c>
      <c r="C6" t="n">
        <v>16.2</v>
      </c>
      <c r="F6">
        <f>B6-$B$12-$B$11*C6</f>
        <v/>
      </c>
      <c r="H6" s="1" t="inlineStr">
        <is>
          <t>Correl(x,residual)</t>
        </is>
      </c>
    </row>
    <row r="7">
      <c r="A7" t="n">
        <v>2012</v>
      </c>
      <c r="B7" t="n">
        <v>0.524</v>
      </c>
      <c r="C7" t="n">
        <v>17.8</v>
      </c>
      <c r="F7">
        <f>B7-$B$12-$B$11*C7</f>
        <v/>
      </c>
      <c r="H7">
        <f>CORREL(F4:F8,C4:C8)</f>
        <v/>
      </c>
    </row>
    <row r="8">
      <c r="A8" t="n">
        <v>2011</v>
      </c>
      <c r="B8" t="n">
        <v>0.545</v>
      </c>
      <c r="C8" t="n">
        <v>19.2</v>
      </c>
      <c r="F8">
        <f>B8-$B$12-$B$11*C8</f>
        <v/>
      </c>
    </row>
    <row r="11">
      <c r="A11" s="198" t="inlineStr">
        <is>
          <t>b</t>
        </is>
      </c>
      <c r="B11">
        <f>COVAR(B4:B8,C4:C8)/VARP(C4:C8)</f>
        <v/>
      </c>
    </row>
    <row r="12">
      <c r="A12" s="198" t="inlineStr">
        <is>
          <t>a</t>
        </is>
      </c>
      <c r="B12">
        <f>AVERAGE(B4:B8)-B11*AVERAGE(C4:C8)</f>
        <v/>
      </c>
    </row>
    <row r="14">
      <c r="B14" s="196" t="inlineStr">
        <is>
          <t>y</t>
        </is>
      </c>
      <c r="C14" s="196" t="inlineStr">
        <is>
          <t>x</t>
        </is>
      </c>
    </row>
    <row r="15">
      <c r="B15">
        <f>$B$12+$B$11*C15</f>
        <v/>
      </c>
      <c r="C15" t="n">
        <v>15</v>
      </c>
    </row>
    <row r="16">
      <c r="B16">
        <f>$B$12+$B$11*C16</f>
        <v/>
      </c>
      <c r="C16" t="n">
        <v>21</v>
      </c>
    </row>
    <row r="17">
      <c r="B17">
        <f>$B$12+$B$11*C17</f>
        <v/>
      </c>
      <c r="C17" t="n">
        <v>17.8</v>
      </c>
    </row>
    <row r="21">
      <c r="B21" t="inlineStr">
        <is>
          <t>(using Excel's functions)</t>
        </is>
      </c>
    </row>
    <row r="22">
      <c r="A22" t="inlineStr">
        <is>
          <t>b</t>
        </is>
      </c>
      <c r="B22">
        <f>SLOPE(B4:B8,C4:C8)</f>
        <v/>
      </c>
    </row>
    <row r="23">
      <c r="A23" t="inlineStr">
        <is>
          <t>a</t>
        </is>
      </c>
      <c r="B23">
        <f>INTERCEPT(B4:B8,C4:C8)</f>
        <v/>
      </c>
    </row>
  </sheetData>
  <pageMargins left="0.7" right="0.7" top="0.75" bottom="0.75" header="0.3" footer="0.3"/>
  <pageSetup orientation="portrait" horizontalDpi="1200" verticalDpi="1200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 codeName="Sheet7">
    <outlinePr summaryBelow="1" summaryRight="1"/>
    <pageSetUpPr/>
  </sheetPr>
  <dimension ref="A1:G123"/>
  <sheetViews>
    <sheetView workbookViewId="0">
      <selection activeCell="G9" sqref="G9"/>
    </sheetView>
  </sheetViews>
  <sheetFormatPr baseColWidth="8" defaultColWidth="9.140625" defaultRowHeight="15"/>
  <cols>
    <col width="19.140625" bestFit="1" customWidth="1" style="197" min="1" max="1"/>
    <col width="14.140625" customWidth="1" style="197" min="2" max="3"/>
    <col width="12" bestFit="1" customWidth="1" style="197" min="4" max="4"/>
    <col width="12.7109375" bestFit="1" customWidth="1" style="197" min="6" max="6"/>
    <col width="12" bestFit="1" customWidth="1" style="197" min="7" max="7"/>
  </cols>
  <sheetData>
    <row r="1">
      <c r="A1" t="inlineStr">
        <is>
          <t>DATE</t>
        </is>
      </c>
      <c r="B1" s="14" t="inlineStr">
        <is>
          <t>Autoliv</t>
        </is>
      </c>
      <c r="C1" s="14" t="inlineStr">
        <is>
          <t>Portfolio</t>
        </is>
      </c>
      <c r="D1" s="196" t="inlineStr">
        <is>
          <t>residuals</t>
        </is>
      </c>
    </row>
    <row r="2">
      <c r="B2" s="196" t="n"/>
      <c r="C2" s="196" t="n"/>
    </row>
    <row r="3">
      <c r="B3" s="196" t="inlineStr">
        <is>
          <t>rA</t>
        </is>
      </c>
      <c r="C3" s="196" t="inlineStr">
        <is>
          <t>rp</t>
        </is>
      </c>
      <c r="D3" t="inlineStr">
        <is>
          <t>residual</t>
        </is>
      </c>
    </row>
    <row r="4">
      <c r="A4" s="50" t="n">
        <v>42766</v>
      </c>
      <c r="B4" t="n">
        <v>0.0221829623465779</v>
      </c>
      <c r="C4" t="n">
        <v>0.00852141169120342</v>
      </c>
      <c r="D4">
        <f>B4-$F$9-$G$9*C4</f>
        <v/>
      </c>
    </row>
    <row r="5" ht="18" customHeight="1" s="197">
      <c r="A5" s="50" t="n">
        <v>42794</v>
      </c>
      <c r="B5" t="n">
        <v>-0.0897619857077252</v>
      </c>
      <c r="C5" t="n">
        <v>0.0224100621508825</v>
      </c>
      <c r="D5">
        <f>B5-$F$9-$G$9*C5</f>
        <v/>
      </c>
      <c r="F5" t="inlineStr">
        <is>
          <t>Average(rA)</t>
        </is>
      </c>
      <c r="G5" t="inlineStr">
        <is>
          <t>Average(rp)</t>
        </is>
      </c>
    </row>
    <row r="6">
      <c r="A6" s="50" t="n">
        <v>42825</v>
      </c>
      <c r="B6" t="n">
        <v>-0.0233044670453895</v>
      </c>
      <c r="C6" t="n">
        <v>-0.0484728549219015</v>
      </c>
      <c r="D6">
        <f>B6-$F$9-$G$9*C6</f>
        <v/>
      </c>
      <c r="F6" s="18">
        <f>AVERAGE(B4:B63)</f>
        <v/>
      </c>
      <c r="G6" s="18">
        <f>AVERAGE(C4:C63)</f>
        <v/>
      </c>
    </row>
    <row r="7">
      <c r="A7" s="50" t="n">
        <v>42853</v>
      </c>
      <c r="B7" t="n">
        <v>-0.0202427921787313</v>
      </c>
      <c r="C7" t="n">
        <v>0.0191037004737337</v>
      </c>
      <c r="D7">
        <f>B7-$F$9-$G$9*C7</f>
        <v/>
      </c>
    </row>
    <row r="8">
      <c r="A8" s="50" t="n">
        <v>42886</v>
      </c>
      <c r="B8" t="n">
        <v>0.113609432892105</v>
      </c>
      <c r="C8" t="n">
        <v>-0.0237566598393746</v>
      </c>
      <c r="D8">
        <f>B8-$F$9-$G$9*C8</f>
        <v/>
      </c>
      <c r="F8" s="196" t="inlineStr">
        <is>
          <t>a</t>
        </is>
      </c>
      <c r="G8" s="196" t="inlineStr">
        <is>
          <t>b</t>
        </is>
      </c>
    </row>
    <row r="9">
      <c r="A9" s="50" t="n">
        <v>42916</v>
      </c>
      <c r="B9" t="n">
        <v>-0.0100972345326889</v>
      </c>
      <c r="C9" t="n">
        <v>0.0550788527464781</v>
      </c>
      <c r="D9">
        <f>B9-$F$9-$G$9*C9</f>
        <v/>
      </c>
      <c r="F9" s="5">
        <f>INTERCEPT(B4:B63,C4:C63)</f>
        <v/>
      </c>
      <c r="G9" s="6" t="n">
        <v>-1</v>
      </c>
    </row>
    <row r="10">
      <c r="A10" s="50" t="n">
        <v>42947</v>
      </c>
      <c r="B10" t="n">
        <v>-0.0128414784852538</v>
      </c>
      <c r="C10" t="n">
        <v>-0.0203970451015931</v>
      </c>
      <c r="D10">
        <f>B10-$F$9-$G$9*C10</f>
        <v/>
      </c>
    </row>
    <row r="11">
      <c r="A11" s="50" t="n">
        <v>42978</v>
      </c>
      <c r="B11" t="n">
        <v>0.00785473580471696</v>
      </c>
      <c r="C11" t="n">
        <v>0.0458817497411013</v>
      </c>
      <c r="D11">
        <f>B11-$F$9-$G$9*C11</f>
        <v/>
      </c>
    </row>
    <row r="12">
      <c r="A12" s="50" t="n">
        <v>43007</v>
      </c>
      <c r="B12" t="n">
        <v>0.137912044836545</v>
      </c>
      <c r="C12" t="n">
        <v>0.0595283867298887</v>
      </c>
      <c r="D12">
        <f>B12-$F$9-$G$9*C12</f>
        <v/>
      </c>
      <c r="F12" s="20" t="inlineStr">
        <is>
          <t>points to plot line</t>
        </is>
      </c>
      <c r="G12" s="196" t="n"/>
    </row>
    <row r="13">
      <c r="A13" s="50" t="n">
        <v>43039</v>
      </c>
      <c r="B13" t="n">
        <v>0.0101942546426576</v>
      </c>
      <c r="C13" t="n">
        <v>0.0023322150458581</v>
      </c>
      <c r="D13">
        <f>B13-$F$9-$G$9*C13</f>
        <v/>
      </c>
      <c r="F13" s="22" t="inlineStr">
        <is>
          <t>X</t>
        </is>
      </c>
      <c r="G13" s="23" t="inlineStr">
        <is>
          <t>Y</t>
        </is>
      </c>
    </row>
    <row r="14">
      <c r="A14" s="50" t="n">
        <v>43069</v>
      </c>
      <c r="B14" t="n">
        <v>0.0295275482929681</v>
      </c>
      <c r="C14" t="n">
        <v>0.05301630235862</v>
      </c>
      <c r="D14">
        <f>B14-$F$9-$G$9*C14</f>
        <v/>
      </c>
      <c r="F14" s="196" t="n">
        <v>-0.15</v>
      </c>
      <c r="G14" s="6">
        <f>F9+F14*G9</f>
        <v/>
      </c>
    </row>
    <row r="15">
      <c r="A15" s="50" t="n">
        <v>43098</v>
      </c>
      <c r="B15" t="n">
        <v>-0.00656658749415071</v>
      </c>
      <c r="C15" t="n">
        <v>0.030058622845351</v>
      </c>
      <c r="D15">
        <f>B15-$F$9-$G$9*C15</f>
        <v/>
      </c>
      <c r="F15" s="196" t="n">
        <v>0.15</v>
      </c>
      <c r="G15" s="6">
        <f>F9+F15*G9</f>
        <v/>
      </c>
    </row>
    <row r="16">
      <c r="A16" s="50" t="n">
        <v>43131</v>
      </c>
      <c r="B16" t="n">
        <v>0.197749556507069</v>
      </c>
      <c r="C16" t="n">
        <v>0.0271723838281144</v>
      </c>
      <c r="D16">
        <f>B16-$F$9-$G$9*C16</f>
        <v/>
      </c>
      <c r="G16" s="15" t="n"/>
    </row>
    <row r="17">
      <c r="A17" s="50" t="n">
        <v>43159</v>
      </c>
      <c r="B17" t="n">
        <v>-0.0536960731593612</v>
      </c>
      <c r="C17" t="n">
        <v>-0.0612762685375479</v>
      </c>
      <c r="D17">
        <f>B17-$F$9-$G$9*C17</f>
        <v/>
      </c>
      <c r="F17" s="1" t="inlineStr">
        <is>
          <t>Average residuals</t>
        </is>
      </c>
      <c r="G17" s="15" t="n"/>
    </row>
    <row r="18">
      <c r="A18" s="50" t="n">
        <v>43188</v>
      </c>
      <c r="B18" t="n">
        <v>0.017428722300301</v>
      </c>
      <c r="C18" t="n">
        <v>0.00179566317161913</v>
      </c>
      <c r="D18">
        <f>B18-$F$9-$G$9*C18</f>
        <v/>
      </c>
      <c r="F18" s="2">
        <f>AVERAGE(D4:D63)</f>
        <v/>
      </c>
    </row>
    <row r="19">
      <c r="A19" s="50" t="n">
        <v>43220</v>
      </c>
      <c r="B19" t="n">
        <v>-0.081471835351295</v>
      </c>
      <c r="C19" t="n">
        <v>-0.0130573600590446</v>
      </c>
      <c r="D19">
        <f>B19-$F$9-$G$9*C19</f>
        <v/>
      </c>
    </row>
    <row r="20" ht="18" customHeight="1" s="197">
      <c r="A20" s="50" t="n">
        <v>43251</v>
      </c>
      <c r="B20" t="n">
        <v>0.108397417852964</v>
      </c>
      <c r="C20" t="n">
        <v>0.0414651684333678</v>
      </c>
      <c r="D20">
        <f>B20-$F$9-$G$9*C20</f>
        <v/>
      </c>
      <c r="F20" s="1" t="inlineStr">
        <is>
          <t>COV(rp, residuals)</t>
        </is>
      </c>
    </row>
    <row r="21">
      <c r="A21" s="50" t="n">
        <v>43280</v>
      </c>
      <c r="B21" t="n">
        <v>-0.0321009450401539</v>
      </c>
      <c r="C21" t="n">
        <v>-0.0202688010090202</v>
      </c>
      <c r="D21">
        <f>B21-$F$9-$G$9*C21</f>
        <v/>
      </c>
      <c r="F21" s="21">
        <f>COVAR(C4:C63,D4:D63)</f>
        <v/>
      </c>
    </row>
    <row r="22">
      <c r="A22" s="50" t="n">
        <v>43312</v>
      </c>
      <c r="B22" t="n">
        <v>-0.00702091932584185</v>
      </c>
      <c r="C22" t="n">
        <v>0.0381812462563712</v>
      </c>
      <c r="D22">
        <f>B22-$F$9-$G$9*C22</f>
        <v/>
      </c>
    </row>
    <row r="23" ht="18" customHeight="1" s="197">
      <c r="A23" s="50" t="n">
        <v>43343</v>
      </c>
      <c r="B23" t="n">
        <v>-0.12468195120831</v>
      </c>
      <c r="C23" t="n">
        <v>0.0337248925396919</v>
      </c>
      <c r="D23">
        <f>B23-$F$9-$G$9*C23</f>
        <v/>
      </c>
      <c r="F23" s="1" t="inlineStr">
        <is>
          <t>CORRELL(rp, residuals)</t>
        </is>
      </c>
    </row>
    <row r="24">
      <c r="A24" s="50" t="n">
        <v>43371</v>
      </c>
      <c r="B24" t="n">
        <v>-0.0270514146945804</v>
      </c>
      <c r="C24" t="n">
        <v>-0.008638362933867791</v>
      </c>
      <c r="D24">
        <f>B24-$F$9-$G$9*C24</f>
        <v/>
      </c>
      <c r="F24" s="21">
        <f>CORREL(C4:C63,D4:D63)</f>
        <v/>
      </c>
    </row>
    <row r="25">
      <c r="A25" s="50" t="n">
        <v>43404</v>
      </c>
      <c r="B25" t="n">
        <v>-0.0385325058946193</v>
      </c>
      <c r="C25" t="n">
        <v>-0.116813300405165</v>
      </c>
      <c r="D25">
        <f>B25-$F$9-$G$9*C25</f>
        <v/>
      </c>
    </row>
    <row r="26">
      <c r="A26" s="50" t="n">
        <v>43434</v>
      </c>
      <c r="B26" t="n">
        <v>0.038395944931969</v>
      </c>
      <c r="C26" t="n">
        <v>0.07635135085472169</v>
      </c>
      <c r="D26">
        <f>B26-$F$9-$G$9*C26</f>
        <v/>
      </c>
    </row>
    <row r="27">
      <c r="A27" s="50" t="n">
        <v>43465</v>
      </c>
      <c r="B27" t="n">
        <v>-0.182516639492118</v>
      </c>
      <c r="C27" t="n">
        <v>-0.159043088197078</v>
      </c>
      <c r="D27">
        <f>B27-$F$9-$G$9*C27</f>
        <v/>
      </c>
    </row>
    <row r="28">
      <c r="A28" s="50" t="n">
        <v>43496</v>
      </c>
      <c r="B28" t="n">
        <v>0.136978193081642</v>
      </c>
      <c r="C28" t="n">
        <v>0.124251613261371</v>
      </c>
      <c r="D28">
        <f>B28-$F$9-$G$9*C28</f>
        <v/>
      </c>
    </row>
    <row r="29">
      <c r="A29" s="50" t="n">
        <v>43524</v>
      </c>
      <c r="B29" t="n">
        <v>0.0322787121189492</v>
      </c>
      <c r="C29" t="n">
        <v>0.0291276689808159</v>
      </c>
      <c r="D29">
        <f>B29-$F$9-$G$9*C29</f>
        <v/>
      </c>
    </row>
    <row r="30">
      <c r="A30" s="50" t="n">
        <v>43553</v>
      </c>
      <c r="B30" t="n">
        <v>-0.101210280176987</v>
      </c>
      <c r="C30" t="n">
        <v>-0.0205097897072635</v>
      </c>
      <c r="D30">
        <f>B30-$F$9-$G$9*C30</f>
        <v/>
      </c>
    </row>
    <row r="31">
      <c r="A31" s="50" t="n">
        <v>43585</v>
      </c>
      <c r="B31" t="n">
        <v>0.067455354082571</v>
      </c>
      <c r="C31" t="n">
        <v>0.0463346559150879</v>
      </c>
      <c r="D31">
        <f>B31-$F$9-$G$9*C31</f>
        <v/>
      </c>
    </row>
    <row r="32">
      <c r="A32" s="50" t="n">
        <v>43616</v>
      </c>
      <c r="B32" t="n">
        <v>-0.208267293915469</v>
      </c>
      <c r="C32" t="n">
        <v>-0.109283618267742</v>
      </c>
      <c r="D32">
        <f>B32-$F$9-$G$9*C32</f>
        <v/>
      </c>
    </row>
    <row r="33">
      <c r="A33" s="50" t="n">
        <v>43644</v>
      </c>
      <c r="B33" t="n">
        <v>0.145200561793421</v>
      </c>
      <c r="C33" t="n">
        <v>0.0926831798061977</v>
      </c>
      <c r="D33">
        <f>B33-$F$9-$G$9*C33</f>
        <v/>
      </c>
    </row>
    <row r="34">
      <c r="A34" s="50" t="n">
        <v>43677</v>
      </c>
      <c r="B34" t="n">
        <v>0.0232590477246473</v>
      </c>
      <c r="C34" t="n">
        <v>0.0302187740145395</v>
      </c>
      <c r="D34">
        <f>B34-$F$9-$G$9*C34</f>
        <v/>
      </c>
    </row>
    <row r="35">
      <c r="A35" s="50" t="n">
        <v>43707</v>
      </c>
      <c r="B35" t="n">
        <v>-0.0430109167609005</v>
      </c>
      <c r="C35" t="n">
        <v>-0.0635800233587196</v>
      </c>
      <c r="D35">
        <f>B35-$F$9-$G$9*C35</f>
        <v/>
      </c>
    </row>
    <row r="36">
      <c r="A36" s="50" t="n">
        <v>43738</v>
      </c>
      <c r="B36" t="n">
        <v>0.153216415079711</v>
      </c>
      <c r="C36" t="n">
        <v>0.0359695849911143</v>
      </c>
      <c r="D36">
        <f>B36-$F$9-$G$9*C36</f>
        <v/>
      </c>
    </row>
    <row r="37">
      <c r="A37" s="50" t="n">
        <v>43769</v>
      </c>
      <c r="B37" t="n">
        <v>-0.0131846453490003</v>
      </c>
      <c r="C37" t="n">
        <v>0.0221202921689549</v>
      </c>
      <c r="D37">
        <f>B37-$F$9-$G$9*C37</f>
        <v/>
      </c>
    </row>
    <row r="38">
      <c r="A38" s="50" t="n">
        <v>43798</v>
      </c>
      <c r="B38" t="n">
        <v>0.0578227303910266</v>
      </c>
      <c r="C38" t="n">
        <v>0.0344662710985655</v>
      </c>
      <c r="D38">
        <f>B38-$F$9-$G$9*C38</f>
        <v/>
      </c>
    </row>
    <row r="39">
      <c r="A39" s="50" t="n">
        <v>43830</v>
      </c>
      <c r="B39" t="n">
        <v>0.0329172444168623</v>
      </c>
      <c r="C39" t="n">
        <v>-0.000902987497636301</v>
      </c>
      <c r="D39">
        <f>B39-$F$9-$G$9*C39</f>
        <v/>
      </c>
    </row>
    <row r="40">
      <c r="A40" s="50" t="n">
        <v>43861</v>
      </c>
      <c r="B40" t="n">
        <v>-0.09216916750944899</v>
      </c>
      <c r="C40" t="n">
        <v>-0.0206778248467599</v>
      </c>
      <c r="D40">
        <f>B40-$F$9-$G$9*C40</f>
        <v/>
      </c>
    </row>
    <row r="41">
      <c r="A41" s="50" t="n">
        <v>43889</v>
      </c>
      <c r="B41" t="n">
        <v>-0.122157614341789</v>
      </c>
      <c r="C41" t="n">
        <v>-0.122083004887131</v>
      </c>
      <c r="D41">
        <f>B41-$F$9-$G$9*C41</f>
        <v/>
      </c>
    </row>
    <row r="42">
      <c r="A42" s="50" t="n">
        <v>43921</v>
      </c>
      <c r="B42" t="n">
        <v>-0.310505116034813</v>
      </c>
      <c r="C42" t="n">
        <v>-0.207724089294376</v>
      </c>
      <c r="D42">
        <f>B42-$F$9-$G$9*C42</f>
        <v/>
      </c>
    </row>
    <row r="43">
      <c r="A43" s="50" t="n">
        <v>43951</v>
      </c>
      <c r="B43" t="n">
        <v>0.304499097572891</v>
      </c>
      <c r="C43" t="n">
        <v>0.101582157620916</v>
      </c>
      <c r="D43">
        <f>B43-$F$9-$G$9*C43</f>
        <v/>
      </c>
    </row>
    <row r="44">
      <c r="A44" s="50" t="n">
        <v>43980</v>
      </c>
      <c r="B44" t="n">
        <v>0.0593135875021381</v>
      </c>
      <c r="C44" t="n">
        <v>0.0865944395031298</v>
      </c>
      <c r="D44">
        <f>B44-$F$9-$G$9*C44</f>
        <v/>
      </c>
    </row>
    <row r="45">
      <c r="A45" s="50" t="n">
        <v>44012</v>
      </c>
      <c r="B45" t="n">
        <v>0.014627240298858</v>
      </c>
      <c r="C45" t="n">
        <v>0.0144124568876862</v>
      </c>
      <c r="D45">
        <f>B45-$F$9-$G$9*C45</f>
        <v/>
      </c>
    </row>
    <row r="46">
      <c r="A46" s="50" t="n">
        <v>44043</v>
      </c>
      <c r="B46" t="n">
        <v>0.00806062064336615</v>
      </c>
      <c r="C46" t="n">
        <v>0.0310252842969878</v>
      </c>
      <c r="D46">
        <f>B46-$F$9-$G$9*C46</f>
        <v/>
      </c>
    </row>
    <row r="47">
      <c r="A47" s="50" t="n">
        <v>44074</v>
      </c>
      <c r="B47" t="n">
        <v>0.204674884475388</v>
      </c>
      <c r="C47" t="n">
        <v>0.110275207392195</v>
      </c>
      <c r="D47">
        <f>B47-$F$9-$G$9*C47</f>
        <v/>
      </c>
    </row>
    <row r="48">
      <c r="A48" s="50" t="n">
        <v>44104</v>
      </c>
      <c r="B48" t="n">
        <v>-0.0696962106731379</v>
      </c>
      <c r="C48" t="n">
        <v>-0.0379213608069492</v>
      </c>
      <c r="D48">
        <f>B48-$F$9-$G$9*C48</f>
        <v/>
      </c>
    </row>
    <row r="49">
      <c r="A49" s="50" t="n">
        <v>44134</v>
      </c>
      <c r="B49" t="n">
        <v>0.0400659762997758</v>
      </c>
      <c r="C49" t="n">
        <v>0.00722264608694963</v>
      </c>
      <c r="D49">
        <f>B49-$F$9-$G$9*C49</f>
        <v/>
      </c>
    </row>
    <row r="50">
      <c r="A50" s="50" t="n">
        <v>44165</v>
      </c>
      <c r="B50" t="n">
        <v>0.174802084682689</v>
      </c>
      <c r="C50" t="n">
        <v>0.188833775491505</v>
      </c>
      <c r="D50">
        <f>B50-$F$9-$G$9*C50</f>
        <v/>
      </c>
    </row>
    <row r="51">
      <c r="A51" s="50" t="n">
        <v>44196</v>
      </c>
      <c r="B51" t="n">
        <v>0.0342503000365565</v>
      </c>
      <c r="C51" t="n">
        <v>0.0278472625932795</v>
      </c>
      <c r="D51">
        <f>B51-$F$9-$G$9*C51</f>
        <v/>
      </c>
    </row>
    <row r="52">
      <c r="A52" s="50" t="n">
        <v>44225</v>
      </c>
      <c r="B52" t="n">
        <v>-0.0368077926036361</v>
      </c>
      <c r="C52" t="n">
        <v>-0.0212975544506214</v>
      </c>
      <c r="D52">
        <f>B52-$F$9-$G$9*C52</f>
        <v/>
      </c>
    </row>
    <row r="53">
      <c r="A53" s="50" t="n">
        <v>44253</v>
      </c>
      <c r="B53" t="n">
        <v>0.0145418544039365</v>
      </c>
      <c r="C53" t="n">
        <v>0.163922861440946</v>
      </c>
      <c r="D53">
        <f>B53-$F$9-$G$9*C53</f>
        <v/>
      </c>
    </row>
    <row r="54">
      <c r="A54" s="50" t="n">
        <v>44286</v>
      </c>
      <c r="B54" t="n">
        <v>0.0311110423352858</v>
      </c>
      <c r="C54" t="n">
        <v>0.08480808172047009</v>
      </c>
      <c r="D54">
        <f>B54-$F$9-$G$9*C54</f>
        <v/>
      </c>
    </row>
    <row r="55">
      <c r="A55" s="50" t="n">
        <v>44316</v>
      </c>
      <c r="B55" t="n">
        <v>0.08469826854399309</v>
      </c>
      <c r="C55" t="n">
        <v>0.0159981618727486</v>
      </c>
      <c r="D55">
        <f>B55-$F$9-$G$9*C55</f>
        <v/>
      </c>
    </row>
    <row r="56">
      <c r="A56" s="50" t="n">
        <v>44344</v>
      </c>
      <c r="B56" t="n">
        <v>0.0597162720168762</v>
      </c>
      <c r="C56" t="n">
        <v>0.0224947054950165</v>
      </c>
      <c r="D56">
        <f>B56-$F$9-$G$9*C56</f>
        <v/>
      </c>
    </row>
    <row r="57">
      <c r="A57" s="50" t="n">
        <v>44377</v>
      </c>
      <c r="B57" t="n">
        <v>-0.07799671467017701</v>
      </c>
      <c r="C57" t="n">
        <v>-0.0649832786000262</v>
      </c>
      <c r="D57">
        <f>B57-$F$9-$G$9*C57</f>
        <v/>
      </c>
    </row>
    <row r="58">
      <c r="A58" s="50" t="n">
        <v>44407</v>
      </c>
      <c r="B58" t="n">
        <v>0.0319147648536263</v>
      </c>
      <c r="C58" t="n">
        <v>-0.0234255249240731</v>
      </c>
      <c r="D58">
        <f>B58-$F$9-$G$9*C58</f>
        <v/>
      </c>
    </row>
    <row r="59">
      <c r="A59" s="50" t="n">
        <v>44439</v>
      </c>
      <c r="B59" t="n">
        <v>-0.123810441573471</v>
      </c>
      <c r="C59" t="n">
        <v>0.035559426867563</v>
      </c>
      <c r="D59">
        <f>B59-$F$9-$G$9*C59</f>
        <v/>
      </c>
    </row>
    <row r="60">
      <c r="A60" s="50" t="n">
        <v>44469</v>
      </c>
      <c r="B60" t="n">
        <v>-0.0232622316647631</v>
      </c>
      <c r="C60" t="n">
        <v>0.008427732112549491</v>
      </c>
      <c r="D60">
        <f>B60-$F$9-$G$9*C60</f>
        <v/>
      </c>
    </row>
    <row r="61">
      <c r="A61" s="50" t="n">
        <v>44498</v>
      </c>
      <c r="B61" t="n">
        <v>0.12984128292273</v>
      </c>
      <c r="C61" t="n">
        <v>0.0492372002315399</v>
      </c>
      <c r="D61">
        <f>B61-$F$9-$G$9*C61</f>
        <v/>
      </c>
    </row>
    <row r="62">
      <c r="A62" s="50" t="n">
        <v>44530</v>
      </c>
      <c r="B62" t="n">
        <v>0.00169019953837049</v>
      </c>
      <c r="C62" t="n">
        <v>-0.00484694658942384</v>
      </c>
      <c r="D62">
        <f>B62-$F$9-$G$9*C62</f>
        <v/>
      </c>
    </row>
    <row r="63">
      <c r="A63" s="50" t="n">
        <v>44560</v>
      </c>
      <c r="B63" t="n">
        <v>0.0695092539751765</v>
      </c>
      <c r="C63" t="n">
        <v>0.0415079023149485</v>
      </c>
      <c r="D63">
        <f>B63-$F$9-$G$9*C63</f>
        <v/>
      </c>
    </row>
    <row r="64">
      <c r="B64" s="6" t="n"/>
      <c r="C64" s="6" t="n"/>
    </row>
    <row r="65">
      <c r="B65" s="9">
        <f>AVERAGE(B4:B63)</f>
        <v/>
      </c>
      <c r="C65" s="9">
        <f>AVERAGE(C4:C63)</f>
        <v/>
      </c>
      <c r="D65" s="9">
        <f>AVERAGE(D4:D63)</f>
        <v/>
      </c>
    </row>
    <row r="66">
      <c r="B66" s="11" t="n"/>
      <c r="C66" s="11" t="n"/>
    </row>
    <row r="67">
      <c r="B67" s="11" t="n"/>
      <c r="C67" s="11" t="n"/>
    </row>
    <row r="68">
      <c r="B68" s="12" t="n"/>
      <c r="C68" s="12" t="n"/>
      <c r="D68" s="12" t="n"/>
    </row>
    <row r="69">
      <c r="B69" s="11" t="n"/>
      <c r="C69" s="11" t="n"/>
    </row>
    <row r="70">
      <c r="B70" s="11" t="n"/>
      <c r="C70" s="11" t="n"/>
    </row>
    <row r="71">
      <c r="B71" s="13" t="n"/>
      <c r="C71" s="13" t="n"/>
    </row>
    <row r="72">
      <c r="B72" s="6" t="n"/>
      <c r="C72" s="6" t="n"/>
    </row>
    <row r="73">
      <c r="B73" s="6" t="n"/>
      <c r="C73" s="6" t="n"/>
    </row>
    <row r="74">
      <c r="B74" s="6" t="n"/>
      <c r="C74" s="6" t="n"/>
    </row>
    <row r="75">
      <c r="B75" s="6" t="n"/>
      <c r="C75" s="6" t="n"/>
    </row>
    <row r="76">
      <c r="B76" s="6" t="n"/>
      <c r="C76" s="6" t="n"/>
    </row>
    <row r="77">
      <c r="B77" s="6" t="n"/>
      <c r="C77" s="6" t="n"/>
    </row>
    <row r="78">
      <c r="B78" s="6" t="n"/>
      <c r="C78" s="6" t="n"/>
    </row>
    <row r="79">
      <c r="B79" s="6" t="n"/>
      <c r="C79" s="6" t="n"/>
    </row>
    <row r="80">
      <c r="B80" s="6" t="n"/>
      <c r="C80" s="6" t="n"/>
    </row>
    <row r="81">
      <c r="B81" s="6" t="n"/>
      <c r="C81" s="6" t="n"/>
    </row>
    <row r="82">
      <c r="B82" s="6" t="n"/>
      <c r="C82" s="6" t="n"/>
    </row>
    <row r="83">
      <c r="B83" s="6" t="n"/>
      <c r="C83" s="6" t="n"/>
    </row>
    <row r="84">
      <c r="B84" s="6" t="n"/>
      <c r="C84" s="6" t="n"/>
    </row>
    <row r="85">
      <c r="B85" s="6" t="n"/>
      <c r="C85" s="6" t="n"/>
    </row>
    <row r="86">
      <c r="B86" s="6" t="n"/>
      <c r="C86" s="6" t="n"/>
    </row>
    <row r="87">
      <c r="B87" s="6" t="n"/>
      <c r="C87" s="6" t="n"/>
    </row>
    <row r="88">
      <c r="B88" s="6" t="n"/>
      <c r="C88" s="6" t="n"/>
    </row>
    <row r="89">
      <c r="B89" s="6" t="n"/>
      <c r="C89" s="6" t="n"/>
    </row>
    <row r="90">
      <c r="B90" s="6" t="n"/>
      <c r="C90" s="6" t="n"/>
    </row>
    <row r="91">
      <c r="B91" s="6" t="n"/>
      <c r="C91" s="6" t="n"/>
    </row>
    <row r="92">
      <c r="B92" s="6" t="n"/>
      <c r="C92" s="6" t="n"/>
    </row>
    <row r="93">
      <c r="B93" s="6" t="n"/>
      <c r="C93" s="6" t="n"/>
    </row>
    <row r="94">
      <c r="B94" s="6" t="n"/>
      <c r="C94" s="6" t="n"/>
    </row>
    <row r="95">
      <c r="B95" s="6" t="n"/>
      <c r="C95" s="6" t="n"/>
    </row>
    <row r="96">
      <c r="B96" s="6" t="n"/>
      <c r="C96" s="6" t="n"/>
    </row>
    <row r="97">
      <c r="B97" s="6" t="n"/>
      <c r="C97" s="6" t="n"/>
    </row>
    <row r="98">
      <c r="B98" s="6" t="n"/>
      <c r="C98" s="6" t="n"/>
    </row>
    <row r="99">
      <c r="B99" s="6" t="n"/>
      <c r="C99" s="6" t="n"/>
    </row>
    <row r="100">
      <c r="B100" s="6" t="n"/>
      <c r="C100" s="6" t="n"/>
    </row>
    <row r="101">
      <c r="B101" s="6" t="n"/>
      <c r="C101" s="6" t="n"/>
    </row>
    <row r="102">
      <c r="B102" s="6" t="n"/>
      <c r="C102" s="6" t="n"/>
    </row>
    <row r="103">
      <c r="B103" s="6" t="n"/>
      <c r="C103" s="6" t="n"/>
    </row>
    <row r="104">
      <c r="B104" s="6" t="n"/>
      <c r="C104" s="6" t="n"/>
    </row>
    <row r="105">
      <c r="B105" s="6" t="n"/>
      <c r="C105" s="6" t="n"/>
    </row>
    <row r="106">
      <c r="B106" s="6" t="n"/>
      <c r="C106" s="6" t="n"/>
    </row>
    <row r="107">
      <c r="B107" s="6" t="n"/>
      <c r="C107" s="6" t="n"/>
    </row>
    <row r="108">
      <c r="B108" s="6" t="n"/>
      <c r="C108" s="6" t="n"/>
    </row>
    <row r="109">
      <c r="B109" s="6" t="n"/>
      <c r="C109" s="6" t="n"/>
    </row>
    <row r="110">
      <c r="B110" s="6" t="n"/>
      <c r="C110" s="6" t="n"/>
    </row>
    <row r="111">
      <c r="B111" s="6" t="n"/>
      <c r="C111" s="6" t="n"/>
    </row>
    <row r="112">
      <c r="B112" s="6" t="n"/>
      <c r="C112" s="6" t="n"/>
    </row>
    <row r="113">
      <c r="B113" s="6" t="n"/>
      <c r="C113" s="6" t="n"/>
    </row>
    <row r="114">
      <c r="B114" s="6" t="n"/>
      <c r="C114" s="6" t="n"/>
    </row>
    <row r="115">
      <c r="B115" s="6" t="n"/>
      <c r="C115" s="6" t="n"/>
    </row>
    <row r="116">
      <c r="B116" s="6" t="n"/>
      <c r="C116" s="6" t="n"/>
    </row>
    <row r="117">
      <c r="B117" s="6" t="n"/>
      <c r="C117" s="6" t="n"/>
    </row>
    <row r="118">
      <c r="B118" s="6" t="n"/>
      <c r="C118" s="6" t="n"/>
    </row>
    <row r="119">
      <c r="B119" s="6" t="n"/>
      <c r="C119" s="6" t="n"/>
    </row>
    <row r="120">
      <c r="B120" s="6" t="n"/>
      <c r="C120" s="6" t="n"/>
    </row>
    <row r="121">
      <c r="B121" s="6" t="n"/>
      <c r="C121" s="6" t="n"/>
    </row>
    <row r="122">
      <c r="B122" s="6" t="n"/>
      <c r="C122" s="6" t="n"/>
    </row>
    <row r="123">
      <c r="B123" s="6" t="n"/>
      <c r="C123" s="6" t="n"/>
    </row>
  </sheetData>
  <pageMargins left="0.7" right="0.7" top="0.75" bottom="0.75" header="0.3" footer="0.3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61"/>
  <sheetViews>
    <sheetView workbookViewId="0">
      <selection activeCell="K18" sqref="K18"/>
    </sheetView>
  </sheetViews>
  <sheetFormatPr baseColWidth="8" defaultRowHeight="15"/>
  <cols>
    <col width="10.7109375" bestFit="1" customWidth="1" style="197" min="1" max="1"/>
    <col width="12.7109375" bestFit="1" customWidth="1" style="197" min="8" max="8"/>
  </cols>
  <sheetData>
    <row r="1">
      <c r="B1" t="inlineStr">
        <is>
          <t>Google</t>
        </is>
      </c>
      <c r="C1" t="inlineStr">
        <is>
          <t>Tech Portfolio</t>
        </is>
      </c>
      <c r="E1" t="inlineStr">
        <is>
          <t>residual</t>
        </is>
      </c>
    </row>
    <row r="2">
      <c r="A2" s="50" t="n">
        <v>42766</v>
      </c>
      <c r="B2" t="n">
        <v>0.0350053502518311</v>
      </c>
      <c r="C2" t="n">
        <v>0.0431275405452495</v>
      </c>
      <c r="E2">
        <f>B2-$I$2-$I$3*C2</f>
        <v/>
      </c>
      <c r="H2" s="1" t="inlineStr">
        <is>
          <t>a</t>
        </is>
      </c>
      <c r="I2">
        <f>INTERCEPT(B2:B61,C2:C61)</f>
        <v/>
      </c>
    </row>
    <row r="3">
      <c r="A3" s="50" t="n">
        <v>42794</v>
      </c>
      <c r="B3" t="n">
        <v>0.0301637305511321</v>
      </c>
      <c r="C3" t="n">
        <v>0.0493926582151188</v>
      </c>
      <c r="E3">
        <f>B3-$I$2-$I$3*C3</f>
        <v/>
      </c>
      <c r="H3" s="1" t="inlineStr">
        <is>
          <t>b</t>
        </is>
      </c>
      <c r="I3">
        <f>SLOPE(B2:B61,C2:C61)</f>
        <v/>
      </c>
    </row>
    <row r="4">
      <c r="A4" s="50" t="n">
        <v>42825</v>
      </c>
      <c r="B4" t="n">
        <v>0.0033967253406387</v>
      </c>
      <c r="C4" t="n">
        <v>0.022534900259262</v>
      </c>
      <c r="E4">
        <f>B4-$I$2-$I$3*C4</f>
        <v/>
      </c>
    </row>
    <row r="5">
      <c r="A5" s="50" t="n">
        <v>42853</v>
      </c>
      <c r="B5" t="n">
        <v>0.0904930795505226</v>
      </c>
      <c r="C5" t="n">
        <v>0.0233722464512985</v>
      </c>
      <c r="E5">
        <f>B5-$I$2-$I$3*C5</f>
        <v/>
      </c>
      <c r="H5" s="1" t="inlineStr">
        <is>
          <t>Cov(x,residual)</t>
        </is>
      </c>
    </row>
    <row r="6">
      <c r="A6" s="50" t="n">
        <v>42886</v>
      </c>
      <c r="B6" t="n">
        <v>0.06767836931853891</v>
      </c>
      <c r="C6" t="n">
        <v>0.044092265437207</v>
      </c>
      <c r="E6">
        <f>B6-$I$2-$I$3*C6</f>
        <v/>
      </c>
      <c r="H6" s="25">
        <f>COVAR(C2:C61,E2:E61)</f>
        <v/>
      </c>
      <c r="I6" s="24" t="n"/>
    </row>
    <row r="7">
      <c r="A7" s="50" t="n">
        <v>42916</v>
      </c>
      <c r="B7" t="n">
        <v>-0.0581608897038259</v>
      </c>
      <c r="C7" t="n">
        <v>-0.0253693726976499</v>
      </c>
      <c r="E7">
        <f>B7-$I$2-$I$3*C7</f>
        <v/>
      </c>
      <c r="I7" s="24" t="n"/>
    </row>
    <row r="8">
      <c r="A8" s="50" t="n">
        <v>42947</v>
      </c>
      <c r="B8" t="n">
        <v>0.0170166158773472</v>
      </c>
      <c r="C8" t="n">
        <v>0.0413231901887335</v>
      </c>
      <c r="E8">
        <f>B8-$I$2-$I$3*C8</f>
        <v/>
      </c>
      <c r="H8" t="inlineStr">
        <is>
          <t>Variance of Residual</t>
        </is>
      </c>
      <c r="J8">
        <f>VARP(E2:E61)</f>
        <v/>
      </c>
    </row>
    <row r="9" ht="18.75" customHeight="1" s="197">
      <c r="A9" s="50" t="n">
        <v>42978</v>
      </c>
      <c r="B9" t="n">
        <v>0.0103014174874405</v>
      </c>
      <c r="C9" t="n">
        <v>0.031092807146359</v>
      </c>
      <c r="E9">
        <f>B9-$I$2-$I$3*C9</f>
        <v/>
      </c>
      <c r="H9" t="inlineStr">
        <is>
          <t>b2Var(xt)</t>
        </is>
      </c>
      <c r="J9">
        <f>I3^2*VARP(C2:C61)</f>
        <v/>
      </c>
    </row>
    <row r="10">
      <c r="A10" s="50" t="n">
        <v>43007</v>
      </c>
      <c r="B10" t="n">
        <v>0.0193459032888853</v>
      </c>
      <c r="C10" t="n">
        <v>0.00791802781305026</v>
      </c>
      <c r="E10">
        <f>B10-$I$2-$I$3*C10</f>
        <v/>
      </c>
      <c r="H10" t="inlineStr">
        <is>
          <t>Variance of Google</t>
        </is>
      </c>
      <c r="J10">
        <f>SUM(J8:J9)</f>
        <v/>
      </c>
    </row>
    <row r="11">
      <c r="A11" s="50" t="n">
        <v>43039</v>
      </c>
      <c r="B11" t="n">
        <v>0.0609210760220311</v>
      </c>
      <c r="C11" t="n">
        <v>0.07395212441478451</v>
      </c>
      <c r="E11">
        <f>B11-$I$2-$I$3*C11</f>
        <v/>
      </c>
      <c r="H11" t="inlineStr">
        <is>
          <t>Check</t>
        </is>
      </c>
      <c r="J11">
        <f>VARP(B2:B61)</f>
        <v/>
      </c>
    </row>
    <row r="12">
      <c r="A12" s="50" t="n">
        <v>43069</v>
      </c>
      <c r="B12" t="n">
        <v>0.00302989696861413</v>
      </c>
      <c r="C12" t="n">
        <v>0.0109049030122372</v>
      </c>
      <c r="E12">
        <f>B12-$I$2-$I$3*C12</f>
        <v/>
      </c>
    </row>
    <row r="13">
      <c r="A13" s="50" t="n">
        <v>43098</v>
      </c>
      <c r="B13" t="n">
        <v>0.0166285259542393</v>
      </c>
      <c r="C13" t="n">
        <v>0.0009512432699248519</v>
      </c>
      <c r="E13">
        <f>B13-$I$2-$I$3*C13</f>
        <v/>
      </c>
      <c r="J13">
        <f>J8/J10</f>
        <v/>
      </c>
      <c r="K13" t="inlineStr">
        <is>
          <t>Fraction of Google's variance unrelated to tech industry</t>
        </is>
      </c>
    </row>
    <row r="14">
      <c r="A14" s="50" t="n">
        <v>43131</v>
      </c>
      <c r="B14" t="n">
        <v>0.122289674675787</v>
      </c>
      <c r="C14" t="n">
        <v>0.0755178653347231</v>
      </c>
      <c r="E14">
        <f>B14-$I$2-$I$3*C14</f>
        <v/>
      </c>
      <c r="J14">
        <f>J9/J10</f>
        <v/>
      </c>
      <c r="K14" t="inlineStr">
        <is>
          <t>Fraction of Google's variance explained by variation in tech industry</t>
        </is>
      </c>
    </row>
    <row r="15">
      <c r="A15" s="50" t="n">
        <v>43159</v>
      </c>
      <c r="B15" t="n">
        <v>-0.0662312671906934</v>
      </c>
      <c r="C15" t="n">
        <v>0.000959431068156707</v>
      </c>
      <c r="E15">
        <f>B15-$I$2-$I$3*C15</f>
        <v/>
      </c>
    </row>
    <row r="16">
      <c r="A16" s="50" t="n">
        <v>43188</v>
      </c>
      <c r="B16" t="n">
        <v>-0.0604935381535505</v>
      </c>
      <c r="C16" t="n">
        <v>-0.0337527060222968</v>
      </c>
      <c r="E16">
        <f>B16-$I$2-$I$3*C16</f>
        <v/>
      </c>
    </row>
    <row r="17">
      <c r="A17" s="50" t="n">
        <v>43220</v>
      </c>
      <c r="B17" t="n">
        <v>-0.0178953634962055</v>
      </c>
      <c r="C17" t="n">
        <v>-0.000233787331550283</v>
      </c>
      <c r="E17">
        <f>B17-$I$2-$I$3*C17</f>
        <v/>
      </c>
    </row>
    <row r="18">
      <c r="A18" s="50" t="n">
        <v>43251</v>
      </c>
      <c r="B18" t="n">
        <v>0.0799347930884988</v>
      </c>
      <c r="C18" t="n">
        <v>0.0704842712686128</v>
      </c>
      <c r="E18">
        <f>B18-$I$2-$I$3*C18</f>
        <v/>
      </c>
    </row>
    <row r="19">
      <c r="A19" s="50" t="n">
        <v>43280</v>
      </c>
      <c r="B19" t="n">
        <v>0.0265363103693181</v>
      </c>
      <c r="C19" t="n">
        <v>-0.00609849659114618</v>
      </c>
      <c r="E19">
        <f>B19-$I$2-$I$3*C19</f>
        <v/>
      </c>
    </row>
    <row r="20">
      <c r="A20" s="50" t="n">
        <v>43312</v>
      </c>
      <c r="B20" t="n">
        <v>0.0868144726606332</v>
      </c>
      <c r="C20" t="n">
        <v>0.0262402136764861</v>
      </c>
      <c r="E20">
        <f>B20-$I$2-$I$3*C20</f>
        <v/>
      </c>
    </row>
    <row r="21">
      <c r="A21" s="50" t="n">
        <v>43343</v>
      </c>
      <c r="B21" t="n">
        <v>0.00373207593938997</v>
      </c>
      <c r="C21" t="n">
        <v>0.0893856193667707</v>
      </c>
      <c r="E21">
        <f>B21-$I$2-$I$3*C21</f>
        <v/>
      </c>
      <c r="K21" s="191" t="n"/>
    </row>
    <row r="22">
      <c r="A22" s="50" t="n">
        <v>43371</v>
      </c>
      <c r="B22" t="n">
        <v>-0.0200682674082981</v>
      </c>
      <c r="C22" t="n">
        <v>0.00204473980356001</v>
      </c>
      <c r="E22">
        <f>B22-$I$2-$I$3*C22</f>
        <v/>
      </c>
      <c r="K22" s="191" t="n"/>
      <c r="L22" s="50" t="n"/>
    </row>
    <row r="23">
      <c r="A23" s="50" t="n">
        <v>43404</v>
      </c>
      <c r="B23" t="n">
        <v>-0.0965139048292853</v>
      </c>
      <c r="C23" t="n">
        <v>-0.0847649613871399</v>
      </c>
      <c r="E23">
        <f>B23-$I$2-$I$3*C23</f>
        <v/>
      </c>
    </row>
    <row r="24">
      <c r="A24" s="50" t="n">
        <v>43434</v>
      </c>
      <c r="B24" t="n">
        <v>0.0174861716956209</v>
      </c>
      <c r="C24" t="n">
        <v>-0.0146718536047533</v>
      </c>
      <c r="E24">
        <f>B24-$I$2-$I$3*C24</f>
        <v/>
      </c>
    </row>
    <row r="25">
      <c r="A25" s="50" t="n">
        <v>43465</v>
      </c>
      <c r="B25" t="n">
        <v>-0.0582977173462608</v>
      </c>
      <c r="C25" t="n">
        <v>-0.08340634120942531</v>
      </c>
      <c r="E25">
        <f>B25-$I$2-$I$3*C25</f>
        <v/>
      </c>
    </row>
    <row r="26">
      <c r="A26" s="50" t="n">
        <v>43496</v>
      </c>
      <c r="B26" t="n">
        <v>0.0774479948861677</v>
      </c>
      <c r="C26" t="n">
        <v>0.0799019779800304</v>
      </c>
      <c r="E26">
        <f>B26-$I$2-$I$3*C26</f>
        <v/>
      </c>
    </row>
    <row r="27">
      <c r="A27" s="50" t="n">
        <v>43524</v>
      </c>
      <c r="B27" t="n">
        <v>0.000586233265327961</v>
      </c>
      <c r="C27" t="n">
        <v>0.0732683128649345</v>
      </c>
      <c r="E27">
        <f>B27-$I$2-$I$3*C27</f>
        <v/>
      </c>
    </row>
    <row r="28">
      <c r="A28" s="50" t="n">
        <v>43553</v>
      </c>
      <c r="B28" t="n">
        <v>0.0446850682512311</v>
      </c>
      <c r="C28" t="n">
        <v>0.0407121798078763</v>
      </c>
      <c r="E28">
        <f>B28-$I$2-$I$3*C28</f>
        <v/>
      </c>
    </row>
    <row r="29">
      <c r="A29" s="50" t="n">
        <v>43585</v>
      </c>
      <c r="B29" t="n">
        <v>0.0187527687501497</v>
      </c>
      <c r="C29" t="n">
        <v>0.0636993864282468</v>
      </c>
      <c r="E29">
        <f>B29-$I$2-$I$3*C29</f>
        <v/>
      </c>
    </row>
    <row r="30">
      <c r="A30" s="50" t="n">
        <v>43616</v>
      </c>
      <c r="B30" t="n">
        <v>-0.0771168045221485</v>
      </c>
      <c r="C30" t="n">
        <v>-0.0887962868506641</v>
      </c>
      <c r="E30">
        <f>B30-$I$2-$I$3*C30</f>
        <v/>
      </c>
    </row>
    <row r="31">
      <c r="A31" s="50" t="n">
        <v>43644</v>
      </c>
      <c r="B31" t="n">
        <v>-0.0214188442583596</v>
      </c>
      <c r="C31" t="n">
        <v>0.0877459013815016</v>
      </c>
      <c r="E31">
        <f>B31-$I$2-$I$3*C31</f>
        <v/>
      </c>
    </row>
    <row r="32">
      <c r="A32" s="50" t="n">
        <v>43677</v>
      </c>
      <c r="B32" t="n">
        <v>0.12504608075174</v>
      </c>
      <c r="C32" t="n">
        <v>0.0353740237529353</v>
      </c>
      <c r="E32">
        <f>B32-$I$2-$I$3*C32</f>
        <v/>
      </c>
    </row>
    <row r="33">
      <c r="A33" s="50" t="n">
        <v>43707</v>
      </c>
      <c r="B33" t="n">
        <v>-0.0227137768708513</v>
      </c>
      <c r="C33" t="n">
        <v>-0.0219372427285037</v>
      </c>
      <c r="E33">
        <f>B33-$I$2-$I$3*C33</f>
        <v/>
      </c>
    </row>
    <row r="34">
      <c r="A34" s="50" t="n">
        <v>43738</v>
      </c>
      <c r="B34" t="n">
        <v>0.0257112249152091</v>
      </c>
      <c r="C34" t="n">
        <v>0.0132124693984265</v>
      </c>
      <c r="E34">
        <f>B34-$I$2-$I$3*C34</f>
        <v/>
      </c>
    </row>
    <row r="35">
      <c r="A35" s="50" t="n">
        <v>43769</v>
      </c>
      <c r="B35" t="n">
        <v>0.0308400623416879</v>
      </c>
      <c r="C35" t="n">
        <v>0.0375319632007097</v>
      </c>
      <c r="E35">
        <f>B35-$I$2-$I$3*C35</f>
        <v/>
      </c>
    </row>
    <row r="36">
      <c r="A36" s="50" t="n">
        <v>43798</v>
      </c>
      <c r="B36" t="n">
        <v>0.0359786425448187</v>
      </c>
      <c r="C36" t="n">
        <v>0.0559380192829145</v>
      </c>
      <c r="E36">
        <f>B36-$I$2-$I$3*C36</f>
        <v/>
      </c>
    </row>
    <row r="37">
      <c r="A37" s="50" t="n">
        <v>43830</v>
      </c>
      <c r="B37" t="n">
        <v>0.0270687220616103</v>
      </c>
      <c r="C37" t="n">
        <v>0.0396733353778292</v>
      </c>
      <c r="E37">
        <f>B37-$I$2-$I$3*C37</f>
        <v/>
      </c>
    </row>
    <row r="38">
      <c r="A38" s="50" t="n">
        <v>43861</v>
      </c>
      <c r="B38" t="n">
        <v>0.0697257808607379</v>
      </c>
      <c r="C38" t="n">
        <v>0.038104921538054</v>
      </c>
      <c r="E38">
        <f>B38-$I$2-$I$3*C38</f>
        <v/>
      </c>
    </row>
    <row r="39">
      <c r="A39" s="50" t="n">
        <v>43889</v>
      </c>
      <c r="B39" t="n">
        <v>-0.06527870809504099</v>
      </c>
      <c r="C39" t="n">
        <v>-0.07290114103997269</v>
      </c>
      <c r="E39">
        <f>B39-$I$2-$I$3*C39</f>
        <v/>
      </c>
    </row>
    <row r="40">
      <c r="A40" s="50" t="n">
        <v>43921</v>
      </c>
      <c r="B40" t="n">
        <v>-0.132387566793447</v>
      </c>
      <c r="C40" t="n">
        <v>-0.0972970129265498</v>
      </c>
      <c r="E40">
        <f>B40-$I$2-$I$3*C40</f>
        <v/>
      </c>
    </row>
    <row r="41">
      <c r="A41" s="50" t="n">
        <v>43951</v>
      </c>
      <c r="B41" t="n">
        <v>0.158999963650475</v>
      </c>
      <c r="C41" t="n">
        <v>0.142048165001602</v>
      </c>
      <c r="E41">
        <f>B41-$I$2-$I$3*C41</f>
        <v/>
      </c>
    </row>
    <row r="42">
      <c r="A42" s="50" t="n">
        <v>43980</v>
      </c>
      <c r="B42" t="n">
        <v>0.06446875436790921</v>
      </c>
      <c r="C42" t="n">
        <v>0.0786364011910629</v>
      </c>
      <c r="E42">
        <f>B42-$I$2-$I$3*C42</f>
        <v/>
      </c>
    </row>
    <row r="43">
      <c r="A43" s="50" t="n">
        <v>44012</v>
      </c>
      <c r="B43" t="n">
        <v>-0.010791597251766</v>
      </c>
      <c r="C43" t="n">
        <v>0.07038223100808789</v>
      </c>
      <c r="E43">
        <f>B43-$I$2-$I$3*C43</f>
        <v/>
      </c>
    </row>
    <row r="44">
      <c r="A44" s="50" t="n">
        <v>44043</v>
      </c>
      <c r="B44" t="n">
        <v>0.0492929726997401</v>
      </c>
      <c r="C44" t="n">
        <v>0.0594165453499338</v>
      </c>
      <c r="E44">
        <f>B44-$I$2-$I$3*C44</f>
        <v/>
      </c>
    </row>
    <row r="45">
      <c r="A45" s="50" t="n">
        <v>44074</v>
      </c>
      <c r="B45" t="n">
        <v>0.0951511023697368</v>
      </c>
      <c r="C45" t="n">
        <v>0.111355774492045</v>
      </c>
      <c r="E45">
        <f>B45-$I$2-$I$3*C45</f>
        <v/>
      </c>
    </row>
    <row r="46">
      <c r="A46" s="50" t="n">
        <v>44104</v>
      </c>
      <c r="B46" t="n">
        <v>-0.1005995905345</v>
      </c>
      <c r="C46" t="n">
        <v>-0.0486684095608853</v>
      </c>
      <c r="E46">
        <f>B46-$I$2-$I$3*C46</f>
        <v/>
      </c>
    </row>
    <row r="47">
      <c r="A47" s="50" t="n">
        <v>44134</v>
      </c>
      <c r="B47" t="n">
        <v>0.102695150295326</v>
      </c>
      <c r="C47" t="n">
        <v>-0.0432172597266451</v>
      </c>
      <c r="E47">
        <f>B47-$I$2-$I$3*C47</f>
        <v/>
      </c>
    </row>
    <row r="48">
      <c r="A48" s="50" t="n">
        <v>44165</v>
      </c>
      <c r="B48" t="n">
        <v>0.0855696953276462</v>
      </c>
      <c r="C48" t="n">
        <v>0.125306103843199</v>
      </c>
      <c r="E48">
        <f>B48-$I$2-$I$3*C48</f>
        <v/>
      </c>
    </row>
    <row r="49">
      <c r="A49" s="50" t="n">
        <v>44196</v>
      </c>
      <c r="B49" t="n">
        <v>-0.00100319752686552</v>
      </c>
      <c r="C49" t="n">
        <v>0.0571492161611129</v>
      </c>
      <c r="E49">
        <f>B49-$I$2-$I$3*C49</f>
        <v/>
      </c>
    </row>
    <row r="50">
      <c r="A50" s="50" t="n">
        <v>44225</v>
      </c>
      <c r="B50" t="n">
        <v>0.042632811118439</v>
      </c>
      <c r="C50" t="n">
        <v>-0.00703806751696369</v>
      </c>
      <c r="E50">
        <f>B50-$I$2-$I$3*C50</f>
        <v/>
      </c>
    </row>
    <row r="51">
      <c r="A51" s="50" t="n">
        <v>44253</v>
      </c>
      <c r="B51" t="n">
        <v>0.106465091929161</v>
      </c>
      <c r="C51" t="n">
        <v>0.014802096038963</v>
      </c>
      <c r="E51">
        <f>B51-$I$2-$I$3*C51</f>
        <v/>
      </c>
    </row>
    <row r="52">
      <c r="A52" s="50" t="n">
        <v>44286</v>
      </c>
      <c r="B52" t="n">
        <v>0.0200849615784405</v>
      </c>
      <c r="C52" t="n">
        <v>0.00739312082257156</v>
      </c>
      <c r="E52">
        <f>B52-$I$2-$I$3*C52</f>
        <v/>
      </c>
    </row>
    <row r="53">
      <c r="A53" s="50" t="n">
        <v>44316</v>
      </c>
      <c r="B53" t="n">
        <v>0.141079833268663</v>
      </c>
      <c r="C53" t="n">
        <v>0.0514658596638544</v>
      </c>
      <c r="E53">
        <f>B53-$I$2-$I$3*C53</f>
        <v/>
      </c>
    </row>
    <row r="54">
      <c r="A54" s="50" t="n">
        <v>44344</v>
      </c>
      <c r="B54" t="n">
        <v>0.00142345343371574</v>
      </c>
      <c r="C54" t="n">
        <v>-0.0123626699029639</v>
      </c>
      <c r="E54">
        <f>B54-$I$2-$I$3*C54</f>
        <v/>
      </c>
    </row>
    <row r="55">
      <c r="A55" s="50" t="n">
        <v>44377</v>
      </c>
      <c r="B55" t="n">
        <v>0.036039602811701</v>
      </c>
      <c r="C55" t="n">
        <v>0.0727636209755019</v>
      </c>
      <c r="E55">
        <f>B55-$I$2-$I$3*C55</f>
        <v/>
      </c>
    </row>
    <row r="56">
      <c r="A56" s="50" t="n">
        <v>44407</v>
      </c>
      <c r="B56" t="n">
        <v>0.103506028852264</v>
      </c>
      <c r="C56" t="n">
        <v>0.0337036470165914</v>
      </c>
      <c r="E56">
        <f>B56-$I$2-$I$3*C56</f>
        <v/>
      </c>
    </row>
    <row r="57">
      <c r="A57" s="50" t="n">
        <v>44439</v>
      </c>
      <c r="B57" t="n">
        <v>0.0740091666104154</v>
      </c>
      <c r="C57" t="n">
        <v>0.0351034915511594</v>
      </c>
      <c r="E57">
        <f>B57-$I$2-$I$3*C57</f>
        <v/>
      </c>
    </row>
    <row r="58">
      <c r="A58" s="50" t="n">
        <v>44469</v>
      </c>
      <c r="B58" t="n">
        <v>-0.0761692273051799</v>
      </c>
      <c r="C58" t="n">
        <v>-0.0574433306627562</v>
      </c>
      <c r="E58">
        <f>B58-$I$2-$I$3*C58</f>
        <v/>
      </c>
    </row>
    <row r="59">
      <c r="A59" s="50" t="n">
        <v>44498</v>
      </c>
      <c r="B59" t="n">
        <v>0.107498690955805</v>
      </c>
      <c r="C59" t="n">
        <v>0.0819108322083931</v>
      </c>
      <c r="E59">
        <f>B59-$I$2-$I$3*C59</f>
        <v/>
      </c>
    </row>
    <row r="60">
      <c r="A60" s="50" t="n">
        <v>44530</v>
      </c>
      <c r="B60" t="n">
        <v>-0.0415310018331243</v>
      </c>
      <c r="C60" t="n">
        <v>0.0311635736409353</v>
      </c>
      <c r="E60">
        <f>B60-$I$2-$I$3*C60</f>
        <v/>
      </c>
    </row>
    <row r="61">
      <c r="A61" s="50" t="n">
        <v>44560</v>
      </c>
      <c r="B61" t="n">
        <v>0.0303247273822476</v>
      </c>
      <c r="C61" t="n">
        <v>0.0303725384280767</v>
      </c>
      <c r="E61">
        <f>B61-$I$2-$I$3*C61</f>
        <v/>
      </c>
    </row>
  </sheetData>
  <pageMargins left="0.7" right="0.7" top="0.75" bottom="0.75" header="0.3" footer="0.3"/>
  <pageSetup orientation="portrait" horizontalDpi="1200" verticalDpi="1200"/>
</worksheet>
</file>

<file path=xl/worksheets/sheet12.xml><?xml version="1.0" encoding="utf-8"?>
<worksheet xmlns="http://schemas.openxmlformats.org/spreadsheetml/2006/main">
  <sheetPr codeName="Sheet9">
    <outlinePr summaryBelow="1" summaryRight="1"/>
    <pageSetUpPr/>
  </sheetPr>
  <dimension ref="A1:R63"/>
  <sheetViews>
    <sheetView workbookViewId="0">
      <selection activeCell="L15" sqref="L15"/>
    </sheetView>
  </sheetViews>
  <sheetFormatPr baseColWidth="8" defaultRowHeight="15"/>
  <cols>
    <col width="3.85546875" customWidth="1" style="197" min="5" max="5"/>
    <col width="10" customWidth="1" style="197" min="6" max="6"/>
    <col width="12.140625" customWidth="1" style="197" min="7" max="7"/>
    <col width="3.85546875" customWidth="1" style="197" min="8" max="8"/>
    <col width="12.7109375" customWidth="1" style="197" min="9" max="9"/>
    <col width="10.7109375" customWidth="1" style="197" min="10" max="10"/>
    <col width="12.85546875" bestFit="1" customWidth="1" style="197" min="12" max="12"/>
    <col width="12.85546875" bestFit="1" customWidth="1" style="197" min="18" max="18"/>
  </cols>
  <sheetData>
    <row r="1">
      <c r="I1" s="198" t="inlineStr">
        <is>
          <t>Regression Using</t>
        </is>
      </c>
      <c r="L1" s="198" t="inlineStr">
        <is>
          <t>Regression Using</t>
        </is>
      </c>
      <c r="R1" s="1" t="n"/>
    </row>
    <row r="2">
      <c r="I2" s="198" t="inlineStr">
        <is>
          <t>Excess Returns</t>
        </is>
      </c>
      <c r="L2" s="198" t="inlineStr">
        <is>
          <t>Total Returns</t>
        </is>
      </c>
    </row>
    <row r="3">
      <c r="B3" s="198" t="inlineStr">
        <is>
          <t>Total Returns</t>
        </is>
      </c>
      <c r="F3" s="198" t="inlineStr">
        <is>
          <t>Excess Returns</t>
        </is>
      </c>
    </row>
    <row r="4">
      <c r="A4" t="inlineStr">
        <is>
          <t>DATE</t>
        </is>
      </c>
      <c r="B4" s="65" t="inlineStr">
        <is>
          <t>IBM</t>
        </is>
      </c>
      <c r="C4" s="65" t="inlineStr">
        <is>
          <t>Market</t>
        </is>
      </c>
      <c r="D4" s="1" t="inlineStr">
        <is>
          <t>risk-free</t>
        </is>
      </c>
      <c r="F4" s="65" t="inlineStr">
        <is>
          <t>IBM</t>
        </is>
      </c>
      <c r="G4" s="65" t="inlineStr">
        <is>
          <t>Market</t>
        </is>
      </c>
    </row>
    <row r="5">
      <c r="A5" t="inlineStr">
        <is>
          <t>2017-01</t>
        </is>
      </c>
      <c r="B5" t="n">
        <v>0.0513884232672465</v>
      </c>
      <c r="C5" t="n">
        <v>0.0198</v>
      </c>
      <c r="D5">
        <f>0.007</f>
        <v/>
      </c>
      <c r="F5">
        <f>B5-D5</f>
        <v/>
      </c>
      <c r="G5">
        <f>C5-D5</f>
        <v/>
      </c>
      <c r="I5" t="inlineStr">
        <is>
          <t>alpha</t>
        </is>
      </c>
      <c r="J5" s="46">
        <f>INTERCEPT(F5:F63,G5:G63)</f>
        <v/>
      </c>
      <c r="L5" t="inlineStr">
        <is>
          <t>intercept</t>
        </is>
      </c>
      <c r="M5" s="46">
        <f>INTERCEPT(B5:B63,C5:C63)</f>
        <v/>
      </c>
    </row>
    <row r="6">
      <c r="A6" t="inlineStr">
        <is>
          <t>2017-02</t>
        </is>
      </c>
      <c r="B6" t="n">
        <v>0.0385160182031885</v>
      </c>
      <c r="C6" t="n">
        <v>0.0360999999999999</v>
      </c>
      <c r="D6">
        <f>0.007</f>
        <v/>
      </c>
      <c r="F6">
        <f>B6-D6</f>
        <v/>
      </c>
      <c r="G6">
        <f>C6-D6</f>
        <v/>
      </c>
      <c r="I6" t="inlineStr">
        <is>
          <t>beta</t>
        </is>
      </c>
      <c r="J6" s="46">
        <f>SLOPE(F5:F63,G5:G63)</f>
        <v/>
      </c>
      <c r="L6" t="inlineStr">
        <is>
          <t>slope</t>
        </is>
      </c>
      <c r="M6" s="46">
        <f>SLOPE(B5:B63,C5:C63)</f>
        <v/>
      </c>
    </row>
    <row r="7">
      <c r="A7" t="inlineStr">
        <is>
          <t>2017-03</t>
        </is>
      </c>
      <c r="B7" t="n">
        <v>-0.0315867136273686</v>
      </c>
      <c r="C7" t="n">
        <v>0.002</v>
      </c>
      <c r="D7">
        <f>0.007</f>
        <v/>
      </c>
      <c r="F7">
        <f>B7-D7</f>
        <v/>
      </c>
      <c r="G7">
        <f>C7-D7</f>
        <v/>
      </c>
    </row>
    <row r="8">
      <c r="A8" t="inlineStr">
        <is>
          <t>2017-04</t>
        </is>
      </c>
      <c r="B8" t="n">
        <v>-0.0795339402510669</v>
      </c>
      <c r="C8" t="n">
        <v>0.0114</v>
      </c>
      <c r="D8">
        <f>0.007</f>
        <v/>
      </c>
      <c r="F8">
        <f>B8-D8</f>
        <v/>
      </c>
      <c r="G8">
        <f>C8-D8</f>
        <v/>
      </c>
    </row>
    <row r="9">
      <c r="A9" t="inlineStr">
        <is>
          <t>2017-05</t>
        </is>
      </c>
      <c r="B9" t="n">
        <v>-0.0384865861891446</v>
      </c>
      <c r="C9" t="n">
        <v>0.0112</v>
      </c>
      <c r="D9">
        <f>0.007</f>
        <v/>
      </c>
      <c r="F9">
        <f>B9-D9</f>
        <v/>
      </c>
      <c r="G9">
        <f>C9-D9</f>
        <v/>
      </c>
    </row>
    <row r="10">
      <c r="A10" t="inlineStr">
        <is>
          <t>2017-06</t>
        </is>
      </c>
      <c r="B10" t="n">
        <v>0.00786212532876784</v>
      </c>
      <c r="C10" t="n">
        <v>0.008399999999999999</v>
      </c>
      <c r="D10">
        <f>0.007</f>
        <v/>
      </c>
      <c r="F10">
        <f>B10-D10</f>
        <v/>
      </c>
      <c r="G10">
        <f>C10-D10</f>
        <v/>
      </c>
    </row>
    <row r="11">
      <c r="A11" t="inlineStr">
        <is>
          <t>2017-07</t>
        </is>
      </c>
      <c r="B11" t="n">
        <v>-0.0595460518968187</v>
      </c>
      <c r="C11" t="n">
        <v>0.0194</v>
      </c>
      <c r="D11">
        <f>0.007</f>
        <v/>
      </c>
      <c r="F11">
        <f>B11-D11</f>
        <v/>
      </c>
      <c r="G11">
        <f>C11-D11</f>
        <v/>
      </c>
    </row>
    <row r="12">
      <c r="A12" t="inlineStr">
        <is>
          <t>2017-08</t>
        </is>
      </c>
      <c r="B12" t="n">
        <v>-0.000890389330762131</v>
      </c>
      <c r="C12" t="n">
        <v>0.0025</v>
      </c>
      <c r="D12">
        <f>0.007</f>
        <v/>
      </c>
      <c r="F12">
        <f>B12-D12</f>
        <v/>
      </c>
      <c r="G12">
        <f>C12-D12</f>
        <v/>
      </c>
    </row>
    <row r="13">
      <c r="A13" t="inlineStr">
        <is>
          <t>2017-09</t>
        </is>
      </c>
      <c r="B13" t="n">
        <v>0.0143327526987091</v>
      </c>
      <c r="C13" t="n">
        <v>0.026</v>
      </c>
      <c r="D13">
        <f>0.007</f>
        <v/>
      </c>
      <c r="F13">
        <f>B13-D13</f>
        <v/>
      </c>
      <c r="G13">
        <f>C13-D13</f>
        <v/>
      </c>
    </row>
    <row r="14">
      <c r="A14" t="inlineStr">
        <is>
          <t>2017-10</t>
        </is>
      </c>
      <c r="B14" t="n">
        <v>0.0618965830502518</v>
      </c>
      <c r="C14" t="n">
        <v>0.0234</v>
      </c>
      <c r="D14">
        <f>0.007</f>
        <v/>
      </c>
      <c r="F14">
        <f>B14-D14</f>
        <v/>
      </c>
      <c r="G14">
        <f>C14-D14</f>
        <v/>
      </c>
    </row>
    <row r="15">
      <c r="A15" t="inlineStr">
        <is>
          <t>2017-11</t>
        </is>
      </c>
      <c r="B15" t="n">
        <v>0.00940548170287769</v>
      </c>
      <c r="C15" t="n">
        <v>0.032</v>
      </c>
      <c r="D15">
        <f>0.007</f>
        <v/>
      </c>
      <c r="F15">
        <f>B15-D15</f>
        <v/>
      </c>
      <c r="G15">
        <f>C15-D15</f>
        <v/>
      </c>
    </row>
    <row r="16">
      <c r="A16" t="inlineStr">
        <is>
          <t>2017-12</t>
        </is>
      </c>
      <c r="B16" t="n">
        <v>-0.00357212741524948</v>
      </c>
      <c r="C16" t="n">
        <v>0.0115</v>
      </c>
      <c r="D16">
        <f>0.007</f>
        <v/>
      </c>
      <c r="F16">
        <f>B16-D16</f>
        <v/>
      </c>
      <c r="G16">
        <f>C16-D16</f>
        <v/>
      </c>
    </row>
    <row r="17">
      <c r="A17" t="inlineStr">
        <is>
          <t>2018-01</t>
        </is>
      </c>
      <c r="B17" t="n">
        <v>0.06700562718634009</v>
      </c>
      <c r="C17" t="n">
        <v>0.0569</v>
      </c>
      <c r="D17">
        <f>0.007</f>
        <v/>
      </c>
      <c r="F17">
        <f>B17-D17</f>
        <v/>
      </c>
      <c r="G17">
        <f>C17-D17</f>
        <v/>
      </c>
    </row>
    <row r="18">
      <c r="A18" t="inlineStr">
        <is>
          <t>2018-02</t>
        </is>
      </c>
      <c r="B18" t="n">
        <v>-0.0387033623099984</v>
      </c>
      <c r="C18" t="n">
        <v>-0.0354</v>
      </c>
      <c r="D18">
        <f>0.007</f>
        <v/>
      </c>
      <c r="F18">
        <f>B18-D18</f>
        <v/>
      </c>
      <c r="G18">
        <f>C18-D18</f>
        <v/>
      </c>
    </row>
    <row r="19">
      <c r="A19" t="inlineStr">
        <is>
          <t>2018-03</t>
        </is>
      </c>
      <c r="B19" t="n">
        <v>-0.0154014332892231</v>
      </c>
      <c r="C19" t="n">
        <v>-0.0223</v>
      </c>
      <c r="D19">
        <f>0.007</f>
        <v/>
      </c>
      <c r="F19">
        <f>B19-D19</f>
        <v/>
      </c>
      <c r="G19">
        <f>C19-D19</f>
        <v/>
      </c>
    </row>
    <row r="20">
      <c r="A20" t="inlineStr">
        <is>
          <t>2018-04</t>
        </is>
      </c>
      <c r="B20" t="n">
        <v>-0.0552041595683624</v>
      </c>
      <c r="C20" t="n">
        <v>0.0043</v>
      </c>
      <c r="D20">
        <f>0.007</f>
        <v/>
      </c>
      <c r="F20">
        <f>B20-D20</f>
        <v/>
      </c>
      <c r="G20">
        <f>C20-D20</f>
        <v/>
      </c>
    </row>
    <row r="21">
      <c r="A21" t="inlineStr">
        <is>
          <t>2018-05</t>
        </is>
      </c>
      <c r="B21" t="n">
        <v>-0.0143583341177253</v>
      </c>
      <c r="C21" t="n">
        <v>0.0279</v>
      </c>
      <c r="D21">
        <f>0.007</f>
        <v/>
      </c>
      <c r="F21">
        <f>B21-D21</f>
        <v/>
      </c>
      <c r="G21">
        <f>C21-D21</f>
        <v/>
      </c>
    </row>
    <row r="22">
      <c r="A22" t="inlineStr">
        <is>
          <t>2018-06</t>
        </is>
      </c>
      <c r="B22" t="n">
        <v>-0.0113932208173028</v>
      </c>
      <c r="C22" t="n">
        <v>0.0062</v>
      </c>
      <c r="D22">
        <f>0.007</f>
        <v/>
      </c>
      <c r="F22">
        <f>B22-D22</f>
        <v/>
      </c>
      <c r="G22">
        <f>C22-D22</f>
        <v/>
      </c>
    </row>
    <row r="23">
      <c r="A23" t="inlineStr">
        <is>
          <t>2018-07</t>
        </is>
      </c>
      <c r="B23" t="n">
        <v>0.0374373894422923</v>
      </c>
      <c r="C23" t="n">
        <v>0.0334999999999999</v>
      </c>
      <c r="D23">
        <f>0.007</f>
        <v/>
      </c>
      <c r="F23">
        <f>B23-D23</f>
        <v/>
      </c>
      <c r="G23">
        <f>C23-D23</f>
        <v/>
      </c>
    </row>
    <row r="24">
      <c r="A24" t="inlineStr">
        <is>
          <t>2018-08</t>
        </is>
      </c>
      <c r="B24" t="n">
        <v>0.0216142081671508</v>
      </c>
      <c r="C24" t="n">
        <v>0.036</v>
      </c>
      <c r="D24">
        <f>0.007</f>
        <v/>
      </c>
      <c r="F24">
        <f>B24-D24</f>
        <v/>
      </c>
      <c r="G24">
        <f>C24-D24</f>
        <v/>
      </c>
    </row>
    <row r="25">
      <c r="A25" t="inlineStr">
        <is>
          <t>2018-09</t>
        </is>
      </c>
      <c r="B25" t="n">
        <v>0.0322909910974584</v>
      </c>
      <c r="C25" t="n">
        <v>0.0021</v>
      </c>
      <c r="D25">
        <f>0.007</f>
        <v/>
      </c>
      <c r="F25">
        <f>B25-D25</f>
        <v/>
      </c>
      <c r="G25">
        <f>C25-D25</f>
        <v/>
      </c>
    </row>
    <row r="26">
      <c r="A26" t="inlineStr">
        <is>
          <t>2018-10</t>
        </is>
      </c>
      <c r="B26" t="n">
        <v>-0.236624614713638</v>
      </c>
      <c r="C26" t="n">
        <v>-0.07489999999999999</v>
      </c>
      <c r="D26">
        <f>0.007</f>
        <v/>
      </c>
      <c r="F26">
        <f>B26-D26</f>
        <v/>
      </c>
      <c r="G26">
        <f>C26-D26</f>
        <v/>
      </c>
    </row>
    <row r="27">
      <c r="A27" t="inlineStr">
        <is>
          <t>2018-11</t>
        </is>
      </c>
      <c r="B27" t="n">
        <v>0.0902947428457969</v>
      </c>
      <c r="C27" t="n">
        <v>0.0186999999999999</v>
      </c>
      <c r="D27">
        <f>0.007</f>
        <v/>
      </c>
      <c r="F27">
        <f>B27-D27</f>
        <v/>
      </c>
      <c r="G27">
        <f>C27-D27</f>
        <v/>
      </c>
    </row>
    <row r="28">
      <c r="A28" t="inlineStr">
        <is>
          <t>2018-12</t>
        </is>
      </c>
      <c r="B28" t="n">
        <v>-0.0852979756850704</v>
      </c>
      <c r="C28" t="n">
        <v>-0.0936</v>
      </c>
      <c r="D28">
        <f>0.007</f>
        <v/>
      </c>
      <c r="F28">
        <f>B28-D28</f>
        <v/>
      </c>
      <c r="G28">
        <f>C28-D28</f>
        <v/>
      </c>
    </row>
    <row r="29">
      <c r="A29" t="inlineStr">
        <is>
          <t>2019-01</t>
        </is>
      </c>
      <c r="B29" t="n">
        <v>0.182545926069846</v>
      </c>
      <c r="C29" t="n">
        <v>0.0862</v>
      </c>
      <c r="D29">
        <f>0.007</f>
        <v/>
      </c>
      <c r="F29">
        <f>B29-D29</f>
        <v/>
      </c>
      <c r="G29">
        <f>C29-D29</f>
        <v/>
      </c>
    </row>
    <row r="30">
      <c r="A30" t="inlineStr">
        <is>
          <t>2019-02</t>
        </is>
      </c>
      <c r="B30" t="n">
        <v>0.0395727923512789</v>
      </c>
      <c r="C30" t="n">
        <v>0.0358</v>
      </c>
      <c r="D30">
        <f>0.007</f>
        <v/>
      </c>
      <c r="F30">
        <f>B30-D30</f>
        <v/>
      </c>
      <c r="G30">
        <f>C30-D30</f>
        <v/>
      </c>
    </row>
    <row r="31">
      <c r="A31" t="inlineStr">
        <is>
          <t>2019-03</t>
        </is>
      </c>
      <c r="B31" t="n">
        <v>0.0215014980606154</v>
      </c>
      <c r="C31" t="n">
        <v>0.0129</v>
      </c>
      <c r="D31">
        <f>0.007</f>
        <v/>
      </c>
      <c r="F31">
        <f>B31-D31</f>
        <v/>
      </c>
      <c r="G31">
        <f>C31-D31</f>
        <v/>
      </c>
    </row>
    <row r="32">
      <c r="A32" t="inlineStr">
        <is>
          <t>2019-04</t>
        </is>
      </c>
      <c r="B32" t="n">
        <v>-0.00588243256169607</v>
      </c>
      <c r="C32" t="n">
        <v>0.0416999999999999</v>
      </c>
      <c r="D32">
        <f>0.007</f>
        <v/>
      </c>
      <c r="F32">
        <f>B32-D32</f>
        <v/>
      </c>
      <c r="G32">
        <f>C32-D32</f>
        <v/>
      </c>
    </row>
    <row r="33">
      <c r="A33" t="inlineStr">
        <is>
          <t>2019-05</t>
        </is>
      </c>
      <c r="B33" t="n">
        <v>-0.08392044826401659</v>
      </c>
      <c r="C33" t="n">
        <v>-0.0673</v>
      </c>
      <c r="D33">
        <f>0.007</f>
        <v/>
      </c>
      <c r="F33">
        <f>B33-D33</f>
        <v/>
      </c>
      <c r="G33">
        <f>C33-D33</f>
        <v/>
      </c>
    </row>
    <row r="34">
      <c r="A34" t="inlineStr">
        <is>
          <t>2019-06</t>
        </is>
      </c>
      <c r="B34" t="n">
        <v>0.0859122861051906</v>
      </c>
      <c r="C34" t="n">
        <v>0.0711</v>
      </c>
      <c r="D34">
        <f>0.007</f>
        <v/>
      </c>
      <c r="F34">
        <f>B34-D34</f>
        <v/>
      </c>
      <c r="G34">
        <f>C34-D34</f>
        <v/>
      </c>
    </row>
    <row r="35">
      <c r="A35" t="inlineStr">
        <is>
          <t>2019-07</t>
        </is>
      </c>
      <c r="B35" t="n">
        <v>0.0749817042802651</v>
      </c>
      <c r="C35" t="n">
        <v>0.0138</v>
      </c>
      <c r="D35">
        <f>0.007</f>
        <v/>
      </c>
      <c r="F35">
        <f>B35-D35</f>
        <v/>
      </c>
      <c r="G35">
        <f>C35-D35</f>
        <v/>
      </c>
    </row>
    <row r="36">
      <c r="A36" t="inlineStr">
        <is>
          <t>2019-08</t>
        </is>
      </c>
      <c r="B36" t="n">
        <v>-0.0749667391271107</v>
      </c>
      <c r="C36" t="n">
        <v>-0.0242</v>
      </c>
      <c r="D36">
        <f>0.007</f>
        <v/>
      </c>
      <c r="F36">
        <f>B36-D36</f>
        <v/>
      </c>
      <c r="G36">
        <f>C36-D36</f>
        <v/>
      </c>
    </row>
    <row r="37">
      <c r="A37" t="inlineStr">
        <is>
          <t>2019-09</t>
        </is>
      </c>
      <c r="B37" t="n">
        <v>0.0729727214695068</v>
      </c>
      <c r="C37" t="n">
        <v>0.0161</v>
      </c>
      <c r="D37">
        <f>0.007</f>
        <v/>
      </c>
      <c r="F37">
        <f>B37-D37</f>
        <v/>
      </c>
      <c r="G37">
        <f>C37-D37</f>
        <v/>
      </c>
    </row>
    <row r="38">
      <c r="A38" t="inlineStr">
        <is>
          <t>2019-10</t>
        </is>
      </c>
      <c r="B38" t="n">
        <v>-0.0803878347472745</v>
      </c>
      <c r="C38" t="n">
        <v>0.0221</v>
      </c>
      <c r="D38">
        <f>0.007</f>
        <v/>
      </c>
      <c r="F38">
        <f>B38-D38</f>
        <v/>
      </c>
      <c r="G38">
        <f>C38-D38</f>
        <v/>
      </c>
    </row>
    <row r="39">
      <c r="A39" t="inlineStr">
        <is>
          <t>2019-11</t>
        </is>
      </c>
      <c r="B39" t="n">
        <v>0.0172586475114084</v>
      </c>
      <c r="C39" t="n">
        <v>0.0399</v>
      </c>
      <c r="D39">
        <f>0.007</f>
        <v/>
      </c>
      <c r="F39">
        <f>B39-D39</f>
        <v/>
      </c>
      <c r="G39">
        <f>C39-D39</f>
        <v/>
      </c>
    </row>
    <row r="40">
      <c r="A40" t="inlineStr">
        <is>
          <t>2019-12</t>
        </is>
      </c>
      <c r="B40" t="n">
        <v>-0.0030495484202665</v>
      </c>
      <c r="C40" t="n">
        <v>0.0291</v>
      </c>
      <c r="D40">
        <f>0.007</f>
        <v/>
      </c>
      <c r="F40">
        <f>B40-D40</f>
        <v/>
      </c>
      <c r="G40">
        <f>C40-D40</f>
        <v/>
      </c>
    </row>
    <row r="41">
      <c r="A41" t="inlineStr">
        <is>
          <t>2020-01</t>
        </is>
      </c>
      <c r="B41" t="n">
        <v>0.07229166779095531</v>
      </c>
      <c r="C41" t="n">
        <v>0.000199999999999999</v>
      </c>
      <c r="D41">
        <f>0.007</f>
        <v/>
      </c>
      <c r="F41">
        <f>B41-D41</f>
        <v/>
      </c>
      <c r="G41">
        <f>C41-D41</f>
        <v/>
      </c>
    </row>
    <row r="42">
      <c r="A42" t="inlineStr">
        <is>
          <t>2020-02</t>
        </is>
      </c>
      <c r="B42" t="n">
        <v>-0.0850269844857849</v>
      </c>
      <c r="C42" t="n">
        <v>-0.0801</v>
      </c>
      <c r="D42">
        <f>0.007</f>
        <v/>
      </c>
      <c r="F42">
        <f>B42-D42</f>
        <v/>
      </c>
      <c r="G42">
        <f>C42-D42</f>
        <v/>
      </c>
    </row>
    <row r="43">
      <c r="A43" t="inlineStr">
        <is>
          <t>2020-03</t>
        </is>
      </c>
      <c r="B43" t="n">
        <v>-0.147675676328332</v>
      </c>
      <c r="C43" t="n">
        <v>-0.1326</v>
      </c>
      <c r="D43">
        <f>0.007</f>
        <v/>
      </c>
      <c r="F43">
        <f>B43-D43</f>
        <v/>
      </c>
      <c r="G43">
        <f>C43-D43</f>
        <v/>
      </c>
    </row>
    <row r="44">
      <c r="A44" t="inlineStr">
        <is>
          <t>2020-04</t>
        </is>
      </c>
      <c r="B44" t="n">
        <v>0.131884813840761</v>
      </c>
      <c r="C44" t="n">
        <v>0.1365</v>
      </c>
      <c r="D44">
        <f>0.007</f>
        <v/>
      </c>
      <c r="F44">
        <f>B44-D44</f>
        <v/>
      </c>
      <c r="G44">
        <f>C44-D44</f>
        <v/>
      </c>
    </row>
    <row r="45">
      <c r="A45" t="inlineStr">
        <is>
          <t>2020-05</t>
        </is>
      </c>
      <c r="B45" t="n">
        <v>0.008084269587921959</v>
      </c>
      <c r="C45" t="n">
        <v>0.0559</v>
      </c>
      <c r="D45">
        <f>0.007</f>
        <v/>
      </c>
      <c r="F45">
        <f>B45-D45</f>
        <v/>
      </c>
      <c r="G45">
        <f>C45-D45</f>
        <v/>
      </c>
    </row>
    <row r="46">
      <c r="A46" t="inlineStr">
        <is>
          <t>2020-06</t>
        </is>
      </c>
      <c r="B46" t="n">
        <v>-0.0330662762235025</v>
      </c>
      <c r="C46" t="n">
        <v>0.0247</v>
      </c>
      <c r="D46">
        <f>0.007</f>
        <v/>
      </c>
      <c r="F46">
        <f>B46-D46</f>
        <v/>
      </c>
      <c r="G46">
        <f>C46-D46</f>
        <v/>
      </c>
    </row>
    <row r="47">
      <c r="A47" t="inlineStr">
        <is>
          <t>2020-07</t>
        </is>
      </c>
      <c r="B47" t="n">
        <v>0.017967914804698</v>
      </c>
      <c r="C47" t="n">
        <v>0.0578</v>
      </c>
      <c r="D47">
        <f>0.007</f>
        <v/>
      </c>
      <c r="F47">
        <f>B47-D47</f>
        <v/>
      </c>
      <c r="G47">
        <f>C47-D47</f>
        <v/>
      </c>
    </row>
    <row r="48">
      <c r="A48" t="inlineStr">
        <is>
          <t>2020-08</t>
        </is>
      </c>
      <c r="B48" t="n">
        <v>0.0161423811185867</v>
      </c>
      <c r="C48" t="n">
        <v>0.0764</v>
      </c>
      <c r="D48">
        <f>0.007</f>
        <v/>
      </c>
      <c r="F48">
        <f>B48-D48</f>
        <v/>
      </c>
      <c r="G48">
        <f>C48-D48</f>
        <v/>
      </c>
    </row>
    <row r="49">
      <c r="A49" t="inlineStr">
        <is>
          <t>2020-09</t>
        </is>
      </c>
      <c r="B49" t="n">
        <v>-0.0132998217325723</v>
      </c>
      <c r="C49" t="n">
        <v>-0.0361999999999999</v>
      </c>
      <c r="D49">
        <f>0.007</f>
        <v/>
      </c>
      <c r="F49">
        <f>B49-D49</f>
        <v/>
      </c>
      <c r="G49">
        <f>C49-D49</f>
        <v/>
      </c>
    </row>
    <row r="50">
      <c r="A50" t="inlineStr">
        <is>
          <t>2020-10</t>
        </is>
      </c>
      <c r="B50" t="n">
        <v>-0.0822717703321193</v>
      </c>
      <c r="C50" t="n">
        <v>-0.0209</v>
      </c>
      <c r="D50">
        <f>0.007</f>
        <v/>
      </c>
      <c r="F50">
        <f>B50-D50</f>
        <v/>
      </c>
      <c r="G50">
        <f>C50-D50</f>
        <v/>
      </c>
    </row>
    <row r="51">
      <c r="A51" t="inlineStr">
        <is>
          <t>2020-11</t>
        </is>
      </c>
      <c r="B51" t="n">
        <v>0.122256088111321</v>
      </c>
      <c r="C51" t="n">
        <v>0.1248</v>
      </c>
      <c r="D51">
        <f>0.007</f>
        <v/>
      </c>
      <c r="F51">
        <f>B51-D51</f>
        <v/>
      </c>
      <c r="G51">
        <f>C51-D51</f>
        <v/>
      </c>
    </row>
    <row r="52">
      <c r="A52" t="inlineStr">
        <is>
          <t>2020-12</t>
        </is>
      </c>
      <c r="B52" t="n">
        <v>0.0191062687081267</v>
      </c>
      <c r="C52" t="n">
        <v>0.0464</v>
      </c>
      <c r="D52">
        <f>0.007</f>
        <v/>
      </c>
      <c r="F52">
        <f>B52-D52</f>
        <v/>
      </c>
      <c r="G52">
        <f>C52-D52</f>
        <v/>
      </c>
    </row>
    <row r="53">
      <c r="A53" t="inlineStr">
        <is>
          <t>2021-01</t>
        </is>
      </c>
      <c r="B53" t="n">
        <v>-0.0537814341564846</v>
      </c>
      <c r="C53" t="n">
        <v>-0.0003</v>
      </c>
      <c r="D53">
        <f>0.007</f>
        <v/>
      </c>
      <c r="F53">
        <f>B53-D53</f>
        <v/>
      </c>
      <c r="G53">
        <f>C53-D53</f>
        <v/>
      </c>
    </row>
    <row r="54">
      <c r="A54" t="inlineStr">
        <is>
          <t>2021-02</t>
        </is>
      </c>
      <c r="B54" t="n">
        <v>0.0118314414028388</v>
      </c>
      <c r="C54" t="n">
        <v>0.0278</v>
      </c>
      <c r="D54">
        <f>0.007</f>
        <v/>
      </c>
      <c r="F54">
        <f>B54-D54</f>
        <v/>
      </c>
      <c r="G54">
        <f>C54-D54</f>
        <v/>
      </c>
    </row>
    <row r="55">
      <c r="A55" t="inlineStr">
        <is>
          <t>2021-03</t>
        </is>
      </c>
      <c r="B55" t="n">
        <v>0.120491111390693</v>
      </c>
      <c r="C55" t="n">
        <v>0.0308</v>
      </c>
      <c r="D55">
        <f>0.007</f>
        <v/>
      </c>
      <c r="F55">
        <f>B55-D55</f>
        <v/>
      </c>
      <c r="G55">
        <f>C55-D55</f>
        <v/>
      </c>
    </row>
    <row r="56">
      <c r="A56" t="inlineStr">
        <is>
          <t>2021-04</t>
        </is>
      </c>
      <c r="B56" t="n">
        <v>0.06468555981508591</v>
      </c>
      <c r="C56" t="n">
        <v>0.0493</v>
      </c>
      <c r="D56">
        <f>0.007</f>
        <v/>
      </c>
      <c r="F56">
        <f>B56-D56</f>
        <v/>
      </c>
      <c r="G56">
        <f>C56-D56</f>
        <v/>
      </c>
    </row>
    <row r="57">
      <c r="A57" t="inlineStr">
        <is>
          <t>2021-05</t>
        </is>
      </c>
      <c r="B57" t="n">
        <v>0.0244293576702301</v>
      </c>
      <c r="C57" t="n">
        <v>0.0029</v>
      </c>
      <c r="D57">
        <f>0.007</f>
        <v/>
      </c>
      <c r="F57">
        <f>B57-D57</f>
        <v/>
      </c>
      <c r="G57">
        <f>C57-D57</f>
        <v/>
      </c>
    </row>
    <row r="58">
      <c r="A58" t="inlineStr">
        <is>
          <t>2021-06</t>
        </is>
      </c>
      <c r="B58" t="n">
        <v>0.0198273915426681</v>
      </c>
      <c r="C58" t="n">
        <v>0.0275</v>
      </c>
      <c r="D58">
        <f>0.007</f>
        <v/>
      </c>
      <c r="F58">
        <f>B58-D58</f>
        <v/>
      </c>
      <c r="G58">
        <f>C58-D58</f>
        <v/>
      </c>
    </row>
    <row r="59">
      <c r="A59" t="inlineStr">
        <is>
          <t>2021-07</t>
        </is>
      </c>
      <c r="B59" t="n">
        <v>-0.0384063808335716</v>
      </c>
      <c r="C59" t="n">
        <v>0.0127</v>
      </c>
      <c r="D59">
        <f>0.007</f>
        <v/>
      </c>
      <c r="F59">
        <f>B59-D59</f>
        <v/>
      </c>
      <c r="G59">
        <f>C59-D59</f>
        <v/>
      </c>
    </row>
    <row r="60">
      <c r="A60" t="inlineStr">
        <is>
          <t>2021-08</t>
        </is>
      </c>
      <c r="B60" t="n">
        <v>0.00706378682017594</v>
      </c>
      <c r="C60" t="n">
        <v>0.0289999999999999</v>
      </c>
      <c r="D60">
        <f>0.007</f>
        <v/>
      </c>
      <c r="F60">
        <f>B60-D60</f>
        <v/>
      </c>
      <c r="G60">
        <f>C60-D60</f>
        <v/>
      </c>
    </row>
    <row r="61">
      <c r="A61" t="inlineStr">
        <is>
          <t>2021-09</t>
        </is>
      </c>
      <c r="B61" t="n">
        <v>-0.0100470631595045</v>
      </c>
      <c r="C61" t="n">
        <v>-0.0437</v>
      </c>
      <c r="D61">
        <f>0.007</f>
        <v/>
      </c>
      <c r="F61">
        <f>B61-D61</f>
        <v/>
      </c>
      <c r="G61">
        <f>C61-D61</f>
        <v/>
      </c>
    </row>
    <row r="62">
      <c r="A62" t="inlineStr">
        <is>
          <t>2021-10</t>
        </is>
      </c>
      <c r="B62" t="n">
        <v>-0.09954651308446071</v>
      </c>
      <c r="C62" t="n">
        <v>0.0665</v>
      </c>
      <c r="D62">
        <f>0.007</f>
        <v/>
      </c>
      <c r="F62">
        <f>B62-D62</f>
        <v/>
      </c>
      <c r="G62">
        <f>C62-D62</f>
        <v/>
      </c>
    </row>
    <row r="63">
      <c r="A63" t="inlineStr">
        <is>
          <t>2021-11</t>
        </is>
      </c>
      <c r="B63" t="n">
        <v>-0.007825098312287939</v>
      </c>
      <c r="C63" t="n">
        <v>-0.0155</v>
      </c>
      <c r="D63">
        <f>0.007</f>
        <v/>
      </c>
      <c r="F63">
        <f>B63-D63</f>
        <v/>
      </c>
      <c r="G63">
        <f>C63-D63</f>
        <v/>
      </c>
    </row>
  </sheetData>
  <mergeCells count="6">
    <mergeCell ref="F3:G3"/>
    <mergeCell ref="L2:M2"/>
    <mergeCell ref="B3:C3"/>
    <mergeCell ref="I2:J2"/>
    <mergeCell ref="L1:M1"/>
    <mergeCell ref="I1:J1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 codeName="Sheet10">
    <outlinePr summaryBelow="1" summaryRight="1"/>
    <pageSetUpPr/>
  </sheetPr>
  <dimension ref="A1:U62"/>
  <sheetViews>
    <sheetView workbookViewId="0">
      <selection activeCell="G21" sqref="G21"/>
    </sheetView>
  </sheetViews>
  <sheetFormatPr baseColWidth="8" defaultRowHeight="15"/>
  <cols>
    <col width="10.7109375" bestFit="1" customWidth="1" style="197" min="1" max="1"/>
    <col width="13.85546875" customWidth="1" style="197" min="3" max="3"/>
    <col width="15.42578125" bestFit="1" customWidth="1" style="197" min="4" max="4"/>
    <col width="13.5703125" bestFit="1" customWidth="1" style="197" min="10" max="10"/>
    <col width="21.42578125" customWidth="1" style="197" min="13" max="13"/>
    <col width="11.7109375" customWidth="1" style="197" min="14" max="14"/>
    <col width="14.5703125" bestFit="1" customWidth="1" style="197" min="15" max="15"/>
    <col width="6.28515625" customWidth="1" style="197" min="16" max="16"/>
    <col width="8.140625" customWidth="1" style="197" min="17" max="17"/>
    <col width="13.42578125" bestFit="1" customWidth="1" style="197" min="18" max="18"/>
    <col width="11" bestFit="1" customWidth="1" style="197" min="19" max="19"/>
    <col width="12.42578125" bestFit="1" customWidth="1" style="197" min="20" max="20"/>
    <col width="12.5703125" bestFit="1" customWidth="1" style="197" min="21" max="21"/>
  </cols>
  <sheetData>
    <row r="1">
      <c r="B1" s="198" t="inlineStr">
        <is>
          <t>Total Returns</t>
        </is>
      </c>
      <c r="I1" s="198" t="inlineStr">
        <is>
          <t>Excess Returns</t>
        </is>
      </c>
    </row>
    <row r="2">
      <c r="B2" t="inlineStr">
        <is>
          <t>Google</t>
        </is>
      </c>
      <c r="C2" t="inlineStr">
        <is>
          <t>Tech Portfolio</t>
        </is>
      </c>
      <c r="D2" t="inlineStr">
        <is>
          <t>Oil Portfolio</t>
        </is>
      </c>
      <c r="E2" t="inlineStr">
        <is>
          <t>risk-free</t>
        </is>
      </c>
      <c r="G2" t="inlineStr">
        <is>
          <t>residual</t>
        </is>
      </c>
      <c r="I2" t="inlineStr">
        <is>
          <t>Google</t>
        </is>
      </c>
      <c r="J2" t="inlineStr">
        <is>
          <t>Tech Portfolio</t>
        </is>
      </c>
      <c r="K2" t="inlineStr">
        <is>
          <t>Oil Portfolio</t>
        </is>
      </c>
      <c r="M2" t="inlineStr">
        <is>
          <t>SUMMARY OUTPUT</t>
        </is>
      </c>
    </row>
    <row r="3" ht="15.75" customHeight="1" s="197" thickBot="1">
      <c r="A3" s="50" t="n">
        <v>42766</v>
      </c>
      <c r="B3" t="n">
        <v>0.0350053502518311</v>
      </c>
      <c r="C3" t="n">
        <v>0.0431272670826127</v>
      </c>
      <c r="D3" t="n">
        <v>-0.0346771766736695</v>
      </c>
      <c r="E3" t="n">
        <v>0.0009</v>
      </c>
      <c r="G3">
        <f>I3-($N$18+$N$19*J3+$N$20*K3)</f>
        <v/>
      </c>
      <c r="I3">
        <f>B3-$E$3</f>
        <v/>
      </c>
      <c r="J3">
        <f>C3-$E$3</f>
        <v/>
      </c>
      <c r="K3">
        <f>D3-$E$3</f>
        <v/>
      </c>
    </row>
    <row r="4">
      <c r="A4" s="50" t="n">
        <v>42794</v>
      </c>
      <c r="B4" t="n">
        <v>0.0301637305511321</v>
      </c>
      <c r="C4" t="n">
        <v>0.0493923439225916</v>
      </c>
      <c r="D4" t="n">
        <v>-0.0265215505729125</v>
      </c>
      <c r="E4" t="n">
        <v>0.0009</v>
      </c>
      <c r="G4">
        <f>I4-($N$18+$N$19*J4+$N$20*K4)</f>
        <v/>
      </c>
      <c r="I4">
        <f>B4-$E$3</f>
        <v/>
      </c>
      <c r="J4">
        <f>C4-$E$3</f>
        <v/>
      </c>
      <c r="K4">
        <f>D4-$E$3</f>
        <v/>
      </c>
      <c r="M4" s="29" t="inlineStr">
        <is>
          <t>Regression Statistics</t>
        </is>
      </c>
      <c r="N4" s="29" t="n"/>
    </row>
    <row r="5">
      <c r="A5" s="50" t="n">
        <v>42825</v>
      </c>
      <c r="B5" t="n">
        <v>0.0033967253406387</v>
      </c>
      <c r="C5" t="n">
        <v>0.0225352714243098</v>
      </c>
      <c r="D5" t="n">
        <v>-0.0107814339697655</v>
      </c>
      <c r="E5" t="n">
        <v>0.0009</v>
      </c>
      <c r="G5">
        <f>I5-($N$18+$N$19*J5+$N$20*K5)</f>
        <v/>
      </c>
      <c r="I5">
        <f>B5-$E$3</f>
        <v/>
      </c>
      <c r="J5">
        <f>C5-$E$3</f>
        <v/>
      </c>
      <c r="K5">
        <f>D5-$E$3</f>
        <v/>
      </c>
      <c r="M5" t="inlineStr">
        <is>
          <t>Multiple R</t>
        </is>
      </c>
      <c r="N5" t="n">
        <v>0.705588593807271</v>
      </c>
    </row>
    <row r="6">
      <c r="A6" s="50" t="n">
        <v>42853</v>
      </c>
      <c r="B6" t="n">
        <v>0.0904930795505226</v>
      </c>
      <c r="C6" t="n">
        <v>0.0233722464512985</v>
      </c>
      <c r="D6" t="n">
        <v>-0.0349497189188882</v>
      </c>
      <c r="E6" t="n">
        <v>0.0009</v>
      </c>
      <c r="G6">
        <f>I6-($N$18+$N$19*J6+$N$20*K6)</f>
        <v/>
      </c>
      <c r="I6">
        <f>B6-$E$3</f>
        <v/>
      </c>
      <c r="J6">
        <f>C6-$E$3</f>
        <v/>
      </c>
      <c r="K6">
        <f>D6-$E$3</f>
        <v/>
      </c>
      <c r="M6" t="inlineStr">
        <is>
          <t>R Square</t>
        </is>
      </c>
      <c r="N6" t="n">
        <v>0.4978552637109221</v>
      </c>
    </row>
    <row r="7">
      <c r="A7" s="50" t="n">
        <v>42886</v>
      </c>
      <c r="B7" t="n">
        <v>0.06767836931853891</v>
      </c>
      <c r="C7" t="n">
        <v>0.0440921498111421</v>
      </c>
      <c r="D7" t="n">
        <v>-0.0405015142321381</v>
      </c>
      <c r="E7" t="n">
        <v>0.0009</v>
      </c>
      <c r="G7">
        <f>I7-($N$18+$N$19*J7+$N$20*K7)</f>
        <v/>
      </c>
      <c r="I7">
        <f>B7-$E$3</f>
        <v/>
      </c>
      <c r="J7">
        <f>C7-$E$3</f>
        <v/>
      </c>
      <c r="K7">
        <f>D7-$E$3</f>
        <v/>
      </c>
      <c r="M7" t="inlineStr">
        <is>
          <t>Adjusted R Square</t>
        </is>
      </c>
      <c r="N7" t="n">
        <v>0.4799215231291693</v>
      </c>
    </row>
    <row r="8">
      <c r="A8" s="50" t="n">
        <v>42916</v>
      </c>
      <c r="B8" t="n">
        <v>-0.0581608897038259</v>
      </c>
      <c r="C8" t="n">
        <v>-0.0253692647639736</v>
      </c>
      <c r="D8" t="n">
        <v>-0.00504677439768064</v>
      </c>
      <c r="E8" t="n">
        <v>0.0009</v>
      </c>
      <c r="G8">
        <f>I8-($N$18+$N$19*J8+$N$20*K8)</f>
        <v/>
      </c>
      <c r="I8">
        <f>B8-$E$3</f>
        <v/>
      </c>
      <c r="J8">
        <f>C8-$E$3</f>
        <v/>
      </c>
      <c r="K8">
        <f>D8-$E$3</f>
        <v/>
      </c>
      <c r="M8" t="inlineStr">
        <is>
          <t>Standard Error</t>
        </is>
      </c>
      <c r="N8" t="n">
        <v>0.04649305251972172</v>
      </c>
    </row>
    <row r="9" ht="15.75" customHeight="1" s="197" thickBot="1">
      <c r="A9" s="50" t="n">
        <v>42947</v>
      </c>
      <c r="B9" t="n">
        <v>0.0170166158773472</v>
      </c>
      <c r="C9" t="n">
        <v>0.041323644691785</v>
      </c>
      <c r="D9" t="n">
        <v>0.025762749737725</v>
      </c>
      <c r="E9" t="n">
        <v>0.0009</v>
      </c>
      <c r="G9">
        <f>I9-($N$18+$N$19*J9+$N$20*K9)</f>
        <v/>
      </c>
      <c r="I9">
        <f>B9-$E$3</f>
        <v/>
      </c>
      <c r="J9">
        <f>C9-$E$3</f>
        <v/>
      </c>
      <c r="K9">
        <f>D9-$E$3</f>
        <v/>
      </c>
      <c r="M9" s="27" t="inlineStr">
        <is>
          <t>Observations</t>
        </is>
      </c>
      <c r="N9" s="27" t="n">
        <v>59</v>
      </c>
    </row>
    <row r="10">
      <c r="A10" s="50" t="n">
        <v>42978</v>
      </c>
      <c r="B10" t="n">
        <v>0.0103014174874405</v>
      </c>
      <c r="C10" t="n">
        <v>0.0310922479920624</v>
      </c>
      <c r="D10" t="n">
        <v>-0.0557389656337766</v>
      </c>
      <c r="E10" t="n">
        <v>0.0009</v>
      </c>
      <c r="G10">
        <f>I10-($N$18+$N$19*J10+$N$20*K10)</f>
        <v/>
      </c>
      <c r="I10">
        <f>B10-$E$3</f>
        <v/>
      </c>
      <c r="J10">
        <f>C10-$E$3</f>
        <v/>
      </c>
      <c r="K10">
        <f>D10-$E$3</f>
        <v/>
      </c>
    </row>
    <row r="11" ht="15.75" customHeight="1" s="197" thickBot="1">
      <c r="A11" s="50" t="n">
        <v>43007</v>
      </c>
      <c r="B11" t="n">
        <v>0.0193459032888853</v>
      </c>
      <c r="C11" t="n">
        <v>0.00791802865098575</v>
      </c>
      <c r="D11" t="n">
        <v>0.104575276140776</v>
      </c>
      <c r="E11" t="n">
        <v>0.0009</v>
      </c>
      <c r="G11">
        <f>I11-($N$18+$N$19*J11+$N$20*K11)</f>
        <v/>
      </c>
      <c r="I11">
        <f>B11-$E$3</f>
        <v/>
      </c>
      <c r="J11">
        <f>C11-$E$3</f>
        <v/>
      </c>
      <c r="K11">
        <f>D11-$E$3</f>
        <v/>
      </c>
      <c r="M11" t="inlineStr">
        <is>
          <t>ANOVA</t>
        </is>
      </c>
    </row>
    <row r="12">
      <c r="A12" s="50" t="n">
        <v>43039</v>
      </c>
      <c r="B12" t="n">
        <v>0.0609210760220311</v>
      </c>
      <c r="C12" t="n">
        <v>0.07395223717431749</v>
      </c>
      <c r="D12" t="n">
        <v>-0.0106857679099304</v>
      </c>
      <c r="E12" t="n">
        <v>0.0009</v>
      </c>
      <c r="G12">
        <f>I12-($N$18+$N$19*J12+$N$20*K12)</f>
        <v/>
      </c>
      <c r="I12">
        <f>B12-$E$3</f>
        <v/>
      </c>
      <c r="J12">
        <f>C12-$E$3</f>
        <v/>
      </c>
      <c r="K12">
        <f>D12-$E$3</f>
        <v/>
      </c>
      <c r="M12" s="28" t="n"/>
      <c r="N12" s="28" t="inlineStr">
        <is>
          <t>df</t>
        </is>
      </c>
      <c r="O12" s="28" t="inlineStr">
        <is>
          <t>SS</t>
        </is>
      </c>
      <c r="P12" s="28" t="inlineStr">
        <is>
          <t>MS</t>
        </is>
      </c>
      <c r="Q12" s="28" t="inlineStr">
        <is>
          <t>F</t>
        </is>
      </c>
      <c r="R12" s="28" t="inlineStr">
        <is>
          <t>Significance F</t>
        </is>
      </c>
    </row>
    <row r="13">
      <c r="A13" s="50" t="n">
        <v>43069</v>
      </c>
      <c r="B13" t="n">
        <v>0.00302989696861413</v>
      </c>
      <c r="C13" t="n">
        <v>0.0109048052472427</v>
      </c>
      <c r="D13" t="n">
        <v>0.0206306688436575</v>
      </c>
      <c r="E13" t="n">
        <v>0.0009</v>
      </c>
      <c r="G13">
        <f>I13-($N$18+$N$19*J13+$N$20*K13)</f>
        <v/>
      </c>
      <c r="I13">
        <f>B13-$E$3</f>
        <v/>
      </c>
      <c r="J13">
        <f>C13-$E$3</f>
        <v/>
      </c>
      <c r="K13">
        <f>D13-$E$3</f>
        <v/>
      </c>
      <c r="M13" t="inlineStr">
        <is>
          <t>Regression</t>
        </is>
      </c>
      <c r="N13" t="n">
        <v>2</v>
      </c>
      <c r="O13" t="n">
        <v>0.1200157759613088</v>
      </c>
      <c r="P13" t="n">
        <v>0.06000788798065439</v>
      </c>
      <c r="Q13" t="n">
        <v>27.76081551093026</v>
      </c>
      <c r="R13" t="n">
        <v>4.199616256743448e-09</v>
      </c>
    </row>
    <row r="14">
      <c r="A14" s="50" t="n">
        <v>43098</v>
      </c>
      <c r="B14" t="n">
        <v>0.0166285259542393</v>
      </c>
      <c r="C14" t="n">
        <v>0.000951533493079549</v>
      </c>
      <c r="D14" t="n">
        <v>0.0538596039781327</v>
      </c>
      <c r="E14" t="n">
        <v>0.0009</v>
      </c>
      <c r="G14">
        <f>I14-($N$18+$N$19*J14+$N$20*K14)</f>
        <v/>
      </c>
      <c r="I14">
        <f>B14-$E$3</f>
        <v/>
      </c>
      <c r="J14">
        <f>C14-$E$3</f>
        <v/>
      </c>
      <c r="K14">
        <f>D14-$E$3</f>
        <v/>
      </c>
      <c r="M14" t="inlineStr">
        <is>
          <t>Residual</t>
        </is>
      </c>
      <c r="N14" t="n">
        <v>56</v>
      </c>
      <c r="O14" t="n">
        <v>0.1210498202256897</v>
      </c>
      <c r="P14" t="n">
        <v>0.002161603932601602</v>
      </c>
    </row>
    <row r="15" ht="15.75" customHeight="1" s="197" thickBot="1">
      <c r="A15" s="50" t="n">
        <v>43131</v>
      </c>
      <c r="B15" t="n">
        <v>0.122289674675787</v>
      </c>
      <c r="C15" t="n">
        <v>0.0755176575049831</v>
      </c>
      <c r="D15" t="n">
        <v>0.0315310708144718</v>
      </c>
      <c r="E15" t="n">
        <v>0.0009</v>
      </c>
      <c r="G15">
        <f>I15-($N$18+$N$19*J15+$N$20*K15)</f>
        <v/>
      </c>
      <c r="I15">
        <f>B15-$E$3</f>
        <v/>
      </c>
      <c r="J15">
        <f>C15-$E$3</f>
        <v/>
      </c>
      <c r="K15">
        <f>D15-$E$3</f>
        <v/>
      </c>
      <c r="M15" s="27" t="inlineStr">
        <is>
          <t>Total</t>
        </is>
      </c>
      <c r="N15" s="27" t="n">
        <v>58</v>
      </c>
      <c r="O15" s="27" t="n">
        <v>0.2410655961869985</v>
      </c>
      <c r="P15" s="27" t="n"/>
      <c r="Q15" s="27" t="n"/>
      <c r="R15" s="27" t="n"/>
    </row>
    <row r="16" ht="15.75" customHeight="1" s="197" thickBot="1">
      <c r="A16" s="50" t="n">
        <v>43159</v>
      </c>
      <c r="B16" t="n">
        <v>-0.0662312671906934</v>
      </c>
      <c r="C16" t="n">
        <v>0.000959431068156707</v>
      </c>
      <c r="D16" t="n">
        <v>-0.107377325693796</v>
      </c>
      <c r="E16" t="n">
        <v>0.0009</v>
      </c>
      <c r="G16">
        <f>I16-($N$18+$N$19*J16+$N$20*K16)</f>
        <v/>
      </c>
      <c r="I16">
        <f>B16-$E$3</f>
        <v/>
      </c>
      <c r="J16">
        <f>C16-$E$3</f>
        <v/>
      </c>
      <c r="K16">
        <f>D16-$E$3</f>
        <v/>
      </c>
    </row>
    <row r="17">
      <c r="A17" s="50" t="n">
        <v>43188</v>
      </c>
      <c r="B17" t="n">
        <v>-0.0604935381535505</v>
      </c>
      <c r="C17" t="n">
        <v>-0.0337523470292472</v>
      </c>
      <c r="D17" t="n">
        <v>0.0203968265453753</v>
      </c>
      <c r="E17" t="n">
        <v>0.0009</v>
      </c>
      <c r="G17">
        <f>I17-($N$18+$N$19*J17+$N$20*K17)</f>
        <v/>
      </c>
      <c r="I17">
        <f>B17-$E$3</f>
        <v/>
      </c>
      <c r="J17">
        <f>C17-$E$3</f>
        <v/>
      </c>
      <c r="K17">
        <f>D17-$E$3</f>
        <v/>
      </c>
      <c r="M17" s="28" t="n"/>
      <c r="N17" s="28" t="inlineStr">
        <is>
          <t>Coefficients</t>
        </is>
      </c>
      <c r="O17" s="28" t="inlineStr">
        <is>
          <t>Standard Error</t>
        </is>
      </c>
      <c r="P17" s="28" t="inlineStr">
        <is>
          <t>t Stat</t>
        </is>
      </c>
      <c r="Q17" s="28" t="inlineStr">
        <is>
          <t>P-value</t>
        </is>
      </c>
      <c r="R17" s="28" t="inlineStr">
        <is>
          <t>Lower 95%</t>
        </is>
      </c>
      <c r="S17" s="28" t="inlineStr">
        <is>
          <t>Upper 95%</t>
        </is>
      </c>
      <c r="T17" s="28" t="inlineStr">
        <is>
          <t>Lower 95.0%</t>
        </is>
      </c>
      <c r="U17" s="28" t="inlineStr">
        <is>
          <t>Upper 95.0%</t>
        </is>
      </c>
    </row>
    <row r="18">
      <c r="A18" s="50" t="n">
        <v>43220</v>
      </c>
      <c r="B18" t="n">
        <v>-0.0178953634962055</v>
      </c>
      <c r="C18" t="n">
        <v>-0.000234065894565017</v>
      </c>
      <c r="D18" t="n">
        <v>0.0968930751398768</v>
      </c>
      <c r="E18" t="n">
        <v>0.0009</v>
      </c>
      <c r="G18">
        <f>I18-($N$18+$N$19*J18+$N$20*K18)</f>
        <v/>
      </c>
      <c r="I18">
        <f>B18-$E$3</f>
        <v/>
      </c>
      <c r="J18">
        <f>C18-$E$3</f>
        <v/>
      </c>
      <c r="K18">
        <f>D18-$E$3</f>
        <v/>
      </c>
      <c r="M18" t="inlineStr">
        <is>
          <t>Intercept</t>
        </is>
      </c>
      <c r="N18" t="n">
        <v>0.005966104927513145</v>
      </c>
      <c r="O18" t="n">
        <v>0.006869749136706765</v>
      </c>
      <c r="P18" t="n">
        <v>0.868460377342569</v>
      </c>
      <c r="Q18" t="n">
        <v>0.3888491024951676</v>
      </c>
      <c r="R18" t="n">
        <v>-0.007795656271407869</v>
      </c>
      <c r="S18" t="n">
        <v>0.01972786612643416</v>
      </c>
      <c r="T18" t="n">
        <v>-0.007795656271407869</v>
      </c>
      <c r="U18" t="n">
        <v>0.01972786612643416</v>
      </c>
    </row>
    <row r="19">
      <c r="A19" s="50" t="n">
        <v>43251</v>
      </c>
      <c r="B19" t="n">
        <v>0.0799347930884988</v>
      </c>
      <c r="C19" t="n">
        <v>0.0704842647202689</v>
      </c>
      <c r="D19" t="n">
        <v>0.0359256656502324</v>
      </c>
      <c r="E19" t="n">
        <v>0.0009</v>
      </c>
      <c r="G19">
        <f>I19-($N$18+$N$19*J19+$N$20*K19)</f>
        <v/>
      </c>
      <c r="I19">
        <f>B19-$E$3</f>
        <v/>
      </c>
      <c r="J19">
        <f>C19-$E$3</f>
        <v/>
      </c>
      <c r="K19">
        <f>D19-$E$3</f>
        <v/>
      </c>
      <c r="M19" t="inlineStr">
        <is>
          <t>X Variable 1</t>
        </is>
      </c>
      <c r="N19" t="n">
        <v>0.7072715371284212</v>
      </c>
      <c r="O19" t="n">
        <v>0.140427280797338</v>
      </c>
      <c r="P19" t="n">
        <v>5.036567916950141</v>
      </c>
      <c r="Q19" t="n">
        <v>5.25379466647129e-06</v>
      </c>
      <c r="R19" t="n">
        <v>0.4259618901981098</v>
      </c>
      <c r="S19" t="n">
        <v>0.9885811840587326</v>
      </c>
      <c r="T19" t="n">
        <v>0.4259618901981098</v>
      </c>
      <c r="U19" t="n">
        <v>0.9885811840587326</v>
      </c>
    </row>
    <row r="20" ht="15.75" customHeight="1" s="197" thickBot="1">
      <c r="A20" s="50" t="n">
        <v>43280</v>
      </c>
      <c r="B20" t="n">
        <v>0.0265363103693181</v>
      </c>
      <c r="C20" t="n">
        <v>-0.00609875642544762</v>
      </c>
      <c r="D20" t="n">
        <v>0.00732540340402758</v>
      </c>
      <c r="E20" t="n">
        <v>0.0009</v>
      </c>
      <c r="G20">
        <f>I20-($N$18+$N$19*J20+$N$20*K20)</f>
        <v/>
      </c>
      <c r="I20">
        <f>B20-$E$3</f>
        <v/>
      </c>
      <c r="J20">
        <f>C20-$E$3</f>
        <v/>
      </c>
      <c r="K20">
        <f>D20-$E$3</f>
        <v/>
      </c>
      <c r="M20" s="27" t="inlineStr">
        <is>
          <t>X Variable 2</t>
        </is>
      </c>
      <c r="N20" s="27" t="n">
        <v>0.1144618369467115</v>
      </c>
      <c r="O20" s="27" t="n">
        <v>0.07331274378977443</v>
      </c>
      <c r="P20" s="27" t="n">
        <v>1.561281586662924</v>
      </c>
      <c r="Q20" s="27" t="n">
        <v>0.1240913730203052</v>
      </c>
      <c r="R20" s="27" t="n">
        <v>-0.03240123662342617</v>
      </c>
      <c r="S20" s="27" t="n">
        <v>0.2613249105168491</v>
      </c>
      <c r="T20" s="27" t="n">
        <v>-0.03240123662342617</v>
      </c>
      <c r="U20" s="27" t="n">
        <v>0.2613249105168491</v>
      </c>
    </row>
    <row r="21">
      <c r="A21" s="50" t="n">
        <v>43312</v>
      </c>
      <c r="B21" t="n">
        <v>0.0868144726606332</v>
      </c>
      <c r="C21" t="n">
        <v>0.0262402182590983</v>
      </c>
      <c r="D21" t="n">
        <v>0.0108489665657566</v>
      </c>
      <c r="E21" t="n">
        <v>0.0009</v>
      </c>
      <c r="G21">
        <f>I21-($N$18+$N$19*J21+$N$20*K21)</f>
        <v/>
      </c>
      <c r="I21">
        <f>B21-$E$3</f>
        <v/>
      </c>
      <c r="J21">
        <f>C21-$E$3</f>
        <v/>
      </c>
      <c r="K21">
        <f>D21-$E$3</f>
        <v/>
      </c>
    </row>
    <row r="22">
      <c r="A22" s="50" t="n">
        <v>43343</v>
      </c>
      <c r="B22" t="n">
        <v>0.00373207593938997</v>
      </c>
      <c r="C22" t="n">
        <v>0.0893859749287433</v>
      </c>
      <c r="D22" t="n">
        <v>-0.0295613127034964</v>
      </c>
      <c r="E22" t="n">
        <v>0.0009</v>
      </c>
      <c r="G22">
        <f>I22-($N$18+$N$19*J22+$N$20*K22)</f>
        <v/>
      </c>
      <c r="I22">
        <f>B22-$E$3</f>
        <v/>
      </c>
      <c r="J22">
        <f>C22-$E$3</f>
        <v/>
      </c>
      <c r="K22">
        <f>D22-$E$3</f>
        <v/>
      </c>
      <c r="M22" t="inlineStr">
        <is>
          <t>average residual</t>
        </is>
      </c>
      <c r="N22">
        <f>AVERAGE(G3:G61)</f>
        <v/>
      </c>
    </row>
    <row r="23">
      <c r="A23" s="50" t="n">
        <v>43371</v>
      </c>
      <c r="B23" t="n">
        <v>-0.0200682674082981</v>
      </c>
      <c r="C23" t="n">
        <v>0.00204458327195496</v>
      </c>
      <c r="D23" t="n">
        <v>0.0263206608145206</v>
      </c>
      <c r="E23" t="n">
        <v>0.0009</v>
      </c>
      <c r="G23">
        <f>I23-($N$18+$N$19*J23+$N$20*K23)</f>
        <v/>
      </c>
      <c r="I23">
        <f>B23-$E$3</f>
        <v/>
      </c>
      <c r="J23">
        <f>C23-$E$3</f>
        <v/>
      </c>
      <c r="K23">
        <f>D23-$E$3</f>
        <v/>
      </c>
      <c r="M23" t="inlineStr">
        <is>
          <t>Cov(residual, tech)</t>
        </is>
      </c>
      <c r="N23">
        <f>COVAR(G3:G61,J3:J61)</f>
        <v/>
      </c>
    </row>
    <row r="24">
      <c r="A24" s="50" t="n">
        <v>43404</v>
      </c>
      <c r="B24" t="n">
        <v>-0.0965139048292853</v>
      </c>
      <c r="C24" t="n">
        <v>-0.0847650393338672</v>
      </c>
      <c r="D24" t="n">
        <v>-0.121111412687357</v>
      </c>
      <c r="E24" t="n">
        <v>0.0009</v>
      </c>
      <c r="G24">
        <f>I24-($N$18+$N$19*J24+$N$20*K24)</f>
        <v/>
      </c>
      <c r="I24">
        <f>B24-$E$3</f>
        <v/>
      </c>
      <c r="J24">
        <f>C24-$E$3</f>
        <v/>
      </c>
      <c r="K24">
        <f>D24-$E$3</f>
        <v/>
      </c>
      <c r="M24" t="inlineStr">
        <is>
          <t>Cov(residual, oil)</t>
        </is>
      </c>
      <c r="N24">
        <f>COVAR(G3:G61,K3:K61)</f>
        <v/>
      </c>
    </row>
    <row r="25">
      <c r="A25" s="50" t="n">
        <v>43434</v>
      </c>
      <c r="B25" t="n">
        <v>0.0174861716956209</v>
      </c>
      <c r="C25" t="n">
        <v>-0.0146719400201042</v>
      </c>
      <c r="D25" t="n">
        <v>-0.0283609420305349</v>
      </c>
      <c r="E25" t="n">
        <v>0.0009</v>
      </c>
      <c r="G25">
        <f>I25-($N$18+$N$19*J25+$N$20*K25)</f>
        <v/>
      </c>
      <c r="I25">
        <f>B25-$E$3</f>
        <v/>
      </c>
      <c r="J25">
        <f>C25-$E$3</f>
        <v/>
      </c>
      <c r="K25">
        <f>D25-$E$3</f>
        <v/>
      </c>
    </row>
    <row r="26">
      <c r="A26" s="50" t="n">
        <v>43465</v>
      </c>
      <c r="B26" t="n">
        <v>-0.0582977173462608</v>
      </c>
      <c r="C26" t="n">
        <v>-0.0834059234578841</v>
      </c>
      <c r="D26" t="n">
        <v>-0.134178781829689</v>
      </c>
      <c r="E26" t="n">
        <v>0.0009</v>
      </c>
      <c r="G26">
        <f>I26-($N$18+$N$19*J26+$N$20*K26)</f>
        <v/>
      </c>
      <c r="I26">
        <f>B26-$E$3</f>
        <v/>
      </c>
      <c r="J26">
        <f>C26-$E$3</f>
        <v/>
      </c>
      <c r="K26">
        <f>D26-$E$3</f>
        <v/>
      </c>
      <c r="N26" s="15" t="n"/>
    </row>
    <row r="27">
      <c r="A27" s="50" t="n">
        <v>43496</v>
      </c>
      <c r="B27" t="n">
        <v>0.0774479948861677</v>
      </c>
      <c r="C27" t="n">
        <v>0.0799017667778547</v>
      </c>
      <c r="D27" t="n">
        <v>0.117105215951637</v>
      </c>
      <c r="E27" t="n">
        <v>0.0009</v>
      </c>
      <c r="G27">
        <f>I27-($N$18+$N$19*J27+$N$20*K27)</f>
        <v/>
      </c>
      <c r="I27">
        <f>B27-$E$3</f>
        <v/>
      </c>
      <c r="J27">
        <f>C27-$E$3</f>
        <v/>
      </c>
      <c r="K27">
        <f>D27-$E$3</f>
        <v/>
      </c>
    </row>
    <row r="28">
      <c r="A28" s="50" t="n">
        <v>43524</v>
      </c>
      <c r="B28" t="n">
        <v>0.000586233265327961</v>
      </c>
      <c r="C28" t="n">
        <v>0.0732680445013317</v>
      </c>
      <c r="D28" t="n">
        <v>0.021708988746172</v>
      </c>
      <c r="E28" t="n">
        <v>0.0009</v>
      </c>
      <c r="G28">
        <f>I28-($N$18+$N$19*J28+$N$20*K28)</f>
        <v/>
      </c>
      <c r="I28">
        <f>B28-$E$3</f>
        <v/>
      </c>
      <c r="J28">
        <f>C28-$E$3</f>
        <v/>
      </c>
      <c r="K28">
        <f>D28-$E$3</f>
        <v/>
      </c>
    </row>
    <row r="29">
      <c r="A29" s="50" t="n">
        <v>43553</v>
      </c>
      <c r="B29" t="n">
        <v>0.0446850682512311</v>
      </c>
      <c r="C29" t="n">
        <v>0.0407124305148695</v>
      </c>
      <c r="D29" t="n">
        <v>0.0230610077678032</v>
      </c>
      <c r="E29" t="n">
        <v>0.0009</v>
      </c>
      <c r="G29">
        <f>I29-($N$18+$N$19*J29+$N$20*K29)</f>
        <v/>
      </c>
      <c r="I29">
        <f>B29-$E$3</f>
        <v/>
      </c>
      <c r="J29">
        <f>C29-$E$3</f>
        <v/>
      </c>
      <c r="K29">
        <f>D29-$E$3</f>
        <v/>
      </c>
      <c r="M29" s="31" t="n"/>
      <c r="N29" s="31" t="n"/>
    </row>
    <row r="30">
      <c r="A30" s="50" t="n">
        <v>43585</v>
      </c>
      <c r="B30" t="n">
        <v>0.0187527687501497</v>
      </c>
      <c r="C30" t="n">
        <v>0.06369930327042531</v>
      </c>
      <c r="D30" t="n">
        <v>-0.00190195735847624</v>
      </c>
      <c r="E30" t="n">
        <v>0.0009</v>
      </c>
      <c r="G30">
        <f>I30-($N$18+$N$19*J30+$N$20*K30)</f>
        <v/>
      </c>
      <c r="I30">
        <f>B30-$E$3</f>
        <v/>
      </c>
      <c r="J30">
        <f>C30-$E$3</f>
        <v/>
      </c>
      <c r="K30">
        <f>D30-$E$3</f>
        <v/>
      </c>
    </row>
    <row r="31">
      <c r="A31" s="50" t="n">
        <v>43616</v>
      </c>
      <c r="B31" t="n">
        <v>-0.0771168045221485</v>
      </c>
      <c r="C31" t="n">
        <v>-0.0887962133543905</v>
      </c>
      <c r="D31" t="n">
        <v>-0.117027246238075</v>
      </c>
      <c r="E31" t="n">
        <v>0.0009</v>
      </c>
      <c r="G31">
        <f>I31-($N$18+$N$19*J31+$N$20*K31)</f>
        <v/>
      </c>
      <c r="I31">
        <f>B31-$E$3</f>
        <v/>
      </c>
      <c r="J31">
        <f>C31-$E$3</f>
        <v/>
      </c>
      <c r="K31">
        <f>D31-$E$3</f>
        <v/>
      </c>
    </row>
    <row r="32">
      <c r="A32" s="50" t="n">
        <v>43644</v>
      </c>
      <c r="B32" t="n">
        <v>-0.0214188442583596</v>
      </c>
      <c r="C32" t="n">
        <v>0.0877459749624918</v>
      </c>
      <c r="D32" t="n">
        <v>0.0881584088297316</v>
      </c>
      <c r="E32" t="n">
        <v>0.0009</v>
      </c>
      <c r="G32">
        <f>I32-($N$18+$N$19*J32+$N$20*K32)</f>
        <v/>
      </c>
      <c r="I32">
        <f>B32-$E$3</f>
        <v/>
      </c>
      <c r="J32">
        <f>C32-$E$3</f>
        <v/>
      </c>
      <c r="K32">
        <f>D32-$E$3</f>
        <v/>
      </c>
    </row>
    <row r="33">
      <c r="A33" s="50" t="n">
        <v>43677</v>
      </c>
      <c r="B33" t="n">
        <v>0.12504608075174</v>
      </c>
      <c r="C33" t="n">
        <v>0.0353739443549266</v>
      </c>
      <c r="D33" t="n">
        <v>-0.0241118392904275</v>
      </c>
      <c r="E33" t="n">
        <v>0.0009</v>
      </c>
      <c r="G33">
        <f>I33-($N$18+$N$19*J33+$N$20*K33)</f>
        <v/>
      </c>
      <c r="I33">
        <f>B33-$E$3</f>
        <v/>
      </c>
      <c r="J33">
        <f>C33-$E$3</f>
        <v/>
      </c>
      <c r="K33">
        <f>D33-$E$3</f>
        <v/>
      </c>
    </row>
    <row r="34">
      <c r="A34" s="50" t="n">
        <v>43707</v>
      </c>
      <c r="B34" t="n">
        <v>-0.0227137768708513</v>
      </c>
      <c r="C34" t="n">
        <v>-0.0219373127758699</v>
      </c>
      <c r="D34" t="n">
        <v>-0.0871400003149259</v>
      </c>
      <c r="E34" t="n">
        <v>0.0009</v>
      </c>
      <c r="G34">
        <f>I34-($N$18+$N$19*J34+$N$20*K34)</f>
        <v/>
      </c>
      <c r="I34">
        <f>B34-$E$3</f>
        <v/>
      </c>
      <c r="J34">
        <f>C34-$E$3</f>
        <v/>
      </c>
      <c r="K34">
        <f>D34-$E$3</f>
        <v/>
      </c>
    </row>
    <row r="35">
      <c r="A35" s="50" t="n">
        <v>43738</v>
      </c>
      <c r="B35" t="n">
        <v>0.0257112249152091</v>
      </c>
      <c r="C35" t="n">
        <v>0.0132123961735923</v>
      </c>
      <c r="D35" t="n">
        <v>0.0388168077792355</v>
      </c>
      <c r="E35" t="n">
        <v>0.0009</v>
      </c>
      <c r="G35">
        <f>I35-($N$18+$N$19*J35+$N$20*K35)</f>
        <v/>
      </c>
      <c r="I35">
        <f>B35-$E$3</f>
        <v/>
      </c>
      <c r="J35">
        <f>C35-$E$3</f>
        <v/>
      </c>
      <c r="K35">
        <f>D35-$E$3</f>
        <v/>
      </c>
    </row>
    <row r="36">
      <c r="A36" s="50" t="n">
        <v>43769</v>
      </c>
      <c r="B36" t="n">
        <v>0.0308400623416879</v>
      </c>
      <c r="C36" t="n">
        <v>0.0375320381831183</v>
      </c>
      <c r="D36" t="n">
        <v>-0.0262754025892079</v>
      </c>
      <c r="E36" t="n">
        <v>0.0009</v>
      </c>
      <c r="G36">
        <f>I36-($N$18+$N$19*J36+$N$20*K36)</f>
        <v/>
      </c>
      <c r="I36">
        <f>B36-$E$3</f>
        <v/>
      </c>
      <c r="J36">
        <f>C36-$E$3</f>
        <v/>
      </c>
      <c r="K36">
        <f>D36-$E$3</f>
        <v/>
      </c>
    </row>
    <row r="37">
      <c r="A37" s="50" t="n">
        <v>43798</v>
      </c>
      <c r="B37" t="n">
        <v>0.0359786425448187</v>
      </c>
      <c r="C37" t="n">
        <v>0.0559381585942262</v>
      </c>
      <c r="D37" t="n">
        <v>0.0107939500647732</v>
      </c>
      <c r="E37" t="n">
        <v>0.0009</v>
      </c>
      <c r="G37">
        <f>I37-($N$18+$N$19*J37+$N$20*K37)</f>
        <v/>
      </c>
      <c r="I37">
        <f>B37-$E$3</f>
        <v/>
      </c>
      <c r="J37">
        <f>C37-$E$3</f>
        <v/>
      </c>
      <c r="K37">
        <f>D37-$E$3</f>
        <v/>
      </c>
      <c r="M37" s="30" t="n"/>
      <c r="N37" s="30" t="n"/>
      <c r="O37" s="30" t="n"/>
      <c r="P37" s="30" t="n"/>
      <c r="Q37" s="30" t="n"/>
      <c r="R37" s="30" t="n"/>
    </row>
    <row r="38">
      <c r="A38" s="50" t="n">
        <v>43830</v>
      </c>
      <c r="B38" t="n">
        <v>0.0270687220616103</v>
      </c>
      <c r="C38" t="n">
        <v>0.0396732641780154</v>
      </c>
      <c r="D38" t="n">
        <v>0.07144344957997691</v>
      </c>
      <c r="E38" t="n">
        <v>0.0009</v>
      </c>
      <c r="G38">
        <f>I38-($N$18+$N$19*J38+$N$20*K38)</f>
        <v/>
      </c>
      <c r="I38">
        <f>B38-$E$3</f>
        <v/>
      </c>
      <c r="J38">
        <f>C38-$E$3</f>
        <v/>
      </c>
      <c r="K38">
        <f>D38-$E$3</f>
        <v/>
      </c>
    </row>
    <row r="39">
      <c r="A39" s="50" t="n">
        <v>43861</v>
      </c>
      <c r="B39" t="n">
        <v>0.0697257808607379</v>
      </c>
      <c r="C39" t="n">
        <v>0.0381047922234532</v>
      </c>
      <c r="D39" t="n">
        <v>-0.118051263885585</v>
      </c>
      <c r="E39" t="n">
        <v>0.0009</v>
      </c>
      <c r="G39">
        <f>I39-($N$18+$N$19*J39+$N$20*K39)</f>
        <v/>
      </c>
      <c r="I39">
        <f>B39-$E$3</f>
        <v/>
      </c>
      <c r="J39">
        <f>C39-$E$3</f>
        <v/>
      </c>
      <c r="K39">
        <f>D39-$E$3</f>
        <v/>
      </c>
    </row>
    <row r="40">
      <c r="A40" s="50" t="n">
        <v>43889</v>
      </c>
      <c r="B40" t="n">
        <v>-0.06527870809504099</v>
      </c>
      <c r="C40" t="n">
        <v>-0.0729010843761492</v>
      </c>
      <c r="D40" t="n">
        <v>-0.149436423843996</v>
      </c>
      <c r="E40" t="n">
        <v>0.0009</v>
      </c>
      <c r="G40">
        <f>I40-($N$18+$N$19*J40+$N$20*K40)</f>
        <v/>
      </c>
      <c r="I40">
        <f>B40-$E$3</f>
        <v/>
      </c>
      <c r="J40">
        <f>C40-$E$3</f>
        <v/>
      </c>
      <c r="K40">
        <f>D40-$E$3</f>
        <v/>
      </c>
    </row>
    <row r="41">
      <c r="A41" s="50" t="n">
        <v>43921</v>
      </c>
      <c r="B41" t="n">
        <v>-0.132387566793447</v>
      </c>
      <c r="C41" t="n">
        <v>-0.097297078852099</v>
      </c>
      <c r="D41" t="n">
        <v>-0.365299000275342</v>
      </c>
      <c r="E41" t="n">
        <v>0.0009</v>
      </c>
      <c r="G41">
        <f>I41-($N$18+$N$19*J41+$N$20*K41)</f>
        <v/>
      </c>
      <c r="I41">
        <f>B41-$E$3</f>
        <v/>
      </c>
      <c r="J41">
        <f>C41-$E$3</f>
        <v/>
      </c>
      <c r="K41">
        <f>D41-$E$3</f>
        <v/>
      </c>
    </row>
    <row r="42">
      <c r="A42" s="50" t="n">
        <v>43951</v>
      </c>
      <c r="B42" t="n">
        <v>0.158999963650475</v>
      </c>
      <c r="C42" t="n">
        <v>0.142048175375561</v>
      </c>
      <c r="D42" t="n">
        <v>0.322082693392394</v>
      </c>
      <c r="E42" t="n">
        <v>0.0009</v>
      </c>
      <c r="G42">
        <f>I42-($N$18+$N$19*J42+$N$20*K42)</f>
        <v/>
      </c>
      <c r="I42">
        <f>B42-$E$3</f>
        <v/>
      </c>
      <c r="J42">
        <f>C42-$E$3</f>
        <v/>
      </c>
      <c r="K42">
        <f>D42-$E$3</f>
        <v/>
      </c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</row>
    <row r="43">
      <c r="A43" s="50" t="n">
        <v>43980</v>
      </c>
      <c r="B43" t="n">
        <v>0.06446875436790921</v>
      </c>
      <c r="C43" t="n">
        <v>0.07863634227204019</v>
      </c>
      <c r="D43" t="n">
        <v>0.0166236735852338</v>
      </c>
      <c r="E43" t="n">
        <v>0.0009</v>
      </c>
      <c r="G43">
        <f>I43-($N$18+$N$19*J43+$N$20*K43)</f>
        <v/>
      </c>
      <c r="I43">
        <f>B43-$E$3</f>
        <v/>
      </c>
      <c r="J43">
        <f>C43-$E$3</f>
        <v/>
      </c>
      <c r="K43">
        <f>D43-$E$3</f>
        <v/>
      </c>
    </row>
    <row r="44">
      <c r="A44" s="50" t="n">
        <v>44012</v>
      </c>
      <c r="B44" t="n">
        <v>-0.010791597251766</v>
      </c>
      <c r="C44" t="n">
        <v>0.0703822393533977</v>
      </c>
      <c r="D44" t="n">
        <v>-0.008790694170058001</v>
      </c>
      <c r="E44" t="n">
        <v>0.0009</v>
      </c>
      <c r="G44">
        <f>I44-($N$18+$N$19*J44+$N$20*K44)</f>
        <v/>
      </c>
      <c r="I44">
        <f>B44-$E$3</f>
        <v/>
      </c>
      <c r="J44">
        <f>C44-$E$3</f>
        <v/>
      </c>
      <c r="K44">
        <f>D44-$E$3</f>
        <v/>
      </c>
    </row>
    <row r="45">
      <c r="A45" s="50" t="n">
        <v>44043</v>
      </c>
      <c r="B45" t="n">
        <v>0.0492929726997401</v>
      </c>
      <c r="C45" t="n">
        <v>0.0594167734811599</v>
      </c>
      <c r="D45" t="n">
        <v>-0.0419483753114806</v>
      </c>
      <c r="E45" t="n">
        <v>0.0009</v>
      </c>
      <c r="G45">
        <f>I45-($N$18+$N$19*J45+$N$20*K45)</f>
        <v/>
      </c>
      <c r="I45">
        <f>B45-$E$3</f>
        <v/>
      </c>
      <c r="J45">
        <f>C45-$E$3</f>
        <v/>
      </c>
      <c r="K45">
        <f>D45-$E$3</f>
        <v/>
      </c>
    </row>
    <row r="46">
      <c r="A46" s="50" t="n">
        <v>44074</v>
      </c>
      <c r="B46" t="n">
        <v>0.0951511023697368</v>
      </c>
      <c r="C46" t="n">
        <v>0.111355658286513</v>
      </c>
      <c r="D46" t="n">
        <v>-0.00622519509249477</v>
      </c>
      <c r="E46" t="n">
        <v>0.0009</v>
      </c>
      <c r="G46">
        <f>I46-($N$18+$N$19*J46+$N$20*K46)</f>
        <v/>
      </c>
      <c r="I46">
        <f>B46-$E$3</f>
        <v/>
      </c>
      <c r="J46">
        <f>C46-$E$3</f>
        <v/>
      </c>
      <c r="K46">
        <f>D46-$E$3</f>
        <v/>
      </c>
    </row>
    <row r="47">
      <c r="A47" s="50" t="n">
        <v>44104</v>
      </c>
      <c r="B47" t="n">
        <v>-0.1005995905345</v>
      </c>
      <c r="C47" t="n">
        <v>-0.0486685036459368</v>
      </c>
      <c r="D47" t="n">
        <v>-0.147468574669285</v>
      </c>
      <c r="E47" t="n">
        <v>0.0009</v>
      </c>
      <c r="G47">
        <f>I47-($N$18+$N$19*J47+$N$20*K47)</f>
        <v/>
      </c>
      <c r="I47">
        <f>B47-$E$3</f>
        <v/>
      </c>
      <c r="J47">
        <f>C47-$E$3</f>
        <v/>
      </c>
      <c r="K47">
        <f>D47-$E$3</f>
        <v/>
      </c>
    </row>
    <row r="48">
      <c r="A48" s="50" t="n">
        <v>44134</v>
      </c>
      <c r="B48" t="n">
        <v>0.102695150295326</v>
      </c>
      <c r="C48" t="n">
        <v>-0.0432171651024749</v>
      </c>
      <c r="D48" t="n">
        <v>-0.0347309013523668</v>
      </c>
      <c r="E48" t="n">
        <v>0.0009</v>
      </c>
      <c r="G48">
        <f>I48-($N$18+$N$19*J48+$N$20*K48)</f>
        <v/>
      </c>
      <c r="I48">
        <f>B48-$E$3</f>
        <v/>
      </c>
      <c r="J48">
        <f>C48-$E$3</f>
        <v/>
      </c>
      <c r="K48">
        <f>D48-$E$3</f>
        <v/>
      </c>
    </row>
    <row r="49">
      <c r="A49" s="50" t="n">
        <v>44165</v>
      </c>
      <c r="B49" t="n">
        <v>0.0855696953276462</v>
      </c>
      <c r="C49" t="n">
        <v>0.125306207208644</v>
      </c>
      <c r="D49" t="n">
        <v>0.280390692284579</v>
      </c>
      <c r="E49" t="n">
        <v>0.0009</v>
      </c>
      <c r="G49">
        <f>I49-($N$18+$N$19*J49+$N$20*K49)</f>
        <v/>
      </c>
      <c r="I49">
        <f>B49-$E$3</f>
        <v/>
      </c>
      <c r="J49">
        <f>C49-$E$3</f>
        <v/>
      </c>
      <c r="K49">
        <f>D49-$E$3</f>
        <v/>
      </c>
    </row>
    <row r="50">
      <c r="A50" s="50" t="n">
        <v>44196</v>
      </c>
      <c r="B50" t="n">
        <v>-0.00100319752686552</v>
      </c>
      <c r="C50" t="n">
        <v>0.0571491190562556</v>
      </c>
      <c r="D50" t="n">
        <v>0.0525183585243312</v>
      </c>
      <c r="E50" t="n">
        <v>0.0009</v>
      </c>
      <c r="G50">
        <f>I50-($N$18+$N$19*J50+$N$20*K50)</f>
        <v/>
      </c>
      <c r="I50">
        <f>B50-$E$3</f>
        <v/>
      </c>
      <c r="J50">
        <f>C50-$E$3</f>
        <v/>
      </c>
      <c r="K50">
        <f>D50-$E$3</f>
        <v/>
      </c>
    </row>
    <row r="51">
      <c r="A51" s="50" t="n">
        <v>44225</v>
      </c>
      <c r="B51" t="n">
        <v>0.042632811118439</v>
      </c>
      <c r="C51" t="n">
        <v>-0.00703815440668613</v>
      </c>
      <c r="D51" t="n">
        <v>0.0495565259093635</v>
      </c>
      <c r="E51" t="n">
        <v>0.0009</v>
      </c>
      <c r="G51">
        <f>I51-($N$18+$N$19*J51+$N$20*K51)</f>
        <v/>
      </c>
      <c r="I51">
        <f>B51-$E$3</f>
        <v/>
      </c>
      <c r="J51">
        <f>C51-$E$3</f>
        <v/>
      </c>
      <c r="K51">
        <f>D51-$E$3</f>
        <v/>
      </c>
    </row>
    <row r="52">
      <c r="A52" s="50" t="n">
        <v>44253</v>
      </c>
      <c r="B52" t="n">
        <v>0.106465091929161</v>
      </c>
      <c r="C52" t="n">
        <v>0.0148022723454301</v>
      </c>
      <c r="D52" t="n">
        <v>0.22450853736703</v>
      </c>
      <c r="E52" t="n">
        <v>0.0009</v>
      </c>
      <c r="G52">
        <f>I52-($N$18+$N$19*J52+$N$20*K52)</f>
        <v/>
      </c>
      <c r="I52">
        <f>B52-$E$3</f>
        <v/>
      </c>
      <c r="J52">
        <f>C52-$E$3</f>
        <v/>
      </c>
      <c r="K52">
        <f>D52-$E$3</f>
        <v/>
      </c>
    </row>
    <row r="53">
      <c r="A53" s="50" t="n">
        <v>44286</v>
      </c>
      <c r="B53" t="n">
        <v>0.0200849615784405</v>
      </c>
      <c r="C53" t="n">
        <v>0.0073930339558565</v>
      </c>
      <c r="D53" t="n">
        <v>0.0305698043082728</v>
      </c>
      <c r="E53" t="n">
        <v>0.0009</v>
      </c>
      <c r="G53">
        <f>I53-($N$18+$N$19*J53+$N$20*K53)</f>
        <v/>
      </c>
      <c r="I53">
        <f>B53-$E$3</f>
        <v/>
      </c>
      <c r="J53">
        <f>C53-$E$3</f>
        <v/>
      </c>
      <c r="K53">
        <f>D53-$E$3</f>
        <v/>
      </c>
    </row>
    <row r="54">
      <c r="A54" s="50" t="n">
        <v>44316</v>
      </c>
      <c r="B54" t="n">
        <v>0.141079833268663</v>
      </c>
      <c r="C54" t="n">
        <v>0.0514658596638544</v>
      </c>
      <c r="D54" t="n">
        <v>0.00426476238915794</v>
      </c>
      <c r="E54" t="n">
        <v>0.0009</v>
      </c>
      <c r="G54">
        <f>I54-($N$18+$N$19*J54+$N$20*K54)</f>
        <v/>
      </c>
      <c r="I54">
        <f>B54-$E$3</f>
        <v/>
      </c>
      <c r="J54">
        <f>C54-$E$3</f>
        <v/>
      </c>
      <c r="K54">
        <f>D54-$E$3</f>
        <v/>
      </c>
    </row>
    <row r="55">
      <c r="A55" s="50" t="n">
        <v>44344</v>
      </c>
      <c r="B55" t="n">
        <v>0.00142345343371574</v>
      </c>
      <c r="C55" t="n">
        <v>-0.0123626699029639</v>
      </c>
      <c r="D55" t="n">
        <v>0.0654560783491015</v>
      </c>
      <c r="E55" t="n">
        <v>0.0009</v>
      </c>
      <c r="G55">
        <f>I55-($N$18+$N$19*J55+$N$20*K55)</f>
        <v/>
      </c>
      <c r="I55">
        <f>B55-$E$3</f>
        <v/>
      </c>
      <c r="J55">
        <f>C55-$E$3</f>
        <v/>
      </c>
      <c r="K55">
        <f>D55-$E$3</f>
        <v/>
      </c>
    </row>
    <row r="56">
      <c r="A56" s="50" t="n">
        <v>44377</v>
      </c>
      <c r="B56" t="n">
        <v>0.036039602811701</v>
      </c>
      <c r="C56" t="n">
        <v>0.0727636209755019</v>
      </c>
      <c r="D56" t="n">
        <v>0.0524244443275847</v>
      </c>
      <c r="E56" t="n">
        <v>0.0009</v>
      </c>
      <c r="G56">
        <f>I56-($N$18+$N$19*J56+$N$20*K56)</f>
        <v/>
      </c>
      <c r="I56">
        <f>B56-$E$3</f>
        <v/>
      </c>
      <c r="J56">
        <f>C56-$E$3</f>
        <v/>
      </c>
      <c r="K56">
        <f>D56-$E$3</f>
        <v/>
      </c>
    </row>
    <row r="57">
      <c r="A57" s="50" t="n">
        <v>44407</v>
      </c>
      <c r="B57" t="n">
        <v>0.103506028852264</v>
      </c>
      <c r="C57" t="n">
        <v>0.0337036470165914</v>
      </c>
      <c r="D57" t="n">
        <v>-0.0869679262115049</v>
      </c>
      <c r="E57" t="n">
        <v>0.0009</v>
      </c>
      <c r="G57">
        <f>I57-($N$18+$N$19*J57+$N$20*K57)</f>
        <v/>
      </c>
      <c r="I57">
        <f>B57-$E$3</f>
        <v/>
      </c>
      <c r="J57">
        <f>C57-$E$3</f>
        <v/>
      </c>
      <c r="K57">
        <f>D57-$E$3</f>
        <v/>
      </c>
    </row>
    <row r="58">
      <c r="A58" s="50" t="n">
        <v>44439</v>
      </c>
      <c r="B58" t="n">
        <v>0.0740091666104154</v>
      </c>
      <c r="C58" t="n">
        <v>0.0351034915511594</v>
      </c>
      <c r="D58" t="n">
        <v>-0.0184730716322374</v>
      </c>
      <c r="E58" t="n">
        <v>0.0009</v>
      </c>
      <c r="G58">
        <f>I58-($N$18+$N$19*J58+$N$20*K58)</f>
        <v/>
      </c>
      <c r="I58">
        <f>B58-$E$3</f>
        <v/>
      </c>
      <c r="J58">
        <f>C58-$E$3</f>
        <v/>
      </c>
      <c r="K58">
        <f>D58-$E$3</f>
        <v/>
      </c>
    </row>
    <row r="59">
      <c r="A59" s="50" t="n">
        <v>44469</v>
      </c>
      <c r="B59" t="n">
        <v>-0.0761692273051799</v>
      </c>
      <c r="C59" t="n">
        <v>-0.0574433306627562</v>
      </c>
      <c r="D59" t="n">
        <v>0.100008219822187</v>
      </c>
      <c r="E59" t="n">
        <v>0.0009</v>
      </c>
      <c r="G59">
        <f>I59-($N$18+$N$19*J59+$N$20*K59)</f>
        <v/>
      </c>
      <c r="I59">
        <f>B59-$E$3</f>
        <v/>
      </c>
      <c r="J59">
        <f>C59-$E$3</f>
        <v/>
      </c>
      <c r="K59">
        <f>D59-$E$3</f>
        <v/>
      </c>
    </row>
    <row r="60">
      <c r="A60" s="50" t="n">
        <v>44498</v>
      </c>
      <c r="B60" t="n">
        <v>0.107498690955805</v>
      </c>
      <c r="C60" t="n">
        <v>0.0819108322083931</v>
      </c>
      <c r="D60" t="n">
        <v>0.09905276793781199</v>
      </c>
      <c r="E60" t="n">
        <v>0.0009</v>
      </c>
      <c r="G60">
        <f>I60-($N$18+$N$19*J60+$N$20*K60)</f>
        <v/>
      </c>
      <c r="I60">
        <f>B60-$E$3</f>
        <v/>
      </c>
      <c r="J60">
        <f>C60-$E$3</f>
        <v/>
      </c>
      <c r="K60">
        <f>D60-$E$3</f>
        <v/>
      </c>
    </row>
    <row r="61">
      <c r="A61" s="50" t="n">
        <v>44530</v>
      </c>
      <c r="B61" t="n">
        <v>-0.0415310018331243</v>
      </c>
      <c r="C61" t="n">
        <v>0.0311635736409353</v>
      </c>
      <c r="D61" t="n">
        <v>-0.0574980539515196</v>
      </c>
      <c r="E61" t="n">
        <v>0.0009</v>
      </c>
      <c r="G61">
        <f>I61-($N$18+$N$19*J61+$N$20*K61)</f>
        <v/>
      </c>
      <c r="I61">
        <f>B61-$E$3</f>
        <v/>
      </c>
      <c r="J61">
        <f>C61-$E$3</f>
        <v/>
      </c>
      <c r="K61">
        <f>D61-$E$3</f>
        <v/>
      </c>
    </row>
    <row r="62">
      <c r="A62" s="50" t="n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/>
</worksheet>
</file>

<file path=xl/worksheets/sheet14.xml><?xml version="1.0" encoding="utf-8"?>
<worksheet xmlns="http://schemas.openxmlformats.org/spreadsheetml/2006/main">
  <sheetPr codeName="Sheet11">
    <outlinePr summaryBelow="1" summaryRight="1"/>
    <pageSetUpPr/>
  </sheetPr>
  <dimension ref="A1:M63"/>
  <sheetViews>
    <sheetView workbookViewId="0">
      <selection activeCell="J18" sqref="J18"/>
    </sheetView>
  </sheetViews>
  <sheetFormatPr baseColWidth="8" defaultRowHeight="15"/>
  <cols>
    <col width="10.5703125" bestFit="1" customWidth="1" style="197" min="2" max="2"/>
  </cols>
  <sheetData>
    <row r="1">
      <c r="C1" t="inlineStr">
        <is>
          <t>AAPL</t>
        </is>
      </c>
      <c r="D1" t="inlineStr">
        <is>
          <t>COST</t>
        </is>
      </c>
      <c r="E1" t="inlineStr">
        <is>
          <t>DIS</t>
        </is>
      </c>
      <c r="F1" t="inlineStr">
        <is>
          <t>GE</t>
        </is>
      </c>
    </row>
    <row r="2">
      <c r="A2" t="inlineStr">
        <is>
          <t>weights</t>
        </is>
      </c>
      <c r="C2" t="n">
        <v>0.3</v>
      </c>
      <c r="D2" t="n">
        <v>0.4</v>
      </c>
      <c r="E2" t="n">
        <v>0.2</v>
      </c>
      <c r="F2">
        <f>1-SUM(C2:E2)</f>
        <v/>
      </c>
      <c r="H2" t="inlineStr">
        <is>
          <t>Portfolio</t>
        </is>
      </c>
    </row>
    <row r="3">
      <c r="A3" t="inlineStr">
        <is>
          <t>returns</t>
        </is>
      </c>
      <c r="J3" t="inlineStr">
        <is>
          <t>Variance from Historical Returns</t>
        </is>
      </c>
    </row>
    <row r="4">
      <c r="B4" s="50" t="n">
        <v>42766</v>
      </c>
      <c r="C4" t="n">
        <v>0.0477464037687116</v>
      </c>
      <c r="D4" t="n">
        <v>0.0239835980197619</v>
      </c>
      <c r="E4" t="n">
        <v>0.0616964450752297</v>
      </c>
      <c r="F4" t="n">
        <v>-0.0601264187490184</v>
      </c>
      <c r="H4">
        <f>SUMPRODUCT($C$2:$F$2,C4:F4)</f>
        <v/>
      </c>
      <c r="J4" s="1">
        <f>_xlfn.VAR.P(H4:H63)</f>
        <v/>
      </c>
    </row>
    <row r="5">
      <c r="B5" s="50" t="n">
        <v>42794</v>
      </c>
      <c r="C5" t="n">
        <v>0.13377804564668</v>
      </c>
      <c r="D5" t="n">
        <v>0.0836062345520716</v>
      </c>
      <c r="E5" t="n">
        <v>-0.00506095772337328</v>
      </c>
      <c r="F5" t="n">
        <v>0.0117091117385428</v>
      </c>
      <c r="H5">
        <f>SUMPRODUCT($C$2:$F$2,C5:F5)</f>
        <v/>
      </c>
    </row>
    <row r="6">
      <c r="B6" s="50" t="n">
        <v>42825</v>
      </c>
      <c r="C6" t="n">
        <v>0.0486895587756112</v>
      </c>
      <c r="D6" t="n">
        <v>-0.0535614504482099</v>
      </c>
      <c r="E6" t="n">
        <v>0.0299754186311968</v>
      </c>
      <c r="F6" t="n">
        <v>-0.000335374898130141</v>
      </c>
      <c r="H6">
        <f>SUMPRODUCT($C$2:$F$2,C6:F6)</f>
        <v/>
      </c>
      <c r="J6" t="inlineStr">
        <is>
          <t>Covariance Matrix</t>
        </is>
      </c>
    </row>
    <row r="7">
      <c r="B7" s="50" t="n">
        <v>42853</v>
      </c>
      <c r="C7" s="66" t="n">
        <v>-6.9522777878212e-05</v>
      </c>
      <c r="D7" t="n">
        <v>0.0586202862760744</v>
      </c>
      <c r="E7" t="n">
        <v>0.0194903247134442</v>
      </c>
      <c r="F7" t="n">
        <v>-0.0271812313517925</v>
      </c>
      <c r="H7">
        <f>SUMPRODUCT($C$2:$F$2,C7:F7)</f>
        <v/>
      </c>
      <c r="J7">
        <f>COVAR($C4:$C63,C4:C63)</f>
        <v/>
      </c>
      <c r="K7">
        <f>COVAR($C4:$C63,D4:D63)</f>
        <v/>
      </c>
      <c r="L7">
        <f>COVAR($C4:$C63,E4:E63)</f>
        <v/>
      </c>
      <c r="M7">
        <f>COVAR($C4:$C63,F4:F63)</f>
        <v/>
      </c>
    </row>
    <row r="8">
      <c r="B8" s="50" t="n">
        <v>42886</v>
      </c>
      <c r="C8" t="n">
        <v>0.0678073095120635</v>
      </c>
      <c r="D8" t="n">
        <v>0.0605412956770341</v>
      </c>
      <c r="E8" t="n">
        <v>-0.06626312760302711</v>
      </c>
      <c r="F8" t="n">
        <v>-0.0555365264657384</v>
      </c>
      <c r="H8">
        <f>SUMPRODUCT($C$2:$F$2,C8:F8)</f>
        <v/>
      </c>
      <c r="J8">
        <f>K7</f>
        <v/>
      </c>
      <c r="K8">
        <f>COVAR($D4:$D63,D4:D63)</f>
        <v/>
      </c>
      <c r="L8">
        <f>COVAR($D4:$D63,E4:E63)</f>
        <v/>
      </c>
      <c r="M8">
        <f>COVAR($D4:$D63,F4:F63)</f>
        <v/>
      </c>
    </row>
    <row r="9">
      <c r="B9" s="50" t="n">
        <v>42916</v>
      </c>
      <c r="C9" t="n">
        <v>-0.0572138758336086</v>
      </c>
      <c r="D9" t="n">
        <v>-0.113617485185197</v>
      </c>
      <c r="E9" t="n">
        <v>-0.0156566955693785</v>
      </c>
      <c r="F9" t="n">
        <v>-0.00519146595452683</v>
      </c>
      <c r="H9">
        <f>SUMPRODUCT($C$2:$F$2,C9:F9)</f>
        <v/>
      </c>
      <c r="J9">
        <f>L7</f>
        <v/>
      </c>
      <c r="K9">
        <f>L8</f>
        <v/>
      </c>
      <c r="L9">
        <f>COVAR($E4:$E63,E4:E63)</f>
        <v/>
      </c>
      <c r="M9">
        <f>COVAR($E4:$E63,F4:F63)</f>
        <v/>
      </c>
    </row>
    <row r="10">
      <c r="B10" s="50" t="n">
        <v>42947</v>
      </c>
      <c r="C10" t="n">
        <v>0.0327035552944984</v>
      </c>
      <c r="D10" t="n">
        <v>-0.008878652347740341</v>
      </c>
      <c r="E10" t="n">
        <v>0.042332064081508</v>
      </c>
      <c r="F10" t="n">
        <v>-0.0518326062141594</v>
      </c>
      <c r="H10">
        <f>SUMPRODUCT($C$2:$F$2,C10:F10)</f>
        <v/>
      </c>
      <c r="J10">
        <f>M7</f>
        <v/>
      </c>
      <c r="K10">
        <f>M8</f>
        <v/>
      </c>
      <c r="L10">
        <f>M9</f>
        <v/>
      </c>
      <c r="M10">
        <f>COVAR(F4:F63,F4:F63)</f>
        <v/>
      </c>
    </row>
    <row r="11">
      <c r="B11" s="50" t="n">
        <v>42978</v>
      </c>
      <c r="C11" t="n">
        <v>0.106999762251848</v>
      </c>
      <c r="D11" t="n">
        <v>-0.00800482339408062</v>
      </c>
      <c r="E11" t="n">
        <v>-0.0794142647822218</v>
      </c>
      <c r="F11" t="n">
        <v>-0.0413900412726208</v>
      </c>
      <c r="H11">
        <f>SUMPRODUCT($C$2:$F$2,C11:F11)</f>
        <v/>
      </c>
    </row>
    <row r="12">
      <c r="B12" s="50" t="n">
        <v>43007</v>
      </c>
      <c r="C12" t="n">
        <v>-0.060243945975822</v>
      </c>
      <c r="D12" t="n">
        <v>0.0481686451996231</v>
      </c>
      <c r="E12" t="n">
        <v>-0.0259880686113455</v>
      </c>
      <c r="F12" t="n">
        <v>-0.00523030143048479</v>
      </c>
      <c r="H12">
        <f>SUMPRODUCT($C$2:$F$2,C12:F12)</f>
        <v/>
      </c>
      <c r="J12" t="inlineStr">
        <is>
          <t>Variance from covariance matrix</t>
        </is>
      </c>
    </row>
    <row r="13">
      <c r="B13" s="50" t="n">
        <v>43039</v>
      </c>
      <c r="C13" t="n">
        <v>0.096807487240684</v>
      </c>
      <c r="D13" t="n">
        <v>-0.0195384818666897</v>
      </c>
      <c r="E13" t="n">
        <v>-0.00771035990959437</v>
      </c>
      <c r="F13" t="n">
        <v>-0.166253352658772</v>
      </c>
      <c r="H13">
        <f>SUMPRODUCT($C$2:$F$2,C13:F13)</f>
        <v/>
      </c>
      <c r="J13" s="1">
        <f>SUMPRODUCT(MMULT(C2:F2,J7:M10),C2:F2)</f>
        <v/>
      </c>
    </row>
    <row r="14">
      <c r="B14" s="50" t="n">
        <v>43069</v>
      </c>
      <c r="C14" t="n">
        <v>0.0202779510725232</v>
      </c>
      <c r="D14" t="n">
        <v>0.148356480082232</v>
      </c>
      <c r="E14" t="n">
        <v>0.07166972626901399</v>
      </c>
      <c r="F14" t="n">
        <v>-0.0927578247793963</v>
      </c>
      <c r="H14">
        <f>SUMPRODUCT($C$2:$F$2,C14:F14)</f>
        <v/>
      </c>
    </row>
    <row r="15">
      <c r="B15" s="50" t="n">
        <v>43098</v>
      </c>
      <c r="C15" t="n">
        <v>-0.0152458326845807</v>
      </c>
      <c r="D15" t="n">
        <v>0.009163385148997699</v>
      </c>
      <c r="E15" t="n">
        <v>0.0339139926491868</v>
      </c>
      <c r="F15" t="n">
        <v>-0.0393391680021062</v>
      </c>
      <c r="H15">
        <f>SUMPRODUCT($C$2:$F$2,C15:F15)</f>
        <v/>
      </c>
    </row>
    <row r="16">
      <c r="B16" s="50" t="n">
        <v>43131</v>
      </c>
      <c r="C16" t="n">
        <v>-0.0106363025286551</v>
      </c>
      <c r="D16" t="n">
        <v>0.0470126280440187</v>
      </c>
      <c r="E16" t="n">
        <v>0.0107896145563402</v>
      </c>
      <c r="F16" t="n">
        <v>-0.0733525602043766</v>
      </c>
      <c r="H16">
        <f>SUMPRODUCT($C$2:$F$2,C16:F16)</f>
        <v/>
      </c>
    </row>
    <row r="17">
      <c r="B17" s="50" t="n">
        <v>43159</v>
      </c>
      <c r="C17" t="n">
        <v>0.0681849883800741</v>
      </c>
      <c r="D17" t="n">
        <v>-0.0177511524121379</v>
      </c>
      <c r="E17" t="n">
        <v>-0.0507039217393401</v>
      </c>
      <c r="F17" t="n">
        <v>-0.120174906901209</v>
      </c>
      <c r="H17">
        <f>SUMPRODUCT($C$2:$F$2,C17:F17)</f>
        <v/>
      </c>
    </row>
    <row r="18">
      <c r="B18" s="50" t="n">
        <v>43188</v>
      </c>
      <c r="C18" t="n">
        <v>-0.0580511067106474</v>
      </c>
      <c r="D18" t="n">
        <v>-0.0129385860208083</v>
      </c>
      <c r="E18" t="n">
        <v>-0.0263668515972746</v>
      </c>
      <c r="F18" t="n">
        <v>-0.0446490678625336</v>
      </c>
      <c r="H18">
        <f>SUMPRODUCT($C$2:$F$2,C18:F18)</f>
        <v/>
      </c>
    </row>
    <row r="19">
      <c r="B19" s="50" t="n">
        <v>43220</v>
      </c>
      <c r="C19" t="n">
        <v>-0.0150193507178455</v>
      </c>
      <c r="D19" t="n">
        <v>0.0463303478750342</v>
      </c>
      <c r="E19" t="n">
        <v>-0.00109506414287447</v>
      </c>
      <c r="F19" t="n">
        <v>0.0437683390104646</v>
      </c>
      <c r="H19">
        <f>SUMPRODUCT($C$2:$F$2,C19:F19)</f>
        <v/>
      </c>
    </row>
    <row r="20">
      <c r="B20" s="50" t="n">
        <v>43251</v>
      </c>
      <c r="C20" t="n">
        <v>0.135123855953374</v>
      </c>
      <c r="D20" t="n">
        <v>0.00840951066935124</v>
      </c>
      <c r="E20" t="n">
        <v>-0.00857189795230748</v>
      </c>
      <c r="F20" t="n">
        <v>0.000710751037361007</v>
      </c>
      <c r="H20">
        <f>SUMPRODUCT($C$2:$F$2,C20:F20)</f>
        <v/>
      </c>
    </row>
    <row r="21">
      <c r="B21" s="50" t="n">
        <v>43280</v>
      </c>
      <c r="C21" t="n">
        <v>-0.009418063593068141</v>
      </c>
      <c r="D21" t="n">
        <v>0.0541769746858324</v>
      </c>
      <c r="E21" t="n">
        <v>0.0536845294890284</v>
      </c>
      <c r="F21" t="n">
        <v>-0.0248010914199477</v>
      </c>
      <c r="H21">
        <f>SUMPRODUCT($C$2:$F$2,C21:F21)</f>
        <v/>
      </c>
    </row>
    <row r="22">
      <c r="B22" s="50" t="n">
        <v>43312</v>
      </c>
      <c r="C22" t="n">
        <v>0.0279830096123156</v>
      </c>
      <c r="D22" t="n">
        <v>0.0465595153778589</v>
      </c>
      <c r="E22" t="n">
        <v>0.0921938410193221</v>
      </c>
      <c r="F22" t="n">
        <v>0.00146951982460921</v>
      </c>
      <c r="H22">
        <f>SUMPRODUCT($C$2:$F$2,C22:F22)</f>
        <v/>
      </c>
    </row>
    <row r="23">
      <c r="B23" s="50" t="n">
        <v>43343</v>
      </c>
      <c r="C23" t="n">
        <v>0.200422291993459</v>
      </c>
      <c r="D23" t="n">
        <v>0.0685779925385152</v>
      </c>
      <c r="E23" t="n">
        <v>-0.0135611879732246</v>
      </c>
      <c r="F23" t="n">
        <v>-0.0506237058177816</v>
      </c>
      <c r="H23">
        <f>SUMPRODUCT($C$2:$F$2,C23:F23)</f>
        <v/>
      </c>
    </row>
    <row r="24">
      <c r="B24" s="50" t="n">
        <v>43371</v>
      </c>
      <c r="C24" t="n">
        <v>-0.00830288691694476</v>
      </c>
      <c r="D24" t="n">
        <v>0.00750655564315325</v>
      </c>
      <c r="E24" t="n">
        <v>0.0439208318158935</v>
      </c>
      <c r="F24" t="n">
        <v>-0.119195587365908</v>
      </c>
      <c r="H24">
        <f>SUMPRODUCT($C$2:$F$2,C24:F24)</f>
        <v/>
      </c>
    </row>
    <row r="25">
      <c r="B25" s="50" t="n">
        <v>43404</v>
      </c>
      <c r="C25" t="n">
        <v>-0.0304776366084243</v>
      </c>
      <c r="D25" t="n">
        <v>-0.0266093726757138</v>
      </c>
      <c r="E25" t="n">
        <v>-0.0180434538972183</v>
      </c>
      <c r="F25" t="n">
        <v>-0.105402950700576</v>
      </c>
      <c r="H25">
        <f>SUMPRODUCT($C$2:$F$2,C25:F25)</f>
        <v/>
      </c>
    </row>
    <row r="26">
      <c r="B26" s="50" t="n">
        <v>43434</v>
      </c>
      <c r="C26" t="n">
        <v>-0.181197535689153</v>
      </c>
      <c r="D26" t="n">
        <v>0.0139954485371078</v>
      </c>
      <c r="E26" t="n">
        <v>0.00574761020596105</v>
      </c>
      <c r="F26" t="n">
        <v>-0.257425822899525</v>
      </c>
      <c r="H26">
        <f>SUMPRODUCT($C$2:$F$2,C26:F26)</f>
        <v/>
      </c>
    </row>
    <row r="27">
      <c r="B27" s="50" t="n">
        <v>43465</v>
      </c>
      <c r="C27" t="n">
        <v>-0.116698237536439</v>
      </c>
      <c r="D27" t="n">
        <v>-0.119206261082009</v>
      </c>
      <c r="E27" t="n">
        <v>-0.0432026182857756</v>
      </c>
      <c r="F27" t="n">
        <v>0.0107218833998782</v>
      </c>
      <c r="H27">
        <f>SUMPRODUCT($C$2:$F$2,C27:F27)</f>
        <v/>
      </c>
    </row>
    <row r="28">
      <c r="B28" s="50" t="n">
        <v>43496</v>
      </c>
      <c r="C28" t="n">
        <v>0.055153715712634</v>
      </c>
      <c r="D28" t="n">
        <v>0.053605619002455</v>
      </c>
      <c r="E28" t="n">
        <v>0.0170542398708823</v>
      </c>
      <c r="F28" t="n">
        <v>0.342139886781031</v>
      </c>
      <c r="H28">
        <f>SUMPRODUCT($C$2:$F$2,C28:F28)</f>
        <v/>
      </c>
    </row>
    <row r="29">
      <c r="B29" s="50" t="n">
        <v>43524</v>
      </c>
      <c r="C29" t="n">
        <v>0.0447766373519679</v>
      </c>
      <c r="D29" t="n">
        <v>0.021902139806061</v>
      </c>
      <c r="E29" t="n">
        <v>0.0118364338710947</v>
      </c>
      <c r="F29" t="n">
        <v>0.0635433026591485</v>
      </c>
      <c r="H29">
        <f>SUMPRODUCT($C$2:$F$2,C29:F29)</f>
        <v/>
      </c>
    </row>
    <row r="30">
      <c r="B30" s="50" t="n">
        <v>43553</v>
      </c>
      <c r="C30" t="n">
        <v>0.09702554619503211</v>
      </c>
      <c r="D30" t="n">
        <v>0.106976123430523</v>
      </c>
      <c r="E30" t="n">
        <v>-0.0160404139370703</v>
      </c>
      <c r="F30" t="n">
        <v>-0.037479889448296</v>
      </c>
      <c r="H30">
        <f>SUMPRODUCT($C$2:$F$2,C30:F30)</f>
        <v/>
      </c>
    </row>
    <row r="31">
      <c r="B31" s="50" t="n">
        <v>43585</v>
      </c>
      <c r="C31" t="n">
        <v>0.0564362279278696</v>
      </c>
      <c r="D31" t="n">
        <v>0.0140002398041321</v>
      </c>
      <c r="E31" t="n">
        <v>0.233630541988759</v>
      </c>
      <c r="F31" t="n">
        <v>0.0180179345288913</v>
      </c>
      <c r="H31">
        <f>SUMPRODUCT($C$2:$F$2,C31:F31)</f>
        <v/>
      </c>
    </row>
    <row r="32">
      <c r="B32" s="50" t="n">
        <v>43616</v>
      </c>
      <c r="C32" t="n">
        <v>-0.124212968736785</v>
      </c>
      <c r="D32" t="n">
        <v>-0.0215980754763575</v>
      </c>
      <c r="E32" t="n">
        <v>-0.0359933320455696</v>
      </c>
      <c r="F32" t="n">
        <v>-0.0717797653252617</v>
      </c>
      <c r="H32">
        <f>SUMPRODUCT($C$2:$F$2,C32:F32)</f>
        <v/>
      </c>
    </row>
    <row r="33">
      <c r="B33" s="50" t="n">
        <v>43644</v>
      </c>
      <c r="C33" t="n">
        <v>0.130519113189659</v>
      </c>
      <c r="D33" t="n">
        <v>0.103013204063035</v>
      </c>
      <c r="E33" t="n">
        <v>0.0575583160162804</v>
      </c>
      <c r="F33" t="n">
        <v>0.113358624413162</v>
      </c>
      <c r="H33">
        <f>SUMPRODUCT($C$2:$F$2,C33:F33)</f>
        <v/>
      </c>
    </row>
    <row r="34">
      <c r="B34" s="50" t="n">
        <v>43677</v>
      </c>
      <c r="C34" t="n">
        <v>0.07639454593295419</v>
      </c>
      <c r="D34" t="n">
        <v>0.0430260773539291</v>
      </c>
      <c r="E34" t="n">
        <v>0.0304758734005423</v>
      </c>
      <c r="F34" t="n">
        <v>-0.00476183135614931</v>
      </c>
      <c r="H34">
        <f>SUMPRODUCT($C$2:$F$2,C34:F34)</f>
        <v/>
      </c>
    </row>
    <row r="35">
      <c r="B35" s="50" t="n">
        <v>43707</v>
      </c>
      <c r="C35" t="n">
        <v>-0.0164611848858265</v>
      </c>
      <c r="D35" t="n">
        <v>0.07177047496468721</v>
      </c>
      <c r="E35" t="n">
        <v>-0.0402070050875405</v>
      </c>
      <c r="F35" t="n">
        <v>-0.210526281822446</v>
      </c>
      <c r="H35">
        <f>SUMPRODUCT($C$2:$F$2,C35:F35)</f>
        <v/>
      </c>
    </row>
    <row r="36">
      <c r="B36" s="50" t="n">
        <v>43738</v>
      </c>
      <c r="C36" t="n">
        <v>0.0729615259135408</v>
      </c>
      <c r="D36" t="n">
        <v>-0.0225609536726513</v>
      </c>
      <c r="E36" t="n">
        <v>-0.0505609659157373</v>
      </c>
      <c r="F36" t="n">
        <v>0.0848076947107038</v>
      </c>
      <c r="H36">
        <f>SUMPRODUCT($C$2:$F$2,C36:F36)</f>
        <v/>
      </c>
    </row>
    <row r="37">
      <c r="B37" s="50" t="n">
        <v>43769</v>
      </c>
      <c r="C37" t="n">
        <v>0.110684500124604</v>
      </c>
      <c r="D37" t="n">
        <v>0.0334785298382697</v>
      </c>
      <c r="E37" t="n">
        <v>-0.00306933495504657</v>
      </c>
      <c r="F37" t="n">
        <v>0.116331055737003</v>
      </c>
      <c r="H37">
        <f>SUMPRODUCT($C$2:$F$2,C37:F37)</f>
        <v/>
      </c>
    </row>
    <row r="38">
      <c r="B38" s="50" t="n">
        <v>43798</v>
      </c>
      <c r="C38" t="n">
        <v>0.0775542483255609</v>
      </c>
      <c r="D38" t="n">
        <v>0.009087490955472221</v>
      </c>
      <c r="E38" t="n">
        <v>0.166718003376525</v>
      </c>
      <c r="F38" t="n">
        <v>0.129258725265552</v>
      </c>
      <c r="H38">
        <f>SUMPRODUCT($C$2:$F$2,C38:F38)</f>
        <v/>
      </c>
    </row>
    <row r="39">
      <c r="B39" s="50" t="n">
        <v>43830</v>
      </c>
      <c r="C39" t="n">
        <v>0.09878368683187801</v>
      </c>
      <c r="D39" t="n">
        <v>-0.0196457866819296</v>
      </c>
      <c r="E39" t="n">
        <v>-0.0401338358252863</v>
      </c>
      <c r="F39" t="n">
        <v>-0.008862711488955</v>
      </c>
      <c r="H39">
        <f>SUMPRODUCT($C$2:$F$2,C39:F39)</f>
        <v/>
      </c>
    </row>
    <row r="40">
      <c r="B40" s="50" t="n">
        <v>43861</v>
      </c>
      <c r="C40" t="n">
        <v>0.0540098548802355</v>
      </c>
      <c r="D40" t="n">
        <v>0.0394663888915094</v>
      </c>
      <c r="E40" t="n">
        <v>-0.043697760567315</v>
      </c>
      <c r="F40" t="n">
        <v>0.115591464090249</v>
      </c>
      <c r="H40">
        <f>SUMPRODUCT($C$2:$F$2,C40:F40)</f>
        <v/>
      </c>
    </row>
    <row r="41">
      <c r="B41" s="50" t="n">
        <v>43889</v>
      </c>
      <c r="C41" t="n">
        <v>-0.114701415569116</v>
      </c>
      <c r="D41" t="n">
        <v>-0.0778581860668906</v>
      </c>
      <c r="E41" t="n">
        <v>-0.149374567257601</v>
      </c>
      <c r="F41" t="n">
        <v>-0.126104388452798</v>
      </c>
      <c r="H41">
        <f>SUMPRODUCT($C$2:$F$2,C41:F41)</f>
        <v/>
      </c>
    </row>
    <row r="42">
      <c r="B42" s="50" t="n">
        <v>43921</v>
      </c>
      <c r="C42" t="n">
        <v>-0.0697614871272129</v>
      </c>
      <c r="D42" t="n">
        <v>0.0141923715536242</v>
      </c>
      <c r="E42" t="n">
        <v>-0.178920550605581</v>
      </c>
      <c r="F42" t="n">
        <v>-0.269495916246487</v>
      </c>
      <c r="H42">
        <f>SUMPRODUCT($C$2:$F$2,C42:F42)</f>
        <v/>
      </c>
    </row>
    <row r="43">
      <c r="B43" s="50" t="n">
        <v>43951</v>
      </c>
      <c r="C43" t="n">
        <v>0.155373768458485</v>
      </c>
      <c r="D43" t="n">
        <v>0.0651009713416293</v>
      </c>
      <c r="E43" t="n">
        <v>0.119565250871634</v>
      </c>
      <c r="F43" t="n">
        <v>-0.143576812026225</v>
      </c>
      <c r="H43">
        <f>SUMPRODUCT($C$2:$F$2,C43:F43)</f>
        <v/>
      </c>
    </row>
    <row r="44">
      <c r="B44" s="50" t="n">
        <v>43980</v>
      </c>
      <c r="C44" t="n">
        <v>0.08509413017643309</v>
      </c>
      <c r="D44" t="n">
        <v>0.0180528028092238</v>
      </c>
      <c r="E44" t="n">
        <v>0.0846047285879088</v>
      </c>
      <c r="F44" t="n">
        <v>-0.0338235868515499</v>
      </c>
      <c r="H44">
        <f>SUMPRODUCT($C$2:$F$2,C44:F44)</f>
        <v/>
      </c>
    </row>
    <row r="45">
      <c r="B45" s="50" t="n">
        <v>44012</v>
      </c>
      <c r="C45" t="n">
        <v>0.14738619907366</v>
      </c>
      <c r="D45" t="n">
        <v>-0.0170519815865221</v>
      </c>
      <c r="E45" t="n">
        <v>-0.0493606203315488</v>
      </c>
      <c r="F45" t="n">
        <v>0.041132457349578</v>
      </c>
      <c r="H45">
        <f>SUMPRODUCT($C$2:$F$2,C45:F45)</f>
        <v/>
      </c>
    </row>
    <row r="46">
      <c r="B46" s="50" t="n">
        <v>44043</v>
      </c>
      <c r="C46" t="n">
        <v>0.165131706757632</v>
      </c>
      <c r="D46" t="n">
        <v>0.07592168505358669</v>
      </c>
      <c r="E46" t="n">
        <v>0.0486951860922934</v>
      </c>
      <c r="F46" t="n">
        <v>-0.111273894487302</v>
      </c>
      <c r="H46">
        <f>SUMPRODUCT($C$2:$F$2,C46:F46)</f>
        <v/>
      </c>
    </row>
    <row r="47">
      <c r="B47" s="50" t="n">
        <v>44074</v>
      </c>
      <c r="C47" t="n">
        <v>0.216569434353507</v>
      </c>
      <c r="D47" t="n">
        <v>0.0679814010963945</v>
      </c>
      <c r="E47" t="n">
        <v>0.127672245288878</v>
      </c>
      <c r="F47" t="n">
        <v>0.044481166954134</v>
      </c>
      <c r="H47">
        <f>SUMPRODUCT($C$2:$F$2,C47:F47)</f>
        <v/>
      </c>
    </row>
    <row r="48">
      <c r="B48" s="50" t="n">
        <v>44104</v>
      </c>
      <c r="C48" t="n">
        <v>-0.102526385179405</v>
      </c>
      <c r="D48" t="n">
        <v>0.0211125355845113</v>
      </c>
      <c r="E48" t="n">
        <v>-0.0590732810690571</v>
      </c>
      <c r="F48" t="n">
        <v>-0.0157259909521032</v>
      </c>
      <c r="H48">
        <f>SUMPRODUCT($C$2:$F$2,C48:F48)</f>
        <v/>
      </c>
    </row>
    <row r="49">
      <c r="B49" s="50" t="n">
        <v>44134</v>
      </c>
      <c r="C49" t="n">
        <v>-0.060012111987417</v>
      </c>
      <c r="D49" t="n">
        <v>0.0093161355671389</v>
      </c>
      <c r="E49" t="n">
        <v>-0.0228078803134446</v>
      </c>
      <c r="F49" t="n">
        <v>0.191011197961296</v>
      </c>
      <c r="H49">
        <f>SUMPRODUCT($C$2:$F$2,C49:F49)</f>
        <v/>
      </c>
    </row>
    <row r="50">
      <c r="B50" s="50" t="n">
        <v>44165</v>
      </c>
      <c r="C50" t="n">
        <v>0.0954932218713869</v>
      </c>
      <c r="D50" t="n">
        <v>0.09549250261604469</v>
      </c>
      <c r="E50" t="n">
        <v>0.220700985623389</v>
      </c>
      <c r="F50" t="n">
        <v>0.371967801082795</v>
      </c>
      <c r="H50">
        <f>SUMPRODUCT($C$2:$F$2,C50:F50)</f>
        <v/>
      </c>
    </row>
    <row r="51">
      <c r="B51" s="50" t="n">
        <v>44196</v>
      </c>
      <c r="C51" t="n">
        <v>0.114573703379239</v>
      </c>
      <c r="D51" t="n">
        <v>-0.0130707381128393</v>
      </c>
      <c r="E51" t="n">
        <v>0.224106475238152</v>
      </c>
      <c r="F51" t="n">
        <v>0.0618796765880787</v>
      </c>
      <c r="H51">
        <f>SUMPRODUCT($C$2:$F$2,C51:F51)</f>
        <v/>
      </c>
    </row>
    <row r="52">
      <c r="B52" s="50" t="n">
        <v>44225</v>
      </c>
      <c r="C52" t="n">
        <v>-0.00550146935236582</v>
      </c>
      <c r="D52" t="n">
        <v>-0.0646265695745081</v>
      </c>
      <c r="E52" t="n">
        <v>-0.07180701530393099</v>
      </c>
      <c r="F52" t="n">
        <v>-0.0111109930020373</v>
      </c>
      <c r="H52">
        <f>SUMPRODUCT($C$2:$F$2,C52:F52)</f>
        <v/>
      </c>
    </row>
    <row r="53">
      <c r="B53" s="50" t="n">
        <v>44253</v>
      </c>
      <c r="C53" t="n">
        <v>-0.07971202232192209</v>
      </c>
      <c r="D53" t="n">
        <v>-0.0589519389263561</v>
      </c>
      <c r="E53" t="n">
        <v>0.124100584791713</v>
      </c>
      <c r="F53" t="n">
        <v>0.174157222852048</v>
      </c>
      <c r="H53">
        <f>SUMPRODUCT($C$2:$F$2,C53:F53)</f>
        <v/>
      </c>
    </row>
    <row r="54">
      <c r="B54" s="50" t="n">
        <v>44286</v>
      </c>
      <c r="C54" t="n">
        <v>0.00733948380004031</v>
      </c>
      <c r="D54" t="n">
        <v>0.06489440108801151</v>
      </c>
      <c r="E54" t="n">
        <v>-0.0239102262706409</v>
      </c>
      <c r="F54" t="n">
        <v>0.0478215081969614</v>
      </c>
      <c r="H54">
        <f>SUMPRODUCT($C$2:$F$2,C54:F54)</f>
        <v/>
      </c>
    </row>
    <row r="55">
      <c r="B55" s="50" t="n">
        <v>44316</v>
      </c>
      <c r="C55" t="n">
        <v>0.0762178678760943</v>
      </c>
      <c r="D55" t="n">
        <v>0.0578955028278619</v>
      </c>
      <c r="E55" t="n">
        <v>0.00812919989848423</v>
      </c>
      <c r="F55" t="n">
        <v>-0.000761652053227836</v>
      </c>
      <c r="H55">
        <f>SUMPRODUCT($C$2:$F$2,C55:F55)</f>
        <v/>
      </c>
    </row>
    <row r="56">
      <c r="B56" s="50" t="n">
        <v>44344</v>
      </c>
      <c r="C56" t="n">
        <v>-0.0504971124857842</v>
      </c>
      <c r="D56" t="n">
        <v>0.0166089285437562</v>
      </c>
      <c r="E56" t="n">
        <v>-0.0396194506327492</v>
      </c>
      <c r="F56" t="n">
        <v>0.0716463677878357</v>
      </c>
      <c r="H56">
        <f>SUMPRODUCT($C$2:$F$2,C56:F56)</f>
        <v/>
      </c>
    </row>
    <row r="57">
      <c r="B57" s="50" t="n">
        <v>44377</v>
      </c>
      <c r="C57" t="n">
        <v>0.0991092636177944</v>
      </c>
      <c r="D57" t="n">
        <v>0.0459988596711143</v>
      </c>
      <c r="E57" t="n">
        <v>-0.0161208492718572</v>
      </c>
      <c r="F57" t="n">
        <v>-0.0419457005544743</v>
      </c>
      <c r="H57">
        <f>SUMPRODUCT($C$2:$F$2,C57:F57)</f>
        <v/>
      </c>
    </row>
    <row r="58">
      <c r="B58" s="50" t="n">
        <v>44407</v>
      </c>
      <c r="C58" t="n">
        <v>0.0649824668653852</v>
      </c>
      <c r="D58" t="n">
        <v>0.08809248499352849</v>
      </c>
      <c r="E58" t="n">
        <v>0.00142231321569791</v>
      </c>
      <c r="F58" t="n">
        <v>-0.03789006076351</v>
      </c>
      <c r="H58">
        <f>SUMPRODUCT($C$2:$F$2,C58:F58)</f>
        <v/>
      </c>
    </row>
    <row r="59">
      <c r="B59" s="50" t="n">
        <v>44439</v>
      </c>
      <c r="C59" t="n">
        <v>0.0424892236296326</v>
      </c>
      <c r="D59" t="n">
        <v>0.0599692371194596</v>
      </c>
      <c r="E59" t="n">
        <v>0.0299965836333237</v>
      </c>
      <c r="F59" t="n">
        <v>0.0174710721050455</v>
      </c>
      <c r="H59">
        <f>SUMPRODUCT($C$2:$F$2,C59:F59)</f>
        <v/>
      </c>
    </row>
    <row r="60">
      <c r="B60" s="50" t="n">
        <v>44469</v>
      </c>
      <c r="C60" t="n">
        <v>-0.0680366096093926</v>
      </c>
      <c r="D60" t="n">
        <v>-0.0134799505176412</v>
      </c>
      <c r="E60" t="n">
        <v>-0.06690570699742129</v>
      </c>
      <c r="F60" t="n">
        <v>-0.0218184857824566</v>
      </c>
      <c r="H60">
        <f>SUMPRODUCT($C$2:$F$2,C60:F60)</f>
        <v/>
      </c>
    </row>
    <row r="61">
      <c r="B61" s="50" t="n">
        <v>44498</v>
      </c>
      <c r="C61" t="n">
        <v>0.0586572494711586</v>
      </c>
      <c r="D61" t="n">
        <v>0.09566085163158169</v>
      </c>
      <c r="E61" t="n">
        <v>-0.000591067244835603</v>
      </c>
      <c r="F61" t="n">
        <v>0.017858913677742</v>
      </c>
      <c r="H61">
        <f>SUMPRODUCT($C$2:$F$2,C61:F61)</f>
        <v/>
      </c>
    </row>
    <row r="62">
      <c r="B62" s="50" t="n">
        <v>44530</v>
      </c>
      <c r="C62" t="n">
        <v>0.105081838416622</v>
      </c>
      <c r="D62" t="n">
        <v>0.0973267187351545</v>
      </c>
      <c r="E62" t="n">
        <v>-0.142958611111813</v>
      </c>
      <c r="F62" t="n">
        <v>-0.0942119180724267</v>
      </c>
      <c r="H62">
        <f>SUMPRODUCT($C$2:$F$2,C62:F62)</f>
        <v/>
      </c>
    </row>
    <row r="63">
      <c r="B63" s="50" t="n">
        <v>44560</v>
      </c>
      <c r="C63" t="n">
        <v>0.0780398614810898</v>
      </c>
      <c r="D63" t="n">
        <v>0.0454781076875025</v>
      </c>
      <c r="E63" t="n">
        <v>0.0761214578599405</v>
      </c>
      <c r="F63" t="n">
        <v>-0.0021800475367569</v>
      </c>
      <c r="H63">
        <f>SUMPRODUCT($C$2:$F$2,C63:F63)</f>
        <v/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 codeName="Sheet12">
    <outlinePr summaryBelow="1" summaryRight="1"/>
    <pageSetUpPr/>
  </sheetPr>
  <dimension ref="A1:L46"/>
  <sheetViews>
    <sheetView topLeftCell="A15" workbookViewId="0">
      <selection activeCell="G44" sqref="G44"/>
    </sheetView>
  </sheetViews>
  <sheetFormatPr baseColWidth="8" defaultColWidth="9.140625" defaultRowHeight="15"/>
  <cols>
    <col width="9.140625" customWidth="1" style="26" min="1" max="1"/>
    <col width="9.5703125" bestFit="1" customWidth="1" style="26" min="2" max="5"/>
    <col width="9.140625" customWidth="1" style="26" min="6" max="8"/>
    <col width="10.7109375" bestFit="1" customWidth="1" style="26" min="9" max="9"/>
    <col width="9.140625" customWidth="1" style="26" min="10" max="14"/>
    <col width="9.140625" customWidth="1" style="26" min="15" max="16384"/>
  </cols>
  <sheetData>
    <row r="1">
      <c r="A1" s="37" t="inlineStr">
        <is>
          <t>Covariance Matrix</t>
        </is>
      </c>
      <c r="B1" s="38" t="n"/>
      <c r="J1" s="37" t="n"/>
      <c r="K1" s="37" t="n"/>
      <c r="L1" s="37" t="n"/>
    </row>
    <row r="2">
      <c r="B2" s="40" t="inlineStr">
        <is>
          <t>IBM</t>
        </is>
      </c>
      <c r="C2" s="40" t="inlineStr">
        <is>
          <t>COG</t>
        </is>
      </c>
      <c r="D2" s="40" t="inlineStr">
        <is>
          <t>AAPL</t>
        </is>
      </c>
      <c r="I2" s="39" t="n"/>
    </row>
    <row r="3">
      <c r="A3" s="40" t="inlineStr">
        <is>
          <t>IBM</t>
        </is>
      </c>
      <c r="B3" s="67" t="n">
        <v>0.001587201069076389</v>
      </c>
      <c r="C3" s="67" t="n">
        <v>-0.0003072281999166667</v>
      </c>
      <c r="D3" s="67" t="n">
        <v>0.001895233106763889</v>
      </c>
      <c r="I3" s="39" t="n"/>
    </row>
    <row r="4">
      <c r="A4" s="40" t="inlineStr">
        <is>
          <t>COG</t>
        </is>
      </c>
      <c r="B4" s="67" t="n">
        <v>-0.0003072281999166667</v>
      </c>
      <c r="C4" s="67" t="n">
        <v>0.009983160254000001</v>
      </c>
      <c r="D4" s="67" t="n">
        <v>-0.00262420607675</v>
      </c>
      <c r="I4" s="39" t="n"/>
    </row>
    <row r="5">
      <c r="A5" s="40" t="inlineStr">
        <is>
          <t>AAPL</t>
        </is>
      </c>
      <c r="B5" s="67" t="n">
        <v>0.001895233106763889</v>
      </c>
      <c r="C5" s="67" t="n">
        <v>-0.00262420607675</v>
      </c>
      <c r="D5" s="67" t="n">
        <v>0.007130095434305556</v>
      </c>
      <c r="I5" s="39" t="n"/>
    </row>
    <row r="6">
      <c r="A6" s="40" t="n"/>
      <c r="B6" s="41" t="n"/>
      <c r="C6" s="41" t="n"/>
      <c r="D6" s="41" t="n"/>
      <c r="I6" s="39" t="n"/>
    </row>
    <row r="7">
      <c r="B7" s="37" t="inlineStr">
        <is>
          <t>IBM</t>
        </is>
      </c>
      <c r="C7" s="37" t="inlineStr">
        <is>
          <t>COG</t>
        </is>
      </c>
      <c r="D7" s="37" t="inlineStr">
        <is>
          <t>AAPL</t>
        </is>
      </c>
      <c r="E7" s="37" t="inlineStr">
        <is>
          <t>rf</t>
        </is>
      </c>
      <c r="I7" s="39" t="n"/>
    </row>
    <row r="8">
      <c r="A8" s="26" t="inlineStr">
        <is>
          <t>E[r]</t>
        </is>
      </c>
      <c r="B8" s="38" t="n">
        <v>0.005631416666666667</v>
      </c>
      <c r="C8" s="38" t="n">
        <v>0.027949</v>
      </c>
      <c r="D8" s="38" t="n">
        <v>0.02719116666666667</v>
      </c>
      <c r="E8" s="67" t="n">
        <v>0.0015</v>
      </c>
      <c r="I8" s="39" t="n"/>
    </row>
    <row r="9">
      <c r="I9" s="39" t="n"/>
    </row>
    <row r="10">
      <c r="I10" s="39" t="n"/>
    </row>
    <row r="11" ht="21" customHeight="1" s="197">
      <c r="A11" s="42" t="inlineStr">
        <is>
          <t>Arbitrary Portfolios</t>
        </is>
      </c>
      <c r="B11" s="43" t="n"/>
      <c r="I11" s="39" t="n"/>
    </row>
    <row r="12" ht="15.75" customHeight="1" s="197">
      <c r="A12" s="44" t="inlineStr">
        <is>
          <t>Portfolio</t>
        </is>
      </c>
      <c r="B12" s="44" t="inlineStr">
        <is>
          <t>w(IBM)</t>
        </is>
      </c>
      <c r="C12" s="44" t="inlineStr">
        <is>
          <t>w(COG)</t>
        </is>
      </c>
      <c r="D12" s="44" t="inlineStr">
        <is>
          <t>w(AAPL)</t>
        </is>
      </c>
      <c r="E12" s="44" t="inlineStr">
        <is>
          <t>E[r]</t>
        </is>
      </c>
      <c r="F12" s="44" t="inlineStr">
        <is>
          <t>vol</t>
        </is>
      </c>
      <c r="I12" s="39" t="n"/>
    </row>
    <row r="13">
      <c r="A13" s="26" t="n">
        <v>1</v>
      </c>
      <c r="B13" s="68" t="n">
        <v>2.5728934</v>
      </c>
      <c r="C13" s="68" t="n">
        <v>-0.4213123</v>
      </c>
      <c r="D13" s="68">
        <f>1-SUM(B13:C13)</f>
        <v/>
      </c>
      <c r="E13" s="68">
        <f>SUMPRODUCT(B13:D13,$B$8:$D$8)</f>
        <v/>
      </c>
      <c r="F13" s="68">
        <f>SQRT(SUMPRODUCT(MMULT(B13:D13,$B$3:$D$5),B13:D13))</f>
        <v/>
      </c>
      <c r="I13" s="39" t="n"/>
    </row>
    <row r="14">
      <c r="A14" s="26" t="n">
        <v>2</v>
      </c>
      <c r="B14" s="68" t="n">
        <v>1.527242</v>
      </c>
      <c r="C14" s="68" t="n">
        <v>-0.32345242</v>
      </c>
      <c r="D14" s="68">
        <f>1-SUM(B14:C14)</f>
        <v/>
      </c>
      <c r="E14" s="68">
        <f>SUMPRODUCT(B14:D14,$B$8:$D$8)</f>
        <v/>
      </c>
      <c r="F14" s="68">
        <f>SQRT(SUMPRODUCT(MMULT(B14:D14,$B$3:$D$5),B14:D14))</f>
        <v/>
      </c>
      <c r="I14" s="39" t="n"/>
    </row>
    <row r="15">
      <c r="A15" s="26" t="n">
        <v>3</v>
      </c>
      <c r="B15" s="68" t="n">
        <v>0.03546460902725812</v>
      </c>
      <c r="C15" s="68" t="n">
        <v>-0.3997342901129741</v>
      </c>
      <c r="D15" s="68">
        <f>1-SUM(B15:C15)</f>
        <v/>
      </c>
      <c r="E15" s="68">
        <f>SUMPRODUCT(B15:D15,$B$8:$D$8)</f>
        <v/>
      </c>
      <c r="F15" s="68">
        <f>SQRT(SUMPRODUCT(MMULT(B15:D15,$B$3:$D$5),B15:D15))</f>
        <v/>
      </c>
    </row>
    <row r="16">
      <c r="A16" s="26" t="n">
        <v>4</v>
      </c>
      <c r="B16" s="68" t="n">
        <v>-2.036013029282913</v>
      </c>
      <c r="C16" s="68" t="n">
        <v>-0.1917646841320675</v>
      </c>
      <c r="D16" s="68">
        <f>1-SUM(B16:C16)</f>
        <v/>
      </c>
      <c r="E16" s="68">
        <f>SUMPRODUCT(B16:D16,$B$8:$D$8)</f>
        <v/>
      </c>
      <c r="F16" s="68">
        <f>SQRT(SUMPRODUCT(MMULT(B16:D16,$B$3:$D$5),B16:D16))</f>
        <v/>
      </c>
    </row>
    <row r="17">
      <c r="A17" s="26" t="n">
        <v>5</v>
      </c>
      <c r="B17" s="68" t="n">
        <v>0.2908814167312812</v>
      </c>
      <c r="C17" s="68" t="n">
        <v>-0.6455502443714067</v>
      </c>
      <c r="D17" s="68">
        <f>1-SUM(B17:C17)</f>
        <v/>
      </c>
      <c r="E17" s="68">
        <f>SUMPRODUCT(B17:D17,$B$8:$D$8)</f>
        <v/>
      </c>
      <c r="F17" s="68">
        <f>SQRT(SUMPRODUCT(MMULT(B17:D17,$B$3:$D$5),B17:D17))</f>
        <v/>
      </c>
    </row>
    <row r="18">
      <c r="A18" s="26" t="n">
        <v>6</v>
      </c>
      <c r="B18" s="68" t="n">
        <v>1.471867108193692</v>
      </c>
      <c r="C18" s="68" t="n">
        <v>1.013031578622758</v>
      </c>
      <c r="D18" s="68">
        <f>1-SUM(B18:C18)</f>
        <v/>
      </c>
      <c r="E18" s="68">
        <f>SUMPRODUCT(B18:D18,$B$8:$D$8)</f>
        <v/>
      </c>
      <c r="F18" s="68">
        <f>SQRT(SUMPRODUCT(MMULT(B18:D18,$B$3:$D$5),B18:D18))</f>
        <v/>
      </c>
    </row>
    <row r="19">
      <c r="A19" s="26" t="n">
        <v>7</v>
      </c>
      <c r="B19" s="68" t="n">
        <v>0.2626643436087761</v>
      </c>
      <c r="C19" s="68" t="n">
        <v>-0.07124185685825069</v>
      </c>
      <c r="D19" s="68">
        <f>1-SUM(B19:C19)</f>
        <v/>
      </c>
      <c r="E19" s="68">
        <f>SUMPRODUCT(B19:D19,$B$8:$D$8)</f>
        <v/>
      </c>
      <c r="F19" s="68">
        <f>SQRT(SUMPRODUCT(MMULT(B19:D19,$B$3:$D$5),B19:D19))</f>
        <v/>
      </c>
    </row>
    <row r="20">
      <c r="A20" s="26" t="n">
        <v>8</v>
      </c>
      <c r="B20" s="68" t="n">
        <v>1.732792043185327</v>
      </c>
      <c r="C20" s="68" t="n">
        <v>-1.059088390320539</v>
      </c>
      <c r="D20" s="68">
        <f>1-SUM(B20:C20)</f>
        <v/>
      </c>
      <c r="E20" s="68">
        <f>SUMPRODUCT(B20:D20,$B$8:$D$8)</f>
        <v/>
      </c>
      <c r="F20" s="68">
        <f>SQRT(SUMPRODUCT(MMULT(B20:D20,$B$3:$D$5),B20:D20))</f>
        <v/>
      </c>
    </row>
    <row r="21">
      <c r="A21" s="26" t="n">
        <v>9</v>
      </c>
      <c r="B21" s="68" t="n">
        <v>-0.2874526217055973</v>
      </c>
      <c r="C21" s="68" t="n">
        <v>0.07975813787197694</v>
      </c>
      <c r="D21" s="68">
        <f>1-SUM(B21:C21)</f>
        <v/>
      </c>
      <c r="E21" s="68">
        <f>SUMPRODUCT(B21:D21,$B$8:$D$8)</f>
        <v/>
      </c>
      <c r="F21" s="68">
        <f>SQRT(SUMPRODUCT(MMULT(B21:D21,$B$3:$D$5),B21:D21))</f>
        <v/>
      </c>
    </row>
    <row r="22">
      <c r="A22" s="26" t="n">
        <v>10</v>
      </c>
      <c r="B22" s="68" t="n">
        <v>-0.9993254934670404</v>
      </c>
      <c r="C22" s="68" t="n">
        <v>0.1676630745350849</v>
      </c>
      <c r="D22" s="68">
        <f>1-SUM(B22:C22)</f>
        <v/>
      </c>
      <c r="E22" s="68">
        <f>SUMPRODUCT(B22:D22,$B$8:$D$8)</f>
        <v/>
      </c>
      <c r="F22" s="68">
        <f>SQRT(SUMPRODUCT(MMULT(B22:D22,$B$3:$D$5),B22:D22))</f>
        <v/>
      </c>
    </row>
    <row r="25" ht="21" customHeight="1" s="197">
      <c r="A25" s="42" t="inlineStr">
        <is>
          <t>Mean-Variance Efficient Portfolios</t>
        </is>
      </c>
    </row>
    <row r="26" ht="15.75" customHeight="1" s="197">
      <c r="A26" s="44" t="inlineStr">
        <is>
          <t>Portfolio</t>
        </is>
      </c>
      <c r="B26" s="44" t="inlineStr">
        <is>
          <t>w(IBM)</t>
        </is>
      </c>
      <c r="C26" s="44" t="inlineStr">
        <is>
          <t>w(COG)</t>
        </is>
      </c>
      <c r="D26" s="44" t="inlineStr">
        <is>
          <t>w(AAPL)</t>
        </is>
      </c>
      <c r="E26" s="44" t="inlineStr">
        <is>
          <t>E[r]</t>
        </is>
      </c>
      <c r="F26" s="44" t="inlineStr">
        <is>
          <t>vol</t>
        </is>
      </c>
      <c r="G26" s="44" t="inlineStr">
        <is>
          <t>Target E[r]</t>
        </is>
      </c>
    </row>
    <row r="27">
      <c r="A27" s="26" t="n">
        <v>1</v>
      </c>
      <c r="B27" s="68" t="n">
        <v>2.636478934653888</v>
      </c>
      <c r="C27" s="68" t="n">
        <v>-0.4609720104632726</v>
      </c>
      <c r="D27" s="68">
        <f>1-SUM(B27:C27)</f>
        <v/>
      </c>
      <c r="E27" s="68">
        <f>SUMPRODUCT(B27:D27,$B$8:$D$8)</f>
        <v/>
      </c>
      <c r="F27" s="68">
        <f>SQRT(SUMPRODUCT(MMULT(B27:D27,$B$3:$D$5),B27:D27))</f>
        <v/>
      </c>
      <c r="G27" s="68" t="n">
        <v>-0.03</v>
      </c>
    </row>
    <row r="28">
      <c r="A28" s="26" t="n">
        <v>2</v>
      </c>
      <c r="B28" s="68" t="n">
        <v>1.948991041360655</v>
      </c>
      <c r="C28" s="68" t="n">
        <v>-0.2261804216168931</v>
      </c>
      <c r="D28" s="68">
        <f>1-SUM(B28:C28)</f>
        <v/>
      </c>
      <c r="E28" s="68">
        <f>SUMPRODUCT(B28:D28,$B$8:$D$8)</f>
        <v/>
      </c>
      <c r="F28" s="68">
        <f>SQRT(SUMPRODUCT(MMULT(B28:D28,$B$3:$D$5),B28:D28))</f>
        <v/>
      </c>
      <c r="G28" s="68">
        <f>G27+0.015</f>
        <v/>
      </c>
    </row>
    <row r="29">
      <c r="A29" s="26" t="n">
        <v>3</v>
      </c>
      <c r="B29" s="68" t="n">
        <v>1.26150050391915</v>
      </c>
      <c r="C29" s="68" t="n">
        <v>0.008535943748683116</v>
      </c>
      <c r="D29" s="68">
        <f>1-SUM(B29:C29)</f>
        <v/>
      </c>
      <c r="E29" s="68">
        <f>SUMPRODUCT(B29:D29,$B$8:$D$8)</f>
        <v/>
      </c>
      <c r="F29" s="68">
        <f>SQRT(SUMPRODUCT(MMULT(B29:D29,$B$3:$D$5),B29:D29))</f>
        <v/>
      </c>
      <c r="G29" s="68">
        <f>G28+0.015</f>
        <v/>
      </c>
    </row>
    <row r="30">
      <c r="A30" s="26" t="n">
        <v>4</v>
      </c>
      <c r="B30" s="68" t="n">
        <v>0.5740077510981554</v>
      </c>
      <c r="C30" s="68" t="n">
        <v>0.243189284727017</v>
      </c>
      <c r="D30" s="68">
        <f>1-SUM(B30:C30)</f>
        <v/>
      </c>
      <c r="E30" s="68">
        <f>SUMPRODUCT(B30:D30,$B$8:$D$8)</f>
        <v/>
      </c>
      <c r="F30" s="68">
        <f>SQRT(SUMPRODUCT(MMULT(B30:D30,$B$3:$D$5),B30:D30))</f>
        <v/>
      </c>
      <c r="G30" s="68">
        <f>G29+0.015</f>
        <v/>
      </c>
    </row>
    <row r="31">
      <c r="A31" s="26" t="n">
        <v>5</v>
      </c>
      <c r="B31" s="68" t="n">
        <v>-0.1134778076129595</v>
      </c>
      <c r="C31" s="68" t="n">
        <v>0.478047276717376</v>
      </c>
      <c r="D31" s="68">
        <f>1-SUM(B31:C31)</f>
        <v/>
      </c>
      <c r="E31" s="68">
        <f>SUMPRODUCT(B31:D31,$B$8:$D$8)</f>
        <v/>
      </c>
      <c r="F31" s="68">
        <f>SQRT(SUMPRODUCT(MMULT(B31:D31,$B$3:$D$5),B31:D31))</f>
        <v/>
      </c>
      <c r="G31" s="68">
        <f>G30+0.015</f>
        <v/>
      </c>
    </row>
    <row r="32">
      <c r="A32" s="26" t="n">
        <v>6</v>
      </c>
      <c r="B32" s="68" t="n">
        <v>-0.8009779819956396</v>
      </c>
      <c r="C32" s="68" t="n">
        <v>0.7124894857159094</v>
      </c>
      <c r="D32" s="68">
        <f>1-SUM(B32:C32)</f>
        <v/>
      </c>
      <c r="E32" s="68">
        <f>SUMPRODUCT(B32:D32,$B$8:$D$8)</f>
        <v/>
      </c>
      <c r="F32" s="68">
        <f>SQRT(SUMPRODUCT(MMULT(B32:D32,$B$3:$D$5),B32:D32))</f>
        <v/>
      </c>
      <c r="G32" s="68">
        <f>G31+0.015</f>
        <v/>
      </c>
    </row>
    <row r="33">
      <c r="A33" s="26" t="n">
        <v>7</v>
      </c>
      <c r="B33" s="68" t="n">
        <v>-1.488446171262586</v>
      </c>
      <c r="C33" s="68" t="n">
        <v>0.9478416419628362</v>
      </c>
      <c r="D33" s="68">
        <f>1-SUM(B33:C33)</f>
        <v/>
      </c>
      <c r="E33" s="68">
        <f>SUMPRODUCT(B33:D33,$B$8:$D$8)</f>
        <v/>
      </c>
      <c r="F33" s="68">
        <f>SQRT(SUMPRODUCT(MMULT(B33:D33,$B$3:$D$5),B33:D33))</f>
        <v/>
      </c>
      <c r="G33" s="68">
        <f>G32+0.015</f>
        <v/>
      </c>
    </row>
    <row r="34">
      <c r="A34" s="26" t="n">
        <v>8</v>
      </c>
      <c r="B34" s="68" t="n">
        <v>-2.175996181365444</v>
      </c>
      <c r="C34" s="68" t="n">
        <v>1.180866032382947</v>
      </c>
      <c r="D34" s="68">
        <f>1-SUM(B34:C34)</f>
        <v/>
      </c>
      <c r="E34" s="68">
        <f>SUMPRODUCT(B34:D34,$B$8:$D$8)</f>
        <v/>
      </c>
      <c r="F34" s="68">
        <f>SQRT(SUMPRODUCT(MMULT(B34:D34,$B$3:$D$5),B34:D34))</f>
        <v/>
      </c>
      <c r="G34" s="68">
        <f>G33+0.015</f>
        <v/>
      </c>
    </row>
    <row r="35">
      <c r="A35" s="26" t="n">
        <v>9</v>
      </c>
      <c r="B35" s="68" t="n">
        <v>-2.863395273135996</v>
      </c>
      <c r="C35" s="68" t="n">
        <v>1.418183923554367</v>
      </c>
      <c r="D35" s="68">
        <f>1-SUM(B35:C35)</f>
        <v/>
      </c>
      <c r="E35" s="68">
        <f>SUMPRODUCT(B35:D35,$B$8:$D$8)</f>
        <v/>
      </c>
      <c r="F35" s="68">
        <f>SQRT(SUMPRODUCT(MMULT(B35:D35,$B$3:$D$5),B35:D35))</f>
        <v/>
      </c>
      <c r="G35" s="68">
        <f>G34+0.015</f>
        <v/>
      </c>
    </row>
    <row r="36">
      <c r="A36" s="26" t="n">
        <v>10</v>
      </c>
      <c r="B36" s="68" t="n">
        <v>-3.550953968980232</v>
      </c>
      <c r="C36" s="68" t="n">
        <v>1.650974025605958</v>
      </c>
      <c r="D36" s="68">
        <f>1-SUM(B36:C36)</f>
        <v/>
      </c>
      <c r="E36" s="68">
        <f>SUMPRODUCT(B36:D36,$B$8:$D$8)</f>
        <v/>
      </c>
      <c r="F36" s="68">
        <f>SQRT(SUMPRODUCT(MMULT(B36:D36,$B$3:$D$5),B36:D36))</f>
        <v/>
      </c>
      <c r="G36" s="68">
        <f>G35+0.015</f>
        <v/>
      </c>
    </row>
    <row r="38">
      <c r="F38" s="26">
        <f>SUM(F27:F37)</f>
        <v/>
      </c>
    </row>
    <row r="40" ht="21" customHeight="1" s="197">
      <c r="A40" s="42" t="inlineStr">
        <is>
          <t>Max Sharpe</t>
        </is>
      </c>
    </row>
    <row r="41" ht="15.75" customHeight="1" s="197">
      <c r="A41" s="44" t="inlineStr">
        <is>
          <t>Portfolio</t>
        </is>
      </c>
      <c r="B41" s="44" t="inlineStr">
        <is>
          <t>w(IBM)</t>
        </is>
      </c>
      <c r="C41" s="44" t="inlineStr">
        <is>
          <t>w(COG)</t>
        </is>
      </c>
      <c r="D41" s="44" t="inlineStr">
        <is>
          <t>w(AAPL)</t>
        </is>
      </c>
      <c r="E41" s="44" t="inlineStr">
        <is>
          <t>E[r]</t>
        </is>
      </c>
      <c r="F41" s="44" t="inlineStr">
        <is>
          <t>stdev</t>
        </is>
      </c>
      <c r="G41" s="44" t="inlineStr">
        <is>
          <t>Sharpe</t>
        </is>
      </c>
    </row>
    <row r="42">
      <c r="B42" s="26" t="n">
        <v>-0.626804029070743</v>
      </c>
      <c r="C42" s="26" t="n">
        <v>0.6532148519875672</v>
      </c>
      <c r="D42" s="26">
        <f>1-SUM(B42:C42)</f>
        <v/>
      </c>
      <c r="E42" s="26">
        <f>SUMPRODUCT(B42:D42,$B$8:$D$8)</f>
        <v/>
      </c>
      <c r="F42" s="26">
        <f>SQRT(SUMPRODUCT(MMULT(B42:D42,$B$3:$D$5),B42:D42))</f>
        <v/>
      </c>
      <c r="G42" s="26">
        <f>(E42-E8)/F42</f>
        <v/>
      </c>
    </row>
    <row r="44">
      <c r="E44" s="26" t="inlineStr">
        <is>
          <t>X</t>
        </is>
      </c>
      <c r="F44" s="26" t="inlineStr">
        <is>
          <t>Y</t>
        </is>
      </c>
    </row>
    <row r="45">
      <c r="D45" s="26" t="inlineStr">
        <is>
          <t>Point 1:</t>
        </is>
      </c>
      <c r="E45" s="26">
        <f>0</f>
        <v/>
      </c>
      <c r="F45" s="45">
        <f>E8</f>
        <v/>
      </c>
    </row>
    <row r="46">
      <c r="D46" s="26" t="inlineStr">
        <is>
          <t>Point 2:</t>
        </is>
      </c>
      <c r="E46" s="26" t="n">
        <v>0.2</v>
      </c>
      <c r="F46" s="26">
        <f>F45+G42*E46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 codeName="Sheet13">
    <outlinePr summaryBelow="1" summaryRight="1"/>
    <pageSetUpPr/>
  </sheetPr>
  <dimension ref="A3:XFD1048575"/>
  <sheetViews>
    <sheetView workbookViewId="0">
      <selection activeCell="C9" sqref="C9"/>
    </sheetView>
  </sheetViews>
  <sheetFormatPr baseColWidth="8" defaultRowHeight="15"/>
  <cols>
    <col width="12.85546875" bestFit="1" customWidth="1" style="197" min="1" max="1"/>
    <col width="10.85546875" bestFit="1" customWidth="1" style="197" min="2" max="2"/>
    <col width="12.140625" bestFit="1" customWidth="1" style="197" min="3" max="3"/>
    <col width="12.85546875" bestFit="1" customWidth="1" style="197" min="4" max="5"/>
  </cols>
  <sheetData>
    <row r="3">
      <c r="B3" t="inlineStr">
        <is>
          <t>Benchmark</t>
        </is>
      </c>
      <c r="C3" t="inlineStr">
        <is>
          <t>US market-rf</t>
        </is>
      </c>
      <c r="D3" t="inlineStr">
        <is>
          <t>small-large</t>
        </is>
      </c>
      <c r="E3" t="inlineStr">
        <is>
          <t>value-growth</t>
        </is>
      </c>
      <c r="F3" t="inlineStr">
        <is>
          <t>rf</t>
        </is>
      </c>
    </row>
    <row r="4">
      <c r="A4" t="inlineStr">
        <is>
          <t>E[r]</t>
        </is>
      </c>
      <c r="B4" s="196" t="n">
        <v>0.08</v>
      </c>
      <c r="C4" s="6" t="n">
        <v>0.1</v>
      </c>
      <c r="D4" s="196" t="n">
        <v>0.05</v>
      </c>
      <c r="E4" s="196" t="n">
        <v>0.06</v>
      </c>
      <c r="F4" s="196" t="n">
        <v>0.01</v>
      </c>
    </row>
    <row r="6">
      <c r="B6" t="inlineStr">
        <is>
          <t>Covariance matrix</t>
        </is>
      </c>
    </row>
    <row r="7">
      <c r="B7" t="inlineStr">
        <is>
          <t>Benchmark</t>
        </is>
      </c>
      <c r="C7" t="inlineStr">
        <is>
          <t>US market-rf</t>
        </is>
      </c>
      <c r="D7" t="inlineStr">
        <is>
          <t>small-large</t>
        </is>
      </c>
      <c r="E7" t="inlineStr">
        <is>
          <t>value-growth</t>
        </is>
      </c>
    </row>
    <row r="8">
      <c r="A8" t="inlineStr">
        <is>
          <t>Benchmark</t>
        </is>
      </c>
      <c r="B8" t="n">
        <v>0.0225</v>
      </c>
      <c r="C8" t="n">
        <v>0.006</v>
      </c>
      <c r="D8" t="n">
        <v>0.003</v>
      </c>
      <c r="E8" t="n">
        <v>0.00525</v>
      </c>
    </row>
    <row r="9">
      <c r="A9" t="inlineStr">
        <is>
          <t>US market-rf</t>
        </is>
      </c>
      <c r="B9" t="n">
        <v>0.006</v>
      </c>
      <c r="C9" t="n">
        <v>0.04000000000000001</v>
      </c>
      <c r="D9" t="n">
        <v>-0.008000000000000002</v>
      </c>
      <c r="E9" t="n">
        <v>-0.0105</v>
      </c>
    </row>
    <row r="10">
      <c r="A10" t="inlineStr">
        <is>
          <t>small-large</t>
        </is>
      </c>
      <c r="B10" t="n">
        <v>0.003</v>
      </c>
      <c r="C10" t="n">
        <v>-0.008000000000000002</v>
      </c>
      <c r="D10" t="n">
        <v>0.16</v>
      </c>
      <c r="E10" t="n">
        <v>0.0196</v>
      </c>
    </row>
    <row r="11">
      <c r="A11" t="inlineStr">
        <is>
          <t>value-growth</t>
        </is>
      </c>
      <c r="B11" t="n">
        <v>0.00525</v>
      </c>
      <c r="C11" t="n">
        <v>-0.0105</v>
      </c>
      <c r="D11" t="n">
        <v>0.0196</v>
      </c>
      <c r="E11" t="n">
        <v>0.1225</v>
      </c>
    </row>
    <row r="13">
      <c r="A13" t="inlineStr">
        <is>
          <t>weights</t>
        </is>
      </c>
      <c r="B13" t="n">
        <v>1</v>
      </c>
      <c r="C13" t="n">
        <v>1.020155177978351</v>
      </c>
      <c r="D13" t="n">
        <v>0.1386915190257931</v>
      </c>
      <c r="E13" t="n">
        <v>0.2341722488616204</v>
      </c>
    </row>
    <row r="14">
      <c r="A14" t="inlineStr">
        <is>
          <t>E[r]</t>
        </is>
      </c>
      <c r="B14">
        <f>SUMPRODUCT(B13:E13,B4:E4)</f>
        <v/>
      </c>
    </row>
    <row r="15">
      <c r="A15" t="inlineStr">
        <is>
          <t>Var[r]</t>
        </is>
      </c>
      <c r="B15">
        <f>SUMPRODUCT(MMULT(B13:E13,B8:E11),B13:E13)</f>
        <v/>
      </c>
    </row>
    <row r="16">
      <c r="A16" t="inlineStr">
        <is>
          <t>Stdev[r]</t>
        </is>
      </c>
      <c r="B16">
        <f>SQRT(B15)</f>
        <v/>
      </c>
    </row>
    <row r="17">
      <c r="A17" t="inlineStr">
        <is>
          <t>Sharpe</t>
        </is>
      </c>
      <c r="B17">
        <f>(B14-0.01)/B16</f>
        <v/>
      </c>
    </row>
    <row r="19">
      <c r="B19" t="inlineStr">
        <is>
          <t>Scale All Risky Weights</t>
        </is>
      </c>
    </row>
    <row r="20">
      <c r="A20" t="inlineStr">
        <is>
          <t>Benchmark</t>
        </is>
      </c>
      <c r="B20">
        <f>B13</f>
        <v/>
      </c>
      <c r="C20">
        <f>B20/(1+$C$13)</f>
        <v/>
      </c>
    </row>
    <row r="21">
      <c r="A21" t="inlineStr">
        <is>
          <t>US Market</t>
        </is>
      </c>
      <c r="B21">
        <f>C13</f>
        <v/>
      </c>
      <c r="C21">
        <f>B21/(1+$C$13)</f>
        <v/>
      </c>
    </row>
    <row r="22">
      <c r="A22" t="inlineStr">
        <is>
          <t>Small-Large</t>
        </is>
      </c>
      <c r="B22">
        <f>D13</f>
        <v/>
      </c>
      <c r="C22">
        <f>B22/(1+$C$13)</f>
        <v/>
      </c>
    </row>
    <row r="23">
      <c r="A23" t="inlineStr">
        <is>
          <t>Value-Growth</t>
        </is>
      </c>
      <c r="B23">
        <f>E13</f>
        <v/>
      </c>
      <c r="C23">
        <f>B23/(1+$C$13)</f>
        <v/>
      </c>
    </row>
    <row r="25">
      <c r="C25">
        <f>SUM(C20:C21)</f>
        <v/>
      </c>
    </row>
    <row r="1048550">
      <c r="XFD1048550">
        <f t="array" ref="XFD1048550">solver_pre</f>
        <v/>
      </c>
    </row>
    <row r="1048551">
      <c r="XFD1048551">
        <f t="array" ref="XFD1048551">solver_scl</f>
        <v/>
      </c>
    </row>
    <row r="1048552">
      <c r="XFD1048552">
        <f t="array" ref="XFD1048552">solver_rlx</f>
        <v/>
      </c>
    </row>
    <row r="1048553">
      <c r="XFD1048553">
        <f t="array" ref="XFD1048553">solver_tol</f>
        <v/>
      </c>
    </row>
    <row r="1048554">
      <c r="XFD1048554">
        <f t="array" ref="XFD1048554">solver_cvg</f>
        <v/>
      </c>
    </row>
    <row r="1048555">
      <c r="XFD1048555">
        <f t="array" ref="XFD1048555">AREAS(solver_adj1)</f>
        <v/>
      </c>
    </row>
    <row r="1048556">
      <c r="XFD1048556">
        <f t="array" ref="XFD1048556">solver_ssz</f>
        <v/>
      </c>
    </row>
    <row r="1048557">
      <c r="XFD1048557">
        <f t="array" ref="XFD1048557">solver_rsd</f>
        <v/>
      </c>
    </row>
    <row r="1048558">
      <c r="XFD1048558">
        <f t="array" ref="XFD1048558">solver_mrt</f>
        <v/>
      </c>
    </row>
    <row r="1048559">
      <c r="XFD1048559">
        <f t="array" ref="XFD1048559">solver_mni</f>
        <v/>
      </c>
    </row>
    <row r="1048560">
      <c r="XFD1048560">
        <f t="array" ref="XFD1048560">solver_rbv</f>
        <v/>
      </c>
    </row>
    <row r="1048561">
      <c r="XFD1048561">
        <f t="array" ref="XFD1048561">solver_neg</f>
        <v/>
      </c>
    </row>
    <row r="1048562">
      <c r="XFD1048562">
        <f t="array" ref="XFD1048562">solver_ntr</f>
        <v/>
      </c>
    </row>
    <row r="1048563">
      <c r="XFD1048563">
        <f t="array" ref="XFD1048563">solver_acc</f>
        <v/>
      </c>
    </row>
    <row r="1048564">
      <c r="XFD1048564">
        <f t="array" ref="XFD1048564">solver_res</f>
        <v/>
      </c>
    </row>
    <row r="1048565">
      <c r="XFD1048565">
        <f t="array" ref="XFD1048565">solver_ars</f>
        <v/>
      </c>
    </row>
    <row r="1048566">
      <c r="XFD1048566">
        <f t="array" ref="XFD1048566">solver_sta</f>
        <v/>
      </c>
    </row>
    <row r="1048567">
      <c r="XFD1048567">
        <f t="array" ref="XFD1048567">solver_met</f>
        <v/>
      </c>
    </row>
    <row r="1048568">
      <c r="XFD1048568">
        <f t="array" ref="XFD1048568">solver_soc</f>
        <v/>
      </c>
    </row>
    <row r="1048569">
      <c r="XFD1048569">
        <f t="array" ref="XFD1048569">solver_lpt</f>
        <v/>
      </c>
    </row>
    <row r="1048570">
      <c r="XFD1048570">
        <f t="array" ref="XFD1048570">solver_lpp</f>
        <v/>
      </c>
    </row>
    <row r="1048571">
      <c r="XFD1048571">
        <f t="array" ref="XFD1048571">solver_gap</f>
        <v/>
      </c>
    </row>
    <row r="1048572">
      <c r="XFD1048572">
        <f t="array" ref="XFD1048572">solver_ips</f>
        <v/>
      </c>
    </row>
    <row r="1048573">
      <c r="XFD1048573">
        <f t="array" ref="XFD1048573">solver_fea</f>
        <v/>
      </c>
    </row>
    <row r="1048574">
      <c r="XFD1048574">
        <f t="array" ref="XFD1048574">solver_ipi</f>
        <v/>
      </c>
    </row>
    <row r="1048575">
      <c r="XFD1048575">
        <f t="array" ref="XFD1048575">solver_ipd</f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 codeName="Sheet14">
    <outlinePr summaryBelow="1" summaryRight="1"/>
    <pageSetUpPr/>
  </sheetPr>
  <dimension ref="A1:Q52"/>
  <sheetViews>
    <sheetView showGridLines="0" workbookViewId="0">
      <pane ySplit="4" topLeftCell="A17" activePane="bottomLeft" state="frozen"/>
      <selection activeCell="N35" sqref="N35"/>
      <selection pane="bottomLeft" activeCell="G42" sqref="G42"/>
    </sheetView>
  </sheetViews>
  <sheetFormatPr baseColWidth="8" defaultColWidth="9.140625" defaultRowHeight="15"/>
  <cols>
    <col width="10.7109375" bestFit="1" customWidth="1" style="197" min="1" max="1"/>
    <col width="27.5703125" customWidth="1" style="197" min="7" max="7"/>
    <col width="12.7109375" bestFit="1" customWidth="1" style="197" min="8" max="8"/>
    <col width="21.28515625" customWidth="1" style="197" min="9" max="9"/>
    <col width="8" customWidth="1" style="197" min="10" max="10"/>
    <col width="9.5703125" bestFit="1" customWidth="1" style="197" min="12" max="12"/>
    <col width="10.28515625" bestFit="1" customWidth="1" style="197" min="13" max="13"/>
    <col width="9.5703125" bestFit="1" customWidth="1" style="197" min="14" max="14"/>
    <col width="10.140625" customWidth="1" style="197" min="15" max="15"/>
    <col width="14" customWidth="1" style="197" min="16" max="16"/>
    <col width="14.85546875" customWidth="1" style="197" min="17" max="17"/>
  </cols>
  <sheetData>
    <row r="1">
      <c r="A1" s="1" t="inlineStr">
        <is>
          <t>risk-free</t>
        </is>
      </c>
      <c r="B1" s="1" t="n">
        <v>0.002</v>
      </c>
      <c r="F1" s="199" t="inlineStr">
        <is>
          <t>Excess Returns</t>
        </is>
      </c>
      <c r="J1" s="1" t="n"/>
      <c r="P1" s="1" t="n"/>
      <c r="Q1" s="1" t="n"/>
    </row>
    <row r="2">
      <c r="A2" s="1" t="n"/>
      <c r="B2" s="198" t="n"/>
      <c r="E2" s="198" t="n"/>
      <c r="F2" s="71" t="n"/>
      <c r="G2" s="69" t="inlineStr">
        <is>
          <t>Portfolio tilted towards</t>
        </is>
      </c>
      <c r="H2" s="69" t="n"/>
      <c r="I2" s="69" t="inlineStr">
        <is>
          <t>Portfolio tilted towards</t>
        </is>
      </c>
      <c r="J2" s="1" t="n"/>
      <c r="P2" s="1" t="n"/>
      <c r="Q2" s="1" t="n"/>
    </row>
    <row r="3">
      <c r="B3" s="198" t="inlineStr">
        <is>
          <t>Total Returns</t>
        </is>
      </c>
      <c r="E3" s="198" t="n"/>
      <c r="F3" s="71" t="n"/>
      <c r="G3" s="199" t="inlineStr">
        <is>
          <t>Stock 1</t>
        </is>
      </c>
      <c r="H3" s="199" t="n"/>
      <c r="I3" s="199" t="inlineStr">
        <is>
          <t>Stock 2</t>
        </is>
      </c>
      <c r="J3" s="198" t="n"/>
      <c r="P3" s="198" t="n"/>
      <c r="Q3" s="198" t="n"/>
    </row>
    <row r="4" ht="26.25" customHeight="1" s="197">
      <c r="B4" s="1" t="inlineStr">
        <is>
          <t>Portfolio</t>
        </is>
      </c>
      <c r="C4" s="1" t="inlineStr">
        <is>
          <t>Stock 1</t>
        </is>
      </c>
      <c r="D4" s="1" t="inlineStr">
        <is>
          <t>Stock 2</t>
        </is>
      </c>
      <c r="E4" s="1" t="n"/>
      <c r="F4" s="72" t="inlineStr">
        <is>
          <t xml:space="preserve">Stock1 </t>
        </is>
      </c>
      <c r="G4" s="73" t="inlineStr">
        <is>
          <t>rT1</t>
        </is>
      </c>
      <c r="H4" s="72" t="inlineStr">
        <is>
          <t>Stock 2</t>
        </is>
      </c>
      <c r="I4" s="73" t="inlineStr">
        <is>
          <t>rT2</t>
        </is>
      </c>
      <c r="J4" s="34" t="n"/>
      <c r="P4" s="198" t="n"/>
      <c r="Q4" s="198" t="n"/>
    </row>
    <row r="5">
      <c r="A5" s="50" t="n">
        <v>43496</v>
      </c>
      <c r="B5" t="n">
        <v>0.0152</v>
      </c>
      <c r="C5" t="n">
        <v>0.05119676096938955</v>
      </c>
      <c r="D5" t="n">
        <v>0.01870482392786332</v>
      </c>
      <c r="F5">
        <f>C5-$B$1</f>
        <v/>
      </c>
      <c r="G5" s="35">
        <f>(B5+$G$42*C5-$G$42*$B$1)-$B$1</f>
        <v/>
      </c>
      <c r="H5">
        <f>D5-$B$1</f>
        <v/>
      </c>
      <c r="I5" s="35">
        <f>(B5+$I$42*D5-$I$42*$B$1)-$B$1</f>
        <v/>
      </c>
      <c r="J5" s="35" t="n"/>
    </row>
    <row r="6">
      <c r="A6" s="50" t="n">
        <v>43524</v>
      </c>
      <c r="B6" t="n">
        <v>0.0555</v>
      </c>
      <c r="C6" t="n">
        <v>-0.01853458330196971</v>
      </c>
      <c r="D6" t="n">
        <v>0.1069827948234669</v>
      </c>
      <c r="F6">
        <f>C6-$B$1</f>
        <v/>
      </c>
      <c r="G6" s="35">
        <f>(B6+$G$42*C6-$G$42*$B$1)-$B$1</f>
        <v/>
      </c>
      <c r="H6">
        <f>D6-$B$1</f>
        <v/>
      </c>
      <c r="I6" s="35">
        <f>(B6+$I$42*D6-$I$42*$B$1)-$B$1</f>
        <v/>
      </c>
      <c r="J6" s="35" t="n"/>
    </row>
    <row r="7">
      <c r="A7" s="50" t="n">
        <v>43553</v>
      </c>
      <c r="B7" t="n">
        <v>0.0328</v>
      </c>
      <c r="C7" t="n">
        <v>0.06605691136882488</v>
      </c>
      <c r="D7" t="n">
        <v>-0.03395460624041841</v>
      </c>
      <c r="F7">
        <f>C7-$B$1</f>
        <v/>
      </c>
      <c r="G7" s="35">
        <f>(B7+$G$42*C7-$G$42*$B$1)-$B$1</f>
        <v/>
      </c>
      <c r="H7">
        <f>D7-$B$1</f>
        <v/>
      </c>
      <c r="I7" s="35">
        <f>(B7+$I$42*D7-$I$42*$B$1)-$B$1</f>
        <v/>
      </c>
      <c r="J7" s="35" t="n"/>
    </row>
    <row r="8">
      <c r="A8" s="50" t="n">
        <v>43585</v>
      </c>
      <c r="B8" t="n">
        <v>0.0352</v>
      </c>
      <c r="C8" t="n">
        <v>-0.06207931170002756</v>
      </c>
      <c r="D8" t="n">
        <v>-0.001167863620074919</v>
      </c>
      <c r="F8">
        <f>C8-$B$1</f>
        <v/>
      </c>
      <c r="G8" s="35">
        <f>(B8+$G$42*C8-$G$42*$B$1)-$B$1</f>
        <v/>
      </c>
      <c r="H8">
        <f>D8-$B$1</f>
        <v/>
      </c>
      <c r="I8" s="35">
        <f>(B8+$I$42*D8-$I$42*$B$1)-$B$1</f>
        <v/>
      </c>
      <c r="J8" s="35" t="n"/>
    </row>
    <row r="9">
      <c r="A9" s="50" t="n">
        <v>43616</v>
      </c>
      <c r="B9" t="n">
        <v>-0.0146</v>
      </c>
      <c r="C9" t="n">
        <v>0.02640209370069142</v>
      </c>
      <c r="D9" t="n">
        <v>0.01924972955365256</v>
      </c>
      <c r="F9">
        <f>C9-$B$1</f>
        <v/>
      </c>
      <c r="G9" s="35">
        <f>(B9+$G$42*C9-$G$42*$B$1)-$B$1</f>
        <v/>
      </c>
      <c r="H9">
        <f>D9-$B$1</f>
        <v/>
      </c>
      <c r="I9" s="35">
        <f>(B9+$I$42*D9-$I$42*$B$1)-$B$1</f>
        <v/>
      </c>
      <c r="J9" s="35" t="n"/>
    </row>
    <row r="10">
      <c r="A10" s="50" t="n">
        <v>43644</v>
      </c>
      <c r="B10" t="n">
        <v>-0.0158</v>
      </c>
      <c r="C10" t="n">
        <v>0.05730183122394673</v>
      </c>
      <c r="D10" t="n">
        <v>-0.02108901719166975</v>
      </c>
      <c r="F10">
        <f>C10-$B$1</f>
        <v/>
      </c>
      <c r="G10" s="35">
        <f>(B10+$G$42*C10-$G$42*$B$1)-$B$1</f>
        <v/>
      </c>
      <c r="H10">
        <f>D10-$B$1</f>
        <v/>
      </c>
      <c r="I10" s="35">
        <f>(B10+$I$42*D10-$I$42*$B$1)-$B$1</f>
        <v/>
      </c>
      <c r="J10" s="35" t="n"/>
    </row>
    <row r="11">
      <c r="A11" s="50" t="n">
        <v>43677</v>
      </c>
      <c r="B11" t="n">
        <v>-0.04190000000000001</v>
      </c>
      <c r="C11" t="n">
        <v>0.09331252116459365</v>
      </c>
      <c r="D11" t="n">
        <v>-0.09575116492018097</v>
      </c>
      <c r="F11">
        <f>C11-$B$1</f>
        <v/>
      </c>
      <c r="G11" s="35">
        <f>(B11+$G$42*C11-$G$42*$B$1)-$B$1</f>
        <v/>
      </c>
      <c r="H11">
        <f>D11-$B$1</f>
        <v/>
      </c>
      <c r="I11" s="35">
        <f>(B11+$I$42*D11-$I$42*$B$1)-$B$1</f>
        <v/>
      </c>
      <c r="J11" s="35" t="n"/>
    </row>
    <row r="12">
      <c r="A12" s="50" t="n">
        <v>43707</v>
      </c>
      <c r="B12" t="n">
        <v>-0.08289999999999999</v>
      </c>
      <c r="C12" t="n">
        <v>-0.05259082781559183</v>
      </c>
      <c r="D12" t="n">
        <v>-0.07775279752810513</v>
      </c>
      <c r="F12">
        <f>C12-$B$1</f>
        <v/>
      </c>
      <c r="G12" s="35">
        <f>(B12+$G$42*C12-$G$42*$B$1)-$B$1</f>
        <v/>
      </c>
      <c r="H12">
        <f>D12-$B$1</f>
        <v/>
      </c>
      <c r="I12" s="35">
        <f>(B12+$I$42*D12-$I$42*$B$1)-$B$1</f>
        <v/>
      </c>
      <c r="J12" s="35" t="n"/>
    </row>
    <row r="13">
      <c r="A13" s="50" t="n">
        <v>43738</v>
      </c>
      <c r="B13" t="n">
        <v>-0.1147</v>
      </c>
      <c r="C13" t="n">
        <v>0.07960651842252568</v>
      </c>
      <c r="D13" t="n">
        <v>-0.05610670469189348</v>
      </c>
      <c r="F13">
        <f>C13-$B$1</f>
        <v/>
      </c>
      <c r="G13" s="35">
        <f>(B13+$G$42*C13-$G$42*$B$1)-$B$1</f>
        <v/>
      </c>
      <c r="H13">
        <f>D13-$B$1</f>
        <v/>
      </c>
      <c r="I13" s="35">
        <f>(B13+$I$42*D13-$I$42*$B$1)-$B$1</f>
        <v/>
      </c>
      <c r="J13" s="35" t="n"/>
    </row>
    <row r="14">
      <c r="A14" s="50" t="n">
        <v>43769</v>
      </c>
      <c r="B14" t="n">
        <v>0.1537</v>
      </c>
      <c r="C14" t="n">
        <v>-0.1462163753778854</v>
      </c>
      <c r="D14" t="n">
        <v>0.1322121340824157</v>
      </c>
      <c r="F14">
        <f>C14-$B$1</f>
        <v/>
      </c>
      <c r="G14" s="35">
        <f>(B14+$G$42*C14-$G$42*$B$1)-$B$1</f>
        <v/>
      </c>
      <c r="H14">
        <f>D14-$B$1</f>
        <v/>
      </c>
      <c r="I14" s="35">
        <f>(B14+$I$42*D14-$I$42*$B$1)-$B$1</f>
        <v/>
      </c>
      <c r="J14" s="35" t="n"/>
    </row>
    <row r="15">
      <c r="A15" s="50" t="n">
        <v>43798</v>
      </c>
      <c r="B15" t="n">
        <v>-0.0016</v>
      </c>
      <c r="C15" t="n">
        <v>-0.0006394289312395673</v>
      </c>
      <c r="D15" t="n">
        <v>-0.0592272148782868</v>
      </c>
      <c r="F15">
        <f>C15-$B$1</f>
        <v/>
      </c>
      <c r="G15" s="35">
        <f>(B15+$G$42*C15-$G$42*$B$1)-$B$1</f>
        <v/>
      </c>
      <c r="H15">
        <f>D15-$B$1</f>
        <v/>
      </c>
      <c r="I15" s="35">
        <f>(B15+$I$42*D15-$I$42*$B$1)-$B$1</f>
        <v/>
      </c>
      <c r="J15" s="35" t="n"/>
    </row>
    <row r="16">
      <c r="A16" s="50" t="n">
        <v>43830</v>
      </c>
      <c r="B16" t="n">
        <v>-0.0008999999999999998</v>
      </c>
      <c r="C16" t="n">
        <v>-0.006806381518550885</v>
      </c>
      <c r="D16" t="n">
        <v>0.02791369913496179</v>
      </c>
      <c r="F16">
        <f>C16-$B$1</f>
        <v/>
      </c>
      <c r="G16" s="35">
        <f>(B16+$G$42*C16-$G$42*$B$1)-$B$1</f>
        <v/>
      </c>
      <c r="H16">
        <f>D16-$B$1</f>
        <v/>
      </c>
      <c r="I16" s="35">
        <f>(B16+$I$42*D16-$I$42*$B$1)-$B$1</f>
        <v/>
      </c>
      <c r="J16" s="35" t="n"/>
    </row>
    <row r="17">
      <c r="A17" s="50" t="n">
        <v>43861</v>
      </c>
      <c r="B17" t="n">
        <v>0.0629</v>
      </c>
      <c r="C17" t="n">
        <v>-0.02043299362637955</v>
      </c>
      <c r="D17" t="n">
        <v>0.02183155158224275</v>
      </c>
      <c r="F17">
        <f>C17-$B$1</f>
        <v/>
      </c>
      <c r="G17" s="35">
        <f>(B17+$G$42*C17-$G$42*$B$1)-$B$1</f>
        <v/>
      </c>
      <c r="H17">
        <f>D17-$B$1</f>
        <v/>
      </c>
      <c r="I17" s="35">
        <f>(B17+$I$42*D17-$I$42*$B$1)-$B$1</f>
        <v/>
      </c>
      <c r="J17" s="35" t="n"/>
    </row>
    <row r="18">
      <c r="A18" s="50" t="n">
        <v>43889</v>
      </c>
      <c r="B18" t="n">
        <v>0.0398</v>
      </c>
      <c r="C18" t="n">
        <v>-0.09396239816952669</v>
      </c>
      <c r="D18" t="n">
        <v>-0.01944727432300103</v>
      </c>
      <c r="F18">
        <f>C18-$B$1</f>
        <v/>
      </c>
      <c r="G18" s="35">
        <f>(B18+$G$42*C18-$G$42*$B$1)-$B$1</f>
        <v/>
      </c>
      <c r="H18">
        <f>D18-$B$1</f>
        <v/>
      </c>
      <c r="I18" s="35">
        <f>(B18+$I$42*D18-$I$42*$B$1)-$B$1</f>
        <v/>
      </c>
      <c r="J18" s="35" t="n"/>
    </row>
    <row r="19">
      <c r="A19" s="50" t="n">
        <v>43921</v>
      </c>
      <c r="B19" t="n">
        <v>0.0143</v>
      </c>
      <c r="C19" t="n">
        <v>-0.004309594638707788</v>
      </c>
      <c r="D19" t="n">
        <v>-0.03803338997683062</v>
      </c>
      <c r="F19">
        <f>C19-$B$1</f>
        <v/>
      </c>
      <c r="G19" s="35">
        <f>(B19+$G$42*C19-$G$42*$B$1)-$B$1</f>
        <v/>
      </c>
      <c r="H19">
        <f>D19-$B$1</f>
        <v/>
      </c>
      <c r="I19" s="35">
        <f>(B19+$I$42*D19-$I$42*$B$1)-$B$1</f>
        <v/>
      </c>
      <c r="J19" s="35" t="n"/>
    </row>
    <row r="20">
      <c r="A20" s="50" t="n">
        <v>43951</v>
      </c>
      <c r="B20" t="n">
        <v>-0.0107</v>
      </c>
      <c r="C20" t="n">
        <v>0.02963075572270148</v>
      </c>
      <c r="D20" t="n">
        <v>-0.01020691098436603</v>
      </c>
      <c r="F20">
        <f>C20-$B$1</f>
        <v/>
      </c>
      <c r="G20" s="35">
        <f>(B20+$G$42*C20-$G$42*$B$1)-$B$1</f>
        <v/>
      </c>
      <c r="H20">
        <f>D20-$B$1</f>
        <v/>
      </c>
      <c r="I20" s="35">
        <f>(B20+$I$42*D20-$I$42*$B$1)-$B$1</f>
        <v/>
      </c>
      <c r="J20" s="35" t="n"/>
    </row>
    <row r="21">
      <c r="A21" s="50" t="n">
        <v>43980</v>
      </c>
      <c r="B21" t="n">
        <v>-0.0687</v>
      </c>
      <c r="C21" t="n">
        <v>0.0156730979068191</v>
      </c>
      <c r="D21" t="n">
        <v>-0.02461331617369388</v>
      </c>
      <c r="F21">
        <f>C21-$B$1</f>
        <v/>
      </c>
      <c r="G21" s="35">
        <f>(B21+$G$42*C21-$G$42*$B$1)-$B$1</f>
        <v/>
      </c>
      <c r="H21">
        <f>D21-$B$1</f>
        <v/>
      </c>
      <c r="I21" s="35">
        <f>(B21+$I$42*D21-$I$42*$B$1)-$B$1</f>
        <v/>
      </c>
      <c r="J21" s="35" t="n"/>
    </row>
    <row r="22">
      <c r="A22" s="50" t="n">
        <v>44012</v>
      </c>
      <c r="B22" t="n">
        <v>0.0351</v>
      </c>
      <c r="C22" t="n">
        <v>-0.06290720437901659</v>
      </c>
      <c r="D22" t="n">
        <v>0.03288965445832047</v>
      </c>
      <c r="F22">
        <f>C22-$B$1</f>
        <v/>
      </c>
      <c r="G22" s="35">
        <f>(B22+$G$42*C22-$G$42*$B$1)-$B$1</f>
        <v/>
      </c>
      <c r="H22">
        <f>D22-$B$1</f>
        <v/>
      </c>
      <c r="I22" s="35">
        <f>(B22+$I$42*D22-$I$42*$B$1)-$B$1</f>
        <v/>
      </c>
      <c r="J22" s="35" t="n"/>
    </row>
    <row r="23">
      <c r="A23" s="50" t="n">
        <v>44043</v>
      </c>
      <c r="B23" t="n">
        <v>-0.008500000000000001</v>
      </c>
      <c r="C23" t="n">
        <v>0.1107629213123699</v>
      </c>
      <c r="D23" t="n">
        <v>0.02147644854231835</v>
      </c>
      <c r="F23">
        <f>C23-$B$1</f>
        <v/>
      </c>
      <c r="G23" s="35">
        <f>(B23+$G$42*C23-$G$42*$B$1)-$B$1</f>
        <v/>
      </c>
      <c r="H23">
        <f>D23-$B$1</f>
        <v/>
      </c>
      <c r="I23" s="35">
        <f>(B23+$I$42*D23-$I$42*$B$1)-$B$1</f>
        <v/>
      </c>
      <c r="J23" s="35" t="n"/>
    </row>
    <row r="24">
      <c r="A24" s="50" t="n">
        <v>44074</v>
      </c>
      <c r="B24" t="n">
        <v>0.0415</v>
      </c>
      <c r="C24" t="n">
        <v>0.09053220851101072</v>
      </c>
      <c r="D24" t="n">
        <v>-0.01152690933753355</v>
      </c>
      <c r="F24">
        <f>C24-$B$1</f>
        <v/>
      </c>
      <c r="G24" s="35">
        <f>(B24+$G$42*C24-$G$42*$B$1)-$B$1</f>
        <v/>
      </c>
      <c r="H24">
        <f>D24-$B$1</f>
        <v/>
      </c>
      <c r="I24" s="35">
        <f>(B24+$I$42*D24-$I$42*$B$1)-$B$1</f>
        <v/>
      </c>
      <c r="J24" s="35" t="n"/>
    </row>
    <row r="25">
      <c r="A25" s="50" t="n">
        <v>44104</v>
      </c>
      <c r="B25" t="n">
        <v>0.027</v>
      </c>
      <c r="C25" t="n">
        <v>-0.005488755711390265</v>
      </c>
      <c r="D25" t="n">
        <v>-0.1142185830039917</v>
      </c>
      <c r="F25">
        <f>C25-$B$1</f>
        <v/>
      </c>
      <c r="G25" s="35">
        <f>(B25+$G$42*C25-$G$42*$B$1)-$B$1</f>
        <v/>
      </c>
      <c r="H25">
        <f>D25-$B$1</f>
        <v/>
      </c>
      <c r="I25" s="35">
        <f>(B25+$I$42*D25-$I$42*$B$1)-$B$1</f>
        <v/>
      </c>
      <c r="J25" s="35" t="n"/>
    </row>
    <row r="26">
      <c r="A26" s="50" t="n">
        <v>44134</v>
      </c>
      <c r="B26" t="n">
        <v>-0.008399999999999999</v>
      </c>
      <c r="C26" t="n">
        <v>0.07785933931532302</v>
      </c>
      <c r="D26" t="n">
        <v>0.0654370566972063</v>
      </c>
      <c r="F26">
        <f>C26-$B$1</f>
        <v/>
      </c>
      <c r="G26" s="35">
        <f>(B26+$G$42*C26-$G$42*$B$1)-$B$1</f>
        <v/>
      </c>
      <c r="H26">
        <f>D26-$B$1</f>
        <v/>
      </c>
      <c r="I26" s="35">
        <f>(B26+$I$42*D26-$I$42*$B$1)-$B$1</f>
        <v/>
      </c>
      <c r="J26" s="35" t="n"/>
    </row>
    <row r="27">
      <c r="A27" s="50" t="n">
        <v>44165</v>
      </c>
      <c r="B27" t="n">
        <v>0.0225</v>
      </c>
      <c r="C27" t="n">
        <v>-0.05363140077458059</v>
      </c>
      <c r="D27" t="n">
        <v>0.006703783580661309</v>
      </c>
      <c r="F27">
        <f>C27-$B$1</f>
        <v/>
      </c>
      <c r="G27" s="35">
        <f>(B27+$G$42*C27-$G$42*$B$1)-$B$1</f>
        <v/>
      </c>
      <c r="H27">
        <f>D27-$B$1</f>
        <v/>
      </c>
      <c r="I27" s="35">
        <f>(B27+$I$42*D27-$I$42*$B$1)-$B$1</f>
        <v/>
      </c>
      <c r="J27" s="35" t="n"/>
    </row>
    <row r="28">
      <c r="A28" s="50" t="n">
        <v>44196</v>
      </c>
      <c r="B28" t="n">
        <v>0.0296</v>
      </c>
      <c r="C28" t="n">
        <v>-0.111540055274897</v>
      </c>
      <c r="D28" t="n">
        <v>-0.03644754410626233</v>
      </c>
      <c r="F28">
        <f>C28-$B$1</f>
        <v/>
      </c>
      <c r="G28" s="35">
        <f>(B28+$G$42*C28-$G$42*$B$1)-$B$1</f>
        <v/>
      </c>
      <c r="H28">
        <f>D28-$B$1</f>
        <v/>
      </c>
      <c r="I28" s="35">
        <f>(B28+$I$42*D28-$I$42*$B$1)-$B$1</f>
        <v/>
      </c>
      <c r="J28" s="35" t="n"/>
    </row>
    <row r="29">
      <c r="A29" s="50" t="n">
        <v>44225</v>
      </c>
      <c r="B29" t="n">
        <v>0.0663</v>
      </c>
      <c r="C29" t="n">
        <v>-0.0587507511469499</v>
      </c>
      <c r="D29" t="n">
        <v>0.05887195753692075</v>
      </c>
      <c r="F29">
        <f>C29-$B$1</f>
        <v/>
      </c>
      <c r="G29" s="35">
        <f>(B29+$G$42*C29-$G$42*$B$1)-$B$1</f>
        <v/>
      </c>
      <c r="H29">
        <f>D29-$B$1</f>
        <v/>
      </c>
      <c r="I29" s="35">
        <f>(B29+$I$42*D29-$I$42*$B$1)-$B$1</f>
        <v/>
      </c>
      <c r="J29" s="35" t="n"/>
    </row>
    <row r="30">
      <c r="A30" s="50" t="n">
        <v>44253</v>
      </c>
      <c r="B30" t="n">
        <v>0.0125</v>
      </c>
      <c r="C30" t="n">
        <v>0.1089115100229759</v>
      </c>
      <c r="D30" t="n">
        <v>-0.02780096588403191</v>
      </c>
      <c r="F30">
        <f>C30-$B$1</f>
        <v/>
      </c>
      <c r="G30" s="35">
        <f>(B30+$G$42*C30-$G$42*$B$1)-$B$1</f>
        <v/>
      </c>
      <c r="H30">
        <f>D30-$B$1</f>
        <v/>
      </c>
      <c r="I30" s="35">
        <f>(B30+$I$42*D30-$I$42*$B$1)-$B$1</f>
        <v/>
      </c>
      <c r="J30" s="35" t="n"/>
    </row>
    <row r="31">
      <c r="A31" s="50" t="n">
        <v>44286</v>
      </c>
      <c r="B31" t="n">
        <v>0.0483</v>
      </c>
      <c r="C31" t="n">
        <v>0.02602601834458959</v>
      </c>
      <c r="D31" t="n">
        <v>0.0494175506502588</v>
      </c>
      <c r="F31">
        <f>C31-$B$1</f>
        <v/>
      </c>
      <c r="G31" s="35">
        <f>(B31+$G$42*C31-$G$42*$B$1)-$B$1</f>
        <v/>
      </c>
      <c r="H31">
        <f>D31-$B$1</f>
        <v/>
      </c>
      <c r="I31" s="35">
        <f>(B31+$I$42*D31-$I$42*$B$1)-$B$1</f>
        <v/>
      </c>
      <c r="J31" s="35" t="n"/>
    </row>
    <row r="32">
      <c r="A32" s="50" t="n">
        <v>44316</v>
      </c>
      <c r="B32" t="n">
        <v>-0.006</v>
      </c>
      <c r="C32" t="n">
        <v>-0.05964777119137164</v>
      </c>
      <c r="D32" t="n">
        <v>0.00539760919139174</v>
      </c>
      <c r="F32">
        <f>C32-$B$1</f>
        <v/>
      </c>
      <c r="G32" s="35">
        <f>(B32+$G$42*C32-$G$42*$B$1)-$B$1</f>
        <v/>
      </c>
      <c r="H32">
        <f>D32-$B$1</f>
        <v/>
      </c>
      <c r="I32" s="35">
        <f>(B32+$I$42*D32-$I$42*$B$1)-$B$1</f>
        <v/>
      </c>
      <c r="J32" s="35" t="n"/>
    </row>
    <row r="33">
      <c r="A33" s="50" t="n">
        <v>44344</v>
      </c>
      <c r="B33" t="n">
        <v>0.0451</v>
      </c>
      <c r="C33" t="n">
        <v>-0.02764120497646898</v>
      </c>
      <c r="D33" t="n">
        <v>0.06636140682833024</v>
      </c>
      <c r="F33">
        <f>C33-$B$1</f>
        <v/>
      </c>
      <c r="G33" s="35">
        <f>(B33+$G$42*C33-$G$42*$B$1)-$B$1</f>
        <v/>
      </c>
      <c r="H33">
        <f>D33-$B$1</f>
        <v/>
      </c>
      <c r="I33" s="35">
        <f>(B33+$I$42*D33-$I$42*$B$1)-$B$1</f>
        <v/>
      </c>
      <c r="J33" s="35" t="n"/>
      <c r="M33" s="1" t="n"/>
      <c r="N33" s="1" t="n"/>
    </row>
    <row r="34">
      <c r="A34" s="50" t="n">
        <v>44377</v>
      </c>
      <c r="B34" t="n">
        <v>-0.008399999999999999</v>
      </c>
      <c r="C34" t="n">
        <v>0.08842790795373091</v>
      </c>
      <c r="D34" t="n">
        <v>0.01034256557156113</v>
      </c>
      <c r="F34">
        <f>C34-$B$1</f>
        <v/>
      </c>
      <c r="G34" s="35">
        <f>(B34+$G$42*C34-$G$42*$B$1)-$B$1</f>
        <v/>
      </c>
      <c r="H34">
        <f>D34-$B$1</f>
        <v/>
      </c>
      <c r="I34" s="35">
        <f>(B34+$I$42*D34-$I$42*$B$1)-$B$1</f>
        <v/>
      </c>
      <c r="J34" s="35" t="n"/>
      <c r="M34" s="1" t="n"/>
      <c r="N34" s="1" t="n"/>
    </row>
    <row r="35">
      <c r="A35" s="50" t="n">
        <v>44407</v>
      </c>
      <c r="B35" t="n">
        <v>0.075</v>
      </c>
      <c r="C35" t="n">
        <v>-0.01559869659020922</v>
      </c>
      <c r="D35" t="n">
        <v>0.151855430139879</v>
      </c>
      <c r="F35">
        <f>C35-$B$1</f>
        <v/>
      </c>
      <c r="G35" s="35">
        <f>(B35+$G$42*C35-$G$42*$B$1)-$B$1</f>
        <v/>
      </c>
      <c r="H35">
        <f>D35-$B$1</f>
        <v/>
      </c>
      <c r="I35" s="35">
        <f>(B35+$I$42*D35-$I$42*$B$1)-$B$1</f>
        <v/>
      </c>
      <c r="J35" s="35" t="n"/>
      <c r="M35" s="1" t="n"/>
      <c r="N35" s="1" t="n"/>
    </row>
    <row r="36">
      <c r="A36" s="50" t="n">
        <v>44439</v>
      </c>
      <c r="B36" t="n">
        <v>-0.0277</v>
      </c>
      <c r="C36" t="n">
        <v>0.06791870983756082</v>
      </c>
      <c r="D36" t="n">
        <v>0.006258045044219034</v>
      </c>
      <c r="F36">
        <f>C36-$B$1</f>
        <v/>
      </c>
      <c r="G36" s="35">
        <f>(B36+$G$42*C36-$G$42*$B$1)-$B$1</f>
        <v/>
      </c>
      <c r="H36">
        <f>D36-$B$1</f>
        <v/>
      </c>
      <c r="I36" s="35">
        <f>(B36+$I$42*D36-$I$42*$B$1)-$B$1</f>
        <v/>
      </c>
      <c r="J36" s="35" t="n"/>
      <c r="M36" s="1" t="n"/>
      <c r="N36" s="1" t="n"/>
    </row>
    <row r="37">
      <c r="A37" s="50" t="n">
        <v>44469</v>
      </c>
      <c r="B37" t="n">
        <v>0.0564</v>
      </c>
      <c r="C37" t="n">
        <v>-0.03682001155311395</v>
      </c>
      <c r="D37" t="n">
        <v>0.113856090008273</v>
      </c>
      <c r="F37">
        <f>C37-$B$1</f>
        <v/>
      </c>
      <c r="G37" s="35">
        <f>(B37+$G$42*C37-$G$42*$B$1)-$B$1</f>
        <v/>
      </c>
      <c r="H37">
        <f>D37-$B$1</f>
        <v/>
      </c>
      <c r="I37" s="35">
        <f>(B37+$I$42*D37-$I$42*$B$1)-$B$1</f>
        <v/>
      </c>
      <c r="J37" s="35" t="n"/>
      <c r="M37" s="1" t="n"/>
      <c r="N37" s="1" t="n"/>
    </row>
    <row r="38">
      <c r="A38" s="50" t="n">
        <v>44498</v>
      </c>
      <c r="B38" t="n">
        <v>0.03700000000000001</v>
      </c>
      <c r="C38" t="n">
        <v>-0.02215091565057439</v>
      </c>
      <c r="D38" t="n">
        <v>0.02524275390980091</v>
      </c>
      <c r="F38">
        <f>C38-$B$1</f>
        <v/>
      </c>
      <c r="G38" s="35">
        <f>(B38+$G$42*C38-$G$42*$B$1)-$B$1</f>
        <v/>
      </c>
      <c r="H38">
        <f>D38-$B$1</f>
        <v/>
      </c>
      <c r="I38" s="35">
        <f>(B38+$I$42*D38-$I$42*$B$1)-$B$1</f>
        <v/>
      </c>
      <c r="J38" s="35" t="n"/>
      <c r="M38" s="1" t="n"/>
      <c r="N38" s="1" t="n"/>
    </row>
    <row r="39">
      <c r="A39" s="50" t="n">
        <v>44530</v>
      </c>
      <c r="B39" t="n">
        <v>0.03410000000000001</v>
      </c>
      <c r="C39" t="n">
        <v>0.03607098847621553</v>
      </c>
      <c r="D39" t="n">
        <v>-0.04331765845621672</v>
      </c>
      <c r="F39">
        <f>C39-$B$1</f>
        <v/>
      </c>
      <c r="G39" s="35">
        <f>(B39+$G$42*C39-$G$42*$B$1)-$B$1</f>
        <v/>
      </c>
      <c r="H39">
        <f>D39-$B$1</f>
        <v/>
      </c>
      <c r="I39" s="35">
        <f>(B39+$I$42*D39-$I$42*$B$1)-$B$1</f>
        <v/>
      </c>
      <c r="J39" s="35" t="n"/>
      <c r="M39" s="1" t="n"/>
      <c r="N39" s="1" t="n"/>
    </row>
    <row r="40">
      <c r="A40" s="50" t="n">
        <v>44560</v>
      </c>
      <c r="B40" t="n">
        <v>0.0281</v>
      </c>
      <c r="C40" t="n">
        <v>-0.0963618768048175</v>
      </c>
      <c r="D40" t="n">
        <v>-0.005685039493591047</v>
      </c>
      <c r="F40">
        <f>C40-$B$1</f>
        <v/>
      </c>
      <c r="G40" s="35">
        <f>(B40+$G$42*C40-$G$42*$B$1)-$B$1</f>
        <v/>
      </c>
      <c r="H40">
        <f>D40-$B$1</f>
        <v/>
      </c>
      <c r="I40" s="35">
        <f>(B40+$I$42*D40-$I$42*$B$1)-$B$1</f>
        <v/>
      </c>
      <c r="J40" s="35" t="n"/>
    </row>
    <row r="41">
      <c r="A41" s="208" t="n"/>
      <c r="B41" s="208" t="n"/>
      <c r="C41" s="208" t="n"/>
      <c r="D41" s="208" t="n"/>
      <c r="F41" s="208" t="n"/>
      <c r="G41" s="52" t="n"/>
      <c r="H41" s="52" t="n"/>
      <c r="I41" s="208" t="n"/>
    </row>
    <row r="42">
      <c r="A42" s="208" t="n"/>
      <c r="B42" s="48" t="inlineStr">
        <is>
          <t>Portfolio</t>
        </is>
      </c>
      <c r="C42" s="48" t="inlineStr">
        <is>
          <t>Stock 1</t>
        </is>
      </c>
      <c r="D42" s="48" t="inlineStr">
        <is>
          <t>Stock 2</t>
        </is>
      </c>
      <c r="E42" s="1" t="n"/>
      <c r="F42" s="47" t="inlineStr">
        <is>
          <t>Tilt</t>
        </is>
      </c>
      <c r="G42" s="52" t="n">
        <v>0.01</v>
      </c>
      <c r="H42" s="47" t="inlineStr">
        <is>
          <t>Tilt</t>
        </is>
      </c>
      <c r="I42" s="52" t="n">
        <v>0</v>
      </c>
      <c r="J42" s="196" t="n"/>
      <c r="K42" s="1" t="n"/>
      <c r="L42" s="1" t="n"/>
      <c r="M42" s="198" t="n"/>
      <c r="N42" s="198" t="n"/>
      <c r="O42" s="198" t="n"/>
      <c r="P42" s="1" t="n"/>
    </row>
    <row r="43">
      <c r="A43" t="inlineStr">
        <is>
          <t>E[r]</t>
        </is>
      </c>
      <c r="B43" s="19">
        <f>AVERAGE(B5:B40)</f>
        <v/>
      </c>
      <c r="C43" s="19">
        <f>AVERAGE(C5:C40)</f>
        <v/>
      </c>
      <c r="D43" s="19">
        <f>AVERAGE(D5:D40)</f>
        <v/>
      </c>
      <c r="E43" s="35" t="n"/>
      <c r="F43" s="198" t="inlineStr">
        <is>
          <t>E[r]-rf</t>
        </is>
      </c>
      <c r="G43" s="19">
        <f>AVERAGE(G5:G40)</f>
        <v/>
      </c>
      <c r="H43" s="198" t="inlineStr">
        <is>
          <t>E[r]-rf</t>
        </is>
      </c>
      <c r="I43" s="19">
        <f>AVERAGE(I5:I40)</f>
        <v/>
      </c>
      <c r="J43" s="6" t="n"/>
      <c r="M43" s="6" t="n"/>
      <c r="O43" s="1" t="n"/>
      <c r="P43" s="6" t="n"/>
    </row>
    <row r="44">
      <c r="A44" s="63" t="inlineStr">
        <is>
          <t>s</t>
        </is>
      </c>
      <c r="B44" s="19">
        <f>STDEVP(B5:B40)</f>
        <v/>
      </c>
      <c r="C44" s="19">
        <f>STDEVP(C5:C40)</f>
        <v/>
      </c>
      <c r="D44" s="19">
        <f>STDEVP(D5:D40)</f>
        <v/>
      </c>
      <c r="E44" s="35" t="n"/>
      <c r="F44" s="183" t="inlineStr">
        <is>
          <t>s</t>
        </is>
      </c>
      <c r="G44" s="19">
        <f>STDEVP(G5:G40)</f>
        <v/>
      </c>
      <c r="H44" s="198" t="inlineStr">
        <is>
          <t>Stdev</t>
        </is>
      </c>
      <c r="I44" s="19">
        <f>STDEVP(I5:I40)</f>
        <v/>
      </c>
      <c r="J44" s="6" t="n"/>
      <c r="K44" s="1" t="n"/>
      <c r="O44" s="1" t="n"/>
      <c r="P44" s="6" t="n"/>
    </row>
    <row r="45">
      <c r="A45" s="208" t="inlineStr">
        <is>
          <t>Sharpe</t>
        </is>
      </c>
      <c r="B45" s="176">
        <f>(B43-B1)/B44</f>
        <v/>
      </c>
      <c r="C45" s="177">
        <f>(C43-$B$1)/C44</f>
        <v/>
      </c>
      <c r="D45" s="79">
        <f>(D43-$B$1)/D44</f>
        <v/>
      </c>
      <c r="E45" s="6" t="n"/>
      <c r="F45" s="47" t="inlineStr">
        <is>
          <t>Sharpe</t>
        </is>
      </c>
      <c r="G45" s="178">
        <f>(G43)/G44</f>
        <v/>
      </c>
      <c r="H45" s="47" t="inlineStr">
        <is>
          <t>Sharpe</t>
        </is>
      </c>
      <c r="I45" s="178">
        <f>(I43)/I44</f>
        <v/>
      </c>
      <c r="K45" s="1" t="n"/>
      <c r="L45" s="5" t="n"/>
      <c r="M45" s="5" t="n"/>
      <c r="N45" s="5" t="n"/>
      <c r="O45" s="1" t="n"/>
      <c r="P45" s="6" t="n"/>
    </row>
    <row r="46">
      <c r="E46" s="6" t="n"/>
      <c r="F46" s="75" t="inlineStr">
        <is>
          <t>Alpha</t>
        </is>
      </c>
      <c r="G46" s="64">
        <f>INTERCEPT(F5:F40,G5:G40)</f>
        <v/>
      </c>
      <c r="H46" s="74" t="inlineStr">
        <is>
          <t>Alpha</t>
        </is>
      </c>
      <c r="I46" s="64">
        <f>INTERCEPT(H5:H40,I5:I40)</f>
        <v/>
      </c>
      <c r="J46" s="32" t="n"/>
      <c r="M46" s="6" t="n"/>
      <c r="O46" s="1" t="n"/>
      <c r="P46" s="35" t="n"/>
    </row>
    <row r="47">
      <c r="F47" s="179" t="inlineStr">
        <is>
          <t>Beta</t>
        </is>
      </c>
      <c r="G47" s="180">
        <f>SLOPE(F5:F40,G5:G40)</f>
        <v/>
      </c>
      <c r="H47" s="181" t="inlineStr">
        <is>
          <t>Beta</t>
        </is>
      </c>
      <c r="I47" s="182">
        <f>SLOPE(H5:H40,I5:I40)</f>
        <v/>
      </c>
      <c r="J47" s="64" t="n"/>
      <c r="O47" s="1" t="n"/>
      <c r="P47" s="76" t="n"/>
    </row>
    <row r="48">
      <c r="G48" s="32" t="n"/>
      <c r="H48" s="32" t="n"/>
      <c r="I48" s="32" t="n"/>
      <c r="J48" s="32" t="n"/>
      <c r="P48" s="77" t="n"/>
    </row>
    <row r="49">
      <c r="D49" s="1" t="n"/>
      <c r="E49" s="1" t="n"/>
      <c r="F49" s="1" t="n"/>
      <c r="P49" s="77" t="n"/>
    </row>
    <row r="50">
      <c r="P50" s="77" t="n"/>
    </row>
    <row r="51">
      <c r="G51" s="25" t="n"/>
      <c r="H51" s="25" t="n"/>
    </row>
    <row r="52">
      <c r="G52" s="32" t="n"/>
      <c r="H52" s="32" t="n"/>
      <c r="I52" s="196" t="n"/>
      <c r="J52" s="196" t="n"/>
    </row>
  </sheetData>
  <mergeCells count="3">
    <mergeCell ref="B3:D3"/>
    <mergeCell ref="B2:D2"/>
    <mergeCell ref="F1:I1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 codeName="Sheet15">
    <outlinePr summaryBelow="1" summaryRight="1"/>
    <pageSetUpPr/>
  </sheetPr>
  <dimension ref="A1:K26"/>
  <sheetViews>
    <sheetView workbookViewId="0">
      <selection activeCell="A18" sqref="A18:E25"/>
    </sheetView>
  </sheetViews>
  <sheetFormatPr baseColWidth="8" defaultColWidth="9.140625" defaultRowHeight="15"/>
  <cols>
    <col width="9.85546875" bestFit="1" customWidth="1" style="197" min="2" max="2"/>
    <col width="9.5703125" customWidth="1" style="197" min="3" max="3"/>
    <col width="9.85546875" bestFit="1" customWidth="1" style="197" min="4" max="4"/>
    <col width="12.7109375" bestFit="1" customWidth="1" style="197" min="11" max="11"/>
  </cols>
  <sheetData>
    <row r="1">
      <c r="B1" s="198" t="inlineStr">
        <is>
          <t>Expected Returns</t>
        </is>
      </c>
    </row>
    <row r="2">
      <c r="B2" s="1" t="inlineStr">
        <is>
          <t>stock 1</t>
        </is>
      </c>
      <c r="C2" s="1" t="inlineStr">
        <is>
          <t>stock 2</t>
        </is>
      </c>
      <c r="D2" s="1" t="inlineStr">
        <is>
          <t>stock 3</t>
        </is>
      </c>
    </row>
    <row r="3">
      <c r="B3" t="n">
        <v>0.15</v>
      </c>
      <c r="C3" t="n">
        <v>0.26</v>
      </c>
      <c r="D3" t="n">
        <v>0.04</v>
      </c>
    </row>
    <row r="5">
      <c r="B5" s="198" t="inlineStr">
        <is>
          <t>Covariance Matrix</t>
        </is>
      </c>
    </row>
    <row r="6">
      <c r="F6" s="198" t="n"/>
    </row>
    <row r="7">
      <c r="B7" s="1" t="inlineStr">
        <is>
          <t>stock 1</t>
        </is>
      </c>
      <c r="C7" s="1" t="inlineStr">
        <is>
          <t>stock 2</t>
        </is>
      </c>
      <c r="D7" s="1" t="inlineStr">
        <is>
          <t>stock 3</t>
        </is>
      </c>
      <c r="F7" s="1" t="n"/>
      <c r="G7" s="1" t="n"/>
      <c r="H7" s="1" t="n"/>
    </row>
    <row r="8">
      <c r="A8" s="1" t="inlineStr">
        <is>
          <t>stock 1</t>
        </is>
      </c>
      <c r="B8" t="n">
        <v>0.0256</v>
      </c>
      <c r="C8" t="n">
        <v>0.0128</v>
      </c>
      <c r="D8" t="n">
        <v>-0.01104</v>
      </c>
    </row>
    <row r="9">
      <c r="A9" s="1" t="inlineStr">
        <is>
          <t>stock 2</t>
        </is>
      </c>
      <c r="B9" t="n">
        <v>0.0128</v>
      </c>
      <c r="C9" t="n">
        <v>0.04000000000000001</v>
      </c>
      <c r="D9" t="n">
        <v>-0.008999999999999999</v>
      </c>
    </row>
    <row r="10">
      <c r="A10" s="1" t="inlineStr">
        <is>
          <t>stock 3</t>
        </is>
      </c>
      <c r="B10" t="n">
        <v>-0.01104</v>
      </c>
      <c r="C10" t="n">
        <v>-0.008999999999999999</v>
      </c>
      <c r="D10" t="n">
        <v>0.09</v>
      </c>
    </row>
    <row r="13">
      <c r="B13" s="198" t="inlineStr">
        <is>
          <t>current portfolio</t>
        </is>
      </c>
      <c r="H13" s="198" t="inlineStr">
        <is>
          <t>Optimal portfolio</t>
        </is>
      </c>
    </row>
    <row r="14">
      <c r="B14" s="196" t="inlineStr">
        <is>
          <t>portfolio weights</t>
        </is>
      </c>
      <c r="H14" s="196" t="inlineStr">
        <is>
          <t>portfolio weights</t>
        </is>
      </c>
    </row>
    <row r="15">
      <c r="B15" s="1" t="inlineStr">
        <is>
          <t>stock 1</t>
        </is>
      </c>
      <c r="C15" s="1" t="inlineStr">
        <is>
          <t>stock 2</t>
        </is>
      </c>
      <c r="D15" s="1" t="inlineStr">
        <is>
          <t>stock 3</t>
        </is>
      </c>
      <c r="F15" s="1" t="n"/>
      <c r="H15" s="1" t="inlineStr">
        <is>
          <t>stock 1</t>
        </is>
      </c>
      <c r="I15" s="1" t="inlineStr">
        <is>
          <t>stock 2</t>
        </is>
      </c>
      <c r="J15" s="1" t="inlineStr">
        <is>
          <t>stock 3</t>
        </is>
      </c>
    </row>
    <row r="16">
      <c r="B16" t="n">
        <v>0.5</v>
      </c>
      <c r="C16" t="n">
        <v>0.3</v>
      </c>
      <c r="D16">
        <f>1-SUM(B16:C16)</f>
        <v/>
      </c>
      <c r="F16" s="1" t="n"/>
      <c r="H16" t="n">
        <v>0.3260567507514889</v>
      </c>
      <c r="I16" t="n">
        <v>0.5461692876532319</v>
      </c>
      <c r="J16">
        <f>1-SUM(H16:I16)</f>
        <v/>
      </c>
    </row>
    <row r="18">
      <c r="B18" t="inlineStr">
        <is>
          <t>Cov(r,rp)</t>
        </is>
      </c>
      <c r="C18" t="inlineStr">
        <is>
          <t>Betas</t>
        </is>
      </c>
      <c r="D18" t="inlineStr">
        <is>
          <t>E[r]</t>
        </is>
      </c>
      <c r="E18" t="inlineStr">
        <is>
          <t>alphas</t>
        </is>
      </c>
      <c r="H18" t="inlineStr">
        <is>
          <t>Cov(r,rp)</t>
        </is>
      </c>
      <c r="I18" t="inlineStr">
        <is>
          <t>Betas</t>
        </is>
      </c>
      <c r="J18" t="inlineStr">
        <is>
          <t>E[r]</t>
        </is>
      </c>
      <c r="K18" t="inlineStr">
        <is>
          <t>alphas</t>
        </is>
      </c>
    </row>
    <row r="19">
      <c r="A19" t="inlineStr">
        <is>
          <t>stock1</t>
        </is>
      </c>
      <c r="B19">
        <f>SUMPRODUCT($B$16:$D$16,B8:D8)</f>
        <v/>
      </c>
      <c r="C19">
        <f>B19/$B$23</f>
        <v/>
      </c>
      <c r="D19">
        <f>B3</f>
        <v/>
      </c>
      <c r="E19">
        <f>D19-(0.01+C19*($B$24-0.01))</f>
        <v/>
      </c>
      <c r="F19" s="220" t="n"/>
      <c r="G19" t="inlineStr">
        <is>
          <t>stock1</t>
        </is>
      </c>
      <c r="H19">
        <f>SUMPRODUCT($H$16:$J$16,B8:D8)</f>
        <v/>
      </c>
      <c r="I19">
        <f>H19/$H$23</f>
        <v/>
      </c>
      <c r="J19">
        <f>D19</f>
        <v/>
      </c>
      <c r="K19" s="46">
        <f>J19-(0.01+I19*($H$24-0.01))</f>
        <v/>
      </c>
    </row>
    <row r="20">
      <c r="A20" t="inlineStr">
        <is>
          <t>stock2</t>
        </is>
      </c>
      <c r="B20">
        <f>SUMPRODUCT($B$16:$D$16,B9:D9)</f>
        <v/>
      </c>
      <c r="C20">
        <f>B20/$B$23</f>
        <v/>
      </c>
      <c r="D20">
        <f>C3</f>
        <v/>
      </c>
      <c r="E20">
        <f>D20-(0.01+C20*($B$24-0.01))</f>
        <v/>
      </c>
      <c r="G20" t="inlineStr">
        <is>
          <t>stock2</t>
        </is>
      </c>
      <c r="H20">
        <f>SUMPRODUCT($H$16:$J$16,B9:D9)</f>
        <v/>
      </c>
      <c r="I20">
        <f>H20/$H$23</f>
        <v/>
      </c>
      <c r="J20">
        <f>D20</f>
        <v/>
      </c>
      <c r="K20" s="46">
        <f>J20-(0.01+I20*($H$24-0.01))</f>
        <v/>
      </c>
    </row>
    <row r="21">
      <c r="A21" t="inlineStr">
        <is>
          <t>stock3</t>
        </is>
      </c>
      <c r="B21">
        <f>SUMPRODUCT($B$16:$D$16,B10:D10)</f>
        <v/>
      </c>
      <c r="C21">
        <f>B21/$B$23</f>
        <v/>
      </c>
      <c r="D21">
        <f>D3</f>
        <v/>
      </c>
      <c r="E21">
        <f>D21-(0.01+C21*($B$24-0.01))</f>
        <v/>
      </c>
      <c r="G21" t="inlineStr">
        <is>
          <t>stock3</t>
        </is>
      </c>
      <c r="H21">
        <f>SUMPRODUCT($H$16:$J$16,B10:D10)</f>
        <v/>
      </c>
      <c r="I21">
        <f>H21/$H$23</f>
        <v/>
      </c>
      <c r="J21">
        <f>D21</f>
        <v/>
      </c>
      <c r="K21" s="46">
        <f>J21-(0.01+I21*($H$24-0.01))</f>
        <v/>
      </c>
    </row>
    <row r="23">
      <c r="A23" t="inlineStr">
        <is>
          <t>Var(rp)</t>
        </is>
      </c>
      <c r="B23">
        <f>SUMPRODUCT(MMULT(B16:D16,B8:D10),B16:D16)</f>
        <v/>
      </c>
      <c r="G23" t="inlineStr">
        <is>
          <t>Var(rp)</t>
        </is>
      </c>
      <c r="H23">
        <f>SUMPRODUCT(MMULT(H16:J16,B8:D10),H16:J16)</f>
        <v/>
      </c>
    </row>
    <row r="24">
      <c r="A24" t="inlineStr">
        <is>
          <t>E[rp]</t>
        </is>
      </c>
      <c r="B24">
        <f>SUMPRODUCT(B16:D16,B3:D3)</f>
        <v/>
      </c>
      <c r="G24" t="inlineStr">
        <is>
          <t>E[rp]</t>
        </is>
      </c>
      <c r="H24">
        <f>SUMPRODUCT(H16:J16,B3:D3)</f>
        <v/>
      </c>
    </row>
    <row r="25">
      <c r="A25" t="inlineStr">
        <is>
          <t>Sharpe</t>
        </is>
      </c>
      <c r="B25">
        <f>(B24-0.01)/SQRT(B23)</f>
        <v/>
      </c>
      <c r="G25" t="inlineStr">
        <is>
          <t>Sharpe</t>
        </is>
      </c>
      <c r="H25">
        <f>(H24-0.01)/SQRT(H23)</f>
        <v/>
      </c>
    </row>
    <row r="26">
      <c r="B26" s="1" t="n"/>
    </row>
  </sheetData>
  <mergeCells count="7">
    <mergeCell ref="B5:D5"/>
    <mergeCell ref="B14:D14"/>
    <mergeCell ref="F6:H6"/>
    <mergeCell ref="H14:J14"/>
    <mergeCell ref="B1:D1"/>
    <mergeCell ref="H13:J13"/>
    <mergeCell ref="B13:D13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 codeName="Sheet16">
    <outlinePr summaryBelow="1" summaryRight="1"/>
    <pageSetUpPr/>
  </sheetPr>
  <dimension ref="A2:P65"/>
  <sheetViews>
    <sheetView workbookViewId="0">
      <selection activeCell="M17" sqref="M17"/>
    </sheetView>
  </sheetViews>
  <sheetFormatPr baseColWidth="8" defaultRowHeight="15"/>
  <cols>
    <col width="10.7109375" bestFit="1" customWidth="1" style="197" min="1" max="1"/>
    <col width="9.42578125" customWidth="1" style="197" min="2" max="2"/>
    <col width="10" customWidth="1" style="197" min="3" max="3"/>
    <col width="4" customWidth="1" style="197" min="4" max="4"/>
    <col width="4.42578125" customWidth="1" style="197" min="6" max="6"/>
    <col width="8.5703125" customWidth="1" style="197" min="7" max="7"/>
    <col width="1.42578125" customWidth="1" style="197" min="10" max="10"/>
    <col width="2" customWidth="1" style="197" min="13" max="13"/>
  </cols>
  <sheetData>
    <row r="2">
      <c r="E2" t="inlineStr">
        <is>
          <t>tilt</t>
        </is>
      </c>
      <c r="G2" s="198" t="inlineStr">
        <is>
          <t>Volatility</t>
        </is>
      </c>
    </row>
    <row r="3">
      <c r="E3" s="196" t="n">
        <v>1e-05</v>
      </c>
      <c r="H3" s="1" t="inlineStr">
        <is>
          <t>Original</t>
        </is>
      </c>
      <c r="I3" s="1" t="inlineStr">
        <is>
          <t>Tilted</t>
        </is>
      </c>
      <c r="L3" t="inlineStr">
        <is>
          <t xml:space="preserve">Rate of </t>
        </is>
      </c>
    </row>
    <row r="4">
      <c r="B4" s="198" t="inlineStr">
        <is>
          <t>Total Returns</t>
        </is>
      </c>
      <c r="E4" s="1" t="inlineStr">
        <is>
          <t xml:space="preserve">Tilted </t>
        </is>
      </c>
      <c r="G4" s="1" t="inlineStr">
        <is>
          <t>Security</t>
        </is>
      </c>
      <c r="H4" s="1" t="inlineStr">
        <is>
          <t>Portfolio</t>
        </is>
      </c>
      <c r="I4" s="1" t="inlineStr">
        <is>
          <t>Portfolio</t>
        </is>
      </c>
      <c r="K4" s="1" t="inlineStr">
        <is>
          <t>Change</t>
        </is>
      </c>
      <c r="L4" s="1" t="inlineStr">
        <is>
          <t>Change</t>
        </is>
      </c>
      <c r="N4" s="1" t="inlineStr">
        <is>
          <t>Math Fact #8</t>
        </is>
      </c>
    </row>
    <row r="5">
      <c r="A5" s="1" t="inlineStr">
        <is>
          <t>Date</t>
        </is>
      </c>
      <c r="B5" s="1" t="inlineStr">
        <is>
          <t>Security</t>
        </is>
      </c>
      <c r="C5" s="1" t="inlineStr">
        <is>
          <t>Portfolio</t>
        </is>
      </c>
      <c r="E5" s="1" t="inlineStr">
        <is>
          <t>Portfolio</t>
        </is>
      </c>
      <c r="G5">
        <f>STDEVP(B6:B65)</f>
        <v/>
      </c>
      <c r="H5">
        <f>STDEVP(C6:C65)</f>
        <v/>
      </c>
      <c r="I5" s="18">
        <f>STDEVP(E6:E65)</f>
        <v/>
      </c>
      <c r="K5" s="33">
        <f>I5-H5</f>
        <v/>
      </c>
      <c r="L5" s="15">
        <f>K5/E3</f>
        <v/>
      </c>
      <c r="N5" s="15">
        <f>H7*H5</f>
        <v/>
      </c>
    </row>
    <row r="6">
      <c r="A6" s="50" t="n">
        <v>42766</v>
      </c>
      <c r="B6" t="n">
        <v>0.08122456165438052</v>
      </c>
      <c r="C6" t="n">
        <v>0.02428396328468807</v>
      </c>
      <c r="E6">
        <f>C6+$E$3*B6-$E$3*$A$3</f>
        <v/>
      </c>
      <c r="P6" s="196" t="n"/>
    </row>
    <row r="7">
      <c r="A7" s="50" t="n">
        <v>42794</v>
      </c>
      <c r="B7" t="n">
        <v>-0.1563638988955063</v>
      </c>
      <c r="C7" t="n">
        <v>-0.1133300884248456</v>
      </c>
      <c r="E7">
        <f>C7+$E$3*B7-$E$3*$A$3</f>
        <v/>
      </c>
      <c r="G7" t="inlineStr">
        <is>
          <t>beta</t>
        </is>
      </c>
      <c r="H7">
        <f>SLOPE(B6:B65,C6:C65)</f>
        <v/>
      </c>
    </row>
    <row r="8">
      <c r="A8" s="50" t="n">
        <v>42825</v>
      </c>
      <c r="B8" t="n">
        <v>-0.07520097824453842</v>
      </c>
      <c r="C8" t="n">
        <v>-0.1978132786462083</v>
      </c>
      <c r="E8">
        <f>C8+$E$3*B8-$E$3*$A$3</f>
        <v/>
      </c>
    </row>
    <row r="9">
      <c r="A9" s="50" t="n">
        <v>42853</v>
      </c>
      <c r="B9" t="n">
        <v>1.119543162531045</v>
      </c>
      <c r="C9" t="n">
        <v>-0.01506191438238602</v>
      </c>
      <c r="E9">
        <f>C9+$E$3*B9-$E$3*$A$3</f>
        <v/>
      </c>
    </row>
    <row r="10">
      <c r="A10" s="50" t="n">
        <v>42886</v>
      </c>
      <c r="B10" t="n">
        <v>1.964894454431487</v>
      </c>
      <c r="C10" t="n">
        <v>-0.03172408469254151</v>
      </c>
      <c r="E10">
        <f>C10+$E$3*B10-$E$3*$A$3</f>
        <v/>
      </c>
    </row>
    <row r="11">
      <c r="A11" s="50" t="n">
        <v>42916</v>
      </c>
      <c r="B11" t="n">
        <v>0.1391088403579488</v>
      </c>
      <c r="C11" t="n">
        <v>-0.06508355454570847</v>
      </c>
      <c r="E11">
        <f>C11+$E$3*B11-$E$3*$A$3</f>
        <v/>
      </c>
    </row>
    <row r="12">
      <c r="A12" s="50" t="n">
        <v>42947</v>
      </c>
      <c r="B12" t="n">
        <v>0.362944638254703</v>
      </c>
      <c r="C12" t="n">
        <v>-0.1026155587169342</v>
      </c>
      <c r="E12">
        <f>C12+$E$3*B12-$E$3*$A$3</f>
        <v/>
      </c>
    </row>
    <row r="13">
      <c r="A13" s="50" t="n">
        <v>42978</v>
      </c>
      <c r="B13" t="n">
        <v>-1.955547486431897</v>
      </c>
      <c r="C13" t="n">
        <v>0.117255694931373</v>
      </c>
      <c r="E13">
        <f>C13+$E$3*B13-$E$3*$A$3</f>
        <v/>
      </c>
    </row>
    <row r="14">
      <c r="A14" s="50" t="n">
        <v>43007</v>
      </c>
      <c r="B14" t="n">
        <v>-0.6147670774225844</v>
      </c>
      <c r="C14" t="n">
        <v>-0.1391722435073461</v>
      </c>
      <c r="E14">
        <f>C14+$E$3*B14-$E$3*$A$3</f>
        <v/>
      </c>
    </row>
    <row r="15">
      <c r="A15" s="50" t="n">
        <v>43039</v>
      </c>
      <c r="B15" t="n">
        <v>0.6831217433500569</v>
      </c>
      <c r="C15" t="n">
        <v>-0.07980906957527623</v>
      </c>
      <c r="E15">
        <f>C15+$E$3*B15-$E$3*$A$3</f>
        <v/>
      </c>
    </row>
    <row r="16">
      <c r="A16" s="50" t="n">
        <v>43069</v>
      </c>
      <c r="B16" t="n">
        <v>1.628243842333177</v>
      </c>
      <c r="C16" t="n">
        <v>0.01663454440858914</v>
      </c>
      <c r="E16">
        <f>C16+$E$3*B16-$E$3*$A$3</f>
        <v/>
      </c>
    </row>
    <row r="17">
      <c r="A17" s="50" t="n">
        <v>43098</v>
      </c>
      <c r="B17" t="n">
        <v>-0.6659646714979317</v>
      </c>
      <c r="C17" t="n">
        <v>-0.1551456989545841</v>
      </c>
      <c r="E17">
        <f>C17+$E$3*B17-$E$3*$A$3</f>
        <v/>
      </c>
    </row>
    <row r="18">
      <c r="A18" s="50" t="n">
        <v>43131</v>
      </c>
      <c r="B18" t="n">
        <v>-0.1980342858587392</v>
      </c>
      <c r="C18" t="n">
        <v>0.009465566108701751</v>
      </c>
      <c r="E18">
        <f>C18+$E$3*B18-$E$3*$A$3</f>
        <v/>
      </c>
    </row>
    <row r="19">
      <c r="A19" s="50" t="n">
        <v>43159</v>
      </c>
      <c r="B19" t="n">
        <v>1.698589085208368</v>
      </c>
      <c r="C19" t="n">
        <v>-0.1348885234619956</v>
      </c>
      <c r="E19">
        <f>C19+$E$3*B19-$E$3*$A$3</f>
        <v/>
      </c>
    </row>
    <row r="20">
      <c r="A20" s="50" t="n">
        <v>43188</v>
      </c>
      <c r="B20" t="n">
        <v>1.285050893784501</v>
      </c>
      <c r="C20" t="n">
        <v>-0.02974320523208007</v>
      </c>
      <c r="E20">
        <f>C20+$E$3*B20-$E$3*$A$3</f>
        <v/>
      </c>
    </row>
    <row r="21">
      <c r="A21" s="50" t="n">
        <v>43220</v>
      </c>
      <c r="B21" t="n">
        <v>0.2945301957879565</v>
      </c>
      <c r="C21" t="n">
        <v>-0.03395257408556063</v>
      </c>
      <c r="E21">
        <f>C21+$E$3*B21-$E$3*$A$3</f>
        <v/>
      </c>
    </row>
    <row r="22">
      <c r="A22" s="50" t="n">
        <v>43251</v>
      </c>
      <c r="B22" t="n">
        <v>1.004524256131845</v>
      </c>
      <c r="C22" t="n">
        <v>-0.138231371238362</v>
      </c>
      <c r="E22">
        <f>C22+$E$3*B22-$E$3*$A$3</f>
        <v/>
      </c>
    </row>
    <row r="23">
      <c r="A23" s="50" t="n">
        <v>43280</v>
      </c>
      <c r="B23" t="n">
        <v>-0.003531499714881647</v>
      </c>
      <c r="C23" t="n">
        <v>0.1282021457882365</v>
      </c>
      <c r="E23">
        <f>C23+$E$3*B23-$E$3*$A$3</f>
        <v/>
      </c>
    </row>
    <row r="24">
      <c r="A24" s="50" t="n">
        <v>43312</v>
      </c>
      <c r="B24" t="n">
        <v>0.4968139592165244</v>
      </c>
      <c r="C24" t="n">
        <v>-0.07241919774969574</v>
      </c>
      <c r="E24">
        <f>C24+$E$3*B24-$E$3*$A$3</f>
        <v/>
      </c>
    </row>
    <row r="25">
      <c r="A25" s="50" t="n">
        <v>43343</v>
      </c>
      <c r="B25" t="n">
        <v>-0.4464826361072483</v>
      </c>
      <c r="C25" t="n">
        <v>-0.1653602339501958</v>
      </c>
      <c r="E25">
        <f>C25+$E$3*B25-$E$3*$A$3</f>
        <v/>
      </c>
    </row>
    <row r="26">
      <c r="A26" s="50" t="n">
        <v>43371</v>
      </c>
      <c r="B26" t="n">
        <v>-0.7915552941994974</v>
      </c>
      <c r="C26" t="n">
        <v>-0.1290595719183329</v>
      </c>
      <c r="E26">
        <f>C26+$E$3*B26-$E$3*$A$3</f>
        <v/>
      </c>
    </row>
    <row r="27">
      <c r="A27" s="50" t="n">
        <v>43404</v>
      </c>
      <c r="B27" t="n">
        <v>-0.9261960258299951</v>
      </c>
      <c r="C27" t="n">
        <v>-0.06615573511226103</v>
      </c>
      <c r="E27">
        <f>C27+$E$3*B27-$E$3*$A$3</f>
        <v/>
      </c>
    </row>
    <row r="28">
      <c r="A28" s="50" t="n">
        <v>43434</v>
      </c>
      <c r="B28" t="n">
        <v>1.276172565667366</v>
      </c>
      <c r="C28" t="n">
        <v>-0.03956779437430669</v>
      </c>
      <c r="E28">
        <f>C28+$E$3*B28-$E$3*$A$3</f>
        <v/>
      </c>
    </row>
    <row r="29">
      <c r="A29" s="50" t="n">
        <v>43465</v>
      </c>
      <c r="B29" t="n">
        <v>0.1884381163108628</v>
      </c>
      <c r="C29" t="n">
        <v>0.1747748683555983</v>
      </c>
      <c r="E29">
        <f>C29+$E$3*B29-$E$3*$A$3</f>
        <v/>
      </c>
    </row>
    <row r="30">
      <c r="A30" s="50" t="n">
        <v>43496</v>
      </c>
      <c r="B30" t="n">
        <v>-1.410745471730479</v>
      </c>
      <c r="C30" t="n">
        <v>0.03706509232870303</v>
      </c>
      <c r="E30">
        <f>C30+$E$3*B30-$E$3*$A$3</f>
        <v/>
      </c>
    </row>
    <row r="31">
      <c r="A31" s="50" t="n">
        <v>43524</v>
      </c>
      <c r="B31" t="n">
        <v>0.8254332669821451</v>
      </c>
      <c r="C31" t="n">
        <v>-0.1023438471747795</v>
      </c>
      <c r="E31">
        <f>C31+$E$3*B31-$E$3*$A$3</f>
        <v/>
      </c>
    </row>
    <row r="32">
      <c r="A32" s="50" t="n">
        <v>43553</v>
      </c>
      <c r="B32" t="n">
        <v>1.855589323440654</v>
      </c>
      <c r="C32" t="n">
        <v>0.06617472081416054</v>
      </c>
      <c r="E32">
        <f>C32+$E$3*B32-$E$3*$A$3</f>
        <v/>
      </c>
    </row>
    <row r="33">
      <c r="A33" s="50" t="n">
        <v>43585</v>
      </c>
      <c r="B33" t="n">
        <v>0.4014768592242035</v>
      </c>
      <c r="C33" t="n">
        <v>-0.02043248059635516</v>
      </c>
      <c r="E33">
        <f>C33+$E$3*B33-$E$3*$A$3</f>
        <v/>
      </c>
    </row>
    <row r="34">
      <c r="A34" s="50" t="n">
        <v>43616</v>
      </c>
      <c r="B34" t="n">
        <v>3.158251115564781</v>
      </c>
      <c r="C34" t="n">
        <v>-0.07195262696768623</v>
      </c>
      <c r="E34">
        <f>C34+$E$3*B34-$E$3*$A$3</f>
        <v/>
      </c>
    </row>
    <row r="35">
      <c r="A35" s="50" t="n">
        <v>43644</v>
      </c>
      <c r="B35" t="n">
        <v>1.977798228836036</v>
      </c>
      <c r="C35" t="n">
        <v>0.1402072484779637</v>
      </c>
      <c r="E35">
        <f>C35+$E$3*B35-$E$3*$A$3</f>
        <v/>
      </c>
    </row>
    <row r="36">
      <c r="A36" s="50" t="n">
        <v>43677</v>
      </c>
      <c r="B36" t="n">
        <v>1.114071005758888</v>
      </c>
      <c r="C36" t="n">
        <v>0.02415004018985201</v>
      </c>
      <c r="E36">
        <f>C36+$E$3*B36-$E$3*$A$3</f>
        <v/>
      </c>
    </row>
    <row r="37">
      <c r="A37" s="50" t="n">
        <v>43707</v>
      </c>
      <c r="B37" t="n">
        <v>0.2507624003555975</v>
      </c>
      <c r="C37" t="n">
        <v>-0.08328674994118046</v>
      </c>
      <c r="E37">
        <f>C37+$E$3*B37-$E$3*$A$3</f>
        <v/>
      </c>
    </row>
    <row r="38">
      <c r="A38" s="50" t="n">
        <v>43738</v>
      </c>
      <c r="B38" t="n">
        <v>-1.184136908705113</v>
      </c>
      <c r="C38" t="n">
        <v>0.06233767635421827</v>
      </c>
      <c r="E38">
        <f>C38+$E$3*B38-$E$3*$A$3</f>
        <v/>
      </c>
    </row>
    <row r="39">
      <c r="A39" s="50" t="n">
        <v>43769</v>
      </c>
      <c r="B39" t="n">
        <v>-0.4175087042312953</v>
      </c>
      <c r="C39" t="n">
        <v>-0.06825553100497928</v>
      </c>
      <c r="E39">
        <f>C39+$E$3*B39-$E$3*$A$3</f>
        <v/>
      </c>
    </row>
    <row r="40">
      <c r="A40" s="50" t="n">
        <v>43798</v>
      </c>
      <c r="B40" t="n">
        <v>-1.185868745778862</v>
      </c>
      <c r="C40" t="n">
        <v>0.03777881829591934</v>
      </c>
      <c r="E40">
        <f>C40+$E$3*B40-$E$3*$A$3</f>
        <v/>
      </c>
    </row>
    <row r="41">
      <c r="A41" s="50" t="n">
        <v>43830</v>
      </c>
      <c r="B41" t="n">
        <v>-0.01588326767887338</v>
      </c>
      <c r="C41" t="n">
        <v>0.03955949523515301</v>
      </c>
      <c r="E41">
        <f>C41+$E$3*B41-$E$3*$A$3</f>
        <v/>
      </c>
    </row>
    <row r="42">
      <c r="A42" s="50" t="n">
        <v>43861</v>
      </c>
      <c r="B42" t="n">
        <v>0.3770279818127165</v>
      </c>
      <c r="C42" t="n">
        <v>-0.03463401299086399</v>
      </c>
      <c r="E42">
        <f>C42+$E$3*B42-$E$3*$A$3</f>
        <v/>
      </c>
    </row>
    <row r="43">
      <c r="A43" s="50" t="n">
        <v>43889</v>
      </c>
      <c r="B43" t="n">
        <v>-0.476639763746789</v>
      </c>
      <c r="C43" t="n">
        <v>-0.0311775920636137</v>
      </c>
      <c r="E43">
        <f>C43+$E$3*B43-$E$3*$A$3</f>
        <v/>
      </c>
    </row>
    <row r="44">
      <c r="A44" s="50" t="n">
        <v>43921</v>
      </c>
      <c r="B44" t="n">
        <v>0.3851819201372564</v>
      </c>
      <c r="C44" t="n">
        <v>0.09421000868314877</v>
      </c>
      <c r="E44">
        <f>C44+$E$3*B44-$E$3*$A$3</f>
        <v/>
      </c>
    </row>
    <row r="45">
      <c r="A45" s="50" t="n">
        <v>43951</v>
      </c>
      <c r="B45" t="n">
        <v>-1.909974616864929</v>
      </c>
      <c r="C45" t="n">
        <v>0.1430007614544593</v>
      </c>
      <c r="E45">
        <f>C45+$E$3*B45-$E$3*$A$3</f>
        <v/>
      </c>
    </row>
    <row r="46">
      <c r="A46" s="50" t="n">
        <v>43980</v>
      </c>
      <c r="B46" t="n">
        <v>0.5733317266276572</v>
      </c>
      <c r="C46" t="n">
        <v>0.1113603502744809</v>
      </c>
      <c r="E46">
        <f>C46+$E$3*B46-$E$3*$A$3</f>
        <v/>
      </c>
    </row>
    <row r="47">
      <c r="A47" s="50" t="n">
        <v>44012</v>
      </c>
      <c r="B47" t="n">
        <v>0.2171097207792627</v>
      </c>
      <c r="C47" t="n">
        <v>-0.02568083345977357</v>
      </c>
      <c r="E47">
        <f>C47+$E$3*B47-$E$3*$A$3</f>
        <v/>
      </c>
    </row>
    <row r="48">
      <c r="A48" s="50" t="n">
        <v>44043</v>
      </c>
      <c r="B48" t="n">
        <v>0.1101308953366242</v>
      </c>
      <c r="C48" t="n">
        <v>0.1556063580210321</v>
      </c>
      <c r="E48">
        <f>C48+$E$3*B48-$E$3*$A$3</f>
        <v/>
      </c>
    </row>
    <row r="49">
      <c r="A49" s="50" t="n">
        <v>44074</v>
      </c>
      <c r="B49" t="n">
        <v>-0.3870831392305263</v>
      </c>
      <c r="C49" t="n">
        <v>-0.04327705482864985</v>
      </c>
      <c r="E49">
        <f>C49+$E$3*B49-$E$3*$A$3</f>
        <v/>
      </c>
    </row>
    <row r="50">
      <c r="A50" s="50" t="n">
        <v>44104</v>
      </c>
      <c r="B50" t="n">
        <v>-0.6108362413215218</v>
      </c>
      <c r="C50" t="n">
        <v>0.07068001650623046</v>
      </c>
      <c r="E50">
        <f>C50+$E$3*B50-$E$3*$A$3</f>
        <v/>
      </c>
    </row>
    <row r="51">
      <c r="A51" s="50" t="n">
        <v>44134</v>
      </c>
      <c r="B51" t="n">
        <v>0.8851995971781434</v>
      </c>
      <c r="C51" t="n">
        <v>0.04478579285205342</v>
      </c>
      <c r="E51">
        <f>C51+$E$3*B51-$E$3*$A$3</f>
        <v/>
      </c>
    </row>
    <row r="52">
      <c r="A52" s="50" t="n">
        <v>44165</v>
      </c>
      <c r="B52" t="n">
        <v>-1.001935459044034</v>
      </c>
      <c r="C52" t="n">
        <v>0.001128341864387039</v>
      </c>
      <c r="E52">
        <f>C52+$E$3*B52-$E$3*$A$3</f>
        <v/>
      </c>
    </row>
    <row r="53">
      <c r="A53" s="50" t="n">
        <v>44196</v>
      </c>
      <c r="B53" t="n">
        <v>1.033452235787991</v>
      </c>
      <c r="C53" t="n">
        <v>0.1078728928405326</v>
      </c>
      <c r="E53">
        <f>C53+$E$3*B53-$E$3*$A$3</f>
        <v/>
      </c>
    </row>
    <row r="54">
      <c r="A54" s="50" t="n">
        <v>44225</v>
      </c>
      <c r="B54" t="n">
        <v>-0.5549373781832401</v>
      </c>
      <c r="C54" t="n">
        <v>0.06331629265332595</v>
      </c>
      <c r="E54">
        <f>C54+$E$3*B54-$E$3*$A$3</f>
        <v/>
      </c>
    </row>
    <row r="55">
      <c r="A55" s="50" t="n">
        <v>44253</v>
      </c>
      <c r="B55" t="n">
        <v>0.6248750196391484</v>
      </c>
      <c r="C55" t="n">
        <v>-0.02878505256376229</v>
      </c>
      <c r="E55">
        <f>C55+$E$3*B55-$E$3*$A$3</f>
        <v/>
      </c>
    </row>
    <row r="56">
      <c r="A56" s="50" t="n">
        <v>44286</v>
      </c>
      <c r="B56" t="n">
        <v>0.2269184278702596</v>
      </c>
      <c r="C56" t="n">
        <v>0.05438187145045958</v>
      </c>
      <c r="E56">
        <f>C56+$E$3*B56-$E$3*$A$3</f>
        <v/>
      </c>
    </row>
    <row r="57">
      <c r="A57" s="50" t="n">
        <v>44316</v>
      </c>
      <c r="B57" t="n">
        <v>0.5114029818287236</v>
      </c>
      <c r="C57" t="n">
        <v>0.06915638550708536</v>
      </c>
      <c r="E57">
        <f>C57+$E$3*B57-$E$3*$A$3</f>
        <v/>
      </c>
    </row>
    <row r="58">
      <c r="A58" s="50" t="n">
        <v>44344</v>
      </c>
      <c r="B58" t="n">
        <v>-1.04730793282215</v>
      </c>
      <c r="C58" t="n">
        <v>-0.08971483111963607</v>
      </c>
      <c r="E58">
        <f>C58+$E$3*B58-$E$3*$A$3</f>
        <v/>
      </c>
    </row>
    <row r="59">
      <c r="A59" s="50" t="n">
        <v>44377</v>
      </c>
      <c r="B59" t="n">
        <v>-0.07425696821883321</v>
      </c>
      <c r="C59" t="n">
        <v>-0.07490780262742192</v>
      </c>
      <c r="E59">
        <f>C59+$E$3*B59-$E$3*$A$3</f>
        <v/>
      </c>
    </row>
    <row r="60">
      <c r="A60" s="50" t="n">
        <v>44407</v>
      </c>
      <c r="B60" t="n">
        <v>-0.3635128678070032</v>
      </c>
      <c r="C60" t="n">
        <v>-0.00387558429792989</v>
      </c>
      <c r="E60">
        <f>C60+$E$3*B60-$E$3*$A$3</f>
        <v/>
      </c>
    </row>
    <row r="61">
      <c r="A61" s="50" t="n">
        <v>44439</v>
      </c>
      <c r="B61" t="n">
        <v>-0.4948687092110049</v>
      </c>
      <c r="C61" t="n">
        <v>-0.05821857484988868</v>
      </c>
      <c r="E61">
        <f>C61+$E$3*B61-$E$3*$A$3</f>
        <v/>
      </c>
    </row>
    <row r="62">
      <c r="A62" s="50" t="n">
        <v>44469</v>
      </c>
      <c r="B62" t="n">
        <v>-0.1662797330936883</v>
      </c>
      <c r="C62" t="n">
        <v>0.09600171324564144</v>
      </c>
      <c r="E62">
        <f>C62+$E$3*B62-$E$3*$A$3</f>
        <v/>
      </c>
    </row>
    <row r="63">
      <c r="A63" s="50" t="n">
        <v>44498</v>
      </c>
      <c r="B63" t="n">
        <v>1.440551068299101</v>
      </c>
      <c r="C63" t="n">
        <v>-0.09117729860008694</v>
      </c>
      <c r="E63">
        <f>C63+$E$3*B63-$E$3*$A$3</f>
        <v/>
      </c>
    </row>
    <row r="64">
      <c r="A64" s="50" t="n">
        <v>44530</v>
      </c>
      <c r="B64" t="n">
        <v>0.7266946226991422</v>
      </c>
      <c r="C64" t="n">
        <v>0.0624771701041027</v>
      </c>
      <c r="E64">
        <f>C64+$E$3*B64-$E$3*$A$3</f>
        <v/>
      </c>
    </row>
    <row r="65">
      <c r="A65" s="50" t="n">
        <v>44560</v>
      </c>
      <c r="B65" t="n">
        <v>1.703718534614497</v>
      </c>
      <c r="C65" t="n">
        <v>0.02062024800238085</v>
      </c>
      <c r="E65">
        <f>C65+$E$3*B65-$E$3*$A$3</f>
        <v/>
      </c>
    </row>
  </sheetData>
  <mergeCells count="2">
    <mergeCell ref="G2:I2"/>
    <mergeCell ref="B4:C4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 codeName="Sheet17">
    <outlinePr summaryBelow="1" summaryRight="1"/>
    <pageSetUpPr/>
  </sheetPr>
  <dimension ref="B1:GJL53"/>
  <sheetViews>
    <sheetView workbookViewId="0">
      <selection activeCell="I18" sqref="I18:I19"/>
    </sheetView>
  </sheetViews>
  <sheetFormatPr baseColWidth="8" defaultColWidth="9.140625" defaultRowHeight="15"/>
  <cols>
    <col width="5.7109375" customWidth="1" style="197" min="2" max="2"/>
    <col width="10.5703125" bestFit="1" customWidth="1" style="197" min="3" max="3"/>
    <col width="9.85546875" bestFit="1" customWidth="1" style="197" min="8" max="8"/>
    <col width="10.5703125" bestFit="1" customWidth="1" style="197" min="13" max="13"/>
  </cols>
  <sheetData>
    <row r="1">
      <c r="G1" s="198" t="inlineStr">
        <is>
          <t>Return</t>
        </is>
      </c>
      <c r="H1" s="203" t="n"/>
    </row>
    <row r="2" ht="26.25" customHeight="1" s="197">
      <c r="B2" s="54" t="inlineStr">
        <is>
          <t>1 firm</t>
        </is>
      </c>
      <c r="G2" s="48" t="inlineStr">
        <is>
          <t>Outcome</t>
        </is>
      </c>
      <c r="H2" s="58" t="inlineStr">
        <is>
          <t>Probability</t>
        </is>
      </c>
      <c r="M2" t="inlineStr">
        <is>
          <t>Squared Deviations from Mean</t>
        </is>
      </c>
    </row>
    <row r="3" ht="26.25" customHeight="1" s="197">
      <c r="B3" s="54" t="inlineStr">
        <is>
          <t>Projects are independent</t>
        </is>
      </c>
      <c r="G3" s="59" t="n">
        <v>0.4</v>
      </c>
      <c r="H3" s="60" t="n">
        <v>0.025</v>
      </c>
      <c r="J3" t="inlineStr">
        <is>
          <t>E[r]</t>
        </is>
      </c>
      <c r="K3">
        <f>SUMPRODUCT(G3:G8,H3:H8)</f>
        <v/>
      </c>
      <c r="M3" s="221">
        <f>(G3-$K$3)^2</f>
        <v/>
      </c>
    </row>
    <row r="4">
      <c r="B4" s="1" t="n"/>
      <c r="E4" s="1" t="n"/>
      <c r="F4" s="1" t="n"/>
      <c r="G4" s="59" t="n">
        <v>0.25</v>
      </c>
      <c r="H4" s="60" t="n">
        <v>0.1</v>
      </c>
      <c r="J4" t="inlineStr">
        <is>
          <t>Var[r]</t>
        </is>
      </c>
      <c r="K4">
        <f>SUMPRODUCT(H3:H8,M3:M8)</f>
        <v/>
      </c>
      <c r="M4" s="221">
        <f>(G4-$K$3)^2</f>
        <v/>
      </c>
    </row>
    <row r="5">
      <c r="C5" s="1" t="n"/>
      <c r="E5" s="1" t="n"/>
      <c r="F5" s="1" t="n"/>
      <c r="G5" s="59" t="n">
        <v>0.2</v>
      </c>
      <c r="H5" s="60" t="n">
        <v>0.3</v>
      </c>
      <c r="I5" s="1" t="n"/>
      <c r="J5" t="inlineStr">
        <is>
          <t>Stdev[r]</t>
        </is>
      </c>
      <c r="K5">
        <f>SQRT(K4)</f>
        <v/>
      </c>
      <c r="L5" s="1" t="n"/>
      <c r="M5" s="221">
        <f>(G5-$K$3)^2</f>
        <v/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>
      <c r="C6" s="1" t="n"/>
      <c r="E6" s="1" t="n"/>
      <c r="F6" s="1" t="n"/>
      <c r="G6" s="59" t="n">
        <v>0.1</v>
      </c>
      <c r="H6" s="60" t="n">
        <v>0.4</v>
      </c>
      <c r="I6" s="1" t="n"/>
      <c r="J6" s="1" t="n"/>
      <c r="K6" s="1" t="n"/>
      <c r="L6" s="1" t="n"/>
      <c r="M6" s="221">
        <f>(G6-$K$3)^2</f>
        <v/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</row>
    <row r="7">
      <c r="G7" s="59" t="n">
        <v>-0.1</v>
      </c>
      <c r="H7" s="60" t="n">
        <v>0.15</v>
      </c>
      <c r="M7" s="221">
        <f>(G7-$K$3)^2</f>
        <v/>
      </c>
      <c r="DA7" t="n">
        <v>0</v>
      </c>
      <c r="DB7" t="n">
        <v>0</v>
      </c>
      <c r="DC7" t="n">
        <v>0</v>
      </c>
      <c r="DD7" t="n">
        <v>0.2</v>
      </c>
      <c r="DE7" t="n">
        <v>0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0.2</v>
      </c>
      <c r="DY7" t="n">
        <v>0</v>
      </c>
      <c r="DZ7" t="n">
        <v>0</v>
      </c>
      <c r="EA7" t="n">
        <v>0.2</v>
      </c>
      <c r="EB7" t="n">
        <v>0.2</v>
      </c>
      <c r="EC7" t="n">
        <v>0.2</v>
      </c>
      <c r="ED7" t="n">
        <v>0.2</v>
      </c>
      <c r="EE7" t="n">
        <v>0</v>
      </c>
      <c r="EF7" t="n">
        <v>0.2</v>
      </c>
      <c r="EG7" t="n">
        <v>0</v>
      </c>
      <c r="EH7" t="n">
        <v>0.2</v>
      </c>
      <c r="EI7" t="n">
        <v>0.2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</v>
      </c>
      <c r="EP7" t="n">
        <v>0</v>
      </c>
      <c r="EQ7" t="n">
        <v>0.2</v>
      </c>
      <c r="ER7" t="n">
        <v>0</v>
      </c>
      <c r="ES7" t="n">
        <v>0.2</v>
      </c>
      <c r="ET7" t="n">
        <v>0</v>
      </c>
      <c r="EU7" t="n">
        <v>0.2</v>
      </c>
      <c r="EV7" t="n">
        <v>0</v>
      </c>
      <c r="EW7" t="n">
        <v>0</v>
      </c>
      <c r="EX7" t="n">
        <v>0.2</v>
      </c>
      <c r="EY7" t="n">
        <v>0.2</v>
      </c>
      <c r="EZ7" t="n">
        <v>0</v>
      </c>
      <c r="FA7" t="n">
        <v>0.2</v>
      </c>
      <c r="FB7" t="n">
        <v>0</v>
      </c>
      <c r="FC7" t="n">
        <v>0.2</v>
      </c>
      <c r="FD7" t="n">
        <v>0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</v>
      </c>
      <c r="FL7" t="n">
        <v>0</v>
      </c>
      <c r="FM7" t="n">
        <v>0.2</v>
      </c>
      <c r="FN7" t="n">
        <v>0</v>
      </c>
      <c r="FO7" t="n">
        <v>0.2</v>
      </c>
      <c r="FP7" t="n">
        <v>0.2</v>
      </c>
      <c r="FQ7" t="n">
        <v>0</v>
      </c>
      <c r="FR7" t="n">
        <v>0.2</v>
      </c>
      <c r="FS7" t="n">
        <v>0.2</v>
      </c>
      <c r="FT7" t="n">
        <v>0</v>
      </c>
      <c r="FU7" t="n">
        <v>0.2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0.2</v>
      </c>
      <c r="GB7" t="n">
        <v>0</v>
      </c>
      <c r="GC7" t="n">
        <v>0.2</v>
      </c>
      <c r="GD7" t="n">
        <v>0</v>
      </c>
      <c r="GE7" t="n">
        <v>0</v>
      </c>
      <c r="GF7" t="n">
        <v>0.2</v>
      </c>
      <c r="GG7" t="n">
        <v>0</v>
      </c>
      <c r="GH7" t="n">
        <v>0</v>
      </c>
      <c r="GI7" t="n">
        <v>0.2</v>
      </c>
      <c r="GJ7" t="n">
        <v>0.2</v>
      </c>
      <c r="GK7" t="n">
        <v>0.2</v>
      </c>
      <c r="GL7" t="n">
        <v>0.2</v>
      </c>
      <c r="GM7" t="n">
        <v>0</v>
      </c>
      <c r="GN7" t="n">
        <v>0</v>
      </c>
      <c r="GO7" t="n">
        <v>0.2</v>
      </c>
      <c r="GP7" t="n">
        <v>0.2</v>
      </c>
      <c r="GQ7" t="n">
        <v>0</v>
      </c>
      <c r="GR7" t="n">
        <v>0</v>
      </c>
      <c r="GS7" t="n">
        <v>0</v>
      </c>
      <c r="GT7" t="n">
        <v>0</v>
      </c>
      <c r="GU7" t="n">
        <v>0.2</v>
      </c>
      <c r="GV7" t="n">
        <v>0.2</v>
      </c>
      <c r="GW7" t="n">
        <v>0.2</v>
      </c>
      <c r="GX7" t="n">
        <v>0</v>
      </c>
      <c r="GY7" t="n">
        <v>0.2</v>
      </c>
      <c r="GZ7" t="n">
        <v>0</v>
      </c>
      <c r="HA7" t="n">
        <v>0</v>
      </c>
      <c r="HB7" t="n">
        <v>0.2</v>
      </c>
      <c r="HC7" t="n">
        <v>0</v>
      </c>
      <c r="HD7" t="n">
        <v>0.2</v>
      </c>
      <c r="HE7" t="n">
        <v>0.2</v>
      </c>
      <c r="HF7" t="n">
        <v>0</v>
      </c>
      <c r="HG7" t="n">
        <v>0</v>
      </c>
      <c r="HH7" t="n">
        <v>0.2</v>
      </c>
      <c r="HI7" t="n">
        <v>0</v>
      </c>
      <c r="HJ7" t="n">
        <v>0.2</v>
      </c>
      <c r="HK7" t="n">
        <v>0</v>
      </c>
      <c r="HL7" t="n">
        <v>0.2</v>
      </c>
      <c r="HM7" t="n">
        <v>0</v>
      </c>
      <c r="HN7" t="n">
        <v>0.2</v>
      </c>
      <c r="HO7" t="n">
        <v>0</v>
      </c>
      <c r="HP7" t="n">
        <v>0.2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0.2</v>
      </c>
      <c r="HX7" t="n">
        <v>0.2</v>
      </c>
      <c r="HY7" t="n">
        <v>0.2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0.2</v>
      </c>
      <c r="IH7" t="n">
        <v>0</v>
      </c>
      <c r="II7" t="n">
        <v>0.2</v>
      </c>
      <c r="IJ7" t="n">
        <v>0</v>
      </c>
      <c r="IK7" t="n">
        <v>0</v>
      </c>
      <c r="IL7" t="n">
        <v>0</v>
      </c>
      <c r="IM7" t="n">
        <v>0.2</v>
      </c>
      <c r="IN7" t="n">
        <v>0</v>
      </c>
      <c r="IO7" t="n">
        <v>0.2</v>
      </c>
      <c r="IP7" t="n">
        <v>0</v>
      </c>
      <c r="IQ7" t="n">
        <v>0</v>
      </c>
      <c r="IR7" t="n">
        <v>0</v>
      </c>
      <c r="IS7" t="n">
        <v>0</v>
      </c>
      <c r="IT7" t="n">
        <v>0.2</v>
      </c>
      <c r="IU7" t="n">
        <v>0</v>
      </c>
      <c r="IV7" t="n">
        <v>0.2</v>
      </c>
      <c r="IW7" t="n">
        <v>0.2</v>
      </c>
      <c r="IX7" t="n">
        <v>0</v>
      </c>
      <c r="IY7" t="n">
        <v>0.2</v>
      </c>
      <c r="IZ7" t="n">
        <v>0.2</v>
      </c>
      <c r="JA7" t="n">
        <v>0.2</v>
      </c>
      <c r="JB7" t="n">
        <v>0.2</v>
      </c>
      <c r="JC7" t="n">
        <v>0</v>
      </c>
      <c r="JD7" t="n">
        <v>0.2</v>
      </c>
      <c r="JE7" t="n">
        <v>0</v>
      </c>
      <c r="JF7" t="n">
        <v>0</v>
      </c>
      <c r="JG7" t="n">
        <v>0</v>
      </c>
      <c r="JH7" t="n">
        <v>0.2</v>
      </c>
      <c r="JI7" t="n">
        <v>0.2</v>
      </c>
      <c r="JJ7" t="n">
        <v>0</v>
      </c>
      <c r="JK7" t="n">
        <v>0</v>
      </c>
      <c r="JL7" t="n">
        <v>0</v>
      </c>
      <c r="JM7" t="n">
        <v>0.2</v>
      </c>
      <c r="JN7" t="n">
        <v>0.2</v>
      </c>
      <c r="JO7" t="n">
        <v>0.2</v>
      </c>
      <c r="JP7" t="n">
        <v>0</v>
      </c>
      <c r="JQ7" t="n">
        <v>0.2</v>
      </c>
      <c r="JR7" t="n">
        <v>0</v>
      </c>
      <c r="JS7" t="n">
        <v>0</v>
      </c>
      <c r="JT7" t="n">
        <v>0</v>
      </c>
      <c r="JU7" t="n">
        <v>0</v>
      </c>
      <c r="JV7" t="n">
        <v>0.2</v>
      </c>
      <c r="JW7" t="n">
        <v>0.2</v>
      </c>
      <c r="JX7" t="n">
        <v>0</v>
      </c>
      <c r="JY7" t="n">
        <v>0.2</v>
      </c>
      <c r="JZ7" t="n">
        <v>0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</v>
      </c>
      <c r="KG7" t="n">
        <v>0.2</v>
      </c>
      <c r="KH7" t="n">
        <v>0</v>
      </c>
      <c r="KI7" t="n">
        <v>0.2</v>
      </c>
      <c r="KJ7" t="n">
        <v>0</v>
      </c>
      <c r="KK7" t="n">
        <v>0</v>
      </c>
      <c r="KL7" t="n">
        <v>0.2</v>
      </c>
      <c r="KM7" t="n">
        <v>0.2</v>
      </c>
      <c r="KN7" t="n">
        <v>0</v>
      </c>
      <c r="KO7" t="n">
        <v>0.2</v>
      </c>
      <c r="KP7" t="n">
        <v>0</v>
      </c>
      <c r="KQ7" t="n">
        <v>0.2</v>
      </c>
      <c r="KR7" t="n">
        <v>0</v>
      </c>
      <c r="KS7" t="n">
        <v>0.2</v>
      </c>
      <c r="KT7" t="n">
        <v>0</v>
      </c>
      <c r="KU7" t="n">
        <v>0.2</v>
      </c>
      <c r="KV7" t="n">
        <v>0</v>
      </c>
      <c r="KW7" t="n">
        <v>0</v>
      </c>
      <c r="KX7" t="n">
        <v>0</v>
      </c>
      <c r="KY7" t="n">
        <v>0</v>
      </c>
      <c r="KZ7" t="n">
        <v>0.2</v>
      </c>
      <c r="LA7" t="n">
        <v>0.2</v>
      </c>
      <c r="LB7" t="n">
        <v>0.2</v>
      </c>
      <c r="LC7" t="n">
        <v>0</v>
      </c>
      <c r="LD7" t="n">
        <v>0.2</v>
      </c>
      <c r="LE7" t="n">
        <v>0.2</v>
      </c>
      <c r="LF7" t="n">
        <v>0</v>
      </c>
      <c r="LG7" t="n">
        <v>0</v>
      </c>
      <c r="LH7" t="n">
        <v>0</v>
      </c>
      <c r="LI7" t="n">
        <v>0</v>
      </c>
      <c r="LJ7" t="n">
        <v>0.2</v>
      </c>
      <c r="LK7" t="n">
        <v>0.2</v>
      </c>
      <c r="LL7" t="n">
        <v>0</v>
      </c>
      <c r="LM7" t="n">
        <v>0</v>
      </c>
      <c r="LN7" t="n">
        <v>0.2</v>
      </c>
      <c r="LO7" t="n">
        <v>0.2</v>
      </c>
      <c r="LP7" t="n">
        <v>0.2</v>
      </c>
      <c r="LQ7" t="n">
        <v>0</v>
      </c>
      <c r="LR7" t="n">
        <v>0</v>
      </c>
      <c r="LS7" t="n">
        <v>0</v>
      </c>
      <c r="LT7" t="n">
        <v>0.2</v>
      </c>
      <c r="LU7" t="n">
        <v>0</v>
      </c>
      <c r="LV7" t="n">
        <v>0.2</v>
      </c>
      <c r="LW7" t="n">
        <v>0</v>
      </c>
      <c r="LX7" t="n">
        <v>0</v>
      </c>
      <c r="LY7" t="n">
        <v>0.2</v>
      </c>
      <c r="LZ7" t="n">
        <v>0.2</v>
      </c>
      <c r="MA7" t="n">
        <v>0</v>
      </c>
      <c r="MB7" t="n">
        <v>0</v>
      </c>
      <c r="MC7" t="n">
        <v>0.2</v>
      </c>
      <c r="MD7" t="n">
        <v>0.2</v>
      </c>
      <c r="ME7" t="n">
        <v>0.2</v>
      </c>
      <c r="MF7" t="n">
        <v>0</v>
      </c>
      <c r="MG7" t="n">
        <v>0</v>
      </c>
      <c r="MH7" t="n">
        <v>0</v>
      </c>
      <c r="MI7" t="n">
        <v>0</v>
      </c>
      <c r="MJ7" t="n">
        <v>0.2</v>
      </c>
      <c r="MK7" t="n">
        <v>0</v>
      </c>
      <c r="ML7" t="n">
        <v>0.2</v>
      </c>
      <c r="MM7" t="n">
        <v>0</v>
      </c>
      <c r="MN7" t="n">
        <v>0</v>
      </c>
      <c r="MO7" t="n">
        <v>0.2</v>
      </c>
      <c r="MP7" t="n">
        <v>0.2</v>
      </c>
      <c r="MQ7" t="n">
        <v>0.2</v>
      </c>
      <c r="MR7" t="n">
        <v>0.2</v>
      </c>
      <c r="MS7" t="n">
        <v>0.2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0.2</v>
      </c>
      <c r="NA7" t="n">
        <v>0</v>
      </c>
      <c r="NB7" t="n">
        <v>0</v>
      </c>
      <c r="NC7" t="n">
        <v>0.2</v>
      </c>
      <c r="ND7" t="n">
        <v>0.2</v>
      </c>
      <c r="NE7" t="n">
        <v>0</v>
      </c>
      <c r="NF7" t="n">
        <v>0.2</v>
      </c>
      <c r="NG7" t="n">
        <v>0</v>
      </c>
      <c r="NH7" t="n">
        <v>0.2</v>
      </c>
      <c r="NI7" t="n">
        <v>0</v>
      </c>
      <c r="NJ7" t="n">
        <v>0</v>
      </c>
      <c r="NK7" t="n">
        <v>0</v>
      </c>
      <c r="NL7" t="n">
        <v>0.2</v>
      </c>
      <c r="NM7" t="n">
        <v>0.2</v>
      </c>
      <c r="NN7" t="n">
        <v>0.2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0.2</v>
      </c>
      <c r="NV7" t="n">
        <v>0</v>
      </c>
      <c r="NW7" t="n">
        <v>0.2</v>
      </c>
      <c r="NX7" t="n">
        <v>0</v>
      </c>
      <c r="NY7" t="n">
        <v>0</v>
      </c>
      <c r="NZ7" t="n">
        <v>0.2</v>
      </c>
      <c r="OA7" t="n">
        <v>0.2</v>
      </c>
      <c r="OB7" t="n">
        <v>0</v>
      </c>
      <c r="OC7" t="n">
        <v>0</v>
      </c>
      <c r="OD7" t="n">
        <v>0.2</v>
      </c>
      <c r="OE7" t="n">
        <v>0.2</v>
      </c>
      <c r="OF7" t="n">
        <v>0.2</v>
      </c>
      <c r="OG7" t="n">
        <v>0</v>
      </c>
      <c r="OH7" t="n">
        <v>0.2</v>
      </c>
      <c r="OI7" t="n">
        <v>0.2</v>
      </c>
      <c r="OJ7" t="n">
        <v>0</v>
      </c>
      <c r="OK7" t="n">
        <v>0.2</v>
      </c>
      <c r="OL7" t="n">
        <v>0.2</v>
      </c>
      <c r="OM7" t="n">
        <v>0</v>
      </c>
      <c r="ON7" t="n">
        <v>0</v>
      </c>
      <c r="OO7" t="n">
        <v>0</v>
      </c>
      <c r="OP7" t="n">
        <v>0</v>
      </c>
      <c r="OQ7" t="n">
        <v>0.2</v>
      </c>
      <c r="OR7" t="n">
        <v>0</v>
      </c>
      <c r="OS7" t="n">
        <v>0</v>
      </c>
      <c r="OT7" t="n">
        <v>0.2</v>
      </c>
      <c r="OU7" t="n">
        <v>0</v>
      </c>
      <c r="OV7" t="n">
        <v>0.2</v>
      </c>
      <c r="OW7" t="n">
        <v>0</v>
      </c>
      <c r="OX7" t="n">
        <v>0.2</v>
      </c>
      <c r="OY7" t="n">
        <v>0.2</v>
      </c>
      <c r="OZ7" t="n">
        <v>0.2</v>
      </c>
      <c r="PA7" t="n">
        <v>0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</v>
      </c>
      <c r="PH7" t="n">
        <v>0.2</v>
      </c>
      <c r="PI7" t="n">
        <v>0</v>
      </c>
      <c r="PJ7" t="n">
        <v>0.2</v>
      </c>
      <c r="PK7" t="n">
        <v>0</v>
      </c>
      <c r="PL7" t="n">
        <v>0.2</v>
      </c>
      <c r="PM7" t="n">
        <v>0</v>
      </c>
      <c r="PN7" t="n">
        <v>0</v>
      </c>
      <c r="PO7" t="n">
        <v>0.2</v>
      </c>
      <c r="PP7" t="n">
        <v>0.2</v>
      </c>
      <c r="PQ7" t="n">
        <v>0</v>
      </c>
      <c r="PR7" t="n">
        <v>0.2</v>
      </c>
      <c r="PS7" t="n">
        <v>0</v>
      </c>
      <c r="PT7" t="n">
        <v>0.2</v>
      </c>
      <c r="PU7" t="n">
        <v>0</v>
      </c>
      <c r="PV7" t="n">
        <v>0.2</v>
      </c>
      <c r="PW7" t="n">
        <v>0</v>
      </c>
      <c r="PX7" t="n">
        <v>0.2</v>
      </c>
      <c r="PY7" t="n">
        <v>0</v>
      </c>
      <c r="PZ7" t="n">
        <v>0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</v>
      </c>
      <c r="QI7" t="n">
        <v>0.2</v>
      </c>
      <c r="QJ7" t="n">
        <v>0.2</v>
      </c>
      <c r="QK7" t="n">
        <v>0</v>
      </c>
      <c r="QL7" t="n">
        <v>0.2</v>
      </c>
      <c r="QM7" t="n">
        <v>0.2</v>
      </c>
      <c r="QN7" t="n">
        <v>0</v>
      </c>
      <c r="QO7" t="n">
        <v>0</v>
      </c>
      <c r="QP7" t="n">
        <v>0</v>
      </c>
      <c r="QQ7" t="n">
        <v>0.2</v>
      </c>
      <c r="QR7" t="n">
        <v>0.2</v>
      </c>
      <c r="QS7" t="n">
        <v>0</v>
      </c>
      <c r="QT7" t="n">
        <v>0.2</v>
      </c>
      <c r="QU7" t="n">
        <v>0.2</v>
      </c>
      <c r="QV7" t="n">
        <v>0.2</v>
      </c>
      <c r="QW7" t="n">
        <v>0.2</v>
      </c>
      <c r="QX7" t="n">
        <v>0</v>
      </c>
      <c r="QY7" t="n">
        <v>0.2</v>
      </c>
      <c r="QZ7" t="n">
        <v>0.2</v>
      </c>
      <c r="RA7" t="n">
        <v>0.2</v>
      </c>
      <c r="RB7" t="n">
        <v>0.2</v>
      </c>
      <c r="RC7" t="n">
        <v>0</v>
      </c>
      <c r="RD7" t="n">
        <v>0.2</v>
      </c>
      <c r="RE7" t="n">
        <v>0.2</v>
      </c>
      <c r="RF7" t="n">
        <v>0.2</v>
      </c>
      <c r="RG7" t="n">
        <v>0</v>
      </c>
      <c r="RH7" t="n">
        <v>0.2</v>
      </c>
      <c r="RI7" t="n">
        <v>0.2</v>
      </c>
      <c r="RJ7" t="n">
        <v>0</v>
      </c>
      <c r="RK7" t="n">
        <v>0</v>
      </c>
      <c r="RL7" t="n">
        <v>0.2</v>
      </c>
      <c r="RM7" t="n">
        <v>0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</v>
      </c>
      <c r="RU7" t="n">
        <v>0.2</v>
      </c>
      <c r="RV7" t="n">
        <v>0</v>
      </c>
      <c r="RW7" t="n">
        <v>0.2</v>
      </c>
      <c r="RX7" t="n">
        <v>0.2</v>
      </c>
      <c r="RY7" t="n">
        <v>0.2</v>
      </c>
      <c r="RZ7" t="n">
        <v>0.2</v>
      </c>
      <c r="SA7" t="n">
        <v>0</v>
      </c>
      <c r="SB7" t="n">
        <v>0</v>
      </c>
      <c r="SC7" t="n">
        <v>0</v>
      </c>
      <c r="SD7" t="n">
        <v>0.2</v>
      </c>
      <c r="SE7" t="n">
        <v>0.2</v>
      </c>
      <c r="SF7" t="n">
        <v>0</v>
      </c>
      <c r="SG7" t="n">
        <v>0.2</v>
      </c>
      <c r="SH7" t="n">
        <v>0</v>
      </c>
      <c r="SI7" t="n">
        <v>0</v>
      </c>
      <c r="SJ7" t="n">
        <v>0</v>
      </c>
      <c r="SK7" t="n">
        <v>0.2</v>
      </c>
      <c r="SL7" t="n">
        <v>0.2</v>
      </c>
      <c r="SM7" t="n">
        <v>0</v>
      </c>
      <c r="SN7" t="n">
        <v>0.2</v>
      </c>
      <c r="SO7" t="n">
        <v>0.2</v>
      </c>
      <c r="SP7" t="n">
        <v>0</v>
      </c>
      <c r="SQ7" t="n">
        <v>0</v>
      </c>
      <c r="SR7" t="n">
        <v>0</v>
      </c>
      <c r="SS7" t="n">
        <v>0.2</v>
      </c>
      <c r="ST7" t="n">
        <v>0</v>
      </c>
      <c r="SU7" t="n">
        <v>0</v>
      </c>
      <c r="SV7" t="n">
        <v>0</v>
      </c>
      <c r="SW7" t="n">
        <v>0.2</v>
      </c>
      <c r="SX7" t="n">
        <v>0.2</v>
      </c>
      <c r="SY7" t="n">
        <v>0.2</v>
      </c>
      <c r="SZ7" t="n">
        <v>0.2</v>
      </c>
      <c r="TA7" t="n">
        <v>0</v>
      </c>
      <c r="TB7" t="n">
        <v>0</v>
      </c>
      <c r="TC7" t="n">
        <v>0</v>
      </c>
      <c r="TD7" t="n">
        <v>0.2</v>
      </c>
      <c r="TE7" t="n">
        <v>0.2</v>
      </c>
      <c r="TF7" t="n">
        <v>0.2</v>
      </c>
      <c r="TG7" t="n">
        <v>0.2</v>
      </c>
      <c r="TH7" t="n">
        <v>0.2</v>
      </c>
      <c r="TI7" t="n">
        <v>0.2</v>
      </c>
      <c r="TJ7" t="n">
        <v>0.2</v>
      </c>
      <c r="TK7" t="n">
        <v>0</v>
      </c>
      <c r="TL7" t="n">
        <v>0</v>
      </c>
      <c r="TM7" t="n">
        <v>0</v>
      </c>
      <c r="TN7" t="n">
        <v>0.2</v>
      </c>
      <c r="TO7" t="n">
        <v>0.2</v>
      </c>
      <c r="TP7" t="n">
        <v>0</v>
      </c>
      <c r="TQ7" t="n">
        <v>0.2</v>
      </c>
      <c r="TR7" t="n">
        <v>0</v>
      </c>
      <c r="TS7" t="n">
        <v>0.2</v>
      </c>
      <c r="TT7" t="n">
        <v>0.2</v>
      </c>
      <c r="TU7" t="n">
        <v>0</v>
      </c>
      <c r="TV7" t="n">
        <v>0</v>
      </c>
      <c r="TW7" t="n">
        <v>0</v>
      </c>
      <c r="TX7" t="n">
        <v>0.2</v>
      </c>
      <c r="TY7" t="n">
        <v>0.2</v>
      </c>
      <c r="TZ7" t="n">
        <v>0</v>
      </c>
      <c r="UA7" t="n">
        <v>0</v>
      </c>
      <c r="UB7" t="n">
        <v>0</v>
      </c>
      <c r="UC7" t="n">
        <v>0</v>
      </c>
      <c r="UD7" t="n">
        <v>0.2</v>
      </c>
      <c r="UE7" t="n">
        <v>0.2</v>
      </c>
      <c r="UF7" t="n">
        <v>0.2</v>
      </c>
      <c r="UG7" t="n">
        <v>0.2</v>
      </c>
      <c r="UH7" t="n">
        <v>0</v>
      </c>
      <c r="UI7" t="n">
        <v>0</v>
      </c>
      <c r="UJ7" t="n">
        <v>0.2</v>
      </c>
      <c r="UK7" t="n">
        <v>0.2</v>
      </c>
      <c r="UL7" t="n">
        <v>0</v>
      </c>
      <c r="UM7" t="n">
        <v>0</v>
      </c>
      <c r="UN7" t="n">
        <v>0.2</v>
      </c>
      <c r="UO7" t="n">
        <v>0.2</v>
      </c>
      <c r="UP7" t="n">
        <v>0.2</v>
      </c>
      <c r="UQ7" t="n">
        <v>0.2</v>
      </c>
      <c r="UR7" t="n">
        <v>0</v>
      </c>
      <c r="US7" t="n">
        <v>0</v>
      </c>
      <c r="UT7" t="n">
        <v>0.2</v>
      </c>
      <c r="UU7" t="n">
        <v>0.2</v>
      </c>
      <c r="UV7" t="n">
        <v>0</v>
      </c>
      <c r="UW7" t="n">
        <v>0</v>
      </c>
      <c r="UX7" t="n">
        <v>0.2</v>
      </c>
      <c r="UY7" t="n">
        <v>0</v>
      </c>
      <c r="UZ7" t="n">
        <v>0.2</v>
      </c>
      <c r="VA7" t="n">
        <v>0.2</v>
      </c>
      <c r="VB7" t="n">
        <v>0</v>
      </c>
      <c r="VC7" t="n">
        <v>0</v>
      </c>
      <c r="VD7" t="n">
        <v>0.2</v>
      </c>
      <c r="VE7" t="n">
        <v>0.2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0.2</v>
      </c>
      <c r="VN7" t="n">
        <v>0</v>
      </c>
      <c r="VO7" t="n">
        <v>0.2</v>
      </c>
      <c r="VP7" t="n">
        <v>0.2</v>
      </c>
      <c r="VQ7" t="n">
        <v>0.2</v>
      </c>
      <c r="VR7" t="n">
        <v>0</v>
      </c>
      <c r="VS7" t="n">
        <v>0.2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0.2</v>
      </c>
      <c r="WA7" t="n">
        <v>0</v>
      </c>
      <c r="WB7" t="n">
        <v>0.2</v>
      </c>
      <c r="WC7" t="n">
        <v>0</v>
      </c>
      <c r="WD7" t="n">
        <v>0</v>
      </c>
      <c r="WE7" t="n">
        <v>0.2</v>
      </c>
      <c r="WF7" t="n">
        <v>0.2</v>
      </c>
      <c r="WG7" t="n">
        <v>0</v>
      </c>
      <c r="WH7" t="n">
        <v>0.2</v>
      </c>
      <c r="WI7" t="n">
        <v>0.2</v>
      </c>
      <c r="WJ7" t="n">
        <v>0</v>
      </c>
      <c r="WK7" t="n">
        <v>0.2</v>
      </c>
      <c r="WL7" t="n">
        <v>0.2</v>
      </c>
      <c r="WM7" t="n">
        <v>0.2</v>
      </c>
      <c r="WN7" t="n">
        <v>0.2</v>
      </c>
      <c r="WO7" t="n">
        <v>0.2</v>
      </c>
      <c r="WP7" t="n">
        <v>0</v>
      </c>
      <c r="WQ7" t="n">
        <v>0.2</v>
      </c>
      <c r="WR7" t="n">
        <v>0</v>
      </c>
      <c r="WS7" t="n">
        <v>0</v>
      </c>
      <c r="WT7" t="n">
        <v>0</v>
      </c>
      <c r="WU7" t="n">
        <v>0.2</v>
      </c>
      <c r="WV7" t="n">
        <v>0.2</v>
      </c>
      <c r="WW7" t="n">
        <v>0</v>
      </c>
      <c r="WX7" t="n">
        <v>0</v>
      </c>
      <c r="WY7" t="n">
        <v>0.2</v>
      </c>
      <c r="WZ7" t="n">
        <v>0.2</v>
      </c>
      <c r="XA7" t="n">
        <v>0.2</v>
      </c>
      <c r="XB7" t="n">
        <v>0.2</v>
      </c>
      <c r="XC7" t="n">
        <v>0.2</v>
      </c>
      <c r="XD7" t="n">
        <v>0</v>
      </c>
      <c r="XE7" t="n">
        <v>0.2</v>
      </c>
      <c r="XF7" t="n">
        <v>0</v>
      </c>
      <c r="XG7" t="n">
        <v>0.2</v>
      </c>
      <c r="XH7" t="n">
        <v>0.2</v>
      </c>
      <c r="XI7" t="n">
        <v>0.2</v>
      </c>
      <c r="XJ7" t="n">
        <v>0.2</v>
      </c>
      <c r="XK7" t="n">
        <v>0</v>
      </c>
      <c r="XL7" t="n">
        <v>0.2</v>
      </c>
      <c r="XM7" t="n">
        <v>0.2</v>
      </c>
      <c r="XN7" t="n">
        <v>0.2</v>
      </c>
      <c r="XO7" t="n">
        <v>0</v>
      </c>
      <c r="XP7" t="n">
        <v>0.2</v>
      </c>
      <c r="XQ7" t="n">
        <v>0.2</v>
      </c>
      <c r="XR7" t="n">
        <v>0.2</v>
      </c>
      <c r="XS7" t="n">
        <v>0</v>
      </c>
      <c r="XT7" t="n">
        <v>0</v>
      </c>
      <c r="XU7" t="n">
        <v>0</v>
      </c>
      <c r="XV7" t="n">
        <v>0.2</v>
      </c>
      <c r="XW7" t="n">
        <v>0</v>
      </c>
      <c r="XX7" t="n">
        <v>0</v>
      </c>
      <c r="XY7" t="n">
        <v>0.2</v>
      </c>
      <c r="XZ7" t="n">
        <v>0</v>
      </c>
      <c r="YA7" t="n">
        <v>0.2</v>
      </c>
      <c r="YB7" t="n">
        <v>0</v>
      </c>
      <c r="YC7" t="n">
        <v>0.2</v>
      </c>
      <c r="YD7" t="n">
        <v>0</v>
      </c>
      <c r="YE7" t="n">
        <v>0.2</v>
      </c>
      <c r="YF7" t="n">
        <v>0</v>
      </c>
      <c r="YG7" t="n">
        <v>0.2</v>
      </c>
      <c r="YH7" t="n">
        <v>0</v>
      </c>
      <c r="YI7" t="n">
        <v>0.2</v>
      </c>
      <c r="YJ7" t="n">
        <v>0.2</v>
      </c>
      <c r="YK7" t="n">
        <v>0.2</v>
      </c>
      <c r="YL7" t="n">
        <v>0</v>
      </c>
      <c r="YM7" t="n">
        <v>0.2</v>
      </c>
      <c r="YN7" t="n">
        <v>0</v>
      </c>
      <c r="YO7" t="n">
        <v>0.2</v>
      </c>
      <c r="YP7" t="n">
        <v>0.2</v>
      </c>
      <c r="YQ7" t="n">
        <v>0.2</v>
      </c>
      <c r="YR7" t="n">
        <v>0.2</v>
      </c>
      <c r="YS7" t="n">
        <v>0</v>
      </c>
      <c r="YT7" t="n">
        <v>0</v>
      </c>
      <c r="YU7" t="n">
        <v>0.2</v>
      </c>
      <c r="YV7" t="n">
        <v>0</v>
      </c>
      <c r="YW7" t="n">
        <v>0.2</v>
      </c>
      <c r="YX7" t="n">
        <v>0</v>
      </c>
      <c r="YY7" t="n">
        <v>0.2</v>
      </c>
      <c r="YZ7" t="n">
        <v>0</v>
      </c>
      <c r="ZA7" t="n">
        <v>0.2</v>
      </c>
      <c r="ZB7" t="n">
        <v>0.2</v>
      </c>
      <c r="ZC7" t="n">
        <v>0</v>
      </c>
      <c r="ZD7" t="n">
        <v>0.2</v>
      </c>
      <c r="ZE7" t="n">
        <v>0.2</v>
      </c>
      <c r="ZF7" t="n">
        <v>0.2</v>
      </c>
      <c r="ZG7" t="n">
        <v>0</v>
      </c>
      <c r="ZH7" t="n">
        <v>0</v>
      </c>
      <c r="ZI7" t="n">
        <v>0.2</v>
      </c>
      <c r="ZJ7" t="n">
        <v>0.2</v>
      </c>
      <c r="ZK7" t="n">
        <v>0</v>
      </c>
      <c r="ZL7" t="n">
        <v>0.2</v>
      </c>
      <c r="ZM7" t="n">
        <v>0.2</v>
      </c>
      <c r="ZN7" t="n">
        <v>0.2</v>
      </c>
      <c r="ZO7" t="n">
        <v>0</v>
      </c>
      <c r="ZP7" t="n">
        <v>0</v>
      </c>
      <c r="ZQ7" t="n">
        <v>0</v>
      </c>
      <c r="ZR7" t="n">
        <v>0</v>
      </c>
      <c r="ZS7" t="n">
        <v>0.2</v>
      </c>
      <c r="ZT7" t="n">
        <v>0.2</v>
      </c>
      <c r="ZU7" t="n">
        <v>0.2</v>
      </c>
      <c r="ZV7" t="n">
        <v>0.2</v>
      </c>
      <c r="ZW7" t="n">
        <v>0</v>
      </c>
      <c r="ZX7" t="n">
        <v>0</v>
      </c>
      <c r="ZY7" t="n">
        <v>0.2</v>
      </c>
      <c r="ZZ7" t="n">
        <v>0</v>
      </c>
      <c r="AAA7" t="n">
        <v>0</v>
      </c>
      <c r="AAB7" t="n">
        <v>0</v>
      </c>
      <c r="AAC7" t="n">
        <v>0.2</v>
      </c>
      <c r="AAD7" t="n">
        <v>0.2</v>
      </c>
      <c r="AAE7" t="n">
        <v>0.2</v>
      </c>
      <c r="AAF7" t="n">
        <v>0</v>
      </c>
      <c r="AAG7" t="n">
        <v>0</v>
      </c>
      <c r="AAH7" t="n">
        <v>0</v>
      </c>
      <c r="AAI7" t="n">
        <v>0.2</v>
      </c>
      <c r="AAJ7" t="n">
        <v>0.2</v>
      </c>
      <c r="AAK7" t="n">
        <v>0</v>
      </c>
      <c r="AAL7" t="n">
        <v>0.2</v>
      </c>
      <c r="AAM7" t="n">
        <v>0.2</v>
      </c>
      <c r="AAN7" t="n">
        <v>0</v>
      </c>
      <c r="AAO7" t="n">
        <v>0</v>
      </c>
      <c r="AAP7" t="n">
        <v>0</v>
      </c>
      <c r="AAQ7" t="n">
        <v>0</v>
      </c>
      <c r="AAR7" t="n">
        <v>0.2</v>
      </c>
      <c r="AAS7" t="n">
        <v>0.2</v>
      </c>
      <c r="AAT7" t="n">
        <v>0</v>
      </c>
      <c r="AAU7" t="n">
        <v>0</v>
      </c>
      <c r="AAV7" t="n">
        <v>0.2</v>
      </c>
      <c r="AAW7" t="n">
        <v>0</v>
      </c>
      <c r="AAX7" t="n">
        <v>0</v>
      </c>
      <c r="AAY7" t="n">
        <v>0</v>
      </c>
      <c r="AAZ7" t="n">
        <v>0.2</v>
      </c>
      <c r="ABA7" t="n">
        <v>0</v>
      </c>
      <c r="ABB7" t="n">
        <v>0</v>
      </c>
      <c r="ABC7" t="n">
        <v>0.2</v>
      </c>
      <c r="ABD7" t="n">
        <v>0</v>
      </c>
      <c r="ABE7" t="n">
        <v>0.2</v>
      </c>
      <c r="ABF7" t="n">
        <v>0.2</v>
      </c>
      <c r="ABG7" t="n">
        <v>0</v>
      </c>
      <c r="ABH7" t="n">
        <v>0</v>
      </c>
      <c r="ABI7" t="n">
        <v>0.2</v>
      </c>
      <c r="ABJ7" t="n">
        <v>0</v>
      </c>
      <c r="ABK7" t="n">
        <v>0.2</v>
      </c>
      <c r="ABL7" t="n">
        <v>0.2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0.2</v>
      </c>
      <c r="ABS7" t="n">
        <v>0</v>
      </c>
      <c r="ABT7" t="n">
        <v>0</v>
      </c>
      <c r="ABU7" t="n">
        <v>0.2</v>
      </c>
      <c r="ABV7" t="n">
        <v>0</v>
      </c>
      <c r="ABW7" t="n">
        <v>0</v>
      </c>
      <c r="ABX7" t="n">
        <v>0.2</v>
      </c>
      <c r="ABY7" t="n">
        <v>0.2</v>
      </c>
      <c r="ABZ7" t="n">
        <v>0</v>
      </c>
      <c r="ACA7" t="n">
        <v>0</v>
      </c>
      <c r="ACB7" t="n">
        <v>0.2</v>
      </c>
      <c r="ACC7" t="n">
        <v>0</v>
      </c>
      <c r="ACD7" t="n">
        <v>0.2</v>
      </c>
      <c r="ACE7" t="n">
        <v>0.2</v>
      </c>
      <c r="ACF7" t="n">
        <v>0.2</v>
      </c>
      <c r="ACG7" t="n">
        <v>0.2</v>
      </c>
      <c r="ACH7" t="n">
        <v>0.2</v>
      </c>
      <c r="ACI7" t="n">
        <v>0</v>
      </c>
      <c r="ACJ7" t="n">
        <v>0</v>
      </c>
      <c r="ACK7" t="n">
        <v>0</v>
      </c>
      <c r="ACL7" t="n">
        <v>0</v>
      </c>
      <c r="ACM7" t="n">
        <v>0.2</v>
      </c>
      <c r="ACN7" t="n">
        <v>0</v>
      </c>
      <c r="ACO7" t="n">
        <v>0</v>
      </c>
      <c r="ACP7" t="n">
        <v>0</v>
      </c>
      <c r="ACQ7" t="n">
        <v>0</v>
      </c>
      <c r="ACR7" t="n">
        <v>0.2</v>
      </c>
      <c r="ACS7" t="n">
        <v>0.2</v>
      </c>
      <c r="ACT7" t="n">
        <v>0</v>
      </c>
      <c r="ACU7" t="n">
        <v>0</v>
      </c>
      <c r="ACV7" t="n">
        <v>0.2</v>
      </c>
      <c r="ACW7" t="n">
        <v>0</v>
      </c>
      <c r="ACX7" t="n">
        <v>0.2</v>
      </c>
      <c r="ACY7" t="n">
        <v>0</v>
      </c>
      <c r="ACZ7" t="n">
        <v>0.2</v>
      </c>
      <c r="ADA7" t="n">
        <v>0</v>
      </c>
      <c r="ADB7" t="n">
        <v>0</v>
      </c>
      <c r="ADC7" t="n">
        <v>0</v>
      </c>
      <c r="ADD7" t="n">
        <v>0</v>
      </c>
      <c r="ADE7" t="n">
        <v>0.2</v>
      </c>
      <c r="ADF7" t="n">
        <v>0.2</v>
      </c>
      <c r="ADG7" t="n">
        <v>0</v>
      </c>
      <c r="ADH7" t="n">
        <v>0</v>
      </c>
      <c r="ADI7" t="n">
        <v>0.2</v>
      </c>
      <c r="ADJ7" t="n">
        <v>0</v>
      </c>
      <c r="ADK7" t="n">
        <v>0.2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0.2</v>
      </c>
      <c r="ADR7" t="n">
        <v>0</v>
      </c>
      <c r="ADS7" t="n">
        <v>0</v>
      </c>
      <c r="ADT7" t="n">
        <v>0</v>
      </c>
      <c r="ADU7" t="n">
        <v>0</v>
      </c>
      <c r="ADV7" t="n">
        <v>0.2</v>
      </c>
      <c r="ADW7" t="n">
        <v>0</v>
      </c>
      <c r="ADX7" t="n">
        <v>0.2</v>
      </c>
      <c r="ADY7" t="n">
        <v>0.2</v>
      </c>
      <c r="ADZ7" t="n">
        <v>0</v>
      </c>
      <c r="AEA7" t="n">
        <v>0.2</v>
      </c>
      <c r="AEB7" t="n">
        <v>0</v>
      </c>
      <c r="AEC7" t="n">
        <v>0</v>
      </c>
      <c r="AED7" t="n">
        <v>0.2</v>
      </c>
      <c r="AEE7" t="n">
        <v>0.2</v>
      </c>
      <c r="AEF7" t="n">
        <v>0</v>
      </c>
      <c r="AEG7" t="n">
        <v>0</v>
      </c>
      <c r="AEH7" t="n">
        <v>0.2</v>
      </c>
      <c r="AEI7" t="n">
        <v>0</v>
      </c>
      <c r="AEJ7" t="n">
        <v>0</v>
      </c>
      <c r="AEK7" t="n">
        <v>0</v>
      </c>
      <c r="AEL7" t="n">
        <v>0.2</v>
      </c>
      <c r="AEM7" t="n">
        <v>0</v>
      </c>
      <c r="AEN7" t="n">
        <v>0</v>
      </c>
      <c r="AEO7" t="n">
        <v>0.2</v>
      </c>
      <c r="AEP7" t="n">
        <v>0.2</v>
      </c>
      <c r="AEQ7" t="n">
        <v>0</v>
      </c>
      <c r="AER7" t="n">
        <v>0.2</v>
      </c>
      <c r="AES7" t="n">
        <v>0.2</v>
      </c>
      <c r="AET7" t="n">
        <v>0</v>
      </c>
      <c r="AEU7" t="n">
        <v>0</v>
      </c>
      <c r="AEV7" t="n">
        <v>0.2</v>
      </c>
      <c r="AEW7" t="n">
        <v>0.2</v>
      </c>
      <c r="AEX7" t="n">
        <v>0</v>
      </c>
      <c r="AEY7" t="n">
        <v>0.2</v>
      </c>
      <c r="AEZ7" t="n">
        <v>0</v>
      </c>
      <c r="AFA7" t="n">
        <v>0.2</v>
      </c>
      <c r="AFB7" t="n">
        <v>0.2</v>
      </c>
      <c r="AFC7" t="n">
        <v>0.2</v>
      </c>
      <c r="AFD7" t="n">
        <v>0.2</v>
      </c>
      <c r="AFE7" t="n">
        <v>0</v>
      </c>
      <c r="AFF7" t="n">
        <v>0.2</v>
      </c>
      <c r="AFG7" t="n">
        <v>0</v>
      </c>
      <c r="AFH7" t="n">
        <v>0.2</v>
      </c>
      <c r="AFI7" t="n">
        <v>0.2</v>
      </c>
      <c r="AFJ7" t="n">
        <v>0</v>
      </c>
      <c r="AFK7" t="n">
        <v>0.2</v>
      </c>
      <c r="AFL7" t="n">
        <v>0.2</v>
      </c>
      <c r="AFM7" t="n">
        <v>0.2</v>
      </c>
      <c r="AFN7" t="n">
        <v>0</v>
      </c>
      <c r="AFO7" t="n">
        <v>0</v>
      </c>
      <c r="AFP7" t="n">
        <v>0</v>
      </c>
      <c r="AFQ7" t="n">
        <v>0.2</v>
      </c>
      <c r="AFR7" t="n">
        <v>0</v>
      </c>
      <c r="AFS7" t="n">
        <v>0</v>
      </c>
      <c r="AFT7" t="n">
        <v>0.2</v>
      </c>
      <c r="AFU7" t="n">
        <v>0.2</v>
      </c>
      <c r="AFV7" t="n">
        <v>0.2</v>
      </c>
      <c r="AFW7" t="n">
        <v>0.2</v>
      </c>
      <c r="AFX7" t="n">
        <v>0</v>
      </c>
      <c r="AFY7" t="n">
        <v>0</v>
      </c>
      <c r="AFZ7" t="n">
        <v>0.2</v>
      </c>
      <c r="AGA7" t="n">
        <v>0</v>
      </c>
      <c r="AGB7" t="n">
        <v>0.2</v>
      </c>
      <c r="AGC7" t="n">
        <v>0.2</v>
      </c>
      <c r="AGD7" t="n">
        <v>0.2</v>
      </c>
      <c r="AGE7" t="n">
        <v>0.2</v>
      </c>
      <c r="AGF7" t="n">
        <v>0.2</v>
      </c>
      <c r="AGG7" t="n">
        <v>0.2</v>
      </c>
      <c r="AGH7" t="n">
        <v>0</v>
      </c>
      <c r="AGI7" t="n">
        <v>0</v>
      </c>
      <c r="AGJ7" t="n">
        <v>0.2</v>
      </c>
      <c r="AGK7" t="n">
        <v>0.2</v>
      </c>
      <c r="AGL7" t="n">
        <v>0</v>
      </c>
      <c r="AGM7" t="n">
        <v>0.2</v>
      </c>
      <c r="AGN7" t="n">
        <v>0</v>
      </c>
      <c r="AGO7" t="n">
        <v>0</v>
      </c>
      <c r="AGP7" t="n">
        <v>0.2</v>
      </c>
      <c r="AGQ7" t="n">
        <v>0</v>
      </c>
      <c r="AGR7" t="n">
        <v>0.2</v>
      </c>
      <c r="AGS7" t="n">
        <v>0.2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0.2</v>
      </c>
      <c r="AGZ7" t="n">
        <v>0</v>
      </c>
      <c r="AHA7" t="n">
        <v>0.2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0.2</v>
      </c>
      <c r="AHH7" t="n">
        <v>0</v>
      </c>
      <c r="AHI7" t="n">
        <v>0</v>
      </c>
      <c r="AHJ7" t="n">
        <v>0</v>
      </c>
      <c r="AHK7" t="n">
        <v>0.2</v>
      </c>
      <c r="AHL7" t="n">
        <v>0</v>
      </c>
      <c r="AHM7" t="n">
        <v>0</v>
      </c>
      <c r="AHN7" t="n">
        <v>0.2</v>
      </c>
      <c r="AHO7" t="n">
        <v>0.2</v>
      </c>
      <c r="AHP7" t="n">
        <v>0.2</v>
      </c>
      <c r="AHQ7" t="n">
        <v>0</v>
      </c>
      <c r="AHR7" t="n">
        <v>0</v>
      </c>
      <c r="AHS7" t="n">
        <v>0.2</v>
      </c>
      <c r="AHT7" t="n">
        <v>0.2</v>
      </c>
      <c r="AHU7" t="n">
        <v>0.2</v>
      </c>
      <c r="AHV7" t="n">
        <v>0</v>
      </c>
      <c r="AHW7" t="n">
        <v>0.2</v>
      </c>
      <c r="AHX7" t="n">
        <v>0</v>
      </c>
      <c r="AHY7" t="n">
        <v>0</v>
      </c>
      <c r="AHZ7" t="n">
        <v>0.2</v>
      </c>
      <c r="AIA7" t="n">
        <v>0</v>
      </c>
      <c r="AIB7" t="n">
        <v>0</v>
      </c>
      <c r="AIC7" t="n">
        <v>0.2</v>
      </c>
      <c r="AID7" t="n">
        <v>0</v>
      </c>
      <c r="AIE7" t="n">
        <v>0.2</v>
      </c>
      <c r="AIF7" t="n">
        <v>0</v>
      </c>
      <c r="AIG7" t="n">
        <v>0.2</v>
      </c>
      <c r="AIH7" t="n">
        <v>0.2</v>
      </c>
      <c r="AII7" t="n">
        <v>0</v>
      </c>
      <c r="AIJ7" t="n">
        <v>0.2</v>
      </c>
      <c r="AIK7" t="n">
        <v>0.2</v>
      </c>
      <c r="AIL7" t="n">
        <v>0</v>
      </c>
      <c r="AIM7" t="n">
        <v>0</v>
      </c>
      <c r="AIN7" t="n">
        <v>0.2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0.2</v>
      </c>
      <c r="AIV7" t="n">
        <v>0.2</v>
      </c>
      <c r="AIW7" t="n">
        <v>0.2</v>
      </c>
      <c r="AIX7" t="n">
        <v>0</v>
      </c>
      <c r="AIY7" t="n">
        <v>0</v>
      </c>
      <c r="AIZ7" t="n">
        <v>0</v>
      </c>
      <c r="AJA7" t="n">
        <v>0</v>
      </c>
      <c r="AJB7" t="n">
        <v>0.2</v>
      </c>
      <c r="AJC7" t="n">
        <v>0</v>
      </c>
      <c r="AJD7" t="n">
        <v>0.2</v>
      </c>
      <c r="AJE7" t="n">
        <v>0.2</v>
      </c>
      <c r="AJF7" t="n">
        <v>0.2</v>
      </c>
      <c r="AJG7" t="n">
        <v>0</v>
      </c>
      <c r="AJH7" t="n">
        <v>0.2</v>
      </c>
      <c r="AJI7" t="n">
        <v>0.2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0.2</v>
      </c>
      <c r="AJQ7" t="n">
        <v>0</v>
      </c>
      <c r="AJR7" t="n">
        <v>0</v>
      </c>
      <c r="AJS7" t="n">
        <v>0</v>
      </c>
      <c r="AJT7" t="n">
        <v>0.2</v>
      </c>
      <c r="AJU7" t="n">
        <v>0.2</v>
      </c>
      <c r="AJV7" t="n">
        <v>0.2</v>
      </c>
      <c r="AJW7" t="n">
        <v>0</v>
      </c>
      <c r="AJX7" t="n">
        <v>0.2</v>
      </c>
      <c r="AJY7" t="n">
        <v>0.2</v>
      </c>
      <c r="AJZ7" t="n">
        <v>0.2</v>
      </c>
      <c r="AKA7" t="n">
        <v>0.2</v>
      </c>
      <c r="AKB7" t="n">
        <v>0</v>
      </c>
      <c r="AKC7" t="n">
        <v>0.2</v>
      </c>
      <c r="AKD7" t="n">
        <v>0</v>
      </c>
      <c r="AKE7" t="n">
        <v>0.2</v>
      </c>
      <c r="AKF7" t="n">
        <v>0.2</v>
      </c>
      <c r="AKG7" t="n">
        <v>0.2</v>
      </c>
      <c r="AKH7" t="n">
        <v>0</v>
      </c>
      <c r="AKI7" t="n">
        <v>0.2</v>
      </c>
      <c r="AKJ7" t="n">
        <v>0.2</v>
      </c>
      <c r="AKK7" t="n">
        <v>0.2</v>
      </c>
      <c r="AKL7" t="n">
        <v>0</v>
      </c>
      <c r="AKM7" t="n">
        <v>0.2</v>
      </c>
      <c r="AKN7" t="n">
        <v>0</v>
      </c>
      <c r="AKO7" t="n">
        <v>0.2</v>
      </c>
      <c r="AKP7" t="n">
        <v>0</v>
      </c>
      <c r="AKQ7" t="n">
        <v>0</v>
      </c>
      <c r="AKR7" t="n">
        <v>0</v>
      </c>
      <c r="AKS7" t="n">
        <v>0</v>
      </c>
      <c r="AKT7" t="n">
        <v>0.2</v>
      </c>
      <c r="AKU7" t="n">
        <v>0</v>
      </c>
      <c r="AKV7" t="n">
        <v>0.2</v>
      </c>
      <c r="AKW7" t="n">
        <v>0.2</v>
      </c>
      <c r="AKX7" t="n">
        <v>0.2</v>
      </c>
      <c r="AKY7" t="n">
        <v>0</v>
      </c>
      <c r="AKZ7" t="n">
        <v>0</v>
      </c>
      <c r="ALA7" t="n">
        <v>0.2</v>
      </c>
      <c r="ALB7" t="n">
        <v>0.2</v>
      </c>
      <c r="ALC7" t="n">
        <v>0.2</v>
      </c>
      <c r="ALD7" t="n">
        <v>0.2</v>
      </c>
      <c r="ALE7" t="n">
        <v>0.2</v>
      </c>
      <c r="ALF7" t="n">
        <v>0.2</v>
      </c>
      <c r="ALG7" t="n">
        <v>0</v>
      </c>
      <c r="ALH7" t="n">
        <v>0.2</v>
      </c>
      <c r="ALI7" t="n">
        <v>0.2</v>
      </c>
      <c r="ALJ7" t="n">
        <v>0.2</v>
      </c>
      <c r="ALK7" t="n">
        <v>0</v>
      </c>
      <c r="ALL7" t="n">
        <v>0</v>
      </c>
      <c r="ALM7" t="n">
        <v>0.2</v>
      </c>
      <c r="ALN7" t="n">
        <v>0.2</v>
      </c>
      <c r="ALO7" t="n">
        <v>0.2</v>
      </c>
      <c r="ALP7" t="n">
        <v>0.2</v>
      </c>
      <c r="ALQ7" t="n">
        <v>0.2</v>
      </c>
      <c r="ALR7" t="n">
        <v>0.2</v>
      </c>
      <c r="ALS7" t="n">
        <v>0.2</v>
      </c>
      <c r="ALT7" t="n">
        <v>0</v>
      </c>
      <c r="ALU7" t="n">
        <v>0</v>
      </c>
      <c r="ALV7" t="n">
        <v>0.2</v>
      </c>
      <c r="ALW7" t="n">
        <v>0</v>
      </c>
      <c r="ALX7" t="n">
        <v>0</v>
      </c>
      <c r="ALY7" t="n">
        <v>0.2</v>
      </c>
      <c r="ALZ7" t="n">
        <v>0</v>
      </c>
      <c r="AMA7" t="n">
        <v>0.2</v>
      </c>
      <c r="AMB7" t="n">
        <v>0.2</v>
      </c>
      <c r="AMC7" t="n">
        <v>0</v>
      </c>
      <c r="AMD7" t="n">
        <v>0.2</v>
      </c>
      <c r="AME7" t="n">
        <v>0</v>
      </c>
      <c r="AMF7" t="n">
        <v>0.2</v>
      </c>
      <c r="AMG7" t="n">
        <v>0.2</v>
      </c>
      <c r="AMH7" t="n">
        <v>0.2</v>
      </c>
      <c r="AMI7" t="n">
        <v>0.2</v>
      </c>
      <c r="AMJ7" t="n">
        <v>0</v>
      </c>
      <c r="AMK7" t="n">
        <v>0</v>
      </c>
      <c r="AML7" t="n">
        <v>0.2</v>
      </c>
      <c r="AMM7" t="n">
        <v>0</v>
      </c>
      <c r="AMN7" t="n">
        <v>0.2</v>
      </c>
      <c r="AMO7" t="n">
        <v>0</v>
      </c>
      <c r="AMP7" t="n">
        <v>0.2</v>
      </c>
      <c r="AMQ7" t="n">
        <v>0</v>
      </c>
      <c r="AMR7" t="n">
        <v>0.2</v>
      </c>
      <c r="AMS7" t="n">
        <v>0.2</v>
      </c>
      <c r="AMT7" t="n">
        <v>0.2</v>
      </c>
      <c r="AMU7" t="n">
        <v>0</v>
      </c>
      <c r="AMV7" t="n">
        <v>0</v>
      </c>
      <c r="AMW7" t="n">
        <v>0.2</v>
      </c>
      <c r="AMX7" t="n">
        <v>0</v>
      </c>
      <c r="AMY7" t="n">
        <v>0.2</v>
      </c>
      <c r="AMZ7" t="n">
        <v>0</v>
      </c>
      <c r="ANA7" t="n">
        <v>0</v>
      </c>
      <c r="ANB7" t="n">
        <v>0.2</v>
      </c>
      <c r="ANC7" t="n">
        <v>0.2</v>
      </c>
      <c r="AND7" t="n">
        <v>0</v>
      </c>
      <c r="ANE7" t="n">
        <v>0.2</v>
      </c>
      <c r="ANF7" t="n">
        <v>0</v>
      </c>
      <c r="ANG7" t="n">
        <v>0.2</v>
      </c>
      <c r="ANH7" t="n">
        <v>0.2</v>
      </c>
      <c r="ANI7" t="n">
        <v>0.2</v>
      </c>
      <c r="ANJ7" t="n">
        <v>0</v>
      </c>
      <c r="ANK7" t="n">
        <v>0.2</v>
      </c>
      <c r="ANL7" t="n">
        <v>0</v>
      </c>
      <c r="ANM7" t="n">
        <v>0.2</v>
      </c>
      <c r="ANN7" t="n">
        <v>0.2</v>
      </c>
      <c r="ANO7" t="n">
        <v>0</v>
      </c>
      <c r="ANP7" t="n">
        <v>0.2</v>
      </c>
      <c r="ANQ7" t="n">
        <v>0.2</v>
      </c>
      <c r="ANR7" t="n">
        <v>0</v>
      </c>
      <c r="ANS7" t="n">
        <v>0</v>
      </c>
      <c r="ANT7" t="n">
        <v>0.2</v>
      </c>
      <c r="ANU7" t="n">
        <v>0</v>
      </c>
      <c r="ANV7" t="n">
        <v>0.2</v>
      </c>
      <c r="ANW7" t="n">
        <v>0</v>
      </c>
      <c r="ANX7" t="n">
        <v>0.2</v>
      </c>
      <c r="ANY7" t="n">
        <v>0.2</v>
      </c>
      <c r="ANZ7" t="n">
        <v>0</v>
      </c>
      <c r="AOA7" t="n">
        <v>0</v>
      </c>
      <c r="AOB7" t="n">
        <v>0</v>
      </c>
      <c r="AOC7" t="n">
        <v>0</v>
      </c>
      <c r="AOD7" t="n">
        <v>0.2</v>
      </c>
      <c r="AOE7" t="n">
        <v>0</v>
      </c>
      <c r="AOF7" t="n">
        <v>0.2</v>
      </c>
      <c r="AOG7" t="n">
        <v>0</v>
      </c>
      <c r="AOH7" t="n">
        <v>0.2</v>
      </c>
      <c r="AOI7" t="n">
        <v>0</v>
      </c>
      <c r="AOJ7" t="n">
        <v>0</v>
      </c>
      <c r="AOK7" t="n">
        <v>0.2</v>
      </c>
      <c r="AOL7" t="n">
        <v>0.2</v>
      </c>
      <c r="AOM7" t="n">
        <v>0.2</v>
      </c>
      <c r="AON7" t="n">
        <v>0</v>
      </c>
      <c r="AOO7" t="n">
        <v>0</v>
      </c>
      <c r="AOP7" t="n">
        <v>0.2</v>
      </c>
      <c r="AOQ7" t="n">
        <v>0.2</v>
      </c>
      <c r="AOR7" t="n">
        <v>0.2</v>
      </c>
      <c r="AOS7" t="n">
        <v>0.2</v>
      </c>
      <c r="AOT7" t="n">
        <v>0</v>
      </c>
      <c r="AOU7" t="n">
        <v>0</v>
      </c>
      <c r="AOV7" t="n">
        <v>0.2</v>
      </c>
      <c r="AOW7" t="n">
        <v>0.2</v>
      </c>
      <c r="AOX7" t="n">
        <v>0.2</v>
      </c>
      <c r="AOY7" t="n">
        <v>0.2</v>
      </c>
      <c r="AOZ7" t="n">
        <v>0</v>
      </c>
      <c r="APA7" t="n">
        <v>0.2</v>
      </c>
      <c r="APB7" t="n">
        <v>0.2</v>
      </c>
      <c r="APC7" t="n">
        <v>0</v>
      </c>
      <c r="APD7" t="n">
        <v>0.2</v>
      </c>
      <c r="APE7" t="n">
        <v>0</v>
      </c>
      <c r="APF7" t="n">
        <v>0</v>
      </c>
      <c r="APG7" t="n">
        <v>0.2</v>
      </c>
      <c r="APH7" t="n">
        <v>0.2</v>
      </c>
      <c r="API7" t="n">
        <v>0</v>
      </c>
      <c r="APJ7" t="n">
        <v>0.2</v>
      </c>
      <c r="APK7" t="n">
        <v>0</v>
      </c>
      <c r="APL7" t="n">
        <v>0</v>
      </c>
      <c r="APM7" t="n">
        <v>0</v>
      </c>
      <c r="APN7" t="n">
        <v>0.2</v>
      </c>
      <c r="APO7" t="n">
        <v>0</v>
      </c>
      <c r="APP7" t="n">
        <v>0</v>
      </c>
      <c r="APQ7" t="n">
        <v>0</v>
      </c>
      <c r="APR7" t="n">
        <v>0</v>
      </c>
      <c r="APS7" t="n">
        <v>0.2</v>
      </c>
      <c r="APT7" t="n">
        <v>0</v>
      </c>
      <c r="APU7" t="n">
        <v>0</v>
      </c>
      <c r="APV7" t="n">
        <v>0.2</v>
      </c>
      <c r="APW7" t="n">
        <v>0.2</v>
      </c>
      <c r="APX7" t="n">
        <v>0</v>
      </c>
      <c r="APY7" t="n">
        <v>0.2</v>
      </c>
      <c r="APZ7" t="n">
        <v>0</v>
      </c>
      <c r="AQA7" t="n">
        <v>0.2</v>
      </c>
      <c r="AQB7" t="n">
        <v>0.2</v>
      </c>
      <c r="AQC7" t="n">
        <v>0.2</v>
      </c>
      <c r="AQD7" t="n">
        <v>0.2</v>
      </c>
      <c r="AQE7" t="n">
        <v>0.2</v>
      </c>
      <c r="AQF7" t="n">
        <v>0.2</v>
      </c>
      <c r="AQG7" t="n">
        <v>0</v>
      </c>
      <c r="AQH7" t="n">
        <v>0</v>
      </c>
      <c r="AQI7" t="n">
        <v>0.2</v>
      </c>
      <c r="AQJ7" t="n">
        <v>0</v>
      </c>
      <c r="AQK7" t="n">
        <v>0</v>
      </c>
      <c r="AQL7" t="n">
        <v>0.2</v>
      </c>
      <c r="AQM7" t="n">
        <v>0.2</v>
      </c>
      <c r="AQN7" t="n">
        <v>0</v>
      </c>
      <c r="AQO7" t="n">
        <v>0.2</v>
      </c>
      <c r="AQP7" t="n">
        <v>0.2</v>
      </c>
      <c r="AQQ7" t="n">
        <v>0.2</v>
      </c>
      <c r="AQR7" t="n">
        <v>0.2</v>
      </c>
      <c r="AQS7" t="n">
        <v>0</v>
      </c>
      <c r="AQT7" t="n">
        <v>0.2</v>
      </c>
      <c r="AQU7" t="n">
        <v>0</v>
      </c>
      <c r="AQV7" t="n">
        <v>0.2</v>
      </c>
      <c r="AQW7" t="n">
        <v>0</v>
      </c>
      <c r="AQX7" t="n">
        <v>0</v>
      </c>
      <c r="AQY7" t="n">
        <v>0</v>
      </c>
      <c r="AQZ7" t="n">
        <v>0.2</v>
      </c>
      <c r="ARA7" t="n">
        <v>0.2</v>
      </c>
      <c r="ARB7" t="n">
        <v>0.2</v>
      </c>
      <c r="ARC7" t="n">
        <v>0</v>
      </c>
      <c r="ARD7" t="n">
        <v>0.2</v>
      </c>
      <c r="ARE7" t="n">
        <v>0</v>
      </c>
      <c r="ARF7" t="n">
        <v>0</v>
      </c>
      <c r="ARG7" t="n">
        <v>0</v>
      </c>
      <c r="ARH7" t="n">
        <v>0</v>
      </c>
      <c r="ARI7" t="n">
        <v>0.2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0.2</v>
      </c>
      <c r="ARP7" t="n">
        <v>0.2</v>
      </c>
      <c r="ARQ7" t="n">
        <v>0</v>
      </c>
      <c r="ARR7" t="n">
        <v>0.2</v>
      </c>
      <c r="ARS7" t="n">
        <v>0</v>
      </c>
      <c r="ART7" t="n">
        <v>0</v>
      </c>
      <c r="ARU7" t="n">
        <v>0</v>
      </c>
      <c r="ARV7" t="n">
        <v>0.2</v>
      </c>
      <c r="ARW7" t="n">
        <v>0</v>
      </c>
      <c r="ARX7" t="n">
        <v>0</v>
      </c>
      <c r="ARY7" t="n">
        <v>0</v>
      </c>
      <c r="ARZ7" t="n">
        <v>0</v>
      </c>
      <c r="ASA7" t="n">
        <v>0.2</v>
      </c>
      <c r="ASB7" t="n">
        <v>0</v>
      </c>
      <c r="ASC7" t="n">
        <v>0</v>
      </c>
      <c r="ASD7" t="n">
        <v>0</v>
      </c>
      <c r="ASE7" t="n">
        <v>0.2</v>
      </c>
      <c r="ASF7" t="n">
        <v>0</v>
      </c>
      <c r="ASG7" t="n">
        <v>0</v>
      </c>
      <c r="ASH7" t="n">
        <v>0.2</v>
      </c>
      <c r="ASI7" t="n">
        <v>0.2</v>
      </c>
      <c r="ASJ7" t="n">
        <v>0.2</v>
      </c>
      <c r="ASK7" t="n">
        <v>0</v>
      </c>
      <c r="ASL7" t="n">
        <v>0</v>
      </c>
      <c r="ASM7" t="n">
        <v>0.2</v>
      </c>
      <c r="ASN7" t="n">
        <v>0</v>
      </c>
      <c r="ASO7" t="n">
        <v>0.2</v>
      </c>
      <c r="ASP7" t="n">
        <v>0</v>
      </c>
      <c r="ASQ7" t="n">
        <v>0</v>
      </c>
      <c r="ASR7" t="n">
        <v>0</v>
      </c>
      <c r="ASS7" t="n">
        <v>0</v>
      </c>
      <c r="AST7" t="n">
        <v>0.2</v>
      </c>
      <c r="ASU7" t="n">
        <v>0.2</v>
      </c>
      <c r="ASV7" t="n">
        <v>0</v>
      </c>
      <c r="ASW7" t="n">
        <v>0.2</v>
      </c>
      <c r="ASX7" t="n">
        <v>0.2</v>
      </c>
      <c r="ASY7" t="n">
        <v>0.2</v>
      </c>
      <c r="ASZ7" t="n">
        <v>0</v>
      </c>
      <c r="ATA7" t="n">
        <v>0.2</v>
      </c>
      <c r="ATB7" t="n">
        <v>0.2</v>
      </c>
      <c r="ATC7" t="n">
        <v>0</v>
      </c>
      <c r="ATD7" t="n">
        <v>0.2</v>
      </c>
      <c r="ATE7" t="n">
        <v>0.2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0.2</v>
      </c>
      <c r="ATO7" t="n">
        <v>0.2</v>
      </c>
      <c r="ATP7" t="n">
        <v>0.2</v>
      </c>
      <c r="ATQ7" t="n">
        <v>0</v>
      </c>
      <c r="ATR7" t="n">
        <v>0</v>
      </c>
      <c r="ATS7" t="n">
        <v>0.2</v>
      </c>
      <c r="ATT7" t="n">
        <v>0</v>
      </c>
      <c r="ATU7" t="n">
        <v>0</v>
      </c>
      <c r="ATV7" t="n">
        <v>0.2</v>
      </c>
      <c r="ATW7" t="n">
        <v>0</v>
      </c>
      <c r="ATX7" t="n">
        <v>0</v>
      </c>
      <c r="ATY7" t="n">
        <v>0.2</v>
      </c>
      <c r="ATZ7" t="n">
        <v>0</v>
      </c>
      <c r="AUA7" t="n">
        <v>0.2</v>
      </c>
      <c r="AUB7" t="n">
        <v>0</v>
      </c>
      <c r="AUC7" t="n">
        <v>0.2</v>
      </c>
      <c r="AUD7" t="n">
        <v>0</v>
      </c>
      <c r="AUE7" t="n">
        <v>0</v>
      </c>
      <c r="AUF7" t="n">
        <v>0.2</v>
      </c>
      <c r="AUG7" t="n">
        <v>0</v>
      </c>
      <c r="AUH7" t="n">
        <v>0</v>
      </c>
      <c r="AUI7" t="n">
        <v>0.2</v>
      </c>
      <c r="AUJ7" t="n">
        <v>0.2</v>
      </c>
      <c r="AUK7" t="n">
        <v>0.2</v>
      </c>
      <c r="AUL7" t="n">
        <v>0.2</v>
      </c>
      <c r="AUM7" t="n">
        <v>0.2</v>
      </c>
      <c r="AUN7" t="n">
        <v>0</v>
      </c>
      <c r="AUO7" t="n">
        <v>0</v>
      </c>
      <c r="AUP7" t="n">
        <v>0.2</v>
      </c>
      <c r="AUQ7" t="n">
        <v>0.2</v>
      </c>
      <c r="AUR7" t="n">
        <v>0.2</v>
      </c>
      <c r="AUS7" t="n">
        <v>0</v>
      </c>
      <c r="AUT7" t="n">
        <v>0.2</v>
      </c>
      <c r="AUU7" t="n">
        <v>0</v>
      </c>
      <c r="AUV7" t="n">
        <v>0</v>
      </c>
      <c r="AUW7" t="n">
        <v>0.2</v>
      </c>
      <c r="AUX7" t="n">
        <v>0</v>
      </c>
      <c r="AUY7" t="n">
        <v>0</v>
      </c>
      <c r="AUZ7" t="n">
        <v>0</v>
      </c>
      <c r="AVA7" t="n">
        <v>0</v>
      </c>
      <c r="AVB7" t="n">
        <v>0.2</v>
      </c>
      <c r="AVC7" t="n">
        <v>0.2</v>
      </c>
      <c r="AVD7" t="n">
        <v>0.2</v>
      </c>
      <c r="AVE7" t="n">
        <v>0.2</v>
      </c>
      <c r="AVF7" t="n">
        <v>0</v>
      </c>
      <c r="AVG7" t="n">
        <v>0.2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0.2</v>
      </c>
      <c r="AVN7" t="n">
        <v>0.2</v>
      </c>
      <c r="AVO7" t="n">
        <v>0</v>
      </c>
      <c r="AVP7" t="n">
        <v>0</v>
      </c>
      <c r="AVQ7" t="n">
        <v>0.2</v>
      </c>
      <c r="AVR7" t="n">
        <v>0.2</v>
      </c>
      <c r="AVS7" t="n">
        <v>0.2</v>
      </c>
      <c r="AVT7" t="n">
        <v>0</v>
      </c>
      <c r="AVU7" t="n">
        <v>0</v>
      </c>
      <c r="AVV7" t="n">
        <v>0.2</v>
      </c>
      <c r="AVW7" t="n">
        <v>0</v>
      </c>
      <c r="AVX7" t="n">
        <v>0.2</v>
      </c>
      <c r="AVY7" t="n">
        <v>0</v>
      </c>
      <c r="AVZ7" t="n">
        <v>0</v>
      </c>
      <c r="AWA7" t="n">
        <v>0.2</v>
      </c>
      <c r="AWB7" t="n">
        <v>0.2</v>
      </c>
      <c r="AWC7" t="n">
        <v>0</v>
      </c>
      <c r="AWD7" t="n">
        <v>0</v>
      </c>
      <c r="AWE7" t="n">
        <v>0</v>
      </c>
      <c r="AWF7" t="n">
        <v>0.2</v>
      </c>
      <c r="AWG7" t="n">
        <v>0.2</v>
      </c>
      <c r="AWH7" t="n">
        <v>0.2</v>
      </c>
      <c r="AWI7" t="n">
        <v>0</v>
      </c>
      <c r="AWJ7" t="n">
        <v>0</v>
      </c>
      <c r="AWK7" t="n">
        <v>0.2</v>
      </c>
      <c r="AWL7" t="n">
        <v>0.2</v>
      </c>
      <c r="AWM7" t="n">
        <v>0</v>
      </c>
      <c r="AWN7" t="n">
        <v>0.2</v>
      </c>
      <c r="AWO7" t="n">
        <v>0</v>
      </c>
      <c r="AWP7" t="n">
        <v>0</v>
      </c>
      <c r="AWQ7" t="n">
        <v>0</v>
      </c>
      <c r="AWR7" t="n">
        <v>0.2</v>
      </c>
      <c r="AWS7" t="n">
        <v>0</v>
      </c>
      <c r="AWT7" t="n">
        <v>0.2</v>
      </c>
      <c r="AWU7" t="n">
        <v>0.2</v>
      </c>
      <c r="AWV7" t="n">
        <v>0.2</v>
      </c>
      <c r="AWW7" t="n">
        <v>0.2</v>
      </c>
      <c r="AWX7" t="n">
        <v>0</v>
      </c>
      <c r="AWY7" t="n">
        <v>0</v>
      </c>
      <c r="AWZ7" t="n">
        <v>0.2</v>
      </c>
      <c r="AXA7" t="n">
        <v>0</v>
      </c>
      <c r="AXB7" t="n">
        <v>0.2</v>
      </c>
      <c r="AXC7" t="n">
        <v>0.2</v>
      </c>
      <c r="AXD7" t="n">
        <v>0.2</v>
      </c>
      <c r="AXE7" t="n">
        <v>0</v>
      </c>
      <c r="AXF7" t="n">
        <v>0</v>
      </c>
      <c r="AXG7" t="n">
        <v>0.2</v>
      </c>
      <c r="AXH7" t="n">
        <v>0.2</v>
      </c>
      <c r="AXI7" t="n">
        <v>0</v>
      </c>
      <c r="AXJ7" t="n">
        <v>0.2</v>
      </c>
      <c r="AXK7" t="n">
        <v>0</v>
      </c>
      <c r="AXL7" t="n">
        <v>0.2</v>
      </c>
      <c r="AXM7" t="n">
        <v>0.2</v>
      </c>
      <c r="AXN7" t="n">
        <v>0.2</v>
      </c>
      <c r="AXO7" t="n">
        <v>0.2</v>
      </c>
      <c r="AXP7" t="n">
        <v>0.2</v>
      </c>
      <c r="AXQ7" t="n">
        <v>0.2</v>
      </c>
      <c r="AXR7" t="n">
        <v>0</v>
      </c>
      <c r="AXS7" t="n">
        <v>0.2</v>
      </c>
      <c r="AXT7" t="n">
        <v>0.2</v>
      </c>
      <c r="AXU7" t="n">
        <v>0</v>
      </c>
      <c r="AXV7" t="n">
        <v>0</v>
      </c>
      <c r="AXW7" t="n">
        <v>0.2</v>
      </c>
      <c r="AXX7" t="n">
        <v>0.2</v>
      </c>
      <c r="AXY7" t="n">
        <v>0</v>
      </c>
      <c r="AXZ7" t="n">
        <v>0.2</v>
      </c>
      <c r="AYA7" t="n">
        <v>0.2</v>
      </c>
      <c r="AYB7" t="n">
        <v>0.2</v>
      </c>
      <c r="AYC7" t="n">
        <v>0</v>
      </c>
      <c r="AYD7" t="n">
        <v>0</v>
      </c>
      <c r="AYE7" t="n">
        <v>0</v>
      </c>
      <c r="AYF7" t="n">
        <v>0.2</v>
      </c>
      <c r="AYG7" t="n">
        <v>0.2</v>
      </c>
      <c r="AYH7" t="n">
        <v>0</v>
      </c>
      <c r="AYI7" t="n">
        <v>0.2</v>
      </c>
      <c r="AYJ7" t="n">
        <v>0.2</v>
      </c>
      <c r="AYK7" t="n">
        <v>0.2</v>
      </c>
      <c r="AYL7" t="n">
        <v>0.2</v>
      </c>
      <c r="AYM7" t="n">
        <v>0</v>
      </c>
      <c r="AYN7" t="n">
        <v>0</v>
      </c>
      <c r="AYO7" t="n">
        <v>0</v>
      </c>
      <c r="AYP7" t="n">
        <v>0</v>
      </c>
      <c r="AYQ7" t="n">
        <v>0.2</v>
      </c>
      <c r="AYR7" t="n">
        <v>0.2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0.2</v>
      </c>
      <c r="AZB7" t="n">
        <v>0.2</v>
      </c>
      <c r="AZC7" t="n">
        <v>0</v>
      </c>
      <c r="AZD7" t="n">
        <v>0</v>
      </c>
      <c r="AZE7" t="n">
        <v>0.2</v>
      </c>
      <c r="AZF7" t="n">
        <v>0</v>
      </c>
      <c r="AZG7" t="n">
        <v>0.2</v>
      </c>
      <c r="AZH7" t="n">
        <v>0</v>
      </c>
      <c r="AZI7" t="n">
        <v>0</v>
      </c>
      <c r="AZJ7" t="n">
        <v>0.2</v>
      </c>
      <c r="AZK7" t="n">
        <v>0</v>
      </c>
      <c r="AZL7" t="n">
        <v>0.2</v>
      </c>
      <c r="AZM7" t="n">
        <v>0.2</v>
      </c>
      <c r="AZN7" t="n">
        <v>0.2</v>
      </c>
      <c r="AZO7" t="n">
        <v>0</v>
      </c>
      <c r="AZP7" t="n">
        <v>0.2</v>
      </c>
      <c r="AZQ7" t="n">
        <v>0</v>
      </c>
      <c r="AZR7" t="n">
        <v>0.2</v>
      </c>
      <c r="AZS7" t="n">
        <v>0.2</v>
      </c>
      <c r="AZT7" t="n">
        <v>0</v>
      </c>
      <c r="AZU7" t="n">
        <v>0</v>
      </c>
      <c r="AZV7" t="n">
        <v>0.2</v>
      </c>
      <c r="AZW7" t="n">
        <v>0.2</v>
      </c>
      <c r="AZX7" t="n">
        <v>0.2</v>
      </c>
      <c r="AZY7" t="n">
        <v>0</v>
      </c>
      <c r="AZZ7" t="n">
        <v>0.2</v>
      </c>
      <c r="BAA7" t="n">
        <v>0.2</v>
      </c>
      <c r="BAB7" t="n">
        <v>0.2</v>
      </c>
      <c r="BAC7" t="n">
        <v>0.2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0.2</v>
      </c>
      <c r="BAJ7" t="n">
        <v>0</v>
      </c>
      <c r="BAK7" t="n">
        <v>0</v>
      </c>
      <c r="BAL7" t="n">
        <v>0.2</v>
      </c>
      <c r="BAM7" t="n">
        <v>0</v>
      </c>
      <c r="BAN7" t="n">
        <v>0.2</v>
      </c>
      <c r="BAO7" t="n">
        <v>0.2</v>
      </c>
      <c r="BAP7" t="n">
        <v>0</v>
      </c>
      <c r="BAQ7" t="n">
        <v>0.2</v>
      </c>
      <c r="BAR7" t="n">
        <v>0</v>
      </c>
      <c r="BAS7" t="n">
        <v>0</v>
      </c>
      <c r="BAT7" t="n">
        <v>0.2</v>
      </c>
      <c r="BAU7" t="n">
        <v>0.2</v>
      </c>
      <c r="BAV7" t="n">
        <v>0.2</v>
      </c>
      <c r="BAW7" t="n">
        <v>0</v>
      </c>
      <c r="BAX7" t="n">
        <v>0</v>
      </c>
      <c r="BAY7" t="n">
        <v>0.2</v>
      </c>
      <c r="BAZ7" t="n">
        <v>0.2</v>
      </c>
      <c r="BBA7" t="n">
        <v>0.2</v>
      </c>
      <c r="BBB7" t="n">
        <v>0.2</v>
      </c>
      <c r="BBC7" t="n">
        <v>0</v>
      </c>
      <c r="BBD7" t="n">
        <v>0</v>
      </c>
      <c r="BBE7" t="n">
        <v>0.2</v>
      </c>
      <c r="BBF7" t="n">
        <v>0</v>
      </c>
      <c r="BBG7" t="n">
        <v>0</v>
      </c>
      <c r="BBH7" t="n">
        <v>0.2</v>
      </c>
      <c r="BBI7" t="n">
        <v>0</v>
      </c>
      <c r="BBJ7" t="n">
        <v>0.2</v>
      </c>
      <c r="BBK7" t="n">
        <v>0.2</v>
      </c>
      <c r="BBL7" t="n">
        <v>0.2</v>
      </c>
      <c r="BBM7" t="n">
        <v>0.2</v>
      </c>
      <c r="BBN7" t="n">
        <v>0.2</v>
      </c>
      <c r="BBO7" t="n">
        <v>0</v>
      </c>
      <c r="BBP7" t="n">
        <v>0</v>
      </c>
      <c r="BBQ7" t="n">
        <v>0.2</v>
      </c>
      <c r="BBR7" t="n">
        <v>0.2</v>
      </c>
      <c r="BBS7" t="n">
        <v>0</v>
      </c>
      <c r="BBT7" t="n">
        <v>0</v>
      </c>
      <c r="BBU7" t="n">
        <v>0.2</v>
      </c>
      <c r="BBV7" t="n">
        <v>0</v>
      </c>
      <c r="BBW7" t="n">
        <v>0</v>
      </c>
      <c r="BBX7" t="n">
        <v>0</v>
      </c>
      <c r="BBY7" t="n">
        <v>0.2</v>
      </c>
      <c r="BBZ7" t="n">
        <v>0</v>
      </c>
      <c r="BCA7" t="n">
        <v>0</v>
      </c>
      <c r="BCB7" t="n">
        <v>0.2</v>
      </c>
      <c r="BCC7" t="n">
        <v>0.2</v>
      </c>
      <c r="BCD7" t="n">
        <v>0.2</v>
      </c>
      <c r="BCE7" t="n">
        <v>0.2</v>
      </c>
      <c r="BCF7" t="n">
        <v>0.2</v>
      </c>
      <c r="BCG7" t="n">
        <v>0.2</v>
      </c>
      <c r="BCH7" t="n">
        <v>0</v>
      </c>
      <c r="BCI7" t="n">
        <v>0.2</v>
      </c>
      <c r="BCJ7" t="n">
        <v>0</v>
      </c>
      <c r="BCK7" t="n">
        <v>0</v>
      </c>
      <c r="BCL7" t="n">
        <v>0.2</v>
      </c>
      <c r="BCM7" t="n">
        <v>0</v>
      </c>
      <c r="BCN7" t="n">
        <v>0.2</v>
      </c>
      <c r="BCO7" t="n">
        <v>0</v>
      </c>
      <c r="BCP7" t="n">
        <v>0.2</v>
      </c>
      <c r="BCQ7" t="n">
        <v>0</v>
      </c>
      <c r="BCR7" t="n">
        <v>0</v>
      </c>
      <c r="BCS7" t="n">
        <v>0</v>
      </c>
      <c r="BCT7" t="n">
        <v>0.2</v>
      </c>
      <c r="BCU7" t="n">
        <v>0</v>
      </c>
      <c r="BCV7" t="n">
        <v>0</v>
      </c>
      <c r="BCW7" t="n">
        <v>0.2</v>
      </c>
      <c r="BCX7" t="n">
        <v>0</v>
      </c>
      <c r="BCY7" t="n">
        <v>0</v>
      </c>
      <c r="BCZ7" t="n">
        <v>0.2</v>
      </c>
      <c r="BDA7" t="n">
        <v>0</v>
      </c>
      <c r="BDB7" t="n">
        <v>0</v>
      </c>
      <c r="BDC7" t="n">
        <v>0.2</v>
      </c>
      <c r="BDD7" t="n">
        <v>0.2</v>
      </c>
      <c r="BDE7" t="n">
        <v>0.2</v>
      </c>
      <c r="BDF7" t="n">
        <v>0.2</v>
      </c>
      <c r="BDG7" t="n">
        <v>0.2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0.2</v>
      </c>
      <c r="BDN7" t="n">
        <v>0.2</v>
      </c>
      <c r="BDO7" t="n">
        <v>0</v>
      </c>
      <c r="BDP7" t="n">
        <v>0.2</v>
      </c>
      <c r="BDQ7" t="n">
        <v>0</v>
      </c>
      <c r="BDR7" t="n">
        <v>0.2</v>
      </c>
      <c r="BDS7" t="n">
        <v>0</v>
      </c>
      <c r="BDT7" t="n">
        <v>0.2</v>
      </c>
      <c r="BDU7" t="n">
        <v>0</v>
      </c>
      <c r="BDV7" t="n">
        <v>0.2</v>
      </c>
      <c r="BDW7" t="n">
        <v>0</v>
      </c>
      <c r="BDX7" t="n">
        <v>0.2</v>
      </c>
      <c r="BDY7" t="n">
        <v>0.2</v>
      </c>
      <c r="BDZ7" t="n">
        <v>0.2</v>
      </c>
      <c r="BEA7" t="n">
        <v>0</v>
      </c>
      <c r="BEB7" t="n">
        <v>0.2</v>
      </c>
      <c r="BEC7" t="n">
        <v>0</v>
      </c>
      <c r="BED7" t="n">
        <v>0</v>
      </c>
      <c r="BEE7" t="n">
        <v>0.2</v>
      </c>
      <c r="BEF7" t="n">
        <v>0</v>
      </c>
      <c r="BEG7" t="n">
        <v>0.2</v>
      </c>
      <c r="BEH7" t="n">
        <v>0.2</v>
      </c>
      <c r="BEI7" t="n">
        <v>0</v>
      </c>
      <c r="BEJ7" t="n">
        <v>0</v>
      </c>
      <c r="BEK7" t="n">
        <v>0.2</v>
      </c>
      <c r="BEL7" t="n">
        <v>0</v>
      </c>
      <c r="BEM7" t="n">
        <v>0.2</v>
      </c>
      <c r="BEN7" t="n">
        <v>0.2</v>
      </c>
      <c r="BEO7" t="n">
        <v>0.2</v>
      </c>
      <c r="BEP7" t="n">
        <v>0.2</v>
      </c>
      <c r="BEQ7" t="n">
        <v>0</v>
      </c>
      <c r="BER7" t="n">
        <v>0.2</v>
      </c>
      <c r="BES7" t="n">
        <v>0.2</v>
      </c>
      <c r="BET7" t="n">
        <v>0</v>
      </c>
      <c r="BEU7" t="n">
        <v>0</v>
      </c>
      <c r="BEV7" t="n">
        <v>0.2</v>
      </c>
      <c r="BEW7" t="n">
        <v>0</v>
      </c>
      <c r="BEX7" t="n">
        <v>0</v>
      </c>
      <c r="BEY7" t="n">
        <v>0</v>
      </c>
      <c r="BEZ7" t="n">
        <v>0</v>
      </c>
      <c r="BFA7" t="n">
        <v>0.2</v>
      </c>
      <c r="BFB7" t="n">
        <v>0.2</v>
      </c>
      <c r="BFC7" t="n">
        <v>0</v>
      </c>
      <c r="BFD7" t="n">
        <v>0.2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0.2</v>
      </c>
      <c r="BFK7" t="n">
        <v>0</v>
      </c>
      <c r="BFL7" t="n">
        <v>0</v>
      </c>
      <c r="BFM7" t="n">
        <v>0.2</v>
      </c>
      <c r="BFN7" t="n">
        <v>0</v>
      </c>
      <c r="BFO7" t="n">
        <v>0</v>
      </c>
      <c r="BFP7" t="n">
        <v>0.2</v>
      </c>
      <c r="BFQ7" t="n">
        <v>0</v>
      </c>
      <c r="BFR7" t="n">
        <v>0</v>
      </c>
      <c r="BFS7" t="n">
        <v>0.2</v>
      </c>
      <c r="BFT7" t="n">
        <v>0.2</v>
      </c>
      <c r="BFU7" t="n">
        <v>0.2</v>
      </c>
      <c r="BFV7" t="n">
        <v>0.2</v>
      </c>
      <c r="BFW7" t="n">
        <v>0.2</v>
      </c>
      <c r="BFX7" t="n">
        <v>0</v>
      </c>
      <c r="BFY7" t="n">
        <v>0.2</v>
      </c>
      <c r="BFZ7" t="n">
        <v>0.2</v>
      </c>
      <c r="BGA7" t="n">
        <v>0.2</v>
      </c>
      <c r="BGB7" t="n">
        <v>0</v>
      </c>
      <c r="BGC7" t="n">
        <v>0.2</v>
      </c>
      <c r="BGD7" t="n">
        <v>0.2</v>
      </c>
      <c r="BGE7" t="n">
        <v>0.2</v>
      </c>
      <c r="BGF7" t="n">
        <v>0.2</v>
      </c>
      <c r="BGG7" t="n">
        <v>0.2</v>
      </c>
      <c r="BGH7" t="n">
        <v>0</v>
      </c>
      <c r="BGI7" t="n">
        <v>0</v>
      </c>
      <c r="BGJ7" t="n">
        <v>0.2</v>
      </c>
      <c r="BGK7" t="n">
        <v>0.2</v>
      </c>
      <c r="BGL7" t="n">
        <v>0.2</v>
      </c>
      <c r="BGM7" t="n">
        <v>0</v>
      </c>
      <c r="BGN7" t="n">
        <v>0.2</v>
      </c>
      <c r="BGO7" t="n">
        <v>0</v>
      </c>
      <c r="BGP7" t="n">
        <v>0.2</v>
      </c>
      <c r="BGQ7" t="n">
        <v>0</v>
      </c>
      <c r="BGR7" t="n">
        <v>0</v>
      </c>
      <c r="BGS7" t="n">
        <v>0.2</v>
      </c>
      <c r="BGT7" t="n">
        <v>0</v>
      </c>
      <c r="BGU7" t="n">
        <v>0.2</v>
      </c>
      <c r="BGV7" t="n">
        <v>0</v>
      </c>
      <c r="BGW7" t="n">
        <v>0</v>
      </c>
      <c r="BGX7" t="n">
        <v>0</v>
      </c>
      <c r="BGY7" t="n">
        <v>0</v>
      </c>
      <c r="BGZ7" t="n">
        <v>0.2</v>
      </c>
      <c r="BHA7" t="n">
        <v>0</v>
      </c>
      <c r="BHB7" t="n">
        <v>0.2</v>
      </c>
      <c r="BHC7" t="n">
        <v>0</v>
      </c>
      <c r="BHD7" t="n">
        <v>0.2</v>
      </c>
      <c r="BHE7" t="n">
        <v>0.2</v>
      </c>
      <c r="BHF7" t="n">
        <v>0.2</v>
      </c>
      <c r="BHG7" t="n">
        <v>0.2</v>
      </c>
      <c r="BHH7" t="n">
        <v>0.2</v>
      </c>
      <c r="BHI7" t="n">
        <v>0</v>
      </c>
      <c r="BHJ7" t="n">
        <v>0.2</v>
      </c>
      <c r="BHK7" t="n">
        <v>0.2</v>
      </c>
      <c r="BHL7" t="n">
        <v>0.2</v>
      </c>
      <c r="BHM7" t="n">
        <v>0</v>
      </c>
      <c r="BHN7" t="n">
        <v>0.2</v>
      </c>
      <c r="BHO7" t="n">
        <v>0.2</v>
      </c>
      <c r="BHP7" t="n">
        <v>0</v>
      </c>
      <c r="BHQ7" t="n">
        <v>0.2</v>
      </c>
      <c r="BHR7" t="n">
        <v>0.2</v>
      </c>
      <c r="BHS7" t="n">
        <v>0.2</v>
      </c>
      <c r="BHT7" t="n">
        <v>0</v>
      </c>
      <c r="BHU7" t="n">
        <v>0.2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0.2</v>
      </c>
      <c r="BID7" t="n">
        <v>0.2</v>
      </c>
      <c r="BIE7" t="n">
        <v>0</v>
      </c>
      <c r="BIF7" t="n">
        <v>0.2</v>
      </c>
      <c r="BIG7" t="n">
        <v>0.2</v>
      </c>
      <c r="BIH7" t="n">
        <v>0</v>
      </c>
      <c r="BII7" t="n">
        <v>0.2</v>
      </c>
      <c r="BIJ7" t="n">
        <v>0.2</v>
      </c>
      <c r="BIK7" t="n">
        <v>0</v>
      </c>
      <c r="BIL7" t="n">
        <v>0</v>
      </c>
      <c r="BIM7" t="n">
        <v>0.2</v>
      </c>
      <c r="BIN7" t="n">
        <v>0.2</v>
      </c>
      <c r="BIO7" t="n">
        <v>0.2</v>
      </c>
      <c r="BIP7" t="n">
        <v>0.2</v>
      </c>
      <c r="BIQ7" t="n">
        <v>0</v>
      </c>
      <c r="BIR7" t="n">
        <v>0</v>
      </c>
      <c r="BIS7" t="n">
        <v>0.2</v>
      </c>
      <c r="BIT7" t="n">
        <v>0</v>
      </c>
      <c r="BIU7" t="n">
        <v>0</v>
      </c>
      <c r="BIV7" t="n">
        <v>0.2</v>
      </c>
      <c r="BIW7" t="n">
        <v>0</v>
      </c>
      <c r="BIX7" t="n">
        <v>0.2</v>
      </c>
      <c r="BIY7" t="n">
        <v>0</v>
      </c>
      <c r="BIZ7" t="n">
        <v>0.2</v>
      </c>
      <c r="BJA7" t="n">
        <v>0.2</v>
      </c>
      <c r="BJB7" t="n">
        <v>0.2</v>
      </c>
      <c r="BJC7" t="n">
        <v>0.2</v>
      </c>
      <c r="BJD7" t="n">
        <v>0</v>
      </c>
      <c r="BJE7" t="n">
        <v>0.2</v>
      </c>
      <c r="BJF7" t="n">
        <v>0.2</v>
      </c>
      <c r="BJG7" t="n">
        <v>0</v>
      </c>
      <c r="BJH7" t="n">
        <v>0</v>
      </c>
      <c r="BJI7" t="n">
        <v>0.2</v>
      </c>
      <c r="BJJ7" t="n">
        <v>0.2</v>
      </c>
      <c r="BJK7" t="n">
        <v>0.2</v>
      </c>
      <c r="BJL7" t="n">
        <v>0.2</v>
      </c>
      <c r="BJM7" t="n">
        <v>0.2</v>
      </c>
      <c r="BJN7" t="n">
        <v>0.2</v>
      </c>
      <c r="BJO7" t="n">
        <v>0</v>
      </c>
      <c r="BJP7" t="n">
        <v>0</v>
      </c>
      <c r="BJQ7" t="n">
        <v>0.2</v>
      </c>
      <c r="BJR7" t="n">
        <v>0.2</v>
      </c>
      <c r="BJS7" t="n">
        <v>0.2</v>
      </c>
      <c r="BJT7" t="n">
        <v>0.2</v>
      </c>
      <c r="BJU7" t="n">
        <v>0.2</v>
      </c>
      <c r="BJV7" t="n">
        <v>0</v>
      </c>
      <c r="BJW7" t="n">
        <v>0</v>
      </c>
      <c r="BJX7" t="n">
        <v>0.2</v>
      </c>
      <c r="BJY7" t="n">
        <v>0</v>
      </c>
      <c r="BJZ7" t="n">
        <v>0</v>
      </c>
      <c r="BKA7" t="n">
        <v>0</v>
      </c>
      <c r="BKB7" t="n">
        <v>0</v>
      </c>
      <c r="BKC7" t="n">
        <v>0.2</v>
      </c>
      <c r="BKD7" t="n">
        <v>0</v>
      </c>
      <c r="BKE7" t="n">
        <v>0</v>
      </c>
      <c r="BKF7" t="n">
        <v>0</v>
      </c>
      <c r="BKG7" t="n">
        <v>0.2</v>
      </c>
      <c r="BKH7" t="n">
        <v>0</v>
      </c>
      <c r="BKI7" t="n">
        <v>0.2</v>
      </c>
      <c r="BKJ7" t="n">
        <v>0</v>
      </c>
      <c r="BKK7" t="n">
        <v>0</v>
      </c>
      <c r="BKL7" t="n">
        <v>0.2</v>
      </c>
      <c r="BKM7" t="n">
        <v>0.2</v>
      </c>
      <c r="BKN7" t="n">
        <v>0</v>
      </c>
      <c r="BKO7" t="n">
        <v>0.2</v>
      </c>
      <c r="BKP7" t="n">
        <v>0</v>
      </c>
      <c r="BKQ7" t="n">
        <v>0</v>
      </c>
      <c r="BKR7" t="n">
        <v>0.2</v>
      </c>
      <c r="BKS7" t="n">
        <v>0</v>
      </c>
      <c r="BKT7" t="n">
        <v>0.2</v>
      </c>
      <c r="BKU7" t="n">
        <v>0.2</v>
      </c>
      <c r="BKV7" t="n">
        <v>0</v>
      </c>
      <c r="BKW7" t="n">
        <v>0</v>
      </c>
      <c r="BKX7" t="n">
        <v>0</v>
      </c>
      <c r="BKY7" t="n">
        <v>0.2</v>
      </c>
      <c r="BKZ7" t="n">
        <v>0.2</v>
      </c>
      <c r="BLA7" t="n">
        <v>0.2</v>
      </c>
      <c r="BLB7" t="n">
        <v>0.2</v>
      </c>
      <c r="BLC7" t="n">
        <v>0.2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0.2</v>
      </c>
      <c r="BLK7" t="n">
        <v>0</v>
      </c>
      <c r="BLL7" t="n">
        <v>0</v>
      </c>
      <c r="BLM7" t="n">
        <v>0.2</v>
      </c>
      <c r="BLN7" t="n">
        <v>0</v>
      </c>
      <c r="BLO7" t="n">
        <v>0.2</v>
      </c>
      <c r="BLP7" t="n">
        <v>0</v>
      </c>
      <c r="BLQ7" t="n">
        <v>0.2</v>
      </c>
      <c r="BLR7" t="n">
        <v>0.2</v>
      </c>
      <c r="BLS7" t="n">
        <v>0.2</v>
      </c>
      <c r="BLT7" t="n">
        <v>0.2</v>
      </c>
      <c r="BLU7" t="n">
        <v>0.2</v>
      </c>
      <c r="BLV7" t="n">
        <v>0.2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0.2</v>
      </c>
      <c r="BMC7" t="n">
        <v>0</v>
      </c>
      <c r="BMD7" t="n">
        <v>0</v>
      </c>
      <c r="BME7" t="n">
        <v>0.2</v>
      </c>
      <c r="BMF7" t="n">
        <v>0.2</v>
      </c>
      <c r="BMG7" t="n">
        <v>0</v>
      </c>
      <c r="BMH7" t="n">
        <v>0.2</v>
      </c>
      <c r="BMI7" t="n">
        <v>0.2</v>
      </c>
      <c r="BMJ7" t="n">
        <v>0.2</v>
      </c>
      <c r="BMK7" t="n">
        <v>0</v>
      </c>
      <c r="BML7" t="n">
        <v>0.2</v>
      </c>
      <c r="BMM7" t="n">
        <v>0.2</v>
      </c>
      <c r="BMN7" t="n">
        <v>0</v>
      </c>
      <c r="BMO7" t="n">
        <v>0</v>
      </c>
      <c r="BMP7" t="n">
        <v>0.2</v>
      </c>
      <c r="BMQ7" t="n">
        <v>0.2</v>
      </c>
      <c r="BMR7" t="n">
        <v>0</v>
      </c>
      <c r="BMS7" t="n">
        <v>0.2</v>
      </c>
      <c r="BMT7" t="n">
        <v>0.2</v>
      </c>
      <c r="BMU7" t="n">
        <v>0.2</v>
      </c>
      <c r="BMV7" t="n">
        <v>0.2</v>
      </c>
      <c r="BMW7" t="n">
        <v>0.2</v>
      </c>
      <c r="BMX7" t="n">
        <v>0.2</v>
      </c>
      <c r="BMY7" t="n">
        <v>0.2</v>
      </c>
      <c r="BMZ7" t="n">
        <v>0</v>
      </c>
      <c r="BNA7" t="n">
        <v>0.2</v>
      </c>
      <c r="BNB7" t="n">
        <v>0.2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0.2</v>
      </c>
      <c r="BNI7" t="n">
        <v>0.2</v>
      </c>
      <c r="BNJ7" t="n">
        <v>0.2</v>
      </c>
      <c r="BNK7" t="n">
        <v>0.2</v>
      </c>
      <c r="BNL7" t="n">
        <v>0</v>
      </c>
      <c r="BNM7" t="n">
        <v>0</v>
      </c>
      <c r="BNN7" t="n">
        <v>0.2</v>
      </c>
      <c r="BNO7" t="n">
        <v>0</v>
      </c>
      <c r="BNP7" t="n">
        <v>0</v>
      </c>
      <c r="BNQ7" t="n">
        <v>0</v>
      </c>
      <c r="BNR7" t="n">
        <v>0.2</v>
      </c>
      <c r="BNS7" t="n">
        <v>0</v>
      </c>
      <c r="BNT7" t="n">
        <v>0</v>
      </c>
      <c r="BNU7" t="n">
        <v>0</v>
      </c>
      <c r="BNV7" t="n">
        <v>0.2</v>
      </c>
      <c r="BNW7" t="n">
        <v>0.2</v>
      </c>
      <c r="BNX7" t="n">
        <v>0</v>
      </c>
      <c r="BNY7" t="n">
        <v>0</v>
      </c>
      <c r="BNZ7" t="n">
        <v>0</v>
      </c>
      <c r="BOA7" t="n">
        <v>0.2</v>
      </c>
      <c r="BOB7" t="n">
        <v>0</v>
      </c>
      <c r="BOC7" t="n">
        <v>0.2</v>
      </c>
      <c r="BOD7" t="n">
        <v>0.2</v>
      </c>
      <c r="BOE7" t="n">
        <v>0.2</v>
      </c>
      <c r="BOF7" t="n">
        <v>0.2</v>
      </c>
      <c r="BOG7" t="n">
        <v>0</v>
      </c>
      <c r="BOH7" t="n">
        <v>0.2</v>
      </c>
      <c r="BOI7" t="n">
        <v>0.2</v>
      </c>
      <c r="BOJ7" t="n">
        <v>0</v>
      </c>
      <c r="BOK7" t="n">
        <v>0</v>
      </c>
      <c r="BOL7" t="n">
        <v>0.2</v>
      </c>
      <c r="BOM7" t="n">
        <v>0.2</v>
      </c>
      <c r="BON7" t="n">
        <v>0</v>
      </c>
      <c r="BOO7" t="n">
        <v>0</v>
      </c>
      <c r="BOP7" t="n">
        <v>0</v>
      </c>
      <c r="BOQ7" t="n">
        <v>0</v>
      </c>
      <c r="BOR7" t="n">
        <v>0.2</v>
      </c>
      <c r="BOS7" t="n">
        <v>0.2</v>
      </c>
      <c r="BOT7" t="n">
        <v>0.2</v>
      </c>
      <c r="BOU7" t="n">
        <v>0.2</v>
      </c>
      <c r="BOV7" t="n">
        <v>0</v>
      </c>
      <c r="BOW7" t="n">
        <v>0.2</v>
      </c>
      <c r="BOX7" t="n">
        <v>0.2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0.2</v>
      </c>
      <c r="BPF7" t="n">
        <v>0</v>
      </c>
      <c r="BPG7" t="n">
        <v>0</v>
      </c>
      <c r="BPH7" t="n">
        <v>0.2</v>
      </c>
      <c r="BPI7" t="n">
        <v>0</v>
      </c>
      <c r="BPJ7" t="n">
        <v>0.2</v>
      </c>
      <c r="BPK7" t="n">
        <v>0.2</v>
      </c>
      <c r="BPL7" t="n">
        <v>0.2</v>
      </c>
      <c r="BPM7" t="n">
        <v>0</v>
      </c>
      <c r="BPN7" t="n">
        <v>0</v>
      </c>
      <c r="BPO7" t="n">
        <v>0</v>
      </c>
      <c r="BPP7" t="n">
        <v>0</v>
      </c>
      <c r="BPQ7" t="n">
        <v>0.2</v>
      </c>
      <c r="BPR7" t="n">
        <v>0.2</v>
      </c>
      <c r="BPS7" t="n">
        <v>0.2</v>
      </c>
      <c r="BPT7" t="n">
        <v>0.2</v>
      </c>
      <c r="BPU7" t="n">
        <v>0</v>
      </c>
      <c r="BPV7" t="n">
        <v>0</v>
      </c>
      <c r="BPW7" t="n">
        <v>0</v>
      </c>
      <c r="BPX7" t="n">
        <v>0.2</v>
      </c>
      <c r="BPY7" t="n">
        <v>0</v>
      </c>
      <c r="BPZ7" t="n">
        <v>0</v>
      </c>
      <c r="BQA7" t="n">
        <v>0</v>
      </c>
      <c r="BQB7" t="n">
        <v>0</v>
      </c>
      <c r="BQC7" t="n">
        <v>0.2</v>
      </c>
      <c r="BQD7" t="n">
        <v>0</v>
      </c>
      <c r="BQE7" t="n">
        <v>0</v>
      </c>
      <c r="BQF7" t="n">
        <v>0.2</v>
      </c>
      <c r="BQG7" t="n">
        <v>0.2</v>
      </c>
      <c r="BQH7" t="n">
        <v>0.2</v>
      </c>
      <c r="BQI7" t="n">
        <v>0</v>
      </c>
      <c r="BQJ7" t="n">
        <v>0</v>
      </c>
      <c r="BQK7" t="n">
        <v>0</v>
      </c>
      <c r="BQL7" t="n">
        <v>0.2</v>
      </c>
      <c r="BQM7" t="n">
        <v>0.2</v>
      </c>
      <c r="BQN7" t="n">
        <v>0.2</v>
      </c>
      <c r="BQO7" t="n">
        <v>0</v>
      </c>
      <c r="BQP7" t="n">
        <v>0.2</v>
      </c>
      <c r="BQQ7" t="n">
        <v>0.2</v>
      </c>
      <c r="BQR7" t="n">
        <v>0.2</v>
      </c>
      <c r="BQS7" t="n">
        <v>0</v>
      </c>
      <c r="BQT7" t="n">
        <v>0</v>
      </c>
      <c r="BQU7" t="n">
        <v>0.2</v>
      </c>
      <c r="BQV7" t="n">
        <v>0.2</v>
      </c>
      <c r="BQW7" t="n">
        <v>0.2</v>
      </c>
      <c r="BQX7" t="n">
        <v>0.2</v>
      </c>
      <c r="BQY7" t="n">
        <v>0</v>
      </c>
      <c r="BQZ7" t="n">
        <v>0.2</v>
      </c>
      <c r="BRA7" t="n">
        <v>0</v>
      </c>
      <c r="BRB7" t="n">
        <v>0.2</v>
      </c>
      <c r="BRC7" t="n">
        <v>0.2</v>
      </c>
      <c r="BRD7" t="n">
        <v>0.2</v>
      </c>
      <c r="BRE7" t="n">
        <v>0</v>
      </c>
      <c r="BRF7" t="n">
        <v>0.2</v>
      </c>
      <c r="BRG7" t="n">
        <v>0</v>
      </c>
      <c r="BRH7" t="n">
        <v>0</v>
      </c>
      <c r="BRI7" t="n">
        <v>0</v>
      </c>
      <c r="BRJ7" t="n">
        <v>0.2</v>
      </c>
      <c r="BRK7" t="n">
        <v>0</v>
      </c>
      <c r="BRL7" t="n">
        <v>0.2</v>
      </c>
      <c r="BRM7" t="n">
        <v>0</v>
      </c>
      <c r="BRN7" t="n">
        <v>0</v>
      </c>
      <c r="BRO7" t="n">
        <v>0.2</v>
      </c>
      <c r="BRP7" t="n">
        <v>0.2</v>
      </c>
      <c r="BRQ7" t="n">
        <v>0.2</v>
      </c>
      <c r="BRR7" t="n">
        <v>0.2</v>
      </c>
      <c r="BRS7" t="n">
        <v>0.2</v>
      </c>
      <c r="BRT7" t="n">
        <v>0</v>
      </c>
      <c r="BRU7" t="n">
        <v>0.2</v>
      </c>
      <c r="BRV7" t="n">
        <v>0</v>
      </c>
      <c r="BRW7" t="n">
        <v>0</v>
      </c>
      <c r="BRX7" t="n">
        <v>0.2</v>
      </c>
      <c r="BRY7" t="n">
        <v>0</v>
      </c>
      <c r="BRZ7" t="n">
        <v>0.2</v>
      </c>
      <c r="BSA7" t="n">
        <v>0</v>
      </c>
      <c r="BSB7" t="n">
        <v>0.2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0.2</v>
      </c>
      <c r="BSI7" t="n">
        <v>0</v>
      </c>
      <c r="BSJ7" t="n">
        <v>0.2</v>
      </c>
      <c r="BSK7" t="n">
        <v>0.2</v>
      </c>
      <c r="BSL7" t="n">
        <v>0</v>
      </c>
      <c r="BSM7" t="n">
        <v>0</v>
      </c>
      <c r="BSN7" t="n">
        <v>0.2</v>
      </c>
      <c r="BSO7" t="n">
        <v>0.2</v>
      </c>
      <c r="BSP7" t="n">
        <v>0</v>
      </c>
      <c r="BSQ7" t="n">
        <v>0</v>
      </c>
      <c r="BSR7" t="n">
        <v>0.2</v>
      </c>
      <c r="BSS7" t="n">
        <v>0</v>
      </c>
      <c r="BST7" t="n">
        <v>0</v>
      </c>
      <c r="BSU7" t="n">
        <v>0.2</v>
      </c>
      <c r="BSV7" t="n">
        <v>0</v>
      </c>
      <c r="BSW7" t="n">
        <v>0.2</v>
      </c>
      <c r="BSX7" t="n">
        <v>0</v>
      </c>
      <c r="BSY7" t="n">
        <v>0.2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0.2</v>
      </c>
      <c r="BTJ7" t="n">
        <v>0</v>
      </c>
      <c r="BTK7" t="n">
        <v>0.2</v>
      </c>
      <c r="BTL7" t="n">
        <v>0.2</v>
      </c>
      <c r="BTM7" t="n">
        <v>0</v>
      </c>
      <c r="BTN7" t="n">
        <v>0</v>
      </c>
      <c r="BTO7" t="n">
        <v>0.2</v>
      </c>
      <c r="BTP7" t="n">
        <v>0</v>
      </c>
      <c r="BTQ7" t="n">
        <v>0.2</v>
      </c>
      <c r="BTR7" t="n">
        <v>0</v>
      </c>
      <c r="BTS7" t="n">
        <v>0</v>
      </c>
      <c r="BTT7" t="n">
        <v>0</v>
      </c>
      <c r="BTU7" t="n">
        <v>0.2</v>
      </c>
      <c r="BTV7" t="n">
        <v>0.2</v>
      </c>
      <c r="BTW7" t="n">
        <v>0.2</v>
      </c>
      <c r="BTX7" t="n">
        <v>0</v>
      </c>
      <c r="BTY7" t="n">
        <v>0</v>
      </c>
      <c r="BTZ7" t="n">
        <v>0.2</v>
      </c>
      <c r="BUA7" t="n">
        <v>0.2</v>
      </c>
      <c r="BUB7" t="n">
        <v>0.2</v>
      </c>
      <c r="BUC7" t="n">
        <v>0.2</v>
      </c>
      <c r="BUD7" t="n">
        <v>0.2</v>
      </c>
      <c r="BUE7" t="n">
        <v>0.2</v>
      </c>
      <c r="BUF7" t="n">
        <v>0.2</v>
      </c>
      <c r="BUG7" t="n">
        <v>0.2</v>
      </c>
      <c r="BUH7" t="n">
        <v>0.2</v>
      </c>
      <c r="BUI7" t="n">
        <v>0.2</v>
      </c>
      <c r="BUJ7" t="n">
        <v>0.2</v>
      </c>
      <c r="BUK7" t="n">
        <v>0</v>
      </c>
      <c r="BUL7" t="n">
        <v>0</v>
      </c>
      <c r="BUM7" t="n">
        <v>0</v>
      </c>
      <c r="BUN7" t="n">
        <v>0</v>
      </c>
      <c r="BUO7" t="n">
        <v>0.2</v>
      </c>
      <c r="BUP7" t="n">
        <v>0.2</v>
      </c>
      <c r="BUQ7" t="n">
        <v>0.2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0.2</v>
      </c>
      <c r="BUX7" t="n">
        <v>0.2</v>
      </c>
      <c r="BUY7" t="n">
        <v>0</v>
      </c>
      <c r="BUZ7" t="n">
        <v>0</v>
      </c>
      <c r="BVA7" t="n">
        <v>0</v>
      </c>
      <c r="BVB7" t="n">
        <v>0.2</v>
      </c>
      <c r="BVC7" t="n">
        <v>0.2</v>
      </c>
      <c r="BVD7" t="n">
        <v>0</v>
      </c>
      <c r="BVE7" t="n">
        <v>0.2</v>
      </c>
      <c r="BVF7" t="n">
        <v>0</v>
      </c>
      <c r="BVG7" t="n">
        <v>0.2</v>
      </c>
      <c r="BVH7" t="n">
        <v>0.2</v>
      </c>
      <c r="BVI7" t="n">
        <v>0.2</v>
      </c>
      <c r="BVJ7" t="n">
        <v>0</v>
      </c>
      <c r="BVK7" t="n">
        <v>0.2</v>
      </c>
      <c r="BVL7" t="n">
        <v>0.2</v>
      </c>
      <c r="BVM7" t="n">
        <v>0.2</v>
      </c>
      <c r="BVN7" t="n">
        <v>0.2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0.2</v>
      </c>
      <c r="BVU7" t="n">
        <v>0</v>
      </c>
      <c r="BVV7" t="n">
        <v>0</v>
      </c>
      <c r="BVW7" t="n">
        <v>0.2</v>
      </c>
      <c r="BVX7" t="n">
        <v>0.2</v>
      </c>
      <c r="BVY7" t="n">
        <v>0</v>
      </c>
      <c r="BVZ7" t="n">
        <v>0</v>
      </c>
      <c r="BWA7" t="n">
        <v>0</v>
      </c>
      <c r="BWB7" t="n">
        <v>0.2</v>
      </c>
      <c r="BWC7" t="n">
        <v>0</v>
      </c>
      <c r="BWD7" t="n">
        <v>0</v>
      </c>
      <c r="BWE7" t="n">
        <v>0.2</v>
      </c>
      <c r="BWF7" t="n">
        <v>0.2</v>
      </c>
      <c r="BWG7" t="n">
        <v>0.2</v>
      </c>
      <c r="BWH7" t="n">
        <v>0</v>
      </c>
      <c r="BWI7" t="n">
        <v>0</v>
      </c>
      <c r="BWJ7" t="n">
        <v>0</v>
      </c>
      <c r="BWK7" t="n">
        <v>0.2</v>
      </c>
      <c r="BWL7" t="n">
        <v>0</v>
      </c>
      <c r="BWM7" t="n">
        <v>0.2</v>
      </c>
      <c r="BWN7" t="n">
        <v>0</v>
      </c>
      <c r="BWO7" t="n">
        <v>0.2</v>
      </c>
      <c r="BWP7" t="n">
        <v>0.2</v>
      </c>
      <c r="BWQ7" t="n">
        <v>0</v>
      </c>
      <c r="BWR7" t="n">
        <v>0.2</v>
      </c>
      <c r="BWS7" t="n">
        <v>0.2</v>
      </c>
      <c r="BWT7" t="n">
        <v>0.2</v>
      </c>
      <c r="BWU7" t="n">
        <v>0</v>
      </c>
      <c r="BWV7" t="n">
        <v>0</v>
      </c>
      <c r="BWW7" t="n">
        <v>0</v>
      </c>
      <c r="BWX7" t="n">
        <v>0.2</v>
      </c>
      <c r="BWY7" t="n">
        <v>0</v>
      </c>
      <c r="BWZ7" t="n">
        <v>0</v>
      </c>
      <c r="BXA7" t="n">
        <v>0</v>
      </c>
      <c r="BXB7" t="n">
        <v>0</v>
      </c>
      <c r="BXC7" t="n">
        <v>0.2</v>
      </c>
      <c r="BXD7" t="n">
        <v>0</v>
      </c>
      <c r="BXE7" t="n">
        <v>0.2</v>
      </c>
      <c r="BXF7" t="n">
        <v>0</v>
      </c>
      <c r="BXG7" t="n">
        <v>0.2</v>
      </c>
      <c r="BXH7" t="n">
        <v>0</v>
      </c>
      <c r="BXI7" t="n">
        <v>0.2</v>
      </c>
      <c r="BXJ7" t="n">
        <v>0</v>
      </c>
      <c r="BXK7" t="n">
        <v>0</v>
      </c>
      <c r="BXL7" t="n">
        <v>0.2</v>
      </c>
      <c r="BXM7" t="n">
        <v>0</v>
      </c>
      <c r="BXN7" t="n">
        <v>0</v>
      </c>
      <c r="BXO7" t="n">
        <v>0.2</v>
      </c>
      <c r="BXP7" t="n">
        <v>0</v>
      </c>
      <c r="BXQ7" t="n">
        <v>0</v>
      </c>
      <c r="BXR7" t="n">
        <v>0</v>
      </c>
      <c r="BXS7" t="n">
        <v>0.2</v>
      </c>
      <c r="BXT7" t="n">
        <v>0.2</v>
      </c>
      <c r="BXU7" t="n">
        <v>0</v>
      </c>
      <c r="BXV7" t="n">
        <v>0</v>
      </c>
      <c r="BXW7" t="n">
        <v>0.2</v>
      </c>
      <c r="BXX7" t="n">
        <v>0</v>
      </c>
      <c r="BXY7" t="n">
        <v>0</v>
      </c>
      <c r="BXZ7" t="n">
        <v>0.2</v>
      </c>
      <c r="BYA7" t="n">
        <v>0</v>
      </c>
      <c r="BYB7" t="n">
        <v>0.2</v>
      </c>
      <c r="BYC7" t="n">
        <v>0.2</v>
      </c>
      <c r="BYD7" t="n">
        <v>0.2</v>
      </c>
      <c r="BYE7" t="n">
        <v>0</v>
      </c>
      <c r="BYF7" t="n">
        <v>0.2</v>
      </c>
      <c r="BYG7" t="n">
        <v>0.2</v>
      </c>
      <c r="BYH7" t="n">
        <v>0</v>
      </c>
      <c r="BYI7" t="n">
        <v>0.2</v>
      </c>
      <c r="BYJ7" t="n">
        <v>0</v>
      </c>
      <c r="BYK7" t="n">
        <v>0</v>
      </c>
      <c r="BYL7" t="n">
        <v>0</v>
      </c>
      <c r="BYM7" t="n">
        <v>0</v>
      </c>
      <c r="BYN7" t="n">
        <v>0.2</v>
      </c>
      <c r="BYO7" t="n">
        <v>0.2</v>
      </c>
      <c r="BYP7" t="n">
        <v>0</v>
      </c>
      <c r="BYQ7" t="n">
        <v>0.2</v>
      </c>
      <c r="BYR7" t="n">
        <v>0</v>
      </c>
      <c r="BYS7" t="n">
        <v>0</v>
      </c>
      <c r="BYT7" t="n">
        <v>0</v>
      </c>
      <c r="BYU7" t="n">
        <v>0.2</v>
      </c>
      <c r="BYV7" t="n">
        <v>0.2</v>
      </c>
      <c r="BYW7" t="n">
        <v>0</v>
      </c>
      <c r="BYX7" t="n">
        <v>0</v>
      </c>
      <c r="BYY7" t="n">
        <v>0.2</v>
      </c>
      <c r="BYZ7" t="n">
        <v>0.2</v>
      </c>
      <c r="BZA7" t="n">
        <v>0</v>
      </c>
      <c r="BZB7" t="n">
        <v>0</v>
      </c>
      <c r="BZC7" t="n">
        <v>0.2</v>
      </c>
      <c r="BZD7" t="n">
        <v>0.2</v>
      </c>
      <c r="BZE7" t="n">
        <v>0</v>
      </c>
      <c r="BZF7" t="n">
        <v>0.2</v>
      </c>
      <c r="BZG7" t="n">
        <v>0.2</v>
      </c>
      <c r="BZH7" t="n">
        <v>0.2</v>
      </c>
      <c r="BZI7" t="n">
        <v>0</v>
      </c>
      <c r="BZJ7" t="n">
        <v>0</v>
      </c>
      <c r="BZK7" t="n">
        <v>0</v>
      </c>
      <c r="BZL7" t="n">
        <v>0.2</v>
      </c>
      <c r="BZM7" t="n">
        <v>0.2</v>
      </c>
      <c r="BZN7" t="n">
        <v>0</v>
      </c>
      <c r="BZO7" t="n">
        <v>0</v>
      </c>
      <c r="BZP7" t="n">
        <v>0.2</v>
      </c>
      <c r="BZQ7" t="n">
        <v>0.2</v>
      </c>
      <c r="BZR7" t="n">
        <v>0</v>
      </c>
      <c r="BZS7" t="n">
        <v>0</v>
      </c>
      <c r="BZT7" t="n">
        <v>0</v>
      </c>
      <c r="BZU7" t="n">
        <v>0</v>
      </c>
      <c r="BZV7" t="n">
        <v>0.2</v>
      </c>
      <c r="BZW7" t="n">
        <v>0.2</v>
      </c>
      <c r="BZX7" t="n">
        <v>0.2</v>
      </c>
      <c r="BZY7" t="n">
        <v>0.2</v>
      </c>
      <c r="BZZ7" t="n">
        <v>0.2</v>
      </c>
      <c r="CAA7" t="n">
        <v>0.2</v>
      </c>
      <c r="CAB7" t="n">
        <v>0</v>
      </c>
      <c r="CAC7" t="n">
        <v>0</v>
      </c>
      <c r="CAD7" t="n">
        <v>0.2</v>
      </c>
      <c r="CAE7" t="n">
        <v>0</v>
      </c>
      <c r="CAF7" t="n">
        <v>0.2</v>
      </c>
      <c r="CAG7" t="n">
        <v>0.2</v>
      </c>
      <c r="CAH7" t="n">
        <v>0</v>
      </c>
      <c r="CAI7" t="n">
        <v>0.2</v>
      </c>
      <c r="CAJ7" t="n">
        <v>0.2</v>
      </c>
      <c r="CAK7" t="n">
        <v>0.2</v>
      </c>
      <c r="CAL7" t="n">
        <v>0.2</v>
      </c>
      <c r="CAM7" t="n">
        <v>0</v>
      </c>
      <c r="CAN7" t="n">
        <v>0.2</v>
      </c>
      <c r="CAO7" t="n">
        <v>0</v>
      </c>
      <c r="CAP7" t="n">
        <v>0.2</v>
      </c>
      <c r="CAQ7" t="n">
        <v>0</v>
      </c>
      <c r="CAR7" t="n">
        <v>0</v>
      </c>
      <c r="CAS7" t="n">
        <v>0.2</v>
      </c>
      <c r="CAT7" t="n">
        <v>0.2</v>
      </c>
      <c r="CAU7" t="n">
        <v>0.2</v>
      </c>
      <c r="CAV7" t="n">
        <v>0</v>
      </c>
      <c r="CAW7" t="n">
        <v>0.2</v>
      </c>
      <c r="CAX7" t="n">
        <v>0.2</v>
      </c>
      <c r="CAY7" t="n">
        <v>0.2</v>
      </c>
      <c r="CAZ7" t="n">
        <v>0</v>
      </c>
      <c r="CBA7" t="n">
        <v>0</v>
      </c>
      <c r="CBB7" t="n">
        <v>0.2</v>
      </c>
      <c r="CBC7" t="n">
        <v>0</v>
      </c>
      <c r="CBD7" t="n">
        <v>0.2</v>
      </c>
      <c r="CBE7" t="n">
        <v>0.2</v>
      </c>
      <c r="CBF7" t="n">
        <v>0</v>
      </c>
      <c r="CBG7" t="n">
        <v>0</v>
      </c>
      <c r="CBH7" t="n">
        <v>0.2</v>
      </c>
      <c r="CBI7" t="n">
        <v>0</v>
      </c>
      <c r="CBJ7" t="n">
        <v>0.2</v>
      </c>
      <c r="CBK7" t="n">
        <v>0</v>
      </c>
      <c r="CBL7" t="n">
        <v>0.2</v>
      </c>
      <c r="CBM7" t="n">
        <v>0</v>
      </c>
      <c r="CBN7" t="n">
        <v>0</v>
      </c>
      <c r="CBO7" t="n">
        <v>0</v>
      </c>
      <c r="CBP7" t="n">
        <v>0.2</v>
      </c>
      <c r="CBQ7" t="n">
        <v>0</v>
      </c>
      <c r="CBR7" t="n">
        <v>0.2</v>
      </c>
      <c r="CBS7" t="n">
        <v>0.2</v>
      </c>
      <c r="CBT7" t="n">
        <v>0.2</v>
      </c>
      <c r="CBU7" t="n">
        <v>0</v>
      </c>
      <c r="CBV7" t="n">
        <v>0</v>
      </c>
      <c r="CBW7" t="n">
        <v>0</v>
      </c>
      <c r="CBX7" t="n">
        <v>0.2</v>
      </c>
      <c r="CBY7" t="n">
        <v>0</v>
      </c>
      <c r="CBZ7" t="n">
        <v>0</v>
      </c>
      <c r="CCA7" t="n">
        <v>0</v>
      </c>
      <c r="CCB7" t="n">
        <v>0.2</v>
      </c>
      <c r="CCC7" t="n">
        <v>0.2</v>
      </c>
      <c r="CCD7" t="n">
        <v>0</v>
      </c>
      <c r="CCE7" t="n">
        <v>0.2</v>
      </c>
      <c r="CCF7" t="n">
        <v>0.2</v>
      </c>
      <c r="CCG7" t="n">
        <v>0.2</v>
      </c>
      <c r="CCH7" t="n">
        <v>0.2</v>
      </c>
      <c r="CCI7" t="n">
        <v>0.2</v>
      </c>
      <c r="CCJ7" t="n">
        <v>0</v>
      </c>
      <c r="CCK7" t="n">
        <v>0.2</v>
      </c>
      <c r="CCL7" t="n">
        <v>0</v>
      </c>
      <c r="CCM7" t="n">
        <v>0</v>
      </c>
      <c r="CCN7" t="n">
        <v>0</v>
      </c>
      <c r="CCO7" t="n">
        <v>0.2</v>
      </c>
      <c r="CCP7" t="n">
        <v>0</v>
      </c>
      <c r="CCQ7" t="n">
        <v>0</v>
      </c>
      <c r="CCR7" t="n">
        <v>0.2</v>
      </c>
      <c r="CCS7" t="n">
        <v>0</v>
      </c>
      <c r="CCT7" t="n">
        <v>0.2</v>
      </c>
      <c r="CCU7" t="n">
        <v>0</v>
      </c>
      <c r="CCV7" t="n">
        <v>0</v>
      </c>
      <c r="CCW7" t="n">
        <v>0.2</v>
      </c>
      <c r="CCX7" t="n">
        <v>0</v>
      </c>
      <c r="CCY7" t="n">
        <v>0</v>
      </c>
      <c r="CCZ7" t="n">
        <v>0</v>
      </c>
      <c r="CDA7" t="n">
        <v>0.2</v>
      </c>
      <c r="CDB7" t="n">
        <v>0.2</v>
      </c>
      <c r="CDC7" t="n">
        <v>0.2</v>
      </c>
      <c r="CDD7" t="n">
        <v>0.2</v>
      </c>
      <c r="CDE7" t="n">
        <v>0.2</v>
      </c>
      <c r="CDF7" t="n">
        <v>0</v>
      </c>
      <c r="CDG7" t="n">
        <v>0</v>
      </c>
      <c r="CDH7" t="n">
        <v>0.2</v>
      </c>
      <c r="CDI7" t="n">
        <v>0.2</v>
      </c>
      <c r="CDJ7" t="n">
        <v>0.2</v>
      </c>
      <c r="CDK7" t="n">
        <v>0.2</v>
      </c>
      <c r="CDL7" t="n">
        <v>0</v>
      </c>
      <c r="CDM7" t="n">
        <v>0</v>
      </c>
      <c r="CDN7" t="n">
        <v>0.2</v>
      </c>
      <c r="CDO7" t="n">
        <v>0</v>
      </c>
      <c r="CDP7" t="n">
        <v>0.2</v>
      </c>
      <c r="CDQ7" t="n">
        <v>0</v>
      </c>
      <c r="CDR7" t="n">
        <v>0</v>
      </c>
      <c r="CDS7" t="n">
        <v>0.2</v>
      </c>
      <c r="CDT7" t="n">
        <v>0.2</v>
      </c>
      <c r="CDU7" t="n">
        <v>0.2</v>
      </c>
      <c r="CDV7" t="n">
        <v>0</v>
      </c>
      <c r="CDW7" t="n">
        <v>0</v>
      </c>
      <c r="CDX7" t="n">
        <v>0</v>
      </c>
      <c r="CDY7" t="n">
        <v>0</v>
      </c>
      <c r="CDZ7" t="n">
        <v>0.2</v>
      </c>
      <c r="CEA7" t="n">
        <v>0.2</v>
      </c>
      <c r="CEB7" t="n">
        <v>0.2</v>
      </c>
      <c r="CEC7" t="n">
        <v>0.2</v>
      </c>
      <c r="CED7" t="n">
        <v>0</v>
      </c>
      <c r="CEE7" t="n">
        <v>0</v>
      </c>
      <c r="CEF7" t="n">
        <v>0.2</v>
      </c>
      <c r="CEG7" t="n">
        <v>0.2</v>
      </c>
      <c r="CEH7" t="n">
        <v>0</v>
      </c>
      <c r="CEI7" t="n">
        <v>0</v>
      </c>
      <c r="CEJ7" t="n">
        <v>0</v>
      </c>
      <c r="CEK7" t="n">
        <v>0</v>
      </c>
      <c r="CEL7" t="n">
        <v>0.2</v>
      </c>
      <c r="CEM7" t="n">
        <v>0</v>
      </c>
      <c r="CEN7" t="n">
        <v>0</v>
      </c>
      <c r="CEO7" t="n">
        <v>0</v>
      </c>
      <c r="CEP7" t="n">
        <v>0.2</v>
      </c>
      <c r="CEQ7" t="n">
        <v>0</v>
      </c>
      <c r="CER7" t="n">
        <v>0.2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0.2</v>
      </c>
      <c r="CEZ7" t="n">
        <v>0.2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0.2</v>
      </c>
      <c r="CFH7" t="n">
        <v>0</v>
      </c>
      <c r="CFI7" t="n">
        <v>0</v>
      </c>
      <c r="CFJ7" t="n">
        <v>0.2</v>
      </c>
      <c r="CFK7" t="n">
        <v>0.2</v>
      </c>
      <c r="CFL7" t="n">
        <v>0.2</v>
      </c>
      <c r="CFM7" t="n">
        <v>0.2</v>
      </c>
      <c r="CFN7" t="n">
        <v>0.2</v>
      </c>
      <c r="CFO7" t="n">
        <v>0.2</v>
      </c>
      <c r="CFP7" t="n">
        <v>0</v>
      </c>
      <c r="CFQ7" t="n">
        <v>0</v>
      </c>
      <c r="CFR7" t="n">
        <v>0.2</v>
      </c>
      <c r="CFS7" t="n">
        <v>0.2</v>
      </c>
      <c r="CFT7" t="n">
        <v>0.2</v>
      </c>
      <c r="CFU7" t="n">
        <v>0.2</v>
      </c>
      <c r="CFV7" t="n">
        <v>0</v>
      </c>
      <c r="CFW7" t="n">
        <v>0</v>
      </c>
      <c r="CFX7" t="n">
        <v>0</v>
      </c>
      <c r="CFY7" t="n">
        <v>0.2</v>
      </c>
      <c r="CFZ7" t="n">
        <v>0.2</v>
      </c>
      <c r="CGA7" t="n">
        <v>0.2</v>
      </c>
      <c r="CGB7" t="n">
        <v>0</v>
      </c>
      <c r="CGC7" t="n">
        <v>0.2</v>
      </c>
      <c r="CGD7" t="n">
        <v>0.2</v>
      </c>
      <c r="CGE7" t="n">
        <v>0</v>
      </c>
      <c r="CGF7" t="n">
        <v>0.2</v>
      </c>
      <c r="CGG7" t="n">
        <v>0.2</v>
      </c>
      <c r="CGH7" t="n">
        <v>0.2</v>
      </c>
      <c r="CGI7" t="n">
        <v>0.2</v>
      </c>
      <c r="CGJ7" t="n">
        <v>0</v>
      </c>
      <c r="CGK7" t="n">
        <v>0</v>
      </c>
      <c r="CGL7" t="n">
        <v>0</v>
      </c>
      <c r="CGM7" t="n">
        <v>0</v>
      </c>
      <c r="CGN7" t="n">
        <v>0.2</v>
      </c>
      <c r="CGO7" t="n">
        <v>0.2</v>
      </c>
      <c r="CGP7" t="n">
        <v>0</v>
      </c>
      <c r="CGQ7" t="n">
        <v>0</v>
      </c>
      <c r="CGR7" t="n">
        <v>0</v>
      </c>
      <c r="CGS7" t="n">
        <v>0</v>
      </c>
      <c r="CGT7" t="n">
        <v>0.2</v>
      </c>
      <c r="CGU7" t="n">
        <v>0.2</v>
      </c>
      <c r="CGV7" t="n">
        <v>0</v>
      </c>
      <c r="CGW7" t="n">
        <v>0.2</v>
      </c>
      <c r="CGX7" t="n">
        <v>0</v>
      </c>
      <c r="CGY7" t="n">
        <v>0.2</v>
      </c>
      <c r="CGZ7" t="n">
        <v>0</v>
      </c>
      <c r="CHA7" t="n">
        <v>0</v>
      </c>
      <c r="CHB7" t="n">
        <v>0.2</v>
      </c>
      <c r="CHC7" t="n">
        <v>0</v>
      </c>
      <c r="CHD7" t="n">
        <v>0.2</v>
      </c>
      <c r="CHE7" t="n">
        <v>0.2</v>
      </c>
      <c r="CHF7" t="n">
        <v>0.2</v>
      </c>
      <c r="CHG7" t="n">
        <v>0.2</v>
      </c>
      <c r="CHH7" t="n">
        <v>0.2</v>
      </c>
      <c r="CHI7" t="n">
        <v>0.2</v>
      </c>
      <c r="CHJ7" t="n">
        <v>0</v>
      </c>
      <c r="CHK7" t="n">
        <v>0</v>
      </c>
      <c r="CHL7" t="n">
        <v>0.2</v>
      </c>
      <c r="CHM7" t="n">
        <v>0</v>
      </c>
      <c r="CHN7" t="n">
        <v>0</v>
      </c>
      <c r="CHO7" t="n">
        <v>0.2</v>
      </c>
      <c r="CHP7" t="n">
        <v>0.2</v>
      </c>
      <c r="CHQ7" t="n">
        <v>0.2</v>
      </c>
      <c r="CHR7" t="n">
        <v>0</v>
      </c>
      <c r="CHS7" t="n">
        <v>0.2</v>
      </c>
      <c r="CHT7" t="n">
        <v>0</v>
      </c>
      <c r="CHU7" t="n">
        <v>0.2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0.2</v>
      </c>
      <c r="CID7" t="n">
        <v>0</v>
      </c>
      <c r="CIE7" t="n">
        <v>0.2</v>
      </c>
      <c r="CIF7" t="n">
        <v>0</v>
      </c>
      <c r="CIG7" t="n">
        <v>0</v>
      </c>
      <c r="CIH7" t="n">
        <v>0</v>
      </c>
      <c r="CII7" t="n">
        <v>0.2</v>
      </c>
      <c r="CIJ7" t="n">
        <v>0</v>
      </c>
      <c r="CIK7" t="n">
        <v>0.2</v>
      </c>
      <c r="CIL7" t="n">
        <v>0.2</v>
      </c>
      <c r="CIM7" t="n">
        <v>0.2</v>
      </c>
      <c r="CIN7" t="n">
        <v>0.2</v>
      </c>
      <c r="CIO7" t="n">
        <v>0.2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0.2</v>
      </c>
      <c r="CIV7" t="n">
        <v>0.2</v>
      </c>
      <c r="CIW7" t="n">
        <v>0</v>
      </c>
      <c r="CIX7" t="n">
        <v>0</v>
      </c>
      <c r="CIY7" t="n">
        <v>0.2</v>
      </c>
      <c r="CIZ7" t="n">
        <v>0</v>
      </c>
      <c r="CJA7" t="n">
        <v>0.2</v>
      </c>
      <c r="CJB7" t="n">
        <v>0.2</v>
      </c>
      <c r="CJC7" t="n">
        <v>0</v>
      </c>
      <c r="CJD7" t="n">
        <v>0</v>
      </c>
      <c r="CJE7" t="n">
        <v>0</v>
      </c>
      <c r="CJF7" t="n">
        <v>0.2</v>
      </c>
      <c r="CJG7" t="n">
        <v>0</v>
      </c>
      <c r="CJH7" t="n">
        <v>0.2</v>
      </c>
      <c r="CJI7" t="n">
        <v>0</v>
      </c>
      <c r="CJJ7" t="n">
        <v>0</v>
      </c>
      <c r="CJK7" t="n">
        <v>0</v>
      </c>
      <c r="CJL7" t="n">
        <v>0.2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0.2</v>
      </c>
      <c r="CJU7" t="n">
        <v>0.2</v>
      </c>
      <c r="CJV7" t="n">
        <v>0.2</v>
      </c>
      <c r="CJW7" t="n">
        <v>0</v>
      </c>
      <c r="CJX7" t="n">
        <v>0.2</v>
      </c>
      <c r="CJY7" t="n">
        <v>0</v>
      </c>
      <c r="CJZ7" t="n">
        <v>0</v>
      </c>
      <c r="CKA7" t="n">
        <v>0.2</v>
      </c>
      <c r="CKB7" t="n">
        <v>0.2</v>
      </c>
      <c r="CKC7" t="n">
        <v>0</v>
      </c>
      <c r="CKD7" t="n">
        <v>0</v>
      </c>
      <c r="CKE7" t="n">
        <v>0</v>
      </c>
      <c r="CKF7" t="n">
        <v>0.2</v>
      </c>
      <c r="CKG7" t="n">
        <v>0.2</v>
      </c>
      <c r="CKH7" t="n">
        <v>0.2</v>
      </c>
      <c r="CKI7" t="n">
        <v>0.2</v>
      </c>
      <c r="CKJ7" t="n">
        <v>0</v>
      </c>
      <c r="CKK7" t="n">
        <v>0.2</v>
      </c>
      <c r="CKL7" t="n">
        <v>0.2</v>
      </c>
      <c r="CKM7" t="n">
        <v>0.2</v>
      </c>
      <c r="CKN7" t="n">
        <v>0.2</v>
      </c>
      <c r="CKO7" t="n">
        <v>0</v>
      </c>
      <c r="CKP7" t="n">
        <v>0.2</v>
      </c>
      <c r="CKQ7" t="n">
        <v>0.2</v>
      </c>
      <c r="CKR7" t="n">
        <v>0</v>
      </c>
      <c r="CKS7" t="n">
        <v>0.2</v>
      </c>
      <c r="CKT7" t="n">
        <v>0</v>
      </c>
      <c r="CKU7" t="n">
        <v>0</v>
      </c>
      <c r="CKV7" t="n">
        <v>0.2</v>
      </c>
      <c r="CKW7" t="n">
        <v>0</v>
      </c>
      <c r="CKX7" t="n">
        <v>0</v>
      </c>
      <c r="CKY7" t="n">
        <v>0</v>
      </c>
      <c r="CKZ7" t="n">
        <v>0.2</v>
      </c>
      <c r="CLA7" t="n">
        <v>0.2</v>
      </c>
      <c r="CLB7" t="n">
        <v>0.2</v>
      </c>
      <c r="CLC7" t="n">
        <v>0</v>
      </c>
      <c r="CLD7" t="n">
        <v>0</v>
      </c>
      <c r="CLE7" t="n">
        <v>0</v>
      </c>
      <c r="CLF7" t="n">
        <v>0.2</v>
      </c>
      <c r="CLG7" t="n">
        <v>0.2</v>
      </c>
      <c r="CLH7" t="n">
        <v>0.2</v>
      </c>
      <c r="CLI7" t="n">
        <v>0</v>
      </c>
      <c r="CLJ7" t="n">
        <v>0.2</v>
      </c>
      <c r="CLK7" t="n">
        <v>0</v>
      </c>
      <c r="CLL7" t="n">
        <v>0</v>
      </c>
      <c r="CLM7" t="n">
        <v>0.2</v>
      </c>
      <c r="CLN7" t="n">
        <v>0</v>
      </c>
      <c r="CLO7" t="n">
        <v>0</v>
      </c>
      <c r="CLP7" t="n">
        <v>0.2</v>
      </c>
      <c r="CLQ7" t="n">
        <v>0.2</v>
      </c>
      <c r="CLR7" t="n">
        <v>0</v>
      </c>
      <c r="CLS7" t="n">
        <v>0</v>
      </c>
      <c r="CLT7" t="n">
        <v>0.2</v>
      </c>
      <c r="CLU7" t="n">
        <v>0.2</v>
      </c>
      <c r="CLV7" t="n">
        <v>0.2</v>
      </c>
      <c r="CLW7" t="n">
        <v>0</v>
      </c>
      <c r="CLX7" t="n">
        <v>0</v>
      </c>
      <c r="CLY7" t="n">
        <v>0</v>
      </c>
      <c r="CLZ7" t="n">
        <v>0.2</v>
      </c>
      <c r="CMA7" t="n">
        <v>0.2</v>
      </c>
      <c r="CMB7" t="n">
        <v>0</v>
      </c>
      <c r="CMC7" t="n">
        <v>0</v>
      </c>
      <c r="CMD7" t="n">
        <v>0.2</v>
      </c>
      <c r="CME7" t="n">
        <v>0</v>
      </c>
      <c r="CMF7" t="n">
        <v>0</v>
      </c>
      <c r="CMG7" t="n">
        <v>0.2</v>
      </c>
      <c r="CMH7" t="n">
        <v>0.2</v>
      </c>
      <c r="CMI7" t="n">
        <v>0</v>
      </c>
      <c r="CMJ7" t="n">
        <v>0.2</v>
      </c>
      <c r="CMK7" t="n">
        <v>0.2</v>
      </c>
      <c r="CML7" t="n">
        <v>0.2</v>
      </c>
      <c r="CMM7" t="n">
        <v>0</v>
      </c>
      <c r="CMN7" t="n">
        <v>0</v>
      </c>
      <c r="CMO7" t="n">
        <v>0.2</v>
      </c>
      <c r="CMP7" t="n">
        <v>0</v>
      </c>
      <c r="CMQ7" t="n">
        <v>0.2</v>
      </c>
      <c r="CMR7" t="n">
        <v>0.2</v>
      </c>
      <c r="CMS7" t="n">
        <v>0</v>
      </c>
      <c r="CMT7" t="n">
        <v>0</v>
      </c>
      <c r="CMU7" t="n">
        <v>0.2</v>
      </c>
      <c r="CMV7" t="n">
        <v>0</v>
      </c>
      <c r="CMW7" t="n">
        <v>0</v>
      </c>
      <c r="CMX7" t="n">
        <v>0</v>
      </c>
      <c r="CMY7" t="n">
        <v>0.2</v>
      </c>
      <c r="CMZ7" t="n">
        <v>0.2</v>
      </c>
      <c r="CNA7" t="n">
        <v>0</v>
      </c>
      <c r="CNB7" t="n">
        <v>0</v>
      </c>
      <c r="CNC7" t="n">
        <v>0</v>
      </c>
      <c r="CND7" t="n">
        <v>0</v>
      </c>
      <c r="CNE7" t="n">
        <v>0.2</v>
      </c>
      <c r="CNF7" t="n">
        <v>0.2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0.2</v>
      </c>
      <c r="CNM7" t="n">
        <v>0.2</v>
      </c>
      <c r="CNN7" t="n">
        <v>0</v>
      </c>
      <c r="CNO7" t="n">
        <v>0.2</v>
      </c>
      <c r="CNP7" t="n">
        <v>0</v>
      </c>
      <c r="CNQ7" t="n">
        <v>0.2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0.2</v>
      </c>
      <c r="CNY7" t="n">
        <v>0</v>
      </c>
      <c r="CNZ7" t="n">
        <v>0.2</v>
      </c>
      <c r="COA7" t="n">
        <v>0</v>
      </c>
      <c r="COB7" t="n">
        <v>0</v>
      </c>
      <c r="COC7" t="n">
        <v>0</v>
      </c>
      <c r="COD7" t="n">
        <v>0.2</v>
      </c>
      <c r="COE7" t="n">
        <v>0</v>
      </c>
      <c r="COF7" t="n">
        <v>0.2</v>
      </c>
      <c r="COG7" t="n">
        <v>0.2</v>
      </c>
      <c r="COH7" t="n">
        <v>0</v>
      </c>
      <c r="COI7" t="n">
        <v>0</v>
      </c>
      <c r="COJ7" t="n">
        <v>0.2</v>
      </c>
      <c r="COK7" t="n">
        <v>0</v>
      </c>
      <c r="COL7" t="n">
        <v>0</v>
      </c>
      <c r="COM7" t="n">
        <v>0.2</v>
      </c>
      <c r="CON7" t="n">
        <v>0.2</v>
      </c>
      <c r="COO7" t="n">
        <v>0.2</v>
      </c>
      <c r="COP7" t="n">
        <v>0.2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0.2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0.2</v>
      </c>
      <c r="CPC7" t="n">
        <v>0.2</v>
      </c>
      <c r="CPD7" t="n">
        <v>0</v>
      </c>
      <c r="CPE7" t="n">
        <v>0.2</v>
      </c>
      <c r="CPF7" t="n">
        <v>0</v>
      </c>
      <c r="CPG7" t="n">
        <v>0.2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0.2</v>
      </c>
      <c r="CPO7" t="n">
        <v>0.2</v>
      </c>
      <c r="CPP7" t="n">
        <v>0.2</v>
      </c>
      <c r="CPQ7" t="n">
        <v>0.2</v>
      </c>
      <c r="CPR7" t="n">
        <v>0</v>
      </c>
      <c r="CPS7" t="n">
        <v>0</v>
      </c>
      <c r="CPT7" t="n">
        <v>0</v>
      </c>
      <c r="CPU7" t="n">
        <v>0.2</v>
      </c>
      <c r="CPV7" t="n">
        <v>0</v>
      </c>
      <c r="CPW7" t="n">
        <v>0.2</v>
      </c>
      <c r="CPX7" t="n">
        <v>0.2</v>
      </c>
      <c r="CPY7" t="n">
        <v>0.2</v>
      </c>
      <c r="CPZ7" t="n">
        <v>0</v>
      </c>
      <c r="CQA7" t="n">
        <v>0</v>
      </c>
      <c r="CQB7" t="n">
        <v>0.2</v>
      </c>
      <c r="CQC7" t="n">
        <v>0</v>
      </c>
      <c r="CQD7" t="n">
        <v>0</v>
      </c>
      <c r="CQE7" t="n">
        <v>0.2</v>
      </c>
      <c r="CQF7" t="n">
        <v>0.2</v>
      </c>
      <c r="CQG7" t="n">
        <v>0.2</v>
      </c>
      <c r="CQH7" t="n">
        <v>0</v>
      </c>
      <c r="CQI7" t="n">
        <v>0</v>
      </c>
      <c r="CQJ7" t="n">
        <v>0.2</v>
      </c>
      <c r="CQK7" t="n">
        <v>0.2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0.2</v>
      </c>
      <c r="CQR7" t="n">
        <v>0</v>
      </c>
      <c r="CQS7" t="n">
        <v>0.2</v>
      </c>
      <c r="CQT7" t="n">
        <v>0</v>
      </c>
      <c r="CQU7" t="n">
        <v>0</v>
      </c>
      <c r="CQV7" t="n">
        <v>0.2</v>
      </c>
      <c r="CQW7" t="n">
        <v>0.2</v>
      </c>
      <c r="CQX7" t="n">
        <v>0</v>
      </c>
      <c r="CQY7" t="n">
        <v>0</v>
      </c>
      <c r="CQZ7" t="n">
        <v>0.2</v>
      </c>
      <c r="CRA7" t="n">
        <v>0</v>
      </c>
      <c r="CRB7" t="n">
        <v>0</v>
      </c>
      <c r="CRC7" t="n">
        <v>0</v>
      </c>
      <c r="CRD7" t="n">
        <v>0.2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0.2</v>
      </c>
      <c r="CRK7" t="n">
        <v>0.2</v>
      </c>
      <c r="CRL7" t="n">
        <v>0</v>
      </c>
      <c r="CRM7" t="n">
        <v>0.2</v>
      </c>
      <c r="CRN7" t="n">
        <v>0.2</v>
      </c>
      <c r="CRO7" t="n">
        <v>0.2</v>
      </c>
      <c r="CRP7" t="n">
        <v>0</v>
      </c>
      <c r="CRQ7" t="n">
        <v>0</v>
      </c>
      <c r="CRR7" t="n">
        <v>0.2</v>
      </c>
      <c r="CRS7" t="n">
        <v>0.2</v>
      </c>
      <c r="CRT7" t="n">
        <v>0</v>
      </c>
      <c r="CRU7" t="n">
        <v>0.2</v>
      </c>
      <c r="CRV7" t="n">
        <v>0</v>
      </c>
      <c r="CRW7" t="n">
        <v>0</v>
      </c>
      <c r="CRX7" t="n">
        <v>0</v>
      </c>
      <c r="CRY7" t="n">
        <v>0.2</v>
      </c>
      <c r="CRZ7" t="n">
        <v>0</v>
      </c>
      <c r="CSA7" t="n">
        <v>0</v>
      </c>
      <c r="CSB7" t="n">
        <v>0.2</v>
      </c>
      <c r="CSC7" t="n">
        <v>0</v>
      </c>
      <c r="CSD7" t="n">
        <v>0.2</v>
      </c>
      <c r="CSE7" t="n">
        <v>0.2</v>
      </c>
      <c r="CSF7" t="n">
        <v>0.2</v>
      </c>
      <c r="CSG7" t="n">
        <v>0</v>
      </c>
      <c r="CSH7" t="n">
        <v>0.2</v>
      </c>
      <c r="CSI7" t="n">
        <v>0</v>
      </c>
      <c r="CSJ7" t="n">
        <v>0.2</v>
      </c>
      <c r="CSK7" t="n">
        <v>0.2</v>
      </c>
      <c r="CSL7" t="n">
        <v>0.2</v>
      </c>
      <c r="CSM7" t="n">
        <v>0.2</v>
      </c>
      <c r="CSN7" t="n">
        <v>0.2</v>
      </c>
      <c r="CSO7" t="n">
        <v>0</v>
      </c>
      <c r="CSP7" t="n">
        <v>0.2</v>
      </c>
      <c r="CSQ7" t="n">
        <v>0.2</v>
      </c>
      <c r="CSR7" t="n">
        <v>0.2</v>
      </c>
      <c r="CSS7" t="n">
        <v>0</v>
      </c>
      <c r="CST7" t="n">
        <v>0.2</v>
      </c>
      <c r="CSU7" t="n">
        <v>0.2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0.2</v>
      </c>
      <c r="CTB7" t="n">
        <v>0.2</v>
      </c>
      <c r="CTC7" t="n">
        <v>0</v>
      </c>
      <c r="CTD7" t="n">
        <v>0.2</v>
      </c>
      <c r="CTE7" t="n">
        <v>0</v>
      </c>
      <c r="CTF7" t="n">
        <v>0</v>
      </c>
      <c r="CTG7" t="n">
        <v>0.2</v>
      </c>
      <c r="CTH7" t="n">
        <v>0.2</v>
      </c>
      <c r="CTI7" t="n">
        <v>0.2</v>
      </c>
      <c r="CTJ7" t="n">
        <v>0.2</v>
      </c>
      <c r="CTK7" t="n">
        <v>0.2</v>
      </c>
      <c r="CTL7" t="n">
        <v>0</v>
      </c>
      <c r="CTM7" t="n">
        <v>0.2</v>
      </c>
      <c r="CTN7" t="n">
        <v>0.2</v>
      </c>
      <c r="CTO7" t="n">
        <v>0.2</v>
      </c>
      <c r="CTP7" t="n">
        <v>0</v>
      </c>
      <c r="CTQ7" t="n">
        <v>0</v>
      </c>
      <c r="CTR7" t="n">
        <v>0</v>
      </c>
      <c r="CTS7" t="n">
        <v>0</v>
      </c>
      <c r="CTT7" t="n">
        <v>0.2</v>
      </c>
      <c r="CTU7" t="n">
        <v>0.2</v>
      </c>
      <c r="CTV7" t="n">
        <v>0</v>
      </c>
      <c r="CTW7" t="n">
        <v>0</v>
      </c>
      <c r="CTX7" t="n">
        <v>0.2</v>
      </c>
      <c r="CTY7" t="n">
        <v>0</v>
      </c>
      <c r="CTZ7" t="n">
        <v>0</v>
      </c>
      <c r="CUA7" t="n">
        <v>0.2</v>
      </c>
      <c r="CUB7" t="n">
        <v>0.2</v>
      </c>
      <c r="CUC7" t="n">
        <v>0</v>
      </c>
      <c r="CUD7" t="n">
        <v>0</v>
      </c>
      <c r="CUE7" t="n">
        <v>0.2</v>
      </c>
      <c r="CUF7" t="n">
        <v>0</v>
      </c>
      <c r="CUG7" t="n">
        <v>0.2</v>
      </c>
      <c r="CUH7" t="n">
        <v>0</v>
      </c>
      <c r="CUI7" t="n">
        <v>0</v>
      </c>
      <c r="CUJ7" t="n">
        <v>0.2</v>
      </c>
      <c r="CUK7" t="n">
        <v>0</v>
      </c>
      <c r="CUL7" t="n">
        <v>0</v>
      </c>
      <c r="CUM7" t="n">
        <v>0.2</v>
      </c>
      <c r="CUN7" t="n">
        <v>0.2</v>
      </c>
      <c r="CUO7" t="n">
        <v>0</v>
      </c>
      <c r="CUP7" t="n">
        <v>0.2</v>
      </c>
      <c r="CUQ7" t="n">
        <v>0.2</v>
      </c>
      <c r="CUR7" t="n">
        <v>0.2</v>
      </c>
      <c r="CUS7" t="n">
        <v>0.2</v>
      </c>
      <c r="CUT7" t="n">
        <v>0.2</v>
      </c>
      <c r="CUU7" t="n">
        <v>0.2</v>
      </c>
      <c r="CUV7" t="n">
        <v>0</v>
      </c>
      <c r="CUW7" t="n">
        <v>0.2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0.2</v>
      </c>
      <c r="CVD7" t="n">
        <v>0.2</v>
      </c>
      <c r="CVE7" t="n">
        <v>0.2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0.2</v>
      </c>
      <c r="CVL7" t="n">
        <v>0.2</v>
      </c>
      <c r="CVM7" t="n">
        <v>0</v>
      </c>
      <c r="CVN7" t="n">
        <v>0.2</v>
      </c>
      <c r="CVO7" t="n">
        <v>0.2</v>
      </c>
      <c r="CVP7" t="n">
        <v>0</v>
      </c>
      <c r="CVQ7" t="n">
        <v>0</v>
      </c>
      <c r="CVR7" t="n">
        <v>0.2</v>
      </c>
      <c r="CVS7" t="n">
        <v>0.2</v>
      </c>
      <c r="CVT7" t="n">
        <v>0.2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0.2</v>
      </c>
      <c r="CWA7" t="n">
        <v>0</v>
      </c>
      <c r="CWB7" t="n">
        <v>0.2</v>
      </c>
      <c r="CWC7" t="n">
        <v>0.2</v>
      </c>
      <c r="CWD7" t="n">
        <v>0</v>
      </c>
      <c r="CWE7" t="n">
        <v>0.2</v>
      </c>
      <c r="CWF7" t="n">
        <v>0</v>
      </c>
      <c r="CWG7" t="n">
        <v>0</v>
      </c>
      <c r="CWH7" t="n">
        <v>0</v>
      </c>
      <c r="CWI7" t="n">
        <v>0.2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0.2</v>
      </c>
      <c r="CWW7" t="n">
        <v>0</v>
      </c>
      <c r="CWX7" t="n">
        <v>0.2</v>
      </c>
      <c r="CWY7" t="n">
        <v>0.2</v>
      </c>
      <c r="CWZ7" t="n">
        <v>0</v>
      </c>
      <c r="CXA7" t="n">
        <v>0.2</v>
      </c>
      <c r="CXB7" t="n">
        <v>0</v>
      </c>
      <c r="CXC7" t="n">
        <v>0.2</v>
      </c>
      <c r="CXD7" t="n">
        <v>0.2</v>
      </c>
      <c r="CXE7" t="n">
        <v>0</v>
      </c>
      <c r="CXF7" t="n">
        <v>0.2</v>
      </c>
      <c r="CXG7" t="n">
        <v>0.2</v>
      </c>
      <c r="CXH7" t="n">
        <v>0</v>
      </c>
      <c r="CXI7" t="n">
        <v>0.2</v>
      </c>
      <c r="CXJ7" t="n">
        <v>0.2</v>
      </c>
      <c r="CXK7" t="n">
        <v>0</v>
      </c>
      <c r="CXL7" t="n">
        <v>0.2</v>
      </c>
      <c r="CXM7" t="n">
        <v>0</v>
      </c>
      <c r="CXN7" t="n">
        <v>0.2</v>
      </c>
      <c r="CXO7" t="n">
        <v>0</v>
      </c>
      <c r="CXP7" t="n">
        <v>0.2</v>
      </c>
      <c r="CXQ7" t="n">
        <v>0</v>
      </c>
      <c r="CXR7" t="n">
        <v>0.2</v>
      </c>
      <c r="CXS7" t="n">
        <v>0</v>
      </c>
      <c r="CXT7" t="n">
        <v>0</v>
      </c>
      <c r="CXU7" t="n">
        <v>0.2</v>
      </c>
      <c r="CXV7" t="n">
        <v>0</v>
      </c>
      <c r="CXW7" t="n">
        <v>0.2</v>
      </c>
      <c r="CXX7" t="n">
        <v>0.2</v>
      </c>
      <c r="CXY7" t="n">
        <v>0.2</v>
      </c>
      <c r="CXZ7" t="n">
        <v>0.2</v>
      </c>
      <c r="CYA7" t="n">
        <v>0.2</v>
      </c>
      <c r="CYB7" t="n">
        <v>0</v>
      </c>
      <c r="CYC7" t="n">
        <v>0.2</v>
      </c>
      <c r="CYD7" t="n">
        <v>0</v>
      </c>
      <c r="CYE7" t="n">
        <v>0.2</v>
      </c>
      <c r="CYF7" t="n">
        <v>0.2</v>
      </c>
      <c r="CYG7" t="n">
        <v>0.2</v>
      </c>
      <c r="CYH7" t="n">
        <v>0.2</v>
      </c>
      <c r="CYI7" t="n">
        <v>0.2</v>
      </c>
      <c r="CYJ7" t="n">
        <v>0.2</v>
      </c>
      <c r="CYK7" t="n">
        <v>0</v>
      </c>
      <c r="CYL7" t="n">
        <v>0.2</v>
      </c>
      <c r="CYM7" t="n">
        <v>0</v>
      </c>
      <c r="CYN7" t="n">
        <v>0</v>
      </c>
      <c r="CYO7" t="n">
        <v>0.2</v>
      </c>
      <c r="CYP7" t="n">
        <v>0</v>
      </c>
      <c r="CYQ7" t="n">
        <v>0.2</v>
      </c>
      <c r="CYR7" t="n">
        <v>0</v>
      </c>
      <c r="CYS7" t="n">
        <v>0.2</v>
      </c>
      <c r="CYT7" t="n">
        <v>0</v>
      </c>
      <c r="CYU7" t="n">
        <v>0</v>
      </c>
      <c r="CYV7" t="n">
        <v>0.2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0.2</v>
      </c>
      <c r="CZC7" t="n">
        <v>0</v>
      </c>
      <c r="CZD7" t="n">
        <v>0</v>
      </c>
      <c r="CZE7" t="n">
        <v>0.2</v>
      </c>
      <c r="CZF7" t="n">
        <v>0</v>
      </c>
      <c r="CZG7" t="n">
        <v>0</v>
      </c>
      <c r="CZH7" t="n">
        <v>0</v>
      </c>
      <c r="CZI7" t="n">
        <v>0</v>
      </c>
      <c r="CZJ7" t="n">
        <v>0.2</v>
      </c>
      <c r="CZK7" t="n">
        <v>0</v>
      </c>
      <c r="CZL7" t="n">
        <v>0.2</v>
      </c>
      <c r="CZM7" t="n">
        <v>0.2</v>
      </c>
      <c r="CZN7" t="n">
        <v>0</v>
      </c>
      <c r="CZO7" t="n">
        <v>0.2</v>
      </c>
      <c r="CZP7" t="n">
        <v>0</v>
      </c>
      <c r="CZQ7" t="n">
        <v>0</v>
      </c>
      <c r="CZR7" t="n">
        <v>0.2</v>
      </c>
      <c r="CZS7" t="n">
        <v>0.2</v>
      </c>
      <c r="CZT7" t="n">
        <v>0</v>
      </c>
      <c r="CZU7" t="n">
        <v>0.2</v>
      </c>
      <c r="CZV7" t="n">
        <v>0.2</v>
      </c>
      <c r="CZW7" t="n">
        <v>0.2</v>
      </c>
      <c r="CZX7" t="n">
        <v>0.2</v>
      </c>
      <c r="CZY7" t="n">
        <v>0.2</v>
      </c>
      <c r="CZZ7" t="n">
        <v>0</v>
      </c>
      <c r="DAA7" t="n">
        <v>0</v>
      </c>
      <c r="DAB7" t="n">
        <v>0.2</v>
      </c>
      <c r="DAC7" t="n">
        <v>0</v>
      </c>
      <c r="DAD7" t="n">
        <v>0</v>
      </c>
      <c r="DAE7" t="n">
        <v>0</v>
      </c>
      <c r="DAF7" t="n">
        <v>0</v>
      </c>
      <c r="DAG7" t="n">
        <v>0.2</v>
      </c>
      <c r="DAH7" t="n">
        <v>0</v>
      </c>
      <c r="DAI7" t="n">
        <v>0</v>
      </c>
      <c r="DAJ7" t="n">
        <v>0.2</v>
      </c>
      <c r="DAK7" t="n">
        <v>0</v>
      </c>
      <c r="DAL7" t="n">
        <v>0.2</v>
      </c>
      <c r="DAM7" t="n">
        <v>0.2</v>
      </c>
      <c r="DAN7" t="n">
        <v>0</v>
      </c>
      <c r="DAO7" t="n">
        <v>0.2</v>
      </c>
      <c r="DAP7" t="n">
        <v>0.2</v>
      </c>
      <c r="DAQ7" t="n">
        <v>0.2</v>
      </c>
      <c r="DAR7" t="n">
        <v>0.2</v>
      </c>
      <c r="DAS7" t="n">
        <v>0.2</v>
      </c>
      <c r="DAT7" t="n">
        <v>0.2</v>
      </c>
      <c r="DAU7" t="n">
        <v>0.2</v>
      </c>
      <c r="DAV7" t="n">
        <v>0.2</v>
      </c>
      <c r="DAW7" t="n">
        <v>0.2</v>
      </c>
      <c r="DAX7" t="n">
        <v>0</v>
      </c>
      <c r="DAY7" t="n">
        <v>0</v>
      </c>
      <c r="DAZ7" t="n">
        <v>0</v>
      </c>
      <c r="DBA7" t="n">
        <v>0.2</v>
      </c>
      <c r="DBB7" t="n">
        <v>0.2</v>
      </c>
      <c r="DBC7" t="n">
        <v>0</v>
      </c>
      <c r="DBD7" t="n">
        <v>0</v>
      </c>
      <c r="DBE7" t="n">
        <v>0</v>
      </c>
      <c r="DBF7" t="n">
        <v>0</v>
      </c>
      <c r="DBG7" t="n">
        <v>0.2</v>
      </c>
      <c r="DBH7" t="n">
        <v>0.2</v>
      </c>
      <c r="DBI7" t="n">
        <v>0</v>
      </c>
      <c r="DBJ7" t="n">
        <v>0.2</v>
      </c>
      <c r="DBK7" t="n">
        <v>0</v>
      </c>
      <c r="DBL7" t="n">
        <v>0</v>
      </c>
      <c r="DBM7" t="n">
        <v>0.2</v>
      </c>
      <c r="DBN7" t="n">
        <v>0</v>
      </c>
      <c r="DBO7" t="n">
        <v>0.2</v>
      </c>
      <c r="DBP7" t="n">
        <v>0.2</v>
      </c>
      <c r="DBQ7" t="n">
        <v>0</v>
      </c>
      <c r="DBR7" t="n">
        <v>0</v>
      </c>
      <c r="DBS7" t="n">
        <v>0.2</v>
      </c>
      <c r="DBT7" t="n">
        <v>0.2</v>
      </c>
      <c r="DBU7" t="n">
        <v>0.2</v>
      </c>
      <c r="DBV7" t="n">
        <v>0.2</v>
      </c>
      <c r="DBW7" t="n">
        <v>0</v>
      </c>
      <c r="DBX7" t="n">
        <v>0.2</v>
      </c>
      <c r="DBY7" t="n">
        <v>0.2</v>
      </c>
      <c r="DBZ7" t="n">
        <v>0</v>
      </c>
      <c r="DCA7" t="n">
        <v>0.2</v>
      </c>
      <c r="DCB7" t="n">
        <v>0.2</v>
      </c>
      <c r="DCC7" t="n">
        <v>0</v>
      </c>
      <c r="DCD7" t="n">
        <v>0.2</v>
      </c>
      <c r="DCE7" t="n">
        <v>0</v>
      </c>
      <c r="DCF7" t="n">
        <v>0</v>
      </c>
      <c r="DCG7" t="n">
        <v>0.2</v>
      </c>
      <c r="DCH7" t="n">
        <v>0.2</v>
      </c>
      <c r="DCI7" t="n">
        <v>0</v>
      </c>
      <c r="DCJ7" t="n">
        <v>0.2</v>
      </c>
      <c r="DCK7" t="n">
        <v>0.2</v>
      </c>
      <c r="DCL7" t="n">
        <v>0</v>
      </c>
      <c r="DCM7" t="n">
        <v>0</v>
      </c>
      <c r="DCN7" t="n">
        <v>0.2</v>
      </c>
      <c r="DCO7" t="n">
        <v>0.2</v>
      </c>
      <c r="DCP7" t="n">
        <v>0.2</v>
      </c>
      <c r="DCQ7" t="n">
        <v>0</v>
      </c>
      <c r="DCR7" t="n">
        <v>0</v>
      </c>
      <c r="DCS7" t="n">
        <v>0.2</v>
      </c>
      <c r="DCT7" t="n">
        <v>0.2</v>
      </c>
      <c r="DCU7" t="n">
        <v>0</v>
      </c>
      <c r="DCV7" t="n">
        <v>0</v>
      </c>
      <c r="DCW7" t="n">
        <v>0</v>
      </c>
      <c r="DCX7" t="n">
        <v>0.2</v>
      </c>
      <c r="DCY7" t="n">
        <v>0</v>
      </c>
      <c r="DCZ7" t="n">
        <v>0</v>
      </c>
      <c r="DDA7" t="n">
        <v>0</v>
      </c>
      <c r="DDB7" t="n">
        <v>0.2</v>
      </c>
      <c r="DDC7" t="n">
        <v>0</v>
      </c>
      <c r="DDD7" t="n">
        <v>0</v>
      </c>
      <c r="DDE7" t="n">
        <v>0.2</v>
      </c>
      <c r="DDF7" t="n">
        <v>0</v>
      </c>
      <c r="DDG7" t="n">
        <v>0.2</v>
      </c>
      <c r="DDH7" t="n">
        <v>0.2</v>
      </c>
      <c r="DDI7" t="n">
        <v>0.2</v>
      </c>
      <c r="DDJ7" t="n">
        <v>0</v>
      </c>
      <c r="DDK7" t="n">
        <v>0.2</v>
      </c>
      <c r="DDL7" t="n">
        <v>0</v>
      </c>
      <c r="DDM7" t="n">
        <v>0</v>
      </c>
      <c r="DDN7" t="n">
        <v>0</v>
      </c>
      <c r="DDO7" t="n">
        <v>0</v>
      </c>
      <c r="DDP7" t="n">
        <v>0.2</v>
      </c>
      <c r="DDQ7" t="n">
        <v>0</v>
      </c>
      <c r="DDR7" t="n">
        <v>0</v>
      </c>
      <c r="DDS7" t="n">
        <v>0.2</v>
      </c>
      <c r="DDT7" t="n">
        <v>0.2</v>
      </c>
      <c r="DDU7" t="n">
        <v>0.2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0.2</v>
      </c>
      <c r="DEF7" t="n">
        <v>0</v>
      </c>
      <c r="DEG7" t="n">
        <v>0</v>
      </c>
      <c r="DEH7" t="n">
        <v>0.2</v>
      </c>
      <c r="DEI7" t="n">
        <v>0</v>
      </c>
      <c r="DEJ7" t="n">
        <v>0.2</v>
      </c>
      <c r="DEK7" t="n">
        <v>0</v>
      </c>
      <c r="DEL7" t="n">
        <v>0</v>
      </c>
      <c r="DEM7" t="n">
        <v>0</v>
      </c>
      <c r="DEN7" t="n">
        <v>0.2</v>
      </c>
      <c r="DEO7" t="n">
        <v>0.2</v>
      </c>
      <c r="DEP7" t="n">
        <v>0.2</v>
      </c>
      <c r="DEQ7" t="n">
        <v>0.2</v>
      </c>
      <c r="DER7" t="n">
        <v>0.2</v>
      </c>
      <c r="DES7" t="n">
        <v>0</v>
      </c>
      <c r="DET7" t="n">
        <v>0.2</v>
      </c>
      <c r="DEU7" t="n">
        <v>0</v>
      </c>
      <c r="DEV7" t="n">
        <v>0</v>
      </c>
      <c r="DEW7" t="n">
        <v>0</v>
      </c>
      <c r="DEX7" t="n">
        <v>0.2</v>
      </c>
      <c r="DEY7" t="n">
        <v>0.2</v>
      </c>
      <c r="DEZ7" t="n">
        <v>0.2</v>
      </c>
      <c r="DFA7" t="n">
        <v>0</v>
      </c>
      <c r="DFB7" t="n">
        <v>0.2</v>
      </c>
      <c r="DFC7" t="n">
        <v>0</v>
      </c>
      <c r="DFD7" t="n">
        <v>0.2</v>
      </c>
      <c r="DFE7" t="n">
        <v>0.2</v>
      </c>
      <c r="DFF7" t="n">
        <v>0</v>
      </c>
      <c r="DFG7" t="n">
        <v>0.2</v>
      </c>
      <c r="DFH7" t="n">
        <v>0.2</v>
      </c>
      <c r="DFI7" t="n">
        <v>0</v>
      </c>
      <c r="DFJ7" t="n">
        <v>0.2</v>
      </c>
      <c r="DFK7" t="n">
        <v>0.2</v>
      </c>
      <c r="DFL7" t="n">
        <v>0</v>
      </c>
      <c r="DFM7" t="n">
        <v>0</v>
      </c>
      <c r="DFN7" t="n">
        <v>0</v>
      </c>
      <c r="DFO7" t="n">
        <v>0</v>
      </c>
      <c r="DFP7" t="n">
        <v>0.2</v>
      </c>
      <c r="DFQ7" t="n">
        <v>0.2</v>
      </c>
      <c r="DFR7" t="n">
        <v>0.2</v>
      </c>
      <c r="DFS7" t="n">
        <v>0</v>
      </c>
      <c r="DFT7" t="n">
        <v>0</v>
      </c>
      <c r="DFU7" t="n">
        <v>0.2</v>
      </c>
      <c r="DFV7" t="n">
        <v>0.2</v>
      </c>
      <c r="DFW7" t="n">
        <v>0.2</v>
      </c>
      <c r="DFX7" t="n">
        <v>0</v>
      </c>
      <c r="DFY7" t="n">
        <v>0.2</v>
      </c>
      <c r="DFZ7" t="n">
        <v>0</v>
      </c>
      <c r="DGA7" t="n">
        <v>0</v>
      </c>
      <c r="DGB7" t="n">
        <v>0.2</v>
      </c>
      <c r="DGC7" t="n">
        <v>0</v>
      </c>
      <c r="DGD7" t="n">
        <v>0.2</v>
      </c>
      <c r="DGE7" t="n">
        <v>0</v>
      </c>
      <c r="DGF7" t="n">
        <v>0.2</v>
      </c>
      <c r="DGG7" t="n">
        <v>0.2</v>
      </c>
      <c r="DGH7" t="n">
        <v>0</v>
      </c>
      <c r="DGI7" t="n">
        <v>0</v>
      </c>
      <c r="DGJ7" t="n">
        <v>0.2</v>
      </c>
      <c r="DGK7" t="n">
        <v>0</v>
      </c>
      <c r="DGL7" t="n">
        <v>0</v>
      </c>
      <c r="DGM7" t="n">
        <v>0.2</v>
      </c>
      <c r="DGN7" t="n">
        <v>0.2</v>
      </c>
      <c r="DGO7" t="n">
        <v>0.2</v>
      </c>
      <c r="DGP7" t="n">
        <v>0</v>
      </c>
      <c r="DGQ7" t="n">
        <v>0</v>
      </c>
      <c r="DGR7" t="n">
        <v>0.2</v>
      </c>
      <c r="DGS7" t="n">
        <v>0</v>
      </c>
      <c r="DGT7" t="n">
        <v>0.2</v>
      </c>
      <c r="DGU7" t="n">
        <v>0.2</v>
      </c>
      <c r="DGV7" t="n">
        <v>0</v>
      </c>
      <c r="DGW7" t="n">
        <v>0.2</v>
      </c>
      <c r="DGX7" t="n">
        <v>0</v>
      </c>
      <c r="DGY7" t="n">
        <v>0</v>
      </c>
      <c r="DGZ7" t="n">
        <v>0.2</v>
      </c>
      <c r="DHA7" t="n">
        <v>0</v>
      </c>
      <c r="DHB7" t="n">
        <v>0</v>
      </c>
      <c r="DHC7" t="n">
        <v>0</v>
      </c>
      <c r="DHD7" t="n">
        <v>0.2</v>
      </c>
      <c r="DHE7" t="n">
        <v>0</v>
      </c>
      <c r="DHF7" t="n">
        <v>0</v>
      </c>
      <c r="DHG7" t="n">
        <v>0</v>
      </c>
      <c r="DHH7" t="n">
        <v>0</v>
      </c>
      <c r="DHI7" t="n">
        <v>0.2</v>
      </c>
      <c r="DHJ7" t="n">
        <v>0.2</v>
      </c>
      <c r="DHK7" t="n">
        <v>0.2</v>
      </c>
      <c r="DHL7" t="n">
        <v>0.2</v>
      </c>
      <c r="DHM7" t="n">
        <v>0.2</v>
      </c>
      <c r="DHN7" t="n">
        <v>0.2</v>
      </c>
      <c r="DHO7" t="n">
        <v>0.2</v>
      </c>
      <c r="DHP7" t="n">
        <v>0.2</v>
      </c>
      <c r="DHQ7" t="n">
        <v>0.2</v>
      </c>
      <c r="DHR7" t="n">
        <v>0</v>
      </c>
      <c r="DHS7" t="n">
        <v>0</v>
      </c>
      <c r="DHT7" t="n">
        <v>0.2</v>
      </c>
      <c r="DHU7" t="n">
        <v>0</v>
      </c>
      <c r="DHV7" t="n">
        <v>0.2</v>
      </c>
      <c r="DHW7" t="n">
        <v>0</v>
      </c>
      <c r="DHX7" t="n">
        <v>0</v>
      </c>
      <c r="DHY7" t="n">
        <v>0.2</v>
      </c>
      <c r="DHZ7" t="n">
        <v>0</v>
      </c>
      <c r="DIA7" t="n">
        <v>0</v>
      </c>
      <c r="DIB7" t="n">
        <v>0</v>
      </c>
      <c r="DIC7" t="n">
        <v>0</v>
      </c>
      <c r="DID7" t="n">
        <v>0.2</v>
      </c>
      <c r="DIE7" t="n">
        <v>0.2</v>
      </c>
      <c r="DIF7" t="n">
        <v>0</v>
      </c>
      <c r="DIG7" t="n">
        <v>0.2</v>
      </c>
      <c r="DIH7" t="n">
        <v>0.2</v>
      </c>
      <c r="DII7" t="n">
        <v>0.2</v>
      </c>
      <c r="DIJ7" t="n">
        <v>0</v>
      </c>
      <c r="DIK7" t="n">
        <v>0</v>
      </c>
      <c r="DIL7" t="n">
        <v>0.2</v>
      </c>
      <c r="DIM7" t="n">
        <v>0.2</v>
      </c>
      <c r="DIN7" t="n">
        <v>0</v>
      </c>
      <c r="DIO7" t="n">
        <v>0</v>
      </c>
      <c r="DIP7" t="n">
        <v>0.2</v>
      </c>
      <c r="DIQ7" t="n">
        <v>0</v>
      </c>
      <c r="DIR7" t="n">
        <v>0</v>
      </c>
      <c r="DIS7" t="n">
        <v>0</v>
      </c>
      <c r="DIT7" t="n">
        <v>0.2</v>
      </c>
      <c r="DIU7" t="n">
        <v>0</v>
      </c>
      <c r="DIV7" t="n">
        <v>0.2</v>
      </c>
      <c r="DIW7" t="n">
        <v>0</v>
      </c>
      <c r="DIX7" t="n">
        <v>0.2</v>
      </c>
      <c r="DIY7" t="n">
        <v>0</v>
      </c>
      <c r="DIZ7" t="n">
        <v>0.2</v>
      </c>
      <c r="DJA7" t="n">
        <v>0</v>
      </c>
      <c r="DJB7" t="n">
        <v>0</v>
      </c>
      <c r="DJC7" t="n">
        <v>0</v>
      </c>
      <c r="DJD7" t="n">
        <v>0.2</v>
      </c>
      <c r="DJE7" t="n">
        <v>0.2</v>
      </c>
      <c r="DJF7" t="n">
        <v>0</v>
      </c>
      <c r="DJG7" t="n">
        <v>0.2</v>
      </c>
      <c r="DJH7" t="n">
        <v>0.2</v>
      </c>
      <c r="DJI7" t="n">
        <v>0.2</v>
      </c>
      <c r="DJJ7" t="n">
        <v>0</v>
      </c>
      <c r="DJK7" t="n">
        <v>0</v>
      </c>
      <c r="DJL7" t="n">
        <v>0.2</v>
      </c>
      <c r="DJM7" t="n">
        <v>0</v>
      </c>
      <c r="DJN7" t="n">
        <v>0</v>
      </c>
      <c r="DJO7" t="n">
        <v>0.2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0.2</v>
      </c>
      <c r="DJY7" t="n">
        <v>0</v>
      </c>
      <c r="DJZ7" t="n">
        <v>0</v>
      </c>
      <c r="DKA7" t="n">
        <v>0.2</v>
      </c>
      <c r="DKB7" t="n">
        <v>0.2</v>
      </c>
      <c r="DKC7" t="n">
        <v>0.2</v>
      </c>
      <c r="DKD7" t="n">
        <v>0.2</v>
      </c>
      <c r="DKE7" t="n">
        <v>0</v>
      </c>
      <c r="DKF7" t="n">
        <v>0.2</v>
      </c>
      <c r="DKG7" t="n">
        <v>0</v>
      </c>
      <c r="DKH7" t="n">
        <v>0.2</v>
      </c>
      <c r="DKI7" t="n">
        <v>0</v>
      </c>
      <c r="DKJ7" t="n">
        <v>0</v>
      </c>
      <c r="DKK7" t="n">
        <v>0.2</v>
      </c>
      <c r="DKL7" t="n">
        <v>0</v>
      </c>
      <c r="DKM7" t="n">
        <v>0.2</v>
      </c>
      <c r="DKN7" t="n">
        <v>0.2</v>
      </c>
      <c r="DKO7" t="n">
        <v>0</v>
      </c>
      <c r="DKP7" t="n">
        <v>0.2</v>
      </c>
      <c r="DKQ7" t="n">
        <v>0.2</v>
      </c>
      <c r="DKR7" t="n">
        <v>0</v>
      </c>
      <c r="DKS7" t="n">
        <v>0.2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0.2</v>
      </c>
      <c r="DKZ7" t="n">
        <v>0.2</v>
      </c>
      <c r="DLA7" t="n">
        <v>0</v>
      </c>
      <c r="DLB7" t="n">
        <v>0</v>
      </c>
      <c r="DLC7" t="n">
        <v>0</v>
      </c>
      <c r="DLD7" t="n">
        <v>0.2</v>
      </c>
      <c r="DLE7" t="n">
        <v>0</v>
      </c>
      <c r="DLF7" t="n">
        <v>0</v>
      </c>
      <c r="DLG7" t="n">
        <v>0</v>
      </c>
      <c r="DLH7" t="n">
        <v>0.2</v>
      </c>
      <c r="DLI7" t="n">
        <v>0</v>
      </c>
      <c r="DLJ7" t="n">
        <v>0.2</v>
      </c>
      <c r="DLK7" t="n">
        <v>0</v>
      </c>
      <c r="DLL7" t="n">
        <v>0.2</v>
      </c>
      <c r="DLM7" t="n">
        <v>0</v>
      </c>
      <c r="DLN7" t="n">
        <v>0</v>
      </c>
      <c r="DLO7" t="n">
        <v>0.2</v>
      </c>
      <c r="DLP7" t="n">
        <v>0.2</v>
      </c>
      <c r="DLQ7" t="n">
        <v>0.2</v>
      </c>
      <c r="DLR7" t="n">
        <v>0</v>
      </c>
      <c r="DLS7" t="n">
        <v>0.2</v>
      </c>
      <c r="DLT7" t="n">
        <v>0</v>
      </c>
      <c r="DLU7" t="n">
        <v>0.2</v>
      </c>
      <c r="DLV7" t="n">
        <v>0.2</v>
      </c>
      <c r="DLW7" t="n">
        <v>0</v>
      </c>
      <c r="DLX7" t="n">
        <v>0.2</v>
      </c>
      <c r="DLY7" t="n">
        <v>0.2</v>
      </c>
      <c r="DLZ7" t="n">
        <v>0.2</v>
      </c>
      <c r="DMA7" t="n">
        <v>0</v>
      </c>
      <c r="DMB7" t="n">
        <v>0.2</v>
      </c>
      <c r="DMC7" t="n">
        <v>0</v>
      </c>
      <c r="DMD7" t="n">
        <v>0</v>
      </c>
      <c r="DME7" t="n">
        <v>0.2</v>
      </c>
      <c r="DMF7" t="n">
        <v>0</v>
      </c>
      <c r="DMG7" t="n">
        <v>0.2</v>
      </c>
      <c r="DMH7" t="n">
        <v>0.2</v>
      </c>
      <c r="DMI7" t="n">
        <v>0</v>
      </c>
      <c r="DMJ7" t="n">
        <v>0.2</v>
      </c>
      <c r="DMK7" t="n">
        <v>0</v>
      </c>
      <c r="DML7" t="n">
        <v>0</v>
      </c>
      <c r="DMM7" t="n">
        <v>0.2</v>
      </c>
      <c r="DMN7" t="n">
        <v>0</v>
      </c>
      <c r="DMO7" t="n">
        <v>0</v>
      </c>
      <c r="DMP7" t="n">
        <v>0</v>
      </c>
      <c r="DMQ7" t="n">
        <v>0.2</v>
      </c>
      <c r="DMR7" t="n">
        <v>0.2</v>
      </c>
      <c r="DMS7" t="n">
        <v>0.2</v>
      </c>
      <c r="DMT7" t="n">
        <v>0</v>
      </c>
      <c r="DMU7" t="n">
        <v>0</v>
      </c>
      <c r="DMV7" t="n">
        <v>0.2</v>
      </c>
      <c r="DMW7" t="n">
        <v>0</v>
      </c>
      <c r="DMX7" t="n">
        <v>0</v>
      </c>
      <c r="DMY7" t="n">
        <v>0</v>
      </c>
      <c r="DMZ7" t="n">
        <v>0.2</v>
      </c>
      <c r="DNA7" t="n">
        <v>0.2</v>
      </c>
      <c r="DNB7" t="n">
        <v>0</v>
      </c>
      <c r="DNC7" t="n">
        <v>0.2</v>
      </c>
      <c r="DND7" t="n">
        <v>0.2</v>
      </c>
      <c r="DNE7" t="n">
        <v>0.2</v>
      </c>
      <c r="DNF7" t="n">
        <v>0.2</v>
      </c>
      <c r="DNG7" t="n">
        <v>0</v>
      </c>
      <c r="DNH7" t="n">
        <v>0.2</v>
      </c>
      <c r="DNI7" t="n">
        <v>0.2</v>
      </c>
      <c r="DNJ7" t="n">
        <v>0.2</v>
      </c>
      <c r="DNK7" t="n">
        <v>0.2</v>
      </c>
      <c r="DNL7" t="n">
        <v>0</v>
      </c>
      <c r="DNM7" t="n">
        <v>0.2</v>
      </c>
      <c r="DNN7" t="n">
        <v>0</v>
      </c>
      <c r="DNO7" t="n">
        <v>0</v>
      </c>
      <c r="DNP7" t="n">
        <v>0</v>
      </c>
      <c r="DNQ7" t="n">
        <v>0</v>
      </c>
      <c r="DNR7" t="n">
        <v>0.2</v>
      </c>
      <c r="DNS7" t="n">
        <v>0</v>
      </c>
      <c r="DNT7" t="n">
        <v>0.2</v>
      </c>
      <c r="DNU7" t="n">
        <v>0.2</v>
      </c>
      <c r="DNV7" t="n">
        <v>0</v>
      </c>
      <c r="DNW7" t="n">
        <v>0</v>
      </c>
      <c r="DNX7" t="n">
        <v>0</v>
      </c>
      <c r="DNY7" t="n">
        <v>0.2</v>
      </c>
      <c r="DNZ7" t="n">
        <v>0.2</v>
      </c>
      <c r="DOA7" t="n">
        <v>0.2</v>
      </c>
      <c r="DOB7" t="n">
        <v>0</v>
      </c>
      <c r="DOC7" t="n">
        <v>0.2</v>
      </c>
      <c r="DOD7" t="n">
        <v>0</v>
      </c>
      <c r="DOE7" t="n">
        <v>0</v>
      </c>
      <c r="DOF7" t="n">
        <v>0.2</v>
      </c>
      <c r="DOG7" t="n">
        <v>0.2</v>
      </c>
      <c r="DOH7" t="n">
        <v>0.2</v>
      </c>
      <c r="DOI7" t="n">
        <v>0.2</v>
      </c>
      <c r="DOJ7" t="n">
        <v>0.2</v>
      </c>
      <c r="DOK7" t="n">
        <v>0</v>
      </c>
      <c r="DOL7" t="n">
        <v>0</v>
      </c>
      <c r="DOM7" t="n">
        <v>0</v>
      </c>
      <c r="DON7" t="n">
        <v>0.2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0.2</v>
      </c>
      <c r="DOZ7" t="n">
        <v>0</v>
      </c>
      <c r="DPA7" t="n">
        <v>0.2</v>
      </c>
      <c r="DPB7" t="n">
        <v>0</v>
      </c>
      <c r="DPC7" t="n">
        <v>0</v>
      </c>
      <c r="DPD7" t="n">
        <v>0</v>
      </c>
      <c r="DPE7" t="n">
        <v>0.2</v>
      </c>
      <c r="DPF7" t="n">
        <v>0.2</v>
      </c>
      <c r="DPG7" t="n">
        <v>0.2</v>
      </c>
      <c r="DPH7" t="n">
        <v>0.2</v>
      </c>
      <c r="DPI7" t="n">
        <v>0.2</v>
      </c>
      <c r="DPJ7" t="n">
        <v>0</v>
      </c>
      <c r="DPK7" t="n">
        <v>0</v>
      </c>
      <c r="DPL7" t="n">
        <v>0.2</v>
      </c>
      <c r="DPM7" t="n">
        <v>0.2</v>
      </c>
      <c r="DPN7" t="n">
        <v>0</v>
      </c>
      <c r="DPO7" t="n">
        <v>0.2</v>
      </c>
      <c r="DPP7" t="n">
        <v>0.2</v>
      </c>
      <c r="DPQ7" t="n">
        <v>0.2</v>
      </c>
      <c r="DPR7" t="n">
        <v>0</v>
      </c>
      <c r="DPS7" t="n">
        <v>0.2</v>
      </c>
      <c r="DPT7" t="n">
        <v>0</v>
      </c>
      <c r="DPU7" t="n">
        <v>0</v>
      </c>
      <c r="DPV7" t="n">
        <v>0</v>
      </c>
      <c r="DPW7" t="n">
        <v>0</v>
      </c>
      <c r="DPX7" t="n">
        <v>0.2</v>
      </c>
      <c r="DPY7" t="n">
        <v>0.2</v>
      </c>
      <c r="DPZ7" t="n">
        <v>0.2</v>
      </c>
      <c r="DQA7" t="n">
        <v>0.2</v>
      </c>
      <c r="DQB7" t="n">
        <v>0</v>
      </c>
      <c r="DQC7" t="n">
        <v>0.2</v>
      </c>
      <c r="DQD7" t="n">
        <v>0</v>
      </c>
      <c r="DQE7" t="n">
        <v>0.2</v>
      </c>
      <c r="DQF7" t="n">
        <v>0</v>
      </c>
      <c r="DQG7" t="n">
        <v>0</v>
      </c>
      <c r="DQH7" t="n">
        <v>0.2</v>
      </c>
      <c r="DQI7" t="n">
        <v>0</v>
      </c>
      <c r="DQJ7" t="n">
        <v>0</v>
      </c>
      <c r="DQK7" t="n">
        <v>0.2</v>
      </c>
      <c r="DQL7" t="n">
        <v>0.2</v>
      </c>
      <c r="DQM7" t="n">
        <v>0.2</v>
      </c>
      <c r="DQN7" t="n">
        <v>0.2</v>
      </c>
      <c r="DQO7" t="n">
        <v>0.2</v>
      </c>
      <c r="DQP7" t="n">
        <v>0</v>
      </c>
      <c r="DQQ7" t="n">
        <v>0</v>
      </c>
      <c r="DQR7" t="n">
        <v>0.2</v>
      </c>
      <c r="DQS7" t="n">
        <v>0.2</v>
      </c>
      <c r="DQT7" t="n">
        <v>0.2</v>
      </c>
      <c r="DQU7" t="n">
        <v>0.2</v>
      </c>
      <c r="DQV7" t="n">
        <v>0</v>
      </c>
      <c r="DQW7" t="n">
        <v>0</v>
      </c>
      <c r="DQX7" t="n">
        <v>0</v>
      </c>
      <c r="DQY7" t="n">
        <v>0</v>
      </c>
      <c r="DQZ7" t="n">
        <v>0.2</v>
      </c>
      <c r="DRA7" t="n">
        <v>0.2</v>
      </c>
      <c r="DRB7" t="n">
        <v>0</v>
      </c>
      <c r="DRC7" t="n">
        <v>0.2</v>
      </c>
      <c r="DRD7" t="n">
        <v>0</v>
      </c>
      <c r="DRE7" t="n">
        <v>0.2</v>
      </c>
      <c r="DRF7" t="n">
        <v>0.2</v>
      </c>
      <c r="DRG7" t="n">
        <v>0.2</v>
      </c>
      <c r="DRH7" t="n">
        <v>0.2</v>
      </c>
      <c r="DRI7" t="n">
        <v>0.2</v>
      </c>
      <c r="DRJ7" t="n">
        <v>0</v>
      </c>
      <c r="DRK7" t="n">
        <v>0.2</v>
      </c>
      <c r="DRL7" t="n">
        <v>0</v>
      </c>
      <c r="DRM7" t="n">
        <v>0</v>
      </c>
      <c r="DRN7" t="n">
        <v>0.2</v>
      </c>
      <c r="DRO7" t="n">
        <v>0.2</v>
      </c>
      <c r="DRP7" t="n">
        <v>0.2</v>
      </c>
      <c r="DRQ7" t="n">
        <v>0.2</v>
      </c>
      <c r="DRR7" t="n">
        <v>0.2</v>
      </c>
      <c r="DRS7" t="n">
        <v>0.2</v>
      </c>
      <c r="DRT7" t="n">
        <v>0.2</v>
      </c>
      <c r="DRU7" t="n">
        <v>0.2</v>
      </c>
      <c r="DRV7" t="n">
        <v>0.2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0.2</v>
      </c>
      <c r="DSF7" t="n">
        <v>0</v>
      </c>
      <c r="DSG7" t="n">
        <v>0.2</v>
      </c>
      <c r="DSH7" t="n">
        <v>0.2</v>
      </c>
      <c r="DSI7" t="n">
        <v>0.2</v>
      </c>
      <c r="DSJ7" t="n">
        <v>0</v>
      </c>
      <c r="DSK7" t="n">
        <v>0</v>
      </c>
      <c r="DSL7" t="n">
        <v>0.2</v>
      </c>
      <c r="DSM7" t="n">
        <v>0</v>
      </c>
      <c r="DSN7" t="n">
        <v>0.2</v>
      </c>
      <c r="DSO7" t="n">
        <v>0.2</v>
      </c>
      <c r="DSP7" t="n">
        <v>0.2</v>
      </c>
      <c r="DSQ7" t="n">
        <v>0</v>
      </c>
      <c r="DSR7" t="n">
        <v>0.2</v>
      </c>
      <c r="DSS7" t="n">
        <v>0</v>
      </c>
      <c r="DST7" t="n">
        <v>0.2</v>
      </c>
      <c r="DSU7" t="n">
        <v>0.2</v>
      </c>
      <c r="DSV7" t="n">
        <v>0</v>
      </c>
      <c r="DSW7" t="n">
        <v>0</v>
      </c>
      <c r="DSX7" t="n">
        <v>0.2</v>
      </c>
      <c r="DSY7" t="n">
        <v>0.2</v>
      </c>
      <c r="DSZ7" t="n">
        <v>0</v>
      </c>
      <c r="DTA7" t="n">
        <v>0.2</v>
      </c>
      <c r="DTB7" t="n">
        <v>0.2</v>
      </c>
      <c r="DTC7" t="n">
        <v>0</v>
      </c>
      <c r="DTD7" t="n">
        <v>0</v>
      </c>
      <c r="DTE7" t="n">
        <v>0.2</v>
      </c>
      <c r="DTF7" t="n">
        <v>0.2</v>
      </c>
      <c r="DTG7" t="n">
        <v>0</v>
      </c>
      <c r="DTH7" t="n">
        <v>0</v>
      </c>
      <c r="DTI7" t="n">
        <v>0.2</v>
      </c>
      <c r="DTJ7" t="n">
        <v>0.2</v>
      </c>
      <c r="DTK7" t="n">
        <v>0</v>
      </c>
      <c r="DTL7" t="n">
        <v>0.2</v>
      </c>
      <c r="DTM7" t="n">
        <v>0.2</v>
      </c>
      <c r="DTN7" t="n">
        <v>0.2</v>
      </c>
      <c r="DTO7" t="n">
        <v>0.2</v>
      </c>
      <c r="DTP7" t="n">
        <v>0.2</v>
      </c>
      <c r="DTQ7" t="n">
        <v>0</v>
      </c>
      <c r="DTR7" t="n">
        <v>0</v>
      </c>
      <c r="DTS7" t="n">
        <v>0</v>
      </c>
      <c r="DTT7" t="n">
        <v>0.2</v>
      </c>
      <c r="DTU7" t="n">
        <v>0.2</v>
      </c>
      <c r="DTV7" t="n">
        <v>0</v>
      </c>
      <c r="DTW7" t="n">
        <v>0</v>
      </c>
      <c r="DTX7" t="n">
        <v>0.2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0.2</v>
      </c>
      <c r="DUG7" t="n">
        <v>0</v>
      </c>
      <c r="DUH7" t="n">
        <v>0</v>
      </c>
      <c r="DUI7" t="n">
        <v>0</v>
      </c>
      <c r="DUJ7" t="n">
        <v>0.2</v>
      </c>
      <c r="DUK7" t="n">
        <v>0</v>
      </c>
      <c r="DUL7" t="n">
        <v>0</v>
      </c>
      <c r="DUM7" t="n">
        <v>0</v>
      </c>
      <c r="DUN7" t="n">
        <v>0.2</v>
      </c>
      <c r="DUO7" t="n">
        <v>0.2</v>
      </c>
      <c r="DUP7" t="n">
        <v>0.2</v>
      </c>
      <c r="DUQ7" t="n">
        <v>0.2</v>
      </c>
      <c r="DUR7" t="n">
        <v>0.2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0.2</v>
      </c>
      <c r="DUY7" t="n">
        <v>0.2</v>
      </c>
      <c r="DUZ7" t="n">
        <v>0</v>
      </c>
      <c r="DVA7" t="n">
        <v>0.2</v>
      </c>
      <c r="DVB7" t="n">
        <v>0</v>
      </c>
      <c r="DVC7" t="n">
        <v>0</v>
      </c>
      <c r="DVD7" t="n">
        <v>0.2</v>
      </c>
      <c r="DVE7" t="n">
        <v>0</v>
      </c>
      <c r="DVF7" t="n">
        <v>0</v>
      </c>
      <c r="DVG7" t="n">
        <v>0</v>
      </c>
      <c r="DVH7" t="n">
        <v>0</v>
      </c>
      <c r="DVI7" t="n">
        <v>0.2</v>
      </c>
      <c r="DVJ7" t="n">
        <v>0.2</v>
      </c>
      <c r="DVK7" t="n">
        <v>0</v>
      </c>
      <c r="DVL7" t="n">
        <v>0.2</v>
      </c>
      <c r="DVM7" t="n">
        <v>0</v>
      </c>
      <c r="DVN7" t="n">
        <v>0.2</v>
      </c>
      <c r="DVO7" t="n">
        <v>0.2</v>
      </c>
      <c r="DVP7" t="n">
        <v>0</v>
      </c>
      <c r="DVQ7" t="n">
        <v>0</v>
      </c>
      <c r="DVR7" t="n">
        <v>0</v>
      </c>
      <c r="DVS7" t="n">
        <v>0.2</v>
      </c>
      <c r="DVT7" t="n">
        <v>0</v>
      </c>
      <c r="DVU7" t="n">
        <v>0</v>
      </c>
      <c r="DVV7" t="n">
        <v>0.2</v>
      </c>
      <c r="DVW7" t="n">
        <v>0</v>
      </c>
      <c r="DVX7" t="n">
        <v>0</v>
      </c>
      <c r="DVY7" t="n">
        <v>0.2</v>
      </c>
      <c r="DVZ7" t="n">
        <v>0.2</v>
      </c>
      <c r="DWA7" t="n">
        <v>0.2</v>
      </c>
      <c r="DWB7" t="n">
        <v>0.2</v>
      </c>
      <c r="DWC7" t="n">
        <v>0</v>
      </c>
      <c r="DWD7" t="n">
        <v>0</v>
      </c>
      <c r="DWE7" t="n">
        <v>0.2</v>
      </c>
      <c r="DWF7" t="n">
        <v>0</v>
      </c>
      <c r="DWG7" t="n">
        <v>0</v>
      </c>
      <c r="DWH7" t="n">
        <v>0.2</v>
      </c>
      <c r="DWI7" t="n">
        <v>0</v>
      </c>
      <c r="DWJ7" t="n">
        <v>0</v>
      </c>
      <c r="DWK7" t="n">
        <v>0.2</v>
      </c>
      <c r="DWL7" t="n">
        <v>0.2</v>
      </c>
      <c r="DWM7" t="n">
        <v>0.2</v>
      </c>
      <c r="DWN7" t="n">
        <v>0</v>
      </c>
      <c r="DWO7" t="n">
        <v>0.2</v>
      </c>
      <c r="DWP7" t="n">
        <v>0.2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0.2</v>
      </c>
      <c r="DWW7" t="n">
        <v>0.2</v>
      </c>
      <c r="DWX7" t="n">
        <v>0.2</v>
      </c>
      <c r="DWY7" t="n">
        <v>0</v>
      </c>
      <c r="DWZ7" t="n">
        <v>0.2</v>
      </c>
      <c r="DXA7" t="n">
        <v>0.2</v>
      </c>
      <c r="DXB7" t="n">
        <v>0</v>
      </c>
      <c r="DXC7" t="n">
        <v>0.2</v>
      </c>
      <c r="DXD7" t="n">
        <v>0</v>
      </c>
      <c r="DXE7" t="n">
        <v>0</v>
      </c>
      <c r="DXF7" t="n">
        <v>0</v>
      </c>
      <c r="DXG7" t="n">
        <v>0</v>
      </c>
      <c r="DXH7" t="n">
        <v>0.2</v>
      </c>
      <c r="DXI7" t="n">
        <v>0</v>
      </c>
      <c r="DXJ7" t="n">
        <v>0.2</v>
      </c>
      <c r="DXK7" t="n">
        <v>0</v>
      </c>
      <c r="DXL7" t="n">
        <v>0</v>
      </c>
      <c r="DXM7" t="n">
        <v>0.2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0.2</v>
      </c>
      <c r="DXU7" t="n">
        <v>0.2</v>
      </c>
      <c r="DXV7" t="n">
        <v>0</v>
      </c>
      <c r="DXW7" t="n">
        <v>0</v>
      </c>
      <c r="DXX7" t="n">
        <v>0</v>
      </c>
      <c r="DXY7" t="n">
        <v>0</v>
      </c>
      <c r="DXZ7" t="n">
        <v>0.2</v>
      </c>
      <c r="DYA7" t="n">
        <v>0.2</v>
      </c>
      <c r="DYB7" t="n">
        <v>0.2</v>
      </c>
      <c r="DYC7" t="n">
        <v>0.2</v>
      </c>
      <c r="DYD7" t="n">
        <v>0.2</v>
      </c>
      <c r="DYE7" t="n">
        <v>0.2</v>
      </c>
      <c r="DYF7" t="n">
        <v>0</v>
      </c>
      <c r="DYG7" t="n">
        <v>0.2</v>
      </c>
      <c r="DYH7" t="n">
        <v>0.2</v>
      </c>
      <c r="DYI7" t="n">
        <v>0</v>
      </c>
      <c r="DYJ7" t="n">
        <v>0</v>
      </c>
      <c r="DYK7" t="n">
        <v>0.2</v>
      </c>
      <c r="DYL7" t="n">
        <v>0</v>
      </c>
      <c r="DYM7" t="n">
        <v>0.2</v>
      </c>
      <c r="DYN7" t="n">
        <v>0.2</v>
      </c>
      <c r="DYO7" t="n">
        <v>0</v>
      </c>
      <c r="DYP7" t="n">
        <v>0.2</v>
      </c>
      <c r="DYQ7" t="n">
        <v>0</v>
      </c>
      <c r="DYR7" t="n">
        <v>0</v>
      </c>
      <c r="DYS7" t="n">
        <v>0.2</v>
      </c>
      <c r="DYT7" t="n">
        <v>0</v>
      </c>
      <c r="DYU7" t="n">
        <v>0.2</v>
      </c>
      <c r="DYV7" t="n">
        <v>0</v>
      </c>
      <c r="DYW7" t="n">
        <v>0</v>
      </c>
      <c r="DYX7" t="n">
        <v>0</v>
      </c>
      <c r="DYY7" t="n">
        <v>0.2</v>
      </c>
      <c r="DYZ7" t="n">
        <v>0.2</v>
      </c>
      <c r="DZA7" t="n">
        <v>0</v>
      </c>
      <c r="DZB7" t="n">
        <v>0.2</v>
      </c>
      <c r="DZC7" t="n">
        <v>0</v>
      </c>
      <c r="DZD7" t="n">
        <v>0</v>
      </c>
      <c r="DZE7" t="n">
        <v>0.2</v>
      </c>
      <c r="DZF7" t="n">
        <v>0</v>
      </c>
      <c r="DZG7" t="n">
        <v>0.2</v>
      </c>
      <c r="DZH7" t="n">
        <v>0.2</v>
      </c>
      <c r="DZI7" t="n">
        <v>0.2</v>
      </c>
      <c r="DZJ7" t="n">
        <v>0.2</v>
      </c>
      <c r="DZK7" t="n">
        <v>0.2</v>
      </c>
      <c r="DZL7" t="n">
        <v>0</v>
      </c>
      <c r="DZM7" t="n">
        <v>0</v>
      </c>
      <c r="DZN7" t="n">
        <v>0</v>
      </c>
      <c r="DZO7" t="n">
        <v>0.2</v>
      </c>
      <c r="DZP7" t="n">
        <v>0.2</v>
      </c>
      <c r="DZQ7" t="n">
        <v>0</v>
      </c>
      <c r="DZR7" t="n">
        <v>0</v>
      </c>
      <c r="DZS7" t="n">
        <v>0.2</v>
      </c>
      <c r="DZT7" t="n">
        <v>0.2</v>
      </c>
      <c r="DZU7" t="n">
        <v>0.2</v>
      </c>
      <c r="DZV7" t="n">
        <v>0.2</v>
      </c>
      <c r="DZW7" t="n">
        <v>0.2</v>
      </c>
      <c r="DZX7" t="n">
        <v>0.2</v>
      </c>
      <c r="DZY7" t="n">
        <v>0</v>
      </c>
      <c r="DZZ7" t="n">
        <v>0.2</v>
      </c>
      <c r="EAA7" t="n">
        <v>0</v>
      </c>
      <c r="EAB7" t="n">
        <v>0</v>
      </c>
      <c r="EAC7" t="n">
        <v>0</v>
      </c>
      <c r="EAD7" t="n">
        <v>0.2</v>
      </c>
      <c r="EAE7" t="n">
        <v>0</v>
      </c>
      <c r="EAF7" t="n">
        <v>0.2</v>
      </c>
      <c r="EAG7" t="n">
        <v>0</v>
      </c>
      <c r="EAH7" t="n">
        <v>0</v>
      </c>
      <c r="EAI7" t="n">
        <v>0</v>
      </c>
      <c r="EAJ7" t="n">
        <v>0</v>
      </c>
      <c r="EAK7" t="n">
        <v>0.2</v>
      </c>
      <c r="EAL7" t="n">
        <v>0.2</v>
      </c>
      <c r="EAM7" t="n">
        <v>0</v>
      </c>
      <c r="EAN7" t="n">
        <v>0</v>
      </c>
      <c r="EAO7" t="n">
        <v>0.2</v>
      </c>
      <c r="EAP7" t="n">
        <v>0</v>
      </c>
      <c r="EAQ7" t="n">
        <v>0</v>
      </c>
      <c r="EAR7" t="n">
        <v>0.2</v>
      </c>
      <c r="EAS7" t="n">
        <v>0.2</v>
      </c>
      <c r="EAT7" t="n">
        <v>0.2</v>
      </c>
      <c r="EAU7" t="n">
        <v>0.2</v>
      </c>
      <c r="EAV7" t="n">
        <v>0.2</v>
      </c>
      <c r="EAW7" t="n">
        <v>0.2</v>
      </c>
      <c r="EAX7" t="n">
        <v>0.2</v>
      </c>
      <c r="EAY7" t="n">
        <v>0.2</v>
      </c>
      <c r="EAZ7" t="n">
        <v>0.2</v>
      </c>
      <c r="EBA7" t="n">
        <v>0</v>
      </c>
      <c r="EBB7" t="n">
        <v>0.2</v>
      </c>
      <c r="EBC7" t="n">
        <v>0</v>
      </c>
      <c r="EBD7" t="n">
        <v>0.2</v>
      </c>
      <c r="EBE7" t="n">
        <v>0.2</v>
      </c>
      <c r="EBF7" t="n">
        <v>0</v>
      </c>
      <c r="EBG7" t="n">
        <v>0</v>
      </c>
      <c r="EBH7" t="n">
        <v>0</v>
      </c>
      <c r="EBI7" t="n">
        <v>0</v>
      </c>
      <c r="EBJ7" t="n">
        <v>0.2</v>
      </c>
      <c r="EBK7" t="n">
        <v>0</v>
      </c>
      <c r="EBL7" t="n">
        <v>0</v>
      </c>
      <c r="EBM7" t="n">
        <v>0</v>
      </c>
      <c r="EBN7" t="n">
        <v>0.2</v>
      </c>
      <c r="EBO7" t="n">
        <v>0</v>
      </c>
      <c r="EBP7" t="n">
        <v>0.2</v>
      </c>
      <c r="EBQ7" t="n">
        <v>0.2</v>
      </c>
      <c r="EBR7" t="n">
        <v>0</v>
      </c>
      <c r="EBS7" t="n">
        <v>0.2</v>
      </c>
      <c r="EBT7" t="n">
        <v>0.2</v>
      </c>
      <c r="EBU7" t="n">
        <v>0.2</v>
      </c>
      <c r="EBV7" t="n">
        <v>0.2</v>
      </c>
      <c r="EBW7" t="n">
        <v>0.2</v>
      </c>
      <c r="EBX7" t="n">
        <v>0</v>
      </c>
      <c r="EBY7" t="n">
        <v>0</v>
      </c>
      <c r="EBZ7" t="n">
        <v>0.2</v>
      </c>
      <c r="ECA7" t="n">
        <v>0.2</v>
      </c>
      <c r="ECB7" t="n">
        <v>0</v>
      </c>
      <c r="ECC7" t="n">
        <v>0</v>
      </c>
      <c r="ECD7" t="n">
        <v>0</v>
      </c>
      <c r="ECE7" t="n">
        <v>0</v>
      </c>
      <c r="ECF7" t="n">
        <v>0.2</v>
      </c>
      <c r="ECG7" t="n">
        <v>0</v>
      </c>
      <c r="ECH7" t="n">
        <v>0.2</v>
      </c>
      <c r="ECI7" t="n">
        <v>0</v>
      </c>
      <c r="ECJ7" t="n">
        <v>0.2</v>
      </c>
      <c r="ECK7" t="n">
        <v>0.2</v>
      </c>
      <c r="ECL7" t="n">
        <v>0</v>
      </c>
      <c r="ECM7" t="n">
        <v>0</v>
      </c>
      <c r="ECN7" t="n">
        <v>0</v>
      </c>
      <c r="ECO7" t="n">
        <v>0</v>
      </c>
      <c r="ECP7" t="n">
        <v>0.2</v>
      </c>
      <c r="ECQ7" t="n">
        <v>0</v>
      </c>
      <c r="ECR7" t="n">
        <v>0.2</v>
      </c>
      <c r="ECS7" t="n">
        <v>0.2</v>
      </c>
      <c r="ECT7" t="n">
        <v>0.2</v>
      </c>
      <c r="ECU7" t="n">
        <v>0.2</v>
      </c>
      <c r="ECV7" t="n">
        <v>0</v>
      </c>
      <c r="ECW7" t="n">
        <v>0.2</v>
      </c>
      <c r="ECX7" t="n">
        <v>0.2</v>
      </c>
      <c r="ECY7" t="n">
        <v>0.2</v>
      </c>
      <c r="ECZ7" t="n">
        <v>0</v>
      </c>
      <c r="EDA7" t="n">
        <v>0.2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0.2</v>
      </c>
      <c r="EDJ7" t="n">
        <v>0</v>
      </c>
      <c r="EDK7" t="n">
        <v>0</v>
      </c>
      <c r="EDL7" t="n">
        <v>0.2</v>
      </c>
      <c r="EDM7" t="n">
        <v>0</v>
      </c>
      <c r="EDN7" t="n">
        <v>0</v>
      </c>
      <c r="EDO7" t="n">
        <v>0.2</v>
      </c>
      <c r="EDP7" t="n">
        <v>0.2</v>
      </c>
      <c r="EDQ7" t="n">
        <v>0</v>
      </c>
      <c r="EDR7" t="n">
        <v>0</v>
      </c>
      <c r="EDS7" t="n">
        <v>0</v>
      </c>
      <c r="EDT7" t="n">
        <v>0.2</v>
      </c>
      <c r="EDU7" t="n">
        <v>0</v>
      </c>
      <c r="EDV7" t="n">
        <v>0</v>
      </c>
      <c r="EDW7" t="n">
        <v>0.2</v>
      </c>
      <c r="EDX7" t="n">
        <v>0</v>
      </c>
      <c r="EDY7" t="n">
        <v>0.2</v>
      </c>
      <c r="EDZ7" t="n">
        <v>0.2</v>
      </c>
      <c r="EEA7" t="n">
        <v>0.2</v>
      </c>
      <c r="EEB7" t="n">
        <v>0</v>
      </c>
      <c r="EEC7" t="n">
        <v>0.2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0.2</v>
      </c>
      <c r="EEJ7" t="n">
        <v>0.2</v>
      </c>
      <c r="EEK7" t="n">
        <v>0</v>
      </c>
      <c r="EEL7" t="n">
        <v>0.2</v>
      </c>
      <c r="EEM7" t="n">
        <v>0</v>
      </c>
      <c r="EEN7" t="n">
        <v>0</v>
      </c>
      <c r="EEO7" t="n">
        <v>0.2</v>
      </c>
      <c r="EEP7" t="n">
        <v>0.2</v>
      </c>
      <c r="EEQ7" t="n">
        <v>0</v>
      </c>
      <c r="EER7" t="n">
        <v>0</v>
      </c>
      <c r="EES7" t="n">
        <v>0.2</v>
      </c>
      <c r="EET7" t="n">
        <v>0.2</v>
      </c>
      <c r="EEU7" t="n">
        <v>0.2</v>
      </c>
      <c r="EEV7" t="n">
        <v>0</v>
      </c>
      <c r="EEW7" t="n">
        <v>0</v>
      </c>
      <c r="EEX7" t="n">
        <v>0.2</v>
      </c>
      <c r="EEY7" t="n">
        <v>0</v>
      </c>
      <c r="EEZ7" t="n">
        <v>0</v>
      </c>
      <c r="EFA7" t="n">
        <v>0.2</v>
      </c>
      <c r="EFB7" t="n">
        <v>0.2</v>
      </c>
      <c r="EFC7" t="n">
        <v>0.2</v>
      </c>
      <c r="EFD7" t="n">
        <v>0.2</v>
      </c>
      <c r="EFE7" t="n">
        <v>0</v>
      </c>
      <c r="EFF7" t="n">
        <v>0.2</v>
      </c>
      <c r="EFG7" t="n">
        <v>0.2</v>
      </c>
      <c r="EFH7" t="n">
        <v>0</v>
      </c>
      <c r="EFI7" t="n">
        <v>0</v>
      </c>
      <c r="EFJ7" t="n">
        <v>0.2</v>
      </c>
      <c r="EFK7" t="n">
        <v>0.2</v>
      </c>
      <c r="EFL7" t="n">
        <v>0.2</v>
      </c>
      <c r="EFM7" t="n">
        <v>0.2</v>
      </c>
      <c r="EFN7" t="n">
        <v>0.2</v>
      </c>
      <c r="EFO7" t="n">
        <v>0.2</v>
      </c>
      <c r="EFP7" t="n">
        <v>0.2</v>
      </c>
      <c r="EFQ7" t="n">
        <v>0</v>
      </c>
      <c r="EFR7" t="n">
        <v>0.2</v>
      </c>
      <c r="EFS7" t="n">
        <v>0.2</v>
      </c>
      <c r="EFT7" t="n">
        <v>0</v>
      </c>
      <c r="EFU7" t="n">
        <v>0.2</v>
      </c>
      <c r="EFV7" t="n">
        <v>0.2</v>
      </c>
      <c r="EFW7" t="n">
        <v>0.2</v>
      </c>
      <c r="EFX7" t="n">
        <v>0</v>
      </c>
      <c r="EFY7" t="n">
        <v>0.2</v>
      </c>
      <c r="EFZ7" t="n">
        <v>0.2</v>
      </c>
      <c r="EGA7" t="n">
        <v>0</v>
      </c>
      <c r="EGB7" t="n">
        <v>0.2</v>
      </c>
      <c r="EGC7" t="n">
        <v>0.2</v>
      </c>
      <c r="EGD7" t="n">
        <v>0.2</v>
      </c>
      <c r="EGE7" t="n">
        <v>0.2</v>
      </c>
      <c r="EGF7" t="n">
        <v>0</v>
      </c>
      <c r="EGG7" t="n">
        <v>0.2</v>
      </c>
      <c r="EGH7" t="n">
        <v>0</v>
      </c>
      <c r="EGI7" t="n">
        <v>0</v>
      </c>
      <c r="EGJ7" t="n">
        <v>0</v>
      </c>
      <c r="EGK7" t="n">
        <v>0</v>
      </c>
      <c r="EGL7" t="n">
        <v>0.2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0.2</v>
      </c>
      <c r="EGT7" t="n">
        <v>0.2</v>
      </c>
      <c r="EGU7" t="n">
        <v>0</v>
      </c>
      <c r="EGV7" t="n">
        <v>0</v>
      </c>
      <c r="EGW7" t="n">
        <v>0</v>
      </c>
      <c r="EGX7" t="n">
        <v>0.2</v>
      </c>
      <c r="EGY7" t="n">
        <v>0.2</v>
      </c>
      <c r="EGZ7" t="n">
        <v>0.2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0.2</v>
      </c>
      <c r="EHH7" t="n">
        <v>0.2</v>
      </c>
      <c r="EHI7" t="n">
        <v>0</v>
      </c>
      <c r="EHJ7" t="n">
        <v>0.2</v>
      </c>
      <c r="EHK7" t="n">
        <v>0</v>
      </c>
      <c r="EHL7" t="n">
        <v>0</v>
      </c>
      <c r="EHM7" t="n">
        <v>0.2</v>
      </c>
      <c r="EHN7" t="n">
        <v>0.2</v>
      </c>
      <c r="EHO7" t="n">
        <v>0.2</v>
      </c>
      <c r="EHP7" t="n">
        <v>0.2</v>
      </c>
      <c r="EHQ7" t="n">
        <v>0</v>
      </c>
      <c r="EHR7" t="n">
        <v>0.2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0.2</v>
      </c>
      <c r="EHZ7" t="n">
        <v>0</v>
      </c>
      <c r="EIA7" t="n">
        <v>0.2</v>
      </c>
      <c r="EIB7" t="n">
        <v>0</v>
      </c>
      <c r="EIC7" t="n">
        <v>0.2</v>
      </c>
      <c r="EID7" t="n">
        <v>0.2</v>
      </c>
      <c r="EIE7" t="n">
        <v>0.2</v>
      </c>
      <c r="EIF7" t="n">
        <v>0.2</v>
      </c>
      <c r="EIG7" t="n">
        <v>0.2</v>
      </c>
      <c r="EIH7" t="n">
        <v>0</v>
      </c>
      <c r="EII7" t="n">
        <v>0</v>
      </c>
      <c r="EIJ7" t="n">
        <v>0.2</v>
      </c>
      <c r="EIK7" t="n">
        <v>0</v>
      </c>
      <c r="EIL7" t="n">
        <v>0</v>
      </c>
      <c r="EIM7" t="n">
        <v>0.2</v>
      </c>
      <c r="EIN7" t="n">
        <v>0</v>
      </c>
      <c r="EIO7" t="n">
        <v>0</v>
      </c>
      <c r="EIP7" t="n">
        <v>0.2</v>
      </c>
      <c r="EIQ7" t="n">
        <v>0.2</v>
      </c>
      <c r="EIR7" t="n">
        <v>0</v>
      </c>
      <c r="EIS7" t="n">
        <v>0.2</v>
      </c>
      <c r="EIT7" t="n">
        <v>0</v>
      </c>
      <c r="EIU7" t="n">
        <v>0</v>
      </c>
      <c r="EIV7" t="n">
        <v>0.2</v>
      </c>
      <c r="EIW7" t="n">
        <v>0.2</v>
      </c>
      <c r="EIX7" t="n">
        <v>0.2</v>
      </c>
      <c r="EIY7" t="n">
        <v>0</v>
      </c>
      <c r="EIZ7" t="n">
        <v>0</v>
      </c>
      <c r="EJA7" t="n">
        <v>0.2</v>
      </c>
      <c r="EJB7" t="n">
        <v>0</v>
      </c>
      <c r="EJC7" t="n">
        <v>0.2</v>
      </c>
      <c r="EJD7" t="n">
        <v>0</v>
      </c>
      <c r="EJE7" t="n">
        <v>0.2</v>
      </c>
      <c r="EJF7" t="n">
        <v>0</v>
      </c>
      <c r="EJG7" t="n">
        <v>0</v>
      </c>
      <c r="EJH7" t="n">
        <v>0</v>
      </c>
      <c r="EJI7" t="n">
        <v>0.2</v>
      </c>
      <c r="EJJ7" t="n">
        <v>0</v>
      </c>
      <c r="EJK7" t="n">
        <v>0</v>
      </c>
      <c r="EJL7" t="n">
        <v>0.2</v>
      </c>
      <c r="EJM7" t="n">
        <v>0.2</v>
      </c>
      <c r="EJN7" t="n">
        <v>0</v>
      </c>
      <c r="EJO7" t="n">
        <v>0</v>
      </c>
      <c r="EJP7" t="n">
        <v>0.2</v>
      </c>
      <c r="EJQ7" t="n">
        <v>0</v>
      </c>
      <c r="EJR7" t="n">
        <v>0</v>
      </c>
      <c r="EJS7" t="n">
        <v>0</v>
      </c>
      <c r="EJT7" t="n">
        <v>0.2</v>
      </c>
      <c r="EJU7" t="n">
        <v>0.2</v>
      </c>
      <c r="EJV7" t="n">
        <v>0</v>
      </c>
      <c r="EJW7" t="n">
        <v>0.2</v>
      </c>
      <c r="EJX7" t="n">
        <v>0.2</v>
      </c>
      <c r="EJY7" t="n">
        <v>0</v>
      </c>
      <c r="EJZ7" t="n">
        <v>0</v>
      </c>
      <c r="EKA7" t="n">
        <v>0.2</v>
      </c>
      <c r="EKB7" t="n">
        <v>0.2</v>
      </c>
      <c r="EKC7" t="n">
        <v>0.2</v>
      </c>
      <c r="EKD7" t="n">
        <v>0</v>
      </c>
      <c r="EKE7" t="n">
        <v>0.2</v>
      </c>
      <c r="EKF7" t="n">
        <v>0.2</v>
      </c>
      <c r="EKG7" t="n">
        <v>0.2</v>
      </c>
      <c r="EKH7" t="n">
        <v>0</v>
      </c>
      <c r="EKI7" t="n">
        <v>0.2</v>
      </c>
      <c r="EKJ7" t="n">
        <v>0</v>
      </c>
      <c r="EKK7" t="n">
        <v>0</v>
      </c>
      <c r="EKL7" t="n">
        <v>0.2</v>
      </c>
      <c r="EKM7" t="n">
        <v>0.2</v>
      </c>
      <c r="EKN7" t="n">
        <v>0.2</v>
      </c>
      <c r="EKO7" t="n">
        <v>0</v>
      </c>
      <c r="EKP7" t="n">
        <v>0.2</v>
      </c>
      <c r="EKQ7" t="n">
        <v>0.2</v>
      </c>
      <c r="EKR7" t="n">
        <v>0</v>
      </c>
      <c r="EKS7" t="n">
        <v>0</v>
      </c>
      <c r="EKT7" t="n">
        <v>0.2</v>
      </c>
      <c r="EKU7" t="n">
        <v>0.2</v>
      </c>
      <c r="EKV7" t="n">
        <v>0.2</v>
      </c>
      <c r="EKW7" t="n">
        <v>0.2</v>
      </c>
      <c r="EKX7" t="n">
        <v>0.2</v>
      </c>
      <c r="EKY7" t="n">
        <v>0.2</v>
      </c>
      <c r="EKZ7" t="n">
        <v>0.2</v>
      </c>
      <c r="ELA7" t="n">
        <v>0.2</v>
      </c>
      <c r="ELB7" t="n">
        <v>0.2</v>
      </c>
      <c r="ELC7" t="n">
        <v>0</v>
      </c>
      <c r="ELD7" t="n">
        <v>0</v>
      </c>
      <c r="ELE7" t="n">
        <v>0</v>
      </c>
      <c r="ELF7" t="n">
        <v>0.2</v>
      </c>
      <c r="ELG7" t="n">
        <v>0.2</v>
      </c>
      <c r="ELH7" t="n">
        <v>0.2</v>
      </c>
      <c r="ELI7" t="n">
        <v>0.2</v>
      </c>
      <c r="ELJ7" t="n">
        <v>0</v>
      </c>
      <c r="ELK7" t="n">
        <v>0</v>
      </c>
      <c r="ELL7" t="n">
        <v>0</v>
      </c>
      <c r="ELM7" t="n">
        <v>0.2</v>
      </c>
      <c r="ELN7" t="n">
        <v>0.2</v>
      </c>
      <c r="ELO7" t="n">
        <v>0</v>
      </c>
      <c r="ELP7" t="n">
        <v>0.2</v>
      </c>
      <c r="ELQ7" t="n">
        <v>0</v>
      </c>
      <c r="ELR7" t="n">
        <v>0.2</v>
      </c>
      <c r="ELS7" t="n">
        <v>0.2</v>
      </c>
      <c r="ELT7" t="n">
        <v>0.2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0.2</v>
      </c>
      <c r="EMA7" t="n">
        <v>0.2</v>
      </c>
      <c r="EMB7" t="n">
        <v>0</v>
      </c>
      <c r="EMC7" t="n">
        <v>0.2</v>
      </c>
      <c r="EMD7" t="n">
        <v>0.2</v>
      </c>
      <c r="EME7" t="n">
        <v>0</v>
      </c>
      <c r="EMF7" t="n">
        <v>0.2</v>
      </c>
      <c r="EMG7" t="n">
        <v>0.2</v>
      </c>
      <c r="EMH7" t="n">
        <v>0.2</v>
      </c>
      <c r="EMI7" t="n">
        <v>0</v>
      </c>
      <c r="EMJ7" t="n">
        <v>0.2</v>
      </c>
      <c r="EMK7" t="n">
        <v>0</v>
      </c>
      <c r="EML7" t="n">
        <v>0</v>
      </c>
      <c r="EMM7" t="n">
        <v>0.2</v>
      </c>
      <c r="EMN7" t="n">
        <v>0</v>
      </c>
      <c r="EMO7" t="n">
        <v>0</v>
      </c>
      <c r="EMP7" t="n">
        <v>0.2</v>
      </c>
      <c r="EMQ7" t="n">
        <v>0.2</v>
      </c>
      <c r="EMR7" t="n">
        <v>0</v>
      </c>
      <c r="EMS7" t="n">
        <v>0.2</v>
      </c>
      <c r="EMT7" t="n">
        <v>0</v>
      </c>
      <c r="EMU7" t="n">
        <v>0</v>
      </c>
      <c r="EMV7" t="n">
        <v>0.2</v>
      </c>
      <c r="EMW7" t="n">
        <v>0.2</v>
      </c>
      <c r="EMX7" t="n">
        <v>0.2</v>
      </c>
      <c r="EMY7" t="n">
        <v>0</v>
      </c>
      <c r="EMZ7" t="n">
        <v>0</v>
      </c>
      <c r="ENA7" t="n">
        <v>0.2</v>
      </c>
      <c r="ENB7" t="n">
        <v>0.2</v>
      </c>
      <c r="ENC7" t="n">
        <v>0</v>
      </c>
      <c r="END7" t="n">
        <v>0</v>
      </c>
      <c r="ENE7" t="n">
        <v>0.2</v>
      </c>
      <c r="ENF7" t="n">
        <v>0.2</v>
      </c>
      <c r="ENG7" t="n">
        <v>0.2</v>
      </c>
      <c r="ENH7" t="n">
        <v>0.2</v>
      </c>
      <c r="ENI7" t="n">
        <v>0</v>
      </c>
      <c r="ENJ7" t="n">
        <v>0</v>
      </c>
      <c r="ENK7" t="n">
        <v>0</v>
      </c>
      <c r="ENL7" t="n">
        <v>0.2</v>
      </c>
      <c r="ENM7" t="n">
        <v>0</v>
      </c>
      <c r="ENN7" t="n">
        <v>0</v>
      </c>
      <c r="ENO7" t="n">
        <v>0.2</v>
      </c>
      <c r="ENP7" t="n">
        <v>0</v>
      </c>
      <c r="ENQ7" t="n">
        <v>0.2</v>
      </c>
      <c r="ENR7" t="n">
        <v>0</v>
      </c>
      <c r="ENS7" t="n">
        <v>0.2</v>
      </c>
      <c r="ENT7" t="n">
        <v>0</v>
      </c>
      <c r="ENU7" t="n">
        <v>0.2</v>
      </c>
      <c r="ENV7" t="n">
        <v>0.2</v>
      </c>
      <c r="ENW7" t="n">
        <v>0.2</v>
      </c>
      <c r="ENX7" t="n">
        <v>0.2</v>
      </c>
      <c r="ENY7" t="n">
        <v>0</v>
      </c>
      <c r="ENZ7" t="n">
        <v>0</v>
      </c>
      <c r="EOA7" t="n">
        <v>0.2</v>
      </c>
      <c r="EOB7" t="n">
        <v>0</v>
      </c>
      <c r="EOC7" t="n">
        <v>0.2</v>
      </c>
      <c r="EOD7" t="n">
        <v>0.2</v>
      </c>
      <c r="EOE7" t="n">
        <v>0.2</v>
      </c>
      <c r="EOF7" t="n">
        <v>0</v>
      </c>
      <c r="EOG7" t="n">
        <v>0</v>
      </c>
      <c r="EOH7" t="n">
        <v>0.2</v>
      </c>
      <c r="EOI7" t="n">
        <v>0.2</v>
      </c>
      <c r="EOJ7" t="n">
        <v>0</v>
      </c>
      <c r="EOK7" t="n">
        <v>0</v>
      </c>
      <c r="EOL7" t="n">
        <v>0.2</v>
      </c>
      <c r="EOM7" t="n">
        <v>0.2</v>
      </c>
      <c r="EON7" t="n">
        <v>0</v>
      </c>
      <c r="EOO7" t="n">
        <v>0.2</v>
      </c>
      <c r="EOP7" t="n">
        <v>0.2</v>
      </c>
      <c r="EOQ7" t="n">
        <v>0</v>
      </c>
      <c r="EOR7" t="n">
        <v>0</v>
      </c>
      <c r="EOS7" t="n">
        <v>0.2</v>
      </c>
      <c r="EOT7" t="n">
        <v>0.2</v>
      </c>
      <c r="EOU7" t="n">
        <v>0.2</v>
      </c>
      <c r="EOV7" t="n">
        <v>0</v>
      </c>
      <c r="EOW7" t="n">
        <v>0.2</v>
      </c>
      <c r="EOX7" t="n">
        <v>0.2</v>
      </c>
      <c r="EOY7" t="n">
        <v>0.2</v>
      </c>
      <c r="EOZ7" t="n">
        <v>0.2</v>
      </c>
      <c r="EPA7" t="n">
        <v>0</v>
      </c>
      <c r="EPB7" t="n">
        <v>0.2</v>
      </c>
      <c r="EPC7" t="n">
        <v>0</v>
      </c>
      <c r="EPD7" t="n">
        <v>0</v>
      </c>
      <c r="EPE7" t="n">
        <v>0</v>
      </c>
      <c r="EPF7" t="n">
        <v>0.2</v>
      </c>
      <c r="EPG7" t="n">
        <v>0.2</v>
      </c>
      <c r="EPH7" t="n">
        <v>0.2</v>
      </c>
      <c r="EPI7" t="n">
        <v>0.2</v>
      </c>
      <c r="EPJ7" t="n">
        <v>0</v>
      </c>
      <c r="EPK7" t="n">
        <v>0.2</v>
      </c>
      <c r="EPL7" t="n">
        <v>0</v>
      </c>
      <c r="EPM7" t="n">
        <v>0.2</v>
      </c>
      <c r="EPN7" t="n">
        <v>0</v>
      </c>
      <c r="EPO7" t="n">
        <v>0</v>
      </c>
      <c r="EPP7" t="n">
        <v>0.2</v>
      </c>
      <c r="EPQ7" t="n">
        <v>0.2</v>
      </c>
      <c r="EPR7" t="n">
        <v>0.2</v>
      </c>
      <c r="EPS7" t="n">
        <v>0</v>
      </c>
      <c r="EPT7" t="n">
        <v>0</v>
      </c>
      <c r="EPU7" t="n">
        <v>0.2</v>
      </c>
      <c r="EPV7" t="n">
        <v>0</v>
      </c>
      <c r="EPW7" t="n">
        <v>0</v>
      </c>
      <c r="EPX7" t="n">
        <v>0.2</v>
      </c>
      <c r="EPY7" t="n">
        <v>0</v>
      </c>
      <c r="EPZ7" t="n">
        <v>0.2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0.2</v>
      </c>
      <c r="EQJ7" t="n">
        <v>0</v>
      </c>
      <c r="EQK7" t="n">
        <v>0</v>
      </c>
      <c r="EQL7" t="n">
        <v>0</v>
      </c>
      <c r="EQM7" t="n">
        <v>0.2</v>
      </c>
      <c r="EQN7" t="n">
        <v>0</v>
      </c>
      <c r="EQO7" t="n">
        <v>0</v>
      </c>
      <c r="EQP7" t="n">
        <v>0</v>
      </c>
      <c r="EQQ7" t="n">
        <v>0.2</v>
      </c>
      <c r="EQR7" t="n">
        <v>0</v>
      </c>
      <c r="EQS7" t="n">
        <v>0</v>
      </c>
      <c r="EQT7" t="n">
        <v>0</v>
      </c>
      <c r="EQU7" t="n">
        <v>0</v>
      </c>
      <c r="EQV7" t="n">
        <v>0.2</v>
      </c>
      <c r="EQW7" t="n">
        <v>0.2</v>
      </c>
      <c r="EQX7" t="n">
        <v>0.2</v>
      </c>
      <c r="EQY7" t="n">
        <v>0</v>
      </c>
      <c r="EQZ7" t="n">
        <v>0</v>
      </c>
      <c r="ERA7" t="n">
        <v>0.2</v>
      </c>
      <c r="ERB7" t="n">
        <v>0</v>
      </c>
      <c r="ERC7" t="n">
        <v>0.2</v>
      </c>
      <c r="ERD7" t="n">
        <v>0.2</v>
      </c>
      <c r="ERE7" t="n">
        <v>0</v>
      </c>
      <c r="ERF7" t="n">
        <v>0</v>
      </c>
      <c r="ERG7" t="n">
        <v>0</v>
      </c>
      <c r="ERH7" t="n">
        <v>0.2</v>
      </c>
      <c r="ERI7" t="n">
        <v>0</v>
      </c>
      <c r="ERJ7" t="n">
        <v>0</v>
      </c>
      <c r="ERK7" t="n">
        <v>0</v>
      </c>
      <c r="ERL7" t="n">
        <v>0.2</v>
      </c>
      <c r="ERM7" t="n">
        <v>0</v>
      </c>
      <c r="ERN7" t="n">
        <v>0</v>
      </c>
      <c r="ERO7" t="n">
        <v>0.2</v>
      </c>
      <c r="ERP7" t="n">
        <v>0.2</v>
      </c>
      <c r="ERQ7" t="n">
        <v>0.2</v>
      </c>
      <c r="ERR7" t="n">
        <v>0.2</v>
      </c>
      <c r="ERS7" t="n">
        <v>0.2</v>
      </c>
      <c r="ERT7" t="n">
        <v>0</v>
      </c>
      <c r="ERU7" t="n">
        <v>0.2</v>
      </c>
      <c r="ERV7" t="n">
        <v>0.2</v>
      </c>
      <c r="ERW7" t="n">
        <v>0.2</v>
      </c>
      <c r="ERX7" t="n">
        <v>0</v>
      </c>
      <c r="ERY7" t="n">
        <v>0.2</v>
      </c>
      <c r="ERZ7" t="n">
        <v>0.2</v>
      </c>
      <c r="ESA7" t="n">
        <v>0.2</v>
      </c>
      <c r="ESB7" t="n">
        <v>0</v>
      </c>
      <c r="ESC7" t="n">
        <v>0.2</v>
      </c>
      <c r="ESD7" t="n">
        <v>0.2</v>
      </c>
      <c r="ESE7" t="n">
        <v>0.2</v>
      </c>
      <c r="ESF7" t="n">
        <v>0.2</v>
      </c>
      <c r="ESG7" t="n">
        <v>0</v>
      </c>
      <c r="ESH7" t="n">
        <v>0.2</v>
      </c>
      <c r="ESI7" t="n">
        <v>0</v>
      </c>
      <c r="ESJ7" t="n">
        <v>0.2</v>
      </c>
      <c r="ESK7" t="n">
        <v>0.2</v>
      </c>
      <c r="ESL7" t="n">
        <v>0.2</v>
      </c>
      <c r="ESM7" t="n">
        <v>0.2</v>
      </c>
      <c r="ESN7" t="n">
        <v>0</v>
      </c>
      <c r="ESO7" t="n">
        <v>0</v>
      </c>
      <c r="ESP7" t="n">
        <v>0</v>
      </c>
      <c r="ESQ7" t="n">
        <v>0</v>
      </c>
      <c r="ESR7" t="n">
        <v>0.2</v>
      </c>
      <c r="ESS7" t="n">
        <v>0</v>
      </c>
      <c r="EST7" t="n">
        <v>0.2</v>
      </c>
      <c r="ESU7" t="n">
        <v>0</v>
      </c>
      <c r="ESV7" t="n">
        <v>0</v>
      </c>
      <c r="ESW7" t="n">
        <v>0.2</v>
      </c>
      <c r="ESX7" t="n">
        <v>0.2</v>
      </c>
      <c r="ESY7" t="n">
        <v>0</v>
      </c>
      <c r="ESZ7" t="n">
        <v>0</v>
      </c>
      <c r="ETA7" t="n">
        <v>0</v>
      </c>
      <c r="ETB7" t="n">
        <v>0</v>
      </c>
      <c r="ETC7" t="n">
        <v>0</v>
      </c>
      <c r="ETD7" t="n">
        <v>0.2</v>
      </c>
      <c r="ETE7" t="n">
        <v>0.2</v>
      </c>
      <c r="ETF7" t="n">
        <v>0</v>
      </c>
      <c r="ETG7" t="n">
        <v>0.2</v>
      </c>
      <c r="ETH7" t="n">
        <v>0.2</v>
      </c>
      <c r="ETI7" t="n">
        <v>0</v>
      </c>
      <c r="ETJ7" t="n">
        <v>0.2</v>
      </c>
      <c r="ETK7" t="n">
        <v>0.2</v>
      </c>
      <c r="ETL7" t="n">
        <v>0</v>
      </c>
      <c r="ETM7" t="n">
        <v>0.2</v>
      </c>
      <c r="ETN7" t="n">
        <v>0</v>
      </c>
      <c r="ETO7" t="n">
        <v>0</v>
      </c>
      <c r="ETP7" t="n">
        <v>0</v>
      </c>
      <c r="ETQ7" t="n">
        <v>0.2</v>
      </c>
      <c r="ETR7" t="n">
        <v>0</v>
      </c>
      <c r="ETS7" t="n">
        <v>0</v>
      </c>
      <c r="ETT7" t="n">
        <v>0</v>
      </c>
      <c r="ETU7" t="n">
        <v>0.2</v>
      </c>
      <c r="ETV7" t="n">
        <v>0.2</v>
      </c>
      <c r="ETW7" t="n">
        <v>0</v>
      </c>
      <c r="ETX7" t="n">
        <v>0.2</v>
      </c>
      <c r="ETY7" t="n">
        <v>0.2</v>
      </c>
      <c r="ETZ7" t="n">
        <v>0.2</v>
      </c>
      <c r="EUA7" t="n">
        <v>0</v>
      </c>
      <c r="EUB7" t="n">
        <v>0.2</v>
      </c>
      <c r="EUC7" t="n">
        <v>0.2</v>
      </c>
      <c r="EUD7" t="n">
        <v>0.2</v>
      </c>
      <c r="EUE7" t="n">
        <v>0.2</v>
      </c>
      <c r="EUF7" t="n">
        <v>0.2</v>
      </c>
      <c r="EUG7" t="n">
        <v>0.2</v>
      </c>
      <c r="EUH7" t="n">
        <v>0.2</v>
      </c>
      <c r="EUI7" t="n">
        <v>0</v>
      </c>
      <c r="EUJ7" t="n">
        <v>0.2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0.2</v>
      </c>
      <c r="EUQ7" t="n">
        <v>0</v>
      </c>
      <c r="EUR7" t="n">
        <v>0</v>
      </c>
      <c r="EUS7" t="n">
        <v>0</v>
      </c>
      <c r="EUT7" t="n">
        <v>0.2</v>
      </c>
      <c r="EUU7" t="n">
        <v>0.2</v>
      </c>
      <c r="EUV7" t="n">
        <v>0.2</v>
      </c>
      <c r="EUW7" t="n">
        <v>0</v>
      </c>
      <c r="EUX7" t="n">
        <v>0</v>
      </c>
      <c r="EUY7" t="n">
        <v>0</v>
      </c>
      <c r="EUZ7" t="n">
        <v>0.2</v>
      </c>
      <c r="EVA7" t="n">
        <v>0</v>
      </c>
      <c r="EVB7" t="n">
        <v>0</v>
      </c>
      <c r="EVC7" t="n">
        <v>0</v>
      </c>
      <c r="EVD7" t="n">
        <v>0</v>
      </c>
      <c r="EVE7" t="n">
        <v>0</v>
      </c>
      <c r="EVF7" t="n">
        <v>0.2</v>
      </c>
      <c r="EVG7" t="n">
        <v>0</v>
      </c>
      <c r="EVH7" t="n">
        <v>0.2</v>
      </c>
      <c r="EVI7" t="n">
        <v>0.2</v>
      </c>
      <c r="EVJ7" t="n">
        <v>0.2</v>
      </c>
      <c r="EVK7" t="n">
        <v>0</v>
      </c>
      <c r="EVL7" t="n">
        <v>0</v>
      </c>
      <c r="EVM7" t="n">
        <v>0</v>
      </c>
      <c r="EVN7" t="n">
        <v>0.2</v>
      </c>
      <c r="EVO7" t="n">
        <v>0.2</v>
      </c>
      <c r="EVP7" t="n">
        <v>0</v>
      </c>
      <c r="EVQ7" t="n">
        <v>0.2</v>
      </c>
      <c r="EVR7" t="n">
        <v>0.2</v>
      </c>
      <c r="EVS7" t="n">
        <v>0.2</v>
      </c>
      <c r="EVT7" t="n">
        <v>0.2</v>
      </c>
      <c r="EVU7" t="n">
        <v>0.2</v>
      </c>
      <c r="EVV7" t="n">
        <v>0</v>
      </c>
      <c r="EVW7" t="n">
        <v>0</v>
      </c>
      <c r="EVX7" t="n">
        <v>0</v>
      </c>
      <c r="EVY7" t="n">
        <v>0.2</v>
      </c>
      <c r="EVZ7" t="n">
        <v>0</v>
      </c>
      <c r="EWA7" t="n">
        <v>0</v>
      </c>
      <c r="EWB7" t="n">
        <v>0.2</v>
      </c>
      <c r="EWC7" t="n">
        <v>0</v>
      </c>
      <c r="EWD7" t="n">
        <v>0.2</v>
      </c>
      <c r="EWE7" t="n">
        <v>0</v>
      </c>
      <c r="EWF7" t="n">
        <v>0</v>
      </c>
      <c r="EWG7" t="n">
        <v>0.2</v>
      </c>
      <c r="EWH7" t="n">
        <v>0</v>
      </c>
      <c r="EWI7" t="n">
        <v>0</v>
      </c>
      <c r="EWJ7" t="n">
        <v>0</v>
      </c>
      <c r="EWK7" t="n">
        <v>0.2</v>
      </c>
      <c r="EWL7" t="n">
        <v>0</v>
      </c>
      <c r="EWM7" t="n">
        <v>0</v>
      </c>
      <c r="EWN7" t="n">
        <v>0.2</v>
      </c>
      <c r="EWO7" t="n">
        <v>0</v>
      </c>
      <c r="EWP7" t="n">
        <v>0</v>
      </c>
      <c r="EWQ7" t="n">
        <v>0</v>
      </c>
      <c r="EWR7" t="n">
        <v>0</v>
      </c>
      <c r="EWS7" t="n">
        <v>0.2</v>
      </c>
      <c r="EWT7" t="n">
        <v>0</v>
      </c>
      <c r="EWU7" t="n">
        <v>0.2</v>
      </c>
      <c r="EWV7" t="n">
        <v>0.2</v>
      </c>
      <c r="EWW7" t="n">
        <v>0.2</v>
      </c>
      <c r="EWX7" t="n">
        <v>0</v>
      </c>
      <c r="EWY7" t="n">
        <v>0.2</v>
      </c>
      <c r="EWZ7" t="n">
        <v>0.2</v>
      </c>
      <c r="EXA7" t="n">
        <v>0.2</v>
      </c>
      <c r="EXB7" t="n">
        <v>0.2</v>
      </c>
      <c r="EXC7" t="n">
        <v>0.2</v>
      </c>
      <c r="EXD7" t="n">
        <v>0</v>
      </c>
      <c r="EXE7" t="n">
        <v>0.2</v>
      </c>
      <c r="EXF7" t="n">
        <v>0.2</v>
      </c>
      <c r="EXG7" t="n">
        <v>0.2</v>
      </c>
      <c r="EXH7" t="n">
        <v>0</v>
      </c>
      <c r="EXI7" t="n">
        <v>0.2</v>
      </c>
      <c r="EXJ7" t="n">
        <v>0</v>
      </c>
      <c r="EXK7" t="n">
        <v>0.2</v>
      </c>
      <c r="EXL7" t="n">
        <v>0</v>
      </c>
      <c r="EXM7" t="n">
        <v>0</v>
      </c>
      <c r="EXN7" t="n">
        <v>0.2</v>
      </c>
      <c r="EXO7" t="n">
        <v>0.2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0.2</v>
      </c>
      <c r="EXV7" t="n">
        <v>0.2</v>
      </c>
      <c r="EXW7" t="n">
        <v>0</v>
      </c>
      <c r="EXX7" t="n">
        <v>0.2</v>
      </c>
      <c r="EXY7" t="n">
        <v>0.2</v>
      </c>
      <c r="EXZ7" t="n">
        <v>0.2</v>
      </c>
      <c r="EYA7" t="n">
        <v>0.2</v>
      </c>
      <c r="EYB7" t="n">
        <v>0.2</v>
      </c>
      <c r="EYC7" t="n">
        <v>0</v>
      </c>
      <c r="EYD7" t="n">
        <v>0</v>
      </c>
      <c r="EYE7" t="n">
        <v>0.2</v>
      </c>
      <c r="EYF7" t="n">
        <v>0.2</v>
      </c>
      <c r="EYG7" t="n">
        <v>0</v>
      </c>
      <c r="EYH7" t="n">
        <v>0.2</v>
      </c>
      <c r="EYI7" t="n">
        <v>0.2</v>
      </c>
      <c r="EYJ7" t="n">
        <v>0.2</v>
      </c>
      <c r="EYK7" t="n">
        <v>0</v>
      </c>
      <c r="EYL7" t="n">
        <v>0.2</v>
      </c>
      <c r="EYM7" t="n">
        <v>0.2</v>
      </c>
      <c r="EYN7" t="n">
        <v>0.2</v>
      </c>
      <c r="EYO7" t="n">
        <v>0</v>
      </c>
      <c r="EYP7" t="n">
        <v>0</v>
      </c>
      <c r="EYQ7" t="n">
        <v>0.2</v>
      </c>
      <c r="EYR7" t="n">
        <v>0.2</v>
      </c>
      <c r="EYS7" t="n">
        <v>0</v>
      </c>
      <c r="EYT7" t="n">
        <v>0</v>
      </c>
      <c r="EYU7" t="n">
        <v>0.2</v>
      </c>
      <c r="EYV7" t="n">
        <v>0.2</v>
      </c>
      <c r="EYW7" t="n">
        <v>0</v>
      </c>
      <c r="EYX7" t="n">
        <v>0.2</v>
      </c>
      <c r="EYY7" t="n">
        <v>0</v>
      </c>
      <c r="EYZ7" t="n">
        <v>0</v>
      </c>
      <c r="EZA7" t="n">
        <v>0</v>
      </c>
      <c r="EZB7" t="n">
        <v>0.2</v>
      </c>
      <c r="EZC7" t="n">
        <v>0.2</v>
      </c>
      <c r="EZD7" t="n">
        <v>0</v>
      </c>
      <c r="EZE7" t="n">
        <v>0</v>
      </c>
      <c r="EZF7" t="n">
        <v>0.2</v>
      </c>
      <c r="EZG7" t="n">
        <v>0.2</v>
      </c>
      <c r="EZH7" t="n">
        <v>0.2</v>
      </c>
      <c r="EZI7" t="n">
        <v>0</v>
      </c>
      <c r="EZJ7" t="n">
        <v>0.2</v>
      </c>
      <c r="EZK7" t="n">
        <v>0</v>
      </c>
      <c r="EZL7" t="n">
        <v>0.2</v>
      </c>
      <c r="EZM7" t="n">
        <v>0</v>
      </c>
      <c r="EZN7" t="n">
        <v>0.2</v>
      </c>
      <c r="EZO7" t="n">
        <v>0.2</v>
      </c>
      <c r="EZP7" t="n">
        <v>0.2</v>
      </c>
      <c r="EZQ7" t="n">
        <v>0</v>
      </c>
      <c r="EZR7" t="n">
        <v>0</v>
      </c>
      <c r="EZS7" t="n">
        <v>0</v>
      </c>
      <c r="EZT7" t="n">
        <v>0.2</v>
      </c>
      <c r="EZU7" t="n">
        <v>0.2</v>
      </c>
      <c r="EZV7" t="n">
        <v>0.2</v>
      </c>
      <c r="EZW7" t="n">
        <v>0.2</v>
      </c>
      <c r="EZX7" t="n">
        <v>0</v>
      </c>
      <c r="EZY7" t="n">
        <v>0</v>
      </c>
      <c r="EZZ7" t="n">
        <v>0.2</v>
      </c>
      <c r="FAA7" t="n">
        <v>0</v>
      </c>
      <c r="FAB7" t="n">
        <v>0</v>
      </c>
      <c r="FAC7" t="n">
        <v>0</v>
      </c>
      <c r="FAD7" t="n">
        <v>0.2</v>
      </c>
      <c r="FAE7" t="n">
        <v>0</v>
      </c>
      <c r="FAF7" t="n">
        <v>0.2</v>
      </c>
      <c r="FAG7" t="n">
        <v>0.2</v>
      </c>
      <c r="FAH7" t="n">
        <v>0.2</v>
      </c>
      <c r="FAI7" t="n">
        <v>0.2</v>
      </c>
      <c r="FAJ7" t="n">
        <v>0</v>
      </c>
      <c r="FAK7" t="n">
        <v>0.2</v>
      </c>
      <c r="FAL7" t="n">
        <v>0.2</v>
      </c>
      <c r="FAM7" t="n">
        <v>0</v>
      </c>
      <c r="FAN7" t="n">
        <v>0.2</v>
      </c>
      <c r="FAO7" t="n">
        <v>0</v>
      </c>
      <c r="FAP7" t="n">
        <v>0.2</v>
      </c>
      <c r="FAQ7" t="n">
        <v>0</v>
      </c>
      <c r="FAR7" t="n">
        <v>0.2</v>
      </c>
      <c r="FAS7" t="n">
        <v>0.2</v>
      </c>
      <c r="FAT7" t="n">
        <v>0.2</v>
      </c>
      <c r="FAU7" t="n">
        <v>0</v>
      </c>
      <c r="FAV7" t="n">
        <v>0</v>
      </c>
      <c r="FAW7" t="n">
        <v>0</v>
      </c>
      <c r="FAX7" t="n">
        <v>0.2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0</v>
      </c>
      <c r="FBE7" t="n">
        <v>0</v>
      </c>
      <c r="FBF7" t="n">
        <v>0</v>
      </c>
      <c r="FBG7" t="n">
        <v>0</v>
      </c>
      <c r="FBH7" t="n">
        <v>0</v>
      </c>
      <c r="FBI7" t="n">
        <v>0.2</v>
      </c>
      <c r="FBJ7" t="n">
        <v>0</v>
      </c>
      <c r="FBK7" t="n">
        <v>0</v>
      </c>
      <c r="FBL7" t="n">
        <v>0.2</v>
      </c>
      <c r="FBM7" t="n">
        <v>0</v>
      </c>
      <c r="FBN7" t="n">
        <v>0.2</v>
      </c>
      <c r="FBO7" t="n">
        <v>0.2</v>
      </c>
      <c r="FBP7" t="n">
        <v>0.2</v>
      </c>
      <c r="FBQ7" t="n">
        <v>0.2</v>
      </c>
      <c r="FBR7" t="n">
        <v>0.2</v>
      </c>
      <c r="FBS7" t="n">
        <v>0</v>
      </c>
      <c r="FBT7" t="n">
        <v>0.2</v>
      </c>
      <c r="FBU7" t="n">
        <v>0</v>
      </c>
      <c r="FBV7" t="n">
        <v>0</v>
      </c>
      <c r="FBW7" t="n">
        <v>0</v>
      </c>
      <c r="FBX7" t="n">
        <v>0.2</v>
      </c>
      <c r="FBY7" t="n">
        <v>0.2</v>
      </c>
      <c r="FBZ7" t="n">
        <v>0.2</v>
      </c>
      <c r="FCA7" t="n">
        <v>0.2</v>
      </c>
      <c r="FCB7" t="n">
        <v>0</v>
      </c>
      <c r="FCC7" t="n">
        <v>0.2</v>
      </c>
      <c r="FCD7" t="n">
        <v>0.2</v>
      </c>
      <c r="FCE7" t="n">
        <v>0</v>
      </c>
      <c r="FCF7" t="n">
        <v>0</v>
      </c>
      <c r="FCG7" t="n">
        <v>0.2</v>
      </c>
      <c r="FCH7" t="n">
        <v>0.2</v>
      </c>
      <c r="FCI7" t="n">
        <v>0</v>
      </c>
      <c r="FCJ7" t="n">
        <v>0.2</v>
      </c>
      <c r="FCK7" t="n">
        <v>0</v>
      </c>
      <c r="FCL7" t="n">
        <v>0</v>
      </c>
      <c r="FCM7" t="n">
        <v>0.2</v>
      </c>
      <c r="FCN7" t="n">
        <v>0</v>
      </c>
      <c r="FCO7" t="n">
        <v>0.2</v>
      </c>
      <c r="FCP7" t="n">
        <v>0.2</v>
      </c>
      <c r="FCQ7" t="n">
        <v>0</v>
      </c>
      <c r="FCR7" t="n">
        <v>0.2</v>
      </c>
      <c r="FCS7" t="n">
        <v>0.2</v>
      </c>
      <c r="FCT7" t="n">
        <v>0</v>
      </c>
      <c r="FCU7" t="n">
        <v>0</v>
      </c>
      <c r="FCV7" t="n">
        <v>0</v>
      </c>
      <c r="FCW7" t="n">
        <v>0.2</v>
      </c>
      <c r="FCX7" t="n">
        <v>0</v>
      </c>
      <c r="FCY7" t="n">
        <v>0</v>
      </c>
      <c r="FCZ7" t="n">
        <v>0.2</v>
      </c>
      <c r="FDA7" t="n">
        <v>0</v>
      </c>
      <c r="FDB7" t="n">
        <v>0</v>
      </c>
      <c r="FDC7" t="n">
        <v>0.2</v>
      </c>
      <c r="FDD7" t="n">
        <v>0</v>
      </c>
      <c r="FDE7" t="n">
        <v>0</v>
      </c>
      <c r="FDF7" t="n">
        <v>0</v>
      </c>
      <c r="FDG7" t="n">
        <v>0</v>
      </c>
      <c r="FDH7" t="n">
        <v>0.2</v>
      </c>
      <c r="FDI7" t="n">
        <v>0.2</v>
      </c>
      <c r="FDJ7" t="n">
        <v>0.2</v>
      </c>
      <c r="FDK7" t="n">
        <v>0</v>
      </c>
      <c r="FDL7" t="n">
        <v>0.2</v>
      </c>
      <c r="FDM7" t="n">
        <v>0</v>
      </c>
      <c r="FDN7" t="n">
        <v>0.2</v>
      </c>
      <c r="FDO7" t="n">
        <v>0</v>
      </c>
      <c r="FDP7" t="n">
        <v>0.2</v>
      </c>
      <c r="FDQ7" t="n">
        <v>0</v>
      </c>
      <c r="FDR7" t="n">
        <v>0</v>
      </c>
      <c r="FDS7" t="n">
        <v>0.2</v>
      </c>
      <c r="FDT7" t="n">
        <v>0.2</v>
      </c>
      <c r="FDU7" t="n">
        <v>0</v>
      </c>
      <c r="FDV7" t="n">
        <v>0</v>
      </c>
      <c r="FDW7" t="n">
        <v>0.2</v>
      </c>
      <c r="FDX7" t="n">
        <v>0.2</v>
      </c>
      <c r="FDY7" t="n">
        <v>0.2</v>
      </c>
      <c r="FDZ7" t="n">
        <v>0.2</v>
      </c>
      <c r="FEA7" t="n">
        <v>0</v>
      </c>
      <c r="FEB7" t="n">
        <v>0</v>
      </c>
      <c r="FEC7" t="n">
        <v>0</v>
      </c>
      <c r="FED7" t="n">
        <v>0</v>
      </c>
      <c r="FEE7" t="n">
        <v>0.2</v>
      </c>
      <c r="FEF7" t="n">
        <v>0.2</v>
      </c>
      <c r="FEG7" t="n">
        <v>0.2</v>
      </c>
      <c r="FEH7" t="n">
        <v>0</v>
      </c>
      <c r="FEI7" t="n">
        <v>0</v>
      </c>
      <c r="FEJ7" t="n">
        <v>0.2</v>
      </c>
      <c r="FEK7" t="n">
        <v>0</v>
      </c>
      <c r="FEL7" t="n">
        <v>0</v>
      </c>
      <c r="FEM7" t="n">
        <v>0.2</v>
      </c>
      <c r="FEN7" t="n">
        <v>0.2</v>
      </c>
      <c r="FEO7" t="n">
        <v>0</v>
      </c>
      <c r="FEP7" t="n">
        <v>0</v>
      </c>
      <c r="FEQ7" t="n">
        <v>0</v>
      </c>
      <c r="FER7" t="n">
        <v>0</v>
      </c>
      <c r="FES7" t="n">
        <v>0</v>
      </c>
      <c r="FET7" t="n">
        <v>0</v>
      </c>
      <c r="FEU7" t="n">
        <v>0</v>
      </c>
      <c r="FEV7" t="n">
        <v>0.2</v>
      </c>
      <c r="FEW7" t="n">
        <v>0.2</v>
      </c>
      <c r="FEX7" t="n">
        <v>0</v>
      </c>
      <c r="FEY7" t="n">
        <v>0.2</v>
      </c>
      <c r="FEZ7" t="n">
        <v>0</v>
      </c>
      <c r="FFA7" t="n">
        <v>0</v>
      </c>
      <c r="FFB7" t="n">
        <v>0</v>
      </c>
      <c r="FFC7" t="n">
        <v>0.2</v>
      </c>
      <c r="FFD7" t="n">
        <v>0.2</v>
      </c>
      <c r="FFE7" t="n">
        <v>0</v>
      </c>
      <c r="FFF7" t="n">
        <v>0.2</v>
      </c>
      <c r="FFG7" t="n">
        <v>0</v>
      </c>
      <c r="FFH7" t="n">
        <v>0</v>
      </c>
      <c r="FFI7" t="n">
        <v>0.2</v>
      </c>
      <c r="FFJ7" t="n">
        <v>0.2</v>
      </c>
      <c r="FFK7" t="n">
        <v>0</v>
      </c>
      <c r="FFL7" t="n">
        <v>0.2</v>
      </c>
      <c r="FFM7" t="n">
        <v>0</v>
      </c>
      <c r="FFN7" t="n">
        <v>0.2</v>
      </c>
      <c r="FFO7" t="n">
        <v>0</v>
      </c>
      <c r="FFP7" t="n">
        <v>0</v>
      </c>
      <c r="FFQ7" t="n">
        <v>0.2</v>
      </c>
      <c r="FFR7" t="n">
        <v>0.2</v>
      </c>
      <c r="FFS7" t="n">
        <v>0</v>
      </c>
      <c r="FFT7" t="n">
        <v>0</v>
      </c>
      <c r="FFU7" t="n">
        <v>0.2</v>
      </c>
      <c r="FFV7" t="n">
        <v>0.2</v>
      </c>
      <c r="FFW7" t="n">
        <v>0.2</v>
      </c>
      <c r="FFX7" t="n">
        <v>0.2</v>
      </c>
      <c r="FFY7" t="n">
        <v>0.2</v>
      </c>
      <c r="FFZ7" t="n">
        <v>0.2</v>
      </c>
      <c r="FGA7" t="n">
        <v>0</v>
      </c>
      <c r="FGB7" t="n">
        <v>0.2</v>
      </c>
      <c r="FGC7" t="n">
        <v>0</v>
      </c>
      <c r="FGD7" t="n">
        <v>0.2</v>
      </c>
      <c r="FGE7" t="n">
        <v>0.2</v>
      </c>
      <c r="FGF7" t="n">
        <v>0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0.2</v>
      </c>
      <c r="FGN7" t="n">
        <v>0</v>
      </c>
      <c r="FGO7" t="n">
        <v>0</v>
      </c>
      <c r="FGP7" t="n">
        <v>0</v>
      </c>
      <c r="FGQ7" t="n">
        <v>0</v>
      </c>
      <c r="FGR7" t="n">
        <v>0.2</v>
      </c>
      <c r="FGS7" t="n">
        <v>0.2</v>
      </c>
      <c r="FGT7" t="n">
        <v>0</v>
      </c>
      <c r="FGU7" t="n">
        <v>0</v>
      </c>
      <c r="FGV7" t="n">
        <v>0</v>
      </c>
      <c r="FGW7" t="n">
        <v>0</v>
      </c>
      <c r="FGX7" t="n">
        <v>0</v>
      </c>
      <c r="FGY7" t="n">
        <v>0.2</v>
      </c>
      <c r="FGZ7" t="n">
        <v>0.2</v>
      </c>
      <c r="FHA7" t="n">
        <v>0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0.2</v>
      </c>
      <c r="FHH7" t="n">
        <v>0.2</v>
      </c>
      <c r="FHI7" t="n">
        <v>0.2</v>
      </c>
      <c r="FHJ7" t="n">
        <v>0</v>
      </c>
      <c r="FHK7" t="n">
        <v>0</v>
      </c>
      <c r="FHL7" t="n">
        <v>0.2</v>
      </c>
      <c r="FHM7" t="n">
        <v>0.2</v>
      </c>
      <c r="FHN7" t="n">
        <v>0</v>
      </c>
      <c r="FHO7" t="n">
        <v>0</v>
      </c>
      <c r="FHP7" t="n">
        <v>0.2</v>
      </c>
      <c r="FHQ7" t="n">
        <v>0.2</v>
      </c>
      <c r="FHR7" t="n">
        <v>0.2</v>
      </c>
      <c r="FHS7" t="n">
        <v>0.2</v>
      </c>
      <c r="FHT7" t="n">
        <v>0.2</v>
      </c>
      <c r="FHU7" t="n">
        <v>0</v>
      </c>
      <c r="FHV7" t="n">
        <v>0.2</v>
      </c>
      <c r="FHW7" t="n">
        <v>0.2</v>
      </c>
      <c r="FHX7" t="n">
        <v>0</v>
      </c>
      <c r="FHY7" t="n">
        <v>0.2</v>
      </c>
      <c r="FHZ7" t="n">
        <v>0.2</v>
      </c>
      <c r="FIA7" t="n">
        <v>0.2</v>
      </c>
      <c r="FIB7" t="n">
        <v>0</v>
      </c>
      <c r="FIC7" t="n">
        <v>0</v>
      </c>
      <c r="FID7" t="n">
        <v>0.2</v>
      </c>
      <c r="FIE7" t="n">
        <v>0.2</v>
      </c>
      <c r="FIF7" t="n">
        <v>0.2</v>
      </c>
      <c r="FIG7" t="n">
        <v>0</v>
      </c>
      <c r="FIH7" t="n">
        <v>0</v>
      </c>
      <c r="FII7" t="n">
        <v>0.2</v>
      </c>
      <c r="FIJ7" t="n">
        <v>0</v>
      </c>
      <c r="FIK7" t="n">
        <v>0.2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0.2</v>
      </c>
      <c r="FIS7" t="n">
        <v>0</v>
      </c>
      <c r="FIT7" t="n">
        <v>0.2</v>
      </c>
      <c r="FIU7" t="n">
        <v>0.2</v>
      </c>
      <c r="FIV7" t="n">
        <v>0</v>
      </c>
      <c r="FIW7" t="n">
        <v>0</v>
      </c>
      <c r="FIX7" t="n">
        <v>0.2</v>
      </c>
      <c r="FIY7" t="n">
        <v>0.2</v>
      </c>
      <c r="FIZ7" t="n">
        <v>0.2</v>
      </c>
      <c r="FJA7" t="n">
        <v>0</v>
      </c>
      <c r="FJB7" t="n">
        <v>0</v>
      </c>
      <c r="FJC7" t="n">
        <v>0</v>
      </c>
      <c r="FJD7" t="n">
        <v>0</v>
      </c>
      <c r="FJE7" t="n">
        <v>0</v>
      </c>
      <c r="FJF7" t="n">
        <v>0.2</v>
      </c>
      <c r="FJG7" t="n">
        <v>0.2</v>
      </c>
      <c r="FJH7" t="n">
        <v>0.2</v>
      </c>
      <c r="FJI7" t="n">
        <v>0.2</v>
      </c>
      <c r="FJJ7" t="n">
        <v>0.2</v>
      </c>
      <c r="FJK7" t="n">
        <v>0.2</v>
      </c>
      <c r="FJL7" t="n">
        <v>0</v>
      </c>
      <c r="FJM7" t="n">
        <v>0</v>
      </c>
      <c r="FJN7" t="n">
        <v>0.2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0.2</v>
      </c>
      <c r="FJW7" t="n">
        <v>0</v>
      </c>
      <c r="FJX7" t="n">
        <v>0</v>
      </c>
      <c r="FJY7" t="n">
        <v>0</v>
      </c>
      <c r="FJZ7" t="n">
        <v>0</v>
      </c>
      <c r="FKA7" t="n">
        <v>0.2</v>
      </c>
      <c r="FKB7" t="n">
        <v>0.2</v>
      </c>
      <c r="FKC7" t="n">
        <v>0</v>
      </c>
      <c r="FKD7" t="n">
        <v>0.2</v>
      </c>
      <c r="FKE7" t="n">
        <v>0.2</v>
      </c>
      <c r="FKF7" t="n">
        <v>0</v>
      </c>
      <c r="FKG7" t="n">
        <v>0</v>
      </c>
      <c r="FKH7" t="n">
        <v>0.2</v>
      </c>
      <c r="FKI7" t="n">
        <v>0</v>
      </c>
      <c r="FKJ7" t="n">
        <v>0.2</v>
      </c>
      <c r="FKK7" t="n">
        <v>0.2</v>
      </c>
      <c r="FKL7" t="n">
        <v>0</v>
      </c>
      <c r="FKM7" t="n">
        <v>0.2</v>
      </c>
      <c r="FKN7" t="n">
        <v>0.2</v>
      </c>
      <c r="FKO7" t="n">
        <v>0.2</v>
      </c>
      <c r="FKP7" t="n">
        <v>0</v>
      </c>
      <c r="FKQ7" t="n">
        <v>0</v>
      </c>
      <c r="FKR7" t="n">
        <v>0</v>
      </c>
      <c r="FKS7" t="n">
        <v>0.2</v>
      </c>
      <c r="FKT7" t="n">
        <v>0</v>
      </c>
      <c r="FKU7" t="n">
        <v>0</v>
      </c>
      <c r="FKV7" t="n">
        <v>0</v>
      </c>
      <c r="FKW7" t="n">
        <v>0.2</v>
      </c>
      <c r="FKX7" t="n">
        <v>0.2</v>
      </c>
      <c r="FKY7" t="n">
        <v>0.2</v>
      </c>
      <c r="FKZ7" t="n">
        <v>0</v>
      </c>
      <c r="FLA7" t="n">
        <v>0</v>
      </c>
      <c r="FLB7" t="n">
        <v>0.2</v>
      </c>
      <c r="FLC7" t="n">
        <v>0</v>
      </c>
      <c r="FLD7" t="n">
        <v>0</v>
      </c>
      <c r="FLE7" t="n">
        <v>0.2</v>
      </c>
      <c r="FLF7" t="n">
        <v>0</v>
      </c>
      <c r="FLG7" t="n">
        <v>0.2</v>
      </c>
      <c r="FLH7" t="n">
        <v>0.2</v>
      </c>
      <c r="FLI7" t="n">
        <v>0.2</v>
      </c>
      <c r="FLJ7" t="n">
        <v>0.2</v>
      </c>
      <c r="FLK7" t="n">
        <v>0</v>
      </c>
      <c r="FLL7" t="n">
        <v>0.2</v>
      </c>
      <c r="FLM7" t="n">
        <v>0</v>
      </c>
      <c r="FLN7" t="n">
        <v>0.2</v>
      </c>
      <c r="FLO7" t="n">
        <v>0.2</v>
      </c>
      <c r="FLP7" t="n">
        <v>0.2</v>
      </c>
      <c r="FLQ7" t="n">
        <v>0</v>
      </c>
      <c r="FLR7" t="n">
        <v>0.2</v>
      </c>
      <c r="FLS7" t="n">
        <v>0.2</v>
      </c>
      <c r="FLT7" t="n">
        <v>0.2</v>
      </c>
      <c r="FLU7" t="n">
        <v>0.2</v>
      </c>
      <c r="FLV7" t="n">
        <v>0.2</v>
      </c>
      <c r="FLW7" t="n">
        <v>0.2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0.2</v>
      </c>
      <c r="FMD7" t="n">
        <v>0</v>
      </c>
      <c r="FME7" t="n">
        <v>0.2</v>
      </c>
      <c r="FMF7" t="n">
        <v>0</v>
      </c>
      <c r="FMG7" t="n">
        <v>0.2</v>
      </c>
      <c r="FMH7" t="n">
        <v>0.2</v>
      </c>
      <c r="FMI7" t="n">
        <v>0.2</v>
      </c>
      <c r="FMJ7" t="n">
        <v>0.2</v>
      </c>
      <c r="FMK7" t="n">
        <v>0</v>
      </c>
      <c r="FML7" t="n">
        <v>0</v>
      </c>
      <c r="FMM7" t="n">
        <v>0.2</v>
      </c>
      <c r="FMN7" t="n">
        <v>0.2</v>
      </c>
      <c r="FMO7" t="n">
        <v>0</v>
      </c>
      <c r="FMP7" t="n">
        <v>0</v>
      </c>
      <c r="FMQ7" t="n">
        <v>0.2</v>
      </c>
      <c r="FMR7" t="n">
        <v>0.2</v>
      </c>
      <c r="FMS7" t="n">
        <v>0.2</v>
      </c>
      <c r="FMT7" t="n">
        <v>0</v>
      </c>
      <c r="FMU7" t="n">
        <v>0.2</v>
      </c>
      <c r="FMV7" t="n">
        <v>0.2</v>
      </c>
      <c r="FMW7" t="n">
        <v>0</v>
      </c>
      <c r="FMX7" t="n">
        <v>0.2</v>
      </c>
      <c r="FMY7" t="n">
        <v>0.2</v>
      </c>
      <c r="FMZ7" t="n">
        <v>0.2</v>
      </c>
      <c r="FNA7" t="n">
        <v>0</v>
      </c>
      <c r="FNB7" t="n">
        <v>0.2</v>
      </c>
      <c r="FNC7" t="n">
        <v>0</v>
      </c>
      <c r="FND7" t="n">
        <v>0.2</v>
      </c>
      <c r="FNE7" t="n">
        <v>0</v>
      </c>
      <c r="FNF7" t="n">
        <v>0.2</v>
      </c>
      <c r="FNG7" t="n">
        <v>0</v>
      </c>
      <c r="FNH7" t="n">
        <v>0.2</v>
      </c>
      <c r="FNI7" t="n">
        <v>0</v>
      </c>
      <c r="FNJ7" t="n">
        <v>0</v>
      </c>
      <c r="FNK7" t="n">
        <v>0.2</v>
      </c>
      <c r="FNL7" t="n">
        <v>0.2</v>
      </c>
      <c r="FNM7" t="n">
        <v>0.2</v>
      </c>
      <c r="FNN7" t="n">
        <v>0</v>
      </c>
      <c r="FNO7" t="n">
        <v>0</v>
      </c>
      <c r="FNP7" t="n">
        <v>0.2</v>
      </c>
      <c r="FNQ7" t="n">
        <v>0</v>
      </c>
      <c r="FNR7" t="n">
        <v>0.2</v>
      </c>
      <c r="FNS7" t="n">
        <v>0.2</v>
      </c>
      <c r="FNT7" t="n">
        <v>0</v>
      </c>
      <c r="FNU7" t="n">
        <v>0.2</v>
      </c>
      <c r="FNV7" t="n">
        <v>0.2</v>
      </c>
      <c r="FNW7" t="n">
        <v>0.2</v>
      </c>
      <c r="FNX7" t="n">
        <v>0.2</v>
      </c>
      <c r="FNY7" t="n">
        <v>0</v>
      </c>
      <c r="FNZ7" t="n">
        <v>0</v>
      </c>
      <c r="FOA7" t="n">
        <v>0</v>
      </c>
      <c r="FOB7" t="n">
        <v>0.2</v>
      </c>
      <c r="FOC7" t="n">
        <v>0.2</v>
      </c>
      <c r="FOD7" t="n">
        <v>0.2</v>
      </c>
      <c r="FOE7" t="n">
        <v>0</v>
      </c>
      <c r="FOF7" t="n">
        <v>0.2</v>
      </c>
      <c r="FOG7" t="n">
        <v>0.2</v>
      </c>
      <c r="FOH7" t="n">
        <v>0</v>
      </c>
      <c r="FOI7" t="n">
        <v>0.2</v>
      </c>
      <c r="FOJ7" t="n">
        <v>0.2</v>
      </c>
      <c r="FOK7" t="n">
        <v>0.2</v>
      </c>
      <c r="FOL7" t="n">
        <v>0.2</v>
      </c>
      <c r="FOM7" t="n">
        <v>0.2</v>
      </c>
      <c r="FON7" t="n">
        <v>0</v>
      </c>
      <c r="FOO7" t="n">
        <v>0.2</v>
      </c>
      <c r="FOP7" t="n">
        <v>0.2</v>
      </c>
      <c r="FOQ7" t="n">
        <v>0.2</v>
      </c>
      <c r="FOR7" t="n">
        <v>0</v>
      </c>
      <c r="FOS7" t="n">
        <v>0</v>
      </c>
      <c r="FOT7" t="n">
        <v>0.2</v>
      </c>
      <c r="FOU7" t="n">
        <v>0</v>
      </c>
      <c r="FOV7" t="n">
        <v>0.2</v>
      </c>
      <c r="FOW7" t="n">
        <v>0</v>
      </c>
      <c r="FOX7" t="n">
        <v>0</v>
      </c>
      <c r="FOY7" t="n">
        <v>0.2</v>
      </c>
      <c r="FOZ7" t="n">
        <v>0</v>
      </c>
      <c r="FPA7" t="n">
        <v>0</v>
      </c>
      <c r="FPB7" t="n">
        <v>0</v>
      </c>
      <c r="FPC7" t="n">
        <v>0</v>
      </c>
      <c r="FPD7" t="n">
        <v>0</v>
      </c>
      <c r="FPE7" t="n">
        <v>0.2</v>
      </c>
      <c r="FPF7" t="n">
        <v>0</v>
      </c>
      <c r="FPG7" t="n">
        <v>0.2</v>
      </c>
      <c r="FPH7" t="n">
        <v>0</v>
      </c>
      <c r="FPI7" t="n">
        <v>0.2</v>
      </c>
      <c r="FPJ7" t="n">
        <v>0</v>
      </c>
      <c r="FPK7" t="n">
        <v>0.2</v>
      </c>
      <c r="FPL7" t="n">
        <v>0.2</v>
      </c>
      <c r="FPM7" t="n">
        <v>0.2</v>
      </c>
      <c r="FPN7" t="n">
        <v>0</v>
      </c>
      <c r="FPO7" t="n">
        <v>0</v>
      </c>
      <c r="FPP7" t="n">
        <v>0</v>
      </c>
      <c r="FPQ7" t="n">
        <v>0</v>
      </c>
      <c r="FPR7" t="n">
        <v>0</v>
      </c>
      <c r="FPS7" t="n">
        <v>0.2</v>
      </c>
      <c r="FPT7" t="n">
        <v>0.2</v>
      </c>
      <c r="FPU7" t="n">
        <v>0</v>
      </c>
      <c r="FPV7" t="n">
        <v>0.2</v>
      </c>
      <c r="FPW7" t="n">
        <v>0</v>
      </c>
      <c r="FPX7" t="n">
        <v>0</v>
      </c>
      <c r="FPY7" t="n">
        <v>0</v>
      </c>
      <c r="FPZ7" t="n">
        <v>0.2</v>
      </c>
      <c r="FQA7" t="n">
        <v>0.2</v>
      </c>
      <c r="FQB7" t="n">
        <v>0</v>
      </c>
      <c r="FQC7" t="n">
        <v>0.2</v>
      </c>
      <c r="FQD7" t="n">
        <v>0.2</v>
      </c>
      <c r="FQE7" t="n">
        <v>0.2</v>
      </c>
      <c r="FQF7" t="n">
        <v>0.2</v>
      </c>
      <c r="FQG7" t="n">
        <v>0.2</v>
      </c>
      <c r="FQH7" t="n">
        <v>0.2</v>
      </c>
      <c r="FQI7" t="n">
        <v>0.2</v>
      </c>
      <c r="FQJ7" t="n">
        <v>0.2</v>
      </c>
      <c r="FQK7" t="n">
        <v>0</v>
      </c>
      <c r="FQL7" t="n">
        <v>0.2</v>
      </c>
      <c r="FQM7" t="n">
        <v>0.2</v>
      </c>
      <c r="FQN7" t="n">
        <v>0</v>
      </c>
      <c r="FQO7" t="n">
        <v>0.2</v>
      </c>
      <c r="FQP7" t="n">
        <v>0</v>
      </c>
      <c r="FQQ7" t="n">
        <v>0</v>
      </c>
      <c r="FQR7" t="n">
        <v>0.2</v>
      </c>
      <c r="FQS7" t="n">
        <v>0</v>
      </c>
      <c r="FQT7" t="n">
        <v>0.2</v>
      </c>
      <c r="FQU7" t="n">
        <v>0</v>
      </c>
      <c r="FQV7" t="n">
        <v>0</v>
      </c>
      <c r="FQW7" t="n">
        <v>0</v>
      </c>
      <c r="FQX7" t="n">
        <v>0.2</v>
      </c>
      <c r="FQY7" t="n">
        <v>0.2</v>
      </c>
      <c r="FQZ7" t="n">
        <v>0.2</v>
      </c>
      <c r="FRA7" t="n">
        <v>0.2</v>
      </c>
      <c r="FRB7" t="n">
        <v>0</v>
      </c>
      <c r="FRC7" t="n">
        <v>0.2</v>
      </c>
      <c r="FRD7" t="n">
        <v>0</v>
      </c>
      <c r="FRE7" t="n">
        <v>0.2</v>
      </c>
      <c r="FRF7" t="n">
        <v>0</v>
      </c>
      <c r="FRG7" t="n">
        <v>0</v>
      </c>
      <c r="FRH7" t="n">
        <v>0</v>
      </c>
      <c r="FRI7" t="n">
        <v>0.2</v>
      </c>
      <c r="FRJ7" t="n">
        <v>0.2</v>
      </c>
      <c r="FRK7" t="n">
        <v>0.2</v>
      </c>
      <c r="FRL7" t="n">
        <v>0.2</v>
      </c>
      <c r="FRM7" t="n">
        <v>0.2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0.2</v>
      </c>
      <c r="FRU7" t="n">
        <v>0</v>
      </c>
      <c r="FRV7" t="n">
        <v>0</v>
      </c>
      <c r="FRW7" t="n">
        <v>0</v>
      </c>
      <c r="FRX7" t="n">
        <v>0</v>
      </c>
      <c r="FRY7" t="n">
        <v>0.2</v>
      </c>
      <c r="FRZ7" t="n">
        <v>0</v>
      </c>
      <c r="FSA7" t="n">
        <v>0</v>
      </c>
      <c r="FSB7" t="n">
        <v>0</v>
      </c>
      <c r="FSC7" t="n">
        <v>0</v>
      </c>
      <c r="FSD7" t="n">
        <v>0</v>
      </c>
      <c r="FSE7" t="n">
        <v>0.2</v>
      </c>
      <c r="FSF7" t="n">
        <v>0.2</v>
      </c>
      <c r="FSG7" t="n">
        <v>0.2</v>
      </c>
      <c r="FSH7" t="n">
        <v>0.2</v>
      </c>
      <c r="FSI7" t="n">
        <v>0</v>
      </c>
      <c r="FSJ7" t="n">
        <v>0</v>
      </c>
      <c r="FSK7" t="n">
        <v>0.2</v>
      </c>
      <c r="FSL7" t="n">
        <v>0.2</v>
      </c>
      <c r="FSM7" t="n">
        <v>0</v>
      </c>
      <c r="FSN7" t="n">
        <v>0</v>
      </c>
      <c r="FSO7" t="n">
        <v>0.2</v>
      </c>
      <c r="FSP7" t="n">
        <v>0</v>
      </c>
      <c r="FSQ7" t="n">
        <v>0</v>
      </c>
      <c r="FSR7" t="n">
        <v>0.2</v>
      </c>
      <c r="FSS7" t="n">
        <v>0.2</v>
      </c>
      <c r="FST7" t="n">
        <v>0</v>
      </c>
      <c r="FSU7" t="n">
        <v>0</v>
      </c>
      <c r="FSV7" t="n">
        <v>0.2</v>
      </c>
      <c r="FSW7" t="n">
        <v>0.2</v>
      </c>
      <c r="FSX7" t="n">
        <v>0.2</v>
      </c>
      <c r="FSY7" t="n">
        <v>0</v>
      </c>
      <c r="FSZ7" t="n">
        <v>0.2</v>
      </c>
      <c r="FTA7" t="n">
        <v>0</v>
      </c>
      <c r="FTB7" t="n">
        <v>0.2</v>
      </c>
      <c r="FTC7" t="n">
        <v>0</v>
      </c>
      <c r="FTD7" t="n">
        <v>0</v>
      </c>
      <c r="FTE7" t="n">
        <v>0</v>
      </c>
      <c r="FTF7" t="n">
        <v>0.2</v>
      </c>
      <c r="FTG7" t="n">
        <v>0.2</v>
      </c>
      <c r="FTH7" t="n">
        <v>0</v>
      </c>
      <c r="FTI7" t="n">
        <v>0.2</v>
      </c>
      <c r="FTJ7" t="n">
        <v>0</v>
      </c>
      <c r="FTK7" t="n">
        <v>0.2</v>
      </c>
      <c r="FTL7" t="n">
        <v>0.2</v>
      </c>
      <c r="FTM7" t="n">
        <v>0.2</v>
      </c>
      <c r="FTN7" t="n">
        <v>0</v>
      </c>
      <c r="FTO7" t="n">
        <v>0</v>
      </c>
      <c r="FTP7" t="n">
        <v>0</v>
      </c>
      <c r="FTQ7" t="n">
        <v>0.2</v>
      </c>
      <c r="FTR7" t="n">
        <v>0</v>
      </c>
      <c r="FTS7" t="n">
        <v>0</v>
      </c>
      <c r="FTT7" t="n">
        <v>0</v>
      </c>
      <c r="FTU7" t="n">
        <v>0.2</v>
      </c>
      <c r="FTV7" t="n">
        <v>0</v>
      </c>
      <c r="FTW7" t="n">
        <v>0.2</v>
      </c>
      <c r="FTX7" t="n">
        <v>0.2</v>
      </c>
      <c r="FTY7" t="n">
        <v>0</v>
      </c>
      <c r="FTZ7" t="n">
        <v>0</v>
      </c>
      <c r="FUA7" t="n">
        <v>0.2</v>
      </c>
      <c r="FUB7" t="n">
        <v>0.2</v>
      </c>
      <c r="FUC7" t="n">
        <v>0</v>
      </c>
      <c r="FUD7" t="n">
        <v>0.2</v>
      </c>
      <c r="FUE7" t="n">
        <v>0</v>
      </c>
      <c r="FUF7" t="n">
        <v>0</v>
      </c>
      <c r="FUG7" t="n">
        <v>0.2</v>
      </c>
      <c r="FUH7" t="n">
        <v>0.2</v>
      </c>
      <c r="FUI7" t="n">
        <v>0.2</v>
      </c>
      <c r="FUJ7" t="n">
        <v>0</v>
      </c>
      <c r="FUK7" t="n">
        <v>0</v>
      </c>
      <c r="FUL7" t="n">
        <v>0</v>
      </c>
      <c r="FUM7" t="n">
        <v>0</v>
      </c>
      <c r="FUN7" t="n">
        <v>0.2</v>
      </c>
      <c r="FUO7" t="n">
        <v>0.2</v>
      </c>
      <c r="FUP7" t="n">
        <v>0.2</v>
      </c>
      <c r="FUQ7" t="n">
        <v>0.2</v>
      </c>
      <c r="FUR7" t="n">
        <v>0</v>
      </c>
      <c r="FUS7" t="n">
        <v>0.2</v>
      </c>
      <c r="FUT7" t="n">
        <v>0</v>
      </c>
      <c r="FUU7" t="n">
        <v>0.2</v>
      </c>
      <c r="FUV7" t="n">
        <v>0</v>
      </c>
      <c r="FUW7" t="n">
        <v>0.2</v>
      </c>
      <c r="FUX7" t="n">
        <v>0.2</v>
      </c>
      <c r="FUY7" t="n">
        <v>0</v>
      </c>
      <c r="FUZ7" t="n">
        <v>0</v>
      </c>
      <c r="FVA7" t="n">
        <v>0</v>
      </c>
      <c r="FVB7" t="n">
        <v>0</v>
      </c>
      <c r="FVC7" t="n">
        <v>0</v>
      </c>
      <c r="FVD7" t="n">
        <v>0.2</v>
      </c>
      <c r="FVE7" t="n">
        <v>0.2</v>
      </c>
      <c r="FVF7" t="n">
        <v>0.2</v>
      </c>
      <c r="FVG7" t="n">
        <v>0.2</v>
      </c>
      <c r="FVH7" t="n">
        <v>0.2</v>
      </c>
      <c r="FVI7" t="n">
        <v>0</v>
      </c>
      <c r="FVJ7" t="n">
        <v>0</v>
      </c>
      <c r="FVK7" t="n">
        <v>0.2</v>
      </c>
      <c r="FVL7" t="n">
        <v>0.2</v>
      </c>
      <c r="FVM7" t="n">
        <v>0</v>
      </c>
      <c r="FVN7" t="n">
        <v>0.2</v>
      </c>
      <c r="FVO7" t="n">
        <v>0</v>
      </c>
      <c r="FVP7" t="n">
        <v>0</v>
      </c>
      <c r="FVQ7" t="n">
        <v>0.2</v>
      </c>
      <c r="FVR7" t="n">
        <v>0</v>
      </c>
      <c r="FVS7" t="n">
        <v>0</v>
      </c>
      <c r="FVT7" t="n">
        <v>0</v>
      </c>
      <c r="FVU7" t="n">
        <v>0</v>
      </c>
      <c r="FVV7" t="n">
        <v>0.2</v>
      </c>
      <c r="FVW7" t="n">
        <v>0.2</v>
      </c>
      <c r="FVX7" t="n">
        <v>0</v>
      </c>
      <c r="FVY7" t="n">
        <v>0.2</v>
      </c>
      <c r="FVZ7" t="n">
        <v>0.2</v>
      </c>
      <c r="FWA7" t="n">
        <v>0.2</v>
      </c>
      <c r="FWB7" t="n">
        <v>0</v>
      </c>
      <c r="FWC7" t="n">
        <v>0.2</v>
      </c>
      <c r="FWD7" t="n">
        <v>0.2</v>
      </c>
      <c r="FWE7" t="n">
        <v>0.2</v>
      </c>
      <c r="FWF7" t="n">
        <v>0</v>
      </c>
      <c r="FWG7" t="n">
        <v>0</v>
      </c>
      <c r="FWH7" t="n">
        <v>0</v>
      </c>
      <c r="FWI7" t="n">
        <v>0</v>
      </c>
      <c r="FWJ7" t="n">
        <v>0.2</v>
      </c>
      <c r="FWK7" t="n">
        <v>0.2</v>
      </c>
      <c r="FWL7" t="n">
        <v>0</v>
      </c>
      <c r="FWM7" t="n">
        <v>0.2</v>
      </c>
      <c r="FWN7" t="n">
        <v>0.2</v>
      </c>
      <c r="FWO7" t="n">
        <v>0.2</v>
      </c>
      <c r="FWP7" t="n">
        <v>0.2</v>
      </c>
      <c r="FWQ7" t="n">
        <v>0</v>
      </c>
      <c r="FWR7" t="n">
        <v>0.2</v>
      </c>
      <c r="FWS7" t="n">
        <v>0</v>
      </c>
      <c r="FWT7" t="n">
        <v>0</v>
      </c>
      <c r="FWU7" t="n">
        <v>0</v>
      </c>
      <c r="FWV7" t="n">
        <v>0.2</v>
      </c>
      <c r="FWW7" t="n">
        <v>0</v>
      </c>
      <c r="FWX7" t="n">
        <v>0</v>
      </c>
      <c r="FWY7" t="n">
        <v>0.2</v>
      </c>
      <c r="FWZ7" t="n">
        <v>0</v>
      </c>
      <c r="FXA7" t="n">
        <v>0</v>
      </c>
      <c r="FXB7" t="n">
        <v>0.2</v>
      </c>
      <c r="FXC7" t="n">
        <v>0</v>
      </c>
      <c r="FXD7" t="n">
        <v>0.2</v>
      </c>
      <c r="FXE7" t="n">
        <v>0</v>
      </c>
      <c r="FXF7" t="n">
        <v>0</v>
      </c>
      <c r="FXG7" t="n">
        <v>0</v>
      </c>
      <c r="FXH7" t="n">
        <v>0.2</v>
      </c>
      <c r="FXI7" t="n">
        <v>0</v>
      </c>
      <c r="FXJ7" t="n">
        <v>0.2</v>
      </c>
      <c r="FXK7" t="n">
        <v>0</v>
      </c>
      <c r="FXL7" t="n">
        <v>0.2</v>
      </c>
      <c r="FXM7" t="n">
        <v>0</v>
      </c>
      <c r="FXN7" t="n">
        <v>0.2</v>
      </c>
      <c r="FXO7" t="n">
        <v>0</v>
      </c>
      <c r="FXP7" t="n">
        <v>0</v>
      </c>
      <c r="FXQ7" t="n">
        <v>0.2</v>
      </c>
      <c r="FXR7" t="n">
        <v>0.2</v>
      </c>
      <c r="FXS7" t="n">
        <v>0.2</v>
      </c>
      <c r="FXT7" t="n">
        <v>0.2</v>
      </c>
      <c r="FXU7" t="n">
        <v>0</v>
      </c>
      <c r="FXV7" t="n">
        <v>0.2</v>
      </c>
      <c r="FXW7" t="n">
        <v>0.2</v>
      </c>
      <c r="FXX7" t="n">
        <v>0</v>
      </c>
      <c r="FXY7" t="n">
        <v>0.2</v>
      </c>
      <c r="FXZ7" t="n">
        <v>0</v>
      </c>
      <c r="FYA7" t="n">
        <v>0</v>
      </c>
      <c r="FYB7" t="n">
        <v>0.2</v>
      </c>
      <c r="FYC7" t="n">
        <v>0</v>
      </c>
      <c r="FYD7" t="n">
        <v>0.2</v>
      </c>
      <c r="FYE7" t="n">
        <v>0.2</v>
      </c>
      <c r="FYF7" t="n">
        <v>0</v>
      </c>
      <c r="FYG7" t="n">
        <v>0</v>
      </c>
      <c r="FYH7" t="n">
        <v>0</v>
      </c>
      <c r="FYI7" t="n">
        <v>0</v>
      </c>
      <c r="FYJ7" t="n">
        <v>0.2</v>
      </c>
      <c r="FYK7" t="n">
        <v>0</v>
      </c>
      <c r="FYL7" t="n">
        <v>0</v>
      </c>
      <c r="FYM7" t="n">
        <v>0</v>
      </c>
      <c r="FYN7" t="n">
        <v>0.2</v>
      </c>
      <c r="FYO7" t="n">
        <v>0</v>
      </c>
      <c r="FYP7" t="n">
        <v>0</v>
      </c>
      <c r="FYQ7" t="n">
        <v>0.2</v>
      </c>
      <c r="FYR7" t="n">
        <v>0</v>
      </c>
      <c r="FYS7" t="n">
        <v>0.2</v>
      </c>
      <c r="FYT7" t="n">
        <v>0.2</v>
      </c>
      <c r="FYU7" t="n">
        <v>0</v>
      </c>
      <c r="FYV7" t="n">
        <v>0</v>
      </c>
      <c r="FYW7" t="n">
        <v>0.2</v>
      </c>
      <c r="FYX7" t="n">
        <v>0.2</v>
      </c>
      <c r="FYY7" t="n">
        <v>0.2</v>
      </c>
      <c r="FYZ7" t="n">
        <v>0</v>
      </c>
      <c r="FZA7" t="n">
        <v>0</v>
      </c>
      <c r="FZB7" t="n">
        <v>0.2</v>
      </c>
      <c r="FZC7" t="n">
        <v>0</v>
      </c>
      <c r="FZD7" t="n">
        <v>0.2</v>
      </c>
      <c r="FZE7" t="n">
        <v>0</v>
      </c>
      <c r="FZF7" t="n">
        <v>0.2</v>
      </c>
      <c r="FZG7" t="n">
        <v>0.2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0.2</v>
      </c>
      <c r="FZN7" t="n">
        <v>0.2</v>
      </c>
      <c r="FZO7" t="n">
        <v>0</v>
      </c>
      <c r="FZP7" t="n">
        <v>0</v>
      </c>
      <c r="FZQ7" t="n">
        <v>0.2</v>
      </c>
      <c r="FZR7" t="n">
        <v>0</v>
      </c>
      <c r="FZS7" t="n">
        <v>0</v>
      </c>
      <c r="FZT7" t="n">
        <v>0</v>
      </c>
      <c r="FZU7" t="n">
        <v>0</v>
      </c>
      <c r="FZV7" t="n">
        <v>0.2</v>
      </c>
      <c r="FZW7" t="n">
        <v>0.2</v>
      </c>
      <c r="FZX7" t="n">
        <v>0</v>
      </c>
      <c r="FZY7" t="n">
        <v>0.2</v>
      </c>
      <c r="FZZ7" t="n">
        <v>0</v>
      </c>
      <c r="GAA7" t="n">
        <v>0.2</v>
      </c>
      <c r="GAB7" t="n">
        <v>0.2</v>
      </c>
      <c r="GAC7" t="n">
        <v>0</v>
      </c>
      <c r="GAD7" t="n">
        <v>0.2</v>
      </c>
      <c r="GAE7" t="n">
        <v>0.2</v>
      </c>
      <c r="GAF7" t="n">
        <v>0.2</v>
      </c>
      <c r="GAG7" t="n">
        <v>0.2</v>
      </c>
      <c r="GAH7" t="n">
        <v>0</v>
      </c>
      <c r="GAI7" t="n">
        <v>0</v>
      </c>
      <c r="GAJ7" t="n">
        <v>0.2</v>
      </c>
      <c r="GAK7" t="n">
        <v>0.2</v>
      </c>
      <c r="GAL7" t="n">
        <v>0</v>
      </c>
      <c r="GAM7" t="n">
        <v>0</v>
      </c>
      <c r="GAN7" t="n">
        <v>0.2</v>
      </c>
      <c r="GAO7" t="n">
        <v>0</v>
      </c>
      <c r="GAP7" t="n">
        <v>0</v>
      </c>
      <c r="GAQ7" t="n">
        <v>0</v>
      </c>
      <c r="GAR7" t="n">
        <v>0</v>
      </c>
      <c r="GAS7" t="n">
        <v>0.2</v>
      </c>
      <c r="GAT7" t="n">
        <v>0.2</v>
      </c>
      <c r="GAU7" t="n">
        <v>0.2</v>
      </c>
      <c r="GAV7" t="n">
        <v>0.2</v>
      </c>
      <c r="GAW7" t="n">
        <v>0.2</v>
      </c>
      <c r="GAX7" t="n">
        <v>0.2</v>
      </c>
      <c r="GAY7" t="n">
        <v>0.2</v>
      </c>
      <c r="GAZ7" t="n">
        <v>0.2</v>
      </c>
      <c r="GBA7" t="n">
        <v>0</v>
      </c>
      <c r="GBB7" t="n">
        <v>0</v>
      </c>
      <c r="GBC7" t="n">
        <v>0</v>
      </c>
      <c r="GBD7" t="n">
        <v>0</v>
      </c>
      <c r="GBE7" t="n">
        <v>0.2</v>
      </c>
      <c r="GBF7" t="n">
        <v>0</v>
      </c>
      <c r="GBG7" t="n">
        <v>0.2</v>
      </c>
      <c r="GBH7" t="n">
        <v>0</v>
      </c>
      <c r="GBI7" t="n">
        <v>0</v>
      </c>
      <c r="GBJ7" t="n">
        <v>0.2</v>
      </c>
      <c r="GBK7" t="n">
        <v>0.2</v>
      </c>
      <c r="GBL7" t="n">
        <v>0.2</v>
      </c>
      <c r="GBM7" t="n">
        <v>0.2</v>
      </c>
      <c r="GBN7" t="n">
        <v>0.2</v>
      </c>
      <c r="GBO7" t="n">
        <v>0.2</v>
      </c>
      <c r="GBP7" t="n">
        <v>0.2</v>
      </c>
      <c r="GBQ7" t="n">
        <v>0</v>
      </c>
      <c r="GBR7" t="n">
        <v>0</v>
      </c>
      <c r="GBS7" t="n">
        <v>0</v>
      </c>
      <c r="GBT7" t="n">
        <v>0</v>
      </c>
      <c r="GBU7" t="n">
        <v>0</v>
      </c>
      <c r="GBV7" t="n">
        <v>0</v>
      </c>
      <c r="GBW7" t="n">
        <v>0.2</v>
      </c>
      <c r="GBX7" t="n">
        <v>0.2</v>
      </c>
      <c r="GBY7" t="n">
        <v>0.2</v>
      </c>
      <c r="GBZ7" t="n">
        <v>0.2</v>
      </c>
      <c r="GCA7" t="n">
        <v>0</v>
      </c>
      <c r="GCB7" t="n">
        <v>0.2</v>
      </c>
      <c r="GCC7" t="n">
        <v>0.2</v>
      </c>
      <c r="GCD7" t="n">
        <v>0.2</v>
      </c>
      <c r="GCE7" t="n">
        <v>0.2</v>
      </c>
      <c r="GCF7" t="n">
        <v>0</v>
      </c>
      <c r="GCG7" t="n">
        <v>0.2</v>
      </c>
      <c r="GCH7" t="n">
        <v>0</v>
      </c>
      <c r="GCI7" t="n">
        <v>0.2</v>
      </c>
      <c r="GCJ7" t="n">
        <v>0</v>
      </c>
      <c r="GCK7" t="n">
        <v>0</v>
      </c>
      <c r="GCL7" t="n">
        <v>0</v>
      </c>
      <c r="GCM7" t="n">
        <v>0</v>
      </c>
      <c r="GCN7" t="n">
        <v>0.2</v>
      </c>
      <c r="GCO7" t="n">
        <v>0.2</v>
      </c>
      <c r="GCP7" t="n">
        <v>0.2</v>
      </c>
      <c r="GCQ7" t="n">
        <v>0</v>
      </c>
      <c r="GCR7" t="n">
        <v>0</v>
      </c>
      <c r="GCS7" t="n">
        <v>0.2</v>
      </c>
      <c r="GCT7" t="n">
        <v>0.2</v>
      </c>
      <c r="GCU7" t="n">
        <v>0.2</v>
      </c>
      <c r="GCV7" t="n">
        <v>0.2</v>
      </c>
      <c r="GCW7" t="n">
        <v>0</v>
      </c>
      <c r="GCX7" t="n">
        <v>0</v>
      </c>
      <c r="GCY7" t="n">
        <v>0.2</v>
      </c>
      <c r="GCZ7" t="n">
        <v>0</v>
      </c>
      <c r="GDA7" t="n">
        <v>0.2</v>
      </c>
      <c r="GDB7" t="n">
        <v>0</v>
      </c>
      <c r="GDC7" t="n">
        <v>0.2</v>
      </c>
      <c r="GDD7" t="n">
        <v>0.2</v>
      </c>
      <c r="GDE7" t="n">
        <v>0.2</v>
      </c>
      <c r="GDF7" t="n">
        <v>0</v>
      </c>
      <c r="GDG7" t="n">
        <v>0</v>
      </c>
      <c r="GDH7" t="n">
        <v>0.2</v>
      </c>
      <c r="GDI7" t="n">
        <v>0.2</v>
      </c>
      <c r="GDJ7" t="n">
        <v>0</v>
      </c>
      <c r="GDK7" t="n">
        <v>0.2</v>
      </c>
      <c r="GDL7" t="n">
        <v>0</v>
      </c>
      <c r="GDM7" t="n">
        <v>0</v>
      </c>
      <c r="GDN7" t="n">
        <v>0</v>
      </c>
      <c r="GDO7" t="n">
        <v>0.2</v>
      </c>
      <c r="GDP7" t="n">
        <v>0</v>
      </c>
      <c r="GDQ7" t="n">
        <v>0.2</v>
      </c>
      <c r="GDR7" t="n">
        <v>0</v>
      </c>
      <c r="GDS7" t="n">
        <v>0</v>
      </c>
      <c r="GDT7" t="n">
        <v>0</v>
      </c>
      <c r="GDU7" t="n">
        <v>0.2</v>
      </c>
      <c r="GDV7" t="n">
        <v>0</v>
      </c>
      <c r="GDW7" t="n">
        <v>0</v>
      </c>
      <c r="GDX7" t="n">
        <v>0</v>
      </c>
      <c r="GDY7" t="n">
        <v>0.2</v>
      </c>
      <c r="GDZ7" t="n">
        <v>0</v>
      </c>
      <c r="GEA7" t="n">
        <v>0</v>
      </c>
      <c r="GEB7" t="n">
        <v>0.2</v>
      </c>
      <c r="GEC7" t="n">
        <v>0</v>
      </c>
      <c r="GED7" t="n">
        <v>0.2</v>
      </c>
      <c r="GEE7" t="n">
        <v>0</v>
      </c>
      <c r="GEF7" t="n">
        <v>0.2</v>
      </c>
      <c r="GEG7" t="n">
        <v>0</v>
      </c>
      <c r="GEH7" t="n">
        <v>0</v>
      </c>
      <c r="GEI7" t="n">
        <v>0</v>
      </c>
      <c r="GEJ7" t="n">
        <v>0.2</v>
      </c>
      <c r="GEK7" t="n">
        <v>0.2</v>
      </c>
      <c r="GEL7" t="n">
        <v>0</v>
      </c>
      <c r="GEM7" t="n">
        <v>0.2</v>
      </c>
      <c r="GEN7" t="n">
        <v>0</v>
      </c>
      <c r="GEO7" t="n">
        <v>0.2</v>
      </c>
      <c r="GEP7" t="n">
        <v>0</v>
      </c>
      <c r="GEQ7" t="n">
        <v>0</v>
      </c>
      <c r="GER7" t="n">
        <v>0.2</v>
      </c>
      <c r="GES7" t="n">
        <v>0.2</v>
      </c>
      <c r="GET7" t="n">
        <v>0.2</v>
      </c>
      <c r="GEU7" t="n">
        <v>0</v>
      </c>
      <c r="GEV7" t="n">
        <v>0</v>
      </c>
      <c r="GEW7" t="n">
        <v>0</v>
      </c>
      <c r="GEX7" t="n">
        <v>0</v>
      </c>
      <c r="GEY7" t="n">
        <v>0</v>
      </c>
      <c r="GEZ7" t="n">
        <v>0.2</v>
      </c>
      <c r="GFA7" t="n">
        <v>0.2</v>
      </c>
      <c r="GFB7" t="n">
        <v>0</v>
      </c>
      <c r="GFC7" t="n">
        <v>0</v>
      </c>
      <c r="GFD7" t="n">
        <v>0</v>
      </c>
      <c r="GFE7" t="n">
        <v>0</v>
      </c>
      <c r="GFF7" t="n">
        <v>0.2</v>
      </c>
      <c r="GFG7" t="n">
        <v>0.2</v>
      </c>
      <c r="GFH7" t="n">
        <v>0.2</v>
      </c>
      <c r="GFI7" t="n">
        <v>0</v>
      </c>
      <c r="GFJ7" t="n">
        <v>0.2</v>
      </c>
      <c r="GFK7" t="n">
        <v>0</v>
      </c>
      <c r="GFL7" t="n">
        <v>0.2</v>
      </c>
      <c r="GFM7" t="n">
        <v>0</v>
      </c>
      <c r="GFN7" t="n">
        <v>0.2</v>
      </c>
      <c r="GFO7" t="n">
        <v>0.2</v>
      </c>
      <c r="GFP7" t="n">
        <v>0</v>
      </c>
      <c r="GFQ7" t="n">
        <v>0</v>
      </c>
      <c r="GFR7" t="n">
        <v>0</v>
      </c>
      <c r="GFS7" t="n">
        <v>0.2</v>
      </c>
      <c r="GFT7" t="n">
        <v>0.2</v>
      </c>
      <c r="GFU7" t="n">
        <v>0.2</v>
      </c>
      <c r="GFV7" t="n">
        <v>0.2</v>
      </c>
      <c r="GFW7" t="n">
        <v>0.2</v>
      </c>
      <c r="GFX7" t="n">
        <v>0.2</v>
      </c>
      <c r="GFY7" t="n">
        <v>0.2</v>
      </c>
      <c r="GFZ7" t="n">
        <v>0.2</v>
      </c>
      <c r="GGA7" t="n">
        <v>0</v>
      </c>
      <c r="GGB7" t="n">
        <v>0.2</v>
      </c>
      <c r="GGC7" t="n">
        <v>0.2</v>
      </c>
      <c r="GGD7" t="n">
        <v>0</v>
      </c>
      <c r="GGE7" t="n">
        <v>0</v>
      </c>
      <c r="GGF7" t="n">
        <v>0</v>
      </c>
      <c r="GGG7" t="n">
        <v>0.2</v>
      </c>
      <c r="GGH7" t="n">
        <v>0</v>
      </c>
      <c r="GGI7" t="n">
        <v>0.2</v>
      </c>
      <c r="GGJ7" t="n">
        <v>0.2</v>
      </c>
      <c r="GGK7" t="n">
        <v>0</v>
      </c>
      <c r="GGL7" t="n">
        <v>0.2</v>
      </c>
      <c r="GGM7" t="n">
        <v>0</v>
      </c>
      <c r="GGN7" t="n">
        <v>0.2</v>
      </c>
      <c r="GGO7" t="n">
        <v>0.2</v>
      </c>
      <c r="GGP7" t="n">
        <v>0.2</v>
      </c>
      <c r="GGQ7" t="n">
        <v>0.2</v>
      </c>
      <c r="GGR7" t="n">
        <v>0</v>
      </c>
      <c r="GGS7" t="n">
        <v>0</v>
      </c>
      <c r="GGT7" t="n">
        <v>0</v>
      </c>
      <c r="GGU7" t="n">
        <v>0</v>
      </c>
      <c r="GGV7" t="n">
        <v>0</v>
      </c>
      <c r="GGW7" t="n">
        <v>0</v>
      </c>
      <c r="GGX7" t="n">
        <v>0</v>
      </c>
      <c r="GGY7" t="n">
        <v>0</v>
      </c>
      <c r="GGZ7" t="n">
        <v>0.2</v>
      </c>
      <c r="GHA7" t="n">
        <v>0.2</v>
      </c>
      <c r="GHB7" t="n">
        <v>0</v>
      </c>
      <c r="GHC7" t="n">
        <v>0.2</v>
      </c>
      <c r="GHD7" t="n">
        <v>0.2</v>
      </c>
      <c r="GHE7" t="n">
        <v>0.2</v>
      </c>
      <c r="GHF7" t="n">
        <v>0.2</v>
      </c>
      <c r="GHG7" t="n">
        <v>0</v>
      </c>
      <c r="GHH7" t="n">
        <v>0</v>
      </c>
      <c r="GHI7" t="n">
        <v>0</v>
      </c>
      <c r="GHJ7" t="n">
        <v>0.2</v>
      </c>
      <c r="GHK7" t="n">
        <v>0.2</v>
      </c>
      <c r="GHL7" t="n">
        <v>0</v>
      </c>
      <c r="GHM7" t="n">
        <v>0</v>
      </c>
      <c r="GHN7" t="n">
        <v>0</v>
      </c>
      <c r="GHO7" t="n">
        <v>0</v>
      </c>
      <c r="GHP7" t="n">
        <v>0.2</v>
      </c>
      <c r="GHQ7" t="n">
        <v>0</v>
      </c>
      <c r="GHR7" t="n">
        <v>0</v>
      </c>
      <c r="GHS7" t="n">
        <v>0</v>
      </c>
      <c r="GHT7" t="n">
        <v>0.2</v>
      </c>
      <c r="GHU7" t="n">
        <v>0.2</v>
      </c>
      <c r="GHV7" t="n">
        <v>0.2</v>
      </c>
      <c r="GHW7" t="n">
        <v>0</v>
      </c>
      <c r="GHX7" t="n">
        <v>0</v>
      </c>
      <c r="GHY7" t="n">
        <v>0.2</v>
      </c>
      <c r="GHZ7" t="n">
        <v>0</v>
      </c>
      <c r="GIA7" t="n">
        <v>0.2</v>
      </c>
      <c r="GIB7" t="n">
        <v>0.2</v>
      </c>
      <c r="GIC7" t="n">
        <v>0.2</v>
      </c>
      <c r="GID7" t="n">
        <v>0</v>
      </c>
      <c r="GIE7" t="n">
        <v>0.2</v>
      </c>
      <c r="GIF7" t="n">
        <v>0.2</v>
      </c>
      <c r="GIG7" t="n">
        <v>0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0.2</v>
      </c>
      <c r="GIQ7" t="n">
        <v>0.2</v>
      </c>
      <c r="GIR7" t="n">
        <v>0.2</v>
      </c>
      <c r="GIS7" t="n">
        <v>0.2</v>
      </c>
      <c r="GIT7" t="n">
        <v>0</v>
      </c>
      <c r="GIU7" t="n">
        <v>0.2</v>
      </c>
      <c r="GIV7" t="n">
        <v>0</v>
      </c>
      <c r="GIW7" t="n">
        <v>0.2</v>
      </c>
      <c r="GIX7" t="n">
        <v>0.2</v>
      </c>
      <c r="GIY7" t="n">
        <v>0</v>
      </c>
      <c r="GIZ7" t="n">
        <v>0</v>
      </c>
      <c r="GJA7" t="n">
        <v>0.2</v>
      </c>
      <c r="GJB7" t="n">
        <v>0</v>
      </c>
      <c r="GJC7" t="n">
        <v>0</v>
      </c>
      <c r="GJD7" t="n">
        <v>0.2</v>
      </c>
      <c r="GJE7" t="n">
        <v>0</v>
      </c>
      <c r="GJF7" t="n">
        <v>0.2</v>
      </c>
      <c r="GJG7" t="n">
        <v>0</v>
      </c>
      <c r="GJH7" t="n">
        <v>0.2</v>
      </c>
      <c r="GJI7" t="n">
        <v>0</v>
      </c>
      <c r="GJJ7" t="n">
        <v>0.2</v>
      </c>
      <c r="GJK7" t="n">
        <v>0</v>
      </c>
      <c r="GJL7" t="n">
        <v>0</v>
      </c>
    </row>
    <row r="8">
      <c r="G8" s="61" t="n">
        <v>-0.3</v>
      </c>
      <c r="H8" s="62" t="n">
        <v>0.025</v>
      </c>
      <c r="M8" s="221">
        <f>(G8-$K$3)^2</f>
        <v/>
      </c>
      <c r="DA8" t="n">
        <v>0.2</v>
      </c>
      <c r="DB8" t="n">
        <v>0.2</v>
      </c>
      <c r="DC8" t="n">
        <v>0</v>
      </c>
      <c r="DD8" t="n">
        <v>0</v>
      </c>
      <c r="DE8" t="n">
        <v>0.2</v>
      </c>
      <c r="DF8" t="n">
        <v>0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</v>
      </c>
      <c r="DN8" t="n">
        <v>0.2</v>
      </c>
      <c r="DO8" t="n">
        <v>0</v>
      </c>
      <c r="DP8" t="n">
        <v>0.2</v>
      </c>
      <c r="DQ8" t="n">
        <v>0.2</v>
      </c>
      <c r="DR8" t="n">
        <v>0</v>
      </c>
      <c r="DS8" t="n">
        <v>0</v>
      </c>
      <c r="DT8" t="n">
        <v>0</v>
      </c>
      <c r="DU8" t="n">
        <v>0</v>
      </c>
      <c r="DV8" t="n">
        <v>0.2</v>
      </c>
      <c r="DW8" t="n">
        <v>0</v>
      </c>
      <c r="DX8" t="n">
        <v>0</v>
      </c>
      <c r="DY8" t="n">
        <v>0</v>
      </c>
      <c r="DZ8" t="n">
        <v>0.2</v>
      </c>
      <c r="EA8" t="n">
        <v>0</v>
      </c>
      <c r="EB8" t="n">
        <v>0</v>
      </c>
      <c r="EC8" t="n">
        <v>0</v>
      </c>
      <c r="ED8" t="n">
        <v>0</v>
      </c>
      <c r="EE8" t="n">
        <v>0.2</v>
      </c>
      <c r="EF8" t="n">
        <v>0</v>
      </c>
      <c r="EG8" t="n">
        <v>0.2</v>
      </c>
      <c r="EH8" t="n">
        <v>0</v>
      </c>
      <c r="EI8" t="n">
        <v>0.2</v>
      </c>
      <c r="EJ8" t="n">
        <v>0.2</v>
      </c>
      <c r="EK8" t="n">
        <v>0</v>
      </c>
      <c r="EL8" t="n">
        <v>0.2</v>
      </c>
      <c r="EM8" t="n">
        <v>0.2</v>
      </c>
      <c r="EN8" t="n">
        <v>0.2</v>
      </c>
      <c r="EO8" t="n">
        <v>0</v>
      </c>
      <c r="EP8" t="n">
        <v>0</v>
      </c>
      <c r="EQ8" t="n">
        <v>0.2</v>
      </c>
      <c r="ER8" t="n">
        <v>0</v>
      </c>
      <c r="ES8" t="n">
        <v>0.2</v>
      </c>
      <c r="ET8" t="n">
        <v>0</v>
      </c>
      <c r="EU8" t="n">
        <v>0</v>
      </c>
      <c r="EV8" t="n">
        <v>0.2</v>
      </c>
      <c r="EW8" t="n">
        <v>0</v>
      </c>
      <c r="EX8" t="n">
        <v>0</v>
      </c>
      <c r="EY8" t="n">
        <v>0</v>
      </c>
      <c r="EZ8" t="n">
        <v>0.2</v>
      </c>
      <c r="FA8" t="n">
        <v>0.2</v>
      </c>
      <c r="FB8" t="n">
        <v>0</v>
      </c>
      <c r="FC8" t="n">
        <v>0.2</v>
      </c>
      <c r="FD8" t="n">
        <v>0.2</v>
      </c>
      <c r="FE8" t="n">
        <v>0.2</v>
      </c>
      <c r="FF8" t="n">
        <v>0</v>
      </c>
      <c r="FG8" t="n">
        <v>0</v>
      </c>
      <c r="FH8" t="n">
        <v>0.2</v>
      </c>
      <c r="FI8" t="n">
        <v>0.2</v>
      </c>
      <c r="FJ8" t="n">
        <v>0</v>
      </c>
      <c r="FK8" t="n">
        <v>0</v>
      </c>
      <c r="FL8" t="n">
        <v>0.2</v>
      </c>
      <c r="FM8" t="n">
        <v>0.2</v>
      </c>
      <c r="FN8" t="n">
        <v>0</v>
      </c>
      <c r="FO8" t="n">
        <v>0</v>
      </c>
      <c r="FP8" t="n">
        <v>0</v>
      </c>
      <c r="FQ8" t="n">
        <v>0</v>
      </c>
      <c r="FR8" t="n">
        <v>0.2</v>
      </c>
      <c r="FS8" t="n">
        <v>0</v>
      </c>
      <c r="FT8" t="n">
        <v>0</v>
      </c>
      <c r="FU8" t="n">
        <v>0</v>
      </c>
      <c r="FV8" t="n">
        <v>0.2</v>
      </c>
      <c r="FW8" t="n">
        <v>0</v>
      </c>
      <c r="FX8" t="n">
        <v>0.2</v>
      </c>
      <c r="FY8" t="n">
        <v>0</v>
      </c>
      <c r="FZ8" t="n">
        <v>0.2</v>
      </c>
      <c r="GA8" t="n">
        <v>0</v>
      </c>
      <c r="GB8" t="n">
        <v>0.2</v>
      </c>
      <c r="GC8" t="n">
        <v>0.2</v>
      </c>
      <c r="GD8" t="n">
        <v>0</v>
      </c>
      <c r="GE8" t="n">
        <v>0</v>
      </c>
      <c r="GF8" t="n">
        <v>0.2</v>
      </c>
      <c r="GG8" t="n">
        <v>0</v>
      </c>
      <c r="GH8" t="n">
        <v>0.2</v>
      </c>
      <c r="GI8" t="n">
        <v>0</v>
      </c>
      <c r="GJ8" t="n">
        <v>0</v>
      </c>
      <c r="GK8" t="n">
        <v>0.2</v>
      </c>
      <c r="GL8" t="n">
        <v>0</v>
      </c>
      <c r="GM8" t="n">
        <v>0</v>
      </c>
      <c r="GN8" t="n">
        <v>0</v>
      </c>
      <c r="GO8" t="n">
        <v>0</v>
      </c>
      <c r="GP8" t="n">
        <v>0.2</v>
      </c>
      <c r="GQ8" t="n">
        <v>0.2</v>
      </c>
      <c r="GR8" t="n">
        <v>0</v>
      </c>
      <c r="GS8" t="n">
        <v>0.2</v>
      </c>
      <c r="GT8" t="n">
        <v>0.2</v>
      </c>
      <c r="GU8" t="n">
        <v>0.2</v>
      </c>
      <c r="GV8" t="n">
        <v>0</v>
      </c>
      <c r="GW8" t="n">
        <v>0.2</v>
      </c>
      <c r="GX8" t="n">
        <v>0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</v>
      </c>
      <c r="HH8" t="n">
        <v>0</v>
      </c>
      <c r="HI8" t="n">
        <v>0.2</v>
      </c>
      <c r="HJ8" t="n">
        <v>0.2</v>
      </c>
      <c r="HK8" t="n">
        <v>0</v>
      </c>
      <c r="HL8" t="n">
        <v>0</v>
      </c>
      <c r="HM8" t="n">
        <v>0.2</v>
      </c>
      <c r="HN8" t="n">
        <v>0</v>
      </c>
      <c r="HO8" t="n">
        <v>0.2</v>
      </c>
      <c r="HP8" t="n">
        <v>0</v>
      </c>
      <c r="HQ8" t="n">
        <v>0</v>
      </c>
      <c r="HR8" t="n">
        <v>0.2</v>
      </c>
      <c r="HS8" t="n">
        <v>0</v>
      </c>
      <c r="HT8" t="n">
        <v>0</v>
      </c>
      <c r="HU8" t="n">
        <v>0.2</v>
      </c>
      <c r="HV8" t="n">
        <v>0.2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0.2</v>
      </c>
      <c r="IC8" t="n">
        <v>0</v>
      </c>
      <c r="ID8" t="n">
        <v>0</v>
      </c>
      <c r="IE8" t="n">
        <v>0.2</v>
      </c>
      <c r="IF8" t="n">
        <v>0.2</v>
      </c>
      <c r="IG8" t="n">
        <v>0</v>
      </c>
      <c r="IH8" t="n">
        <v>0</v>
      </c>
      <c r="II8" t="n">
        <v>0.2</v>
      </c>
      <c r="IJ8" t="n">
        <v>0.2</v>
      </c>
      <c r="IK8" t="n">
        <v>0</v>
      </c>
      <c r="IL8" t="n">
        <v>0.2</v>
      </c>
      <c r="IM8" t="n">
        <v>0.2</v>
      </c>
      <c r="IN8" t="n">
        <v>0</v>
      </c>
      <c r="IO8" t="n">
        <v>0</v>
      </c>
      <c r="IP8" t="n">
        <v>0.2</v>
      </c>
      <c r="IQ8" t="n">
        <v>0</v>
      </c>
      <c r="IR8" t="n">
        <v>0</v>
      </c>
      <c r="IS8" t="n">
        <v>0.2</v>
      </c>
      <c r="IT8" t="n">
        <v>0</v>
      </c>
      <c r="IU8" t="n">
        <v>0</v>
      </c>
      <c r="IV8" t="n">
        <v>0.2</v>
      </c>
      <c r="IW8" t="n">
        <v>0.2</v>
      </c>
      <c r="IX8" t="n">
        <v>0.2</v>
      </c>
      <c r="IY8" t="n">
        <v>0</v>
      </c>
      <c r="IZ8" t="n">
        <v>0</v>
      </c>
      <c r="JA8" t="n">
        <v>0.2</v>
      </c>
      <c r="JB8" t="n">
        <v>0</v>
      </c>
      <c r="JC8" t="n">
        <v>0</v>
      </c>
      <c r="JD8" t="n">
        <v>0</v>
      </c>
      <c r="JE8" t="n">
        <v>0</v>
      </c>
      <c r="JF8" t="n">
        <v>0.2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0.2</v>
      </c>
      <c r="JN8" t="n">
        <v>0.2</v>
      </c>
      <c r="JO8" t="n">
        <v>0.2</v>
      </c>
      <c r="JP8" t="n">
        <v>0</v>
      </c>
      <c r="JQ8" t="n">
        <v>0</v>
      </c>
      <c r="JR8" t="n">
        <v>0.2</v>
      </c>
      <c r="JS8" t="n">
        <v>0</v>
      </c>
      <c r="JT8" t="n">
        <v>0</v>
      </c>
      <c r="JU8" t="n">
        <v>0.2</v>
      </c>
      <c r="JV8" t="n">
        <v>0.2</v>
      </c>
      <c r="JW8" t="n">
        <v>0.2</v>
      </c>
      <c r="JX8" t="n">
        <v>0</v>
      </c>
      <c r="JY8" t="n">
        <v>0.2</v>
      </c>
      <c r="JZ8" t="n">
        <v>0</v>
      </c>
      <c r="KA8" t="n">
        <v>0.2</v>
      </c>
      <c r="KB8" t="n">
        <v>0.2</v>
      </c>
      <c r="KC8" t="n">
        <v>0</v>
      </c>
      <c r="KD8" t="n">
        <v>0.2</v>
      </c>
      <c r="KE8" t="n">
        <v>0.2</v>
      </c>
      <c r="KF8" t="n">
        <v>0.2</v>
      </c>
      <c r="KG8" t="n">
        <v>0.2</v>
      </c>
      <c r="KH8" t="n">
        <v>0</v>
      </c>
      <c r="KI8" t="n">
        <v>0</v>
      </c>
      <c r="KJ8" t="n">
        <v>0.2</v>
      </c>
      <c r="KK8" t="n">
        <v>0</v>
      </c>
      <c r="KL8" t="n">
        <v>0.2</v>
      </c>
      <c r="KM8" t="n">
        <v>0</v>
      </c>
      <c r="KN8" t="n">
        <v>0.2</v>
      </c>
      <c r="KO8" t="n">
        <v>0.2</v>
      </c>
      <c r="KP8" t="n">
        <v>0</v>
      </c>
      <c r="KQ8" t="n">
        <v>0.2</v>
      </c>
      <c r="KR8" t="n">
        <v>0</v>
      </c>
      <c r="KS8" t="n">
        <v>0.2</v>
      </c>
      <c r="KT8" t="n">
        <v>0</v>
      </c>
      <c r="KU8" t="n">
        <v>0</v>
      </c>
      <c r="KV8" t="n">
        <v>0.2</v>
      </c>
      <c r="KW8" t="n">
        <v>0.2</v>
      </c>
      <c r="KX8" t="n">
        <v>0</v>
      </c>
      <c r="KY8" t="n">
        <v>0.2</v>
      </c>
      <c r="KZ8" t="n">
        <v>0</v>
      </c>
      <c r="LA8" t="n">
        <v>0.2</v>
      </c>
      <c r="LB8" t="n">
        <v>0.2</v>
      </c>
      <c r="LC8" t="n">
        <v>0.2</v>
      </c>
      <c r="LD8" t="n">
        <v>0.2</v>
      </c>
      <c r="LE8" t="n">
        <v>0</v>
      </c>
      <c r="LF8" t="n">
        <v>0.2</v>
      </c>
      <c r="LG8" t="n">
        <v>0.2</v>
      </c>
      <c r="LH8" t="n">
        <v>0.2</v>
      </c>
      <c r="LI8" t="n">
        <v>0.2</v>
      </c>
      <c r="LJ8" t="n">
        <v>0</v>
      </c>
      <c r="LK8" t="n">
        <v>0</v>
      </c>
      <c r="LL8" t="n">
        <v>0.2</v>
      </c>
      <c r="LM8" t="n">
        <v>0</v>
      </c>
      <c r="LN8" t="n">
        <v>0</v>
      </c>
      <c r="LO8" t="n">
        <v>0</v>
      </c>
      <c r="LP8" t="n">
        <v>0.2</v>
      </c>
      <c r="LQ8" t="n">
        <v>0</v>
      </c>
      <c r="LR8" t="n">
        <v>0</v>
      </c>
      <c r="LS8" t="n">
        <v>0.2</v>
      </c>
      <c r="LT8" t="n">
        <v>0</v>
      </c>
      <c r="LU8" t="n">
        <v>0</v>
      </c>
      <c r="LV8" t="n">
        <v>0</v>
      </c>
      <c r="LW8" t="n">
        <v>0.2</v>
      </c>
      <c r="LX8" t="n">
        <v>0</v>
      </c>
      <c r="LY8" t="n">
        <v>0.2</v>
      </c>
      <c r="LZ8" t="n">
        <v>0.2</v>
      </c>
      <c r="MA8" t="n">
        <v>0</v>
      </c>
      <c r="MB8" t="n">
        <v>0</v>
      </c>
      <c r="MC8" t="n">
        <v>0</v>
      </c>
      <c r="MD8" t="n">
        <v>0</v>
      </c>
      <c r="ME8" t="n">
        <v>0.2</v>
      </c>
      <c r="MF8" t="n">
        <v>0.2</v>
      </c>
      <c r="MG8" t="n">
        <v>0.2</v>
      </c>
      <c r="MH8" t="n">
        <v>0</v>
      </c>
      <c r="MI8" t="n">
        <v>0.2</v>
      </c>
      <c r="MJ8" t="n">
        <v>0.2</v>
      </c>
      <c r="MK8" t="n">
        <v>0</v>
      </c>
      <c r="ML8" t="n">
        <v>0</v>
      </c>
      <c r="MM8" t="n">
        <v>0</v>
      </c>
      <c r="MN8" t="n">
        <v>0.2</v>
      </c>
      <c r="MO8" t="n">
        <v>0.2</v>
      </c>
      <c r="MP8" t="n">
        <v>0.2</v>
      </c>
      <c r="MQ8" t="n">
        <v>0</v>
      </c>
      <c r="MR8" t="n">
        <v>0</v>
      </c>
      <c r="MS8" t="n">
        <v>0.2</v>
      </c>
      <c r="MT8" t="n">
        <v>0</v>
      </c>
      <c r="MU8" t="n">
        <v>0</v>
      </c>
      <c r="MV8" t="n">
        <v>0</v>
      </c>
      <c r="MW8" t="n">
        <v>0</v>
      </c>
      <c r="MX8" t="n">
        <v>0.2</v>
      </c>
      <c r="MY8" t="n">
        <v>0</v>
      </c>
      <c r="MZ8" t="n">
        <v>0</v>
      </c>
      <c r="NA8" t="n">
        <v>0</v>
      </c>
      <c r="NB8" t="n">
        <v>0.2</v>
      </c>
      <c r="NC8" t="n">
        <v>0</v>
      </c>
      <c r="ND8" t="n">
        <v>0.2</v>
      </c>
      <c r="NE8" t="n">
        <v>0</v>
      </c>
      <c r="NF8" t="n">
        <v>0</v>
      </c>
      <c r="NG8" t="n">
        <v>0.2</v>
      </c>
      <c r="NH8" t="n">
        <v>0</v>
      </c>
      <c r="NI8" t="n">
        <v>0.2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0.2</v>
      </c>
      <c r="NP8" t="n">
        <v>0</v>
      </c>
      <c r="NQ8" t="n">
        <v>0.2</v>
      </c>
      <c r="NR8" t="n">
        <v>0.2</v>
      </c>
      <c r="NS8" t="n">
        <v>0.2</v>
      </c>
      <c r="NT8" t="n">
        <v>0</v>
      </c>
      <c r="NU8" t="n">
        <v>0</v>
      </c>
      <c r="NV8" t="n">
        <v>0</v>
      </c>
      <c r="NW8" t="n">
        <v>0</v>
      </c>
      <c r="NX8" t="n">
        <v>0.2</v>
      </c>
      <c r="NY8" t="n">
        <v>0.2</v>
      </c>
      <c r="NZ8" t="n">
        <v>0</v>
      </c>
      <c r="OA8" t="n">
        <v>0.2</v>
      </c>
      <c r="OB8" t="n">
        <v>0.2</v>
      </c>
      <c r="OC8" t="n">
        <v>0</v>
      </c>
      <c r="OD8" t="n">
        <v>0.2</v>
      </c>
      <c r="OE8" t="n">
        <v>0.2</v>
      </c>
      <c r="OF8" t="n">
        <v>0</v>
      </c>
      <c r="OG8" t="n">
        <v>0.2</v>
      </c>
      <c r="OH8" t="n">
        <v>0.2</v>
      </c>
      <c r="OI8" t="n">
        <v>0</v>
      </c>
      <c r="OJ8" t="n">
        <v>0</v>
      </c>
      <c r="OK8" t="n">
        <v>0.2</v>
      </c>
      <c r="OL8" t="n">
        <v>0.2</v>
      </c>
      <c r="OM8" t="n">
        <v>0.2</v>
      </c>
      <c r="ON8" t="n">
        <v>0</v>
      </c>
      <c r="OO8" t="n">
        <v>0</v>
      </c>
      <c r="OP8" t="n">
        <v>0</v>
      </c>
      <c r="OQ8" t="n">
        <v>0.2</v>
      </c>
      <c r="OR8" t="n">
        <v>0</v>
      </c>
      <c r="OS8" t="n">
        <v>0.2</v>
      </c>
      <c r="OT8" t="n">
        <v>0</v>
      </c>
      <c r="OU8" t="n">
        <v>0</v>
      </c>
      <c r="OV8" t="n">
        <v>0.2</v>
      </c>
      <c r="OW8" t="n">
        <v>0</v>
      </c>
      <c r="OX8" t="n">
        <v>0</v>
      </c>
      <c r="OY8" t="n">
        <v>0</v>
      </c>
      <c r="OZ8" t="n">
        <v>0.2</v>
      </c>
      <c r="PA8" t="n">
        <v>0</v>
      </c>
      <c r="PB8" t="n">
        <v>0.2</v>
      </c>
      <c r="PC8" t="n">
        <v>0.2</v>
      </c>
      <c r="PD8" t="n">
        <v>0.2</v>
      </c>
      <c r="PE8" t="n">
        <v>0</v>
      </c>
      <c r="PF8" t="n">
        <v>0.2</v>
      </c>
      <c r="PG8" t="n">
        <v>0</v>
      </c>
      <c r="PH8" t="n">
        <v>0.2</v>
      </c>
      <c r="PI8" t="n">
        <v>0.2</v>
      </c>
      <c r="PJ8" t="n">
        <v>0</v>
      </c>
      <c r="PK8" t="n">
        <v>0</v>
      </c>
      <c r="PL8" t="n">
        <v>0.2</v>
      </c>
      <c r="PM8" t="n">
        <v>0</v>
      </c>
      <c r="PN8" t="n">
        <v>0</v>
      </c>
      <c r="PO8" t="n">
        <v>0.2</v>
      </c>
      <c r="PP8" t="n">
        <v>0.2</v>
      </c>
      <c r="PQ8" t="n">
        <v>0</v>
      </c>
      <c r="PR8" t="n">
        <v>0</v>
      </c>
      <c r="PS8" t="n">
        <v>0.2</v>
      </c>
      <c r="PT8" t="n">
        <v>0</v>
      </c>
      <c r="PU8" t="n">
        <v>0.2</v>
      </c>
      <c r="PV8" t="n">
        <v>0.2</v>
      </c>
      <c r="PW8" t="n">
        <v>0</v>
      </c>
      <c r="PX8" t="n">
        <v>0.2</v>
      </c>
      <c r="PY8" t="n">
        <v>0</v>
      </c>
      <c r="PZ8" t="n">
        <v>0</v>
      </c>
      <c r="QA8" t="n">
        <v>0.2</v>
      </c>
      <c r="QB8" t="n">
        <v>0</v>
      </c>
      <c r="QC8" t="n">
        <v>0</v>
      </c>
      <c r="QD8" t="n">
        <v>0</v>
      </c>
      <c r="QE8" t="n">
        <v>0.2</v>
      </c>
      <c r="QF8" t="n">
        <v>0</v>
      </c>
      <c r="QG8" t="n">
        <v>0.2</v>
      </c>
      <c r="QH8" t="n">
        <v>0</v>
      </c>
      <c r="QI8" t="n">
        <v>0.2</v>
      </c>
      <c r="QJ8" t="n">
        <v>0.2</v>
      </c>
      <c r="QK8" t="n">
        <v>0</v>
      </c>
      <c r="QL8" t="n">
        <v>0</v>
      </c>
      <c r="QM8" t="n">
        <v>0.2</v>
      </c>
      <c r="QN8" t="n">
        <v>0</v>
      </c>
      <c r="QO8" t="n">
        <v>0</v>
      </c>
      <c r="QP8" t="n">
        <v>0.2</v>
      </c>
      <c r="QQ8" t="n">
        <v>0</v>
      </c>
      <c r="QR8" t="n">
        <v>0.2</v>
      </c>
      <c r="QS8" t="n">
        <v>0.2</v>
      </c>
      <c r="QT8" t="n">
        <v>0.2</v>
      </c>
      <c r="QU8" t="n">
        <v>0</v>
      </c>
      <c r="QV8" t="n">
        <v>0</v>
      </c>
      <c r="QW8" t="n">
        <v>0.2</v>
      </c>
      <c r="QX8" t="n">
        <v>0</v>
      </c>
      <c r="QY8" t="n">
        <v>0.2</v>
      </c>
      <c r="QZ8" t="n">
        <v>0.2</v>
      </c>
      <c r="RA8" t="n">
        <v>0</v>
      </c>
      <c r="RB8" t="n">
        <v>0.2</v>
      </c>
      <c r="RC8" t="n">
        <v>0</v>
      </c>
      <c r="RD8" t="n">
        <v>0</v>
      </c>
      <c r="RE8" t="n">
        <v>0.2</v>
      </c>
      <c r="RF8" t="n">
        <v>0.2</v>
      </c>
      <c r="RG8" t="n">
        <v>0.2</v>
      </c>
      <c r="RH8" t="n">
        <v>0</v>
      </c>
      <c r="RI8" t="n">
        <v>0.2</v>
      </c>
      <c r="RJ8" t="n">
        <v>0</v>
      </c>
      <c r="RK8" t="n">
        <v>0</v>
      </c>
      <c r="RL8" t="n">
        <v>0.2</v>
      </c>
      <c r="RM8" t="n">
        <v>0.2</v>
      </c>
      <c r="RN8" t="n">
        <v>0.2</v>
      </c>
      <c r="RO8" t="n">
        <v>0.2</v>
      </c>
      <c r="RP8" t="n">
        <v>0</v>
      </c>
      <c r="RQ8" t="n">
        <v>0.2</v>
      </c>
      <c r="RR8" t="n">
        <v>0.2</v>
      </c>
      <c r="RS8" t="n">
        <v>0</v>
      </c>
      <c r="RT8" t="n">
        <v>0</v>
      </c>
      <c r="RU8" t="n">
        <v>0</v>
      </c>
      <c r="RV8" t="n">
        <v>0.2</v>
      </c>
      <c r="RW8" t="n">
        <v>0</v>
      </c>
      <c r="RX8" t="n">
        <v>0</v>
      </c>
      <c r="RY8" t="n">
        <v>0.2</v>
      </c>
      <c r="RZ8" t="n">
        <v>0.2</v>
      </c>
      <c r="SA8" t="n">
        <v>0</v>
      </c>
      <c r="SB8" t="n">
        <v>0.2</v>
      </c>
      <c r="SC8" t="n">
        <v>0</v>
      </c>
      <c r="SD8" t="n">
        <v>0.2</v>
      </c>
      <c r="SE8" t="n">
        <v>0</v>
      </c>
      <c r="SF8" t="n">
        <v>0</v>
      </c>
      <c r="SG8" t="n">
        <v>0.2</v>
      </c>
      <c r="SH8" t="n">
        <v>0</v>
      </c>
      <c r="SI8" t="n">
        <v>0</v>
      </c>
      <c r="SJ8" t="n">
        <v>0.2</v>
      </c>
      <c r="SK8" t="n">
        <v>0.2</v>
      </c>
      <c r="SL8" t="n">
        <v>0.2</v>
      </c>
      <c r="SM8" t="n">
        <v>0.2</v>
      </c>
      <c r="SN8" t="n">
        <v>0.2</v>
      </c>
      <c r="SO8" t="n">
        <v>0</v>
      </c>
      <c r="SP8" t="n">
        <v>0</v>
      </c>
      <c r="SQ8" t="n">
        <v>0.2</v>
      </c>
      <c r="SR8" t="n">
        <v>0.2</v>
      </c>
      <c r="SS8" t="n">
        <v>0.2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0.2</v>
      </c>
      <c r="SZ8" t="n">
        <v>0.2</v>
      </c>
      <c r="TA8" t="n">
        <v>0</v>
      </c>
      <c r="TB8" t="n">
        <v>0.2</v>
      </c>
      <c r="TC8" t="n">
        <v>0.2</v>
      </c>
      <c r="TD8" t="n">
        <v>0</v>
      </c>
      <c r="TE8" t="n">
        <v>0.2</v>
      </c>
      <c r="TF8" t="n">
        <v>0.2</v>
      </c>
      <c r="TG8" t="n">
        <v>0</v>
      </c>
      <c r="TH8" t="n">
        <v>0.2</v>
      </c>
      <c r="TI8" t="n">
        <v>0.2</v>
      </c>
      <c r="TJ8" t="n">
        <v>0.2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0.2</v>
      </c>
      <c r="TQ8" t="n">
        <v>0.2</v>
      </c>
      <c r="TR8" t="n">
        <v>0.2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0.2</v>
      </c>
      <c r="TY8" t="n">
        <v>0</v>
      </c>
      <c r="TZ8" t="n">
        <v>0.2</v>
      </c>
      <c r="UA8" t="n">
        <v>0</v>
      </c>
      <c r="UB8" t="n">
        <v>0</v>
      </c>
      <c r="UC8" t="n">
        <v>0</v>
      </c>
      <c r="UD8" t="n">
        <v>0.2</v>
      </c>
      <c r="UE8" t="n">
        <v>0</v>
      </c>
      <c r="UF8" t="n">
        <v>0.2</v>
      </c>
      <c r="UG8" t="n">
        <v>0.2</v>
      </c>
      <c r="UH8" t="n">
        <v>0</v>
      </c>
      <c r="UI8" t="n">
        <v>0.2</v>
      </c>
      <c r="UJ8" t="n">
        <v>0.2</v>
      </c>
      <c r="UK8" t="n">
        <v>0</v>
      </c>
      <c r="UL8" t="n">
        <v>0.2</v>
      </c>
      <c r="UM8" t="n">
        <v>0</v>
      </c>
      <c r="UN8" t="n">
        <v>0.2</v>
      </c>
      <c r="UO8" t="n">
        <v>0.2</v>
      </c>
      <c r="UP8" t="n">
        <v>0</v>
      </c>
      <c r="UQ8" t="n">
        <v>0</v>
      </c>
      <c r="UR8" t="n">
        <v>0</v>
      </c>
      <c r="US8" t="n">
        <v>0.2</v>
      </c>
      <c r="UT8" t="n">
        <v>0</v>
      </c>
      <c r="UU8" t="n">
        <v>0</v>
      </c>
      <c r="UV8" t="n">
        <v>0</v>
      </c>
      <c r="UW8" t="n">
        <v>0.2</v>
      </c>
      <c r="UX8" t="n">
        <v>0.2</v>
      </c>
      <c r="UY8" t="n">
        <v>0</v>
      </c>
      <c r="UZ8" t="n">
        <v>0.2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0.2</v>
      </c>
      <c r="VI8" t="n">
        <v>0.2</v>
      </c>
      <c r="VJ8" t="n">
        <v>0.2</v>
      </c>
      <c r="VK8" t="n">
        <v>0</v>
      </c>
      <c r="VL8" t="n">
        <v>0.2</v>
      </c>
      <c r="VM8" t="n">
        <v>0.2</v>
      </c>
      <c r="VN8" t="n">
        <v>0.2</v>
      </c>
      <c r="VO8" t="n">
        <v>0</v>
      </c>
      <c r="VP8" t="n">
        <v>0</v>
      </c>
      <c r="VQ8" t="n">
        <v>0</v>
      </c>
      <c r="VR8" t="n">
        <v>0</v>
      </c>
      <c r="VS8" t="n">
        <v>0.2</v>
      </c>
      <c r="VT8" t="n">
        <v>0</v>
      </c>
      <c r="VU8" t="n">
        <v>0</v>
      </c>
      <c r="VV8" t="n">
        <v>0.2</v>
      </c>
      <c r="VW8" t="n">
        <v>0.2</v>
      </c>
      <c r="VX8" t="n">
        <v>0.2</v>
      </c>
      <c r="VY8" t="n">
        <v>0</v>
      </c>
      <c r="VZ8" t="n">
        <v>0</v>
      </c>
      <c r="WA8" t="n">
        <v>0.2</v>
      </c>
      <c r="WB8" t="n">
        <v>0</v>
      </c>
      <c r="WC8" t="n">
        <v>0.2</v>
      </c>
      <c r="WD8" t="n">
        <v>0</v>
      </c>
      <c r="WE8" t="n">
        <v>0.2</v>
      </c>
      <c r="WF8" t="n">
        <v>0</v>
      </c>
      <c r="WG8" t="n">
        <v>0.2</v>
      </c>
      <c r="WH8" t="n">
        <v>0</v>
      </c>
      <c r="WI8" t="n">
        <v>0</v>
      </c>
      <c r="WJ8" t="n">
        <v>0.2</v>
      </c>
      <c r="WK8" t="n">
        <v>0</v>
      </c>
      <c r="WL8" t="n">
        <v>0</v>
      </c>
      <c r="WM8" t="n">
        <v>0.2</v>
      </c>
      <c r="WN8" t="n">
        <v>0.2</v>
      </c>
      <c r="WO8" t="n">
        <v>0</v>
      </c>
      <c r="WP8" t="n">
        <v>0</v>
      </c>
      <c r="WQ8" t="n">
        <v>0.2</v>
      </c>
      <c r="WR8" t="n">
        <v>0.2</v>
      </c>
      <c r="WS8" t="n">
        <v>0</v>
      </c>
      <c r="WT8" t="n">
        <v>0.2</v>
      </c>
      <c r="WU8" t="n">
        <v>0</v>
      </c>
      <c r="WV8" t="n">
        <v>0</v>
      </c>
      <c r="WW8" t="n">
        <v>0</v>
      </c>
      <c r="WX8" t="n">
        <v>0.2</v>
      </c>
      <c r="WY8" t="n">
        <v>0</v>
      </c>
      <c r="WZ8" t="n">
        <v>0.2</v>
      </c>
      <c r="XA8" t="n">
        <v>0</v>
      </c>
      <c r="XB8" t="n">
        <v>0.2</v>
      </c>
      <c r="XC8" t="n">
        <v>0</v>
      </c>
      <c r="XD8" t="n">
        <v>0.2</v>
      </c>
      <c r="XE8" t="n">
        <v>0</v>
      </c>
      <c r="XF8" t="n">
        <v>0.2</v>
      </c>
      <c r="XG8" t="n">
        <v>0</v>
      </c>
      <c r="XH8" t="n">
        <v>0.2</v>
      </c>
      <c r="XI8" t="n">
        <v>0.2</v>
      </c>
      <c r="XJ8" t="n">
        <v>0.2</v>
      </c>
      <c r="XK8" t="n">
        <v>0.2</v>
      </c>
      <c r="XL8" t="n">
        <v>0</v>
      </c>
      <c r="XM8" t="n">
        <v>0</v>
      </c>
      <c r="XN8" t="n">
        <v>0.2</v>
      </c>
      <c r="XO8" t="n">
        <v>0</v>
      </c>
      <c r="XP8" t="n">
        <v>0.2</v>
      </c>
      <c r="XQ8" t="n">
        <v>0</v>
      </c>
      <c r="XR8" t="n">
        <v>0.2</v>
      </c>
      <c r="XS8" t="n">
        <v>0.2</v>
      </c>
      <c r="XT8" t="n">
        <v>0.2</v>
      </c>
      <c r="XU8" t="n">
        <v>0.2</v>
      </c>
      <c r="XV8" t="n">
        <v>0</v>
      </c>
      <c r="XW8" t="n">
        <v>0</v>
      </c>
      <c r="XX8" t="n">
        <v>0</v>
      </c>
      <c r="XY8" t="n">
        <v>0</v>
      </c>
      <c r="XZ8" t="n">
        <v>0.2</v>
      </c>
      <c r="YA8" t="n">
        <v>0.2</v>
      </c>
      <c r="YB8" t="n">
        <v>0</v>
      </c>
      <c r="YC8" t="n">
        <v>0</v>
      </c>
      <c r="YD8" t="n">
        <v>0.2</v>
      </c>
      <c r="YE8" t="n">
        <v>0</v>
      </c>
      <c r="YF8" t="n">
        <v>0.2</v>
      </c>
      <c r="YG8" t="n">
        <v>0</v>
      </c>
      <c r="YH8" t="n">
        <v>0</v>
      </c>
      <c r="YI8" t="n">
        <v>0.2</v>
      </c>
      <c r="YJ8" t="n">
        <v>0</v>
      </c>
      <c r="YK8" t="n">
        <v>0.2</v>
      </c>
      <c r="YL8" t="n">
        <v>0</v>
      </c>
      <c r="YM8" t="n">
        <v>0.2</v>
      </c>
      <c r="YN8" t="n">
        <v>0</v>
      </c>
      <c r="YO8" t="n">
        <v>0</v>
      </c>
      <c r="YP8" t="n">
        <v>0</v>
      </c>
      <c r="YQ8" t="n">
        <v>0</v>
      </c>
      <c r="YR8" t="n">
        <v>0.2</v>
      </c>
      <c r="YS8" t="n">
        <v>0</v>
      </c>
      <c r="YT8" t="n">
        <v>0</v>
      </c>
      <c r="YU8" t="n">
        <v>0.2</v>
      </c>
      <c r="YV8" t="n">
        <v>0</v>
      </c>
      <c r="YW8" t="n">
        <v>0.2</v>
      </c>
      <c r="YX8" t="n">
        <v>0</v>
      </c>
      <c r="YY8" t="n">
        <v>0.2</v>
      </c>
      <c r="YZ8" t="n">
        <v>0.2</v>
      </c>
      <c r="ZA8" t="n">
        <v>0</v>
      </c>
      <c r="ZB8" t="n">
        <v>0</v>
      </c>
      <c r="ZC8" t="n">
        <v>0.2</v>
      </c>
      <c r="ZD8" t="n">
        <v>0.2</v>
      </c>
      <c r="ZE8" t="n">
        <v>0</v>
      </c>
      <c r="ZF8" t="n">
        <v>0.2</v>
      </c>
      <c r="ZG8" t="n">
        <v>0</v>
      </c>
      <c r="ZH8" t="n">
        <v>0</v>
      </c>
      <c r="ZI8" t="n">
        <v>0</v>
      </c>
      <c r="ZJ8" t="n">
        <v>0</v>
      </c>
      <c r="ZK8" t="n">
        <v>0.2</v>
      </c>
      <c r="ZL8" t="n">
        <v>0</v>
      </c>
      <c r="ZM8" t="n">
        <v>0.2</v>
      </c>
      <c r="ZN8" t="n">
        <v>0.2</v>
      </c>
      <c r="ZO8" t="n">
        <v>0.2</v>
      </c>
      <c r="ZP8" t="n">
        <v>0</v>
      </c>
      <c r="ZQ8" t="n">
        <v>0.2</v>
      </c>
      <c r="ZR8" t="n">
        <v>0.2</v>
      </c>
      <c r="ZS8" t="n">
        <v>0</v>
      </c>
      <c r="ZT8" t="n">
        <v>0</v>
      </c>
      <c r="ZU8" t="n">
        <v>0</v>
      </c>
      <c r="ZV8" t="n">
        <v>0</v>
      </c>
      <c r="ZW8" t="n">
        <v>0.2</v>
      </c>
      <c r="ZX8" t="n">
        <v>0.2</v>
      </c>
      <c r="ZY8" t="n">
        <v>0.2</v>
      </c>
      <c r="ZZ8" t="n">
        <v>0</v>
      </c>
      <c r="AAA8" t="n">
        <v>0</v>
      </c>
      <c r="AAB8" t="n">
        <v>0</v>
      </c>
      <c r="AAC8" t="n">
        <v>0.2</v>
      </c>
      <c r="AAD8" t="n">
        <v>0</v>
      </c>
      <c r="AAE8" t="n">
        <v>0</v>
      </c>
      <c r="AAF8" t="n">
        <v>0.2</v>
      </c>
      <c r="AAG8" t="n">
        <v>0</v>
      </c>
      <c r="AAH8" t="n">
        <v>0.2</v>
      </c>
      <c r="AAI8" t="n">
        <v>0.2</v>
      </c>
      <c r="AAJ8" t="n">
        <v>0</v>
      </c>
      <c r="AAK8" t="n">
        <v>0.2</v>
      </c>
      <c r="AAL8" t="n">
        <v>0</v>
      </c>
      <c r="AAM8" t="n">
        <v>0</v>
      </c>
      <c r="AAN8" t="n">
        <v>0.2</v>
      </c>
      <c r="AAO8" t="n">
        <v>0.2</v>
      </c>
      <c r="AAP8" t="n">
        <v>0.2</v>
      </c>
      <c r="AAQ8" t="n">
        <v>0.2</v>
      </c>
      <c r="AAR8" t="n">
        <v>0.2</v>
      </c>
      <c r="AAS8" t="n">
        <v>0.2</v>
      </c>
      <c r="AAT8" t="n">
        <v>0.2</v>
      </c>
      <c r="AAU8" t="n">
        <v>0</v>
      </c>
      <c r="AAV8" t="n">
        <v>0.2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0.2</v>
      </c>
      <c r="ABC8" t="n">
        <v>0</v>
      </c>
      <c r="ABD8" t="n">
        <v>0.2</v>
      </c>
      <c r="ABE8" t="n">
        <v>0</v>
      </c>
      <c r="ABF8" t="n">
        <v>0.2</v>
      </c>
      <c r="ABG8" t="n">
        <v>0</v>
      </c>
      <c r="ABH8" t="n">
        <v>0</v>
      </c>
      <c r="ABI8" t="n">
        <v>0</v>
      </c>
      <c r="ABJ8" t="n">
        <v>0</v>
      </c>
      <c r="ABK8" t="n">
        <v>0.2</v>
      </c>
      <c r="ABL8" t="n">
        <v>0</v>
      </c>
      <c r="ABM8" t="n">
        <v>0.2</v>
      </c>
      <c r="ABN8" t="n">
        <v>0</v>
      </c>
      <c r="ABO8" t="n">
        <v>0.2</v>
      </c>
      <c r="ABP8" t="n">
        <v>0</v>
      </c>
      <c r="ABQ8" t="n">
        <v>0.2</v>
      </c>
      <c r="ABR8" t="n">
        <v>0</v>
      </c>
      <c r="ABS8" t="n">
        <v>0.2</v>
      </c>
      <c r="ABT8" t="n">
        <v>0</v>
      </c>
      <c r="ABU8" t="n">
        <v>0</v>
      </c>
      <c r="ABV8" t="n">
        <v>0.2</v>
      </c>
      <c r="ABW8" t="n">
        <v>0</v>
      </c>
      <c r="ABX8" t="n">
        <v>0.2</v>
      </c>
      <c r="ABY8" t="n">
        <v>0</v>
      </c>
      <c r="ABZ8" t="n">
        <v>0</v>
      </c>
      <c r="ACA8" t="n">
        <v>0</v>
      </c>
      <c r="ACB8" t="n">
        <v>0.2</v>
      </c>
      <c r="ACC8" t="n">
        <v>0</v>
      </c>
      <c r="ACD8" t="n">
        <v>0.2</v>
      </c>
      <c r="ACE8" t="n">
        <v>0</v>
      </c>
      <c r="ACF8" t="n">
        <v>0.2</v>
      </c>
      <c r="ACG8" t="n">
        <v>0.2</v>
      </c>
      <c r="ACH8" t="n">
        <v>0.2</v>
      </c>
      <c r="ACI8" t="n">
        <v>0</v>
      </c>
      <c r="ACJ8" t="n">
        <v>0</v>
      </c>
      <c r="ACK8" t="n">
        <v>0</v>
      </c>
      <c r="ACL8" t="n">
        <v>0</v>
      </c>
      <c r="ACM8" t="n">
        <v>0.2</v>
      </c>
      <c r="ACN8" t="n">
        <v>0.2</v>
      </c>
      <c r="ACO8" t="n">
        <v>0</v>
      </c>
      <c r="ACP8" t="n">
        <v>0</v>
      </c>
      <c r="ACQ8" t="n">
        <v>0.2</v>
      </c>
      <c r="ACR8" t="n">
        <v>0.2</v>
      </c>
      <c r="ACS8" t="n">
        <v>0.2</v>
      </c>
      <c r="ACT8" t="n">
        <v>0.2</v>
      </c>
      <c r="ACU8" t="n">
        <v>0</v>
      </c>
      <c r="ACV8" t="n">
        <v>0.2</v>
      </c>
      <c r="ACW8" t="n">
        <v>0.2</v>
      </c>
      <c r="ACX8" t="n">
        <v>0</v>
      </c>
      <c r="ACY8" t="n">
        <v>0.2</v>
      </c>
      <c r="ACZ8" t="n">
        <v>0</v>
      </c>
      <c r="ADA8" t="n">
        <v>0</v>
      </c>
      <c r="ADB8" t="n">
        <v>0.2</v>
      </c>
      <c r="ADC8" t="n">
        <v>0.2</v>
      </c>
      <c r="ADD8" t="n">
        <v>0.2</v>
      </c>
      <c r="ADE8" t="n">
        <v>0</v>
      </c>
      <c r="ADF8" t="n">
        <v>0.2</v>
      </c>
      <c r="ADG8" t="n">
        <v>0.2</v>
      </c>
      <c r="ADH8" t="n">
        <v>0</v>
      </c>
      <c r="ADI8" t="n">
        <v>0.2</v>
      </c>
      <c r="ADJ8" t="n">
        <v>0</v>
      </c>
      <c r="ADK8" t="n">
        <v>0</v>
      </c>
      <c r="ADL8" t="n">
        <v>0.2</v>
      </c>
      <c r="ADM8" t="n">
        <v>0</v>
      </c>
      <c r="ADN8" t="n">
        <v>0</v>
      </c>
      <c r="ADO8" t="n">
        <v>0.2</v>
      </c>
      <c r="ADP8" t="n">
        <v>0</v>
      </c>
      <c r="ADQ8" t="n">
        <v>0.2</v>
      </c>
      <c r="ADR8" t="n">
        <v>0</v>
      </c>
      <c r="ADS8" t="n">
        <v>0</v>
      </c>
      <c r="ADT8" t="n">
        <v>0.2</v>
      </c>
      <c r="ADU8" t="n">
        <v>0</v>
      </c>
      <c r="ADV8" t="n">
        <v>0.2</v>
      </c>
      <c r="ADW8" t="n">
        <v>0.2</v>
      </c>
      <c r="ADX8" t="n">
        <v>0</v>
      </c>
      <c r="ADY8" t="n">
        <v>0.2</v>
      </c>
      <c r="ADZ8" t="n">
        <v>0.2</v>
      </c>
      <c r="AEA8" t="n">
        <v>0</v>
      </c>
      <c r="AEB8" t="n">
        <v>0.2</v>
      </c>
      <c r="AEC8" t="n">
        <v>0</v>
      </c>
      <c r="AED8" t="n">
        <v>0.2</v>
      </c>
      <c r="AEE8" t="n">
        <v>0.2</v>
      </c>
      <c r="AEF8" t="n">
        <v>0.2</v>
      </c>
      <c r="AEG8" t="n">
        <v>0</v>
      </c>
      <c r="AEH8" t="n">
        <v>0</v>
      </c>
      <c r="AEI8" t="n">
        <v>0.2</v>
      </c>
      <c r="AEJ8" t="n">
        <v>0</v>
      </c>
      <c r="AEK8" t="n">
        <v>0</v>
      </c>
      <c r="AEL8" t="n">
        <v>0.2</v>
      </c>
      <c r="AEM8" t="n">
        <v>0.2</v>
      </c>
      <c r="AEN8" t="n">
        <v>0</v>
      </c>
      <c r="AEO8" t="n">
        <v>0.2</v>
      </c>
      <c r="AEP8" t="n">
        <v>0.2</v>
      </c>
      <c r="AEQ8" t="n">
        <v>0.2</v>
      </c>
      <c r="AER8" t="n">
        <v>0</v>
      </c>
      <c r="AES8" t="n">
        <v>0</v>
      </c>
      <c r="AET8" t="n">
        <v>0.2</v>
      </c>
      <c r="AEU8" t="n">
        <v>0</v>
      </c>
      <c r="AEV8" t="n">
        <v>0.2</v>
      </c>
      <c r="AEW8" t="n">
        <v>0</v>
      </c>
      <c r="AEX8" t="n">
        <v>0.2</v>
      </c>
      <c r="AEY8" t="n">
        <v>0.2</v>
      </c>
      <c r="AEZ8" t="n">
        <v>0</v>
      </c>
      <c r="AFA8" t="n">
        <v>0.2</v>
      </c>
      <c r="AFB8" t="n">
        <v>0.2</v>
      </c>
      <c r="AFC8" t="n">
        <v>0.2</v>
      </c>
      <c r="AFD8" t="n">
        <v>0</v>
      </c>
      <c r="AFE8" t="n">
        <v>0.2</v>
      </c>
      <c r="AFF8" t="n">
        <v>0</v>
      </c>
      <c r="AFG8" t="n">
        <v>0</v>
      </c>
      <c r="AFH8" t="n">
        <v>0.2</v>
      </c>
      <c r="AFI8" t="n">
        <v>0</v>
      </c>
      <c r="AFJ8" t="n">
        <v>0.2</v>
      </c>
      <c r="AFK8" t="n">
        <v>0</v>
      </c>
      <c r="AFL8" t="n">
        <v>0.2</v>
      </c>
      <c r="AFM8" t="n">
        <v>0</v>
      </c>
      <c r="AFN8" t="n">
        <v>0.2</v>
      </c>
      <c r="AFO8" t="n">
        <v>0.2</v>
      </c>
      <c r="AFP8" t="n">
        <v>0.2</v>
      </c>
      <c r="AFQ8" t="n">
        <v>0</v>
      </c>
      <c r="AFR8" t="n">
        <v>0.2</v>
      </c>
      <c r="AFS8" t="n">
        <v>0.2</v>
      </c>
      <c r="AFT8" t="n">
        <v>0</v>
      </c>
      <c r="AFU8" t="n">
        <v>0.2</v>
      </c>
      <c r="AFV8" t="n">
        <v>0.2</v>
      </c>
      <c r="AFW8" t="n">
        <v>0.2</v>
      </c>
      <c r="AFX8" t="n">
        <v>0.2</v>
      </c>
      <c r="AFY8" t="n">
        <v>0.2</v>
      </c>
      <c r="AFZ8" t="n">
        <v>0</v>
      </c>
      <c r="AGA8" t="n">
        <v>0.2</v>
      </c>
      <c r="AGB8" t="n">
        <v>0</v>
      </c>
      <c r="AGC8" t="n">
        <v>0</v>
      </c>
      <c r="AGD8" t="n">
        <v>0.2</v>
      </c>
      <c r="AGE8" t="n">
        <v>0</v>
      </c>
      <c r="AGF8" t="n">
        <v>0.2</v>
      </c>
      <c r="AGG8" t="n">
        <v>0.2</v>
      </c>
      <c r="AGH8" t="n">
        <v>0.2</v>
      </c>
      <c r="AGI8" t="n">
        <v>0.2</v>
      </c>
      <c r="AGJ8" t="n">
        <v>0</v>
      </c>
      <c r="AGK8" t="n">
        <v>0.2</v>
      </c>
      <c r="AGL8" t="n">
        <v>0</v>
      </c>
      <c r="AGM8" t="n">
        <v>0.2</v>
      </c>
      <c r="AGN8" t="n">
        <v>0.2</v>
      </c>
      <c r="AGO8" t="n">
        <v>0.2</v>
      </c>
      <c r="AGP8" t="n">
        <v>0</v>
      </c>
      <c r="AGQ8" t="n">
        <v>0</v>
      </c>
      <c r="AGR8" t="n">
        <v>0</v>
      </c>
      <c r="AGS8" t="n">
        <v>0.2</v>
      </c>
      <c r="AGT8" t="n">
        <v>0.2</v>
      </c>
      <c r="AGU8" t="n">
        <v>0</v>
      </c>
      <c r="AGV8" t="n">
        <v>0.2</v>
      </c>
      <c r="AGW8" t="n">
        <v>0</v>
      </c>
      <c r="AGX8" t="n">
        <v>0.2</v>
      </c>
      <c r="AGY8" t="n">
        <v>0</v>
      </c>
      <c r="AGZ8" t="n">
        <v>0.2</v>
      </c>
      <c r="AHA8" t="n">
        <v>0</v>
      </c>
      <c r="AHB8" t="n">
        <v>0.2</v>
      </c>
      <c r="AHC8" t="n">
        <v>0.2</v>
      </c>
      <c r="AHD8" t="n">
        <v>0</v>
      </c>
      <c r="AHE8" t="n">
        <v>0</v>
      </c>
      <c r="AHF8" t="n">
        <v>0.2</v>
      </c>
      <c r="AHG8" t="n">
        <v>0.2</v>
      </c>
      <c r="AHH8" t="n">
        <v>0.2</v>
      </c>
      <c r="AHI8" t="n">
        <v>0</v>
      </c>
      <c r="AHJ8" t="n">
        <v>0.2</v>
      </c>
      <c r="AHK8" t="n">
        <v>0.2</v>
      </c>
      <c r="AHL8" t="n">
        <v>0.2</v>
      </c>
      <c r="AHM8" t="n">
        <v>0</v>
      </c>
      <c r="AHN8" t="n">
        <v>0.2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0.2</v>
      </c>
      <c r="AHU8" t="n">
        <v>0.2</v>
      </c>
      <c r="AHV8" t="n">
        <v>0</v>
      </c>
      <c r="AHW8" t="n">
        <v>0.2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0.2</v>
      </c>
      <c r="AID8" t="n">
        <v>0</v>
      </c>
      <c r="AIE8" t="n">
        <v>0</v>
      </c>
      <c r="AIF8" t="n">
        <v>0.2</v>
      </c>
      <c r="AIG8" t="n">
        <v>0.2</v>
      </c>
      <c r="AIH8" t="n">
        <v>0.2</v>
      </c>
      <c r="AII8" t="n">
        <v>0</v>
      </c>
      <c r="AIJ8" t="n">
        <v>0.2</v>
      </c>
      <c r="AIK8" t="n">
        <v>0</v>
      </c>
      <c r="AIL8" t="n">
        <v>0.2</v>
      </c>
      <c r="AIM8" t="n">
        <v>0.2</v>
      </c>
      <c r="AIN8" t="n">
        <v>0</v>
      </c>
      <c r="AIO8" t="n">
        <v>0</v>
      </c>
      <c r="AIP8" t="n">
        <v>0.2</v>
      </c>
      <c r="AIQ8" t="n">
        <v>0.2</v>
      </c>
      <c r="AIR8" t="n">
        <v>0.2</v>
      </c>
      <c r="AIS8" t="n">
        <v>0</v>
      </c>
      <c r="AIT8" t="n">
        <v>0</v>
      </c>
      <c r="AIU8" t="n">
        <v>0.2</v>
      </c>
      <c r="AIV8" t="n">
        <v>0.2</v>
      </c>
      <c r="AIW8" t="n">
        <v>0</v>
      </c>
      <c r="AIX8" t="n">
        <v>0.2</v>
      </c>
      <c r="AIY8" t="n">
        <v>0</v>
      </c>
      <c r="AIZ8" t="n">
        <v>0.2</v>
      </c>
      <c r="AJA8" t="n">
        <v>0</v>
      </c>
      <c r="AJB8" t="n">
        <v>0.2</v>
      </c>
      <c r="AJC8" t="n">
        <v>0.2</v>
      </c>
      <c r="AJD8" t="n">
        <v>0</v>
      </c>
      <c r="AJE8" t="n">
        <v>0.2</v>
      </c>
      <c r="AJF8" t="n">
        <v>0</v>
      </c>
      <c r="AJG8" t="n">
        <v>0</v>
      </c>
      <c r="AJH8" t="n">
        <v>0</v>
      </c>
      <c r="AJI8" t="n">
        <v>0.2</v>
      </c>
      <c r="AJJ8" t="n">
        <v>0.2</v>
      </c>
      <c r="AJK8" t="n">
        <v>0.2</v>
      </c>
      <c r="AJL8" t="n">
        <v>0.2</v>
      </c>
      <c r="AJM8" t="n">
        <v>0</v>
      </c>
      <c r="AJN8" t="n">
        <v>0</v>
      </c>
      <c r="AJO8" t="n">
        <v>0.2</v>
      </c>
      <c r="AJP8" t="n">
        <v>0.2</v>
      </c>
      <c r="AJQ8" t="n">
        <v>0.2</v>
      </c>
      <c r="AJR8" t="n">
        <v>0.2</v>
      </c>
      <c r="AJS8" t="n">
        <v>0.2</v>
      </c>
      <c r="AJT8" t="n">
        <v>0.2</v>
      </c>
      <c r="AJU8" t="n">
        <v>0</v>
      </c>
      <c r="AJV8" t="n">
        <v>0</v>
      </c>
      <c r="AJW8" t="n">
        <v>0</v>
      </c>
      <c r="AJX8" t="n">
        <v>0</v>
      </c>
      <c r="AJY8" t="n">
        <v>0.2</v>
      </c>
      <c r="AJZ8" t="n">
        <v>0</v>
      </c>
      <c r="AKA8" t="n">
        <v>0.2</v>
      </c>
      <c r="AKB8" t="n">
        <v>0.2</v>
      </c>
      <c r="AKC8" t="n">
        <v>0</v>
      </c>
      <c r="AKD8" t="n">
        <v>0</v>
      </c>
      <c r="AKE8" t="n">
        <v>0.2</v>
      </c>
      <c r="AKF8" t="n">
        <v>0</v>
      </c>
      <c r="AKG8" t="n">
        <v>0.2</v>
      </c>
      <c r="AKH8" t="n">
        <v>0</v>
      </c>
      <c r="AKI8" t="n">
        <v>0.2</v>
      </c>
      <c r="AKJ8" t="n">
        <v>0</v>
      </c>
      <c r="AKK8" t="n">
        <v>0.2</v>
      </c>
      <c r="AKL8" t="n">
        <v>0</v>
      </c>
      <c r="AKM8" t="n">
        <v>0.2</v>
      </c>
      <c r="AKN8" t="n">
        <v>0.2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0.2</v>
      </c>
      <c r="AKU8" t="n">
        <v>0</v>
      </c>
      <c r="AKV8" t="n">
        <v>0.2</v>
      </c>
      <c r="AKW8" t="n">
        <v>0</v>
      </c>
      <c r="AKX8" t="n">
        <v>0.2</v>
      </c>
      <c r="AKY8" t="n">
        <v>0</v>
      </c>
      <c r="AKZ8" t="n">
        <v>0</v>
      </c>
      <c r="ALA8" t="n">
        <v>0.2</v>
      </c>
      <c r="ALB8" t="n">
        <v>0</v>
      </c>
      <c r="ALC8" t="n">
        <v>0.2</v>
      </c>
      <c r="ALD8" t="n">
        <v>0.2</v>
      </c>
      <c r="ALE8" t="n">
        <v>0.2</v>
      </c>
      <c r="ALF8" t="n">
        <v>0</v>
      </c>
      <c r="ALG8" t="n">
        <v>0.2</v>
      </c>
      <c r="ALH8" t="n">
        <v>0.2</v>
      </c>
      <c r="ALI8" t="n">
        <v>0.2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0.2</v>
      </c>
      <c r="ALQ8" t="n">
        <v>0</v>
      </c>
      <c r="ALR8" t="n">
        <v>0.2</v>
      </c>
      <c r="ALS8" t="n">
        <v>0</v>
      </c>
      <c r="ALT8" t="n">
        <v>0</v>
      </c>
      <c r="ALU8" t="n">
        <v>0.2</v>
      </c>
      <c r="ALV8" t="n">
        <v>0</v>
      </c>
      <c r="ALW8" t="n">
        <v>0.2</v>
      </c>
      <c r="ALX8" t="n">
        <v>0.2</v>
      </c>
      <c r="ALY8" t="n">
        <v>0</v>
      </c>
      <c r="ALZ8" t="n">
        <v>0.2</v>
      </c>
      <c r="AMA8" t="n">
        <v>0.2</v>
      </c>
      <c r="AMB8" t="n">
        <v>0.2</v>
      </c>
      <c r="AMC8" t="n">
        <v>0</v>
      </c>
      <c r="AMD8" t="n">
        <v>0</v>
      </c>
      <c r="AME8" t="n">
        <v>0</v>
      </c>
      <c r="AMF8" t="n">
        <v>0.2</v>
      </c>
      <c r="AMG8" t="n">
        <v>0</v>
      </c>
      <c r="AMH8" t="n">
        <v>0.2</v>
      </c>
      <c r="AMI8" t="n">
        <v>0</v>
      </c>
      <c r="AMJ8" t="n">
        <v>0.2</v>
      </c>
      <c r="AMK8" t="n">
        <v>0</v>
      </c>
      <c r="AML8" t="n">
        <v>0.2</v>
      </c>
      <c r="AMM8" t="n">
        <v>0.2</v>
      </c>
      <c r="AMN8" t="n">
        <v>0</v>
      </c>
      <c r="AMO8" t="n">
        <v>0.2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0.2</v>
      </c>
      <c r="AMX8" t="n">
        <v>0.2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0.2</v>
      </c>
      <c r="ANE8" t="n">
        <v>0.2</v>
      </c>
      <c r="ANF8" t="n">
        <v>0</v>
      </c>
      <c r="ANG8" t="n">
        <v>0</v>
      </c>
      <c r="ANH8" t="n">
        <v>0</v>
      </c>
      <c r="ANI8" t="n">
        <v>0</v>
      </c>
      <c r="ANJ8" t="n">
        <v>0.2</v>
      </c>
      <c r="ANK8" t="n">
        <v>0.2</v>
      </c>
      <c r="ANL8" t="n">
        <v>0.2</v>
      </c>
      <c r="ANM8" t="n">
        <v>0</v>
      </c>
      <c r="ANN8" t="n">
        <v>0</v>
      </c>
      <c r="ANO8" t="n">
        <v>0.2</v>
      </c>
      <c r="ANP8" t="n">
        <v>0.2</v>
      </c>
      <c r="ANQ8" t="n">
        <v>0.2</v>
      </c>
      <c r="ANR8" t="n">
        <v>0</v>
      </c>
      <c r="ANS8" t="n">
        <v>0.2</v>
      </c>
      <c r="ANT8" t="n">
        <v>0</v>
      </c>
      <c r="ANU8" t="n">
        <v>0</v>
      </c>
      <c r="ANV8" t="n">
        <v>0</v>
      </c>
      <c r="ANW8" t="n">
        <v>0.2</v>
      </c>
      <c r="ANX8" t="n">
        <v>0</v>
      </c>
      <c r="ANY8" t="n">
        <v>0</v>
      </c>
      <c r="ANZ8" t="n">
        <v>0</v>
      </c>
      <c r="AOA8" t="n">
        <v>0.2</v>
      </c>
      <c r="AOB8" t="n">
        <v>0.2</v>
      </c>
      <c r="AOC8" t="n">
        <v>0.2</v>
      </c>
      <c r="AOD8" t="n">
        <v>0.2</v>
      </c>
      <c r="AOE8" t="n">
        <v>0</v>
      </c>
      <c r="AOF8" t="n">
        <v>0</v>
      </c>
      <c r="AOG8" t="n">
        <v>0</v>
      </c>
      <c r="AOH8" t="n">
        <v>0.2</v>
      </c>
      <c r="AOI8" t="n">
        <v>0</v>
      </c>
      <c r="AOJ8" t="n">
        <v>0</v>
      </c>
      <c r="AOK8" t="n">
        <v>0</v>
      </c>
      <c r="AOL8" t="n">
        <v>0.2</v>
      </c>
      <c r="AOM8" t="n">
        <v>0</v>
      </c>
      <c r="AON8" t="n">
        <v>0</v>
      </c>
      <c r="AOO8" t="n">
        <v>0</v>
      </c>
      <c r="AOP8" t="n">
        <v>0.2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0.2</v>
      </c>
      <c r="APE8" t="n">
        <v>0</v>
      </c>
      <c r="APF8" t="n">
        <v>0</v>
      </c>
      <c r="APG8" t="n">
        <v>0.2</v>
      </c>
      <c r="APH8" t="n">
        <v>0</v>
      </c>
      <c r="API8" t="n">
        <v>0.2</v>
      </c>
      <c r="APJ8" t="n">
        <v>0</v>
      </c>
      <c r="APK8" t="n">
        <v>0</v>
      </c>
      <c r="APL8" t="n">
        <v>0.2</v>
      </c>
      <c r="APM8" t="n">
        <v>0.2</v>
      </c>
      <c r="APN8" t="n">
        <v>0</v>
      </c>
      <c r="APO8" t="n">
        <v>0.2</v>
      </c>
      <c r="APP8" t="n">
        <v>0</v>
      </c>
      <c r="APQ8" t="n">
        <v>0.2</v>
      </c>
      <c r="APR8" t="n">
        <v>0.2</v>
      </c>
      <c r="APS8" t="n">
        <v>0</v>
      </c>
      <c r="APT8" t="n">
        <v>0</v>
      </c>
      <c r="APU8" t="n">
        <v>0.2</v>
      </c>
      <c r="APV8" t="n">
        <v>0</v>
      </c>
      <c r="APW8" t="n">
        <v>0.2</v>
      </c>
      <c r="APX8" t="n">
        <v>0</v>
      </c>
      <c r="APY8" t="n">
        <v>0.2</v>
      </c>
      <c r="APZ8" t="n">
        <v>0.2</v>
      </c>
      <c r="AQA8" t="n">
        <v>0</v>
      </c>
      <c r="AQB8" t="n">
        <v>0.2</v>
      </c>
      <c r="AQC8" t="n">
        <v>0</v>
      </c>
      <c r="AQD8" t="n">
        <v>0</v>
      </c>
      <c r="AQE8" t="n">
        <v>0</v>
      </c>
      <c r="AQF8" t="n">
        <v>0.2</v>
      </c>
      <c r="AQG8" t="n">
        <v>0</v>
      </c>
      <c r="AQH8" t="n">
        <v>0</v>
      </c>
      <c r="AQI8" t="n">
        <v>0</v>
      </c>
      <c r="AQJ8" t="n">
        <v>0.2</v>
      </c>
      <c r="AQK8" t="n">
        <v>0.2</v>
      </c>
      <c r="AQL8" t="n">
        <v>0</v>
      </c>
      <c r="AQM8" t="n">
        <v>0.2</v>
      </c>
      <c r="AQN8" t="n">
        <v>0.2</v>
      </c>
      <c r="AQO8" t="n">
        <v>0</v>
      </c>
      <c r="AQP8" t="n">
        <v>0.2</v>
      </c>
      <c r="AQQ8" t="n">
        <v>0</v>
      </c>
      <c r="AQR8" t="n">
        <v>0.2</v>
      </c>
      <c r="AQS8" t="n">
        <v>0.2</v>
      </c>
      <c r="AQT8" t="n">
        <v>0</v>
      </c>
      <c r="AQU8" t="n">
        <v>0</v>
      </c>
      <c r="AQV8" t="n">
        <v>0.2</v>
      </c>
      <c r="AQW8" t="n">
        <v>0.2</v>
      </c>
      <c r="AQX8" t="n">
        <v>0</v>
      </c>
      <c r="AQY8" t="n">
        <v>0</v>
      </c>
      <c r="AQZ8" t="n">
        <v>0</v>
      </c>
      <c r="ARA8" t="n">
        <v>0</v>
      </c>
      <c r="ARB8" t="n">
        <v>0.2</v>
      </c>
      <c r="ARC8" t="n">
        <v>0</v>
      </c>
      <c r="ARD8" t="n">
        <v>0</v>
      </c>
      <c r="ARE8" t="n">
        <v>0.2</v>
      </c>
      <c r="ARF8" t="n">
        <v>0</v>
      </c>
      <c r="ARG8" t="n">
        <v>0</v>
      </c>
      <c r="ARH8" t="n">
        <v>0.2</v>
      </c>
      <c r="ARI8" t="n">
        <v>0.2</v>
      </c>
      <c r="ARJ8" t="n">
        <v>0.2</v>
      </c>
      <c r="ARK8" t="n">
        <v>0</v>
      </c>
      <c r="ARL8" t="n">
        <v>0</v>
      </c>
      <c r="ARM8" t="n">
        <v>0.2</v>
      </c>
      <c r="ARN8" t="n">
        <v>0</v>
      </c>
      <c r="ARO8" t="n">
        <v>0.2</v>
      </c>
      <c r="ARP8" t="n">
        <v>0.2</v>
      </c>
      <c r="ARQ8" t="n">
        <v>0.2</v>
      </c>
      <c r="ARR8" t="n">
        <v>0</v>
      </c>
      <c r="ARS8" t="n">
        <v>0.2</v>
      </c>
      <c r="ART8" t="n">
        <v>0</v>
      </c>
      <c r="ARU8" t="n">
        <v>0</v>
      </c>
      <c r="ARV8" t="n">
        <v>0</v>
      </c>
      <c r="ARW8" t="n">
        <v>0</v>
      </c>
      <c r="ARX8" t="n">
        <v>0.2</v>
      </c>
      <c r="ARY8" t="n">
        <v>0.2</v>
      </c>
      <c r="ARZ8" t="n">
        <v>0.2</v>
      </c>
      <c r="ASA8" t="n">
        <v>0.2</v>
      </c>
      <c r="ASB8" t="n">
        <v>0</v>
      </c>
      <c r="ASC8" t="n">
        <v>0</v>
      </c>
      <c r="ASD8" t="n">
        <v>0.2</v>
      </c>
      <c r="ASE8" t="n">
        <v>0.2</v>
      </c>
      <c r="ASF8" t="n">
        <v>0</v>
      </c>
      <c r="ASG8" t="n">
        <v>0</v>
      </c>
      <c r="ASH8" t="n">
        <v>0.2</v>
      </c>
      <c r="ASI8" t="n">
        <v>0.2</v>
      </c>
      <c r="ASJ8" t="n">
        <v>0.2</v>
      </c>
      <c r="ASK8" t="n">
        <v>0</v>
      </c>
      <c r="ASL8" t="n">
        <v>0</v>
      </c>
      <c r="ASM8" t="n">
        <v>0.2</v>
      </c>
      <c r="ASN8" t="n">
        <v>0</v>
      </c>
      <c r="ASO8" t="n">
        <v>0.2</v>
      </c>
      <c r="ASP8" t="n">
        <v>0.2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0.2</v>
      </c>
      <c r="ASY8" t="n">
        <v>0.2</v>
      </c>
      <c r="ASZ8" t="n">
        <v>0.2</v>
      </c>
      <c r="ATA8" t="n">
        <v>0.2</v>
      </c>
      <c r="ATB8" t="n">
        <v>0</v>
      </c>
      <c r="ATC8" t="n">
        <v>0</v>
      </c>
      <c r="ATD8" t="n">
        <v>0</v>
      </c>
      <c r="ATE8" t="n">
        <v>0.2</v>
      </c>
      <c r="ATF8" t="n">
        <v>0.2</v>
      </c>
      <c r="ATG8" t="n">
        <v>0</v>
      </c>
      <c r="ATH8" t="n">
        <v>0.2</v>
      </c>
      <c r="ATI8" t="n">
        <v>0</v>
      </c>
      <c r="ATJ8" t="n">
        <v>0.2</v>
      </c>
      <c r="ATK8" t="n">
        <v>0</v>
      </c>
      <c r="ATL8" t="n">
        <v>0.2</v>
      </c>
      <c r="ATM8" t="n">
        <v>0.2</v>
      </c>
      <c r="ATN8" t="n">
        <v>0</v>
      </c>
      <c r="ATO8" t="n">
        <v>0.2</v>
      </c>
      <c r="ATP8" t="n">
        <v>0.2</v>
      </c>
      <c r="ATQ8" t="n">
        <v>0</v>
      </c>
      <c r="ATR8" t="n">
        <v>0.2</v>
      </c>
      <c r="ATS8" t="n">
        <v>0</v>
      </c>
      <c r="ATT8" t="n">
        <v>0.2</v>
      </c>
      <c r="ATU8" t="n">
        <v>0</v>
      </c>
      <c r="ATV8" t="n">
        <v>0.2</v>
      </c>
      <c r="ATW8" t="n">
        <v>0</v>
      </c>
      <c r="ATX8" t="n">
        <v>0.2</v>
      </c>
      <c r="ATY8" t="n">
        <v>0</v>
      </c>
      <c r="ATZ8" t="n">
        <v>0.2</v>
      </c>
      <c r="AUA8" t="n">
        <v>0</v>
      </c>
      <c r="AUB8" t="n">
        <v>0</v>
      </c>
      <c r="AUC8" t="n">
        <v>0</v>
      </c>
      <c r="AUD8" t="n">
        <v>0</v>
      </c>
      <c r="AUE8" t="n">
        <v>0.2</v>
      </c>
      <c r="AUF8" t="n">
        <v>0.2</v>
      </c>
      <c r="AUG8" t="n">
        <v>0.2</v>
      </c>
      <c r="AUH8" t="n">
        <v>0.2</v>
      </c>
      <c r="AUI8" t="n">
        <v>0.2</v>
      </c>
      <c r="AUJ8" t="n">
        <v>0.2</v>
      </c>
      <c r="AUK8" t="n">
        <v>0.2</v>
      </c>
      <c r="AUL8" t="n">
        <v>0</v>
      </c>
      <c r="AUM8" t="n">
        <v>0</v>
      </c>
      <c r="AUN8" t="n">
        <v>0</v>
      </c>
      <c r="AUO8" t="n">
        <v>0</v>
      </c>
      <c r="AUP8" t="n">
        <v>0.2</v>
      </c>
      <c r="AUQ8" t="n">
        <v>0</v>
      </c>
      <c r="AUR8" t="n">
        <v>0</v>
      </c>
      <c r="AUS8" t="n">
        <v>0.2</v>
      </c>
      <c r="AUT8" t="n">
        <v>0.2</v>
      </c>
      <c r="AUU8" t="n">
        <v>0</v>
      </c>
      <c r="AUV8" t="n">
        <v>0.2</v>
      </c>
      <c r="AUW8" t="n">
        <v>0.2</v>
      </c>
      <c r="AUX8" t="n">
        <v>0</v>
      </c>
      <c r="AUY8" t="n">
        <v>0</v>
      </c>
      <c r="AUZ8" t="n">
        <v>0.2</v>
      </c>
      <c r="AVA8" t="n">
        <v>0.2</v>
      </c>
      <c r="AVB8" t="n">
        <v>0</v>
      </c>
      <c r="AVC8" t="n">
        <v>0.2</v>
      </c>
      <c r="AVD8" t="n">
        <v>0</v>
      </c>
      <c r="AVE8" t="n">
        <v>0</v>
      </c>
      <c r="AVF8" t="n">
        <v>0.2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0.2</v>
      </c>
      <c r="AVN8" t="n">
        <v>0</v>
      </c>
      <c r="AVO8" t="n">
        <v>0.2</v>
      </c>
      <c r="AVP8" t="n">
        <v>0</v>
      </c>
      <c r="AVQ8" t="n">
        <v>0.2</v>
      </c>
      <c r="AVR8" t="n">
        <v>0</v>
      </c>
      <c r="AVS8" t="n">
        <v>0.2</v>
      </c>
      <c r="AVT8" t="n">
        <v>0.2</v>
      </c>
      <c r="AVU8" t="n">
        <v>0.2</v>
      </c>
      <c r="AVV8" t="n">
        <v>0</v>
      </c>
      <c r="AVW8" t="n">
        <v>0</v>
      </c>
      <c r="AVX8" t="n">
        <v>0.2</v>
      </c>
      <c r="AVY8" t="n">
        <v>0.2</v>
      </c>
      <c r="AVZ8" t="n">
        <v>0.2</v>
      </c>
      <c r="AWA8" t="n">
        <v>0.2</v>
      </c>
      <c r="AWB8" t="n">
        <v>0.2</v>
      </c>
      <c r="AWC8" t="n">
        <v>0.2</v>
      </c>
      <c r="AWD8" t="n">
        <v>0</v>
      </c>
      <c r="AWE8" t="n">
        <v>0.2</v>
      </c>
      <c r="AWF8" t="n">
        <v>0</v>
      </c>
      <c r="AWG8" t="n">
        <v>0.2</v>
      </c>
      <c r="AWH8" t="n">
        <v>0</v>
      </c>
      <c r="AWI8" t="n">
        <v>0</v>
      </c>
      <c r="AWJ8" t="n">
        <v>0.2</v>
      </c>
      <c r="AWK8" t="n">
        <v>0.2</v>
      </c>
      <c r="AWL8" t="n">
        <v>0</v>
      </c>
      <c r="AWM8" t="n">
        <v>0</v>
      </c>
      <c r="AWN8" t="n">
        <v>0</v>
      </c>
      <c r="AWO8" t="n">
        <v>0</v>
      </c>
      <c r="AWP8" t="n">
        <v>0.2</v>
      </c>
      <c r="AWQ8" t="n">
        <v>0.2</v>
      </c>
      <c r="AWR8" t="n">
        <v>0.2</v>
      </c>
      <c r="AWS8" t="n">
        <v>0</v>
      </c>
      <c r="AWT8" t="n">
        <v>0.2</v>
      </c>
      <c r="AWU8" t="n">
        <v>0.2</v>
      </c>
      <c r="AWV8" t="n">
        <v>0.2</v>
      </c>
      <c r="AWW8" t="n">
        <v>0.2</v>
      </c>
      <c r="AWX8" t="n">
        <v>0</v>
      </c>
      <c r="AWY8" t="n">
        <v>0.2</v>
      </c>
      <c r="AWZ8" t="n">
        <v>0</v>
      </c>
      <c r="AXA8" t="n">
        <v>0.2</v>
      </c>
      <c r="AXB8" t="n">
        <v>0.2</v>
      </c>
      <c r="AXC8" t="n">
        <v>0</v>
      </c>
      <c r="AXD8" t="n">
        <v>0</v>
      </c>
      <c r="AXE8" t="n">
        <v>0.2</v>
      </c>
      <c r="AXF8" t="n">
        <v>0</v>
      </c>
      <c r="AXG8" t="n">
        <v>0.2</v>
      </c>
      <c r="AXH8" t="n">
        <v>0.2</v>
      </c>
      <c r="AXI8" t="n">
        <v>0</v>
      </c>
      <c r="AXJ8" t="n">
        <v>0.2</v>
      </c>
      <c r="AXK8" t="n">
        <v>0.2</v>
      </c>
      <c r="AXL8" t="n">
        <v>0</v>
      </c>
      <c r="AXM8" t="n">
        <v>0</v>
      </c>
      <c r="AXN8" t="n">
        <v>0.2</v>
      </c>
      <c r="AXO8" t="n">
        <v>0.2</v>
      </c>
      <c r="AXP8" t="n">
        <v>0.2</v>
      </c>
      <c r="AXQ8" t="n">
        <v>0</v>
      </c>
      <c r="AXR8" t="n">
        <v>0</v>
      </c>
      <c r="AXS8" t="n">
        <v>0</v>
      </c>
      <c r="AXT8" t="n">
        <v>0</v>
      </c>
      <c r="AXU8" t="n">
        <v>0.2</v>
      </c>
      <c r="AXV8" t="n">
        <v>0</v>
      </c>
      <c r="AXW8" t="n">
        <v>0</v>
      </c>
      <c r="AXX8" t="n">
        <v>0</v>
      </c>
      <c r="AXY8" t="n">
        <v>0</v>
      </c>
      <c r="AXZ8" t="n">
        <v>0.2</v>
      </c>
      <c r="AYA8" t="n">
        <v>0.2</v>
      </c>
      <c r="AYB8" t="n">
        <v>0.2</v>
      </c>
      <c r="AYC8" t="n">
        <v>0.2</v>
      </c>
      <c r="AYD8" t="n">
        <v>0</v>
      </c>
      <c r="AYE8" t="n">
        <v>0.2</v>
      </c>
      <c r="AYF8" t="n">
        <v>0</v>
      </c>
      <c r="AYG8" t="n">
        <v>0</v>
      </c>
      <c r="AYH8" t="n">
        <v>0.2</v>
      </c>
      <c r="AYI8" t="n">
        <v>0</v>
      </c>
      <c r="AYJ8" t="n">
        <v>0.2</v>
      </c>
      <c r="AYK8" t="n">
        <v>0</v>
      </c>
      <c r="AYL8" t="n">
        <v>0.2</v>
      </c>
      <c r="AYM8" t="n">
        <v>0</v>
      </c>
      <c r="AYN8" t="n">
        <v>0</v>
      </c>
      <c r="AYO8" t="n">
        <v>0</v>
      </c>
      <c r="AYP8" t="n">
        <v>0.2</v>
      </c>
      <c r="AYQ8" t="n">
        <v>0.2</v>
      </c>
      <c r="AYR8" t="n">
        <v>0</v>
      </c>
      <c r="AYS8" t="n">
        <v>0</v>
      </c>
      <c r="AYT8" t="n">
        <v>0.2</v>
      </c>
      <c r="AYU8" t="n">
        <v>0.2</v>
      </c>
      <c r="AYV8" t="n">
        <v>0.2</v>
      </c>
      <c r="AYW8" t="n">
        <v>0.2</v>
      </c>
      <c r="AYX8" t="n">
        <v>0.2</v>
      </c>
      <c r="AYY8" t="n">
        <v>0</v>
      </c>
      <c r="AYZ8" t="n">
        <v>0.2</v>
      </c>
      <c r="AZA8" t="n">
        <v>0</v>
      </c>
      <c r="AZB8" t="n">
        <v>0</v>
      </c>
      <c r="AZC8" t="n">
        <v>0</v>
      </c>
      <c r="AZD8" t="n">
        <v>0</v>
      </c>
      <c r="AZE8" t="n">
        <v>0.2</v>
      </c>
      <c r="AZF8" t="n">
        <v>0.2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0.2</v>
      </c>
      <c r="AZO8" t="n">
        <v>0.2</v>
      </c>
      <c r="AZP8" t="n">
        <v>0</v>
      </c>
      <c r="AZQ8" t="n">
        <v>0.2</v>
      </c>
      <c r="AZR8" t="n">
        <v>0</v>
      </c>
      <c r="AZS8" t="n">
        <v>0</v>
      </c>
      <c r="AZT8" t="n">
        <v>0</v>
      </c>
      <c r="AZU8" t="n">
        <v>0.2</v>
      </c>
      <c r="AZV8" t="n">
        <v>0</v>
      </c>
      <c r="AZW8" t="n">
        <v>0.2</v>
      </c>
      <c r="AZX8" t="n">
        <v>0.2</v>
      </c>
      <c r="AZY8" t="n">
        <v>0</v>
      </c>
      <c r="AZZ8" t="n">
        <v>0</v>
      </c>
      <c r="BAA8" t="n">
        <v>0.2</v>
      </c>
      <c r="BAB8" t="n">
        <v>0</v>
      </c>
      <c r="BAC8" t="n">
        <v>0.2</v>
      </c>
      <c r="BAD8" t="n">
        <v>0</v>
      </c>
      <c r="BAE8" t="n">
        <v>0.2</v>
      </c>
      <c r="BAF8" t="n">
        <v>0.2</v>
      </c>
      <c r="BAG8" t="n">
        <v>0.2</v>
      </c>
      <c r="BAH8" t="n">
        <v>0</v>
      </c>
      <c r="BAI8" t="n">
        <v>0.2</v>
      </c>
      <c r="BAJ8" t="n">
        <v>0.2</v>
      </c>
      <c r="BAK8" t="n">
        <v>0</v>
      </c>
      <c r="BAL8" t="n">
        <v>0.2</v>
      </c>
      <c r="BAM8" t="n">
        <v>0</v>
      </c>
      <c r="BAN8" t="n">
        <v>0</v>
      </c>
      <c r="BAO8" t="n">
        <v>0</v>
      </c>
      <c r="BAP8" t="n">
        <v>0.2</v>
      </c>
      <c r="BAQ8" t="n">
        <v>0.2</v>
      </c>
      <c r="BAR8" t="n">
        <v>0</v>
      </c>
      <c r="BAS8" t="n">
        <v>0.2</v>
      </c>
      <c r="BAT8" t="n">
        <v>0.2</v>
      </c>
      <c r="BAU8" t="n">
        <v>0.2</v>
      </c>
      <c r="BAV8" t="n">
        <v>0.2</v>
      </c>
      <c r="BAW8" t="n">
        <v>0.2</v>
      </c>
      <c r="BAX8" t="n">
        <v>0.2</v>
      </c>
      <c r="BAY8" t="n">
        <v>0</v>
      </c>
      <c r="BAZ8" t="n">
        <v>0</v>
      </c>
      <c r="BBA8" t="n">
        <v>0.2</v>
      </c>
      <c r="BBB8" t="n">
        <v>0</v>
      </c>
      <c r="BBC8" t="n">
        <v>0</v>
      </c>
      <c r="BBD8" t="n">
        <v>0</v>
      </c>
      <c r="BBE8" t="n">
        <v>0.2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0.2</v>
      </c>
      <c r="BBM8" t="n">
        <v>0.2</v>
      </c>
      <c r="BBN8" t="n">
        <v>0</v>
      </c>
      <c r="BBO8" t="n">
        <v>0</v>
      </c>
      <c r="BBP8" t="n">
        <v>0</v>
      </c>
      <c r="BBQ8" t="n">
        <v>0.2</v>
      </c>
      <c r="BBR8" t="n">
        <v>0.2</v>
      </c>
      <c r="BBS8" t="n">
        <v>0</v>
      </c>
      <c r="BBT8" t="n">
        <v>0.2</v>
      </c>
      <c r="BBU8" t="n">
        <v>0</v>
      </c>
      <c r="BBV8" t="n">
        <v>0.2</v>
      </c>
      <c r="BBW8" t="n">
        <v>0.2</v>
      </c>
      <c r="BBX8" t="n">
        <v>0.2</v>
      </c>
      <c r="BBY8" t="n">
        <v>0.2</v>
      </c>
      <c r="BBZ8" t="n">
        <v>0.2</v>
      </c>
      <c r="BCA8" t="n">
        <v>0.2</v>
      </c>
      <c r="BCB8" t="n">
        <v>0</v>
      </c>
      <c r="BCC8" t="n">
        <v>0.2</v>
      </c>
      <c r="BCD8" t="n">
        <v>0.2</v>
      </c>
      <c r="BCE8" t="n">
        <v>0.2</v>
      </c>
      <c r="BCF8" t="n">
        <v>0</v>
      </c>
      <c r="BCG8" t="n">
        <v>0</v>
      </c>
      <c r="BCH8" t="n">
        <v>0.2</v>
      </c>
      <c r="BCI8" t="n">
        <v>0</v>
      </c>
      <c r="BCJ8" t="n">
        <v>0</v>
      </c>
      <c r="BCK8" t="n">
        <v>0</v>
      </c>
      <c r="BCL8" t="n">
        <v>0.2</v>
      </c>
      <c r="BCM8" t="n">
        <v>0</v>
      </c>
      <c r="BCN8" t="n">
        <v>0.2</v>
      </c>
      <c r="BCO8" t="n">
        <v>0.2</v>
      </c>
      <c r="BCP8" t="n">
        <v>0</v>
      </c>
      <c r="BCQ8" t="n">
        <v>0.2</v>
      </c>
      <c r="BCR8" t="n">
        <v>0</v>
      </c>
      <c r="BCS8" t="n">
        <v>0</v>
      </c>
      <c r="BCT8" t="n">
        <v>0.2</v>
      </c>
      <c r="BCU8" t="n">
        <v>0</v>
      </c>
      <c r="BCV8" t="n">
        <v>0</v>
      </c>
      <c r="BCW8" t="n">
        <v>0</v>
      </c>
      <c r="BCX8" t="n">
        <v>0.2</v>
      </c>
      <c r="BCY8" t="n">
        <v>0.2</v>
      </c>
      <c r="BCZ8" t="n">
        <v>0.2</v>
      </c>
      <c r="BDA8" t="n">
        <v>0.2</v>
      </c>
      <c r="BDB8" t="n">
        <v>0.2</v>
      </c>
      <c r="BDC8" t="n">
        <v>0</v>
      </c>
      <c r="BDD8" t="n">
        <v>0.2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0.2</v>
      </c>
      <c r="BDM8" t="n">
        <v>0</v>
      </c>
      <c r="BDN8" t="n">
        <v>0.2</v>
      </c>
      <c r="BDO8" t="n">
        <v>0.2</v>
      </c>
      <c r="BDP8" t="n">
        <v>0.2</v>
      </c>
      <c r="BDQ8" t="n">
        <v>0.2</v>
      </c>
      <c r="BDR8" t="n">
        <v>0</v>
      </c>
      <c r="BDS8" t="n">
        <v>0.2</v>
      </c>
      <c r="BDT8" t="n">
        <v>0.2</v>
      </c>
      <c r="BDU8" t="n">
        <v>0</v>
      </c>
      <c r="BDV8" t="n">
        <v>0.2</v>
      </c>
      <c r="BDW8" t="n">
        <v>0</v>
      </c>
      <c r="BDX8" t="n">
        <v>0.2</v>
      </c>
      <c r="BDY8" t="n">
        <v>0.2</v>
      </c>
      <c r="BDZ8" t="n">
        <v>0</v>
      </c>
      <c r="BEA8" t="n">
        <v>0.2</v>
      </c>
      <c r="BEB8" t="n">
        <v>0</v>
      </c>
      <c r="BEC8" t="n">
        <v>0.2</v>
      </c>
      <c r="BED8" t="n">
        <v>0</v>
      </c>
      <c r="BEE8" t="n">
        <v>0.2</v>
      </c>
      <c r="BEF8" t="n">
        <v>0</v>
      </c>
      <c r="BEG8" t="n">
        <v>0</v>
      </c>
      <c r="BEH8" t="n">
        <v>0</v>
      </c>
      <c r="BEI8" t="n">
        <v>0.2</v>
      </c>
      <c r="BEJ8" t="n">
        <v>0.2</v>
      </c>
      <c r="BEK8" t="n">
        <v>0</v>
      </c>
      <c r="BEL8" t="n">
        <v>0</v>
      </c>
      <c r="BEM8" t="n">
        <v>0</v>
      </c>
      <c r="BEN8" t="n">
        <v>0</v>
      </c>
      <c r="BEO8" t="n">
        <v>0.2</v>
      </c>
      <c r="BEP8" t="n">
        <v>0</v>
      </c>
      <c r="BEQ8" t="n">
        <v>0.2</v>
      </c>
      <c r="BER8" t="n">
        <v>0.2</v>
      </c>
      <c r="BES8" t="n">
        <v>0</v>
      </c>
      <c r="BET8" t="n">
        <v>0</v>
      </c>
      <c r="BEU8" t="n">
        <v>0</v>
      </c>
      <c r="BEV8" t="n">
        <v>0.2</v>
      </c>
      <c r="BEW8" t="n">
        <v>0.2</v>
      </c>
      <c r="BEX8" t="n">
        <v>0.2</v>
      </c>
      <c r="BEY8" t="n">
        <v>0.2</v>
      </c>
      <c r="BEZ8" t="n">
        <v>0.2</v>
      </c>
      <c r="BFA8" t="n">
        <v>0</v>
      </c>
      <c r="BFB8" t="n">
        <v>0.2</v>
      </c>
      <c r="BFC8" t="n">
        <v>0</v>
      </c>
      <c r="BFD8" t="n">
        <v>0.2</v>
      </c>
      <c r="BFE8" t="n">
        <v>0</v>
      </c>
      <c r="BFF8" t="n">
        <v>0</v>
      </c>
      <c r="BFG8" t="n">
        <v>0.2</v>
      </c>
      <c r="BFH8" t="n">
        <v>0.2</v>
      </c>
      <c r="BFI8" t="n">
        <v>0.2</v>
      </c>
      <c r="BFJ8" t="n">
        <v>0.2</v>
      </c>
      <c r="BFK8" t="n">
        <v>0</v>
      </c>
      <c r="BFL8" t="n">
        <v>0</v>
      </c>
      <c r="BFM8" t="n">
        <v>0.2</v>
      </c>
      <c r="BFN8" t="n">
        <v>0.2</v>
      </c>
      <c r="BFO8" t="n">
        <v>0</v>
      </c>
      <c r="BFP8" t="n">
        <v>0</v>
      </c>
      <c r="BFQ8" t="n">
        <v>0.2</v>
      </c>
      <c r="BFR8" t="n">
        <v>0.2</v>
      </c>
      <c r="BFS8" t="n">
        <v>0</v>
      </c>
      <c r="BFT8" t="n">
        <v>0</v>
      </c>
      <c r="BFU8" t="n">
        <v>0.2</v>
      </c>
      <c r="BFV8" t="n">
        <v>0</v>
      </c>
      <c r="BFW8" t="n">
        <v>0</v>
      </c>
      <c r="BFX8" t="n">
        <v>0.2</v>
      </c>
      <c r="BFY8" t="n">
        <v>0.2</v>
      </c>
      <c r="BFZ8" t="n">
        <v>0.2</v>
      </c>
      <c r="BGA8" t="n">
        <v>0.2</v>
      </c>
      <c r="BGB8" t="n">
        <v>0.2</v>
      </c>
      <c r="BGC8" t="n">
        <v>0</v>
      </c>
      <c r="BGD8" t="n">
        <v>0</v>
      </c>
      <c r="BGE8" t="n">
        <v>0</v>
      </c>
      <c r="BGF8" t="n">
        <v>0</v>
      </c>
      <c r="BGG8" t="n">
        <v>0.2</v>
      </c>
      <c r="BGH8" t="n">
        <v>0.2</v>
      </c>
      <c r="BGI8" t="n">
        <v>0.2</v>
      </c>
      <c r="BGJ8" t="n">
        <v>0.2</v>
      </c>
      <c r="BGK8" t="n">
        <v>0.2</v>
      </c>
      <c r="BGL8" t="n">
        <v>0</v>
      </c>
      <c r="BGM8" t="n">
        <v>0</v>
      </c>
      <c r="BGN8" t="n">
        <v>0.2</v>
      </c>
      <c r="BGO8" t="n">
        <v>0</v>
      </c>
      <c r="BGP8" t="n">
        <v>0.2</v>
      </c>
      <c r="BGQ8" t="n">
        <v>0</v>
      </c>
      <c r="BGR8" t="n">
        <v>0.2</v>
      </c>
      <c r="BGS8" t="n">
        <v>0.2</v>
      </c>
      <c r="BGT8" t="n">
        <v>0.2</v>
      </c>
      <c r="BGU8" t="n">
        <v>0.2</v>
      </c>
      <c r="BGV8" t="n">
        <v>0.2</v>
      </c>
      <c r="BGW8" t="n">
        <v>0.2</v>
      </c>
      <c r="BGX8" t="n">
        <v>0.2</v>
      </c>
      <c r="BGY8" t="n">
        <v>0</v>
      </c>
      <c r="BGZ8" t="n">
        <v>0</v>
      </c>
      <c r="BHA8" t="n">
        <v>0.2</v>
      </c>
      <c r="BHB8" t="n">
        <v>0</v>
      </c>
      <c r="BHC8" t="n">
        <v>0</v>
      </c>
      <c r="BHD8" t="n">
        <v>0</v>
      </c>
      <c r="BHE8" t="n">
        <v>0.2</v>
      </c>
      <c r="BHF8" t="n">
        <v>0</v>
      </c>
      <c r="BHG8" t="n">
        <v>0.2</v>
      </c>
      <c r="BHH8" t="n">
        <v>0</v>
      </c>
      <c r="BHI8" t="n">
        <v>0</v>
      </c>
      <c r="BHJ8" t="n">
        <v>0</v>
      </c>
      <c r="BHK8" t="n">
        <v>0.2</v>
      </c>
      <c r="BHL8" t="n">
        <v>0.2</v>
      </c>
      <c r="BHM8" t="n">
        <v>0</v>
      </c>
      <c r="BHN8" t="n">
        <v>0.2</v>
      </c>
      <c r="BHO8" t="n">
        <v>0</v>
      </c>
      <c r="BHP8" t="n">
        <v>0.2</v>
      </c>
      <c r="BHQ8" t="n">
        <v>0.2</v>
      </c>
      <c r="BHR8" t="n">
        <v>0</v>
      </c>
      <c r="BHS8" t="n">
        <v>0</v>
      </c>
      <c r="BHT8" t="n">
        <v>0.2</v>
      </c>
      <c r="BHU8" t="n">
        <v>0</v>
      </c>
      <c r="BHV8" t="n">
        <v>0</v>
      </c>
      <c r="BHW8" t="n">
        <v>0</v>
      </c>
      <c r="BHX8" t="n">
        <v>0.2</v>
      </c>
      <c r="BHY8" t="n">
        <v>0.2</v>
      </c>
      <c r="BHZ8" t="n">
        <v>0.2</v>
      </c>
      <c r="BIA8" t="n">
        <v>0</v>
      </c>
      <c r="BIB8" t="n">
        <v>0.2</v>
      </c>
      <c r="BIC8" t="n">
        <v>0</v>
      </c>
      <c r="BID8" t="n">
        <v>0</v>
      </c>
      <c r="BIE8" t="n">
        <v>0.2</v>
      </c>
      <c r="BIF8" t="n">
        <v>0.2</v>
      </c>
      <c r="BIG8" t="n">
        <v>0</v>
      </c>
      <c r="BIH8" t="n">
        <v>0</v>
      </c>
      <c r="BII8" t="n">
        <v>0.2</v>
      </c>
      <c r="BIJ8" t="n">
        <v>0</v>
      </c>
      <c r="BIK8" t="n">
        <v>0</v>
      </c>
      <c r="BIL8" t="n">
        <v>0</v>
      </c>
      <c r="BIM8" t="n">
        <v>0.2</v>
      </c>
      <c r="BIN8" t="n">
        <v>0</v>
      </c>
      <c r="BIO8" t="n">
        <v>0.2</v>
      </c>
      <c r="BIP8" t="n">
        <v>0</v>
      </c>
      <c r="BIQ8" t="n">
        <v>0.2</v>
      </c>
      <c r="BIR8" t="n">
        <v>0.2</v>
      </c>
      <c r="BIS8" t="n">
        <v>0.2</v>
      </c>
      <c r="BIT8" t="n">
        <v>0</v>
      </c>
      <c r="BIU8" t="n">
        <v>0.2</v>
      </c>
      <c r="BIV8" t="n">
        <v>0.2</v>
      </c>
      <c r="BIW8" t="n">
        <v>0.2</v>
      </c>
      <c r="BIX8" t="n">
        <v>0</v>
      </c>
      <c r="BIY8" t="n">
        <v>0</v>
      </c>
      <c r="BIZ8" t="n">
        <v>0</v>
      </c>
      <c r="BJA8" t="n">
        <v>0.2</v>
      </c>
      <c r="BJB8" t="n">
        <v>0.2</v>
      </c>
      <c r="BJC8" t="n">
        <v>0</v>
      </c>
      <c r="BJD8" t="n">
        <v>0</v>
      </c>
      <c r="BJE8" t="n">
        <v>0.2</v>
      </c>
      <c r="BJF8" t="n">
        <v>0</v>
      </c>
      <c r="BJG8" t="n">
        <v>0.2</v>
      </c>
      <c r="BJH8" t="n">
        <v>0.2</v>
      </c>
      <c r="BJI8" t="n">
        <v>0</v>
      </c>
      <c r="BJJ8" t="n">
        <v>0</v>
      </c>
      <c r="BJK8" t="n">
        <v>0.2</v>
      </c>
      <c r="BJL8" t="n">
        <v>0.2</v>
      </c>
      <c r="BJM8" t="n">
        <v>0</v>
      </c>
      <c r="BJN8" t="n">
        <v>0.2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0.2</v>
      </c>
      <c r="BJU8" t="n">
        <v>0</v>
      </c>
      <c r="BJV8" t="n">
        <v>0.2</v>
      </c>
      <c r="BJW8" t="n">
        <v>0</v>
      </c>
      <c r="BJX8" t="n">
        <v>0</v>
      </c>
      <c r="BJY8" t="n">
        <v>0</v>
      </c>
      <c r="BJZ8" t="n">
        <v>0.2</v>
      </c>
      <c r="BKA8" t="n">
        <v>0.2</v>
      </c>
      <c r="BKB8" t="n">
        <v>0.2</v>
      </c>
      <c r="BKC8" t="n">
        <v>0</v>
      </c>
      <c r="BKD8" t="n">
        <v>0</v>
      </c>
      <c r="BKE8" t="n">
        <v>0.2</v>
      </c>
      <c r="BKF8" t="n">
        <v>0.2</v>
      </c>
      <c r="BKG8" t="n">
        <v>0.2</v>
      </c>
      <c r="BKH8" t="n">
        <v>0</v>
      </c>
      <c r="BKI8" t="n">
        <v>0.2</v>
      </c>
      <c r="BKJ8" t="n">
        <v>0.2</v>
      </c>
      <c r="BKK8" t="n">
        <v>0</v>
      </c>
      <c r="BKL8" t="n">
        <v>0.2</v>
      </c>
      <c r="BKM8" t="n">
        <v>0.2</v>
      </c>
      <c r="BKN8" t="n">
        <v>0.2</v>
      </c>
      <c r="BKO8" t="n">
        <v>0.2</v>
      </c>
      <c r="BKP8" t="n">
        <v>0.2</v>
      </c>
      <c r="BKQ8" t="n">
        <v>0.2</v>
      </c>
      <c r="BKR8" t="n">
        <v>0.2</v>
      </c>
      <c r="BKS8" t="n">
        <v>0</v>
      </c>
      <c r="BKT8" t="n">
        <v>0</v>
      </c>
      <c r="BKU8" t="n">
        <v>0.2</v>
      </c>
      <c r="BKV8" t="n">
        <v>0</v>
      </c>
      <c r="BKW8" t="n">
        <v>0</v>
      </c>
      <c r="BKX8" t="n">
        <v>0</v>
      </c>
      <c r="BKY8" t="n">
        <v>0.2</v>
      </c>
      <c r="BKZ8" t="n">
        <v>0.2</v>
      </c>
      <c r="BLA8" t="n">
        <v>0.2</v>
      </c>
      <c r="BLB8" t="n">
        <v>0.2</v>
      </c>
      <c r="BLC8" t="n">
        <v>0</v>
      </c>
      <c r="BLD8" t="n">
        <v>0</v>
      </c>
      <c r="BLE8" t="n">
        <v>0</v>
      </c>
      <c r="BLF8" t="n">
        <v>0</v>
      </c>
      <c r="BLG8" t="n">
        <v>0.2</v>
      </c>
      <c r="BLH8" t="n">
        <v>0.2</v>
      </c>
      <c r="BLI8" t="n">
        <v>0.2</v>
      </c>
      <c r="BLJ8" t="n">
        <v>0.2</v>
      </c>
      <c r="BLK8" t="n">
        <v>0</v>
      </c>
      <c r="BLL8" t="n">
        <v>0</v>
      </c>
      <c r="BLM8" t="n">
        <v>0</v>
      </c>
      <c r="BLN8" t="n">
        <v>0.2</v>
      </c>
      <c r="BLO8" t="n">
        <v>0</v>
      </c>
      <c r="BLP8" t="n">
        <v>0</v>
      </c>
      <c r="BLQ8" t="n">
        <v>0.2</v>
      </c>
      <c r="BLR8" t="n">
        <v>0.2</v>
      </c>
      <c r="BLS8" t="n">
        <v>0.2</v>
      </c>
      <c r="BLT8" t="n">
        <v>0.2</v>
      </c>
      <c r="BLU8" t="n">
        <v>0</v>
      </c>
      <c r="BLV8" t="n">
        <v>0</v>
      </c>
      <c r="BLW8" t="n">
        <v>0</v>
      </c>
      <c r="BLX8" t="n">
        <v>0</v>
      </c>
      <c r="BLY8" t="n">
        <v>0.2</v>
      </c>
      <c r="BLZ8" t="n">
        <v>0.2</v>
      </c>
      <c r="BMA8" t="n">
        <v>0.2</v>
      </c>
      <c r="BMB8" t="n">
        <v>0</v>
      </c>
      <c r="BMC8" t="n">
        <v>0</v>
      </c>
      <c r="BMD8" t="n">
        <v>0.2</v>
      </c>
      <c r="BME8" t="n">
        <v>0.2</v>
      </c>
      <c r="BMF8" t="n">
        <v>0.2</v>
      </c>
      <c r="BMG8" t="n">
        <v>0.2</v>
      </c>
      <c r="BMH8" t="n">
        <v>0.2</v>
      </c>
      <c r="BMI8" t="n">
        <v>0</v>
      </c>
      <c r="BMJ8" t="n">
        <v>0</v>
      </c>
      <c r="BMK8" t="n">
        <v>0.2</v>
      </c>
      <c r="BML8" t="n">
        <v>0</v>
      </c>
      <c r="BMM8" t="n">
        <v>0.2</v>
      </c>
      <c r="BMN8" t="n">
        <v>0</v>
      </c>
      <c r="BMO8" t="n">
        <v>0</v>
      </c>
      <c r="BMP8" t="n">
        <v>0.2</v>
      </c>
      <c r="BMQ8" t="n">
        <v>0.2</v>
      </c>
      <c r="BMR8" t="n">
        <v>0.2</v>
      </c>
      <c r="BMS8" t="n">
        <v>0.2</v>
      </c>
      <c r="BMT8" t="n">
        <v>0</v>
      </c>
      <c r="BMU8" t="n">
        <v>0</v>
      </c>
      <c r="BMV8" t="n">
        <v>0</v>
      </c>
      <c r="BMW8" t="n">
        <v>0.2</v>
      </c>
      <c r="BMX8" t="n">
        <v>0</v>
      </c>
      <c r="BMY8" t="n">
        <v>0.2</v>
      </c>
      <c r="BMZ8" t="n">
        <v>0</v>
      </c>
      <c r="BNA8" t="n">
        <v>0.2</v>
      </c>
      <c r="BNB8" t="n">
        <v>0.2</v>
      </c>
      <c r="BNC8" t="n">
        <v>0</v>
      </c>
      <c r="BND8" t="n">
        <v>0.2</v>
      </c>
      <c r="BNE8" t="n">
        <v>0</v>
      </c>
      <c r="BNF8" t="n">
        <v>0</v>
      </c>
      <c r="BNG8" t="n">
        <v>0</v>
      </c>
      <c r="BNH8" t="n">
        <v>0.2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0.2</v>
      </c>
      <c r="BNS8" t="n">
        <v>0</v>
      </c>
      <c r="BNT8" t="n">
        <v>0.2</v>
      </c>
      <c r="BNU8" t="n">
        <v>0</v>
      </c>
      <c r="BNV8" t="n">
        <v>0.2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0.2</v>
      </c>
      <c r="BOC8" t="n">
        <v>0.2</v>
      </c>
      <c r="BOD8" t="n">
        <v>0</v>
      </c>
      <c r="BOE8" t="n">
        <v>0</v>
      </c>
      <c r="BOF8" t="n">
        <v>0.2</v>
      </c>
      <c r="BOG8" t="n">
        <v>0</v>
      </c>
      <c r="BOH8" t="n">
        <v>0.2</v>
      </c>
      <c r="BOI8" t="n">
        <v>0</v>
      </c>
      <c r="BOJ8" t="n">
        <v>0</v>
      </c>
      <c r="BOK8" t="n">
        <v>0.2</v>
      </c>
      <c r="BOL8" t="n">
        <v>0.2</v>
      </c>
      <c r="BOM8" t="n">
        <v>0.2</v>
      </c>
      <c r="BON8" t="n">
        <v>0.2</v>
      </c>
      <c r="BOO8" t="n">
        <v>0</v>
      </c>
      <c r="BOP8" t="n">
        <v>0</v>
      </c>
      <c r="BOQ8" t="n">
        <v>0</v>
      </c>
      <c r="BOR8" t="n">
        <v>0.2</v>
      </c>
      <c r="BOS8" t="n">
        <v>0</v>
      </c>
      <c r="BOT8" t="n">
        <v>0.2</v>
      </c>
      <c r="BOU8" t="n">
        <v>0</v>
      </c>
      <c r="BOV8" t="n">
        <v>0</v>
      </c>
      <c r="BOW8" t="n">
        <v>0</v>
      </c>
      <c r="BOX8" t="n">
        <v>0</v>
      </c>
      <c r="BOY8" t="n">
        <v>0.2</v>
      </c>
      <c r="BOZ8" t="n">
        <v>0</v>
      </c>
      <c r="BPA8" t="n">
        <v>0</v>
      </c>
      <c r="BPB8" t="n">
        <v>0</v>
      </c>
      <c r="BPC8" t="n">
        <v>0.2</v>
      </c>
      <c r="BPD8" t="n">
        <v>0.2</v>
      </c>
      <c r="BPE8" t="n">
        <v>0</v>
      </c>
      <c r="BPF8" t="n">
        <v>0.2</v>
      </c>
      <c r="BPG8" t="n">
        <v>0.2</v>
      </c>
      <c r="BPH8" t="n">
        <v>0.2</v>
      </c>
      <c r="BPI8" t="n">
        <v>0.2</v>
      </c>
      <c r="BPJ8" t="n">
        <v>0</v>
      </c>
      <c r="BPK8" t="n">
        <v>0.2</v>
      </c>
      <c r="BPL8" t="n">
        <v>0.2</v>
      </c>
      <c r="BPM8" t="n">
        <v>0</v>
      </c>
      <c r="BPN8" t="n">
        <v>0.2</v>
      </c>
      <c r="BPO8" t="n">
        <v>0</v>
      </c>
      <c r="BPP8" t="n">
        <v>0</v>
      </c>
      <c r="BPQ8" t="n">
        <v>0.2</v>
      </c>
      <c r="BPR8" t="n">
        <v>0.2</v>
      </c>
      <c r="BPS8" t="n">
        <v>0.2</v>
      </c>
      <c r="BPT8" t="n">
        <v>0.2</v>
      </c>
      <c r="BPU8" t="n">
        <v>0.2</v>
      </c>
      <c r="BPV8" t="n">
        <v>0.2</v>
      </c>
      <c r="BPW8" t="n">
        <v>0.2</v>
      </c>
      <c r="BPX8" t="n">
        <v>0</v>
      </c>
      <c r="BPY8" t="n">
        <v>0.2</v>
      </c>
      <c r="BPZ8" t="n">
        <v>0.2</v>
      </c>
      <c r="BQA8" t="n">
        <v>0</v>
      </c>
      <c r="BQB8" t="n">
        <v>0</v>
      </c>
      <c r="BQC8" t="n">
        <v>0</v>
      </c>
      <c r="BQD8" t="n">
        <v>0.2</v>
      </c>
      <c r="BQE8" t="n">
        <v>0.2</v>
      </c>
      <c r="BQF8" t="n">
        <v>0</v>
      </c>
      <c r="BQG8" t="n">
        <v>0.2</v>
      </c>
      <c r="BQH8" t="n">
        <v>0.2</v>
      </c>
      <c r="BQI8" t="n">
        <v>0.2</v>
      </c>
      <c r="BQJ8" t="n">
        <v>0</v>
      </c>
      <c r="BQK8" t="n">
        <v>0.2</v>
      </c>
      <c r="BQL8" t="n">
        <v>0</v>
      </c>
      <c r="BQM8" t="n">
        <v>0.2</v>
      </c>
      <c r="BQN8" t="n">
        <v>0.2</v>
      </c>
      <c r="BQO8" t="n">
        <v>0.2</v>
      </c>
      <c r="BQP8" t="n">
        <v>0</v>
      </c>
      <c r="BQQ8" t="n">
        <v>0</v>
      </c>
      <c r="BQR8" t="n">
        <v>0</v>
      </c>
      <c r="BQS8" t="n">
        <v>0.2</v>
      </c>
      <c r="BQT8" t="n">
        <v>0</v>
      </c>
      <c r="BQU8" t="n">
        <v>0</v>
      </c>
      <c r="BQV8" t="n">
        <v>0</v>
      </c>
      <c r="BQW8" t="n">
        <v>0.2</v>
      </c>
      <c r="BQX8" t="n">
        <v>0</v>
      </c>
      <c r="BQY8" t="n">
        <v>0</v>
      </c>
      <c r="BQZ8" t="n">
        <v>0</v>
      </c>
      <c r="BRA8" t="n">
        <v>0.2</v>
      </c>
      <c r="BRB8" t="n">
        <v>0.2</v>
      </c>
      <c r="BRC8" t="n">
        <v>0</v>
      </c>
      <c r="BRD8" t="n">
        <v>0</v>
      </c>
      <c r="BRE8" t="n">
        <v>0.2</v>
      </c>
      <c r="BRF8" t="n">
        <v>0</v>
      </c>
      <c r="BRG8" t="n">
        <v>0</v>
      </c>
      <c r="BRH8" t="n">
        <v>0.2</v>
      </c>
      <c r="BRI8" t="n">
        <v>0</v>
      </c>
      <c r="BRJ8" t="n">
        <v>0</v>
      </c>
      <c r="BRK8" t="n">
        <v>0.2</v>
      </c>
      <c r="BRL8" t="n">
        <v>0.2</v>
      </c>
      <c r="BRM8" t="n">
        <v>0</v>
      </c>
      <c r="BRN8" t="n">
        <v>0.2</v>
      </c>
      <c r="BRO8" t="n">
        <v>0</v>
      </c>
      <c r="BRP8" t="n">
        <v>0.2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0.2</v>
      </c>
      <c r="BRW8" t="n">
        <v>0</v>
      </c>
      <c r="BRX8" t="n">
        <v>0</v>
      </c>
      <c r="BRY8" t="n">
        <v>0</v>
      </c>
      <c r="BRZ8" t="n">
        <v>0.2</v>
      </c>
      <c r="BSA8" t="n">
        <v>0</v>
      </c>
      <c r="BSB8" t="n">
        <v>0.2</v>
      </c>
      <c r="BSC8" t="n">
        <v>0</v>
      </c>
      <c r="BSD8" t="n">
        <v>0.2</v>
      </c>
      <c r="BSE8" t="n">
        <v>0.2</v>
      </c>
      <c r="BSF8" t="n">
        <v>0</v>
      </c>
      <c r="BSG8" t="n">
        <v>0</v>
      </c>
      <c r="BSH8" t="n">
        <v>0</v>
      </c>
      <c r="BSI8" t="n">
        <v>0.2</v>
      </c>
      <c r="BSJ8" t="n">
        <v>0</v>
      </c>
      <c r="BSK8" t="n">
        <v>0</v>
      </c>
      <c r="BSL8" t="n">
        <v>0.2</v>
      </c>
      <c r="BSM8" t="n">
        <v>0.2</v>
      </c>
      <c r="BSN8" t="n">
        <v>0</v>
      </c>
      <c r="BSO8" t="n">
        <v>0.2</v>
      </c>
      <c r="BSP8" t="n">
        <v>0.2</v>
      </c>
      <c r="BSQ8" t="n">
        <v>0.2</v>
      </c>
      <c r="BSR8" t="n">
        <v>0.2</v>
      </c>
      <c r="BSS8" t="n">
        <v>0</v>
      </c>
      <c r="BST8" t="n">
        <v>0</v>
      </c>
      <c r="BSU8" t="n">
        <v>0</v>
      </c>
      <c r="BSV8" t="n">
        <v>0.2</v>
      </c>
      <c r="BSW8" t="n">
        <v>0</v>
      </c>
      <c r="BSX8" t="n">
        <v>0.2</v>
      </c>
      <c r="BSY8" t="n">
        <v>0.2</v>
      </c>
      <c r="BSZ8" t="n">
        <v>0.2</v>
      </c>
      <c r="BTA8" t="n">
        <v>0</v>
      </c>
      <c r="BTB8" t="n">
        <v>0.2</v>
      </c>
      <c r="BTC8" t="n">
        <v>0</v>
      </c>
      <c r="BTD8" t="n">
        <v>0.2</v>
      </c>
      <c r="BTE8" t="n">
        <v>0.2</v>
      </c>
      <c r="BTF8" t="n">
        <v>0.2</v>
      </c>
      <c r="BTG8" t="n">
        <v>0</v>
      </c>
      <c r="BTH8" t="n">
        <v>0</v>
      </c>
      <c r="BTI8" t="n">
        <v>0</v>
      </c>
      <c r="BTJ8" t="n">
        <v>0.2</v>
      </c>
      <c r="BTK8" t="n">
        <v>0.2</v>
      </c>
      <c r="BTL8" t="n">
        <v>0.2</v>
      </c>
      <c r="BTM8" t="n">
        <v>0</v>
      </c>
      <c r="BTN8" t="n">
        <v>0</v>
      </c>
      <c r="BTO8" t="n">
        <v>0.2</v>
      </c>
      <c r="BTP8" t="n">
        <v>0</v>
      </c>
      <c r="BTQ8" t="n">
        <v>0</v>
      </c>
      <c r="BTR8" t="n">
        <v>0</v>
      </c>
      <c r="BTS8" t="n">
        <v>0</v>
      </c>
      <c r="BTT8" t="n">
        <v>0.2</v>
      </c>
      <c r="BTU8" t="n">
        <v>0</v>
      </c>
      <c r="BTV8" t="n">
        <v>0.2</v>
      </c>
      <c r="BTW8" t="n">
        <v>0</v>
      </c>
      <c r="BTX8" t="n">
        <v>0</v>
      </c>
      <c r="BTY8" t="n">
        <v>0.2</v>
      </c>
      <c r="BTZ8" t="n">
        <v>0</v>
      </c>
      <c r="BUA8" t="n">
        <v>0.2</v>
      </c>
      <c r="BUB8" t="n">
        <v>0.2</v>
      </c>
      <c r="BUC8" t="n">
        <v>0</v>
      </c>
      <c r="BUD8" t="n">
        <v>0.2</v>
      </c>
      <c r="BUE8" t="n">
        <v>0</v>
      </c>
      <c r="BUF8" t="n">
        <v>0</v>
      </c>
      <c r="BUG8" t="n">
        <v>0</v>
      </c>
      <c r="BUH8" t="n">
        <v>0.2</v>
      </c>
      <c r="BUI8" t="n">
        <v>0.2</v>
      </c>
      <c r="BUJ8" t="n">
        <v>0</v>
      </c>
      <c r="BUK8" t="n">
        <v>0</v>
      </c>
      <c r="BUL8" t="n">
        <v>0.2</v>
      </c>
      <c r="BUM8" t="n">
        <v>0.2</v>
      </c>
      <c r="BUN8" t="n">
        <v>0.2</v>
      </c>
      <c r="BUO8" t="n">
        <v>0</v>
      </c>
      <c r="BUP8" t="n">
        <v>0.2</v>
      </c>
      <c r="BUQ8" t="n">
        <v>0</v>
      </c>
      <c r="BUR8" t="n">
        <v>0</v>
      </c>
      <c r="BUS8" t="n">
        <v>0.2</v>
      </c>
      <c r="BUT8" t="n">
        <v>0</v>
      </c>
      <c r="BUU8" t="n">
        <v>0</v>
      </c>
      <c r="BUV8" t="n">
        <v>0.2</v>
      </c>
      <c r="BUW8" t="n">
        <v>0.2</v>
      </c>
      <c r="BUX8" t="n">
        <v>0.2</v>
      </c>
      <c r="BUY8" t="n">
        <v>0.2</v>
      </c>
      <c r="BUZ8" t="n">
        <v>0</v>
      </c>
      <c r="BVA8" t="n">
        <v>0</v>
      </c>
      <c r="BVB8" t="n">
        <v>0.2</v>
      </c>
      <c r="BVC8" t="n">
        <v>0.2</v>
      </c>
      <c r="BVD8" t="n">
        <v>0.2</v>
      </c>
      <c r="BVE8" t="n">
        <v>0.2</v>
      </c>
      <c r="BVF8" t="n">
        <v>0</v>
      </c>
      <c r="BVG8" t="n">
        <v>0</v>
      </c>
      <c r="BVH8" t="n">
        <v>0.2</v>
      </c>
      <c r="BVI8" t="n">
        <v>0.2</v>
      </c>
      <c r="BVJ8" t="n">
        <v>0</v>
      </c>
      <c r="BVK8" t="n">
        <v>0.2</v>
      </c>
      <c r="BVL8" t="n">
        <v>0.2</v>
      </c>
      <c r="BVM8" t="n">
        <v>0.2</v>
      </c>
      <c r="BVN8" t="n">
        <v>0</v>
      </c>
      <c r="BVO8" t="n">
        <v>0</v>
      </c>
      <c r="BVP8" t="n">
        <v>0</v>
      </c>
      <c r="BVQ8" t="n">
        <v>0</v>
      </c>
      <c r="BVR8" t="n">
        <v>0.2</v>
      </c>
      <c r="BVS8" t="n">
        <v>0</v>
      </c>
      <c r="BVT8" t="n">
        <v>0</v>
      </c>
      <c r="BVU8" t="n">
        <v>0.2</v>
      </c>
      <c r="BVV8" t="n">
        <v>0.2</v>
      </c>
      <c r="BVW8" t="n">
        <v>0.2</v>
      </c>
      <c r="BVX8" t="n">
        <v>0.2</v>
      </c>
      <c r="BVY8" t="n">
        <v>0.2</v>
      </c>
      <c r="BVZ8" t="n">
        <v>0</v>
      </c>
      <c r="BWA8" t="n">
        <v>0</v>
      </c>
      <c r="BWB8" t="n">
        <v>0.2</v>
      </c>
      <c r="BWC8" t="n">
        <v>0</v>
      </c>
      <c r="BWD8" t="n">
        <v>0.2</v>
      </c>
      <c r="BWE8" t="n">
        <v>0</v>
      </c>
      <c r="BWF8" t="n">
        <v>0</v>
      </c>
      <c r="BWG8" t="n">
        <v>0</v>
      </c>
      <c r="BWH8" t="n">
        <v>0</v>
      </c>
      <c r="BWI8" t="n">
        <v>0.2</v>
      </c>
      <c r="BWJ8" t="n">
        <v>0.2</v>
      </c>
      <c r="BWK8" t="n">
        <v>0.2</v>
      </c>
      <c r="BWL8" t="n">
        <v>0.2</v>
      </c>
      <c r="BWM8" t="n">
        <v>0.2</v>
      </c>
      <c r="BWN8" t="n">
        <v>0</v>
      </c>
      <c r="BWO8" t="n">
        <v>0</v>
      </c>
      <c r="BWP8" t="n">
        <v>0.2</v>
      </c>
      <c r="BWQ8" t="n">
        <v>0</v>
      </c>
      <c r="BWR8" t="n">
        <v>0.2</v>
      </c>
      <c r="BWS8" t="n">
        <v>0.2</v>
      </c>
      <c r="BWT8" t="n">
        <v>0</v>
      </c>
      <c r="BWU8" t="n">
        <v>0</v>
      </c>
      <c r="BWV8" t="n">
        <v>0</v>
      </c>
      <c r="BWW8" t="n">
        <v>0</v>
      </c>
      <c r="BWX8" t="n">
        <v>0.2</v>
      </c>
      <c r="BWY8" t="n">
        <v>0</v>
      </c>
      <c r="BWZ8" t="n">
        <v>0.2</v>
      </c>
      <c r="BXA8" t="n">
        <v>0.2</v>
      </c>
      <c r="BXB8" t="n">
        <v>0</v>
      </c>
      <c r="BXC8" t="n">
        <v>0</v>
      </c>
      <c r="BXD8" t="n">
        <v>0.2</v>
      </c>
      <c r="BXE8" t="n">
        <v>0.2</v>
      </c>
      <c r="BXF8" t="n">
        <v>0.2</v>
      </c>
      <c r="BXG8" t="n">
        <v>0</v>
      </c>
      <c r="BXH8" t="n">
        <v>0</v>
      </c>
      <c r="BXI8" t="n">
        <v>0.2</v>
      </c>
      <c r="BXJ8" t="n">
        <v>0.2</v>
      </c>
      <c r="BXK8" t="n">
        <v>0.2</v>
      </c>
      <c r="BXL8" t="n">
        <v>0.2</v>
      </c>
      <c r="BXM8" t="n">
        <v>0</v>
      </c>
      <c r="BXN8" t="n">
        <v>0.2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0.2</v>
      </c>
      <c r="BXV8" t="n">
        <v>0</v>
      </c>
      <c r="BXW8" t="n">
        <v>0.2</v>
      </c>
      <c r="BXX8" t="n">
        <v>0.2</v>
      </c>
      <c r="BXY8" t="n">
        <v>0</v>
      </c>
      <c r="BXZ8" t="n">
        <v>0</v>
      </c>
      <c r="BYA8" t="n">
        <v>0.2</v>
      </c>
      <c r="BYB8" t="n">
        <v>0.2</v>
      </c>
      <c r="BYC8" t="n">
        <v>0</v>
      </c>
      <c r="BYD8" t="n">
        <v>0</v>
      </c>
      <c r="BYE8" t="n">
        <v>0</v>
      </c>
      <c r="BYF8" t="n">
        <v>0</v>
      </c>
      <c r="BYG8" t="n">
        <v>0.2</v>
      </c>
      <c r="BYH8" t="n">
        <v>0.2</v>
      </c>
      <c r="BYI8" t="n">
        <v>0</v>
      </c>
      <c r="BYJ8" t="n">
        <v>0</v>
      </c>
      <c r="BYK8" t="n">
        <v>0.2</v>
      </c>
      <c r="BYL8" t="n">
        <v>0</v>
      </c>
      <c r="BYM8" t="n">
        <v>0</v>
      </c>
      <c r="BYN8" t="n">
        <v>0</v>
      </c>
      <c r="BYO8" t="n">
        <v>0</v>
      </c>
      <c r="BYP8" t="n">
        <v>0.2</v>
      </c>
      <c r="BYQ8" t="n">
        <v>0</v>
      </c>
      <c r="BYR8" t="n">
        <v>0.2</v>
      </c>
      <c r="BYS8" t="n">
        <v>0.2</v>
      </c>
      <c r="BYT8" t="n">
        <v>0</v>
      </c>
      <c r="BYU8" t="n">
        <v>0.2</v>
      </c>
      <c r="BYV8" t="n">
        <v>0</v>
      </c>
      <c r="BYW8" t="n">
        <v>0</v>
      </c>
      <c r="BYX8" t="n">
        <v>0.2</v>
      </c>
      <c r="BYY8" t="n">
        <v>0.2</v>
      </c>
      <c r="BYZ8" t="n">
        <v>0</v>
      </c>
      <c r="BZA8" t="n">
        <v>0</v>
      </c>
      <c r="BZB8" t="n">
        <v>0</v>
      </c>
      <c r="BZC8" t="n">
        <v>0.2</v>
      </c>
      <c r="BZD8" t="n">
        <v>0.2</v>
      </c>
      <c r="BZE8" t="n">
        <v>0</v>
      </c>
      <c r="BZF8" t="n">
        <v>0</v>
      </c>
      <c r="BZG8" t="n">
        <v>0.2</v>
      </c>
      <c r="BZH8" t="n">
        <v>0</v>
      </c>
      <c r="BZI8" t="n">
        <v>0</v>
      </c>
      <c r="BZJ8" t="n">
        <v>0</v>
      </c>
      <c r="BZK8" t="n">
        <v>0.2</v>
      </c>
      <c r="BZL8" t="n">
        <v>0.2</v>
      </c>
      <c r="BZM8" t="n">
        <v>0.2</v>
      </c>
      <c r="BZN8" t="n">
        <v>0.2</v>
      </c>
      <c r="BZO8" t="n">
        <v>0</v>
      </c>
      <c r="BZP8" t="n">
        <v>0.2</v>
      </c>
      <c r="BZQ8" t="n">
        <v>0</v>
      </c>
      <c r="BZR8" t="n">
        <v>0.2</v>
      </c>
      <c r="BZS8" t="n">
        <v>0</v>
      </c>
      <c r="BZT8" t="n">
        <v>0.2</v>
      </c>
      <c r="BZU8" t="n">
        <v>0.2</v>
      </c>
      <c r="BZV8" t="n">
        <v>0</v>
      </c>
      <c r="BZW8" t="n">
        <v>0</v>
      </c>
      <c r="BZX8" t="n">
        <v>0.2</v>
      </c>
      <c r="BZY8" t="n">
        <v>0.2</v>
      </c>
      <c r="BZZ8" t="n">
        <v>0.2</v>
      </c>
      <c r="CAA8" t="n">
        <v>0</v>
      </c>
      <c r="CAB8" t="n">
        <v>0</v>
      </c>
      <c r="CAC8" t="n">
        <v>0.2</v>
      </c>
      <c r="CAD8" t="n">
        <v>0</v>
      </c>
      <c r="CAE8" t="n">
        <v>0</v>
      </c>
      <c r="CAF8" t="n">
        <v>0</v>
      </c>
      <c r="CAG8" t="n">
        <v>0</v>
      </c>
      <c r="CAH8" t="n">
        <v>0.2</v>
      </c>
      <c r="CAI8" t="n">
        <v>0</v>
      </c>
      <c r="CAJ8" t="n">
        <v>0.2</v>
      </c>
      <c r="CAK8" t="n">
        <v>0</v>
      </c>
      <c r="CAL8" t="n">
        <v>0</v>
      </c>
      <c r="CAM8" t="n">
        <v>0</v>
      </c>
      <c r="CAN8" t="n">
        <v>0.2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0.2</v>
      </c>
      <c r="CAU8" t="n">
        <v>0</v>
      </c>
      <c r="CAV8" t="n">
        <v>0.2</v>
      </c>
      <c r="CAW8" t="n">
        <v>0</v>
      </c>
      <c r="CAX8" t="n">
        <v>0.2</v>
      </c>
      <c r="CAY8" t="n">
        <v>0</v>
      </c>
      <c r="CAZ8" t="n">
        <v>0.2</v>
      </c>
      <c r="CBA8" t="n">
        <v>0</v>
      </c>
      <c r="CBB8" t="n">
        <v>0</v>
      </c>
      <c r="CBC8" t="n">
        <v>0</v>
      </c>
      <c r="CBD8" t="n">
        <v>0</v>
      </c>
      <c r="CBE8" t="n">
        <v>0.2</v>
      </c>
      <c r="CBF8" t="n">
        <v>0</v>
      </c>
      <c r="CBG8" t="n">
        <v>0.2</v>
      </c>
      <c r="CBH8" t="n">
        <v>0</v>
      </c>
      <c r="CBI8" t="n">
        <v>0</v>
      </c>
      <c r="CBJ8" t="n">
        <v>0.2</v>
      </c>
      <c r="CBK8" t="n">
        <v>0.2</v>
      </c>
      <c r="CBL8" t="n">
        <v>0.2</v>
      </c>
      <c r="CBM8" t="n">
        <v>0</v>
      </c>
      <c r="CBN8" t="n">
        <v>0.2</v>
      </c>
      <c r="CBO8" t="n">
        <v>0.2</v>
      </c>
      <c r="CBP8" t="n">
        <v>0</v>
      </c>
      <c r="CBQ8" t="n">
        <v>0</v>
      </c>
      <c r="CBR8" t="n">
        <v>0.2</v>
      </c>
      <c r="CBS8" t="n">
        <v>0</v>
      </c>
      <c r="CBT8" t="n">
        <v>0</v>
      </c>
      <c r="CBU8" t="n">
        <v>0.2</v>
      </c>
      <c r="CBV8" t="n">
        <v>0.2</v>
      </c>
      <c r="CBW8" t="n">
        <v>0</v>
      </c>
      <c r="CBX8" t="n">
        <v>0.2</v>
      </c>
      <c r="CBY8" t="n">
        <v>0</v>
      </c>
      <c r="CBZ8" t="n">
        <v>0.2</v>
      </c>
      <c r="CCA8" t="n">
        <v>0</v>
      </c>
      <c r="CCB8" t="n">
        <v>0.2</v>
      </c>
      <c r="CCC8" t="n">
        <v>0.2</v>
      </c>
      <c r="CCD8" t="n">
        <v>0.2</v>
      </c>
      <c r="CCE8" t="n">
        <v>0</v>
      </c>
      <c r="CCF8" t="n">
        <v>0</v>
      </c>
      <c r="CCG8" t="n">
        <v>0.2</v>
      </c>
      <c r="CCH8" t="n">
        <v>0</v>
      </c>
      <c r="CCI8" t="n">
        <v>0</v>
      </c>
      <c r="CCJ8" t="n">
        <v>0.2</v>
      </c>
      <c r="CCK8" t="n">
        <v>0.2</v>
      </c>
      <c r="CCL8" t="n">
        <v>0.2</v>
      </c>
      <c r="CCM8" t="n">
        <v>0.2</v>
      </c>
      <c r="CCN8" t="n">
        <v>0.2</v>
      </c>
      <c r="CCO8" t="n">
        <v>0</v>
      </c>
      <c r="CCP8" t="n">
        <v>0</v>
      </c>
      <c r="CCQ8" t="n">
        <v>0</v>
      </c>
      <c r="CCR8" t="n">
        <v>0.2</v>
      </c>
      <c r="CCS8" t="n">
        <v>0.2</v>
      </c>
      <c r="CCT8" t="n">
        <v>0.2</v>
      </c>
      <c r="CCU8" t="n">
        <v>0.2</v>
      </c>
      <c r="CCV8" t="n">
        <v>0</v>
      </c>
      <c r="CCW8" t="n">
        <v>0.2</v>
      </c>
      <c r="CCX8" t="n">
        <v>0</v>
      </c>
      <c r="CCY8" t="n">
        <v>0.2</v>
      </c>
      <c r="CCZ8" t="n">
        <v>0.2</v>
      </c>
      <c r="CDA8" t="n">
        <v>0.2</v>
      </c>
      <c r="CDB8" t="n">
        <v>0.2</v>
      </c>
      <c r="CDC8" t="n">
        <v>0</v>
      </c>
      <c r="CDD8" t="n">
        <v>0</v>
      </c>
      <c r="CDE8" t="n">
        <v>0</v>
      </c>
      <c r="CDF8" t="n">
        <v>0</v>
      </c>
      <c r="CDG8" t="n">
        <v>0.2</v>
      </c>
      <c r="CDH8" t="n">
        <v>0.2</v>
      </c>
      <c r="CDI8" t="n">
        <v>0.2</v>
      </c>
      <c r="CDJ8" t="n">
        <v>0</v>
      </c>
      <c r="CDK8" t="n">
        <v>0.2</v>
      </c>
      <c r="CDL8" t="n">
        <v>0</v>
      </c>
      <c r="CDM8" t="n">
        <v>0.2</v>
      </c>
      <c r="CDN8" t="n">
        <v>0.2</v>
      </c>
      <c r="CDO8" t="n">
        <v>0</v>
      </c>
      <c r="CDP8" t="n">
        <v>0</v>
      </c>
      <c r="CDQ8" t="n">
        <v>0.2</v>
      </c>
      <c r="CDR8" t="n">
        <v>0</v>
      </c>
      <c r="CDS8" t="n">
        <v>0</v>
      </c>
      <c r="CDT8" t="n">
        <v>0.2</v>
      </c>
      <c r="CDU8" t="n">
        <v>0</v>
      </c>
      <c r="CDV8" t="n">
        <v>0.2</v>
      </c>
      <c r="CDW8" t="n">
        <v>0.2</v>
      </c>
      <c r="CDX8" t="n">
        <v>0.2</v>
      </c>
      <c r="CDY8" t="n">
        <v>0</v>
      </c>
      <c r="CDZ8" t="n">
        <v>0.2</v>
      </c>
      <c r="CEA8" t="n">
        <v>0</v>
      </c>
      <c r="CEB8" t="n">
        <v>0</v>
      </c>
      <c r="CEC8" t="n">
        <v>0.2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0.2</v>
      </c>
      <c r="CEO8" t="n">
        <v>0.2</v>
      </c>
      <c r="CEP8" t="n">
        <v>0.2</v>
      </c>
      <c r="CEQ8" t="n">
        <v>0</v>
      </c>
      <c r="CER8" t="n">
        <v>0</v>
      </c>
      <c r="CES8" t="n">
        <v>0.2</v>
      </c>
      <c r="CET8" t="n">
        <v>0.2</v>
      </c>
      <c r="CEU8" t="n">
        <v>0.2</v>
      </c>
      <c r="CEV8" t="n">
        <v>0</v>
      </c>
      <c r="CEW8" t="n">
        <v>0</v>
      </c>
      <c r="CEX8" t="n">
        <v>0</v>
      </c>
      <c r="CEY8" t="n">
        <v>0</v>
      </c>
      <c r="CEZ8" t="n">
        <v>0.2</v>
      </c>
      <c r="CFA8" t="n">
        <v>0.2</v>
      </c>
      <c r="CFB8" t="n">
        <v>0</v>
      </c>
      <c r="CFC8" t="n">
        <v>0</v>
      </c>
      <c r="CFD8" t="n">
        <v>0.2</v>
      </c>
      <c r="CFE8" t="n">
        <v>0</v>
      </c>
      <c r="CFF8" t="n">
        <v>0</v>
      </c>
      <c r="CFG8" t="n">
        <v>0.2</v>
      </c>
      <c r="CFH8" t="n">
        <v>0</v>
      </c>
      <c r="CFI8" t="n">
        <v>0</v>
      </c>
      <c r="CFJ8" t="n">
        <v>0.2</v>
      </c>
      <c r="CFK8" t="n">
        <v>0</v>
      </c>
      <c r="CFL8" t="n">
        <v>0.2</v>
      </c>
      <c r="CFM8" t="n">
        <v>0</v>
      </c>
      <c r="CFN8" t="n">
        <v>0</v>
      </c>
      <c r="CFO8" t="n">
        <v>0</v>
      </c>
      <c r="CFP8" t="n">
        <v>0.2</v>
      </c>
      <c r="CFQ8" t="n">
        <v>0.2</v>
      </c>
      <c r="CFR8" t="n">
        <v>0.2</v>
      </c>
      <c r="CFS8" t="n">
        <v>0</v>
      </c>
      <c r="CFT8" t="n">
        <v>0.2</v>
      </c>
      <c r="CFU8" t="n">
        <v>0</v>
      </c>
      <c r="CFV8" t="n">
        <v>0.2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0.2</v>
      </c>
      <c r="CGF8" t="n">
        <v>0.2</v>
      </c>
      <c r="CGG8" t="n">
        <v>0</v>
      </c>
      <c r="CGH8" t="n">
        <v>0.2</v>
      </c>
      <c r="CGI8" t="n">
        <v>0</v>
      </c>
      <c r="CGJ8" t="n">
        <v>0.2</v>
      </c>
      <c r="CGK8" t="n">
        <v>0.2</v>
      </c>
      <c r="CGL8" t="n">
        <v>0.2</v>
      </c>
      <c r="CGM8" t="n">
        <v>0</v>
      </c>
      <c r="CGN8" t="n">
        <v>0.2</v>
      </c>
      <c r="CGO8" t="n">
        <v>0</v>
      </c>
      <c r="CGP8" t="n">
        <v>0</v>
      </c>
      <c r="CGQ8" t="n">
        <v>0</v>
      </c>
      <c r="CGR8" t="n">
        <v>0.2</v>
      </c>
      <c r="CGS8" t="n">
        <v>0.2</v>
      </c>
      <c r="CGT8" t="n">
        <v>0</v>
      </c>
      <c r="CGU8" t="n">
        <v>0.2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0.2</v>
      </c>
      <c r="CHB8" t="n">
        <v>0.2</v>
      </c>
      <c r="CHC8" t="n">
        <v>0.2</v>
      </c>
      <c r="CHD8" t="n">
        <v>0.2</v>
      </c>
      <c r="CHE8" t="n">
        <v>0</v>
      </c>
      <c r="CHF8" t="n">
        <v>0</v>
      </c>
      <c r="CHG8" t="n">
        <v>0.2</v>
      </c>
      <c r="CHH8" t="n">
        <v>0.2</v>
      </c>
      <c r="CHI8" t="n">
        <v>0.2</v>
      </c>
      <c r="CHJ8" t="n">
        <v>0</v>
      </c>
      <c r="CHK8" t="n">
        <v>0.2</v>
      </c>
      <c r="CHL8" t="n">
        <v>0.2</v>
      </c>
      <c r="CHM8" t="n">
        <v>0.2</v>
      </c>
      <c r="CHN8" t="n">
        <v>0</v>
      </c>
      <c r="CHO8" t="n">
        <v>0</v>
      </c>
      <c r="CHP8" t="n">
        <v>0</v>
      </c>
      <c r="CHQ8" t="n">
        <v>0</v>
      </c>
      <c r="CHR8" t="n">
        <v>0.2</v>
      </c>
      <c r="CHS8" t="n">
        <v>0</v>
      </c>
      <c r="CHT8" t="n">
        <v>0.2</v>
      </c>
      <c r="CHU8" t="n">
        <v>0.2</v>
      </c>
      <c r="CHV8" t="n">
        <v>0</v>
      </c>
      <c r="CHW8" t="n">
        <v>0</v>
      </c>
      <c r="CHX8" t="n">
        <v>0</v>
      </c>
      <c r="CHY8" t="n">
        <v>0.2</v>
      </c>
      <c r="CHZ8" t="n">
        <v>0.2</v>
      </c>
      <c r="CIA8" t="n">
        <v>0.2</v>
      </c>
      <c r="CIB8" t="n">
        <v>0</v>
      </c>
      <c r="CIC8" t="n">
        <v>0.2</v>
      </c>
      <c r="CID8" t="n">
        <v>0.2</v>
      </c>
      <c r="CIE8" t="n">
        <v>0.2</v>
      </c>
      <c r="CIF8" t="n">
        <v>0</v>
      </c>
      <c r="CIG8" t="n">
        <v>0.2</v>
      </c>
      <c r="CIH8" t="n">
        <v>0</v>
      </c>
      <c r="CII8" t="n">
        <v>0.2</v>
      </c>
      <c r="CIJ8" t="n">
        <v>0</v>
      </c>
      <c r="CIK8" t="n">
        <v>0</v>
      </c>
      <c r="CIL8" t="n">
        <v>0.2</v>
      </c>
      <c r="CIM8" t="n">
        <v>0.2</v>
      </c>
      <c r="CIN8" t="n">
        <v>0.2</v>
      </c>
      <c r="CIO8" t="n">
        <v>0.2</v>
      </c>
      <c r="CIP8" t="n">
        <v>0</v>
      </c>
      <c r="CIQ8" t="n">
        <v>0</v>
      </c>
      <c r="CIR8" t="n">
        <v>0</v>
      </c>
      <c r="CIS8" t="n">
        <v>0.2</v>
      </c>
      <c r="CIT8" t="n">
        <v>0</v>
      </c>
      <c r="CIU8" t="n">
        <v>0.2</v>
      </c>
      <c r="CIV8" t="n">
        <v>0.2</v>
      </c>
      <c r="CIW8" t="n">
        <v>0</v>
      </c>
      <c r="CIX8" t="n">
        <v>0</v>
      </c>
      <c r="CIY8" t="n">
        <v>0</v>
      </c>
      <c r="CIZ8" t="n">
        <v>0</v>
      </c>
      <c r="CJA8" t="n">
        <v>0.2</v>
      </c>
      <c r="CJB8" t="n">
        <v>0.2</v>
      </c>
      <c r="CJC8" t="n">
        <v>0.2</v>
      </c>
      <c r="CJD8" t="n">
        <v>0.2</v>
      </c>
      <c r="CJE8" t="n">
        <v>0</v>
      </c>
      <c r="CJF8" t="n">
        <v>0.2</v>
      </c>
      <c r="CJG8" t="n">
        <v>0</v>
      </c>
      <c r="CJH8" t="n">
        <v>0.2</v>
      </c>
      <c r="CJI8" t="n">
        <v>0</v>
      </c>
      <c r="CJJ8" t="n">
        <v>0.2</v>
      </c>
      <c r="CJK8" t="n">
        <v>0.2</v>
      </c>
      <c r="CJL8" t="n">
        <v>0</v>
      </c>
      <c r="CJM8" t="n">
        <v>0</v>
      </c>
      <c r="CJN8" t="n">
        <v>0.2</v>
      </c>
      <c r="CJO8" t="n">
        <v>0.2</v>
      </c>
      <c r="CJP8" t="n">
        <v>0.2</v>
      </c>
      <c r="CJQ8" t="n">
        <v>0.2</v>
      </c>
      <c r="CJR8" t="n">
        <v>0.2</v>
      </c>
      <c r="CJS8" t="n">
        <v>0</v>
      </c>
      <c r="CJT8" t="n">
        <v>0</v>
      </c>
      <c r="CJU8" t="n">
        <v>0</v>
      </c>
      <c r="CJV8" t="n">
        <v>0.2</v>
      </c>
      <c r="CJW8" t="n">
        <v>0.2</v>
      </c>
      <c r="CJX8" t="n">
        <v>0.2</v>
      </c>
      <c r="CJY8" t="n">
        <v>0</v>
      </c>
      <c r="CJZ8" t="n">
        <v>0.2</v>
      </c>
      <c r="CKA8" t="n">
        <v>0.2</v>
      </c>
      <c r="CKB8" t="n">
        <v>0</v>
      </c>
      <c r="CKC8" t="n">
        <v>0.2</v>
      </c>
      <c r="CKD8" t="n">
        <v>0.2</v>
      </c>
      <c r="CKE8" t="n">
        <v>0.2</v>
      </c>
      <c r="CKF8" t="n">
        <v>0.2</v>
      </c>
      <c r="CKG8" t="n">
        <v>0.2</v>
      </c>
      <c r="CKH8" t="n">
        <v>0.2</v>
      </c>
      <c r="CKI8" t="n">
        <v>0.2</v>
      </c>
      <c r="CKJ8" t="n">
        <v>0.2</v>
      </c>
      <c r="CKK8" t="n">
        <v>0</v>
      </c>
      <c r="CKL8" t="n">
        <v>0.2</v>
      </c>
      <c r="CKM8" t="n">
        <v>0.2</v>
      </c>
      <c r="CKN8" t="n">
        <v>0</v>
      </c>
      <c r="CKO8" t="n">
        <v>0</v>
      </c>
      <c r="CKP8" t="n">
        <v>0.2</v>
      </c>
      <c r="CKQ8" t="n">
        <v>0</v>
      </c>
      <c r="CKR8" t="n">
        <v>0</v>
      </c>
      <c r="CKS8" t="n">
        <v>0</v>
      </c>
      <c r="CKT8" t="n">
        <v>0</v>
      </c>
      <c r="CKU8" t="n">
        <v>0.2</v>
      </c>
      <c r="CKV8" t="n">
        <v>0</v>
      </c>
      <c r="CKW8" t="n">
        <v>0</v>
      </c>
      <c r="CKX8" t="n">
        <v>0</v>
      </c>
      <c r="CKY8" t="n">
        <v>0</v>
      </c>
      <c r="CKZ8" t="n">
        <v>0.2</v>
      </c>
      <c r="CLA8" t="n">
        <v>0.2</v>
      </c>
      <c r="CLB8" t="n">
        <v>0.2</v>
      </c>
      <c r="CLC8" t="n">
        <v>0</v>
      </c>
      <c r="CLD8" t="n">
        <v>0</v>
      </c>
      <c r="CLE8" t="n">
        <v>0.2</v>
      </c>
      <c r="CLF8" t="n">
        <v>0</v>
      </c>
      <c r="CLG8" t="n">
        <v>0.2</v>
      </c>
      <c r="CLH8" t="n">
        <v>0</v>
      </c>
      <c r="CLI8" t="n">
        <v>0.2</v>
      </c>
      <c r="CLJ8" t="n">
        <v>0</v>
      </c>
      <c r="CLK8" t="n">
        <v>0</v>
      </c>
      <c r="CLL8" t="n">
        <v>0.2</v>
      </c>
      <c r="CLM8" t="n">
        <v>0.2</v>
      </c>
      <c r="CLN8" t="n">
        <v>0.2</v>
      </c>
      <c r="CLO8" t="n">
        <v>0.2</v>
      </c>
      <c r="CLP8" t="n">
        <v>0.2</v>
      </c>
      <c r="CLQ8" t="n">
        <v>0.2</v>
      </c>
      <c r="CLR8" t="n">
        <v>0</v>
      </c>
      <c r="CLS8" t="n">
        <v>0</v>
      </c>
      <c r="CLT8" t="n">
        <v>0.2</v>
      </c>
      <c r="CLU8" t="n">
        <v>0.2</v>
      </c>
      <c r="CLV8" t="n">
        <v>0</v>
      </c>
      <c r="CLW8" t="n">
        <v>0</v>
      </c>
      <c r="CLX8" t="n">
        <v>0.2</v>
      </c>
      <c r="CLY8" t="n">
        <v>0.2</v>
      </c>
      <c r="CLZ8" t="n">
        <v>0</v>
      </c>
      <c r="CMA8" t="n">
        <v>0.2</v>
      </c>
      <c r="CMB8" t="n">
        <v>0.2</v>
      </c>
      <c r="CMC8" t="n">
        <v>0</v>
      </c>
      <c r="CMD8" t="n">
        <v>0.2</v>
      </c>
      <c r="CME8" t="n">
        <v>0</v>
      </c>
      <c r="CMF8" t="n">
        <v>0.2</v>
      </c>
      <c r="CMG8" t="n">
        <v>0.2</v>
      </c>
      <c r="CMH8" t="n">
        <v>0.2</v>
      </c>
      <c r="CMI8" t="n">
        <v>0.2</v>
      </c>
      <c r="CMJ8" t="n">
        <v>0</v>
      </c>
      <c r="CMK8" t="n">
        <v>0</v>
      </c>
      <c r="CML8" t="n">
        <v>0.2</v>
      </c>
      <c r="CMM8" t="n">
        <v>0.2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0.2</v>
      </c>
      <c r="CMU8" t="n">
        <v>0</v>
      </c>
      <c r="CMV8" t="n">
        <v>0.2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0.2</v>
      </c>
      <c r="CND8" t="n">
        <v>0.2</v>
      </c>
      <c r="CNE8" t="n">
        <v>0.2</v>
      </c>
      <c r="CNF8" t="n">
        <v>0</v>
      </c>
      <c r="CNG8" t="n">
        <v>0.2</v>
      </c>
      <c r="CNH8" t="n">
        <v>0</v>
      </c>
      <c r="CNI8" t="n">
        <v>0.2</v>
      </c>
      <c r="CNJ8" t="n">
        <v>0</v>
      </c>
      <c r="CNK8" t="n">
        <v>0</v>
      </c>
      <c r="CNL8" t="n">
        <v>0.2</v>
      </c>
      <c r="CNM8" t="n">
        <v>0.2</v>
      </c>
      <c r="CNN8" t="n">
        <v>0</v>
      </c>
      <c r="CNO8" t="n">
        <v>0</v>
      </c>
      <c r="CNP8" t="n">
        <v>0.2</v>
      </c>
      <c r="CNQ8" t="n">
        <v>0.2</v>
      </c>
      <c r="CNR8" t="n">
        <v>0</v>
      </c>
      <c r="CNS8" t="n">
        <v>0</v>
      </c>
      <c r="CNT8" t="n">
        <v>0.2</v>
      </c>
      <c r="CNU8" t="n">
        <v>0.2</v>
      </c>
      <c r="CNV8" t="n">
        <v>0.2</v>
      </c>
      <c r="CNW8" t="n">
        <v>0.2</v>
      </c>
      <c r="CNX8" t="n">
        <v>0</v>
      </c>
      <c r="CNY8" t="n">
        <v>0</v>
      </c>
      <c r="CNZ8" t="n">
        <v>0</v>
      </c>
      <c r="COA8" t="n">
        <v>0.2</v>
      </c>
      <c r="COB8" t="n">
        <v>0.2</v>
      </c>
      <c r="COC8" t="n">
        <v>0</v>
      </c>
      <c r="COD8" t="n">
        <v>0</v>
      </c>
      <c r="COE8" t="n">
        <v>0</v>
      </c>
      <c r="COF8" t="n">
        <v>0</v>
      </c>
      <c r="COG8" t="n">
        <v>0.2</v>
      </c>
      <c r="COH8" t="n">
        <v>0.2</v>
      </c>
      <c r="COI8" t="n">
        <v>0</v>
      </c>
      <c r="COJ8" t="n">
        <v>0</v>
      </c>
      <c r="COK8" t="n">
        <v>0.2</v>
      </c>
      <c r="COL8" t="n">
        <v>0</v>
      </c>
      <c r="COM8" t="n">
        <v>0</v>
      </c>
      <c r="CON8" t="n">
        <v>0</v>
      </c>
      <c r="COO8" t="n">
        <v>0</v>
      </c>
      <c r="COP8" t="n">
        <v>0.2</v>
      </c>
      <c r="COQ8" t="n">
        <v>0.2</v>
      </c>
      <c r="COR8" t="n">
        <v>0.2</v>
      </c>
      <c r="COS8" t="n">
        <v>0.2</v>
      </c>
      <c r="COT8" t="n">
        <v>0.2</v>
      </c>
      <c r="COU8" t="n">
        <v>0</v>
      </c>
      <c r="COV8" t="n">
        <v>0.2</v>
      </c>
      <c r="COW8" t="n">
        <v>0.2</v>
      </c>
      <c r="COX8" t="n">
        <v>0</v>
      </c>
      <c r="COY8" t="n">
        <v>0.2</v>
      </c>
      <c r="COZ8" t="n">
        <v>0.2</v>
      </c>
      <c r="CPA8" t="n">
        <v>0</v>
      </c>
      <c r="CPB8" t="n">
        <v>0</v>
      </c>
      <c r="CPC8" t="n">
        <v>0</v>
      </c>
      <c r="CPD8" t="n">
        <v>0.2</v>
      </c>
      <c r="CPE8" t="n">
        <v>0</v>
      </c>
      <c r="CPF8" t="n">
        <v>0.2</v>
      </c>
      <c r="CPG8" t="n">
        <v>0.2</v>
      </c>
      <c r="CPH8" t="n">
        <v>0</v>
      </c>
      <c r="CPI8" t="n">
        <v>0</v>
      </c>
      <c r="CPJ8" t="n">
        <v>0.2</v>
      </c>
      <c r="CPK8" t="n">
        <v>0.2</v>
      </c>
      <c r="CPL8" t="n">
        <v>0</v>
      </c>
      <c r="CPM8" t="n">
        <v>0</v>
      </c>
      <c r="CPN8" t="n">
        <v>0.2</v>
      </c>
      <c r="CPO8" t="n">
        <v>0</v>
      </c>
      <c r="CPP8" t="n">
        <v>0.2</v>
      </c>
      <c r="CPQ8" t="n">
        <v>0.2</v>
      </c>
      <c r="CPR8" t="n">
        <v>0.2</v>
      </c>
      <c r="CPS8" t="n">
        <v>0</v>
      </c>
      <c r="CPT8" t="n">
        <v>0</v>
      </c>
      <c r="CPU8" t="n">
        <v>0</v>
      </c>
      <c r="CPV8" t="n">
        <v>0</v>
      </c>
      <c r="CPW8" t="n">
        <v>0.2</v>
      </c>
      <c r="CPX8" t="n">
        <v>0</v>
      </c>
      <c r="CPY8" t="n">
        <v>0</v>
      </c>
      <c r="CPZ8" t="n">
        <v>0.2</v>
      </c>
      <c r="CQA8" t="n">
        <v>0</v>
      </c>
      <c r="CQB8" t="n">
        <v>0.2</v>
      </c>
      <c r="CQC8" t="n">
        <v>0</v>
      </c>
      <c r="CQD8" t="n">
        <v>0.2</v>
      </c>
      <c r="CQE8" t="n">
        <v>0.2</v>
      </c>
      <c r="CQF8" t="n">
        <v>0</v>
      </c>
      <c r="CQG8" t="n">
        <v>0</v>
      </c>
      <c r="CQH8" t="n">
        <v>0</v>
      </c>
      <c r="CQI8" t="n">
        <v>0</v>
      </c>
      <c r="CQJ8" t="n">
        <v>0.2</v>
      </c>
      <c r="CQK8" t="n">
        <v>0.2</v>
      </c>
      <c r="CQL8" t="n">
        <v>0.2</v>
      </c>
      <c r="CQM8" t="n">
        <v>0.2</v>
      </c>
      <c r="CQN8" t="n">
        <v>0.2</v>
      </c>
      <c r="CQO8" t="n">
        <v>0.2</v>
      </c>
      <c r="CQP8" t="n">
        <v>0.2</v>
      </c>
      <c r="CQQ8" t="n">
        <v>0.2</v>
      </c>
      <c r="CQR8" t="n">
        <v>0</v>
      </c>
      <c r="CQS8" t="n">
        <v>0</v>
      </c>
      <c r="CQT8" t="n">
        <v>0.2</v>
      </c>
      <c r="CQU8" t="n">
        <v>0</v>
      </c>
      <c r="CQV8" t="n">
        <v>0</v>
      </c>
      <c r="CQW8" t="n">
        <v>0.2</v>
      </c>
      <c r="CQX8" t="n">
        <v>0</v>
      </c>
      <c r="CQY8" t="n">
        <v>0</v>
      </c>
      <c r="CQZ8" t="n">
        <v>0.2</v>
      </c>
      <c r="CRA8" t="n">
        <v>0.2</v>
      </c>
      <c r="CRB8" t="n">
        <v>0</v>
      </c>
      <c r="CRC8" t="n">
        <v>0</v>
      </c>
      <c r="CRD8" t="n">
        <v>0.2</v>
      </c>
      <c r="CRE8" t="n">
        <v>0</v>
      </c>
      <c r="CRF8" t="n">
        <v>0</v>
      </c>
      <c r="CRG8" t="n">
        <v>0</v>
      </c>
      <c r="CRH8" t="n">
        <v>0.2</v>
      </c>
      <c r="CRI8" t="n">
        <v>0.2</v>
      </c>
      <c r="CRJ8" t="n">
        <v>0.2</v>
      </c>
      <c r="CRK8" t="n">
        <v>0</v>
      </c>
      <c r="CRL8" t="n">
        <v>0.2</v>
      </c>
      <c r="CRM8" t="n">
        <v>0.2</v>
      </c>
      <c r="CRN8" t="n">
        <v>0</v>
      </c>
      <c r="CRO8" t="n">
        <v>0.2</v>
      </c>
      <c r="CRP8" t="n">
        <v>0.2</v>
      </c>
      <c r="CRQ8" t="n">
        <v>0</v>
      </c>
      <c r="CRR8" t="n">
        <v>0</v>
      </c>
      <c r="CRS8" t="n">
        <v>0</v>
      </c>
      <c r="CRT8" t="n">
        <v>0.2</v>
      </c>
      <c r="CRU8" t="n">
        <v>0.2</v>
      </c>
      <c r="CRV8" t="n">
        <v>0.2</v>
      </c>
      <c r="CRW8" t="n">
        <v>0</v>
      </c>
      <c r="CRX8" t="n">
        <v>0</v>
      </c>
      <c r="CRY8" t="n">
        <v>0.2</v>
      </c>
      <c r="CRZ8" t="n">
        <v>0.2</v>
      </c>
      <c r="CSA8" t="n">
        <v>0.2</v>
      </c>
      <c r="CSB8" t="n">
        <v>0.2</v>
      </c>
      <c r="CSC8" t="n">
        <v>0</v>
      </c>
      <c r="CSD8" t="n">
        <v>0.2</v>
      </c>
      <c r="CSE8" t="n">
        <v>0</v>
      </c>
      <c r="CSF8" t="n">
        <v>0</v>
      </c>
      <c r="CSG8" t="n">
        <v>0.2</v>
      </c>
      <c r="CSH8" t="n">
        <v>0.2</v>
      </c>
      <c r="CSI8" t="n">
        <v>0.2</v>
      </c>
      <c r="CSJ8" t="n">
        <v>0</v>
      </c>
      <c r="CSK8" t="n">
        <v>0.2</v>
      </c>
      <c r="CSL8" t="n">
        <v>0.2</v>
      </c>
      <c r="CSM8" t="n">
        <v>0</v>
      </c>
      <c r="CSN8" t="n">
        <v>0</v>
      </c>
      <c r="CSO8" t="n">
        <v>0</v>
      </c>
      <c r="CSP8" t="n">
        <v>0.2</v>
      </c>
      <c r="CSQ8" t="n">
        <v>0.2</v>
      </c>
      <c r="CSR8" t="n">
        <v>0.2</v>
      </c>
      <c r="CSS8" t="n">
        <v>0.2</v>
      </c>
      <c r="CST8" t="n">
        <v>0</v>
      </c>
      <c r="CSU8" t="n">
        <v>0</v>
      </c>
      <c r="CSV8" t="n">
        <v>0.2</v>
      </c>
      <c r="CSW8" t="n">
        <v>0</v>
      </c>
      <c r="CSX8" t="n">
        <v>0.2</v>
      </c>
      <c r="CSY8" t="n">
        <v>0.2</v>
      </c>
      <c r="CSZ8" t="n">
        <v>0.2</v>
      </c>
      <c r="CTA8" t="n">
        <v>0</v>
      </c>
      <c r="CTB8" t="n">
        <v>0.2</v>
      </c>
      <c r="CTC8" t="n">
        <v>0</v>
      </c>
      <c r="CTD8" t="n">
        <v>0</v>
      </c>
      <c r="CTE8" t="n">
        <v>0.2</v>
      </c>
      <c r="CTF8" t="n">
        <v>0.2</v>
      </c>
      <c r="CTG8" t="n">
        <v>0</v>
      </c>
      <c r="CTH8" t="n">
        <v>0.2</v>
      </c>
      <c r="CTI8" t="n">
        <v>0.2</v>
      </c>
      <c r="CTJ8" t="n">
        <v>0</v>
      </c>
      <c r="CTK8" t="n">
        <v>0</v>
      </c>
      <c r="CTL8" t="n">
        <v>0.2</v>
      </c>
      <c r="CTM8" t="n">
        <v>0</v>
      </c>
      <c r="CTN8" t="n">
        <v>0.2</v>
      </c>
      <c r="CTO8" t="n">
        <v>0.2</v>
      </c>
      <c r="CTP8" t="n">
        <v>0.2</v>
      </c>
      <c r="CTQ8" t="n">
        <v>0.2</v>
      </c>
      <c r="CTR8" t="n">
        <v>0.2</v>
      </c>
      <c r="CTS8" t="n">
        <v>0</v>
      </c>
      <c r="CTT8" t="n">
        <v>0</v>
      </c>
      <c r="CTU8" t="n">
        <v>0.2</v>
      </c>
      <c r="CTV8" t="n">
        <v>0</v>
      </c>
      <c r="CTW8" t="n">
        <v>0</v>
      </c>
      <c r="CTX8" t="n">
        <v>0</v>
      </c>
      <c r="CTY8" t="n">
        <v>0.2</v>
      </c>
      <c r="CTZ8" t="n">
        <v>0</v>
      </c>
      <c r="CUA8" t="n">
        <v>0.2</v>
      </c>
      <c r="CUB8" t="n">
        <v>0</v>
      </c>
      <c r="CUC8" t="n">
        <v>0.2</v>
      </c>
      <c r="CUD8" t="n">
        <v>0.2</v>
      </c>
      <c r="CUE8" t="n">
        <v>0</v>
      </c>
      <c r="CUF8" t="n">
        <v>0.2</v>
      </c>
      <c r="CUG8" t="n">
        <v>0.2</v>
      </c>
      <c r="CUH8" t="n">
        <v>0.2</v>
      </c>
      <c r="CUI8" t="n">
        <v>0.2</v>
      </c>
      <c r="CUJ8" t="n">
        <v>0</v>
      </c>
      <c r="CUK8" t="n">
        <v>0</v>
      </c>
      <c r="CUL8" t="n">
        <v>0</v>
      </c>
      <c r="CUM8" t="n">
        <v>0</v>
      </c>
      <c r="CUN8" t="n">
        <v>0.2</v>
      </c>
      <c r="CUO8" t="n">
        <v>0.2</v>
      </c>
      <c r="CUP8" t="n">
        <v>0.2</v>
      </c>
      <c r="CUQ8" t="n">
        <v>0</v>
      </c>
      <c r="CUR8" t="n">
        <v>0</v>
      </c>
      <c r="CUS8" t="n">
        <v>0</v>
      </c>
      <c r="CUT8" t="n">
        <v>0</v>
      </c>
      <c r="CUU8" t="n">
        <v>0.2</v>
      </c>
      <c r="CUV8" t="n">
        <v>0</v>
      </c>
      <c r="CUW8" t="n">
        <v>0</v>
      </c>
      <c r="CUX8" t="n">
        <v>0</v>
      </c>
      <c r="CUY8" t="n">
        <v>0.2</v>
      </c>
      <c r="CUZ8" t="n">
        <v>0.2</v>
      </c>
      <c r="CVA8" t="n">
        <v>0.2</v>
      </c>
      <c r="CVB8" t="n">
        <v>0.2</v>
      </c>
      <c r="CVC8" t="n">
        <v>0.2</v>
      </c>
      <c r="CVD8" t="n">
        <v>0</v>
      </c>
      <c r="CVE8" t="n">
        <v>0</v>
      </c>
      <c r="CVF8" t="n">
        <v>0</v>
      </c>
      <c r="CVG8" t="n">
        <v>0.2</v>
      </c>
      <c r="CVH8" t="n">
        <v>0.2</v>
      </c>
      <c r="CVI8" t="n">
        <v>0</v>
      </c>
      <c r="CVJ8" t="n">
        <v>0</v>
      </c>
      <c r="CVK8" t="n">
        <v>0.2</v>
      </c>
      <c r="CVL8" t="n">
        <v>0</v>
      </c>
      <c r="CVM8" t="n">
        <v>0.2</v>
      </c>
      <c r="CVN8" t="n">
        <v>0</v>
      </c>
      <c r="CVO8" t="n">
        <v>0.2</v>
      </c>
      <c r="CVP8" t="n">
        <v>0</v>
      </c>
      <c r="CVQ8" t="n">
        <v>0.2</v>
      </c>
      <c r="CVR8" t="n">
        <v>0</v>
      </c>
      <c r="CVS8" t="n">
        <v>0.2</v>
      </c>
      <c r="CVT8" t="n">
        <v>0.2</v>
      </c>
      <c r="CVU8" t="n">
        <v>0</v>
      </c>
      <c r="CVV8" t="n">
        <v>0</v>
      </c>
      <c r="CVW8" t="n">
        <v>0</v>
      </c>
      <c r="CVX8" t="n">
        <v>0.2</v>
      </c>
      <c r="CVY8" t="n">
        <v>0</v>
      </c>
      <c r="CVZ8" t="n">
        <v>0.2</v>
      </c>
      <c r="CWA8" t="n">
        <v>0</v>
      </c>
      <c r="CWB8" t="n">
        <v>0</v>
      </c>
      <c r="CWC8" t="n">
        <v>0</v>
      </c>
      <c r="CWD8" t="n">
        <v>0.2</v>
      </c>
      <c r="CWE8" t="n">
        <v>0.2</v>
      </c>
      <c r="CWF8" t="n">
        <v>0</v>
      </c>
      <c r="CWG8" t="n">
        <v>0</v>
      </c>
      <c r="CWH8" t="n">
        <v>0</v>
      </c>
      <c r="CWI8" t="n">
        <v>0</v>
      </c>
      <c r="CWJ8" t="n">
        <v>0.2</v>
      </c>
      <c r="CWK8" t="n">
        <v>0</v>
      </c>
      <c r="CWL8" t="n">
        <v>0</v>
      </c>
      <c r="CWM8" t="n">
        <v>0.2</v>
      </c>
      <c r="CWN8" t="n">
        <v>0.2</v>
      </c>
      <c r="CWO8" t="n">
        <v>0.2</v>
      </c>
      <c r="CWP8" t="n">
        <v>0</v>
      </c>
      <c r="CWQ8" t="n">
        <v>0.2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0.2</v>
      </c>
      <c r="CWX8" t="n">
        <v>0</v>
      </c>
      <c r="CWY8" t="n">
        <v>0</v>
      </c>
      <c r="CWZ8" t="n">
        <v>0.2</v>
      </c>
      <c r="CXA8" t="n">
        <v>0</v>
      </c>
      <c r="CXB8" t="n">
        <v>0</v>
      </c>
      <c r="CXC8" t="n">
        <v>0.2</v>
      </c>
      <c r="CXD8" t="n">
        <v>0</v>
      </c>
      <c r="CXE8" t="n">
        <v>0.2</v>
      </c>
      <c r="CXF8" t="n">
        <v>0.2</v>
      </c>
      <c r="CXG8" t="n">
        <v>0</v>
      </c>
      <c r="CXH8" t="n">
        <v>0</v>
      </c>
      <c r="CXI8" t="n">
        <v>0</v>
      </c>
      <c r="CXJ8" t="n">
        <v>0</v>
      </c>
      <c r="CXK8" t="n">
        <v>0.2</v>
      </c>
      <c r="CXL8" t="n">
        <v>0</v>
      </c>
      <c r="CXM8" t="n">
        <v>0.2</v>
      </c>
      <c r="CXN8" t="n">
        <v>0.2</v>
      </c>
      <c r="CXO8" t="n">
        <v>0</v>
      </c>
      <c r="CXP8" t="n">
        <v>0</v>
      </c>
      <c r="CXQ8" t="n">
        <v>0.2</v>
      </c>
      <c r="CXR8" t="n">
        <v>0.2</v>
      </c>
      <c r="CXS8" t="n">
        <v>0.2</v>
      </c>
      <c r="CXT8" t="n">
        <v>0.2</v>
      </c>
      <c r="CXU8" t="n">
        <v>0</v>
      </c>
      <c r="CXV8" t="n">
        <v>0.2</v>
      </c>
      <c r="CXW8" t="n">
        <v>0.2</v>
      </c>
      <c r="CXX8" t="n">
        <v>0</v>
      </c>
      <c r="CXY8" t="n">
        <v>0.2</v>
      </c>
      <c r="CXZ8" t="n">
        <v>0.2</v>
      </c>
      <c r="CYA8" t="n">
        <v>0.2</v>
      </c>
      <c r="CYB8" t="n">
        <v>0</v>
      </c>
      <c r="CYC8" t="n">
        <v>0.2</v>
      </c>
      <c r="CYD8" t="n">
        <v>0.2</v>
      </c>
      <c r="CYE8" t="n">
        <v>0.2</v>
      </c>
      <c r="CYF8" t="n">
        <v>0.2</v>
      </c>
      <c r="CYG8" t="n">
        <v>0</v>
      </c>
      <c r="CYH8" t="n">
        <v>0.2</v>
      </c>
      <c r="CYI8" t="n">
        <v>0.2</v>
      </c>
      <c r="CYJ8" t="n">
        <v>0.2</v>
      </c>
      <c r="CYK8" t="n">
        <v>0.2</v>
      </c>
      <c r="CYL8" t="n">
        <v>0</v>
      </c>
      <c r="CYM8" t="n">
        <v>0.2</v>
      </c>
      <c r="CYN8" t="n">
        <v>0.2</v>
      </c>
      <c r="CYO8" t="n">
        <v>0.2</v>
      </c>
      <c r="CYP8" t="n">
        <v>0</v>
      </c>
      <c r="CYQ8" t="n">
        <v>0.2</v>
      </c>
      <c r="CYR8" t="n">
        <v>0</v>
      </c>
      <c r="CYS8" t="n">
        <v>0</v>
      </c>
      <c r="CYT8" t="n">
        <v>0</v>
      </c>
      <c r="CYU8" t="n">
        <v>0.2</v>
      </c>
      <c r="CYV8" t="n">
        <v>0.2</v>
      </c>
      <c r="CYW8" t="n">
        <v>0</v>
      </c>
      <c r="CYX8" t="n">
        <v>0</v>
      </c>
      <c r="CYY8" t="n">
        <v>0.2</v>
      </c>
      <c r="CYZ8" t="n">
        <v>0.2</v>
      </c>
      <c r="CZA8" t="n">
        <v>0</v>
      </c>
      <c r="CZB8" t="n">
        <v>0</v>
      </c>
      <c r="CZC8" t="n">
        <v>0</v>
      </c>
      <c r="CZD8" t="n">
        <v>0.2</v>
      </c>
      <c r="CZE8" t="n">
        <v>0</v>
      </c>
      <c r="CZF8" t="n">
        <v>0.2</v>
      </c>
      <c r="CZG8" t="n">
        <v>0.2</v>
      </c>
      <c r="CZH8" t="n">
        <v>0</v>
      </c>
      <c r="CZI8" t="n">
        <v>0.2</v>
      </c>
      <c r="CZJ8" t="n">
        <v>0</v>
      </c>
      <c r="CZK8" t="n">
        <v>0</v>
      </c>
      <c r="CZL8" t="n">
        <v>0.2</v>
      </c>
      <c r="CZM8" t="n">
        <v>0.2</v>
      </c>
      <c r="CZN8" t="n">
        <v>0</v>
      </c>
      <c r="CZO8" t="n">
        <v>0.2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0.2</v>
      </c>
      <c r="CZV8" t="n">
        <v>0</v>
      </c>
      <c r="CZW8" t="n">
        <v>0</v>
      </c>
      <c r="CZX8" t="n">
        <v>0.2</v>
      </c>
      <c r="CZY8" t="n">
        <v>0</v>
      </c>
      <c r="CZZ8" t="n">
        <v>0</v>
      </c>
      <c r="DAA8" t="n">
        <v>0</v>
      </c>
      <c r="DAB8" t="n">
        <v>0.2</v>
      </c>
      <c r="DAC8" t="n">
        <v>0.2</v>
      </c>
      <c r="DAD8" t="n">
        <v>0.2</v>
      </c>
      <c r="DAE8" t="n">
        <v>0</v>
      </c>
      <c r="DAF8" t="n">
        <v>0.2</v>
      </c>
      <c r="DAG8" t="n">
        <v>0.2</v>
      </c>
      <c r="DAH8" t="n">
        <v>0</v>
      </c>
      <c r="DAI8" t="n">
        <v>0.2</v>
      </c>
      <c r="DAJ8" t="n">
        <v>0.2</v>
      </c>
      <c r="DAK8" t="n">
        <v>0</v>
      </c>
      <c r="DAL8" t="n">
        <v>0</v>
      </c>
      <c r="DAM8" t="n">
        <v>0.2</v>
      </c>
      <c r="DAN8" t="n">
        <v>0.2</v>
      </c>
      <c r="DAO8" t="n">
        <v>0</v>
      </c>
      <c r="DAP8" t="n">
        <v>0.2</v>
      </c>
      <c r="DAQ8" t="n">
        <v>0.2</v>
      </c>
      <c r="DAR8" t="n">
        <v>0</v>
      </c>
      <c r="DAS8" t="n">
        <v>0</v>
      </c>
      <c r="DAT8" t="n">
        <v>0.2</v>
      </c>
      <c r="DAU8" t="n">
        <v>0.2</v>
      </c>
      <c r="DAV8" t="n">
        <v>0.2</v>
      </c>
      <c r="DAW8" t="n">
        <v>0</v>
      </c>
      <c r="DAX8" t="n">
        <v>0</v>
      </c>
      <c r="DAY8" t="n">
        <v>0.2</v>
      </c>
      <c r="DAZ8" t="n">
        <v>0.2</v>
      </c>
      <c r="DBA8" t="n">
        <v>0.2</v>
      </c>
      <c r="DBB8" t="n">
        <v>0</v>
      </c>
      <c r="DBC8" t="n">
        <v>0.2</v>
      </c>
      <c r="DBD8" t="n">
        <v>0</v>
      </c>
      <c r="DBE8" t="n">
        <v>0.2</v>
      </c>
      <c r="DBF8" t="n">
        <v>0</v>
      </c>
      <c r="DBG8" t="n">
        <v>0.2</v>
      </c>
      <c r="DBH8" t="n">
        <v>0.2</v>
      </c>
      <c r="DBI8" t="n">
        <v>0.2</v>
      </c>
      <c r="DBJ8" t="n">
        <v>0.2</v>
      </c>
      <c r="DBK8" t="n">
        <v>0</v>
      </c>
      <c r="DBL8" t="n">
        <v>0</v>
      </c>
      <c r="DBM8" t="n">
        <v>0.2</v>
      </c>
      <c r="DBN8" t="n">
        <v>0</v>
      </c>
      <c r="DBO8" t="n">
        <v>0.2</v>
      </c>
      <c r="DBP8" t="n">
        <v>0.2</v>
      </c>
      <c r="DBQ8" t="n">
        <v>0</v>
      </c>
      <c r="DBR8" t="n">
        <v>0.2</v>
      </c>
      <c r="DBS8" t="n">
        <v>0.2</v>
      </c>
      <c r="DBT8" t="n">
        <v>0.2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0.2</v>
      </c>
      <c r="DCA8" t="n">
        <v>0</v>
      </c>
      <c r="DCB8" t="n">
        <v>0.2</v>
      </c>
      <c r="DCC8" t="n">
        <v>0</v>
      </c>
      <c r="DCD8" t="n">
        <v>0.2</v>
      </c>
      <c r="DCE8" t="n">
        <v>0.2</v>
      </c>
      <c r="DCF8" t="n">
        <v>0.2</v>
      </c>
      <c r="DCG8" t="n">
        <v>0.2</v>
      </c>
      <c r="DCH8" t="n">
        <v>0.2</v>
      </c>
      <c r="DCI8" t="n">
        <v>0</v>
      </c>
      <c r="DCJ8" t="n">
        <v>0.2</v>
      </c>
      <c r="DCK8" t="n">
        <v>0</v>
      </c>
      <c r="DCL8" t="n">
        <v>0.2</v>
      </c>
      <c r="DCM8" t="n">
        <v>0.2</v>
      </c>
      <c r="DCN8" t="n">
        <v>0.2</v>
      </c>
      <c r="DCO8" t="n">
        <v>0.2</v>
      </c>
      <c r="DCP8" t="n">
        <v>0</v>
      </c>
      <c r="DCQ8" t="n">
        <v>0</v>
      </c>
      <c r="DCR8" t="n">
        <v>0</v>
      </c>
      <c r="DCS8" t="n">
        <v>0.2</v>
      </c>
      <c r="DCT8" t="n">
        <v>0</v>
      </c>
      <c r="DCU8" t="n">
        <v>0.2</v>
      </c>
      <c r="DCV8" t="n">
        <v>0.2</v>
      </c>
      <c r="DCW8" t="n">
        <v>0.2</v>
      </c>
      <c r="DCX8" t="n">
        <v>0</v>
      </c>
      <c r="DCY8" t="n">
        <v>0.2</v>
      </c>
      <c r="DCZ8" t="n">
        <v>0</v>
      </c>
      <c r="DDA8" t="n">
        <v>0.2</v>
      </c>
      <c r="DDB8" t="n">
        <v>0.2</v>
      </c>
      <c r="DDC8" t="n">
        <v>0.2</v>
      </c>
      <c r="DDD8" t="n">
        <v>0</v>
      </c>
      <c r="DDE8" t="n">
        <v>0</v>
      </c>
      <c r="DDF8" t="n">
        <v>0.2</v>
      </c>
      <c r="DDG8" t="n">
        <v>0.2</v>
      </c>
      <c r="DDH8" t="n">
        <v>0</v>
      </c>
      <c r="DDI8" t="n">
        <v>0.2</v>
      </c>
      <c r="DDJ8" t="n">
        <v>0</v>
      </c>
      <c r="DDK8" t="n">
        <v>0</v>
      </c>
      <c r="DDL8" t="n">
        <v>0.2</v>
      </c>
      <c r="DDM8" t="n">
        <v>0.2</v>
      </c>
      <c r="DDN8" t="n">
        <v>0.2</v>
      </c>
      <c r="DDO8" t="n">
        <v>0.2</v>
      </c>
      <c r="DDP8" t="n">
        <v>0</v>
      </c>
      <c r="DDQ8" t="n">
        <v>0.2</v>
      </c>
      <c r="DDR8" t="n">
        <v>0.2</v>
      </c>
      <c r="DDS8" t="n">
        <v>0</v>
      </c>
      <c r="DDT8" t="n">
        <v>0.2</v>
      </c>
      <c r="DDU8" t="n">
        <v>0.2</v>
      </c>
      <c r="DDV8" t="n">
        <v>0.2</v>
      </c>
      <c r="DDW8" t="n">
        <v>0.2</v>
      </c>
      <c r="DDX8" t="n">
        <v>0</v>
      </c>
      <c r="DDY8" t="n">
        <v>0.2</v>
      </c>
      <c r="DDZ8" t="n">
        <v>0</v>
      </c>
      <c r="DEA8" t="n">
        <v>0</v>
      </c>
      <c r="DEB8" t="n">
        <v>0.2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0.2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0.2</v>
      </c>
      <c r="DEY8" t="n">
        <v>0.2</v>
      </c>
      <c r="DEZ8" t="n">
        <v>0</v>
      </c>
      <c r="DFA8" t="n">
        <v>0</v>
      </c>
      <c r="DFB8" t="n">
        <v>0.2</v>
      </c>
      <c r="DFC8" t="n">
        <v>0</v>
      </c>
      <c r="DFD8" t="n">
        <v>0</v>
      </c>
      <c r="DFE8" t="n">
        <v>0</v>
      </c>
      <c r="DFF8" t="n">
        <v>0.2</v>
      </c>
      <c r="DFG8" t="n">
        <v>0</v>
      </c>
      <c r="DFH8" t="n">
        <v>0</v>
      </c>
      <c r="DFI8" t="n">
        <v>0.2</v>
      </c>
      <c r="DFJ8" t="n">
        <v>0.2</v>
      </c>
      <c r="DFK8" t="n">
        <v>0.2</v>
      </c>
      <c r="DFL8" t="n">
        <v>0</v>
      </c>
      <c r="DFM8" t="n">
        <v>0.2</v>
      </c>
      <c r="DFN8" t="n">
        <v>0</v>
      </c>
      <c r="DFO8" t="n">
        <v>0.2</v>
      </c>
      <c r="DFP8" t="n">
        <v>0.2</v>
      </c>
      <c r="DFQ8" t="n">
        <v>0.2</v>
      </c>
      <c r="DFR8" t="n">
        <v>0.2</v>
      </c>
      <c r="DFS8" t="n">
        <v>0.2</v>
      </c>
      <c r="DFT8" t="n">
        <v>0</v>
      </c>
      <c r="DFU8" t="n">
        <v>0.2</v>
      </c>
      <c r="DFV8" t="n">
        <v>0.2</v>
      </c>
      <c r="DFW8" t="n">
        <v>0</v>
      </c>
      <c r="DFX8" t="n">
        <v>0.2</v>
      </c>
      <c r="DFY8" t="n">
        <v>0</v>
      </c>
      <c r="DFZ8" t="n">
        <v>0.2</v>
      </c>
      <c r="DGA8" t="n">
        <v>0.2</v>
      </c>
      <c r="DGB8" t="n">
        <v>0</v>
      </c>
      <c r="DGC8" t="n">
        <v>0.2</v>
      </c>
      <c r="DGD8" t="n">
        <v>0</v>
      </c>
      <c r="DGE8" t="n">
        <v>0</v>
      </c>
      <c r="DGF8" t="n">
        <v>0.2</v>
      </c>
      <c r="DGG8" t="n">
        <v>0.2</v>
      </c>
      <c r="DGH8" t="n">
        <v>0</v>
      </c>
      <c r="DGI8" t="n">
        <v>0</v>
      </c>
      <c r="DGJ8" t="n">
        <v>0.2</v>
      </c>
      <c r="DGK8" t="n">
        <v>0</v>
      </c>
      <c r="DGL8" t="n">
        <v>0</v>
      </c>
      <c r="DGM8" t="n">
        <v>0.2</v>
      </c>
      <c r="DGN8" t="n">
        <v>0</v>
      </c>
      <c r="DGO8" t="n">
        <v>0.2</v>
      </c>
      <c r="DGP8" t="n">
        <v>0</v>
      </c>
      <c r="DGQ8" t="n">
        <v>0</v>
      </c>
      <c r="DGR8" t="n">
        <v>0.2</v>
      </c>
      <c r="DGS8" t="n">
        <v>0.2</v>
      </c>
      <c r="DGT8" t="n">
        <v>0.2</v>
      </c>
      <c r="DGU8" t="n">
        <v>0</v>
      </c>
      <c r="DGV8" t="n">
        <v>0</v>
      </c>
      <c r="DGW8" t="n">
        <v>0</v>
      </c>
      <c r="DGX8" t="n">
        <v>0.2</v>
      </c>
      <c r="DGY8" t="n">
        <v>0.2</v>
      </c>
      <c r="DGZ8" t="n">
        <v>0.2</v>
      </c>
      <c r="DHA8" t="n">
        <v>0</v>
      </c>
      <c r="DHB8" t="n">
        <v>0.2</v>
      </c>
      <c r="DHC8" t="n">
        <v>0.2</v>
      </c>
      <c r="DHD8" t="n">
        <v>0</v>
      </c>
      <c r="DHE8" t="n">
        <v>0.2</v>
      </c>
      <c r="DHF8" t="n">
        <v>0</v>
      </c>
      <c r="DHG8" t="n">
        <v>0.2</v>
      </c>
      <c r="DHH8" t="n">
        <v>0</v>
      </c>
      <c r="DHI8" t="n">
        <v>0</v>
      </c>
      <c r="DHJ8" t="n">
        <v>0</v>
      </c>
      <c r="DHK8" t="n">
        <v>0.2</v>
      </c>
      <c r="DHL8" t="n">
        <v>0.2</v>
      </c>
      <c r="DHM8" t="n">
        <v>0</v>
      </c>
      <c r="DHN8" t="n">
        <v>0.2</v>
      </c>
      <c r="DHO8" t="n">
        <v>0.2</v>
      </c>
      <c r="DHP8" t="n">
        <v>0.2</v>
      </c>
      <c r="DHQ8" t="n">
        <v>0.2</v>
      </c>
      <c r="DHR8" t="n">
        <v>0</v>
      </c>
      <c r="DHS8" t="n">
        <v>0.2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0.2</v>
      </c>
      <c r="DHZ8" t="n">
        <v>0</v>
      </c>
      <c r="DIA8" t="n">
        <v>0</v>
      </c>
      <c r="DIB8" t="n">
        <v>0.2</v>
      </c>
      <c r="DIC8" t="n">
        <v>0</v>
      </c>
      <c r="DID8" t="n">
        <v>0</v>
      </c>
      <c r="DIE8" t="n">
        <v>0.2</v>
      </c>
      <c r="DIF8" t="n">
        <v>0.2</v>
      </c>
      <c r="DIG8" t="n">
        <v>0</v>
      </c>
      <c r="DIH8" t="n">
        <v>0.2</v>
      </c>
      <c r="DII8" t="n">
        <v>0.2</v>
      </c>
      <c r="DIJ8" t="n">
        <v>0</v>
      </c>
      <c r="DIK8" t="n">
        <v>0.2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0.2</v>
      </c>
      <c r="DIU8" t="n">
        <v>0.2</v>
      </c>
      <c r="DIV8" t="n">
        <v>0.2</v>
      </c>
      <c r="DIW8" t="n">
        <v>0.2</v>
      </c>
      <c r="DIX8" t="n">
        <v>0</v>
      </c>
      <c r="DIY8" t="n">
        <v>0</v>
      </c>
      <c r="DIZ8" t="n">
        <v>0.2</v>
      </c>
      <c r="DJA8" t="n">
        <v>0.2</v>
      </c>
      <c r="DJB8" t="n">
        <v>0</v>
      </c>
      <c r="DJC8" t="n">
        <v>0</v>
      </c>
      <c r="DJD8" t="n">
        <v>0.2</v>
      </c>
      <c r="DJE8" t="n">
        <v>0</v>
      </c>
      <c r="DJF8" t="n">
        <v>0</v>
      </c>
      <c r="DJG8" t="n">
        <v>0</v>
      </c>
      <c r="DJH8" t="n">
        <v>0</v>
      </c>
      <c r="DJI8" t="n">
        <v>0.2</v>
      </c>
      <c r="DJJ8" t="n">
        <v>0.2</v>
      </c>
      <c r="DJK8" t="n">
        <v>0.2</v>
      </c>
      <c r="DJL8" t="n">
        <v>0</v>
      </c>
      <c r="DJM8" t="n">
        <v>0</v>
      </c>
      <c r="DJN8" t="n">
        <v>0.2</v>
      </c>
      <c r="DJO8" t="n">
        <v>0.2</v>
      </c>
      <c r="DJP8" t="n">
        <v>0.2</v>
      </c>
      <c r="DJQ8" t="n">
        <v>0</v>
      </c>
      <c r="DJR8" t="n">
        <v>0</v>
      </c>
      <c r="DJS8" t="n">
        <v>0.2</v>
      </c>
      <c r="DJT8" t="n">
        <v>0.2</v>
      </c>
      <c r="DJU8" t="n">
        <v>0</v>
      </c>
      <c r="DJV8" t="n">
        <v>0.2</v>
      </c>
      <c r="DJW8" t="n">
        <v>0.2</v>
      </c>
      <c r="DJX8" t="n">
        <v>0</v>
      </c>
      <c r="DJY8" t="n">
        <v>0</v>
      </c>
      <c r="DJZ8" t="n">
        <v>0</v>
      </c>
      <c r="DKA8" t="n">
        <v>0.2</v>
      </c>
      <c r="DKB8" t="n">
        <v>0</v>
      </c>
      <c r="DKC8" t="n">
        <v>0.2</v>
      </c>
      <c r="DKD8" t="n">
        <v>0.2</v>
      </c>
      <c r="DKE8" t="n">
        <v>0.2</v>
      </c>
      <c r="DKF8" t="n">
        <v>0.2</v>
      </c>
      <c r="DKG8" t="n">
        <v>0.2</v>
      </c>
      <c r="DKH8" t="n">
        <v>0</v>
      </c>
      <c r="DKI8" t="n">
        <v>0.2</v>
      </c>
      <c r="DKJ8" t="n">
        <v>0.2</v>
      </c>
      <c r="DKK8" t="n">
        <v>0.2</v>
      </c>
      <c r="DKL8" t="n">
        <v>0.2</v>
      </c>
      <c r="DKM8" t="n">
        <v>0.2</v>
      </c>
      <c r="DKN8" t="n">
        <v>0</v>
      </c>
      <c r="DKO8" t="n">
        <v>0.2</v>
      </c>
      <c r="DKP8" t="n">
        <v>0</v>
      </c>
      <c r="DKQ8" t="n">
        <v>0.2</v>
      </c>
      <c r="DKR8" t="n">
        <v>0.2</v>
      </c>
      <c r="DKS8" t="n">
        <v>0</v>
      </c>
      <c r="DKT8" t="n">
        <v>0.2</v>
      </c>
      <c r="DKU8" t="n">
        <v>0</v>
      </c>
      <c r="DKV8" t="n">
        <v>0.2</v>
      </c>
      <c r="DKW8" t="n">
        <v>0.2</v>
      </c>
      <c r="DKX8" t="n">
        <v>0</v>
      </c>
      <c r="DKY8" t="n">
        <v>0</v>
      </c>
      <c r="DKZ8" t="n">
        <v>0.2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0.2</v>
      </c>
      <c r="DLG8" t="n">
        <v>0.2</v>
      </c>
      <c r="DLH8" t="n">
        <v>0</v>
      </c>
      <c r="DLI8" t="n">
        <v>0</v>
      </c>
      <c r="DLJ8" t="n">
        <v>0.2</v>
      </c>
      <c r="DLK8" t="n">
        <v>0</v>
      </c>
      <c r="DLL8" t="n">
        <v>0</v>
      </c>
      <c r="DLM8" t="n">
        <v>0.2</v>
      </c>
      <c r="DLN8" t="n">
        <v>0.2</v>
      </c>
      <c r="DLO8" t="n">
        <v>0.2</v>
      </c>
      <c r="DLP8" t="n">
        <v>0.2</v>
      </c>
      <c r="DLQ8" t="n">
        <v>0.2</v>
      </c>
      <c r="DLR8" t="n">
        <v>0.2</v>
      </c>
      <c r="DLS8" t="n">
        <v>0.2</v>
      </c>
      <c r="DLT8" t="n">
        <v>0.2</v>
      </c>
      <c r="DLU8" t="n">
        <v>0.2</v>
      </c>
      <c r="DLV8" t="n">
        <v>0</v>
      </c>
      <c r="DLW8" t="n">
        <v>0</v>
      </c>
      <c r="DLX8" t="n">
        <v>0.2</v>
      </c>
      <c r="DLY8" t="n">
        <v>0</v>
      </c>
      <c r="DLZ8" t="n">
        <v>0.2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0.2</v>
      </c>
      <c r="DMG8" t="n">
        <v>0</v>
      </c>
      <c r="DMH8" t="n">
        <v>0</v>
      </c>
      <c r="DMI8" t="n">
        <v>0</v>
      </c>
      <c r="DMJ8" t="n">
        <v>0.2</v>
      </c>
      <c r="DMK8" t="n">
        <v>0</v>
      </c>
      <c r="DML8" t="n">
        <v>0.2</v>
      </c>
      <c r="DMM8" t="n">
        <v>0</v>
      </c>
      <c r="DMN8" t="n">
        <v>0.2</v>
      </c>
      <c r="DMO8" t="n">
        <v>0.2</v>
      </c>
      <c r="DMP8" t="n">
        <v>0</v>
      </c>
      <c r="DMQ8" t="n">
        <v>0</v>
      </c>
      <c r="DMR8" t="n">
        <v>0.2</v>
      </c>
      <c r="DMS8" t="n">
        <v>0.2</v>
      </c>
      <c r="DMT8" t="n">
        <v>0.2</v>
      </c>
      <c r="DMU8" t="n">
        <v>0</v>
      </c>
      <c r="DMV8" t="n">
        <v>0</v>
      </c>
      <c r="DMW8" t="n">
        <v>0</v>
      </c>
      <c r="DMX8" t="n">
        <v>0.2</v>
      </c>
      <c r="DMY8" t="n">
        <v>0.2</v>
      </c>
      <c r="DMZ8" t="n">
        <v>0</v>
      </c>
      <c r="DNA8" t="n">
        <v>0.2</v>
      </c>
      <c r="DNB8" t="n">
        <v>0.2</v>
      </c>
      <c r="DNC8" t="n">
        <v>0</v>
      </c>
      <c r="DND8" t="n">
        <v>0.2</v>
      </c>
      <c r="DNE8" t="n">
        <v>0</v>
      </c>
      <c r="DNF8" t="n">
        <v>0.2</v>
      </c>
      <c r="DNG8" t="n">
        <v>0</v>
      </c>
      <c r="DNH8" t="n">
        <v>0.2</v>
      </c>
      <c r="DNI8" t="n">
        <v>0.2</v>
      </c>
      <c r="DNJ8" t="n">
        <v>0</v>
      </c>
      <c r="DNK8" t="n">
        <v>0</v>
      </c>
      <c r="DNL8" t="n">
        <v>0</v>
      </c>
      <c r="DNM8" t="n">
        <v>0.2</v>
      </c>
      <c r="DNN8" t="n">
        <v>0.2</v>
      </c>
      <c r="DNO8" t="n">
        <v>0</v>
      </c>
      <c r="DNP8" t="n">
        <v>0</v>
      </c>
      <c r="DNQ8" t="n">
        <v>0</v>
      </c>
      <c r="DNR8" t="n">
        <v>0.2</v>
      </c>
      <c r="DNS8" t="n">
        <v>0.2</v>
      </c>
      <c r="DNT8" t="n">
        <v>0</v>
      </c>
      <c r="DNU8" t="n">
        <v>0.2</v>
      </c>
      <c r="DNV8" t="n">
        <v>0</v>
      </c>
      <c r="DNW8" t="n">
        <v>0.2</v>
      </c>
      <c r="DNX8" t="n">
        <v>0.2</v>
      </c>
      <c r="DNY8" t="n">
        <v>0.2</v>
      </c>
      <c r="DNZ8" t="n">
        <v>0</v>
      </c>
      <c r="DOA8" t="n">
        <v>0</v>
      </c>
      <c r="DOB8" t="n">
        <v>0</v>
      </c>
      <c r="DOC8" t="n">
        <v>0.2</v>
      </c>
      <c r="DOD8" t="n">
        <v>0.2</v>
      </c>
      <c r="DOE8" t="n">
        <v>0</v>
      </c>
      <c r="DOF8" t="n">
        <v>0</v>
      </c>
      <c r="DOG8" t="n">
        <v>0</v>
      </c>
      <c r="DOH8" t="n">
        <v>0.2</v>
      </c>
      <c r="DOI8" t="n">
        <v>0</v>
      </c>
      <c r="DOJ8" t="n">
        <v>0.2</v>
      </c>
      <c r="DOK8" t="n">
        <v>0.2</v>
      </c>
      <c r="DOL8" t="n">
        <v>0.2</v>
      </c>
      <c r="DOM8" t="n">
        <v>0</v>
      </c>
      <c r="DON8" t="n">
        <v>0.2</v>
      </c>
      <c r="DOO8" t="n">
        <v>0.2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0.2</v>
      </c>
      <c r="DOV8" t="n">
        <v>0</v>
      </c>
      <c r="DOW8" t="n">
        <v>0.2</v>
      </c>
      <c r="DOX8" t="n">
        <v>0</v>
      </c>
      <c r="DOY8" t="n">
        <v>0.2</v>
      </c>
      <c r="DOZ8" t="n">
        <v>0</v>
      </c>
      <c r="DPA8" t="n">
        <v>0.2</v>
      </c>
      <c r="DPB8" t="n">
        <v>0.2</v>
      </c>
      <c r="DPC8" t="n">
        <v>0.2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0.2</v>
      </c>
      <c r="DPK8" t="n">
        <v>0</v>
      </c>
      <c r="DPL8" t="n">
        <v>0.2</v>
      </c>
      <c r="DPM8" t="n">
        <v>0.2</v>
      </c>
      <c r="DPN8" t="n">
        <v>0.2</v>
      </c>
      <c r="DPO8" t="n">
        <v>0.2</v>
      </c>
      <c r="DPP8" t="n">
        <v>0</v>
      </c>
      <c r="DPQ8" t="n">
        <v>0.2</v>
      </c>
      <c r="DPR8" t="n">
        <v>0.2</v>
      </c>
      <c r="DPS8" t="n">
        <v>0.2</v>
      </c>
      <c r="DPT8" t="n">
        <v>0</v>
      </c>
      <c r="DPU8" t="n">
        <v>0.2</v>
      </c>
      <c r="DPV8" t="n">
        <v>0.2</v>
      </c>
      <c r="DPW8" t="n">
        <v>0</v>
      </c>
      <c r="DPX8" t="n">
        <v>0</v>
      </c>
      <c r="DPY8" t="n">
        <v>0.2</v>
      </c>
      <c r="DPZ8" t="n">
        <v>0</v>
      </c>
      <c r="DQA8" t="n">
        <v>0.2</v>
      </c>
      <c r="DQB8" t="n">
        <v>0.2</v>
      </c>
      <c r="DQC8" t="n">
        <v>0</v>
      </c>
      <c r="DQD8" t="n">
        <v>0</v>
      </c>
      <c r="DQE8" t="n">
        <v>0.2</v>
      </c>
      <c r="DQF8" t="n">
        <v>0</v>
      </c>
      <c r="DQG8" t="n">
        <v>0.2</v>
      </c>
      <c r="DQH8" t="n">
        <v>0.2</v>
      </c>
      <c r="DQI8" t="n">
        <v>0</v>
      </c>
      <c r="DQJ8" t="n">
        <v>0.2</v>
      </c>
      <c r="DQK8" t="n">
        <v>0.2</v>
      </c>
      <c r="DQL8" t="n">
        <v>0.2</v>
      </c>
      <c r="DQM8" t="n">
        <v>0.2</v>
      </c>
      <c r="DQN8" t="n">
        <v>0</v>
      </c>
      <c r="DQO8" t="n">
        <v>0</v>
      </c>
      <c r="DQP8" t="n">
        <v>0.2</v>
      </c>
      <c r="DQQ8" t="n">
        <v>0</v>
      </c>
      <c r="DQR8" t="n">
        <v>0</v>
      </c>
      <c r="DQS8" t="n">
        <v>0.2</v>
      </c>
      <c r="DQT8" t="n">
        <v>0</v>
      </c>
      <c r="DQU8" t="n">
        <v>0</v>
      </c>
      <c r="DQV8" t="n">
        <v>0.2</v>
      </c>
      <c r="DQW8" t="n">
        <v>0.2</v>
      </c>
      <c r="DQX8" t="n">
        <v>0.2</v>
      </c>
      <c r="DQY8" t="n">
        <v>0</v>
      </c>
      <c r="DQZ8" t="n">
        <v>0</v>
      </c>
      <c r="DRA8" t="n">
        <v>0.2</v>
      </c>
      <c r="DRB8" t="n">
        <v>0</v>
      </c>
      <c r="DRC8" t="n">
        <v>0</v>
      </c>
      <c r="DRD8" t="n">
        <v>0</v>
      </c>
      <c r="DRE8" t="n">
        <v>0.2</v>
      </c>
      <c r="DRF8" t="n">
        <v>0.2</v>
      </c>
      <c r="DRG8" t="n">
        <v>0.2</v>
      </c>
      <c r="DRH8" t="n">
        <v>0</v>
      </c>
      <c r="DRI8" t="n">
        <v>0</v>
      </c>
      <c r="DRJ8" t="n">
        <v>0</v>
      </c>
      <c r="DRK8" t="n">
        <v>0.2</v>
      </c>
      <c r="DRL8" t="n">
        <v>0.2</v>
      </c>
      <c r="DRM8" t="n">
        <v>0.2</v>
      </c>
      <c r="DRN8" t="n">
        <v>0</v>
      </c>
      <c r="DRO8" t="n">
        <v>0.2</v>
      </c>
      <c r="DRP8" t="n">
        <v>0.2</v>
      </c>
      <c r="DRQ8" t="n">
        <v>0</v>
      </c>
      <c r="DRR8" t="n">
        <v>0.2</v>
      </c>
      <c r="DRS8" t="n">
        <v>0.2</v>
      </c>
      <c r="DRT8" t="n">
        <v>0.2</v>
      </c>
      <c r="DRU8" t="n">
        <v>0.2</v>
      </c>
      <c r="DRV8" t="n">
        <v>0</v>
      </c>
      <c r="DRW8" t="n">
        <v>0.2</v>
      </c>
      <c r="DRX8" t="n">
        <v>0</v>
      </c>
      <c r="DRY8" t="n">
        <v>0.2</v>
      </c>
      <c r="DRZ8" t="n">
        <v>0</v>
      </c>
      <c r="DSA8" t="n">
        <v>0</v>
      </c>
      <c r="DSB8" t="n">
        <v>0</v>
      </c>
      <c r="DSC8" t="n">
        <v>0.2</v>
      </c>
      <c r="DSD8" t="n">
        <v>0</v>
      </c>
      <c r="DSE8" t="n">
        <v>0.2</v>
      </c>
      <c r="DSF8" t="n">
        <v>0</v>
      </c>
      <c r="DSG8" t="n">
        <v>0</v>
      </c>
      <c r="DSH8" t="n">
        <v>0.2</v>
      </c>
      <c r="DSI8" t="n">
        <v>0.2</v>
      </c>
      <c r="DSJ8" t="n">
        <v>0</v>
      </c>
      <c r="DSK8" t="n">
        <v>0</v>
      </c>
      <c r="DSL8" t="n">
        <v>0</v>
      </c>
      <c r="DSM8" t="n">
        <v>0.2</v>
      </c>
      <c r="DSN8" t="n">
        <v>0</v>
      </c>
      <c r="DSO8" t="n">
        <v>0.2</v>
      </c>
      <c r="DSP8" t="n">
        <v>0.2</v>
      </c>
      <c r="DSQ8" t="n">
        <v>0.2</v>
      </c>
      <c r="DSR8" t="n">
        <v>0</v>
      </c>
      <c r="DSS8" t="n">
        <v>0</v>
      </c>
      <c r="DST8" t="n">
        <v>0.2</v>
      </c>
      <c r="DSU8" t="n">
        <v>0</v>
      </c>
      <c r="DSV8" t="n">
        <v>0.2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0.2</v>
      </c>
      <c r="DTC8" t="n">
        <v>0.2</v>
      </c>
      <c r="DTD8" t="n">
        <v>0.2</v>
      </c>
      <c r="DTE8" t="n">
        <v>0.2</v>
      </c>
      <c r="DTF8" t="n">
        <v>0.2</v>
      </c>
      <c r="DTG8" t="n">
        <v>0</v>
      </c>
      <c r="DTH8" t="n">
        <v>0.2</v>
      </c>
      <c r="DTI8" t="n">
        <v>0</v>
      </c>
      <c r="DTJ8" t="n">
        <v>0.2</v>
      </c>
      <c r="DTK8" t="n">
        <v>0.2</v>
      </c>
      <c r="DTL8" t="n">
        <v>0.2</v>
      </c>
      <c r="DTM8" t="n">
        <v>0</v>
      </c>
      <c r="DTN8" t="n">
        <v>0</v>
      </c>
      <c r="DTO8" t="n">
        <v>0.2</v>
      </c>
      <c r="DTP8" t="n">
        <v>0.2</v>
      </c>
      <c r="DTQ8" t="n">
        <v>0.2</v>
      </c>
      <c r="DTR8" t="n">
        <v>0.2</v>
      </c>
      <c r="DTS8" t="n">
        <v>0.2</v>
      </c>
      <c r="DTT8" t="n">
        <v>0.2</v>
      </c>
      <c r="DTU8" t="n">
        <v>0.2</v>
      </c>
      <c r="DTV8" t="n">
        <v>0</v>
      </c>
      <c r="DTW8" t="n">
        <v>0.2</v>
      </c>
      <c r="DTX8" t="n">
        <v>0</v>
      </c>
      <c r="DTY8" t="n">
        <v>0</v>
      </c>
      <c r="DTZ8" t="n">
        <v>0</v>
      </c>
      <c r="DUA8" t="n">
        <v>0</v>
      </c>
      <c r="DUB8" t="n">
        <v>0.2</v>
      </c>
      <c r="DUC8" t="n">
        <v>0</v>
      </c>
      <c r="DUD8" t="n">
        <v>0</v>
      </c>
      <c r="DUE8" t="n">
        <v>0</v>
      </c>
      <c r="DUF8" t="n">
        <v>0</v>
      </c>
      <c r="DUG8" t="n">
        <v>0.2</v>
      </c>
      <c r="DUH8" t="n">
        <v>0.2</v>
      </c>
      <c r="DUI8" t="n">
        <v>0.2</v>
      </c>
      <c r="DUJ8" t="n">
        <v>0.2</v>
      </c>
      <c r="DUK8" t="n">
        <v>0</v>
      </c>
      <c r="DUL8" t="n">
        <v>0</v>
      </c>
      <c r="DUM8" t="n">
        <v>0.2</v>
      </c>
      <c r="DUN8" t="n">
        <v>0.2</v>
      </c>
      <c r="DUO8" t="n">
        <v>0</v>
      </c>
      <c r="DUP8" t="n">
        <v>0</v>
      </c>
      <c r="DUQ8" t="n">
        <v>0</v>
      </c>
      <c r="DUR8" t="n">
        <v>0.2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0.2</v>
      </c>
      <c r="DUZ8" t="n">
        <v>0</v>
      </c>
      <c r="DVA8" t="n">
        <v>0.2</v>
      </c>
      <c r="DVB8" t="n">
        <v>0.2</v>
      </c>
      <c r="DVC8" t="n">
        <v>0</v>
      </c>
      <c r="DVD8" t="n">
        <v>0</v>
      </c>
      <c r="DVE8" t="n">
        <v>0.2</v>
      </c>
      <c r="DVF8" t="n">
        <v>0.2</v>
      </c>
      <c r="DVG8" t="n">
        <v>0.2</v>
      </c>
      <c r="DVH8" t="n">
        <v>0.2</v>
      </c>
      <c r="DVI8" t="n">
        <v>0</v>
      </c>
      <c r="DVJ8" t="n">
        <v>0.2</v>
      </c>
      <c r="DVK8" t="n">
        <v>0</v>
      </c>
      <c r="DVL8" t="n">
        <v>0.2</v>
      </c>
      <c r="DVM8" t="n">
        <v>0</v>
      </c>
      <c r="DVN8" t="n">
        <v>0.2</v>
      </c>
      <c r="DVO8" t="n">
        <v>0</v>
      </c>
      <c r="DVP8" t="n">
        <v>0</v>
      </c>
      <c r="DVQ8" t="n">
        <v>0.2</v>
      </c>
      <c r="DVR8" t="n">
        <v>0.2</v>
      </c>
      <c r="DVS8" t="n">
        <v>0</v>
      </c>
      <c r="DVT8" t="n">
        <v>0.2</v>
      </c>
      <c r="DVU8" t="n">
        <v>0.2</v>
      </c>
      <c r="DVV8" t="n">
        <v>0</v>
      </c>
      <c r="DVW8" t="n">
        <v>0</v>
      </c>
      <c r="DVX8" t="n">
        <v>0.2</v>
      </c>
      <c r="DVY8" t="n">
        <v>0</v>
      </c>
      <c r="DVZ8" t="n">
        <v>0</v>
      </c>
      <c r="DWA8" t="n">
        <v>0.2</v>
      </c>
      <c r="DWB8" t="n">
        <v>0</v>
      </c>
      <c r="DWC8" t="n">
        <v>0.2</v>
      </c>
      <c r="DWD8" t="n">
        <v>0.2</v>
      </c>
      <c r="DWE8" t="n">
        <v>0.2</v>
      </c>
      <c r="DWF8" t="n">
        <v>0</v>
      </c>
      <c r="DWG8" t="n">
        <v>0</v>
      </c>
      <c r="DWH8" t="n">
        <v>0.2</v>
      </c>
      <c r="DWI8" t="n">
        <v>0</v>
      </c>
      <c r="DWJ8" t="n">
        <v>0</v>
      </c>
      <c r="DWK8" t="n">
        <v>0.2</v>
      </c>
      <c r="DWL8" t="n">
        <v>0.2</v>
      </c>
      <c r="DWM8" t="n">
        <v>0.2</v>
      </c>
      <c r="DWN8" t="n">
        <v>0.2</v>
      </c>
      <c r="DWO8" t="n">
        <v>0</v>
      </c>
      <c r="DWP8" t="n">
        <v>0</v>
      </c>
      <c r="DWQ8" t="n">
        <v>0</v>
      </c>
      <c r="DWR8" t="n">
        <v>0.2</v>
      </c>
      <c r="DWS8" t="n">
        <v>0</v>
      </c>
      <c r="DWT8" t="n">
        <v>0</v>
      </c>
      <c r="DWU8" t="n">
        <v>0.2</v>
      </c>
      <c r="DWV8" t="n">
        <v>0.2</v>
      </c>
      <c r="DWW8" t="n">
        <v>0</v>
      </c>
      <c r="DWX8" t="n">
        <v>0</v>
      </c>
      <c r="DWY8" t="n">
        <v>0.2</v>
      </c>
      <c r="DWZ8" t="n">
        <v>0</v>
      </c>
      <c r="DXA8" t="n">
        <v>0.2</v>
      </c>
      <c r="DXB8" t="n">
        <v>0.2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0.2</v>
      </c>
      <c r="DXI8" t="n">
        <v>0</v>
      </c>
      <c r="DXJ8" t="n">
        <v>0</v>
      </c>
      <c r="DXK8" t="n">
        <v>0.2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0.2</v>
      </c>
      <c r="DXR8" t="n">
        <v>0.2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0.2</v>
      </c>
      <c r="DYD8" t="n">
        <v>0.2</v>
      </c>
      <c r="DYE8" t="n">
        <v>0.2</v>
      </c>
      <c r="DYF8" t="n">
        <v>0</v>
      </c>
      <c r="DYG8" t="n">
        <v>0</v>
      </c>
      <c r="DYH8" t="n">
        <v>0.2</v>
      </c>
      <c r="DYI8" t="n">
        <v>0.2</v>
      </c>
      <c r="DYJ8" t="n">
        <v>0.2</v>
      </c>
      <c r="DYK8" t="n">
        <v>0</v>
      </c>
      <c r="DYL8" t="n">
        <v>0.2</v>
      </c>
      <c r="DYM8" t="n">
        <v>0.2</v>
      </c>
      <c r="DYN8" t="n">
        <v>0</v>
      </c>
      <c r="DYO8" t="n">
        <v>0</v>
      </c>
      <c r="DYP8" t="n">
        <v>0.2</v>
      </c>
      <c r="DYQ8" t="n">
        <v>0.2</v>
      </c>
      <c r="DYR8" t="n">
        <v>0.2</v>
      </c>
      <c r="DYS8" t="n">
        <v>0</v>
      </c>
      <c r="DYT8" t="n">
        <v>0</v>
      </c>
      <c r="DYU8" t="n">
        <v>0</v>
      </c>
      <c r="DYV8" t="n">
        <v>0</v>
      </c>
      <c r="DYW8" t="n">
        <v>0.2</v>
      </c>
      <c r="DYX8" t="n">
        <v>0.2</v>
      </c>
      <c r="DYY8" t="n">
        <v>0</v>
      </c>
      <c r="DYZ8" t="n">
        <v>0</v>
      </c>
      <c r="DZA8" t="n">
        <v>0.2</v>
      </c>
      <c r="DZB8" t="n">
        <v>0.2</v>
      </c>
      <c r="DZC8" t="n">
        <v>0</v>
      </c>
      <c r="DZD8" t="n">
        <v>0</v>
      </c>
      <c r="DZE8" t="n">
        <v>0</v>
      </c>
      <c r="DZF8" t="n">
        <v>0</v>
      </c>
      <c r="DZG8" t="n">
        <v>0.2</v>
      </c>
      <c r="DZH8" t="n">
        <v>0.2</v>
      </c>
      <c r="DZI8" t="n">
        <v>0</v>
      </c>
      <c r="DZJ8" t="n">
        <v>0</v>
      </c>
      <c r="DZK8" t="n">
        <v>0</v>
      </c>
      <c r="DZL8" t="n">
        <v>0.2</v>
      </c>
      <c r="DZM8" t="n">
        <v>0</v>
      </c>
      <c r="DZN8" t="n">
        <v>0.2</v>
      </c>
      <c r="DZO8" t="n">
        <v>0</v>
      </c>
      <c r="DZP8" t="n">
        <v>0</v>
      </c>
      <c r="DZQ8" t="n">
        <v>0.2</v>
      </c>
      <c r="DZR8" t="n">
        <v>0.2</v>
      </c>
      <c r="DZS8" t="n">
        <v>0.2</v>
      </c>
      <c r="DZT8" t="n">
        <v>0</v>
      </c>
      <c r="DZU8" t="n">
        <v>0.2</v>
      </c>
      <c r="DZV8" t="n">
        <v>0.2</v>
      </c>
      <c r="DZW8" t="n">
        <v>0</v>
      </c>
      <c r="DZX8" t="n">
        <v>0</v>
      </c>
      <c r="DZY8" t="n">
        <v>0.2</v>
      </c>
      <c r="DZZ8" t="n">
        <v>0</v>
      </c>
      <c r="EAA8" t="n">
        <v>0</v>
      </c>
      <c r="EAB8" t="n">
        <v>0</v>
      </c>
      <c r="EAC8" t="n">
        <v>0.2</v>
      </c>
      <c r="EAD8" t="n">
        <v>0.2</v>
      </c>
      <c r="EAE8" t="n">
        <v>0.2</v>
      </c>
      <c r="EAF8" t="n">
        <v>0</v>
      </c>
      <c r="EAG8" t="n">
        <v>0.2</v>
      </c>
      <c r="EAH8" t="n">
        <v>0.2</v>
      </c>
      <c r="EAI8" t="n">
        <v>0</v>
      </c>
      <c r="EAJ8" t="n">
        <v>0</v>
      </c>
      <c r="EAK8" t="n">
        <v>0.2</v>
      </c>
      <c r="EAL8" t="n">
        <v>0</v>
      </c>
      <c r="EAM8" t="n">
        <v>0</v>
      </c>
      <c r="EAN8" t="n">
        <v>0</v>
      </c>
      <c r="EAO8" t="n">
        <v>0.2</v>
      </c>
      <c r="EAP8" t="n">
        <v>0.2</v>
      </c>
      <c r="EAQ8" t="n">
        <v>0.2</v>
      </c>
      <c r="EAR8" t="n">
        <v>0.2</v>
      </c>
      <c r="EAS8" t="n">
        <v>0.2</v>
      </c>
      <c r="EAT8" t="n">
        <v>0.2</v>
      </c>
      <c r="EAU8" t="n">
        <v>0.2</v>
      </c>
      <c r="EAV8" t="n">
        <v>0</v>
      </c>
      <c r="EAW8" t="n">
        <v>0</v>
      </c>
      <c r="EAX8" t="n">
        <v>0</v>
      </c>
      <c r="EAY8" t="n">
        <v>0.2</v>
      </c>
      <c r="EAZ8" t="n">
        <v>0.2</v>
      </c>
      <c r="EBA8" t="n">
        <v>0</v>
      </c>
      <c r="EBB8" t="n">
        <v>0.2</v>
      </c>
      <c r="EBC8" t="n">
        <v>0.2</v>
      </c>
      <c r="EBD8" t="n">
        <v>0.2</v>
      </c>
      <c r="EBE8" t="n">
        <v>0.2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0.2</v>
      </c>
      <c r="EBL8" t="n">
        <v>0</v>
      </c>
      <c r="EBM8" t="n">
        <v>0.2</v>
      </c>
      <c r="EBN8" t="n">
        <v>0.2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0.2</v>
      </c>
      <c r="EBX8" t="n">
        <v>0.2</v>
      </c>
      <c r="EBY8" t="n">
        <v>0</v>
      </c>
      <c r="EBZ8" t="n">
        <v>0</v>
      </c>
      <c r="ECA8" t="n">
        <v>0</v>
      </c>
      <c r="ECB8" t="n">
        <v>0</v>
      </c>
      <c r="ECC8" t="n">
        <v>0.2</v>
      </c>
      <c r="ECD8" t="n">
        <v>0</v>
      </c>
      <c r="ECE8" t="n">
        <v>0.2</v>
      </c>
      <c r="ECF8" t="n">
        <v>0</v>
      </c>
      <c r="ECG8" t="n">
        <v>0.2</v>
      </c>
      <c r="ECH8" t="n">
        <v>0</v>
      </c>
      <c r="ECI8" t="n">
        <v>0.2</v>
      </c>
      <c r="ECJ8" t="n">
        <v>0</v>
      </c>
      <c r="ECK8" t="n">
        <v>0</v>
      </c>
      <c r="ECL8" t="n">
        <v>0</v>
      </c>
      <c r="ECM8" t="n">
        <v>0</v>
      </c>
      <c r="ECN8" t="n">
        <v>0.2</v>
      </c>
      <c r="ECO8" t="n">
        <v>0.2</v>
      </c>
      <c r="ECP8" t="n">
        <v>0.2</v>
      </c>
      <c r="ECQ8" t="n">
        <v>0.2</v>
      </c>
      <c r="ECR8" t="n">
        <v>0</v>
      </c>
      <c r="ECS8" t="n">
        <v>0.2</v>
      </c>
      <c r="ECT8" t="n">
        <v>0.2</v>
      </c>
      <c r="ECU8" t="n">
        <v>0</v>
      </c>
      <c r="ECV8" t="n">
        <v>0</v>
      </c>
      <c r="ECW8" t="n">
        <v>0</v>
      </c>
      <c r="ECX8" t="n">
        <v>0.2</v>
      </c>
      <c r="ECY8" t="n">
        <v>0</v>
      </c>
      <c r="ECZ8" t="n">
        <v>0.2</v>
      </c>
      <c r="EDA8" t="n">
        <v>0.2</v>
      </c>
      <c r="EDB8" t="n">
        <v>0.2</v>
      </c>
      <c r="EDC8" t="n">
        <v>0.2</v>
      </c>
      <c r="EDD8" t="n">
        <v>0.2</v>
      </c>
      <c r="EDE8" t="n">
        <v>0</v>
      </c>
      <c r="EDF8" t="n">
        <v>0</v>
      </c>
      <c r="EDG8" t="n">
        <v>0</v>
      </c>
      <c r="EDH8" t="n">
        <v>0.2</v>
      </c>
      <c r="EDI8" t="n">
        <v>0</v>
      </c>
      <c r="EDJ8" t="n">
        <v>0</v>
      </c>
      <c r="EDK8" t="n">
        <v>0</v>
      </c>
      <c r="EDL8" t="n">
        <v>0.2</v>
      </c>
      <c r="EDM8" t="n">
        <v>0.2</v>
      </c>
      <c r="EDN8" t="n">
        <v>0.2</v>
      </c>
      <c r="EDO8" t="n">
        <v>0.2</v>
      </c>
      <c r="EDP8" t="n">
        <v>0</v>
      </c>
      <c r="EDQ8" t="n">
        <v>0.2</v>
      </c>
      <c r="EDR8" t="n">
        <v>0.2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0.2</v>
      </c>
      <c r="EDY8" t="n">
        <v>0</v>
      </c>
      <c r="EDZ8" t="n">
        <v>0</v>
      </c>
      <c r="EEA8" t="n">
        <v>0.2</v>
      </c>
      <c r="EEB8" t="n">
        <v>0.2</v>
      </c>
      <c r="EEC8" t="n">
        <v>0</v>
      </c>
      <c r="EED8" t="n">
        <v>0.2</v>
      </c>
      <c r="EEE8" t="n">
        <v>0.2</v>
      </c>
      <c r="EEF8" t="n">
        <v>0.2</v>
      </c>
      <c r="EEG8" t="n">
        <v>0</v>
      </c>
      <c r="EEH8" t="n">
        <v>0</v>
      </c>
      <c r="EEI8" t="n">
        <v>0</v>
      </c>
      <c r="EEJ8" t="n">
        <v>0.2</v>
      </c>
      <c r="EEK8" t="n">
        <v>0</v>
      </c>
      <c r="EEL8" t="n">
        <v>0.2</v>
      </c>
      <c r="EEM8" t="n">
        <v>0</v>
      </c>
      <c r="EEN8" t="n">
        <v>0</v>
      </c>
      <c r="EEO8" t="n">
        <v>0</v>
      </c>
      <c r="EEP8" t="n">
        <v>0</v>
      </c>
      <c r="EEQ8" t="n">
        <v>0.2</v>
      </c>
      <c r="EER8" t="n">
        <v>0</v>
      </c>
      <c r="EES8" t="n">
        <v>0.2</v>
      </c>
      <c r="EET8" t="n">
        <v>0.2</v>
      </c>
      <c r="EEU8" t="n">
        <v>0</v>
      </c>
      <c r="EEV8" t="n">
        <v>0.2</v>
      </c>
      <c r="EEW8" t="n">
        <v>0</v>
      </c>
      <c r="EEX8" t="n">
        <v>0</v>
      </c>
      <c r="EEY8" t="n">
        <v>0</v>
      </c>
      <c r="EEZ8" t="n">
        <v>0.2</v>
      </c>
      <c r="EFA8" t="n">
        <v>0.2</v>
      </c>
      <c r="EFB8" t="n">
        <v>0.2</v>
      </c>
      <c r="EFC8" t="n">
        <v>0.2</v>
      </c>
      <c r="EFD8" t="n">
        <v>0.2</v>
      </c>
      <c r="EFE8" t="n">
        <v>0</v>
      </c>
      <c r="EFF8" t="n">
        <v>0</v>
      </c>
      <c r="EFG8" t="n">
        <v>0.2</v>
      </c>
      <c r="EFH8" t="n">
        <v>0.2</v>
      </c>
      <c r="EFI8" t="n">
        <v>0</v>
      </c>
      <c r="EFJ8" t="n">
        <v>0</v>
      </c>
      <c r="EFK8" t="n">
        <v>0.2</v>
      </c>
      <c r="EFL8" t="n">
        <v>0</v>
      </c>
      <c r="EFM8" t="n">
        <v>0.2</v>
      </c>
      <c r="EFN8" t="n">
        <v>0.2</v>
      </c>
      <c r="EFO8" t="n">
        <v>0.2</v>
      </c>
      <c r="EFP8" t="n">
        <v>0.2</v>
      </c>
      <c r="EFQ8" t="n">
        <v>0</v>
      </c>
      <c r="EFR8" t="n">
        <v>0.2</v>
      </c>
      <c r="EFS8" t="n">
        <v>0</v>
      </c>
      <c r="EFT8" t="n">
        <v>0</v>
      </c>
      <c r="EFU8" t="n">
        <v>0.2</v>
      </c>
      <c r="EFV8" t="n">
        <v>0.2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0.2</v>
      </c>
      <c r="EGD8" t="n">
        <v>0</v>
      </c>
      <c r="EGE8" t="n">
        <v>0.2</v>
      </c>
      <c r="EGF8" t="n">
        <v>0.2</v>
      </c>
      <c r="EGG8" t="n">
        <v>0</v>
      </c>
      <c r="EGH8" t="n">
        <v>0</v>
      </c>
      <c r="EGI8" t="n">
        <v>0</v>
      </c>
      <c r="EGJ8" t="n">
        <v>0</v>
      </c>
      <c r="EGK8" t="n">
        <v>0.2</v>
      </c>
      <c r="EGL8" t="n">
        <v>0</v>
      </c>
      <c r="EGM8" t="n">
        <v>0</v>
      </c>
      <c r="EGN8" t="n">
        <v>0.2</v>
      </c>
      <c r="EGO8" t="n">
        <v>0.2</v>
      </c>
      <c r="EGP8" t="n">
        <v>0</v>
      </c>
      <c r="EGQ8" t="n">
        <v>0</v>
      </c>
      <c r="EGR8" t="n">
        <v>0</v>
      </c>
      <c r="EGS8" t="n">
        <v>0.2</v>
      </c>
      <c r="EGT8" t="n">
        <v>0.2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0.2</v>
      </c>
      <c r="EHA8" t="n">
        <v>0</v>
      </c>
      <c r="EHB8" t="n">
        <v>0</v>
      </c>
      <c r="EHC8" t="n">
        <v>0</v>
      </c>
      <c r="EHD8" t="n">
        <v>0</v>
      </c>
      <c r="EHE8" t="n">
        <v>0.2</v>
      </c>
      <c r="EHF8" t="n">
        <v>0</v>
      </c>
      <c r="EHG8" t="n">
        <v>0</v>
      </c>
      <c r="EHH8" t="n">
        <v>0.2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  <c r="EHN8" t="n">
        <v>0.2</v>
      </c>
      <c r="EHO8" t="n">
        <v>0</v>
      </c>
      <c r="EHP8" t="n">
        <v>0.2</v>
      </c>
      <c r="EHQ8" t="n">
        <v>0.2</v>
      </c>
      <c r="EHR8" t="n">
        <v>0.2</v>
      </c>
      <c r="EHS8" t="n">
        <v>0.2</v>
      </c>
      <c r="EHT8" t="n">
        <v>0.2</v>
      </c>
      <c r="EHU8" t="n">
        <v>0</v>
      </c>
      <c r="EHV8" t="n">
        <v>0.2</v>
      </c>
      <c r="EHW8" t="n">
        <v>0.2</v>
      </c>
      <c r="EHX8" t="n">
        <v>0</v>
      </c>
      <c r="EHY8" t="n">
        <v>0.2</v>
      </c>
      <c r="EHZ8" t="n">
        <v>0.2</v>
      </c>
      <c r="EIA8" t="n">
        <v>0</v>
      </c>
      <c r="EIB8" t="n">
        <v>0.2</v>
      </c>
      <c r="EIC8" t="n">
        <v>0</v>
      </c>
      <c r="EID8" t="n">
        <v>0</v>
      </c>
      <c r="EIE8" t="n">
        <v>0</v>
      </c>
      <c r="EIF8" t="n">
        <v>0.2</v>
      </c>
      <c r="EIG8" t="n">
        <v>0</v>
      </c>
      <c r="EIH8" t="n">
        <v>0</v>
      </c>
      <c r="EII8" t="n">
        <v>0</v>
      </c>
      <c r="EIJ8" t="n">
        <v>0.2</v>
      </c>
      <c r="EIK8" t="n">
        <v>0.2</v>
      </c>
      <c r="EIL8" t="n">
        <v>0</v>
      </c>
      <c r="EIM8" t="n">
        <v>0</v>
      </c>
      <c r="EIN8" t="n">
        <v>0.2</v>
      </c>
      <c r="EIO8" t="n">
        <v>0</v>
      </c>
      <c r="EIP8" t="n">
        <v>0</v>
      </c>
      <c r="EIQ8" t="n">
        <v>0</v>
      </c>
      <c r="EIR8" t="n">
        <v>0.2</v>
      </c>
      <c r="EIS8" t="n">
        <v>0.2</v>
      </c>
      <c r="EIT8" t="n">
        <v>0.2</v>
      </c>
      <c r="EIU8" t="n">
        <v>0.2</v>
      </c>
      <c r="EIV8" t="n">
        <v>0</v>
      </c>
      <c r="EIW8" t="n">
        <v>0</v>
      </c>
      <c r="EIX8" t="n">
        <v>0.2</v>
      </c>
      <c r="EIY8" t="n">
        <v>0.2</v>
      </c>
      <c r="EIZ8" t="n">
        <v>0.2</v>
      </c>
      <c r="EJA8" t="n">
        <v>0.2</v>
      </c>
      <c r="EJB8" t="n">
        <v>0.2</v>
      </c>
      <c r="EJC8" t="n">
        <v>0.2</v>
      </c>
      <c r="EJD8" t="n">
        <v>0</v>
      </c>
      <c r="EJE8" t="n">
        <v>0.2</v>
      </c>
      <c r="EJF8" t="n">
        <v>0</v>
      </c>
      <c r="EJG8" t="n">
        <v>0</v>
      </c>
      <c r="EJH8" t="n">
        <v>0.2</v>
      </c>
      <c r="EJI8" t="n">
        <v>0.2</v>
      </c>
      <c r="EJJ8" t="n">
        <v>0</v>
      </c>
      <c r="EJK8" t="n">
        <v>0</v>
      </c>
      <c r="EJL8" t="n">
        <v>0</v>
      </c>
      <c r="EJM8" t="n">
        <v>0.2</v>
      </c>
      <c r="EJN8" t="n">
        <v>0</v>
      </c>
      <c r="EJO8" t="n">
        <v>0.2</v>
      </c>
      <c r="EJP8" t="n">
        <v>0</v>
      </c>
      <c r="EJQ8" t="n">
        <v>0.2</v>
      </c>
      <c r="EJR8" t="n">
        <v>0</v>
      </c>
      <c r="EJS8" t="n">
        <v>0</v>
      </c>
      <c r="EJT8" t="n">
        <v>0.2</v>
      </c>
      <c r="EJU8" t="n">
        <v>0</v>
      </c>
      <c r="EJV8" t="n">
        <v>0</v>
      </c>
      <c r="EJW8" t="n">
        <v>0</v>
      </c>
      <c r="EJX8" t="n">
        <v>0.2</v>
      </c>
      <c r="EJY8" t="n">
        <v>0.2</v>
      </c>
      <c r="EJZ8" t="n">
        <v>0</v>
      </c>
      <c r="EKA8" t="n">
        <v>0.2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0.2</v>
      </c>
      <c r="EKH8" t="n">
        <v>0</v>
      </c>
      <c r="EKI8" t="n">
        <v>0</v>
      </c>
      <c r="EKJ8" t="n">
        <v>0</v>
      </c>
      <c r="EKK8" t="n">
        <v>0.2</v>
      </c>
      <c r="EKL8" t="n">
        <v>0</v>
      </c>
      <c r="EKM8" t="n">
        <v>0.2</v>
      </c>
      <c r="EKN8" t="n">
        <v>0</v>
      </c>
      <c r="EKO8" t="n">
        <v>0.2</v>
      </c>
      <c r="EKP8" t="n">
        <v>0</v>
      </c>
      <c r="EKQ8" t="n">
        <v>0.2</v>
      </c>
      <c r="EKR8" t="n">
        <v>0</v>
      </c>
      <c r="EKS8" t="n">
        <v>0</v>
      </c>
      <c r="EKT8" t="n">
        <v>0.2</v>
      </c>
      <c r="EKU8" t="n">
        <v>0</v>
      </c>
      <c r="EKV8" t="n">
        <v>0.2</v>
      </c>
      <c r="EKW8" t="n">
        <v>0.2</v>
      </c>
      <c r="EKX8" t="n">
        <v>0.2</v>
      </c>
      <c r="EKY8" t="n">
        <v>0.2</v>
      </c>
      <c r="EKZ8" t="n">
        <v>0</v>
      </c>
      <c r="ELA8" t="n">
        <v>0.2</v>
      </c>
      <c r="ELB8" t="n">
        <v>0.2</v>
      </c>
      <c r="ELC8" t="n">
        <v>0</v>
      </c>
      <c r="ELD8" t="n">
        <v>0.2</v>
      </c>
      <c r="ELE8" t="n">
        <v>0</v>
      </c>
      <c r="ELF8" t="n">
        <v>0.2</v>
      </c>
      <c r="ELG8" t="n">
        <v>0</v>
      </c>
      <c r="ELH8" t="n">
        <v>0.2</v>
      </c>
      <c r="ELI8" t="n">
        <v>0.2</v>
      </c>
      <c r="ELJ8" t="n">
        <v>0</v>
      </c>
      <c r="ELK8" t="n">
        <v>0.2</v>
      </c>
      <c r="ELL8" t="n">
        <v>0.2</v>
      </c>
      <c r="ELM8" t="n">
        <v>0.2</v>
      </c>
      <c r="ELN8" t="n">
        <v>0</v>
      </c>
      <c r="ELO8" t="n">
        <v>0.2</v>
      </c>
      <c r="ELP8" t="n">
        <v>0</v>
      </c>
      <c r="ELQ8" t="n">
        <v>0.2</v>
      </c>
      <c r="ELR8" t="n">
        <v>0</v>
      </c>
      <c r="ELS8" t="n">
        <v>0</v>
      </c>
      <c r="ELT8" t="n">
        <v>0.2</v>
      </c>
      <c r="ELU8" t="n">
        <v>0.2</v>
      </c>
      <c r="ELV8" t="n">
        <v>0.2</v>
      </c>
      <c r="ELW8" t="n">
        <v>0.2</v>
      </c>
      <c r="ELX8" t="n">
        <v>0</v>
      </c>
      <c r="ELY8" t="n">
        <v>0</v>
      </c>
      <c r="ELZ8" t="n">
        <v>0.2</v>
      </c>
      <c r="EMA8" t="n">
        <v>0</v>
      </c>
      <c r="EMB8" t="n">
        <v>0.2</v>
      </c>
      <c r="EMC8" t="n">
        <v>0.2</v>
      </c>
      <c r="EMD8" t="n">
        <v>0</v>
      </c>
      <c r="EME8" t="n">
        <v>0.2</v>
      </c>
      <c r="EMF8" t="n">
        <v>0.2</v>
      </c>
      <c r="EMG8" t="n">
        <v>0.2</v>
      </c>
      <c r="EMH8" t="n">
        <v>0.2</v>
      </c>
      <c r="EMI8" t="n">
        <v>0.2</v>
      </c>
      <c r="EMJ8" t="n">
        <v>0.2</v>
      </c>
      <c r="EMK8" t="n">
        <v>0</v>
      </c>
      <c r="EML8" t="n">
        <v>0</v>
      </c>
      <c r="EMM8" t="n">
        <v>0.2</v>
      </c>
      <c r="EMN8" t="n">
        <v>0.2</v>
      </c>
      <c r="EMO8" t="n">
        <v>0.2</v>
      </c>
      <c r="EMP8" t="n">
        <v>0</v>
      </c>
      <c r="EMQ8" t="n">
        <v>0</v>
      </c>
      <c r="EMR8" t="n">
        <v>0.2</v>
      </c>
      <c r="EMS8" t="n">
        <v>0</v>
      </c>
      <c r="EMT8" t="n">
        <v>0.2</v>
      </c>
      <c r="EMU8" t="n">
        <v>0.2</v>
      </c>
      <c r="EMV8" t="n">
        <v>0.2</v>
      </c>
      <c r="EMW8" t="n">
        <v>0.2</v>
      </c>
      <c r="EMX8" t="n">
        <v>0.2</v>
      </c>
      <c r="EMY8" t="n">
        <v>0</v>
      </c>
      <c r="EMZ8" t="n">
        <v>0</v>
      </c>
      <c r="ENA8" t="n">
        <v>0</v>
      </c>
      <c r="ENB8" t="n">
        <v>0.2</v>
      </c>
      <c r="ENC8" t="n">
        <v>0.2</v>
      </c>
      <c r="END8" t="n">
        <v>0.2</v>
      </c>
      <c r="ENE8" t="n">
        <v>0.2</v>
      </c>
      <c r="ENF8" t="n">
        <v>0</v>
      </c>
      <c r="ENG8" t="n">
        <v>0</v>
      </c>
      <c r="ENH8" t="n">
        <v>0.2</v>
      </c>
      <c r="ENI8" t="n">
        <v>0</v>
      </c>
      <c r="ENJ8" t="n">
        <v>0</v>
      </c>
      <c r="ENK8" t="n">
        <v>0.2</v>
      </c>
      <c r="ENL8" t="n">
        <v>0.2</v>
      </c>
      <c r="ENM8" t="n">
        <v>0.2</v>
      </c>
      <c r="ENN8" t="n">
        <v>0</v>
      </c>
      <c r="ENO8" t="n">
        <v>0</v>
      </c>
      <c r="ENP8" t="n">
        <v>0.2</v>
      </c>
      <c r="ENQ8" t="n">
        <v>0</v>
      </c>
      <c r="ENR8" t="n">
        <v>0.2</v>
      </c>
      <c r="ENS8" t="n">
        <v>0</v>
      </c>
      <c r="ENT8" t="n">
        <v>0.2</v>
      </c>
      <c r="ENU8" t="n">
        <v>0.2</v>
      </c>
      <c r="ENV8" t="n">
        <v>0.2</v>
      </c>
      <c r="ENW8" t="n">
        <v>0</v>
      </c>
      <c r="ENX8" t="n">
        <v>0.2</v>
      </c>
      <c r="ENY8" t="n">
        <v>0.2</v>
      </c>
      <c r="ENZ8" t="n">
        <v>0</v>
      </c>
      <c r="EOA8" t="n">
        <v>0.2</v>
      </c>
      <c r="EOB8" t="n">
        <v>0</v>
      </c>
      <c r="EOC8" t="n">
        <v>0.2</v>
      </c>
      <c r="EOD8" t="n">
        <v>0</v>
      </c>
      <c r="EOE8" t="n">
        <v>0.2</v>
      </c>
      <c r="EOF8" t="n">
        <v>0</v>
      </c>
      <c r="EOG8" t="n">
        <v>0</v>
      </c>
      <c r="EOH8" t="n">
        <v>0.2</v>
      </c>
      <c r="EOI8" t="n">
        <v>0</v>
      </c>
      <c r="EOJ8" t="n">
        <v>0.2</v>
      </c>
      <c r="EOK8" t="n">
        <v>0</v>
      </c>
      <c r="EOL8" t="n">
        <v>0.2</v>
      </c>
      <c r="EOM8" t="n">
        <v>0</v>
      </c>
      <c r="EON8" t="n">
        <v>0.2</v>
      </c>
      <c r="EOO8" t="n">
        <v>0.2</v>
      </c>
      <c r="EOP8" t="n">
        <v>0</v>
      </c>
      <c r="EOQ8" t="n">
        <v>0.2</v>
      </c>
      <c r="EOR8" t="n">
        <v>0.2</v>
      </c>
      <c r="EOS8" t="n">
        <v>0</v>
      </c>
      <c r="EOT8" t="n">
        <v>0.2</v>
      </c>
      <c r="EOU8" t="n">
        <v>0.2</v>
      </c>
      <c r="EOV8" t="n">
        <v>0</v>
      </c>
      <c r="EOW8" t="n">
        <v>0</v>
      </c>
      <c r="EOX8" t="n">
        <v>0</v>
      </c>
      <c r="EOY8" t="n">
        <v>0</v>
      </c>
      <c r="EOZ8" t="n">
        <v>0.2</v>
      </c>
      <c r="EPA8" t="n">
        <v>0.2</v>
      </c>
      <c r="EPB8" t="n">
        <v>0.2</v>
      </c>
      <c r="EPC8" t="n">
        <v>0.2</v>
      </c>
      <c r="EPD8" t="n">
        <v>0</v>
      </c>
      <c r="EPE8" t="n">
        <v>0</v>
      </c>
      <c r="EPF8" t="n">
        <v>0</v>
      </c>
      <c r="EPG8" t="n">
        <v>0</v>
      </c>
      <c r="EPH8" t="n">
        <v>0.2</v>
      </c>
      <c r="EPI8" t="n">
        <v>0.2</v>
      </c>
      <c r="EPJ8" t="n">
        <v>0.2</v>
      </c>
      <c r="EPK8" t="n">
        <v>0.2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0.2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0.2</v>
      </c>
      <c r="EPZ8" t="n">
        <v>0.2</v>
      </c>
      <c r="EQA8" t="n">
        <v>0.2</v>
      </c>
      <c r="EQB8" t="n">
        <v>0.2</v>
      </c>
      <c r="EQC8" t="n">
        <v>0</v>
      </c>
      <c r="EQD8" t="n">
        <v>0.2</v>
      </c>
      <c r="EQE8" t="n">
        <v>0</v>
      </c>
      <c r="EQF8" t="n">
        <v>0</v>
      </c>
      <c r="EQG8" t="n">
        <v>0</v>
      </c>
      <c r="EQH8" t="n">
        <v>0.2</v>
      </c>
      <c r="EQI8" t="n">
        <v>0.2</v>
      </c>
      <c r="EQJ8" t="n">
        <v>0.2</v>
      </c>
      <c r="EQK8" t="n">
        <v>0</v>
      </c>
      <c r="EQL8" t="n">
        <v>0</v>
      </c>
      <c r="EQM8" t="n">
        <v>0.2</v>
      </c>
      <c r="EQN8" t="n">
        <v>0.2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0.2</v>
      </c>
      <c r="EQW8" t="n">
        <v>0.2</v>
      </c>
      <c r="EQX8" t="n">
        <v>0</v>
      </c>
      <c r="EQY8" t="n">
        <v>0</v>
      </c>
      <c r="EQZ8" t="n">
        <v>0.2</v>
      </c>
      <c r="ERA8" t="n">
        <v>0</v>
      </c>
      <c r="ERB8" t="n">
        <v>0</v>
      </c>
      <c r="ERC8" t="n">
        <v>0</v>
      </c>
      <c r="ERD8" t="n">
        <v>0.2</v>
      </c>
      <c r="ERE8" t="n">
        <v>0.2</v>
      </c>
      <c r="ERF8" t="n">
        <v>0.2</v>
      </c>
      <c r="ERG8" t="n">
        <v>0.2</v>
      </c>
      <c r="ERH8" t="n">
        <v>0</v>
      </c>
      <c r="ERI8" t="n">
        <v>0</v>
      </c>
      <c r="ERJ8" t="n">
        <v>0</v>
      </c>
      <c r="ERK8" t="n">
        <v>0</v>
      </c>
      <c r="ERL8" t="n">
        <v>0.2</v>
      </c>
      <c r="ERM8" t="n">
        <v>0.2</v>
      </c>
      <c r="ERN8" t="n">
        <v>0.2</v>
      </c>
      <c r="ERO8" t="n">
        <v>0.2</v>
      </c>
      <c r="ERP8" t="n">
        <v>0.2</v>
      </c>
      <c r="ERQ8" t="n">
        <v>0.2</v>
      </c>
      <c r="ERR8" t="n">
        <v>0.2</v>
      </c>
      <c r="ERS8" t="n">
        <v>0.2</v>
      </c>
      <c r="ERT8" t="n">
        <v>0</v>
      </c>
      <c r="ERU8" t="n">
        <v>0.2</v>
      </c>
      <c r="ERV8" t="n">
        <v>0</v>
      </c>
      <c r="ERW8" t="n">
        <v>0.2</v>
      </c>
      <c r="ERX8" t="n">
        <v>0.2</v>
      </c>
      <c r="ERY8" t="n">
        <v>0.2</v>
      </c>
      <c r="ERZ8" t="n">
        <v>0</v>
      </c>
      <c r="ESA8" t="n">
        <v>0</v>
      </c>
      <c r="ESB8" t="n">
        <v>0.2</v>
      </c>
      <c r="ESC8" t="n">
        <v>0.2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0.2</v>
      </c>
      <c r="ESJ8" t="n">
        <v>0</v>
      </c>
      <c r="ESK8" t="n">
        <v>0</v>
      </c>
      <c r="ESL8" t="n">
        <v>0</v>
      </c>
      <c r="ESM8" t="n">
        <v>0.2</v>
      </c>
      <c r="ESN8" t="n">
        <v>0</v>
      </c>
      <c r="ESO8" t="n">
        <v>0</v>
      </c>
      <c r="ESP8" t="n">
        <v>0.2</v>
      </c>
      <c r="ESQ8" t="n">
        <v>0.2</v>
      </c>
      <c r="ESR8" t="n">
        <v>0.2</v>
      </c>
      <c r="ESS8" t="n">
        <v>0.2</v>
      </c>
      <c r="EST8" t="n">
        <v>0</v>
      </c>
      <c r="ESU8" t="n">
        <v>0</v>
      </c>
      <c r="ESV8" t="n">
        <v>0</v>
      </c>
      <c r="ESW8" t="n">
        <v>0</v>
      </c>
      <c r="ESX8" t="n">
        <v>0.2</v>
      </c>
      <c r="ESY8" t="n">
        <v>0.2</v>
      </c>
      <c r="ESZ8" t="n">
        <v>0</v>
      </c>
      <c r="ETA8" t="n">
        <v>0</v>
      </c>
      <c r="ETB8" t="n">
        <v>0</v>
      </c>
      <c r="ETC8" t="n">
        <v>0.2</v>
      </c>
      <c r="ETD8" t="n">
        <v>0</v>
      </c>
      <c r="ETE8" t="n">
        <v>0</v>
      </c>
      <c r="ETF8" t="n">
        <v>0</v>
      </c>
      <c r="ETG8" t="n">
        <v>0.2</v>
      </c>
      <c r="ETH8" t="n">
        <v>0</v>
      </c>
      <c r="ETI8" t="n">
        <v>0.2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0.2</v>
      </c>
      <c r="ETP8" t="n">
        <v>0</v>
      </c>
      <c r="ETQ8" t="n">
        <v>0</v>
      </c>
      <c r="ETR8" t="n">
        <v>0.2</v>
      </c>
      <c r="ETS8" t="n">
        <v>0</v>
      </c>
      <c r="ETT8" t="n">
        <v>0</v>
      </c>
      <c r="ETU8" t="n">
        <v>0</v>
      </c>
      <c r="ETV8" t="n">
        <v>0.2</v>
      </c>
      <c r="ETW8" t="n">
        <v>0</v>
      </c>
      <c r="ETX8" t="n">
        <v>0.2</v>
      </c>
      <c r="ETY8" t="n">
        <v>0</v>
      </c>
      <c r="ETZ8" t="n">
        <v>0.2</v>
      </c>
      <c r="EUA8" t="n">
        <v>0.2</v>
      </c>
      <c r="EUB8" t="n">
        <v>0.2</v>
      </c>
      <c r="EUC8" t="n">
        <v>0.2</v>
      </c>
      <c r="EUD8" t="n">
        <v>0</v>
      </c>
      <c r="EUE8" t="n">
        <v>0</v>
      </c>
      <c r="EUF8" t="n">
        <v>0</v>
      </c>
      <c r="EUG8" t="n">
        <v>0</v>
      </c>
      <c r="EUH8" t="n">
        <v>0</v>
      </c>
      <c r="EUI8" t="n">
        <v>0.2</v>
      </c>
      <c r="EUJ8" t="n">
        <v>0</v>
      </c>
      <c r="EUK8" t="n">
        <v>0.2</v>
      </c>
      <c r="EUL8" t="n">
        <v>0</v>
      </c>
      <c r="EUM8" t="n">
        <v>0.2</v>
      </c>
      <c r="EUN8" t="n">
        <v>0.2</v>
      </c>
      <c r="EUO8" t="n">
        <v>0.2</v>
      </c>
      <c r="EUP8" t="n">
        <v>0.2</v>
      </c>
      <c r="EUQ8" t="n">
        <v>0.2</v>
      </c>
      <c r="EUR8" t="n">
        <v>0.2</v>
      </c>
      <c r="EUS8" t="n">
        <v>0</v>
      </c>
      <c r="EUT8" t="n">
        <v>0.2</v>
      </c>
      <c r="EUU8" t="n">
        <v>0</v>
      </c>
      <c r="EUV8" t="n">
        <v>0.2</v>
      </c>
      <c r="EUW8" t="n">
        <v>0</v>
      </c>
      <c r="EUX8" t="n">
        <v>0.2</v>
      </c>
      <c r="EUY8" t="n">
        <v>0</v>
      </c>
      <c r="EUZ8" t="n">
        <v>0</v>
      </c>
      <c r="EVA8" t="n">
        <v>0.2</v>
      </c>
      <c r="EVB8" t="n">
        <v>0</v>
      </c>
      <c r="EVC8" t="n">
        <v>0</v>
      </c>
      <c r="EVD8" t="n">
        <v>0.2</v>
      </c>
      <c r="EVE8" t="n">
        <v>0</v>
      </c>
      <c r="EVF8" t="n">
        <v>0</v>
      </c>
      <c r="EVG8" t="n">
        <v>0</v>
      </c>
      <c r="EVH8" t="n">
        <v>0.2</v>
      </c>
      <c r="EVI8" t="n">
        <v>0</v>
      </c>
      <c r="EVJ8" t="n">
        <v>0.2</v>
      </c>
      <c r="EVK8" t="n">
        <v>0.2</v>
      </c>
      <c r="EVL8" t="n">
        <v>0</v>
      </c>
      <c r="EVM8" t="n">
        <v>0</v>
      </c>
      <c r="EVN8" t="n">
        <v>0</v>
      </c>
      <c r="EVO8" t="n">
        <v>0</v>
      </c>
      <c r="EVP8" t="n">
        <v>0.2</v>
      </c>
      <c r="EVQ8" t="n">
        <v>0</v>
      </c>
      <c r="EVR8" t="n">
        <v>0.2</v>
      </c>
      <c r="EVS8" t="n">
        <v>0</v>
      </c>
      <c r="EVT8" t="n">
        <v>0.2</v>
      </c>
      <c r="EVU8" t="n">
        <v>0</v>
      </c>
      <c r="EVV8" t="n">
        <v>0.2</v>
      </c>
      <c r="EVW8" t="n">
        <v>0.2</v>
      </c>
      <c r="EVX8" t="n">
        <v>0.2</v>
      </c>
      <c r="EVY8" t="n">
        <v>0</v>
      </c>
      <c r="EVZ8" t="n">
        <v>0</v>
      </c>
      <c r="EWA8" t="n">
        <v>0</v>
      </c>
      <c r="EWB8" t="n">
        <v>0.2</v>
      </c>
      <c r="EWC8" t="n">
        <v>0.2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0</v>
      </c>
      <c r="EWK8" t="n">
        <v>0</v>
      </c>
      <c r="EWL8" t="n">
        <v>0.2</v>
      </c>
      <c r="EWM8" t="n">
        <v>0.2</v>
      </c>
      <c r="EWN8" t="n">
        <v>0.2</v>
      </c>
      <c r="EWO8" t="n">
        <v>0</v>
      </c>
      <c r="EWP8" t="n">
        <v>0</v>
      </c>
      <c r="EWQ8" t="n">
        <v>0</v>
      </c>
      <c r="EWR8" t="n">
        <v>0.2</v>
      </c>
      <c r="EWS8" t="n">
        <v>0</v>
      </c>
      <c r="EWT8" t="n">
        <v>0</v>
      </c>
      <c r="EWU8" t="n">
        <v>0.2</v>
      </c>
      <c r="EWV8" t="n">
        <v>0.2</v>
      </c>
      <c r="EWW8" t="n">
        <v>0.2</v>
      </c>
      <c r="EWX8" t="n">
        <v>0</v>
      </c>
      <c r="EWY8" t="n">
        <v>0</v>
      </c>
      <c r="EWZ8" t="n">
        <v>0.2</v>
      </c>
      <c r="EXA8" t="n">
        <v>0</v>
      </c>
      <c r="EXB8" t="n">
        <v>0</v>
      </c>
      <c r="EXC8" t="n">
        <v>0.2</v>
      </c>
      <c r="EXD8" t="n">
        <v>0</v>
      </c>
      <c r="EXE8" t="n">
        <v>0.2</v>
      </c>
      <c r="EXF8" t="n">
        <v>0</v>
      </c>
      <c r="EXG8" t="n">
        <v>0</v>
      </c>
      <c r="EXH8" t="n">
        <v>0</v>
      </c>
      <c r="EXI8" t="n">
        <v>0.2</v>
      </c>
      <c r="EXJ8" t="n">
        <v>0</v>
      </c>
      <c r="EXK8" t="n">
        <v>0</v>
      </c>
      <c r="EXL8" t="n">
        <v>0</v>
      </c>
      <c r="EXM8" t="n">
        <v>0</v>
      </c>
      <c r="EXN8" t="n">
        <v>0.2</v>
      </c>
      <c r="EXO8" t="n">
        <v>0</v>
      </c>
      <c r="EXP8" t="n">
        <v>0</v>
      </c>
      <c r="EXQ8" t="n">
        <v>0.2</v>
      </c>
      <c r="EXR8" t="n">
        <v>0.2</v>
      </c>
      <c r="EXS8" t="n">
        <v>0.2</v>
      </c>
      <c r="EXT8" t="n">
        <v>0</v>
      </c>
      <c r="EXU8" t="n">
        <v>0</v>
      </c>
      <c r="EXV8" t="n">
        <v>0.2</v>
      </c>
      <c r="EXW8" t="n">
        <v>0</v>
      </c>
      <c r="EXX8" t="n">
        <v>0.2</v>
      </c>
      <c r="EXY8" t="n">
        <v>0</v>
      </c>
      <c r="EXZ8" t="n">
        <v>0.2</v>
      </c>
      <c r="EYA8" t="n">
        <v>0</v>
      </c>
      <c r="EYB8" t="n">
        <v>0.2</v>
      </c>
      <c r="EYC8" t="n">
        <v>0.2</v>
      </c>
      <c r="EYD8" t="n">
        <v>0</v>
      </c>
      <c r="EYE8" t="n">
        <v>0.2</v>
      </c>
      <c r="EYF8" t="n">
        <v>0.2</v>
      </c>
      <c r="EYG8" t="n">
        <v>0.2</v>
      </c>
      <c r="EYH8" t="n">
        <v>0.2</v>
      </c>
      <c r="EYI8" t="n">
        <v>0.2</v>
      </c>
      <c r="EYJ8" t="n">
        <v>0.2</v>
      </c>
      <c r="EYK8" t="n">
        <v>0</v>
      </c>
      <c r="EYL8" t="n">
        <v>0</v>
      </c>
      <c r="EYM8" t="n">
        <v>0</v>
      </c>
      <c r="EYN8" t="n">
        <v>0.2</v>
      </c>
      <c r="EYO8" t="n">
        <v>0.2</v>
      </c>
      <c r="EYP8" t="n">
        <v>0</v>
      </c>
      <c r="EYQ8" t="n">
        <v>0</v>
      </c>
      <c r="EYR8" t="n">
        <v>0</v>
      </c>
      <c r="EYS8" t="n">
        <v>0</v>
      </c>
      <c r="EYT8" t="n">
        <v>0.2</v>
      </c>
      <c r="EYU8" t="n">
        <v>0.2</v>
      </c>
      <c r="EYV8" t="n">
        <v>0.2</v>
      </c>
      <c r="EYW8" t="n">
        <v>0.2</v>
      </c>
      <c r="EYX8" t="n">
        <v>0</v>
      </c>
      <c r="EYY8" t="n">
        <v>0.2</v>
      </c>
      <c r="EYZ8" t="n">
        <v>0</v>
      </c>
      <c r="EZA8" t="n">
        <v>0</v>
      </c>
      <c r="EZB8" t="n">
        <v>0.2</v>
      </c>
      <c r="EZC8" t="n">
        <v>0.2</v>
      </c>
      <c r="EZD8" t="n">
        <v>0.2</v>
      </c>
      <c r="EZE8" t="n">
        <v>0.2</v>
      </c>
      <c r="EZF8" t="n">
        <v>0</v>
      </c>
      <c r="EZG8" t="n">
        <v>0.2</v>
      </c>
      <c r="EZH8" t="n">
        <v>0</v>
      </c>
      <c r="EZI8" t="n">
        <v>0.2</v>
      </c>
      <c r="EZJ8" t="n">
        <v>0</v>
      </c>
      <c r="EZK8" t="n">
        <v>0.2</v>
      </c>
      <c r="EZL8" t="n">
        <v>0.2</v>
      </c>
      <c r="EZM8" t="n">
        <v>0.2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0.2</v>
      </c>
      <c r="EZT8" t="n">
        <v>0.2</v>
      </c>
      <c r="EZU8" t="n">
        <v>0.2</v>
      </c>
      <c r="EZV8" t="n">
        <v>0.2</v>
      </c>
      <c r="EZW8" t="n">
        <v>0.2</v>
      </c>
      <c r="EZX8" t="n">
        <v>0.2</v>
      </c>
      <c r="EZY8" t="n">
        <v>0</v>
      </c>
      <c r="EZZ8" t="n">
        <v>0</v>
      </c>
      <c r="FAA8" t="n">
        <v>0.2</v>
      </c>
      <c r="FAB8" t="n">
        <v>0</v>
      </c>
      <c r="FAC8" t="n">
        <v>0.2</v>
      </c>
      <c r="FAD8" t="n">
        <v>0.2</v>
      </c>
      <c r="FAE8" t="n">
        <v>0.2</v>
      </c>
      <c r="FAF8" t="n">
        <v>0.2</v>
      </c>
      <c r="FAG8" t="n">
        <v>0</v>
      </c>
      <c r="FAH8" t="n">
        <v>0</v>
      </c>
      <c r="FAI8" t="n">
        <v>0.2</v>
      </c>
      <c r="FAJ8" t="n">
        <v>0</v>
      </c>
      <c r="FAK8" t="n">
        <v>0.2</v>
      </c>
      <c r="FAL8" t="n">
        <v>0.2</v>
      </c>
      <c r="FAM8" t="n">
        <v>0.2</v>
      </c>
      <c r="FAN8" t="n">
        <v>0</v>
      </c>
      <c r="FAO8" t="n">
        <v>0.2</v>
      </c>
      <c r="FAP8" t="n">
        <v>0</v>
      </c>
      <c r="FAQ8" t="n">
        <v>0.2</v>
      </c>
      <c r="FAR8" t="n">
        <v>0.2</v>
      </c>
      <c r="FAS8" t="n">
        <v>0.2</v>
      </c>
      <c r="FAT8" t="n">
        <v>0.2</v>
      </c>
      <c r="FAU8" t="n">
        <v>0</v>
      </c>
      <c r="FAV8" t="n">
        <v>0.2</v>
      </c>
      <c r="FAW8" t="n">
        <v>0.2</v>
      </c>
      <c r="FAX8" t="n">
        <v>0.2</v>
      </c>
      <c r="FAY8" t="n">
        <v>0</v>
      </c>
      <c r="FAZ8" t="n">
        <v>0</v>
      </c>
      <c r="FBA8" t="n">
        <v>0.2</v>
      </c>
      <c r="FBB8" t="n">
        <v>0.2</v>
      </c>
      <c r="FBC8" t="n">
        <v>0.2</v>
      </c>
      <c r="FBD8" t="n">
        <v>0.2</v>
      </c>
      <c r="FBE8" t="n">
        <v>0.2</v>
      </c>
      <c r="FBF8" t="n">
        <v>0</v>
      </c>
      <c r="FBG8" t="n">
        <v>0</v>
      </c>
      <c r="FBH8" t="n">
        <v>0.2</v>
      </c>
      <c r="FBI8" t="n">
        <v>0.2</v>
      </c>
      <c r="FBJ8" t="n">
        <v>0</v>
      </c>
      <c r="FBK8" t="n">
        <v>0</v>
      </c>
      <c r="FBL8" t="n">
        <v>0</v>
      </c>
      <c r="FBM8" t="n">
        <v>0</v>
      </c>
      <c r="FBN8" t="n">
        <v>0</v>
      </c>
      <c r="FBO8" t="n">
        <v>0.2</v>
      </c>
      <c r="FBP8" t="n">
        <v>0.2</v>
      </c>
      <c r="FBQ8" t="n">
        <v>0</v>
      </c>
      <c r="FBR8" t="n">
        <v>0.2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0.2</v>
      </c>
      <c r="FBY8" t="n">
        <v>0</v>
      </c>
      <c r="FBZ8" t="n">
        <v>0</v>
      </c>
      <c r="FCA8" t="n">
        <v>0.2</v>
      </c>
      <c r="FCB8" t="n">
        <v>0.2</v>
      </c>
      <c r="FCC8" t="n">
        <v>0</v>
      </c>
      <c r="FCD8" t="n">
        <v>0.2</v>
      </c>
      <c r="FCE8" t="n">
        <v>0.2</v>
      </c>
      <c r="FCF8" t="n">
        <v>0</v>
      </c>
      <c r="FCG8" t="n">
        <v>0</v>
      </c>
      <c r="FCH8" t="n">
        <v>0.2</v>
      </c>
      <c r="FCI8" t="n">
        <v>0</v>
      </c>
      <c r="FCJ8" t="n">
        <v>0</v>
      </c>
      <c r="FCK8" t="n">
        <v>0</v>
      </c>
      <c r="FCL8" t="n">
        <v>0.2</v>
      </c>
      <c r="FCM8" t="n">
        <v>0.2</v>
      </c>
      <c r="FCN8" t="n">
        <v>0.2</v>
      </c>
      <c r="FCO8" t="n">
        <v>0</v>
      </c>
      <c r="FCP8" t="n">
        <v>0.2</v>
      </c>
      <c r="FCQ8" t="n">
        <v>0.2</v>
      </c>
      <c r="FCR8" t="n">
        <v>0.2</v>
      </c>
      <c r="FCS8" t="n">
        <v>0</v>
      </c>
      <c r="FCT8" t="n">
        <v>0</v>
      </c>
      <c r="FCU8" t="n">
        <v>0</v>
      </c>
      <c r="FCV8" t="n">
        <v>0.2</v>
      </c>
      <c r="FCW8" t="n">
        <v>0.2</v>
      </c>
      <c r="FCX8" t="n">
        <v>0</v>
      </c>
      <c r="FCY8" t="n">
        <v>0</v>
      </c>
      <c r="FCZ8" t="n">
        <v>0</v>
      </c>
      <c r="FDA8" t="n">
        <v>0</v>
      </c>
      <c r="FDB8" t="n">
        <v>0</v>
      </c>
      <c r="FDC8" t="n">
        <v>0</v>
      </c>
      <c r="FDD8" t="n">
        <v>0.2</v>
      </c>
      <c r="FDE8" t="n">
        <v>0.2</v>
      </c>
      <c r="FDF8" t="n">
        <v>0.2</v>
      </c>
      <c r="FDG8" t="n">
        <v>0</v>
      </c>
      <c r="FDH8" t="n">
        <v>0</v>
      </c>
      <c r="FDI8" t="n">
        <v>0</v>
      </c>
      <c r="FDJ8" t="n">
        <v>0.2</v>
      </c>
      <c r="FDK8" t="n">
        <v>0.2</v>
      </c>
      <c r="FDL8" t="n">
        <v>0.2</v>
      </c>
      <c r="FDM8" t="n">
        <v>0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0.2</v>
      </c>
      <c r="FDU8" t="n">
        <v>0.2</v>
      </c>
      <c r="FDV8" t="n">
        <v>0</v>
      </c>
      <c r="FDW8" t="n">
        <v>0</v>
      </c>
      <c r="FDX8" t="n">
        <v>0.2</v>
      </c>
      <c r="FDY8" t="n">
        <v>0.2</v>
      </c>
      <c r="FDZ8" t="n">
        <v>0.2</v>
      </c>
      <c r="FEA8" t="n">
        <v>0</v>
      </c>
      <c r="FEB8" t="n">
        <v>0.2</v>
      </c>
      <c r="FEC8" t="n">
        <v>0.2</v>
      </c>
      <c r="FED8" t="n">
        <v>0.2</v>
      </c>
      <c r="FEE8" t="n">
        <v>0</v>
      </c>
      <c r="FEF8" t="n">
        <v>0</v>
      </c>
      <c r="FEG8" t="n">
        <v>0.2</v>
      </c>
      <c r="FEH8" t="n">
        <v>0.2</v>
      </c>
      <c r="FEI8" t="n">
        <v>0</v>
      </c>
      <c r="FEJ8" t="n">
        <v>0.2</v>
      </c>
      <c r="FEK8" t="n">
        <v>0</v>
      </c>
      <c r="FEL8" t="n">
        <v>0</v>
      </c>
      <c r="FEM8" t="n">
        <v>0.2</v>
      </c>
      <c r="FEN8" t="n">
        <v>0.2</v>
      </c>
      <c r="FEO8" t="n">
        <v>0.2</v>
      </c>
      <c r="FEP8" t="n">
        <v>0</v>
      </c>
      <c r="FEQ8" t="n">
        <v>0.2</v>
      </c>
      <c r="FER8" t="n">
        <v>0</v>
      </c>
      <c r="FES8" t="n">
        <v>0.2</v>
      </c>
      <c r="FET8" t="n">
        <v>0.2</v>
      </c>
      <c r="FEU8" t="n">
        <v>0</v>
      </c>
      <c r="FEV8" t="n">
        <v>0.2</v>
      </c>
      <c r="FEW8" t="n">
        <v>0</v>
      </c>
      <c r="FEX8" t="n">
        <v>0.2</v>
      </c>
      <c r="FEY8" t="n">
        <v>0</v>
      </c>
      <c r="FEZ8" t="n">
        <v>0.2</v>
      </c>
      <c r="FFA8" t="n">
        <v>0</v>
      </c>
      <c r="FFB8" t="n">
        <v>0</v>
      </c>
      <c r="FFC8" t="n">
        <v>0.2</v>
      </c>
      <c r="FFD8" t="n">
        <v>0</v>
      </c>
      <c r="FFE8" t="n">
        <v>0.2</v>
      </c>
      <c r="FFF8" t="n">
        <v>0</v>
      </c>
      <c r="FFG8" t="n">
        <v>0</v>
      </c>
      <c r="FFH8" t="n">
        <v>0.2</v>
      </c>
      <c r="FFI8" t="n">
        <v>0</v>
      </c>
      <c r="FFJ8" t="n">
        <v>0.2</v>
      </c>
      <c r="FFK8" t="n">
        <v>0.2</v>
      </c>
      <c r="FFL8" t="n">
        <v>0.2</v>
      </c>
      <c r="FFM8" t="n">
        <v>0</v>
      </c>
      <c r="FFN8" t="n">
        <v>0</v>
      </c>
      <c r="FFO8" t="n">
        <v>0.2</v>
      </c>
      <c r="FFP8" t="n">
        <v>0</v>
      </c>
      <c r="FFQ8" t="n">
        <v>0</v>
      </c>
      <c r="FFR8" t="n">
        <v>0</v>
      </c>
      <c r="FFS8" t="n">
        <v>0</v>
      </c>
      <c r="FFT8" t="n">
        <v>0.2</v>
      </c>
      <c r="FFU8" t="n">
        <v>0</v>
      </c>
      <c r="FFV8" t="n">
        <v>0.2</v>
      </c>
      <c r="FFW8" t="n">
        <v>0</v>
      </c>
      <c r="FFX8" t="n">
        <v>0.2</v>
      </c>
      <c r="FFY8" t="n">
        <v>0</v>
      </c>
      <c r="FFZ8" t="n">
        <v>0.2</v>
      </c>
      <c r="FGA8" t="n">
        <v>0</v>
      </c>
      <c r="FGB8" t="n">
        <v>0.2</v>
      </c>
      <c r="FGC8" t="n">
        <v>0.2</v>
      </c>
      <c r="FGD8" t="n">
        <v>0</v>
      </c>
      <c r="FGE8" t="n">
        <v>0.2</v>
      </c>
      <c r="FGF8" t="n">
        <v>0.2</v>
      </c>
      <c r="FGG8" t="n">
        <v>0.2</v>
      </c>
      <c r="FGH8" t="n">
        <v>0.2</v>
      </c>
      <c r="FGI8" t="n">
        <v>0.2</v>
      </c>
      <c r="FGJ8" t="n">
        <v>0</v>
      </c>
      <c r="FGK8" t="n">
        <v>0.2</v>
      </c>
      <c r="FGL8" t="n">
        <v>0</v>
      </c>
      <c r="FGM8" t="n">
        <v>0</v>
      </c>
      <c r="FGN8" t="n">
        <v>0.2</v>
      </c>
      <c r="FGO8" t="n">
        <v>0.2</v>
      </c>
      <c r="FGP8" t="n">
        <v>0.2</v>
      </c>
      <c r="FGQ8" t="n">
        <v>0</v>
      </c>
      <c r="FGR8" t="n">
        <v>0</v>
      </c>
      <c r="FGS8" t="n">
        <v>0.2</v>
      </c>
      <c r="FGT8" t="n">
        <v>0</v>
      </c>
      <c r="FGU8" t="n">
        <v>0</v>
      </c>
      <c r="FGV8" t="n">
        <v>0</v>
      </c>
      <c r="FGW8" t="n">
        <v>0</v>
      </c>
      <c r="FGX8" t="n">
        <v>0</v>
      </c>
      <c r="FGY8" t="n">
        <v>0.2</v>
      </c>
      <c r="FGZ8" t="n">
        <v>0</v>
      </c>
      <c r="FHA8" t="n">
        <v>0.2</v>
      </c>
      <c r="FHB8" t="n">
        <v>0</v>
      </c>
      <c r="FHC8" t="n">
        <v>0</v>
      </c>
      <c r="FHD8" t="n">
        <v>0</v>
      </c>
      <c r="FHE8" t="n">
        <v>0.2</v>
      </c>
      <c r="FHF8" t="n">
        <v>0.2</v>
      </c>
      <c r="FHG8" t="n">
        <v>0</v>
      </c>
      <c r="FHH8" t="n">
        <v>0</v>
      </c>
      <c r="FHI8" t="n">
        <v>0.2</v>
      </c>
      <c r="FHJ8" t="n">
        <v>0</v>
      </c>
      <c r="FHK8" t="n">
        <v>0.2</v>
      </c>
      <c r="FHL8" t="n">
        <v>0</v>
      </c>
      <c r="FHM8" t="n">
        <v>0</v>
      </c>
      <c r="FHN8" t="n">
        <v>0.2</v>
      </c>
      <c r="FHO8" t="n">
        <v>0.2</v>
      </c>
      <c r="FHP8" t="n">
        <v>0</v>
      </c>
      <c r="FHQ8" t="n">
        <v>0.2</v>
      </c>
      <c r="FHR8" t="n">
        <v>0</v>
      </c>
      <c r="FHS8" t="n">
        <v>0.2</v>
      </c>
      <c r="FHT8" t="n">
        <v>0.2</v>
      </c>
      <c r="FHU8" t="n">
        <v>0.2</v>
      </c>
      <c r="FHV8" t="n">
        <v>0</v>
      </c>
      <c r="FHW8" t="n">
        <v>0</v>
      </c>
      <c r="FHX8" t="n">
        <v>0</v>
      </c>
      <c r="FHY8" t="n">
        <v>0.2</v>
      </c>
      <c r="FHZ8" t="n">
        <v>0</v>
      </c>
      <c r="FIA8" t="n">
        <v>0</v>
      </c>
      <c r="FIB8" t="n">
        <v>0.2</v>
      </c>
      <c r="FIC8" t="n">
        <v>0.2</v>
      </c>
      <c r="FID8" t="n">
        <v>0</v>
      </c>
      <c r="FIE8" t="n">
        <v>0.2</v>
      </c>
      <c r="FIF8" t="n">
        <v>0.2</v>
      </c>
      <c r="FIG8" t="n">
        <v>0</v>
      </c>
      <c r="FIH8" t="n">
        <v>0</v>
      </c>
      <c r="FII8" t="n">
        <v>0.2</v>
      </c>
      <c r="FIJ8" t="n">
        <v>0.2</v>
      </c>
      <c r="FIK8" t="n">
        <v>0.2</v>
      </c>
      <c r="FIL8" t="n">
        <v>0</v>
      </c>
      <c r="FIM8" t="n">
        <v>0.2</v>
      </c>
      <c r="FIN8" t="n">
        <v>0.2</v>
      </c>
      <c r="FIO8" t="n">
        <v>0.2</v>
      </c>
      <c r="FIP8" t="n">
        <v>0.2</v>
      </c>
      <c r="FIQ8" t="n">
        <v>0.2</v>
      </c>
      <c r="FIR8" t="n">
        <v>0</v>
      </c>
      <c r="FIS8" t="n">
        <v>0</v>
      </c>
      <c r="FIT8" t="n">
        <v>0</v>
      </c>
      <c r="FIU8" t="n">
        <v>0</v>
      </c>
      <c r="FIV8" t="n">
        <v>0.2</v>
      </c>
      <c r="FIW8" t="n">
        <v>0</v>
      </c>
      <c r="FIX8" t="n">
        <v>0</v>
      </c>
      <c r="FIY8" t="n">
        <v>0.2</v>
      </c>
      <c r="FIZ8" t="n">
        <v>0</v>
      </c>
      <c r="FJA8" t="n">
        <v>0</v>
      </c>
      <c r="FJB8" t="n">
        <v>0.2</v>
      </c>
      <c r="FJC8" t="n">
        <v>0</v>
      </c>
      <c r="FJD8" t="n">
        <v>0</v>
      </c>
      <c r="FJE8" t="n">
        <v>0.2</v>
      </c>
      <c r="FJF8" t="n">
        <v>0</v>
      </c>
      <c r="FJG8" t="n">
        <v>0</v>
      </c>
      <c r="FJH8" t="n">
        <v>0</v>
      </c>
      <c r="FJI8" t="n">
        <v>0.2</v>
      </c>
      <c r="FJJ8" t="n">
        <v>0.2</v>
      </c>
      <c r="FJK8" t="n">
        <v>0</v>
      </c>
      <c r="FJL8" t="n">
        <v>0</v>
      </c>
      <c r="FJM8" t="n">
        <v>0.2</v>
      </c>
      <c r="FJN8" t="n">
        <v>0</v>
      </c>
      <c r="FJO8" t="n">
        <v>0</v>
      </c>
      <c r="FJP8" t="n">
        <v>0.2</v>
      </c>
      <c r="FJQ8" t="n">
        <v>0.2</v>
      </c>
      <c r="FJR8" t="n">
        <v>0.2</v>
      </c>
      <c r="FJS8" t="n">
        <v>0</v>
      </c>
      <c r="FJT8" t="n">
        <v>0</v>
      </c>
      <c r="FJU8" t="n">
        <v>0</v>
      </c>
      <c r="FJV8" t="n">
        <v>0</v>
      </c>
      <c r="FJW8" t="n">
        <v>0.2</v>
      </c>
      <c r="FJX8" t="n">
        <v>0</v>
      </c>
      <c r="FJY8" t="n">
        <v>0</v>
      </c>
      <c r="FJZ8" t="n">
        <v>0</v>
      </c>
      <c r="FKA8" t="n">
        <v>0</v>
      </c>
      <c r="FKB8" t="n">
        <v>0</v>
      </c>
      <c r="FKC8" t="n">
        <v>0.2</v>
      </c>
      <c r="FKD8" t="n">
        <v>0.2</v>
      </c>
      <c r="FKE8" t="n">
        <v>0</v>
      </c>
      <c r="FKF8" t="n">
        <v>0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0.2</v>
      </c>
      <c r="FKM8" t="n">
        <v>0.2</v>
      </c>
      <c r="FKN8" t="n">
        <v>0.2</v>
      </c>
      <c r="FKO8" t="n">
        <v>0</v>
      </c>
      <c r="FKP8" t="n">
        <v>0</v>
      </c>
      <c r="FKQ8" t="n">
        <v>0.2</v>
      </c>
      <c r="FKR8" t="n">
        <v>0.2</v>
      </c>
      <c r="FKS8" t="n">
        <v>0.2</v>
      </c>
      <c r="FKT8" t="n">
        <v>0</v>
      </c>
      <c r="FKU8" t="n">
        <v>0</v>
      </c>
      <c r="FKV8" t="n">
        <v>0.2</v>
      </c>
      <c r="FKW8" t="n">
        <v>0.2</v>
      </c>
      <c r="FKX8" t="n">
        <v>0</v>
      </c>
      <c r="FKY8" t="n">
        <v>0</v>
      </c>
      <c r="FKZ8" t="n">
        <v>0.2</v>
      </c>
      <c r="FLA8" t="n">
        <v>0.2</v>
      </c>
      <c r="FLB8" t="n">
        <v>0</v>
      </c>
      <c r="FLC8" t="n">
        <v>0.2</v>
      </c>
      <c r="FLD8" t="n">
        <v>0.2</v>
      </c>
      <c r="FLE8" t="n">
        <v>0</v>
      </c>
      <c r="FLF8" t="n">
        <v>0.2</v>
      </c>
      <c r="FLG8" t="n">
        <v>0.2</v>
      </c>
      <c r="FLH8" t="n">
        <v>0.2</v>
      </c>
      <c r="FLI8" t="n">
        <v>0</v>
      </c>
      <c r="FLJ8" t="n">
        <v>0.2</v>
      </c>
      <c r="FLK8" t="n">
        <v>0.2</v>
      </c>
      <c r="FLL8" t="n">
        <v>0.2</v>
      </c>
      <c r="FLM8" t="n">
        <v>0</v>
      </c>
      <c r="FLN8" t="n">
        <v>0.2</v>
      </c>
      <c r="FLO8" t="n">
        <v>0.2</v>
      </c>
      <c r="FLP8" t="n">
        <v>0</v>
      </c>
      <c r="FLQ8" t="n">
        <v>0</v>
      </c>
      <c r="FLR8" t="n">
        <v>0.2</v>
      </c>
      <c r="FLS8" t="n">
        <v>0</v>
      </c>
      <c r="FLT8" t="n">
        <v>0</v>
      </c>
      <c r="FLU8" t="n">
        <v>0</v>
      </c>
      <c r="FLV8" t="n">
        <v>0</v>
      </c>
      <c r="FLW8" t="n">
        <v>0</v>
      </c>
      <c r="FLX8" t="n">
        <v>0</v>
      </c>
      <c r="FLY8" t="n">
        <v>0</v>
      </c>
      <c r="FLZ8" t="n">
        <v>0</v>
      </c>
      <c r="FMA8" t="n">
        <v>0.2</v>
      </c>
      <c r="FMB8" t="n">
        <v>0</v>
      </c>
      <c r="FMC8" t="n">
        <v>0.2</v>
      </c>
      <c r="FMD8" t="n">
        <v>0</v>
      </c>
      <c r="FME8" t="n">
        <v>0</v>
      </c>
      <c r="FMF8" t="n">
        <v>0</v>
      </c>
      <c r="FMG8" t="n">
        <v>0</v>
      </c>
      <c r="FMH8" t="n">
        <v>0.2</v>
      </c>
      <c r="FMI8" t="n">
        <v>0</v>
      </c>
      <c r="FMJ8" t="n">
        <v>0</v>
      </c>
      <c r="FMK8" t="n">
        <v>0.2</v>
      </c>
      <c r="FML8" t="n">
        <v>0.2</v>
      </c>
      <c r="FMM8" t="n">
        <v>0.2</v>
      </c>
      <c r="FMN8" t="n">
        <v>0.2</v>
      </c>
      <c r="FMO8" t="n">
        <v>0</v>
      </c>
      <c r="FMP8" t="n">
        <v>0</v>
      </c>
      <c r="FMQ8" t="n">
        <v>0.2</v>
      </c>
      <c r="FMR8" t="n">
        <v>0</v>
      </c>
      <c r="FMS8" t="n">
        <v>0.2</v>
      </c>
      <c r="FMT8" t="n">
        <v>0.2</v>
      </c>
      <c r="FMU8" t="n">
        <v>0</v>
      </c>
      <c r="FMV8" t="n">
        <v>0.2</v>
      </c>
      <c r="FMW8" t="n">
        <v>0.2</v>
      </c>
      <c r="FMX8" t="n">
        <v>0.2</v>
      </c>
      <c r="FMY8" t="n">
        <v>0</v>
      </c>
      <c r="FMZ8" t="n">
        <v>0</v>
      </c>
      <c r="FNA8" t="n">
        <v>0.2</v>
      </c>
      <c r="FNB8" t="n">
        <v>0.2</v>
      </c>
      <c r="FNC8" t="n">
        <v>0</v>
      </c>
      <c r="FND8" t="n">
        <v>0</v>
      </c>
      <c r="FNE8" t="n">
        <v>0.2</v>
      </c>
      <c r="FNF8" t="n">
        <v>0</v>
      </c>
      <c r="FNG8" t="n">
        <v>0</v>
      </c>
      <c r="FNH8" t="n">
        <v>0.2</v>
      </c>
      <c r="FNI8" t="n">
        <v>0.2</v>
      </c>
      <c r="FNJ8" t="n">
        <v>0.2</v>
      </c>
      <c r="FNK8" t="n">
        <v>0</v>
      </c>
      <c r="FNL8" t="n">
        <v>0.2</v>
      </c>
      <c r="FNM8" t="n">
        <v>0.2</v>
      </c>
      <c r="FNN8" t="n">
        <v>0.2</v>
      </c>
      <c r="FNO8" t="n">
        <v>0.2</v>
      </c>
      <c r="FNP8" t="n">
        <v>0.2</v>
      </c>
      <c r="FNQ8" t="n">
        <v>0.2</v>
      </c>
      <c r="FNR8" t="n">
        <v>0</v>
      </c>
      <c r="FNS8" t="n">
        <v>0</v>
      </c>
      <c r="FNT8" t="n">
        <v>0.2</v>
      </c>
      <c r="FNU8" t="n">
        <v>0.2</v>
      </c>
      <c r="FNV8" t="n">
        <v>0</v>
      </c>
      <c r="FNW8" t="n">
        <v>0.2</v>
      </c>
      <c r="FNX8" t="n">
        <v>0.2</v>
      </c>
      <c r="FNY8" t="n">
        <v>0.2</v>
      </c>
      <c r="FNZ8" t="n">
        <v>0.2</v>
      </c>
      <c r="FOA8" t="n">
        <v>0.2</v>
      </c>
      <c r="FOB8" t="n">
        <v>0</v>
      </c>
      <c r="FOC8" t="n">
        <v>0.2</v>
      </c>
      <c r="FOD8" t="n">
        <v>0</v>
      </c>
      <c r="FOE8" t="n">
        <v>0</v>
      </c>
      <c r="FOF8" t="n">
        <v>0.2</v>
      </c>
      <c r="FOG8" t="n">
        <v>0</v>
      </c>
      <c r="FOH8" t="n">
        <v>0</v>
      </c>
      <c r="FOI8" t="n">
        <v>0.2</v>
      </c>
      <c r="FOJ8" t="n">
        <v>0.2</v>
      </c>
      <c r="FOK8" t="n">
        <v>0.2</v>
      </c>
      <c r="FOL8" t="n">
        <v>0.2</v>
      </c>
      <c r="FOM8" t="n">
        <v>0.2</v>
      </c>
      <c r="FON8" t="n">
        <v>0.2</v>
      </c>
      <c r="FOO8" t="n">
        <v>0</v>
      </c>
      <c r="FOP8" t="n">
        <v>0.2</v>
      </c>
      <c r="FOQ8" t="n">
        <v>0</v>
      </c>
      <c r="FOR8" t="n">
        <v>0.2</v>
      </c>
      <c r="FOS8" t="n">
        <v>0.2</v>
      </c>
      <c r="FOT8" t="n">
        <v>0</v>
      </c>
      <c r="FOU8" t="n">
        <v>0</v>
      </c>
      <c r="FOV8" t="n">
        <v>0</v>
      </c>
      <c r="FOW8" t="n">
        <v>0.2</v>
      </c>
      <c r="FOX8" t="n">
        <v>0.2</v>
      </c>
      <c r="FOY8" t="n">
        <v>0.2</v>
      </c>
      <c r="FOZ8" t="n">
        <v>0.2</v>
      </c>
      <c r="FPA8" t="n">
        <v>0.2</v>
      </c>
      <c r="FPB8" t="n">
        <v>0</v>
      </c>
      <c r="FPC8" t="n">
        <v>0</v>
      </c>
      <c r="FPD8" t="n">
        <v>0</v>
      </c>
      <c r="FPE8" t="n">
        <v>0.2</v>
      </c>
      <c r="FPF8" t="n">
        <v>0</v>
      </c>
      <c r="FPG8" t="n">
        <v>0.2</v>
      </c>
      <c r="FPH8" t="n">
        <v>0.2</v>
      </c>
      <c r="FPI8" t="n">
        <v>0</v>
      </c>
      <c r="FPJ8" t="n">
        <v>0.2</v>
      </c>
      <c r="FPK8" t="n">
        <v>0.2</v>
      </c>
      <c r="FPL8" t="n">
        <v>0</v>
      </c>
      <c r="FPM8" t="n">
        <v>0</v>
      </c>
      <c r="FPN8" t="n">
        <v>0</v>
      </c>
      <c r="FPO8" t="n">
        <v>0.2</v>
      </c>
      <c r="FPP8" t="n">
        <v>0.2</v>
      </c>
      <c r="FPQ8" t="n">
        <v>0</v>
      </c>
      <c r="FPR8" t="n">
        <v>0</v>
      </c>
      <c r="FPS8" t="n">
        <v>0</v>
      </c>
      <c r="FPT8" t="n">
        <v>0.2</v>
      </c>
      <c r="FPU8" t="n">
        <v>0.2</v>
      </c>
      <c r="FPV8" t="n">
        <v>0.2</v>
      </c>
      <c r="FPW8" t="n">
        <v>0</v>
      </c>
      <c r="FPX8" t="n">
        <v>0</v>
      </c>
      <c r="FPY8" t="n">
        <v>0.2</v>
      </c>
      <c r="FPZ8" t="n">
        <v>0.2</v>
      </c>
      <c r="FQA8" t="n">
        <v>0</v>
      </c>
      <c r="FQB8" t="n">
        <v>0.2</v>
      </c>
      <c r="FQC8" t="n">
        <v>0</v>
      </c>
      <c r="FQD8" t="n">
        <v>0.2</v>
      </c>
      <c r="FQE8" t="n">
        <v>0.2</v>
      </c>
      <c r="FQF8" t="n">
        <v>0.2</v>
      </c>
      <c r="FQG8" t="n">
        <v>0.2</v>
      </c>
      <c r="FQH8" t="n">
        <v>0</v>
      </c>
      <c r="FQI8" t="n">
        <v>0</v>
      </c>
      <c r="FQJ8" t="n">
        <v>0</v>
      </c>
      <c r="FQK8" t="n">
        <v>0</v>
      </c>
      <c r="FQL8" t="n">
        <v>0.2</v>
      </c>
      <c r="FQM8" t="n">
        <v>0</v>
      </c>
      <c r="FQN8" t="n">
        <v>0</v>
      </c>
      <c r="FQO8" t="n">
        <v>0.2</v>
      </c>
      <c r="FQP8" t="n">
        <v>0.2</v>
      </c>
      <c r="FQQ8" t="n">
        <v>0.2</v>
      </c>
      <c r="FQR8" t="n">
        <v>0.2</v>
      </c>
      <c r="FQS8" t="n">
        <v>0</v>
      </c>
      <c r="FQT8" t="n">
        <v>0</v>
      </c>
      <c r="FQU8" t="n">
        <v>0.2</v>
      </c>
      <c r="FQV8" t="n">
        <v>0.2</v>
      </c>
      <c r="FQW8" t="n">
        <v>0</v>
      </c>
      <c r="FQX8" t="n">
        <v>0</v>
      </c>
      <c r="FQY8" t="n">
        <v>0</v>
      </c>
      <c r="FQZ8" t="n">
        <v>0</v>
      </c>
      <c r="FRA8" t="n">
        <v>0.2</v>
      </c>
      <c r="FRB8" t="n">
        <v>0.2</v>
      </c>
      <c r="FRC8" t="n">
        <v>0.2</v>
      </c>
      <c r="FRD8" t="n">
        <v>0</v>
      </c>
      <c r="FRE8" t="n">
        <v>0</v>
      </c>
      <c r="FRF8" t="n">
        <v>0.2</v>
      </c>
      <c r="FRG8" t="n">
        <v>0.2</v>
      </c>
      <c r="FRH8" t="n">
        <v>0</v>
      </c>
      <c r="FRI8" t="n">
        <v>0.2</v>
      </c>
      <c r="FRJ8" t="n">
        <v>0.2</v>
      </c>
      <c r="FRK8" t="n">
        <v>0</v>
      </c>
      <c r="FRL8" t="n">
        <v>0</v>
      </c>
      <c r="FRM8" t="n">
        <v>0.2</v>
      </c>
      <c r="FRN8" t="n">
        <v>0</v>
      </c>
      <c r="FRO8" t="n">
        <v>0.2</v>
      </c>
      <c r="FRP8" t="n">
        <v>0.2</v>
      </c>
      <c r="FRQ8" t="n">
        <v>0</v>
      </c>
      <c r="FRR8" t="n">
        <v>0</v>
      </c>
      <c r="FRS8" t="n">
        <v>0</v>
      </c>
      <c r="FRT8" t="n">
        <v>0</v>
      </c>
      <c r="FRU8" t="n">
        <v>0.2</v>
      </c>
      <c r="FRV8" t="n">
        <v>0</v>
      </c>
      <c r="FRW8" t="n">
        <v>0.2</v>
      </c>
      <c r="FRX8" t="n">
        <v>0</v>
      </c>
      <c r="FRY8" t="n">
        <v>0</v>
      </c>
      <c r="FRZ8" t="n">
        <v>0</v>
      </c>
      <c r="FSA8" t="n">
        <v>0.2</v>
      </c>
      <c r="FSB8" t="n">
        <v>0</v>
      </c>
      <c r="FSC8" t="n">
        <v>0</v>
      </c>
      <c r="FSD8" t="n">
        <v>0.2</v>
      </c>
      <c r="FSE8" t="n">
        <v>0</v>
      </c>
      <c r="FSF8" t="n">
        <v>0.2</v>
      </c>
      <c r="FSG8" t="n">
        <v>0</v>
      </c>
      <c r="FSH8" t="n">
        <v>0.2</v>
      </c>
      <c r="FSI8" t="n">
        <v>0.2</v>
      </c>
      <c r="FSJ8" t="n">
        <v>0</v>
      </c>
      <c r="FSK8" t="n">
        <v>0</v>
      </c>
      <c r="FSL8" t="n">
        <v>0.2</v>
      </c>
      <c r="FSM8" t="n">
        <v>0.2</v>
      </c>
      <c r="FSN8" t="n">
        <v>0.2</v>
      </c>
      <c r="FSO8" t="n">
        <v>0</v>
      </c>
      <c r="FSP8" t="n">
        <v>0</v>
      </c>
      <c r="FSQ8" t="n">
        <v>0</v>
      </c>
      <c r="FSR8" t="n">
        <v>0</v>
      </c>
      <c r="FSS8" t="n">
        <v>0</v>
      </c>
      <c r="FST8" t="n">
        <v>0</v>
      </c>
      <c r="FSU8" t="n">
        <v>0.2</v>
      </c>
      <c r="FSV8" t="n">
        <v>0</v>
      </c>
      <c r="FSW8" t="n">
        <v>0.2</v>
      </c>
      <c r="FSX8" t="n">
        <v>0.2</v>
      </c>
      <c r="FSY8" t="n">
        <v>0</v>
      </c>
      <c r="FSZ8" t="n">
        <v>0</v>
      </c>
      <c r="FTA8" t="n">
        <v>0.2</v>
      </c>
      <c r="FTB8" t="n">
        <v>0</v>
      </c>
      <c r="FTC8" t="n">
        <v>0.2</v>
      </c>
      <c r="FTD8" t="n">
        <v>0.2</v>
      </c>
      <c r="FTE8" t="n">
        <v>0</v>
      </c>
      <c r="FTF8" t="n">
        <v>0</v>
      </c>
      <c r="FTG8" t="n">
        <v>0.2</v>
      </c>
      <c r="FTH8" t="n">
        <v>0.2</v>
      </c>
      <c r="FTI8" t="n">
        <v>0</v>
      </c>
      <c r="FTJ8" t="n">
        <v>0.2</v>
      </c>
      <c r="FTK8" t="n">
        <v>0</v>
      </c>
      <c r="FTL8" t="n">
        <v>0</v>
      </c>
      <c r="FTM8" t="n">
        <v>0.2</v>
      </c>
      <c r="FTN8" t="n">
        <v>0</v>
      </c>
      <c r="FTO8" t="n">
        <v>0</v>
      </c>
      <c r="FTP8" t="n">
        <v>0.2</v>
      </c>
      <c r="FTQ8" t="n">
        <v>0.2</v>
      </c>
      <c r="FTR8" t="n">
        <v>0</v>
      </c>
      <c r="FTS8" t="n">
        <v>0</v>
      </c>
      <c r="FTT8" t="n">
        <v>0</v>
      </c>
      <c r="FTU8" t="n">
        <v>0</v>
      </c>
      <c r="FTV8" t="n">
        <v>0</v>
      </c>
      <c r="FTW8" t="n">
        <v>0.2</v>
      </c>
      <c r="FTX8" t="n">
        <v>0.2</v>
      </c>
      <c r="FTY8" t="n">
        <v>0</v>
      </c>
      <c r="FTZ8" t="n">
        <v>0.2</v>
      </c>
      <c r="FUA8" t="n">
        <v>0</v>
      </c>
      <c r="FUB8" t="n">
        <v>0</v>
      </c>
      <c r="FUC8" t="n">
        <v>0.2</v>
      </c>
      <c r="FUD8" t="n">
        <v>0</v>
      </c>
      <c r="FUE8" t="n">
        <v>0</v>
      </c>
      <c r="FUF8" t="n">
        <v>0.2</v>
      </c>
      <c r="FUG8" t="n">
        <v>0.2</v>
      </c>
      <c r="FUH8" t="n">
        <v>0</v>
      </c>
      <c r="FUI8" t="n">
        <v>0</v>
      </c>
      <c r="FUJ8" t="n">
        <v>0.2</v>
      </c>
      <c r="FUK8" t="n">
        <v>0</v>
      </c>
      <c r="FUL8" t="n">
        <v>0</v>
      </c>
      <c r="FUM8" t="n">
        <v>0.2</v>
      </c>
      <c r="FUN8" t="n">
        <v>0.2</v>
      </c>
      <c r="FUO8" t="n">
        <v>0</v>
      </c>
      <c r="FUP8" t="n">
        <v>0.2</v>
      </c>
      <c r="FUQ8" t="n">
        <v>0</v>
      </c>
      <c r="FUR8" t="n">
        <v>0.2</v>
      </c>
      <c r="FUS8" t="n">
        <v>0.2</v>
      </c>
      <c r="FUT8" t="n">
        <v>0.2</v>
      </c>
      <c r="FUU8" t="n">
        <v>0.2</v>
      </c>
      <c r="FUV8" t="n">
        <v>0</v>
      </c>
      <c r="FUW8" t="n">
        <v>0.2</v>
      </c>
      <c r="FUX8" t="n">
        <v>0.2</v>
      </c>
      <c r="FUY8" t="n">
        <v>0</v>
      </c>
      <c r="FUZ8" t="n">
        <v>0.2</v>
      </c>
      <c r="FVA8" t="n">
        <v>0.2</v>
      </c>
      <c r="FVB8" t="n">
        <v>0</v>
      </c>
      <c r="FVC8" t="n">
        <v>0</v>
      </c>
      <c r="FVD8" t="n">
        <v>0</v>
      </c>
      <c r="FVE8" t="n">
        <v>0.2</v>
      </c>
      <c r="FVF8" t="n">
        <v>0</v>
      </c>
      <c r="FVG8" t="n">
        <v>0</v>
      </c>
      <c r="FVH8" t="n">
        <v>0</v>
      </c>
      <c r="FVI8" t="n">
        <v>0</v>
      </c>
      <c r="FVJ8" t="n">
        <v>0.2</v>
      </c>
      <c r="FVK8" t="n">
        <v>0.2</v>
      </c>
      <c r="FVL8" t="n">
        <v>0</v>
      </c>
      <c r="FVM8" t="n">
        <v>0</v>
      </c>
      <c r="FVN8" t="n">
        <v>0.2</v>
      </c>
      <c r="FVO8" t="n">
        <v>0.2</v>
      </c>
      <c r="FVP8" t="n">
        <v>0.2</v>
      </c>
      <c r="FVQ8" t="n">
        <v>0</v>
      </c>
      <c r="FVR8" t="n">
        <v>0</v>
      </c>
      <c r="FVS8" t="n">
        <v>0.2</v>
      </c>
      <c r="FVT8" t="n">
        <v>0</v>
      </c>
      <c r="FVU8" t="n">
        <v>0</v>
      </c>
      <c r="FVV8" t="n">
        <v>0</v>
      </c>
      <c r="FVW8" t="n">
        <v>0</v>
      </c>
      <c r="FVX8" t="n">
        <v>0.2</v>
      </c>
      <c r="FVY8" t="n">
        <v>0</v>
      </c>
      <c r="FVZ8" t="n">
        <v>0</v>
      </c>
      <c r="FWA8" t="n">
        <v>0</v>
      </c>
      <c r="FWB8" t="n">
        <v>0.2</v>
      </c>
      <c r="FWC8" t="n">
        <v>0</v>
      </c>
      <c r="FWD8" t="n">
        <v>0</v>
      </c>
      <c r="FWE8" t="n">
        <v>0</v>
      </c>
      <c r="FWF8" t="n">
        <v>0</v>
      </c>
      <c r="FWG8" t="n">
        <v>0.2</v>
      </c>
      <c r="FWH8" t="n">
        <v>0.2</v>
      </c>
      <c r="FWI8" t="n">
        <v>0</v>
      </c>
      <c r="FWJ8" t="n">
        <v>0</v>
      </c>
      <c r="FWK8" t="n">
        <v>0.2</v>
      </c>
      <c r="FWL8" t="n">
        <v>0.2</v>
      </c>
      <c r="FWM8" t="n">
        <v>0</v>
      </c>
      <c r="FWN8" t="n">
        <v>0</v>
      </c>
      <c r="FWO8" t="n">
        <v>0.2</v>
      </c>
      <c r="FWP8" t="n">
        <v>0.2</v>
      </c>
      <c r="FWQ8" t="n">
        <v>0.2</v>
      </c>
      <c r="FWR8" t="n">
        <v>0</v>
      </c>
      <c r="FWS8" t="n">
        <v>0.2</v>
      </c>
      <c r="FWT8" t="n">
        <v>0.2</v>
      </c>
      <c r="FWU8" t="n">
        <v>0</v>
      </c>
      <c r="FWV8" t="n">
        <v>0.2</v>
      </c>
      <c r="FWW8" t="n">
        <v>0</v>
      </c>
      <c r="FWX8" t="n">
        <v>0</v>
      </c>
      <c r="FWY8" t="n">
        <v>0</v>
      </c>
      <c r="FWZ8" t="n">
        <v>0.2</v>
      </c>
      <c r="FXA8" t="n">
        <v>0</v>
      </c>
      <c r="FXB8" t="n">
        <v>0</v>
      </c>
      <c r="FXC8" t="n">
        <v>0.2</v>
      </c>
      <c r="FXD8" t="n">
        <v>0</v>
      </c>
      <c r="FXE8" t="n">
        <v>0.2</v>
      </c>
      <c r="FXF8" t="n">
        <v>0.2</v>
      </c>
      <c r="FXG8" t="n">
        <v>0</v>
      </c>
      <c r="FXH8" t="n">
        <v>0.2</v>
      </c>
      <c r="FXI8" t="n">
        <v>0.2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0.2</v>
      </c>
      <c r="FXR8" t="n">
        <v>0</v>
      </c>
      <c r="FXS8" t="n">
        <v>0.2</v>
      </c>
      <c r="FXT8" t="n">
        <v>0.2</v>
      </c>
      <c r="FXU8" t="n">
        <v>0.2</v>
      </c>
      <c r="FXV8" t="n">
        <v>0</v>
      </c>
      <c r="FXW8" t="n">
        <v>0.2</v>
      </c>
      <c r="FXX8" t="n">
        <v>0.2</v>
      </c>
      <c r="FXY8" t="n">
        <v>0</v>
      </c>
      <c r="FXZ8" t="n">
        <v>0.2</v>
      </c>
      <c r="FYA8" t="n">
        <v>0</v>
      </c>
      <c r="FYB8" t="n">
        <v>0.2</v>
      </c>
      <c r="FYC8" t="n">
        <v>0.2</v>
      </c>
      <c r="FYD8" t="n">
        <v>0</v>
      </c>
      <c r="FYE8" t="n">
        <v>0</v>
      </c>
      <c r="FYF8" t="n">
        <v>0.2</v>
      </c>
      <c r="FYG8" t="n">
        <v>0.2</v>
      </c>
      <c r="FYH8" t="n">
        <v>0.2</v>
      </c>
      <c r="FYI8" t="n">
        <v>0</v>
      </c>
      <c r="FYJ8" t="n">
        <v>0</v>
      </c>
      <c r="FYK8" t="n">
        <v>0.2</v>
      </c>
      <c r="FYL8" t="n">
        <v>0.2</v>
      </c>
      <c r="FYM8" t="n">
        <v>0</v>
      </c>
      <c r="FYN8" t="n">
        <v>0.2</v>
      </c>
      <c r="FYO8" t="n">
        <v>0</v>
      </c>
      <c r="FYP8" t="n">
        <v>0</v>
      </c>
      <c r="FYQ8" t="n">
        <v>0</v>
      </c>
      <c r="FYR8" t="n">
        <v>0</v>
      </c>
      <c r="FYS8" t="n">
        <v>0.2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0.2</v>
      </c>
      <c r="FZD8" t="n">
        <v>0</v>
      </c>
      <c r="FZE8" t="n">
        <v>0</v>
      </c>
      <c r="FZF8" t="n">
        <v>0.2</v>
      </c>
      <c r="FZG8" t="n">
        <v>0</v>
      </c>
      <c r="FZH8" t="n">
        <v>0</v>
      </c>
      <c r="FZI8" t="n">
        <v>0</v>
      </c>
      <c r="FZJ8" t="n">
        <v>0</v>
      </c>
      <c r="FZK8" t="n">
        <v>0.2</v>
      </c>
      <c r="FZL8" t="n">
        <v>0.2</v>
      </c>
      <c r="FZM8" t="n">
        <v>0</v>
      </c>
      <c r="FZN8" t="n">
        <v>0.2</v>
      </c>
      <c r="FZO8" t="n">
        <v>0</v>
      </c>
      <c r="FZP8" t="n">
        <v>0.2</v>
      </c>
      <c r="FZQ8" t="n">
        <v>0</v>
      </c>
      <c r="FZR8" t="n">
        <v>0</v>
      </c>
      <c r="FZS8" t="n">
        <v>0.2</v>
      </c>
      <c r="FZT8" t="n">
        <v>0</v>
      </c>
      <c r="FZU8" t="n">
        <v>0.2</v>
      </c>
      <c r="FZV8" t="n">
        <v>0.2</v>
      </c>
      <c r="FZW8" t="n">
        <v>0</v>
      </c>
      <c r="FZX8" t="n">
        <v>0.2</v>
      </c>
      <c r="FZY8" t="n">
        <v>0.2</v>
      </c>
      <c r="FZZ8" t="n">
        <v>0</v>
      </c>
      <c r="GAA8" t="n">
        <v>0.2</v>
      </c>
      <c r="GAB8" t="n">
        <v>0</v>
      </c>
      <c r="GAC8" t="n">
        <v>0.2</v>
      </c>
      <c r="GAD8" t="n">
        <v>0.2</v>
      </c>
      <c r="GAE8" t="n">
        <v>0.2</v>
      </c>
      <c r="GAF8" t="n">
        <v>0.2</v>
      </c>
      <c r="GAG8" t="n">
        <v>0</v>
      </c>
      <c r="GAH8" t="n">
        <v>0</v>
      </c>
      <c r="GAI8" t="n">
        <v>0</v>
      </c>
      <c r="GAJ8" t="n">
        <v>0.2</v>
      </c>
      <c r="GAK8" t="n">
        <v>0</v>
      </c>
      <c r="GAL8" t="n">
        <v>0</v>
      </c>
      <c r="GAM8" t="n">
        <v>0.2</v>
      </c>
      <c r="GAN8" t="n">
        <v>0</v>
      </c>
      <c r="GAO8" t="n">
        <v>0.2</v>
      </c>
      <c r="GAP8" t="n">
        <v>0</v>
      </c>
      <c r="GAQ8" t="n">
        <v>0</v>
      </c>
      <c r="GAR8" t="n">
        <v>0.2</v>
      </c>
      <c r="GAS8" t="n">
        <v>0</v>
      </c>
      <c r="GAT8" t="n">
        <v>0</v>
      </c>
      <c r="GAU8" t="n">
        <v>0</v>
      </c>
      <c r="GAV8" t="n">
        <v>0.2</v>
      </c>
      <c r="GAW8" t="n">
        <v>0.2</v>
      </c>
      <c r="GAX8" t="n">
        <v>0</v>
      </c>
      <c r="GAY8" t="n">
        <v>0</v>
      </c>
      <c r="GAZ8" t="n">
        <v>0</v>
      </c>
      <c r="GBA8" t="n">
        <v>0</v>
      </c>
      <c r="GBB8" t="n">
        <v>0</v>
      </c>
      <c r="GBC8" t="n">
        <v>0</v>
      </c>
      <c r="GBD8" t="n">
        <v>0</v>
      </c>
      <c r="GBE8" t="n">
        <v>0</v>
      </c>
      <c r="GBF8" t="n">
        <v>0</v>
      </c>
      <c r="GBG8" t="n">
        <v>0.2</v>
      </c>
      <c r="GBH8" t="n">
        <v>0</v>
      </c>
      <c r="GBI8" t="n">
        <v>0</v>
      </c>
      <c r="GBJ8" t="n">
        <v>0</v>
      </c>
      <c r="GBK8" t="n">
        <v>0.2</v>
      </c>
      <c r="GBL8" t="n">
        <v>0.2</v>
      </c>
      <c r="GBM8" t="n">
        <v>0</v>
      </c>
      <c r="GBN8" t="n">
        <v>0</v>
      </c>
      <c r="GBO8" t="n">
        <v>0.2</v>
      </c>
      <c r="GBP8" t="n">
        <v>0</v>
      </c>
      <c r="GBQ8" t="n">
        <v>0.2</v>
      </c>
      <c r="GBR8" t="n">
        <v>0.2</v>
      </c>
      <c r="GBS8" t="n">
        <v>0</v>
      </c>
      <c r="GBT8" t="n">
        <v>0</v>
      </c>
      <c r="GBU8" t="n">
        <v>0</v>
      </c>
      <c r="GBV8" t="n">
        <v>0</v>
      </c>
      <c r="GBW8" t="n">
        <v>0.2</v>
      </c>
      <c r="GBX8" t="n">
        <v>0</v>
      </c>
      <c r="GBY8" t="n">
        <v>0.2</v>
      </c>
      <c r="GBZ8" t="n">
        <v>0.2</v>
      </c>
      <c r="GCA8" t="n">
        <v>0.2</v>
      </c>
      <c r="GCB8" t="n">
        <v>0.2</v>
      </c>
      <c r="GCC8" t="n">
        <v>0.2</v>
      </c>
      <c r="GCD8" t="n">
        <v>0</v>
      </c>
      <c r="GCE8" t="n">
        <v>0.2</v>
      </c>
      <c r="GCF8" t="n">
        <v>0</v>
      </c>
      <c r="GCG8" t="n">
        <v>0.2</v>
      </c>
      <c r="GCH8" t="n">
        <v>0</v>
      </c>
      <c r="GCI8" t="n">
        <v>0.2</v>
      </c>
      <c r="GCJ8" t="n">
        <v>0.2</v>
      </c>
      <c r="GCK8" t="n">
        <v>0.2</v>
      </c>
      <c r="GCL8" t="n">
        <v>0</v>
      </c>
      <c r="GCM8" t="n">
        <v>0</v>
      </c>
      <c r="GCN8" t="n">
        <v>0</v>
      </c>
      <c r="GCO8" t="n">
        <v>0.2</v>
      </c>
      <c r="GCP8" t="n">
        <v>0</v>
      </c>
      <c r="GCQ8" t="n">
        <v>0.2</v>
      </c>
      <c r="GCR8" t="n">
        <v>0</v>
      </c>
      <c r="GCS8" t="n">
        <v>0.2</v>
      </c>
      <c r="GCT8" t="n">
        <v>0.2</v>
      </c>
      <c r="GCU8" t="n">
        <v>0</v>
      </c>
      <c r="GCV8" t="n">
        <v>0</v>
      </c>
      <c r="GCW8" t="n">
        <v>0</v>
      </c>
      <c r="GCX8" t="n">
        <v>0.2</v>
      </c>
      <c r="GCY8" t="n">
        <v>0</v>
      </c>
      <c r="GCZ8" t="n">
        <v>0</v>
      </c>
      <c r="GDA8" t="n">
        <v>0.2</v>
      </c>
      <c r="GDB8" t="n">
        <v>0.2</v>
      </c>
      <c r="GDC8" t="n">
        <v>0.2</v>
      </c>
      <c r="GDD8" t="n">
        <v>0</v>
      </c>
      <c r="GDE8" t="n">
        <v>0.2</v>
      </c>
      <c r="GDF8" t="n">
        <v>0.2</v>
      </c>
      <c r="GDG8" t="n">
        <v>0.2</v>
      </c>
      <c r="GDH8" t="n">
        <v>0</v>
      </c>
      <c r="GDI8" t="n">
        <v>0</v>
      </c>
      <c r="GDJ8" t="n">
        <v>0</v>
      </c>
      <c r="GDK8" t="n">
        <v>0</v>
      </c>
      <c r="GDL8" t="n">
        <v>0.2</v>
      </c>
      <c r="GDM8" t="n">
        <v>0.2</v>
      </c>
      <c r="GDN8" t="n">
        <v>0</v>
      </c>
      <c r="GDO8" t="n">
        <v>0</v>
      </c>
      <c r="GDP8" t="n">
        <v>0.2</v>
      </c>
      <c r="GDQ8" t="n">
        <v>0.2</v>
      </c>
      <c r="GDR8" t="n">
        <v>0</v>
      </c>
      <c r="GDS8" t="n">
        <v>0</v>
      </c>
      <c r="GDT8" t="n">
        <v>0</v>
      </c>
      <c r="GDU8" t="n">
        <v>0.2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0.2</v>
      </c>
      <c r="GEB8" t="n">
        <v>0.2</v>
      </c>
      <c r="GEC8" t="n">
        <v>0</v>
      </c>
      <c r="GED8" t="n">
        <v>0</v>
      </c>
      <c r="GEE8" t="n">
        <v>0.2</v>
      </c>
      <c r="GEF8" t="n">
        <v>0.2</v>
      </c>
      <c r="GEG8" t="n">
        <v>0</v>
      </c>
      <c r="GEH8" t="n">
        <v>0</v>
      </c>
      <c r="GEI8" t="n">
        <v>0.2</v>
      </c>
      <c r="GEJ8" t="n">
        <v>0.2</v>
      </c>
      <c r="GEK8" t="n">
        <v>0.2</v>
      </c>
      <c r="GEL8" t="n">
        <v>0</v>
      </c>
      <c r="GEM8" t="n">
        <v>0</v>
      </c>
      <c r="GEN8" t="n">
        <v>0</v>
      </c>
      <c r="GEO8" t="n">
        <v>0</v>
      </c>
      <c r="GEP8" t="n">
        <v>0.2</v>
      </c>
      <c r="GEQ8" t="n">
        <v>0.2</v>
      </c>
      <c r="GER8" t="n">
        <v>0.2</v>
      </c>
      <c r="GES8" t="n">
        <v>0</v>
      </c>
      <c r="GET8" t="n">
        <v>0</v>
      </c>
      <c r="GEU8" t="n">
        <v>0</v>
      </c>
      <c r="GEV8" t="n">
        <v>0</v>
      </c>
      <c r="GEW8" t="n">
        <v>0</v>
      </c>
      <c r="GEX8" t="n">
        <v>0</v>
      </c>
      <c r="GEY8" t="n">
        <v>0.2</v>
      </c>
      <c r="GEZ8" t="n">
        <v>0</v>
      </c>
      <c r="GFA8" t="n">
        <v>0.2</v>
      </c>
      <c r="GFB8" t="n">
        <v>0.2</v>
      </c>
      <c r="GFC8" t="n">
        <v>0.2</v>
      </c>
      <c r="GFD8" t="n">
        <v>0.2</v>
      </c>
      <c r="GFE8" t="n">
        <v>0</v>
      </c>
      <c r="GFF8" t="n">
        <v>0.2</v>
      </c>
      <c r="GFG8" t="n">
        <v>0</v>
      </c>
      <c r="GFH8" t="n">
        <v>0</v>
      </c>
      <c r="GFI8" t="n">
        <v>0</v>
      </c>
      <c r="GFJ8" t="n">
        <v>0.2</v>
      </c>
      <c r="GFK8" t="n">
        <v>0</v>
      </c>
      <c r="GFL8" t="n">
        <v>0.2</v>
      </c>
      <c r="GFM8" t="n">
        <v>0.2</v>
      </c>
      <c r="GFN8" t="n">
        <v>0.2</v>
      </c>
      <c r="GFO8" t="n">
        <v>0.2</v>
      </c>
      <c r="GFP8" t="n">
        <v>0</v>
      </c>
      <c r="GFQ8" t="n">
        <v>0</v>
      </c>
      <c r="GFR8" t="n">
        <v>0</v>
      </c>
      <c r="GFS8" t="n">
        <v>0</v>
      </c>
      <c r="GFT8" t="n">
        <v>0</v>
      </c>
      <c r="GFU8" t="n">
        <v>0</v>
      </c>
      <c r="GFV8" t="n">
        <v>0.2</v>
      </c>
      <c r="GFW8" t="n">
        <v>0</v>
      </c>
      <c r="GFX8" t="n">
        <v>0.2</v>
      </c>
      <c r="GFY8" t="n">
        <v>0.2</v>
      </c>
      <c r="GFZ8" t="n">
        <v>0.2</v>
      </c>
      <c r="GGA8" t="n">
        <v>0</v>
      </c>
      <c r="GGB8" t="n">
        <v>0</v>
      </c>
      <c r="GGC8" t="n">
        <v>0</v>
      </c>
      <c r="GGD8" t="n">
        <v>0</v>
      </c>
      <c r="GGE8" t="n">
        <v>0</v>
      </c>
      <c r="GGF8" t="n">
        <v>0.2</v>
      </c>
      <c r="GGG8" t="n">
        <v>0</v>
      </c>
      <c r="GGH8" t="n">
        <v>0.2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0.2</v>
      </c>
      <c r="GGQ8" t="n">
        <v>0</v>
      </c>
      <c r="GGR8" t="n">
        <v>0.2</v>
      </c>
      <c r="GGS8" t="n">
        <v>0.2</v>
      </c>
      <c r="GGT8" t="n">
        <v>0.2</v>
      </c>
      <c r="GGU8" t="n">
        <v>0</v>
      </c>
      <c r="GGV8" t="n">
        <v>0.2</v>
      </c>
      <c r="GGW8" t="n">
        <v>0</v>
      </c>
      <c r="GGX8" t="n">
        <v>0.2</v>
      </c>
      <c r="GGY8" t="n">
        <v>0</v>
      </c>
      <c r="GGZ8" t="n">
        <v>0.2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0.2</v>
      </c>
      <c r="GHH8" t="n">
        <v>0</v>
      </c>
      <c r="GHI8" t="n">
        <v>0.2</v>
      </c>
      <c r="GHJ8" t="n">
        <v>0.2</v>
      </c>
      <c r="GHK8" t="n">
        <v>0</v>
      </c>
      <c r="GHL8" t="n">
        <v>0.2</v>
      </c>
      <c r="GHM8" t="n">
        <v>0.2</v>
      </c>
      <c r="GHN8" t="n">
        <v>0</v>
      </c>
      <c r="GHO8" t="n">
        <v>0</v>
      </c>
      <c r="GHP8" t="n">
        <v>0.2</v>
      </c>
      <c r="GHQ8" t="n">
        <v>0.2</v>
      </c>
      <c r="GHR8" t="n">
        <v>0.2</v>
      </c>
      <c r="GHS8" t="n">
        <v>0.2</v>
      </c>
      <c r="GHT8" t="n">
        <v>0</v>
      </c>
      <c r="GHU8" t="n">
        <v>0.2</v>
      </c>
      <c r="GHV8" t="n">
        <v>0.2</v>
      </c>
      <c r="GHW8" t="n">
        <v>0</v>
      </c>
      <c r="GHX8" t="n">
        <v>0.2</v>
      </c>
      <c r="GHY8" t="n">
        <v>0.2</v>
      </c>
      <c r="GHZ8" t="n">
        <v>0.2</v>
      </c>
      <c r="GIA8" t="n">
        <v>0.2</v>
      </c>
      <c r="GIB8" t="n">
        <v>0</v>
      </c>
      <c r="GIC8" t="n">
        <v>0.2</v>
      </c>
      <c r="GID8" t="n">
        <v>0.2</v>
      </c>
      <c r="GIE8" t="n">
        <v>0</v>
      </c>
      <c r="GIF8" t="n">
        <v>0.2</v>
      </c>
      <c r="GIG8" t="n">
        <v>0.2</v>
      </c>
      <c r="GIH8" t="n">
        <v>0.2</v>
      </c>
      <c r="GII8" t="n">
        <v>0</v>
      </c>
      <c r="GIJ8" t="n">
        <v>0.2</v>
      </c>
      <c r="GIK8" t="n">
        <v>0.2</v>
      </c>
      <c r="GIL8" t="n">
        <v>0.2</v>
      </c>
      <c r="GIM8" t="n">
        <v>0.2</v>
      </c>
      <c r="GIN8" t="n">
        <v>0</v>
      </c>
      <c r="GIO8" t="n">
        <v>0.2</v>
      </c>
      <c r="GIP8" t="n">
        <v>0.2</v>
      </c>
      <c r="GIQ8" t="n">
        <v>0</v>
      </c>
      <c r="GIR8" t="n">
        <v>0.2</v>
      </c>
      <c r="GIS8" t="n">
        <v>0</v>
      </c>
      <c r="GIT8" t="n">
        <v>0</v>
      </c>
      <c r="GIU8" t="n">
        <v>0.2</v>
      </c>
      <c r="GIV8" t="n">
        <v>0</v>
      </c>
      <c r="GIW8" t="n">
        <v>0.2</v>
      </c>
      <c r="GIX8" t="n">
        <v>0</v>
      </c>
      <c r="GIY8" t="n">
        <v>0.2</v>
      </c>
      <c r="GIZ8" t="n">
        <v>0.2</v>
      </c>
      <c r="GJA8" t="n">
        <v>0.2</v>
      </c>
      <c r="GJB8" t="n">
        <v>0</v>
      </c>
      <c r="GJC8" t="n">
        <v>0.2</v>
      </c>
      <c r="GJD8" t="n">
        <v>0.2</v>
      </c>
      <c r="GJE8" t="n">
        <v>0</v>
      </c>
      <c r="GJF8" t="n">
        <v>0.2</v>
      </c>
      <c r="GJG8" t="n">
        <v>0.2</v>
      </c>
      <c r="GJH8" t="n">
        <v>0</v>
      </c>
      <c r="GJI8" t="n">
        <v>0.2</v>
      </c>
      <c r="GJJ8" t="n">
        <v>0.2</v>
      </c>
      <c r="GJK8" t="n">
        <v>0.2</v>
      </c>
      <c r="GJL8" t="n">
        <v>0</v>
      </c>
    </row>
    <row r="9">
      <c r="C9" s="1" t="inlineStr">
        <is>
          <t>Returns</t>
        </is>
      </c>
      <c r="DA9" t="n">
        <v>0.2</v>
      </c>
      <c r="DB9" t="n">
        <v>0.2</v>
      </c>
      <c r="DC9" t="n">
        <v>0</v>
      </c>
      <c r="DD9" t="n">
        <v>0</v>
      </c>
      <c r="DE9" t="n">
        <v>0</v>
      </c>
      <c r="DF9" t="n">
        <v>0.2</v>
      </c>
      <c r="DG9" t="n">
        <v>0</v>
      </c>
      <c r="DH9" t="n">
        <v>0.2</v>
      </c>
      <c r="DI9" t="n">
        <v>0</v>
      </c>
      <c r="DJ9" t="n">
        <v>0</v>
      </c>
      <c r="DK9" t="n">
        <v>0</v>
      </c>
      <c r="DL9" t="n">
        <v>0.2</v>
      </c>
      <c r="DM9" t="n">
        <v>0.2</v>
      </c>
      <c r="DN9" t="n">
        <v>0</v>
      </c>
      <c r="DO9" t="n">
        <v>0.2</v>
      </c>
      <c r="DP9" t="n">
        <v>0</v>
      </c>
      <c r="DQ9" t="n">
        <v>0.2</v>
      </c>
      <c r="DR9" t="n">
        <v>0</v>
      </c>
      <c r="DS9" t="n">
        <v>0</v>
      </c>
      <c r="DT9" t="n">
        <v>0.2</v>
      </c>
      <c r="DU9" t="n">
        <v>0.2</v>
      </c>
      <c r="DV9" t="n">
        <v>0.2</v>
      </c>
      <c r="DW9" t="n">
        <v>0</v>
      </c>
      <c r="DX9" t="n">
        <v>0</v>
      </c>
      <c r="DY9" t="n">
        <v>0</v>
      </c>
      <c r="DZ9" t="n">
        <v>0</v>
      </c>
      <c r="EA9" t="n">
        <v>0.2</v>
      </c>
      <c r="EB9" t="n">
        <v>0</v>
      </c>
      <c r="EC9" t="n">
        <v>0.2</v>
      </c>
      <c r="ED9" t="n">
        <v>0</v>
      </c>
      <c r="EE9" t="n">
        <v>0.2</v>
      </c>
      <c r="EF9" t="n">
        <v>0.2</v>
      </c>
      <c r="EG9" t="n">
        <v>0</v>
      </c>
      <c r="EH9" t="n">
        <v>0.2</v>
      </c>
      <c r="EI9" t="n">
        <v>0.2</v>
      </c>
      <c r="EJ9" t="n">
        <v>0</v>
      </c>
      <c r="EK9" t="n">
        <v>0.2</v>
      </c>
      <c r="EL9" t="n">
        <v>0.2</v>
      </c>
      <c r="EM9" t="n">
        <v>0</v>
      </c>
      <c r="EN9" t="n">
        <v>0</v>
      </c>
      <c r="EO9" t="n">
        <v>0.2</v>
      </c>
      <c r="EP9" t="n">
        <v>0.2</v>
      </c>
      <c r="EQ9" t="n">
        <v>0.2</v>
      </c>
      <c r="ER9" t="n">
        <v>0</v>
      </c>
      <c r="ES9" t="n">
        <v>0.2</v>
      </c>
      <c r="ET9" t="n">
        <v>0.2</v>
      </c>
      <c r="EU9" t="n">
        <v>0.2</v>
      </c>
      <c r="EV9" t="n">
        <v>0</v>
      </c>
      <c r="EW9" t="n">
        <v>0.2</v>
      </c>
      <c r="EX9" t="n">
        <v>0</v>
      </c>
      <c r="EY9" t="n">
        <v>0</v>
      </c>
      <c r="EZ9" t="n">
        <v>0</v>
      </c>
      <c r="FA9" t="n">
        <v>0</v>
      </c>
      <c r="FB9" t="n">
        <v>0.2</v>
      </c>
      <c r="FC9" t="n">
        <v>0.2</v>
      </c>
      <c r="FD9" t="n">
        <v>0.2</v>
      </c>
      <c r="FE9" t="n">
        <v>0.2</v>
      </c>
      <c r="FF9" t="n">
        <v>0</v>
      </c>
      <c r="FG9" t="n">
        <v>0</v>
      </c>
      <c r="FH9" t="n">
        <v>0</v>
      </c>
      <c r="FI9" t="n">
        <v>0</v>
      </c>
      <c r="FJ9" t="n">
        <v>0.2</v>
      </c>
      <c r="FK9" t="n">
        <v>0.2</v>
      </c>
      <c r="FL9" t="n">
        <v>0</v>
      </c>
      <c r="FM9" t="n">
        <v>0.2</v>
      </c>
      <c r="FN9" t="n">
        <v>0.2</v>
      </c>
      <c r="FO9" t="n">
        <v>0.2</v>
      </c>
      <c r="FP9" t="n">
        <v>0</v>
      </c>
      <c r="FQ9" t="n">
        <v>0</v>
      </c>
      <c r="FR9" t="n">
        <v>0.2</v>
      </c>
      <c r="FS9" t="n">
        <v>0.2</v>
      </c>
      <c r="FT9" t="n">
        <v>0.2</v>
      </c>
      <c r="FU9" t="n">
        <v>0.2</v>
      </c>
      <c r="FV9" t="n">
        <v>0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</v>
      </c>
      <c r="GE9" t="n">
        <v>0.2</v>
      </c>
      <c r="GF9" t="n">
        <v>0</v>
      </c>
      <c r="GG9" t="n">
        <v>0</v>
      </c>
      <c r="GH9" t="n">
        <v>0</v>
      </c>
      <c r="GI9" t="n">
        <v>0.2</v>
      </c>
      <c r="GJ9" t="n">
        <v>0</v>
      </c>
      <c r="GK9" t="n">
        <v>0</v>
      </c>
      <c r="GL9" t="n">
        <v>0.2</v>
      </c>
      <c r="GM9" t="n">
        <v>0.2</v>
      </c>
      <c r="GN9" t="n">
        <v>0</v>
      </c>
      <c r="GO9" t="n">
        <v>0</v>
      </c>
      <c r="GP9" t="n">
        <v>0.2</v>
      </c>
      <c r="GQ9" t="n">
        <v>0.2</v>
      </c>
      <c r="GR9" t="n">
        <v>0</v>
      </c>
      <c r="GS9" t="n">
        <v>0</v>
      </c>
      <c r="GT9" t="n">
        <v>0.2</v>
      </c>
      <c r="GU9" t="n">
        <v>0</v>
      </c>
      <c r="GV9" t="n">
        <v>0</v>
      </c>
      <c r="GW9" t="n">
        <v>0</v>
      </c>
      <c r="GX9" t="n">
        <v>0</v>
      </c>
      <c r="GY9" t="n">
        <v>0.2</v>
      </c>
      <c r="GZ9" t="n">
        <v>0.2</v>
      </c>
      <c r="HA9" t="n">
        <v>0.2</v>
      </c>
      <c r="HB9" t="n">
        <v>0</v>
      </c>
      <c r="HC9" t="n">
        <v>0.2</v>
      </c>
      <c r="HD9" t="n">
        <v>0</v>
      </c>
      <c r="HE9" t="n">
        <v>0.2</v>
      </c>
      <c r="HF9" t="n">
        <v>0</v>
      </c>
      <c r="HG9" t="n">
        <v>0</v>
      </c>
      <c r="HH9" t="n">
        <v>0.2</v>
      </c>
      <c r="HI9" t="n">
        <v>0.2</v>
      </c>
      <c r="HJ9" t="n">
        <v>0.2</v>
      </c>
      <c r="HK9" t="n">
        <v>0.2</v>
      </c>
      <c r="HL9" t="n">
        <v>0</v>
      </c>
      <c r="HM9" t="n">
        <v>0.2</v>
      </c>
      <c r="HN9" t="n">
        <v>0.2</v>
      </c>
      <c r="HO9" t="n">
        <v>0</v>
      </c>
      <c r="HP9" t="n">
        <v>0.2</v>
      </c>
      <c r="HQ9" t="n">
        <v>0</v>
      </c>
      <c r="HR9" t="n">
        <v>0.2</v>
      </c>
      <c r="HS9" t="n">
        <v>0</v>
      </c>
      <c r="HT9" t="n">
        <v>0.2</v>
      </c>
      <c r="HU9" t="n">
        <v>0.2</v>
      </c>
      <c r="HV9" t="n">
        <v>0.2</v>
      </c>
      <c r="HW9" t="n">
        <v>0</v>
      </c>
      <c r="HX9" t="n">
        <v>0</v>
      </c>
      <c r="HY9" t="n">
        <v>0.2</v>
      </c>
      <c r="HZ9" t="n">
        <v>0</v>
      </c>
      <c r="IA9" t="n">
        <v>0</v>
      </c>
      <c r="IB9" t="n">
        <v>0.2</v>
      </c>
      <c r="IC9" t="n">
        <v>0</v>
      </c>
      <c r="ID9" t="n">
        <v>0.2</v>
      </c>
      <c r="IE9" t="n">
        <v>0.2</v>
      </c>
      <c r="IF9" t="n">
        <v>0.2</v>
      </c>
      <c r="IG9" t="n">
        <v>0</v>
      </c>
      <c r="IH9" t="n">
        <v>0</v>
      </c>
      <c r="II9" t="n">
        <v>0.2</v>
      </c>
      <c r="IJ9" t="n">
        <v>0.2</v>
      </c>
      <c r="IK9" t="n">
        <v>0</v>
      </c>
      <c r="IL9" t="n">
        <v>0.2</v>
      </c>
      <c r="IM9" t="n">
        <v>0.2</v>
      </c>
      <c r="IN9" t="n">
        <v>0.2</v>
      </c>
      <c r="IO9" t="n">
        <v>0.2</v>
      </c>
      <c r="IP9" t="n">
        <v>0.2</v>
      </c>
      <c r="IQ9" t="n">
        <v>0</v>
      </c>
      <c r="IR9" t="n">
        <v>0.2</v>
      </c>
      <c r="IS9" t="n">
        <v>0.2</v>
      </c>
      <c r="IT9" t="n">
        <v>0.2</v>
      </c>
      <c r="IU9" t="n">
        <v>0</v>
      </c>
      <c r="IV9" t="n">
        <v>0.2</v>
      </c>
      <c r="IW9" t="n">
        <v>0</v>
      </c>
      <c r="IX9" t="n">
        <v>0.2</v>
      </c>
      <c r="IY9" t="n">
        <v>0.2</v>
      </c>
      <c r="IZ9" t="n">
        <v>0</v>
      </c>
      <c r="JA9" t="n">
        <v>0.2</v>
      </c>
      <c r="JB9" t="n">
        <v>0</v>
      </c>
      <c r="JC9" t="n">
        <v>0</v>
      </c>
      <c r="JD9" t="n">
        <v>0</v>
      </c>
      <c r="JE9" t="n">
        <v>0</v>
      </c>
      <c r="JF9" t="n">
        <v>0.2</v>
      </c>
      <c r="JG9" t="n">
        <v>0.2</v>
      </c>
      <c r="JH9" t="n">
        <v>0.2</v>
      </c>
      <c r="JI9" t="n">
        <v>0</v>
      </c>
      <c r="JJ9" t="n">
        <v>0.2</v>
      </c>
      <c r="JK9" t="n">
        <v>0.2</v>
      </c>
      <c r="JL9" t="n">
        <v>0</v>
      </c>
      <c r="JM9" t="n">
        <v>0.2</v>
      </c>
      <c r="JN9" t="n">
        <v>0.2</v>
      </c>
      <c r="JO9" t="n">
        <v>0</v>
      </c>
      <c r="JP9" t="n">
        <v>0</v>
      </c>
      <c r="JQ9" t="n">
        <v>0.2</v>
      </c>
      <c r="JR9" t="n">
        <v>0</v>
      </c>
      <c r="JS9" t="n">
        <v>0.2</v>
      </c>
      <c r="JT9" t="n">
        <v>0</v>
      </c>
      <c r="JU9" t="n">
        <v>0.2</v>
      </c>
      <c r="JV9" t="n">
        <v>0.2</v>
      </c>
      <c r="JW9" t="n">
        <v>0</v>
      </c>
      <c r="JX9" t="n">
        <v>0.2</v>
      </c>
      <c r="JY9" t="n">
        <v>0.2</v>
      </c>
      <c r="JZ9" t="n">
        <v>0</v>
      </c>
      <c r="KA9" t="n">
        <v>0.2</v>
      </c>
      <c r="KB9" t="n">
        <v>0.2</v>
      </c>
      <c r="KC9" t="n">
        <v>0</v>
      </c>
      <c r="KD9" t="n">
        <v>0</v>
      </c>
      <c r="KE9" t="n">
        <v>0.2</v>
      </c>
      <c r="KF9" t="n">
        <v>0</v>
      </c>
      <c r="KG9" t="n">
        <v>0</v>
      </c>
      <c r="KH9" t="n">
        <v>0.2</v>
      </c>
      <c r="KI9" t="n">
        <v>0</v>
      </c>
      <c r="KJ9" t="n">
        <v>0.2</v>
      </c>
      <c r="KK9" t="n">
        <v>0.2</v>
      </c>
      <c r="KL9" t="n">
        <v>0</v>
      </c>
      <c r="KM9" t="n">
        <v>0.2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0.2</v>
      </c>
      <c r="KV9" t="n">
        <v>0</v>
      </c>
      <c r="KW9" t="n">
        <v>0.2</v>
      </c>
      <c r="KX9" t="n">
        <v>0.2</v>
      </c>
      <c r="KY9" t="n">
        <v>0.2</v>
      </c>
      <c r="KZ9" t="n">
        <v>0.2</v>
      </c>
      <c r="LA9" t="n">
        <v>0</v>
      </c>
      <c r="LB9" t="n">
        <v>0</v>
      </c>
      <c r="LC9" t="n">
        <v>0.2</v>
      </c>
      <c r="LD9" t="n">
        <v>0.2</v>
      </c>
      <c r="LE9" t="n">
        <v>0.2</v>
      </c>
      <c r="LF9" t="n">
        <v>0.2</v>
      </c>
      <c r="LG9" t="n">
        <v>0</v>
      </c>
      <c r="LH9" t="n">
        <v>0.2</v>
      </c>
      <c r="LI9" t="n">
        <v>0</v>
      </c>
      <c r="LJ9" t="n">
        <v>0</v>
      </c>
      <c r="LK9" t="n">
        <v>0.2</v>
      </c>
      <c r="LL9" t="n">
        <v>0</v>
      </c>
      <c r="LM9" t="n">
        <v>0</v>
      </c>
      <c r="LN9" t="n">
        <v>0</v>
      </c>
      <c r="LO9" t="n">
        <v>0.2</v>
      </c>
      <c r="LP9" t="n">
        <v>0</v>
      </c>
      <c r="LQ9" t="n">
        <v>0</v>
      </c>
      <c r="LR9" t="n">
        <v>0</v>
      </c>
      <c r="LS9" t="n">
        <v>0.2</v>
      </c>
      <c r="LT9" t="n">
        <v>0.2</v>
      </c>
      <c r="LU9" t="n">
        <v>0.2</v>
      </c>
      <c r="LV9" t="n">
        <v>0</v>
      </c>
      <c r="LW9" t="n">
        <v>0.2</v>
      </c>
      <c r="LX9" t="n">
        <v>0.2</v>
      </c>
      <c r="LY9" t="n">
        <v>0.2</v>
      </c>
      <c r="LZ9" t="n">
        <v>0.2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0.2</v>
      </c>
      <c r="MG9" t="n">
        <v>0</v>
      </c>
      <c r="MH9" t="n">
        <v>0.2</v>
      </c>
      <c r="MI9" t="n">
        <v>0</v>
      </c>
      <c r="MJ9" t="n">
        <v>0.2</v>
      </c>
      <c r="MK9" t="n">
        <v>0</v>
      </c>
      <c r="ML9" t="n">
        <v>0</v>
      </c>
      <c r="MM9" t="n">
        <v>0</v>
      </c>
      <c r="MN9" t="n">
        <v>0.2</v>
      </c>
      <c r="MO9" t="n">
        <v>0</v>
      </c>
      <c r="MP9" t="n">
        <v>0.2</v>
      </c>
      <c r="MQ9" t="n">
        <v>0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</v>
      </c>
      <c r="MX9" t="n">
        <v>0</v>
      </c>
      <c r="MY9" t="n">
        <v>0.2</v>
      </c>
      <c r="MZ9" t="n">
        <v>0</v>
      </c>
      <c r="NA9" t="n">
        <v>0</v>
      </c>
      <c r="NB9" t="n">
        <v>0</v>
      </c>
      <c r="NC9" t="n">
        <v>0.2</v>
      </c>
      <c r="ND9" t="n">
        <v>0</v>
      </c>
      <c r="NE9" t="n">
        <v>0</v>
      </c>
      <c r="NF9" t="n">
        <v>0</v>
      </c>
      <c r="NG9" t="n">
        <v>0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</v>
      </c>
      <c r="NN9" t="n">
        <v>0.2</v>
      </c>
      <c r="NO9" t="n">
        <v>0</v>
      </c>
      <c r="NP9" t="n">
        <v>0.2</v>
      </c>
      <c r="NQ9" t="n">
        <v>0.2</v>
      </c>
      <c r="NR9" t="n">
        <v>0</v>
      </c>
      <c r="NS9" t="n">
        <v>0.2</v>
      </c>
      <c r="NT9" t="n">
        <v>0</v>
      </c>
      <c r="NU9" t="n">
        <v>0.2</v>
      </c>
      <c r="NV9" t="n">
        <v>0.2</v>
      </c>
      <c r="NW9" t="n">
        <v>0.2</v>
      </c>
      <c r="NX9" t="n">
        <v>0</v>
      </c>
      <c r="NY9" t="n">
        <v>0.2</v>
      </c>
      <c r="NZ9" t="n">
        <v>0.2</v>
      </c>
      <c r="OA9" t="n">
        <v>0.2</v>
      </c>
      <c r="OB9" t="n">
        <v>0.2</v>
      </c>
      <c r="OC9" t="n">
        <v>0</v>
      </c>
      <c r="OD9" t="n">
        <v>0</v>
      </c>
      <c r="OE9" t="n">
        <v>0</v>
      </c>
      <c r="OF9" t="n">
        <v>0</v>
      </c>
      <c r="OG9" t="n">
        <v>0.2</v>
      </c>
      <c r="OH9" t="n">
        <v>0</v>
      </c>
      <c r="OI9" t="n">
        <v>0</v>
      </c>
      <c r="OJ9" t="n">
        <v>0</v>
      </c>
      <c r="OK9" t="n">
        <v>0</v>
      </c>
      <c r="OL9" t="n">
        <v>0.2</v>
      </c>
      <c r="OM9" t="n">
        <v>0</v>
      </c>
      <c r="ON9" t="n">
        <v>0.2</v>
      </c>
      <c r="OO9" t="n">
        <v>0</v>
      </c>
      <c r="OP9" t="n">
        <v>0</v>
      </c>
      <c r="OQ9" t="n">
        <v>0</v>
      </c>
      <c r="OR9" t="n">
        <v>0.2</v>
      </c>
      <c r="OS9" t="n">
        <v>0</v>
      </c>
      <c r="OT9" t="n">
        <v>0</v>
      </c>
      <c r="OU9" t="n">
        <v>0.2</v>
      </c>
      <c r="OV9" t="n">
        <v>0.2</v>
      </c>
      <c r="OW9" t="n">
        <v>0</v>
      </c>
      <c r="OX9" t="n">
        <v>0</v>
      </c>
      <c r="OY9" t="n">
        <v>0</v>
      </c>
      <c r="OZ9" t="n">
        <v>0</v>
      </c>
      <c r="PA9" t="n">
        <v>0.2</v>
      </c>
      <c r="PB9" t="n">
        <v>0</v>
      </c>
      <c r="PC9" t="n">
        <v>0.2</v>
      </c>
      <c r="PD9" t="n">
        <v>0</v>
      </c>
      <c r="PE9" t="n">
        <v>0</v>
      </c>
      <c r="PF9" t="n">
        <v>0.2</v>
      </c>
      <c r="PG9" t="n">
        <v>0</v>
      </c>
      <c r="PH9" t="n">
        <v>0</v>
      </c>
      <c r="PI9" t="n">
        <v>0.2</v>
      </c>
      <c r="PJ9" t="n">
        <v>0</v>
      </c>
      <c r="PK9" t="n">
        <v>0</v>
      </c>
      <c r="PL9" t="n">
        <v>0.2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0.2</v>
      </c>
      <c r="PS9" t="n">
        <v>0</v>
      </c>
      <c r="PT9" t="n">
        <v>0.2</v>
      </c>
      <c r="PU9" t="n">
        <v>0.2</v>
      </c>
      <c r="PV9" t="n">
        <v>0</v>
      </c>
      <c r="PW9" t="n">
        <v>0.2</v>
      </c>
      <c r="PX9" t="n">
        <v>0.2</v>
      </c>
      <c r="PY9" t="n">
        <v>0</v>
      </c>
      <c r="PZ9" t="n">
        <v>0</v>
      </c>
      <c r="QA9" t="n">
        <v>0</v>
      </c>
      <c r="QB9" t="n">
        <v>0.2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0.2</v>
      </c>
      <c r="QL9" t="n">
        <v>0</v>
      </c>
      <c r="QM9" t="n">
        <v>0</v>
      </c>
      <c r="QN9" t="n">
        <v>0</v>
      </c>
      <c r="QO9" t="n">
        <v>0.2</v>
      </c>
      <c r="QP9" t="n">
        <v>0.2</v>
      </c>
      <c r="QQ9" t="n">
        <v>0.2</v>
      </c>
      <c r="QR9" t="n">
        <v>0</v>
      </c>
      <c r="QS9" t="n">
        <v>0</v>
      </c>
      <c r="QT9" t="n">
        <v>0.2</v>
      </c>
      <c r="QU9" t="n">
        <v>0</v>
      </c>
      <c r="QV9" t="n">
        <v>0.2</v>
      </c>
      <c r="QW9" t="n">
        <v>0</v>
      </c>
      <c r="QX9" t="n">
        <v>0.2</v>
      </c>
      <c r="QY9" t="n">
        <v>0.2</v>
      </c>
      <c r="QZ9" t="n">
        <v>0.2</v>
      </c>
      <c r="RA9" t="n">
        <v>0</v>
      </c>
      <c r="RB9" t="n">
        <v>0</v>
      </c>
      <c r="RC9" t="n">
        <v>0.2</v>
      </c>
      <c r="RD9" t="n">
        <v>0</v>
      </c>
      <c r="RE9" t="n">
        <v>0.2</v>
      </c>
      <c r="RF9" t="n">
        <v>0.2</v>
      </c>
      <c r="RG9" t="n">
        <v>0.2</v>
      </c>
      <c r="RH9" t="n">
        <v>0.2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0.2</v>
      </c>
      <c r="RO9" t="n">
        <v>0.2</v>
      </c>
      <c r="RP9" t="n">
        <v>0</v>
      </c>
      <c r="RQ9" t="n">
        <v>0</v>
      </c>
      <c r="RR9" t="n">
        <v>0</v>
      </c>
      <c r="RS9" t="n">
        <v>0</v>
      </c>
      <c r="RT9" t="n">
        <v>0.2</v>
      </c>
      <c r="RU9" t="n">
        <v>0.2</v>
      </c>
      <c r="RV9" t="n">
        <v>0.2</v>
      </c>
      <c r="RW9" t="n">
        <v>0</v>
      </c>
      <c r="RX9" t="n">
        <v>0</v>
      </c>
      <c r="RY9" t="n">
        <v>0</v>
      </c>
      <c r="RZ9" t="n">
        <v>0.2</v>
      </c>
      <c r="SA9" t="n">
        <v>0.2</v>
      </c>
      <c r="SB9" t="n">
        <v>0.2</v>
      </c>
      <c r="SC9" t="n">
        <v>0.2</v>
      </c>
      <c r="SD9" t="n">
        <v>0</v>
      </c>
      <c r="SE9" t="n">
        <v>0</v>
      </c>
      <c r="SF9" t="n">
        <v>0.2</v>
      </c>
      <c r="SG9" t="n">
        <v>0</v>
      </c>
      <c r="SH9" t="n">
        <v>0</v>
      </c>
      <c r="SI9" t="n">
        <v>0.2</v>
      </c>
      <c r="SJ9" t="n">
        <v>0.2</v>
      </c>
      <c r="SK9" t="n">
        <v>0.2</v>
      </c>
      <c r="SL9" t="n">
        <v>0.2</v>
      </c>
      <c r="SM9" t="n">
        <v>0</v>
      </c>
      <c r="SN9" t="n">
        <v>0.2</v>
      </c>
      <c r="SO9" t="n">
        <v>0.2</v>
      </c>
      <c r="SP9" t="n">
        <v>0.2</v>
      </c>
      <c r="SQ9" t="n">
        <v>0</v>
      </c>
      <c r="SR9" t="n">
        <v>0</v>
      </c>
      <c r="SS9" t="n">
        <v>0.2</v>
      </c>
      <c r="ST9" t="n">
        <v>0</v>
      </c>
      <c r="SU9" t="n">
        <v>0.2</v>
      </c>
      <c r="SV9" t="n">
        <v>0</v>
      </c>
      <c r="SW9" t="n">
        <v>0.2</v>
      </c>
      <c r="SX9" t="n">
        <v>0.2</v>
      </c>
      <c r="SY9" t="n">
        <v>0.2</v>
      </c>
      <c r="SZ9" t="n">
        <v>0.2</v>
      </c>
      <c r="TA9" t="n">
        <v>0.2</v>
      </c>
      <c r="TB9" t="n">
        <v>0.2</v>
      </c>
      <c r="TC9" t="n">
        <v>0.2</v>
      </c>
      <c r="TD9" t="n">
        <v>0.2</v>
      </c>
      <c r="TE9" t="n">
        <v>0.2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0.2</v>
      </c>
      <c r="TM9" t="n">
        <v>0.2</v>
      </c>
      <c r="TN9" t="n">
        <v>0.2</v>
      </c>
      <c r="TO9" t="n">
        <v>0.2</v>
      </c>
      <c r="TP9" t="n">
        <v>0.2</v>
      </c>
      <c r="TQ9" t="n">
        <v>0.2</v>
      </c>
      <c r="TR9" t="n">
        <v>0.2</v>
      </c>
      <c r="TS9" t="n">
        <v>0</v>
      </c>
      <c r="TT9" t="n">
        <v>0.2</v>
      </c>
      <c r="TU9" t="n">
        <v>0</v>
      </c>
      <c r="TV9" t="n">
        <v>0.2</v>
      </c>
      <c r="TW9" t="n">
        <v>0</v>
      </c>
      <c r="TX9" t="n">
        <v>0.2</v>
      </c>
      <c r="TY9" t="n">
        <v>0.2</v>
      </c>
      <c r="TZ9" t="n">
        <v>0</v>
      </c>
      <c r="UA9" t="n">
        <v>0</v>
      </c>
      <c r="UB9" t="n">
        <v>0.2</v>
      </c>
      <c r="UC9" t="n">
        <v>0</v>
      </c>
      <c r="UD9" t="n">
        <v>0</v>
      </c>
      <c r="UE9" t="n">
        <v>0.2</v>
      </c>
      <c r="UF9" t="n">
        <v>0.2</v>
      </c>
      <c r="UG9" t="n">
        <v>0</v>
      </c>
      <c r="UH9" t="n">
        <v>0.2</v>
      </c>
      <c r="UI9" t="n">
        <v>0</v>
      </c>
      <c r="UJ9" t="n">
        <v>0</v>
      </c>
      <c r="UK9" t="n">
        <v>0</v>
      </c>
      <c r="UL9" t="n">
        <v>0.2</v>
      </c>
      <c r="UM9" t="n">
        <v>0</v>
      </c>
      <c r="UN9" t="n">
        <v>0.2</v>
      </c>
      <c r="UO9" t="n">
        <v>0.2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0.2</v>
      </c>
      <c r="UW9" t="n">
        <v>0</v>
      </c>
      <c r="UX9" t="n">
        <v>0</v>
      </c>
      <c r="UY9" t="n">
        <v>0.2</v>
      </c>
      <c r="UZ9" t="n">
        <v>0</v>
      </c>
      <c r="VA9" t="n">
        <v>0.2</v>
      </c>
      <c r="VB9" t="n">
        <v>0</v>
      </c>
      <c r="VC9" t="n">
        <v>0.2</v>
      </c>
      <c r="VD9" t="n">
        <v>0</v>
      </c>
      <c r="VE9" t="n">
        <v>0.2</v>
      </c>
      <c r="VF9" t="n">
        <v>0.2</v>
      </c>
      <c r="VG9" t="n">
        <v>0.2</v>
      </c>
      <c r="VH9" t="n">
        <v>0.2</v>
      </c>
      <c r="VI9" t="n">
        <v>0.2</v>
      </c>
      <c r="VJ9" t="n">
        <v>0.2</v>
      </c>
      <c r="VK9" t="n">
        <v>0.2</v>
      </c>
      <c r="VL9" t="n">
        <v>0</v>
      </c>
      <c r="VM9" t="n">
        <v>0</v>
      </c>
      <c r="VN9" t="n">
        <v>0</v>
      </c>
      <c r="VO9" t="n">
        <v>0</v>
      </c>
      <c r="VP9" t="n">
        <v>0.2</v>
      </c>
      <c r="VQ9" t="n">
        <v>0</v>
      </c>
      <c r="VR9" t="n">
        <v>0</v>
      </c>
      <c r="VS9" t="n">
        <v>0.2</v>
      </c>
      <c r="VT9" t="n">
        <v>0</v>
      </c>
      <c r="VU9" t="n">
        <v>0.2</v>
      </c>
      <c r="VV9" t="n">
        <v>0</v>
      </c>
      <c r="VW9" t="n">
        <v>0</v>
      </c>
      <c r="VX9" t="n">
        <v>0.2</v>
      </c>
      <c r="VY9" t="n">
        <v>0</v>
      </c>
      <c r="VZ9" t="n">
        <v>0.2</v>
      </c>
      <c r="WA9" t="n">
        <v>0.2</v>
      </c>
      <c r="WB9" t="n">
        <v>0</v>
      </c>
      <c r="WC9" t="n">
        <v>0</v>
      </c>
      <c r="WD9" t="n">
        <v>0.2</v>
      </c>
      <c r="WE9" t="n">
        <v>0.2</v>
      </c>
      <c r="WF9" t="n">
        <v>0.2</v>
      </c>
      <c r="WG9" t="n">
        <v>0.2</v>
      </c>
      <c r="WH9" t="n">
        <v>0</v>
      </c>
      <c r="WI9" t="n">
        <v>0</v>
      </c>
      <c r="WJ9" t="n">
        <v>0</v>
      </c>
      <c r="WK9" t="n">
        <v>0.2</v>
      </c>
      <c r="WL9" t="n">
        <v>0.2</v>
      </c>
      <c r="WM9" t="n">
        <v>0</v>
      </c>
      <c r="WN9" t="n">
        <v>0.2</v>
      </c>
      <c r="WO9" t="n">
        <v>0</v>
      </c>
      <c r="WP9" t="n">
        <v>0</v>
      </c>
      <c r="WQ9" t="n">
        <v>0</v>
      </c>
      <c r="WR9" t="n">
        <v>0.2</v>
      </c>
      <c r="WS9" t="n">
        <v>0</v>
      </c>
      <c r="WT9" t="n">
        <v>0</v>
      </c>
      <c r="WU9" t="n">
        <v>0</v>
      </c>
      <c r="WV9" t="n">
        <v>0</v>
      </c>
      <c r="WW9" t="n">
        <v>0.2</v>
      </c>
      <c r="WX9" t="n">
        <v>0.2</v>
      </c>
      <c r="WY9" t="n">
        <v>0</v>
      </c>
      <c r="WZ9" t="n">
        <v>0.2</v>
      </c>
      <c r="XA9" t="n">
        <v>0</v>
      </c>
      <c r="XB9" t="n">
        <v>0.2</v>
      </c>
      <c r="XC9" t="n">
        <v>0.2</v>
      </c>
      <c r="XD9" t="n">
        <v>0.2</v>
      </c>
      <c r="XE9" t="n">
        <v>0.2</v>
      </c>
      <c r="XF9" t="n">
        <v>0</v>
      </c>
      <c r="XG9" t="n">
        <v>0</v>
      </c>
      <c r="XH9" t="n">
        <v>0.2</v>
      </c>
      <c r="XI9" t="n">
        <v>0</v>
      </c>
      <c r="XJ9" t="n">
        <v>0</v>
      </c>
      <c r="XK9" t="n">
        <v>0.2</v>
      </c>
      <c r="XL9" t="n">
        <v>0</v>
      </c>
      <c r="XM9" t="n">
        <v>0</v>
      </c>
      <c r="XN9" t="n">
        <v>0.2</v>
      </c>
      <c r="XO9" t="n">
        <v>0.2</v>
      </c>
      <c r="XP9" t="n">
        <v>0</v>
      </c>
      <c r="XQ9" t="n">
        <v>0.2</v>
      </c>
      <c r="XR9" t="n">
        <v>0</v>
      </c>
      <c r="XS9" t="n">
        <v>0</v>
      </c>
      <c r="XT9" t="n">
        <v>0</v>
      </c>
      <c r="XU9" t="n">
        <v>0.2</v>
      </c>
      <c r="XV9" t="n">
        <v>0.2</v>
      </c>
      <c r="XW9" t="n">
        <v>0</v>
      </c>
      <c r="XX9" t="n">
        <v>0.2</v>
      </c>
      <c r="XY9" t="n">
        <v>0</v>
      </c>
      <c r="XZ9" t="n">
        <v>0.2</v>
      </c>
      <c r="YA9" t="n">
        <v>0</v>
      </c>
      <c r="YB9" t="n">
        <v>0</v>
      </c>
      <c r="YC9" t="n">
        <v>0.2</v>
      </c>
      <c r="YD9" t="n">
        <v>0.2</v>
      </c>
      <c r="YE9" t="n">
        <v>0.2</v>
      </c>
      <c r="YF9" t="n">
        <v>0</v>
      </c>
      <c r="YG9" t="n">
        <v>0.2</v>
      </c>
      <c r="YH9" t="n">
        <v>0</v>
      </c>
      <c r="YI9" t="n">
        <v>0.2</v>
      </c>
      <c r="YJ9" t="n">
        <v>0.2</v>
      </c>
      <c r="YK9" t="n">
        <v>0</v>
      </c>
      <c r="YL9" t="n">
        <v>0.2</v>
      </c>
      <c r="YM9" t="n">
        <v>0</v>
      </c>
      <c r="YN9" t="n">
        <v>0.2</v>
      </c>
      <c r="YO9" t="n">
        <v>0</v>
      </c>
      <c r="YP9" t="n">
        <v>0.2</v>
      </c>
      <c r="YQ9" t="n">
        <v>0</v>
      </c>
      <c r="YR9" t="n">
        <v>0.2</v>
      </c>
      <c r="YS9" t="n">
        <v>0</v>
      </c>
      <c r="YT9" t="n">
        <v>0</v>
      </c>
      <c r="YU9" t="n">
        <v>0.2</v>
      </c>
      <c r="YV9" t="n">
        <v>0.2</v>
      </c>
      <c r="YW9" t="n">
        <v>0</v>
      </c>
      <c r="YX9" t="n">
        <v>0.2</v>
      </c>
      <c r="YY9" t="n">
        <v>0.2</v>
      </c>
      <c r="YZ9" t="n">
        <v>0</v>
      </c>
      <c r="ZA9" t="n">
        <v>0.2</v>
      </c>
      <c r="ZB9" t="n">
        <v>0.2</v>
      </c>
      <c r="ZC9" t="n">
        <v>0.2</v>
      </c>
      <c r="ZD9" t="n">
        <v>0.2</v>
      </c>
      <c r="ZE9" t="n">
        <v>0</v>
      </c>
      <c r="ZF9" t="n">
        <v>0</v>
      </c>
      <c r="ZG9" t="n">
        <v>0.2</v>
      </c>
      <c r="ZH9" t="n">
        <v>0</v>
      </c>
      <c r="ZI9" t="n">
        <v>0.2</v>
      </c>
      <c r="ZJ9" t="n">
        <v>0</v>
      </c>
      <c r="ZK9" t="n">
        <v>0.2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0.2</v>
      </c>
      <c r="ZT9" t="n">
        <v>0.2</v>
      </c>
      <c r="ZU9" t="n">
        <v>0.2</v>
      </c>
      <c r="ZV9" t="n">
        <v>0</v>
      </c>
      <c r="ZW9" t="n">
        <v>0.2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0.2</v>
      </c>
      <c r="AAF9" t="n">
        <v>0.2</v>
      </c>
      <c r="AAG9" t="n">
        <v>0.2</v>
      </c>
      <c r="AAH9" t="n">
        <v>0</v>
      </c>
      <c r="AAI9" t="n">
        <v>0.2</v>
      </c>
      <c r="AAJ9" t="n">
        <v>0</v>
      </c>
      <c r="AAK9" t="n">
        <v>0.2</v>
      </c>
      <c r="AAL9" t="n">
        <v>0</v>
      </c>
      <c r="AAM9" t="n">
        <v>0.2</v>
      </c>
      <c r="AAN9" t="n">
        <v>0.2</v>
      </c>
      <c r="AAO9" t="n">
        <v>0.2</v>
      </c>
      <c r="AAP9" t="n">
        <v>0</v>
      </c>
      <c r="AAQ9" t="n">
        <v>0</v>
      </c>
      <c r="AAR9" t="n">
        <v>0.2</v>
      </c>
      <c r="AAS9" t="n">
        <v>0</v>
      </c>
      <c r="AAT9" t="n">
        <v>0.2</v>
      </c>
      <c r="AAU9" t="n">
        <v>0</v>
      </c>
      <c r="AAV9" t="n">
        <v>0</v>
      </c>
      <c r="AAW9" t="n">
        <v>0</v>
      </c>
      <c r="AAX9" t="n">
        <v>0</v>
      </c>
      <c r="AAY9" t="n">
        <v>0.2</v>
      </c>
      <c r="AAZ9" t="n">
        <v>0.2</v>
      </c>
      <c r="ABA9" t="n">
        <v>0.2</v>
      </c>
      <c r="ABB9" t="n">
        <v>0</v>
      </c>
      <c r="ABC9" t="n">
        <v>0.2</v>
      </c>
      <c r="ABD9" t="n">
        <v>0.2</v>
      </c>
      <c r="ABE9" t="n">
        <v>0.2</v>
      </c>
      <c r="ABF9" t="n">
        <v>0</v>
      </c>
      <c r="ABG9" t="n">
        <v>0.2</v>
      </c>
      <c r="ABH9" t="n">
        <v>0.2</v>
      </c>
      <c r="ABI9" t="n">
        <v>0.2</v>
      </c>
      <c r="ABJ9" t="n">
        <v>0.2</v>
      </c>
      <c r="ABK9" t="n">
        <v>0.2</v>
      </c>
      <c r="ABL9" t="n">
        <v>0</v>
      </c>
      <c r="ABM9" t="n">
        <v>0.2</v>
      </c>
      <c r="ABN9" t="n">
        <v>0</v>
      </c>
      <c r="ABO9" t="n">
        <v>0</v>
      </c>
      <c r="ABP9" t="n">
        <v>0</v>
      </c>
      <c r="ABQ9" t="n">
        <v>0.2</v>
      </c>
      <c r="ABR9" t="n">
        <v>0.2</v>
      </c>
      <c r="ABS9" t="n">
        <v>0.2</v>
      </c>
      <c r="ABT9" t="n">
        <v>0.2</v>
      </c>
      <c r="ABU9" t="n">
        <v>0.2</v>
      </c>
      <c r="ABV9" t="n">
        <v>0.2</v>
      </c>
      <c r="ABW9" t="n">
        <v>0</v>
      </c>
      <c r="ABX9" t="n">
        <v>0.2</v>
      </c>
      <c r="ABY9" t="n">
        <v>0.2</v>
      </c>
      <c r="ABZ9" t="n">
        <v>0.2</v>
      </c>
      <c r="ACA9" t="n">
        <v>0</v>
      </c>
      <c r="ACB9" t="n">
        <v>0</v>
      </c>
      <c r="ACC9" t="n">
        <v>0.2</v>
      </c>
      <c r="ACD9" t="n">
        <v>0.2</v>
      </c>
      <c r="ACE9" t="n">
        <v>0.2</v>
      </c>
      <c r="ACF9" t="n">
        <v>0</v>
      </c>
      <c r="ACG9" t="n">
        <v>0</v>
      </c>
      <c r="ACH9" t="n">
        <v>0</v>
      </c>
      <c r="ACI9" t="n">
        <v>0.2</v>
      </c>
      <c r="ACJ9" t="n">
        <v>0.2</v>
      </c>
      <c r="ACK9" t="n">
        <v>0</v>
      </c>
      <c r="ACL9" t="n">
        <v>0</v>
      </c>
      <c r="ACM9" t="n">
        <v>0</v>
      </c>
      <c r="ACN9" t="n">
        <v>0.2</v>
      </c>
      <c r="ACO9" t="n">
        <v>0.2</v>
      </c>
      <c r="ACP9" t="n">
        <v>0.2</v>
      </c>
      <c r="ACQ9" t="n">
        <v>0</v>
      </c>
      <c r="ACR9" t="n">
        <v>0</v>
      </c>
      <c r="ACS9" t="n">
        <v>0</v>
      </c>
      <c r="ACT9" t="n">
        <v>0.2</v>
      </c>
      <c r="ACU9" t="n">
        <v>0.2</v>
      </c>
      <c r="ACV9" t="n">
        <v>0</v>
      </c>
      <c r="ACW9" t="n">
        <v>0.2</v>
      </c>
      <c r="ACX9" t="n">
        <v>0</v>
      </c>
      <c r="ACY9" t="n">
        <v>0</v>
      </c>
      <c r="ACZ9" t="n">
        <v>0</v>
      </c>
      <c r="ADA9" t="n">
        <v>0.2</v>
      </c>
      <c r="ADB9" t="n">
        <v>0</v>
      </c>
      <c r="ADC9" t="n">
        <v>0</v>
      </c>
      <c r="ADD9" t="n">
        <v>0.2</v>
      </c>
      <c r="ADE9" t="n">
        <v>0.2</v>
      </c>
      <c r="ADF9" t="n">
        <v>0</v>
      </c>
      <c r="ADG9" t="n">
        <v>0</v>
      </c>
      <c r="ADH9" t="n">
        <v>0</v>
      </c>
      <c r="ADI9" t="n">
        <v>0.2</v>
      </c>
      <c r="ADJ9" t="n">
        <v>0.2</v>
      </c>
      <c r="ADK9" t="n">
        <v>0</v>
      </c>
      <c r="ADL9" t="n">
        <v>0</v>
      </c>
      <c r="ADM9" t="n">
        <v>0.2</v>
      </c>
      <c r="ADN9" t="n">
        <v>0.2</v>
      </c>
      <c r="ADO9" t="n">
        <v>0</v>
      </c>
      <c r="ADP9" t="n">
        <v>0</v>
      </c>
      <c r="ADQ9" t="n">
        <v>0</v>
      </c>
      <c r="ADR9" t="n">
        <v>0.2</v>
      </c>
      <c r="ADS9" t="n">
        <v>0.2</v>
      </c>
      <c r="ADT9" t="n">
        <v>0.2</v>
      </c>
      <c r="ADU9" t="n">
        <v>0</v>
      </c>
      <c r="ADV9" t="n">
        <v>0.2</v>
      </c>
      <c r="ADW9" t="n">
        <v>0.2</v>
      </c>
      <c r="ADX9" t="n">
        <v>0.2</v>
      </c>
      <c r="ADY9" t="n">
        <v>0</v>
      </c>
      <c r="ADZ9" t="n">
        <v>0</v>
      </c>
      <c r="AEA9" t="n">
        <v>0.2</v>
      </c>
      <c r="AEB9" t="n">
        <v>0.2</v>
      </c>
      <c r="AEC9" t="n">
        <v>0.2</v>
      </c>
      <c r="AED9" t="n">
        <v>0</v>
      </c>
      <c r="AEE9" t="n">
        <v>0.2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0.2</v>
      </c>
      <c r="AEN9" t="n">
        <v>0</v>
      </c>
      <c r="AEO9" t="n">
        <v>0.2</v>
      </c>
      <c r="AEP9" t="n">
        <v>0.2</v>
      </c>
      <c r="AEQ9" t="n">
        <v>0.2</v>
      </c>
      <c r="AER9" t="n">
        <v>0.2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0.2</v>
      </c>
      <c r="AEY9" t="n">
        <v>0</v>
      </c>
      <c r="AEZ9" t="n">
        <v>0.2</v>
      </c>
      <c r="AFA9" t="n">
        <v>0.2</v>
      </c>
      <c r="AFB9" t="n">
        <v>0.2</v>
      </c>
      <c r="AFC9" t="n">
        <v>0.2</v>
      </c>
      <c r="AFD9" t="n">
        <v>0</v>
      </c>
      <c r="AFE9" t="n">
        <v>0</v>
      </c>
      <c r="AFF9" t="n">
        <v>0.2</v>
      </c>
      <c r="AFG9" t="n">
        <v>0</v>
      </c>
      <c r="AFH9" t="n">
        <v>0</v>
      </c>
      <c r="AFI9" t="n">
        <v>0.2</v>
      </c>
      <c r="AFJ9" t="n">
        <v>0</v>
      </c>
      <c r="AFK9" t="n">
        <v>0</v>
      </c>
      <c r="AFL9" t="n">
        <v>0.2</v>
      </c>
      <c r="AFM9" t="n">
        <v>0</v>
      </c>
      <c r="AFN9" t="n">
        <v>0</v>
      </c>
      <c r="AFO9" t="n">
        <v>0</v>
      </c>
      <c r="AFP9" t="n">
        <v>0.2</v>
      </c>
      <c r="AFQ9" t="n">
        <v>0.2</v>
      </c>
      <c r="AFR9" t="n">
        <v>0</v>
      </c>
      <c r="AFS9" t="n">
        <v>0</v>
      </c>
      <c r="AFT9" t="n">
        <v>0.2</v>
      </c>
      <c r="AFU9" t="n">
        <v>0.2</v>
      </c>
      <c r="AFV9" t="n">
        <v>0</v>
      </c>
      <c r="AFW9" t="n">
        <v>0.2</v>
      </c>
      <c r="AFX9" t="n">
        <v>0.2</v>
      </c>
      <c r="AFY9" t="n">
        <v>0.2</v>
      </c>
      <c r="AFZ9" t="n">
        <v>0</v>
      </c>
      <c r="AGA9" t="n">
        <v>0.2</v>
      </c>
      <c r="AGB9" t="n">
        <v>0.2</v>
      </c>
      <c r="AGC9" t="n">
        <v>0</v>
      </c>
      <c r="AGD9" t="n">
        <v>0</v>
      </c>
      <c r="AGE9" t="n">
        <v>0.2</v>
      </c>
      <c r="AGF9" t="n">
        <v>0.2</v>
      </c>
      <c r="AGG9" t="n">
        <v>0.2</v>
      </c>
      <c r="AGH9" t="n">
        <v>0</v>
      </c>
      <c r="AGI9" t="n">
        <v>0</v>
      </c>
      <c r="AGJ9" t="n">
        <v>0.2</v>
      </c>
      <c r="AGK9" t="n">
        <v>0.2</v>
      </c>
      <c r="AGL9" t="n">
        <v>0.2</v>
      </c>
      <c r="AGM9" t="n">
        <v>0.2</v>
      </c>
      <c r="AGN9" t="n">
        <v>0</v>
      </c>
      <c r="AGO9" t="n">
        <v>0.2</v>
      </c>
      <c r="AGP9" t="n">
        <v>0.2</v>
      </c>
      <c r="AGQ9" t="n">
        <v>0.2</v>
      </c>
      <c r="AGR9" t="n">
        <v>0.2</v>
      </c>
      <c r="AGS9" t="n">
        <v>0</v>
      </c>
      <c r="AGT9" t="n">
        <v>0</v>
      </c>
      <c r="AGU9" t="n">
        <v>0.2</v>
      </c>
      <c r="AGV9" t="n">
        <v>0.2</v>
      </c>
      <c r="AGW9" t="n">
        <v>0.2</v>
      </c>
      <c r="AGX9" t="n">
        <v>0.2</v>
      </c>
      <c r="AGY9" t="n">
        <v>0.2</v>
      </c>
      <c r="AGZ9" t="n">
        <v>0.2</v>
      </c>
      <c r="AHA9" t="n">
        <v>0.2</v>
      </c>
      <c r="AHB9" t="n">
        <v>0.2</v>
      </c>
      <c r="AHC9" t="n">
        <v>0.2</v>
      </c>
      <c r="AHD9" t="n">
        <v>0</v>
      </c>
      <c r="AHE9" t="n">
        <v>0</v>
      </c>
      <c r="AHF9" t="n">
        <v>0.2</v>
      </c>
      <c r="AHG9" t="n">
        <v>0.2</v>
      </c>
      <c r="AHH9" t="n">
        <v>0</v>
      </c>
      <c r="AHI9" t="n">
        <v>0.2</v>
      </c>
      <c r="AHJ9" t="n">
        <v>0</v>
      </c>
      <c r="AHK9" t="n">
        <v>0</v>
      </c>
      <c r="AHL9" t="n">
        <v>0</v>
      </c>
      <c r="AHM9" t="n">
        <v>0.2</v>
      </c>
      <c r="AHN9" t="n">
        <v>0</v>
      </c>
      <c r="AHO9" t="n">
        <v>0</v>
      </c>
      <c r="AHP9" t="n">
        <v>0</v>
      </c>
      <c r="AHQ9" t="n">
        <v>0.2</v>
      </c>
      <c r="AHR9" t="n">
        <v>0.2</v>
      </c>
      <c r="AHS9" t="n">
        <v>0</v>
      </c>
      <c r="AHT9" t="n">
        <v>0</v>
      </c>
      <c r="AHU9" t="n">
        <v>0.2</v>
      </c>
      <c r="AHV9" t="n">
        <v>0</v>
      </c>
      <c r="AHW9" t="n">
        <v>0</v>
      </c>
      <c r="AHX9" t="n">
        <v>0</v>
      </c>
      <c r="AHY9" t="n">
        <v>0.2</v>
      </c>
      <c r="AHZ9" t="n">
        <v>0</v>
      </c>
      <c r="AIA9" t="n">
        <v>0</v>
      </c>
      <c r="AIB9" t="n">
        <v>0.2</v>
      </c>
      <c r="AIC9" t="n">
        <v>0</v>
      </c>
      <c r="AID9" t="n">
        <v>0</v>
      </c>
      <c r="AIE9" t="n">
        <v>0.2</v>
      </c>
      <c r="AIF9" t="n">
        <v>0.2</v>
      </c>
      <c r="AIG9" t="n">
        <v>0</v>
      </c>
      <c r="AIH9" t="n">
        <v>0.2</v>
      </c>
      <c r="AII9" t="n">
        <v>0.2</v>
      </c>
      <c r="AIJ9" t="n">
        <v>0.2</v>
      </c>
      <c r="AIK9" t="n">
        <v>0.2</v>
      </c>
      <c r="AIL9" t="n">
        <v>0.2</v>
      </c>
      <c r="AIM9" t="n">
        <v>0</v>
      </c>
      <c r="AIN9" t="n">
        <v>0.2</v>
      </c>
      <c r="AIO9" t="n">
        <v>0.2</v>
      </c>
      <c r="AIP9" t="n">
        <v>0.2</v>
      </c>
      <c r="AIQ9" t="n">
        <v>0</v>
      </c>
      <c r="AIR9" t="n">
        <v>0.2</v>
      </c>
      <c r="AIS9" t="n">
        <v>0</v>
      </c>
      <c r="AIT9" t="n">
        <v>0.2</v>
      </c>
      <c r="AIU9" t="n">
        <v>0.2</v>
      </c>
      <c r="AIV9" t="n">
        <v>0.2</v>
      </c>
      <c r="AIW9" t="n">
        <v>0.2</v>
      </c>
      <c r="AIX9" t="n">
        <v>0</v>
      </c>
      <c r="AIY9" t="n">
        <v>0</v>
      </c>
      <c r="AIZ9" t="n">
        <v>0.2</v>
      </c>
      <c r="AJA9" t="n">
        <v>0</v>
      </c>
      <c r="AJB9" t="n">
        <v>0.2</v>
      </c>
      <c r="AJC9" t="n">
        <v>0</v>
      </c>
      <c r="AJD9" t="n">
        <v>0</v>
      </c>
      <c r="AJE9" t="n">
        <v>0</v>
      </c>
      <c r="AJF9" t="n">
        <v>0.2</v>
      </c>
      <c r="AJG9" t="n">
        <v>0</v>
      </c>
      <c r="AJH9" t="n">
        <v>0.2</v>
      </c>
      <c r="AJI9" t="n">
        <v>0.2</v>
      </c>
      <c r="AJJ9" t="n">
        <v>0.2</v>
      </c>
      <c r="AJK9" t="n">
        <v>0.2</v>
      </c>
      <c r="AJL9" t="n">
        <v>0.2</v>
      </c>
      <c r="AJM9" t="n">
        <v>0</v>
      </c>
      <c r="AJN9" t="n">
        <v>0.2</v>
      </c>
      <c r="AJO9" t="n">
        <v>0.2</v>
      </c>
      <c r="AJP9" t="n">
        <v>0.2</v>
      </c>
      <c r="AJQ9" t="n">
        <v>0.2</v>
      </c>
      <c r="AJR9" t="n">
        <v>0</v>
      </c>
      <c r="AJS9" t="n">
        <v>0</v>
      </c>
      <c r="AJT9" t="n">
        <v>0</v>
      </c>
      <c r="AJU9" t="n">
        <v>0.2</v>
      </c>
      <c r="AJV9" t="n">
        <v>0.2</v>
      </c>
      <c r="AJW9" t="n">
        <v>0.2</v>
      </c>
      <c r="AJX9" t="n">
        <v>0</v>
      </c>
      <c r="AJY9" t="n">
        <v>0.2</v>
      </c>
      <c r="AJZ9" t="n">
        <v>0.2</v>
      </c>
      <c r="AKA9" t="n">
        <v>0</v>
      </c>
      <c r="AKB9" t="n">
        <v>0</v>
      </c>
      <c r="AKC9" t="n">
        <v>0.2</v>
      </c>
      <c r="AKD9" t="n">
        <v>0</v>
      </c>
      <c r="AKE9" t="n">
        <v>0</v>
      </c>
      <c r="AKF9" t="n">
        <v>0.2</v>
      </c>
      <c r="AKG9" t="n">
        <v>0</v>
      </c>
      <c r="AKH9" t="n">
        <v>0.2</v>
      </c>
      <c r="AKI9" t="n">
        <v>0</v>
      </c>
      <c r="AKJ9" t="n">
        <v>0.2</v>
      </c>
      <c r="AKK9" t="n">
        <v>0</v>
      </c>
      <c r="AKL9" t="n">
        <v>0.2</v>
      </c>
      <c r="AKM9" t="n">
        <v>0</v>
      </c>
      <c r="AKN9" t="n">
        <v>0.2</v>
      </c>
      <c r="AKO9" t="n">
        <v>0</v>
      </c>
      <c r="AKP9" t="n">
        <v>0</v>
      </c>
      <c r="AKQ9" t="n">
        <v>0.2</v>
      </c>
      <c r="AKR9" t="n">
        <v>0.2</v>
      </c>
      <c r="AKS9" t="n">
        <v>0</v>
      </c>
      <c r="AKT9" t="n">
        <v>0.2</v>
      </c>
      <c r="AKU9" t="n">
        <v>0</v>
      </c>
      <c r="AKV9" t="n">
        <v>0</v>
      </c>
      <c r="AKW9" t="n">
        <v>0</v>
      </c>
      <c r="AKX9" t="n">
        <v>0</v>
      </c>
      <c r="AKY9" t="n">
        <v>0.2</v>
      </c>
      <c r="AKZ9" t="n">
        <v>0.2</v>
      </c>
      <c r="ALA9" t="n">
        <v>0.2</v>
      </c>
      <c r="ALB9" t="n">
        <v>0</v>
      </c>
      <c r="ALC9" t="n">
        <v>0</v>
      </c>
      <c r="ALD9" t="n">
        <v>0</v>
      </c>
      <c r="ALE9" t="n">
        <v>0</v>
      </c>
      <c r="ALF9" t="n">
        <v>0.2</v>
      </c>
      <c r="ALG9" t="n">
        <v>0.2</v>
      </c>
      <c r="ALH9" t="n">
        <v>0.2</v>
      </c>
      <c r="ALI9" t="n">
        <v>0.2</v>
      </c>
      <c r="ALJ9" t="n">
        <v>0</v>
      </c>
      <c r="ALK9" t="n">
        <v>0.2</v>
      </c>
      <c r="ALL9" t="n">
        <v>0.2</v>
      </c>
      <c r="ALM9" t="n">
        <v>0.2</v>
      </c>
      <c r="ALN9" t="n">
        <v>0.2</v>
      </c>
      <c r="ALO9" t="n">
        <v>0</v>
      </c>
      <c r="ALP9" t="n">
        <v>0.2</v>
      </c>
      <c r="ALQ9" t="n">
        <v>0</v>
      </c>
      <c r="ALR9" t="n">
        <v>0.2</v>
      </c>
      <c r="ALS9" t="n">
        <v>0.2</v>
      </c>
      <c r="ALT9" t="n">
        <v>0</v>
      </c>
      <c r="ALU9" t="n">
        <v>0.2</v>
      </c>
      <c r="ALV9" t="n">
        <v>0</v>
      </c>
      <c r="ALW9" t="n">
        <v>0.2</v>
      </c>
      <c r="ALX9" t="n">
        <v>0.2</v>
      </c>
      <c r="ALY9" t="n">
        <v>0</v>
      </c>
      <c r="ALZ9" t="n">
        <v>0</v>
      </c>
      <c r="AMA9" t="n">
        <v>0</v>
      </c>
      <c r="AMB9" t="n">
        <v>0.2</v>
      </c>
      <c r="AMC9" t="n">
        <v>0</v>
      </c>
      <c r="AMD9" t="n">
        <v>0.2</v>
      </c>
      <c r="AME9" t="n">
        <v>0.2</v>
      </c>
      <c r="AMF9" t="n">
        <v>0</v>
      </c>
      <c r="AMG9" t="n">
        <v>0</v>
      </c>
      <c r="AMH9" t="n">
        <v>0.2</v>
      </c>
      <c r="AMI9" t="n">
        <v>0</v>
      </c>
      <c r="AMJ9" t="n">
        <v>0.2</v>
      </c>
      <c r="AMK9" t="n">
        <v>0</v>
      </c>
      <c r="AML9" t="n">
        <v>0</v>
      </c>
      <c r="AMM9" t="n">
        <v>0</v>
      </c>
      <c r="AMN9" t="n">
        <v>0.2</v>
      </c>
      <c r="AMO9" t="n">
        <v>0.2</v>
      </c>
      <c r="AMP9" t="n">
        <v>0</v>
      </c>
      <c r="AMQ9" t="n">
        <v>0.2</v>
      </c>
      <c r="AMR9" t="n">
        <v>0</v>
      </c>
      <c r="AMS9" t="n">
        <v>0</v>
      </c>
      <c r="AMT9" t="n">
        <v>0.2</v>
      </c>
      <c r="AMU9" t="n">
        <v>0</v>
      </c>
      <c r="AMV9" t="n">
        <v>0</v>
      </c>
      <c r="AMW9" t="n">
        <v>0</v>
      </c>
      <c r="AMX9" t="n">
        <v>0.2</v>
      </c>
      <c r="AMY9" t="n">
        <v>0</v>
      </c>
      <c r="AMZ9" t="n">
        <v>0.2</v>
      </c>
      <c r="ANA9" t="n">
        <v>0.2</v>
      </c>
      <c r="ANB9" t="n">
        <v>0.2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0.2</v>
      </c>
      <c r="ANI9" t="n">
        <v>0.2</v>
      </c>
      <c r="ANJ9" t="n">
        <v>0.2</v>
      </c>
      <c r="ANK9" t="n">
        <v>0.2</v>
      </c>
      <c r="ANL9" t="n">
        <v>0</v>
      </c>
      <c r="ANM9" t="n">
        <v>0.2</v>
      </c>
      <c r="ANN9" t="n">
        <v>0</v>
      </c>
      <c r="ANO9" t="n">
        <v>0</v>
      </c>
      <c r="ANP9" t="n">
        <v>0.2</v>
      </c>
      <c r="ANQ9" t="n">
        <v>0</v>
      </c>
      <c r="ANR9" t="n">
        <v>0</v>
      </c>
      <c r="ANS9" t="n">
        <v>0.2</v>
      </c>
      <c r="ANT9" t="n">
        <v>0.2</v>
      </c>
      <c r="ANU9" t="n">
        <v>0</v>
      </c>
      <c r="ANV9" t="n">
        <v>0.2</v>
      </c>
      <c r="ANW9" t="n">
        <v>0</v>
      </c>
      <c r="ANX9" t="n">
        <v>0.2</v>
      </c>
      <c r="ANY9" t="n">
        <v>0</v>
      </c>
      <c r="ANZ9" t="n">
        <v>0.2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0.2</v>
      </c>
      <c r="AOG9" t="n">
        <v>0</v>
      </c>
      <c r="AOH9" t="n">
        <v>0</v>
      </c>
      <c r="AOI9" t="n">
        <v>0.2</v>
      </c>
      <c r="AOJ9" t="n">
        <v>0.2</v>
      </c>
      <c r="AOK9" t="n">
        <v>0</v>
      </c>
      <c r="AOL9" t="n">
        <v>0.2</v>
      </c>
      <c r="AOM9" t="n">
        <v>0</v>
      </c>
      <c r="AON9" t="n">
        <v>0.2</v>
      </c>
      <c r="AOO9" t="n">
        <v>0</v>
      </c>
      <c r="AOP9" t="n">
        <v>0</v>
      </c>
      <c r="AOQ9" t="n">
        <v>0.2</v>
      </c>
      <c r="AOR9" t="n">
        <v>0.2</v>
      </c>
      <c r="AOS9" t="n">
        <v>0.2</v>
      </c>
      <c r="AOT9" t="n">
        <v>0</v>
      </c>
      <c r="AOU9" t="n">
        <v>0.2</v>
      </c>
      <c r="AOV9" t="n">
        <v>0</v>
      </c>
      <c r="AOW9" t="n">
        <v>0</v>
      </c>
      <c r="AOX9" t="n">
        <v>0.2</v>
      </c>
      <c r="AOY9" t="n">
        <v>0.2</v>
      </c>
      <c r="AOZ9" t="n">
        <v>0</v>
      </c>
      <c r="APA9" t="n">
        <v>0</v>
      </c>
      <c r="APB9" t="n">
        <v>0.2</v>
      </c>
      <c r="APC9" t="n">
        <v>0.2</v>
      </c>
      <c r="APD9" t="n">
        <v>0.2</v>
      </c>
      <c r="APE9" t="n">
        <v>0</v>
      </c>
      <c r="APF9" t="n">
        <v>0.2</v>
      </c>
      <c r="APG9" t="n">
        <v>0.2</v>
      </c>
      <c r="APH9" t="n">
        <v>0.2</v>
      </c>
      <c r="API9" t="n">
        <v>0.2</v>
      </c>
      <c r="APJ9" t="n">
        <v>0.2</v>
      </c>
      <c r="APK9" t="n">
        <v>0.2</v>
      </c>
      <c r="APL9" t="n">
        <v>0</v>
      </c>
      <c r="APM9" t="n">
        <v>0.2</v>
      </c>
      <c r="APN9" t="n">
        <v>0</v>
      </c>
      <c r="APO9" t="n">
        <v>0</v>
      </c>
      <c r="APP9" t="n">
        <v>0</v>
      </c>
      <c r="APQ9" t="n">
        <v>0.2</v>
      </c>
      <c r="APR9" t="n">
        <v>0.2</v>
      </c>
      <c r="APS9" t="n">
        <v>0</v>
      </c>
      <c r="APT9" t="n">
        <v>0.2</v>
      </c>
      <c r="APU9" t="n">
        <v>0.2</v>
      </c>
      <c r="APV9" t="n">
        <v>0.2</v>
      </c>
      <c r="APW9" t="n">
        <v>0</v>
      </c>
      <c r="APX9" t="n">
        <v>0</v>
      </c>
      <c r="APY9" t="n">
        <v>0</v>
      </c>
      <c r="APZ9" t="n">
        <v>0.2</v>
      </c>
      <c r="AQA9" t="n">
        <v>0.2</v>
      </c>
      <c r="AQB9" t="n">
        <v>0.2</v>
      </c>
      <c r="AQC9" t="n">
        <v>0.2</v>
      </c>
      <c r="AQD9" t="n">
        <v>0.2</v>
      </c>
      <c r="AQE9" t="n">
        <v>0.2</v>
      </c>
      <c r="AQF9" t="n">
        <v>0.2</v>
      </c>
      <c r="AQG9" t="n">
        <v>0.2</v>
      </c>
      <c r="AQH9" t="n">
        <v>0</v>
      </c>
      <c r="AQI9" t="n">
        <v>0.2</v>
      </c>
      <c r="AQJ9" t="n">
        <v>0.2</v>
      </c>
      <c r="AQK9" t="n">
        <v>0.2</v>
      </c>
      <c r="AQL9" t="n">
        <v>0</v>
      </c>
      <c r="AQM9" t="n">
        <v>0</v>
      </c>
      <c r="AQN9" t="n">
        <v>0.2</v>
      </c>
      <c r="AQO9" t="n">
        <v>0</v>
      </c>
      <c r="AQP9" t="n">
        <v>0.2</v>
      </c>
      <c r="AQQ9" t="n">
        <v>0</v>
      </c>
      <c r="AQR9" t="n">
        <v>0</v>
      </c>
      <c r="AQS9" t="n">
        <v>0.2</v>
      </c>
      <c r="AQT9" t="n">
        <v>0.2</v>
      </c>
      <c r="AQU9" t="n">
        <v>0.2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0.2</v>
      </c>
      <c r="ARC9" t="n">
        <v>0</v>
      </c>
      <c r="ARD9" t="n">
        <v>0</v>
      </c>
      <c r="ARE9" t="n">
        <v>0</v>
      </c>
      <c r="ARF9" t="n">
        <v>0.2</v>
      </c>
      <c r="ARG9" t="n">
        <v>0</v>
      </c>
      <c r="ARH9" t="n">
        <v>0.2</v>
      </c>
      <c r="ARI9" t="n">
        <v>0</v>
      </c>
      <c r="ARJ9" t="n">
        <v>0</v>
      </c>
      <c r="ARK9" t="n">
        <v>0.2</v>
      </c>
      <c r="ARL9" t="n">
        <v>0.2</v>
      </c>
      <c r="ARM9" t="n">
        <v>0</v>
      </c>
      <c r="ARN9" t="n">
        <v>0.2</v>
      </c>
      <c r="ARO9" t="n">
        <v>0.2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0.2</v>
      </c>
      <c r="ARV9" t="n">
        <v>0</v>
      </c>
      <c r="ARW9" t="n">
        <v>0</v>
      </c>
      <c r="ARX9" t="n">
        <v>0.2</v>
      </c>
      <c r="ARY9" t="n">
        <v>0</v>
      </c>
      <c r="ARZ9" t="n">
        <v>0.2</v>
      </c>
      <c r="ASA9" t="n">
        <v>0.2</v>
      </c>
      <c r="ASB9" t="n">
        <v>0</v>
      </c>
      <c r="ASC9" t="n">
        <v>0.2</v>
      </c>
      <c r="ASD9" t="n">
        <v>0.2</v>
      </c>
      <c r="ASE9" t="n">
        <v>0.2</v>
      </c>
      <c r="ASF9" t="n">
        <v>0</v>
      </c>
      <c r="ASG9" t="n">
        <v>0</v>
      </c>
      <c r="ASH9" t="n">
        <v>0.2</v>
      </c>
      <c r="ASI9" t="n">
        <v>0</v>
      </c>
      <c r="ASJ9" t="n">
        <v>0.2</v>
      </c>
      <c r="ASK9" t="n">
        <v>0.2</v>
      </c>
      <c r="ASL9" t="n">
        <v>0.2</v>
      </c>
      <c r="ASM9" t="n">
        <v>0.2</v>
      </c>
      <c r="ASN9" t="n">
        <v>0.2</v>
      </c>
      <c r="ASO9" t="n">
        <v>0</v>
      </c>
      <c r="ASP9" t="n">
        <v>0.2</v>
      </c>
      <c r="ASQ9" t="n">
        <v>0</v>
      </c>
      <c r="ASR9" t="n">
        <v>0</v>
      </c>
      <c r="ASS9" t="n">
        <v>0.2</v>
      </c>
      <c r="AST9" t="n">
        <v>0.2</v>
      </c>
      <c r="ASU9" t="n">
        <v>0</v>
      </c>
      <c r="ASV9" t="n">
        <v>0.2</v>
      </c>
      <c r="ASW9" t="n">
        <v>0.2</v>
      </c>
      <c r="ASX9" t="n">
        <v>0.2</v>
      </c>
      <c r="ASY9" t="n">
        <v>0.2</v>
      </c>
      <c r="ASZ9" t="n">
        <v>0</v>
      </c>
      <c r="ATA9" t="n">
        <v>0</v>
      </c>
      <c r="ATB9" t="n">
        <v>0</v>
      </c>
      <c r="ATC9" t="n">
        <v>0.2</v>
      </c>
      <c r="ATD9" t="n">
        <v>0</v>
      </c>
      <c r="ATE9" t="n">
        <v>0</v>
      </c>
      <c r="ATF9" t="n">
        <v>0.2</v>
      </c>
      <c r="ATG9" t="n">
        <v>0.2</v>
      </c>
      <c r="ATH9" t="n">
        <v>0.2</v>
      </c>
      <c r="ATI9" t="n">
        <v>0</v>
      </c>
      <c r="ATJ9" t="n">
        <v>0.2</v>
      </c>
      <c r="ATK9" t="n">
        <v>0</v>
      </c>
      <c r="ATL9" t="n">
        <v>0.2</v>
      </c>
      <c r="ATM9" t="n">
        <v>0.2</v>
      </c>
      <c r="ATN9" t="n">
        <v>0.2</v>
      </c>
      <c r="ATO9" t="n">
        <v>0.2</v>
      </c>
      <c r="ATP9" t="n">
        <v>0</v>
      </c>
      <c r="ATQ9" t="n">
        <v>0.2</v>
      </c>
      <c r="ATR9" t="n">
        <v>0</v>
      </c>
      <c r="ATS9" t="n">
        <v>0.2</v>
      </c>
      <c r="ATT9" t="n">
        <v>0</v>
      </c>
      <c r="ATU9" t="n">
        <v>0.2</v>
      </c>
      <c r="ATV9" t="n">
        <v>0</v>
      </c>
      <c r="ATW9" t="n">
        <v>0</v>
      </c>
      <c r="ATX9" t="n">
        <v>0.2</v>
      </c>
      <c r="ATY9" t="n">
        <v>0.2</v>
      </c>
      <c r="ATZ9" t="n">
        <v>0</v>
      </c>
      <c r="AUA9" t="n">
        <v>0.2</v>
      </c>
      <c r="AUB9" t="n">
        <v>0.2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0.2</v>
      </c>
      <c r="AUK9" t="n">
        <v>0</v>
      </c>
      <c r="AUL9" t="n">
        <v>0.2</v>
      </c>
      <c r="AUM9" t="n">
        <v>0.2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0.2</v>
      </c>
      <c r="AUV9" t="n">
        <v>0</v>
      </c>
      <c r="AUW9" t="n">
        <v>0</v>
      </c>
      <c r="AUX9" t="n">
        <v>0.2</v>
      </c>
      <c r="AUY9" t="n">
        <v>0</v>
      </c>
      <c r="AUZ9" t="n">
        <v>0</v>
      </c>
      <c r="AVA9" t="n">
        <v>0</v>
      </c>
      <c r="AVB9" t="n">
        <v>0.2</v>
      </c>
      <c r="AVC9" t="n">
        <v>0</v>
      </c>
      <c r="AVD9" t="n">
        <v>0.2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0.2</v>
      </c>
      <c r="AVK9" t="n">
        <v>0.2</v>
      </c>
      <c r="AVL9" t="n">
        <v>0</v>
      </c>
      <c r="AVM9" t="n">
        <v>0</v>
      </c>
      <c r="AVN9" t="n">
        <v>0</v>
      </c>
      <c r="AVO9" t="n">
        <v>0.2</v>
      </c>
      <c r="AVP9" t="n">
        <v>0</v>
      </c>
      <c r="AVQ9" t="n">
        <v>0</v>
      </c>
      <c r="AVR9" t="n">
        <v>0</v>
      </c>
      <c r="AVS9" t="n">
        <v>0.2</v>
      </c>
      <c r="AVT9" t="n">
        <v>0</v>
      </c>
      <c r="AVU9" t="n">
        <v>0</v>
      </c>
      <c r="AVV9" t="n">
        <v>0.2</v>
      </c>
      <c r="AVW9" t="n">
        <v>0</v>
      </c>
      <c r="AVX9" t="n">
        <v>0.2</v>
      </c>
      <c r="AVY9" t="n">
        <v>0.2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0.2</v>
      </c>
      <c r="AWG9" t="n">
        <v>0.2</v>
      </c>
      <c r="AWH9" t="n">
        <v>0</v>
      </c>
      <c r="AWI9" t="n">
        <v>0.2</v>
      </c>
      <c r="AWJ9" t="n">
        <v>0</v>
      </c>
      <c r="AWK9" t="n">
        <v>0.2</v>
      </c>
      <c r="AWL9" t="n">
        <v>0</v>
      </c>
      <c r="AWM9" t="n">
        <v>0.2</v>
      </c>
      <c r="AWN9" t="n">
        <v>0</v>
      </c>
      <c r="AWO9" t="n">
        <v>0.2</v>
      </c>
      <c r="AWP9" t="n">
        <v>0</v>
      </c>
      <c r="AWQ9" t="n">
        <v>0.2</v>
      </c>
      <c r="AWR9" t="n">
        <v>0</v>
      </c>
      <c r="AWS9" t="n">
        <v>0.2</v>
      </c>
      <c r="AWT9" t="n">
        <v>0</v>
      </c>
      <c r="AWU9" t="n">
        <v>0.2</v>
      </c>
      <c r="AWV9" t="n">
        <v>0.2</v>
      </c>
      <c r="AWW9" t="n">
        <v>0.2</v>
      </c>
      <c r="AWX9" t="n">
        <v>0.2</v>
      </c>
      <c r="AWY9" t="n">
        <v>0</v>
      </c>
      <c r="AWZ9" t="n">
        <v>0.2</v>
      </c>
      <c r="AXA9" t="n">
        <v>0</v>
      </c>
      <c r="AXB9" t="n">
        <v>0</v>
      </c>
      <c r="AXC9" t="n">
        <v>0.2</v>
      </c>
      <c r="AXD9" t="n">
        <v>0.2</v>
      </c>
      <c r="AXE9" t="n">
        <v>0.2</v>
      </c>
      <c r="AXF9" t="n">
        <v>0</v>
      </c>
      <c r="AXG9" t="n">
        <v>0.2</v>
      </c>
      <c r="AXH9" t="n">
        <v>0</v>
      </c>
      <c r="AXI9" t="n">
        <v>0.2</v>
      </c>
      <c r="AXJ9" t="n">
        <v>0.2</v>
      </c>
      <c r="AXK9" t="n">
        <v>0</v>
      </c>
      <c r="AXL9" t="n">
        <v>0.2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0.2</v>
      </c>
      <c r="AXU9" t="n">
        <v>0.2</v>
      </c>
      <c r="AXV9" t="n">
        <v>0</v>
      </c>
      <c r="AXW9" t="n">
        <v>0</v>
      </c>
      <c r="AXX9" t="n">
        <v>0</v>
      </c>
      <c r="AXY9" t="n">
        <v>0.2</v>
      </c>
      <c r="AXZ9" t="n">
        <v>0.2</v>
      </c>
      <c r="AYA9" t="n">
        <v>0</v>
      </c>
      <c r="AYB9" t="n">
        <v>0.2</v>
      </c>
      <c r="AYC9" t="n">
        <v>0.2</v>
      </c>
      <c r="AYD9" t="n">
        <v>0</v>
      </c>
      <c r="AYE9" t="n">
        <v>0.2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0.2</v>
      </c>
      <c r="AYL9" t="n">
        <v>0.2</v>
      </c>
      <c r="AYM9" t="n">
        <v>0</v>
      </c>
      <c r="AYN9" t="n">
        <v>0.2</v>
      </c>
      <c r="AYO9" t="n">
        <v>0</v>
      </c>
      <c r="AYP9" t="n">
        <v>0.2</v>
      </c>
      <c r="AYQ9" t="n">
        <v>0.2</v>
      </c>
      <c r="AYR9" t="n">
        <v>0</v>
      </c>
      <c r="AYS9" t="n">
        <v>0.2</v>
      </c>
      <c r="AYT9" t="n">
        <v>0</v>
      </c>
      <c r="AYU9" t="n">
        <v>0</v>
      </c>
      <c r="AYV9" t="n">
        <v>0</v>
      </c>
      <c r="AYW9" t="n">
        <v>0.2</v>
      </c>
      <c r="AYX9" t="n">
        <v>0</v>
      </c>
      <c r="AYY9" t="n">
        <v>0</v>
      </c>
      <c r="AYZ9" t="n">
        <v>0.2</v>
      </c>
      <c r="AZA9" t="n">
        <v>0</v>
      </c>
      <c r="AZB9" t="n">
        <v>0</v>
      </c>
      <c r="AZC9" t="n">
        <v>0.2</v>
      </c>
      <c r="AZD9" t="n">
        <v>0.2</v>
      </c>
      <c r="AZE9" t="n">
        <v>0.2</v>
      </c>
      <c r="AZF9" t="n">
        <v>0.2</v>
      </c>
      <c r="AZG9" t="n">
        <v>0.2</v>
      </c>
      <c r="AZH9" t="n">
        <v>0</v>
      </c>
      <c r="AZI9" t="n">
        <v>0.2</v>
      </c>
      <c r="AZJ9" t="n">
        <v>0</v>
      </c>
      <c r="AZK9" t="n">
        <v>0</v>
      </c>
      <c r="AZL9" t="n">
        <v>0.2</v>
      </c>
      <c r="AZM9" t="n">
        <v>0</v>
      </c>
      <c r="AZN9" t="n">
        <v>0.2</v>
      </c>
      <c r="AZO9" t="n">
        <v>0.2</v>
      </c>
      <c r="AZP9" t="n">
        <v>0</v>
      </c>
      <c r="AZQ9" t="n">
        <v>0</v>
      </c>
      <c r="AZR9" t="n">
        <v>0</v>
      </c>
      <c r="AZS9" t="n">
        <v>0</v>
      </c>
      <c r="AZT9" t="n">
        <v>0.2</v>
      </c>
      <c r="AZU9" t="n">
        <v>0</v>
      </c>
      <c r="AZV9" t="n">
        <v>0.2</v>
      </c>
      <c r="AZW9" t="n">
        <v>0</v>
      </c>
      <c r="AZX9" t="n">
        <v>0.2</v>
      </c>
      <c r="AZY9" t="n">
        <v>0</v>
      </c>
      <c r="AZZ9" t="n">
        <v>0.2</v>
      </c>
      <c r="BAA9" t="n">
        <v>0</v>
      </c>
      <c r="BAB9" t="n">
        <v>0.2</v>
      </c>
      <c r="BAC9" t="n">
        <v>0</v>
      </c>
      <c r="BAD9" t="n">
        <v>0.2</v>
      </c>
      <c r="BAE9" t="n">
        <v>0.2</v>
      </c>
      <c r="BAF9" t="n">
        <v>0.2</v>
      </c>
      <c r="BAG9" t="n">
        <v>0.2</v>
      </c>
      <c r="BAH9" t="n">
        <v>0</v>
      </c>
      <c r="BAI9" t="n">
        <v>0.2</v>
      </c>
      <c r="BAJ9" t="n">
        <v>0</v>
      </c>
      <c r="BAK9" t="n">
        <v>0.2</v>
      </c>
      <c r="BAL9" t="n">
        <v>0</v>
      </c>
      <c r="BAM9" t="n">
        <v>0</v>
      </c>
      <c r="BAN9" t="n">
        <v>0</v>
      </c>
      <c r="BAO9" t="n">
        <v>0</v>
      </c>
      <c r="BAP9" t="n">
        <v>0.2</v>
      </c>
      <c r="BAQ9" t="n">
        <v>0</v>
      </c>
      <c r="BAR9" t="n">
        <v>0</v>
      </c>
      <c r="BAS9" t="n">
        <v>0</v>
      </c>
      <c r="BAT9" t="n">
        <v>0.2</v>
      </c>
      <c r="BAU9" t="n">
        <v>0</v>
      </c>
      <c r="BAV9" t="n">
        <v>0.2</v>
      </c>
      <c r="BAW9" t="n">
        <v>0.2</v>
      </c>
      <c r="BAX9" t="n">
        <v>0.2</v>
      </c>
      <c r="BAY9" t="n">
        <v>0.2</v>
      </c>
      <c r="BAZ9" t="n">
        <v>0.2</v>
      </c>
      <c r="BBA9" t="n">
        <v>0.2</v>
      </c>
      <c r="BBB9" t="n">
        <v>0</v>
      </c>
      <c r="BBC9" t="n">
        <v>0</v>
      </c>
      <c r="BBD9" t="n">
        <v>0.2</v>
      </c>
      <c r="BBE9" t="n">
        <v>0.2</v>
      </c>
      <c r="BBF9" t="n">
        <v>0</v>
      </c>
      <c r="BBG9" t="n">
        <v>0.2</v>
      </c>
      <c r="BBH9" t="n">
        <v>0.2</v>
      </c>
      <c r="BBI9" t="n">
        <v>0.2</v>
      </c>
      <c r="BBJ9" t="n">
        <v>0</v>
      </c>
      <c r="BBK9" t="n">
        <v>0.2</v>
      </c>
      <c r="BBL9" t="n">
        <v>0</v>
      </c>
      <c r="BBM9" t="n">
        <v>0.2</v>
      </c>
      <c r="BBN9" t="n">
        <v>0</v>
      </c>
      <c r="BBO9" t="n">
        <v>0</v>
      </c>
      <c r="BBP9" t="n">
        <v>0.2</v>
      </c>
      <c r="BBQ9" t="n">
        <v>0</v>
      </c>
      <c r="BBR9" t="n">
        <v>0</v>
      </c>
      <c r="BBS9" t="n">
        <v>0</v>
      </c>
      <c r="BBT9" t="n">
        <v>0.2</v>
      </c>
      <c r="BBU9" t="n">
        <v>0</v>
      </c>
      <c r="BBV9" t="n">
        <v>0</v>
      </c>
      <c r="BBW9" t="n">
        <v>0.2</v>
      </c>
      <c r="BBX9" t="n">
        <v>0.2</v>
      </c>
      <c r="BBY9" t="n">
        <v>0.2</v>
      </c>
      <c r="BBZ9" t="n">
        <v>0</v>
      </c>
      <c r="BCA9" t="n">
        <v>0.2</v>
      </c>
      <c r="BCB9" t="n">
        <v>0.2</v>
      </c>
      <c r="BCC9" t="n">
        <v>0</v>
      </c>
      <c r="BCD9" t="n">
        <v>0.2</v>
      </c>
      <c r="BCE9" t="n">
        <v>0</v>
      </c>
      <c r="BCF9" t="n">
        <v>0</v>
      </c>
      <c r="BCG9" t="n">
        <v>0</v>
      </c>
      <c r="BCH9" t="n">
        <v>0</v>
      </c>
      <c r="BCI9" t="n">
        <v>0.2</v>
      </c>
      <c r="BCJ9" t="n">
        <v>0.2</v>
      </c>
      <c r="BCK9" t="n">
        <v>0.2</v>
      </c>
      <c r="BCL9" t="n">
        <v>0.2</v>
      </c>
      <c r="BCM9" t="n">
        <v>0.2</v>
      </c>
      <c r="BCN9" t="n">
        <v>0.2</v>
      </c>
      <c r="BCO9" t="n">
        <v>0</v>
      </c>
      <c r="BCP9" t="n">
        <v>0.2</v>
      </c>
      <c r="BCQ9" t="n">
        <v>0.2</v>
      </c>
      <c r="BCR9" t="n">
        <v>0.2</v>
      </c>
      <c r="BCS9" t="n">
        <v>0</v>
      </c>
      <c r="BCT9" t="n">
        <v>0</v>
      </c>
      <c r="BCU9" t="n">
        <v>0</v>
      </c>
      <c r="BCV9" t="n">
        <v>0.2</v>
      </c>
      <c r="BCW9" t="n">
        <v>0</v>
      </c>
      <c r="BCX9" t="n">
        <v>0</v>
      </c>
      <c r="BCY9" t="n">
        <v>0.2</v>
      </c>
      <c r="BCZ9" t="n">
        <v>0.2</v>
      </c>
      <c r="BDA9" t="n">
        <v>0.2</v>
      </c>
      <c r="BDB9" t="n">
        <v>0</v>
      </c>
      <c r="BDC9" t="n">
        <v>0</v>
      </c>
      <c r="BDD9" t="n">
        <v>0.2</v>
      </c>
      <c r="BDE9" t="n">
        <v>0.2</v>
      </c>
      <c r="BDF9" t="n">
        <v>0</v>
      </c>
      <c r="BDG9" t="n">
        <v>0.2</v>
      </c>
      <c r="BDH9" t="n">
        <v>0</v>
      </c>
      <c r="BDI9" t="n">
        <v>0</v>
      </c>
      <c r="BDJ9" t="n">
        <v>0.2</v>
      </c>
      <c r="BDK9" t="n">
        <v>0.2</v>
      </c>
      <c r="BDL9" t="n">
        <v>0.2</v>
      </c>
      <c r="BDM9" t="n">
        <v>0.2</v>
      </c>
      <c r="BDN9" t="n">
        <v>0.2</v>
      </c>
      <c r="BDO9" t="n">
        <v>0.2</v>
      </c>
      <c r="BDP9" t="n">
        <v>0</v>
      </c>
      <c r="BDQ9" t="n">
        <v>0</v>
      </c>
      <c r="BDR9" t="n">
        <v>0</v>
      </c>
      <c r="BDS9" t="n">
        <v>0.2</v>
      </c>
      <c r="BDT9" t="n">
        <v>0</v>
      </c>
      <c r="BDU9" t="n">
        <v>0.2</v>
      </c>
      <c r="BDV9" t="n">
        <v>0.2</v>
      </c>
      <c r="BDW9" t="n">
        <v>0</v>
      </c>
      <c r="BDX9" t="n">
        <v>0.2</v>
      </c>
      <c r="BDY9" t="n">
        <v>0.2</v>
      </c>
      <c r="BDZ9" t="n">
        <v>0</v>
      </c>
      <c r="BEA9" t="n">
        <v>0</v>
      </c>
      <c r="BEB9" t="n">
        <v>0.2</v>
      </c>
      <c r="BEC9" t="n">
        <v>0</v>
      </c>
      <c r="BED9" t="n">
        <v>0.2</v>
      </c>
      <c r="BEE9" t="n">
        <v>0.2</v>
      </c>
      <c r="BEF9" t="n">
        <v>0</v>
      </c>
      <c r="BEG9" t="n">
        <v>0</v>
      </c>
      <c r="BEH9" t="n">
        <v>0.2</v>
      </c>
      <c r="BEI9" t="n">
        <v>0</v>
      </c>
      <c r="BEJ9" t="n">
        <v>0</v>
      </c>
      <c r="BEK9" t="n">
        <v>0</v>
      </c>
      <c r="BEL9" t="n">
        <v>0.2</v>
      </c>
      <c r="BEM9" t="n">
        <v>0</v>
      </c>
      <c r="BEN9" t="n">
        <v>0.2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0.2</v>
      </c>
      <c r="BEU9" t="n">
        <v>0.2</v>
      </c>
      <c r="BEV9" t="n">
        <v>0.2</v>
      </c>
      <c r="BEW9" t="n">
        <v>0.2</v>
      </c>
      <c r="BEX9" t="n">
        <v>0</v>
      </c>
      <c r="BEY9" t="n">
        <v>0.2</v>
      </c>
      <c r="BEZ9" t="n">
        <v>0</v>
      </c>
      <c r="BFA9" t="n">
        <v>0</v>
      </c>
      <c r="BFB9" t="n">
        <v>0</v>
      </c>
      <c r="BFC9" t="n">
        <v>0.2</v>
      </c>
      <c r="BFD9" t="n">
        <v>0</v>
      </c>
      <c r="BFE9" t="n">
        <v>0</v>
      </c>
      <c r="BFF9" t="n">
        <v>0.2</v>
      </c>
      <c r="BFG9" t="n">
        <v>0.2</v>
      </c>
      <c r="BFH9" t="n">
        <v>0.2</v>
      </c>
      <c r="BFI9" t="n">
        <v>0.2</v>
      </c>
      <c r="BFJ9" t="n">
        <v>0.2</v>
      </c>
      <c r="BFK9" t="n">
        <v>0.2</v>
      </c>
      <c r="BFL9" t="n">
        <v>0</v>
      </c>
      <c r="BFM9" t="n">
        <v>0.2</v>
      </c>
      <c r="BFN9" t="n">
        <v>0</v>
      </c>
      <c r="BFO9" t="n">
        <v>0</v>
      </c>
      <c r="BFP9" t="n">
        <v>0.2</v>
      </c>
      <c r="BFQ9" t="n">
        <v>0.2</v>
      </c>
      <c r="BFR9" t="n">
        <v>0.2</v>
      </c>
      <c r="BFS9" t="n">
        <v>0.2</v>
      </c>
      <c r="BFT9" t="n">
        <v>0.2</v>
      </c>
      <c r="BFU9" t="n">
        <v>0</v>
      </c>
      <c r="BFV9" t="n">
        <v>0</v>
      </c>
      <c r="BFW9" t="n">
        <v>0</v>
      </c>
      <c r="BFX9" t="n">
        <v>0.2</v>
      </c>
      <c r="BFY9" t="n">
        <v>0</v>
      </c>
      <c r="BFZ9" t="n">
        <v>0</v>
      </c>
      <c r="BGA9" t="n">
        <v>0</v>
      </c>
      <c r="BGB9" t="n">
        <v>0</v>
      </c>
      <c r="BGC9" t="n">
        <v>0.2</v>
      </c>
      <c r="BGD9" t="n">
        <v>0</v>
      </c>
      <c r="BGE9" t="n">
        <v>0</v>
      </c>
      <c r="BGF9" t="n">
        <v>0</v>
      </c>
      <c r="BGG9" t="n">
        <v>0.2</v>
      </c>
      <c r="BGH9" t="n">
        <v>0</v>
      </c>
      <c r="BGI9" t="n">
        <v>0.2</v>
      </c>
      <c r="BGJ9" t="n">
        <v>0.2</v>
      </c>
      <c r="BGK9" t="n">
        <v>0.2</v>
      </c>
      <c r="BGL9" t="n">
        <v>0.2</v>
      </c>
      <c r="BGM9" t="n">
        <v>0.2</v>
      </c>
      <c r="BGN9" t="n">
        <v>0</v>
      </c>
      <c r="BGO9" t="n">
        <v>0</v>
      </c>
      <c r="BGP9" t="n">
        <v>0.2</v>
      </c>
      <c r="BGQ9" t="n">
        <v>0.2</v>
      </c>
      <c r="BGR9" t="n">
        <v>0</v>
      </c>
      <c r="BGS9" t="n">
        <v>0.2</v>
      </c>
      <c r="BGT9" t="n">
        <v>0</v>
      </c>
      <c r="BGU9" t="n">
        <v>0</v>
      </c>
      <c r="BGV9" t="n">
        <v>0.2</v>
      </c>
      <c r="BGW9" t="n">
        <v>0</v>
      </c>
      <c r="BGX9" t="n">
        <v>0</v>
      </c>
      <c r="BGY9" t="n">
        <v>0.2</v>
      </c>
      <c r="BGZ9" t="n">
        <v>0</v>
      </c>
      <c r="BHA9" t="n">
        <v>0.2</v>
      </c>
      <c r="BHB9" t="n">
        <v>0.2</v>
      </c>
      <c r="BHC9" t="n">
        <v>0.2</v>
      </c>
      <c r="BHD9" t="n">
        <v>0.2</v>
      </c>
      <c r="BHE9" t="n">
        <v>0</v>
      </c>
      <c r="BHF9" t="n">
        <v>0.2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0.2</v>
      </c>
      <c r="BHM9" t="n">
        <v>0.2</v>
      </c>
      <c r="BHN9" t="n">
        <v>0.2</v>
      </c>
      <c r="BHO9" t="n">
        <v>0.2</v>
      </c>
      <c r="BHP9" t="n">
        <v>0</v>
      </c>
      <c r="BHQ9" t="n">
        <v>0</v>
      </c>
      <c r="BHR9" t="n">
        <v>0</v>
      </c>
      <c r="BHS9" t="n">
        <v>0.2</v>
      </c>
      <c r="BHT9" t="n">
        <v>0.2</v>
      </c>
      <c r="BHU9" t="n">
        <v>0.2</v>
      </c>
      <c r="BHV9" t="n">
        <v>0</v>
      </c>
      <c r="BHW9" t="n">
        <v>0.2</v>
      </c>
      <c r="BHX9" t="n">
        <v>0</v>
      </c>
      <c r="BHY9" t="n">
        <v>0</v>
      </c>
      <c r="BHZ9" t="n">
        <v>0</v>
      </c>
      <c r="BIA9" t="n">
        <v>0</v>
      </c>
      <c r="BIB9" t="n">
        <v>0.2</v>
      </c>
      <c r="BIC9" t="n">
        <v>0.2</v>
      </c>
      <c r="BID9" t="n">
        <v>0</v>
      </c>
      <c r="BIE9" t="n">
        <v>0</v>
      </c>
      <c r="BIF9" t="n">
        <v>0.2</v>
      </c>
      <c r="BIG9" t="n">
        <v>0.2</v>
      </c>
      <c r="BIH9" t="n">
        <v>0</v>
      </c>
      <c r="BII9" t="n">
        <v>0</v>
      </c>
      <c r="BIJ9" t="n">
        <v>0</v>
      </c>
      <c r="BIK9" t="n">
        <v>0.2</v>
      </c>
      <c r="BIL9" t="n">
        <v>0.2</v>
      </c>
      <c r="BIM9" t="n">
        <v>0</v>
      </c>
      <c r="BIN9" t="n">
        <v>0</v>
      </c>
      <c r="BIO9" t="n">
        <v>0</v>
      </c>
      <c r="BIP9" t="n">
        <v>0</v>
      </c>
      <c r="BIQ9" t="n">
        <v>0.2</v>
      </c>
      <c r="BIR9" t="n">
        <v>0</v>
      </c>
      <c r="BIS9" t="n">
        <v>0</v>
      </c>
      <c r="BIT9" t="n">
        <v>0.2</v>
      </c>
      <c r="BIU9" t="n">
        <v>0.2</v>
      </c>
      <c r="BIV9" t="n">
        <v>0.2</v>
      </c>
      <c r="BIW9" t="n">
        <v>0.2</v>
      </c>
      <c r="BIX9" t="n">
        <v>0.2</v>
      </c>
      <c r="BIY9" t="n">
        <v>0.2</v>
      </c>
      <c r="BIZ9" t="n">
        <v>0.2</v>
      </c>
      <c r="BJA9" t="n">
        <v>0</v>
      </c>
      <c r="BJB9" t="n">
        <v>0</v>
      </c>
      <c r="BJC9" t="n">
        <v>0</v>
      </c>
      <c r="BJD9" t="n">
        <v>0.2</v>
      </c>
      <c r="BJE9" t="n">
        <v>0.2</v>
      </c>
      <c r="BJF9" t="n">
        <v>0.2</v>
      </c>
      <c r="BJG9" t="n">
        <v>0.2</v>
      </c>
      <c r="BJH9" t="n">
        <v>0.2</v>
      </c>
      <c r="BJI9" t="n">
        <v>0</v>
      </c>
      <c r="BJJ9" t="n">
        <v>0.2</v>
      </c>
      <c r="BJK9" t="n">
        <v>0</v>
      </c>
      <c r="BJL9" t="n">
        <v>0</v>
      </c>
      <c r="BJM9" t="n">
        <v>0</v>
      </c>
      <c r="BJN9" t="n">
        <v>0</v>
      </c>
      <c r="BJO9" t="n">
        <v>0.2</v>
      </c>
      <c r="BJP9" t="n">
        <v>0.2</v>
      </c>
      <c r="BJQ9" t="n">
        <v>0.2</v>
      </c>
      <c r="BJR9" t="n">
        <v>0.2</v>
      </c>
      <c r="BJS9" t="n">
        <v>0</v>
      </c>
      <c r="BJT9" t="n">
        <v>0</v>
      </c>
      <c r="BJU9" t="n">
        <v>0.2</v>
      </c>
      <c r="BJV9" t="n">
        <v>0</v>
      </c>
      <c r="BJW9" t="n">
        <v>0</v>
      </c>
      <c r="BJX9" t="n">
        <v>0.2</v>
      </c>
      <c r="BJY9" t="n">
        <v>0</v>
      </c>
      <c r="BJZ9" t="n">
        <v>0.2</v>
      </c>
      <c r="BKA9" t="n">
        <v>0.2</v>
      </c>
      <c r="BKB9" t="n">
        <v>0.2</v>
      </c>
      <c r="BKC9" t="n">
        <v>0.2</v>
      </c>
      <c r="BKD9" t="n">
        <v>0</v>
      </c>
      <c r="BKE9" t="n">
        <v>0</v>
      </c>
      <c r="BKF9" t="n">
        <v>0.2</v>
      </c>
      <c r="BKG9" t="n">
        <v>0.2</v>
      </c>
      <c r="BKH9" t="n">
        <v>0</v>
      </c>
      <c r="BKI9" t="n">
        <v>0.2</v>
      </c>
      <c r="BKJ9" t="n">
        <v>0.2</v>
      </c>
      <c r="BKK9" t="n">
        <v>0.2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0.2</v>
      </c>
      <c r="BKS9" t="n">
        <v>0</v>
      </c>
      <c r="BKT9" t="n">
        <v>0.2</v>
      </c>
      <c r="BKU9" t="n">
        <v>0</v>
      </c>
      <c r="BKV9" t="n">
        <v>0</v>
      </c>
      <c r="BKW9" t="n">
        <v>0</v>
      </c>
      <c r="BKX9" t="n">
        <v>0.2</v>
      </c>
      <c r="BKY9" t="n">
        <v>0</v>
      </c>
      <c r="BKZ9" t="n">
        <v>0.2</v>
      </c>
      <c r="BLA9" t="n">
        <v>0.2</v>
      </c>
      <c r="BLB9" t="n">
        <v>0.2</v>
      </c>
      <c r="BLC9" t="n">
        <v>0.2</v>
      </c>
      <c r="BLD9" t="n">
        <v>0.2</v>
      </c>
      <c r="BLE9" t="n">
        <v>0.2</v>
      </c>
      <c r="BLF9" t="n">
        <v>0</v>
      </c>
      <c r="BLG9" t="n">
        <v>0.2</v>
      </c>
      <c r="BLH9" t="n">
        <v>0</v>
      </c>
      <c r="BLI9" t="n">
        <v>0.2</v>
      </c>
      <c r="BLJ9" t="n">
        <v>0</v>
      </c>
      <c r="BLK9" t="n">
        <v>0.2</v>
      </c>
      <c r="BLL9" t="n">
        <v>0</v>
      </c>
      <c r="BLM9" t="n">
        <v>0.2</v>
      </c>
      <c r="BLN9" t="n">
        <v>0</v>
      </c>
      <c r="BLO9" t="n">
        <v>0.2</v>
      </c>
      <c r="BLP9" t="n">
        <v>0.2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0.2</v>
      </c>
      <c r="BLY9" t="n">
        <v>0</v>
      </c>
      <c r="BLZ9" t="n">
        <v>0.2</v>
      </c>
      <c r="BMA9" t="n">
        <v>0</v>
      </c>
      <c r="BMB9" t="n">
        <v>0.2</v>
      </c>
      <c r="BMC9" t="n">
        <v>0</v>
      </c>
      <c r="BMD9" t="n">
        <v>0</v>
      </c>
      <c r="BME9" t="n">
        <v>0</v>
      </c>
      <c r="BMF9" t="n">
        <v>0</v>
      </c>
      <c r="BMG9" t="n">
        <v>0.2</v>
      </c>
      <c r="BMH9" t="n">
        <v>0</v>
      </c>
      <c r="BMI9" t="n">
        <v>0</v>
      </c>
      <c r="BMJ9" t="n">
        <v>0.2</v>
      </c>
      <c r="BMK9" t="n">
        <v>0.2</v>
      </c>
      <c r="BML9" t="n">
        <v>0.2</v>
      </c>
      <c r="BMM9" t="n">
        <v>0.2</v>
      </c>
      <c r="BMN9" t="n">
        <v>0.2</v>
      </c>
      <c r="BMO9" t="n">
        <v>0.2</v>
      </c>
      <c r="BMP9" t="n">
        <v>0</v>
      </c>
      <c r="BMQ9" t="n">
        <v>0</v>
      </c>
      <c r="BMR9" t="n">
        <v>0.2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0.2</v>
      </c>
      <c r="BNB9" t="n">
        <v>0.2</v>
      </c>
      <c r="BNC9" t="n">
        <v>0</v>
      </c>
      <c r="BND9" t="n">
        <v>0.2</v>
      </c>
      <c r="BNE9" t="n">
        <v>0</v>
      </c>
      <c r="BNF9" t="n">
        <v>0</v>
      </c>
      <c r="BNG9" t="n">
        <v>0</v>
      </c>
      <c r="BNH9" t="n">
        <v>0.2</v>
      </c>
      <c r="BNI9" t="n">
        <v>0.2</v>
      </c>
      <c r="BNJ9" t="n">
        <v>0</v>
      </c>
      <c r="BNK9" t="n">
        <v>0.2</v>
      </c>
      <c r="BNL9" t="n">
        <v>0.2</v>
      </c>
      <c r="BNM9" t="n">
        <v>0</v>
      </c>
      <c r="BNN9" t="n">
        <v>0.2</v>
      </c>
      <c r="BNO9" t="n">
        <v>0.2</v>
      </c>
      <c r="BNP9" t="n">
        <v>0</v>
      </c>
      <c r="BNQ9" t="n">
        <v>0.2</v>
      </c>
      <c r="BNR9" t="n">
        <v>0.2</v>
      </c>
      <c r="BNS9" t="n">
        <v>0.2</v>
      </c>
      <c r="BNT9" t="n">
        <v>0</v>
      </c>
      <c r="BNU9" t="n">
        <v>0</v>
      </c>
      <c r="BNV9" t="n">
        <v>0</v>
      </c>
      <c r="BNW9" t="n">
        <v>0.2</v>
      </c>
      <c r="BNX9" t="n">
        <v>0.2</v>
      </c>
      <c r="BNY9" t="n">
        <v>0.2</v>
      </c>
      <c r="BNZ9" t="n">
        <v>0</v>
      </c>
      <c r="BOA9" t="n">
        <v>0.2</v>
      </c>
      <c r="BOB9" t="n">
        <v>0</v>
      </c>
      <c r="BOC9" t="n">
        <v>0.2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0.2</v>
      </c>
      <c r="BOJ9" t="n">
        <v>0</v>
      </c>
      <c r="BOK9" t="n">
        <v>0</v>
      </c>
      <c r="BOL9" t="n">
        <v>0</v>
      </c>
      <c r="BOM9" t="n">
        <v>0</v>
      </c>
      <c r="BON9" t="n">
        <v>0.2</v>
      </c>
      <c r="BOO9" t="n">
        <v>0.2</v>
      </c>
      <c r="BOP9" t="n">
        <v>0.2</v>
      </c>
      <c r="BOQ9" t="n">
        <v>0</v>
      </c>
      <c r="BOR9" t="n">
        <v>0</v>
      </c>
      <c r="BOS9" t="n">
        <v>0.2</v>
      </c>
      <c r="BOT9" t="n">
        <v>0</v>
      </c>
      <c r="BOU9" t="n">
        <v>0.2</v>
      </c>
      <c r="BOV9" t="n">
        <v>0.2</v>
      </c>
      <c r="BOW9" t="n">
        <v>0</v>
      </c>
      <c r="BOX9" t="n">
        <v>0.2</v>
      </c>
      <c r="BOY9" t="n">
        <v>0</v>
      </c>
      <c r="BOZ9" t="n">
        <v>0.2</v>
      </c>
      <c r="BPA9" t="n">
        <v>0.2</v>
      </c>
      <c r="BPB9" t="n">
        <v>0</v>
      </c>
      <c r="BPC9" t="n">
        <v>0</v>
      </c>
      <c r="BPD9" t="n">
        <v>0</v>
      </c>
      <c r="BPE9" t="n">
        <v>0</v>
      </c>
      <c r="BPF9" t="n">
        <v>0.2</v>
      </c>
      <c r="BPG9" t="n">
        <v>0</v>
      </c>
      <c r="BPH9" t="n">
        <v>0</v>
      </c>
      <c r="BPI9" t="n">
        <v>0.2</v>
      </c>
      <c r="BPJ9" t="n">
        <v>0.2</v>
      </c>
      <c r="BPK9" t="n">
        <v>0</v>
      </c>
      <c r="BPL9" t="n">
        <v>0.2</v>
      </c>
      <c r="BPM9" t="n">
        <v>0</v>
      </c>
      <c r="BPN9" t="n">
        <v>0</v>
      </c>
      <c r="BPO9" t="n">
        <v>0.2</v>
      </c>
      <c r="BPP9" t="n">
        <v>0.2</v>
      </c>
      <c r="BPQ9" t="n">
        <v>0</v>
      </c>
      <c r="BPR9" t="n">
        <v>0</v>
      </c>
      <c r="BPS9" t="n">
        <v>0.2</v>
      </c>
      <c r="BPT9" t="n">
        <v>0.2</v>
      </c>
      <c r="BPU9" t="n">
        <v>0</v>
      </c>
      <c r="BPV9" t="n">
        <v>0.2</v>
      </c>
      <c r="BPW9" t="n">
        <v>0</v>
      </c>
      <c r="BPX9" t="n">
        <v>0.2</v>
      </c>
      <c r="BPY9" t="n">
        <v>0.2</v>
      </c>
      <c r="BPZ9" t="n">
        <v>0</v>
      </c>
      <c r="BQA9" t="n">
        <v>0</v>
      </c>
      <c r="BQB9" t="n">
        <v>0.2</v>
      </c>
      <c r="BQC9" t="n">
        <v>0.2</v>
      </c>
      <c r="BQD9" t="n">
        <v>0</v>
      </c>
      <c r="BQE9" t="n">
        <v>0.2</v>
      </c>
      <c r="BQF9" t="n">
        <v>0.2</v>
      </c>
      <c r="BQG9" t="n">
        <v>0</v>
      </c>
      <c r="BQH9" t="n">
        <v>0.2</v>
      </c>
      <c r="BQI9" t="n">
        <v>0</v>
      </c>
      <c r="BQJ9" t="n">
        <v>0</v>
      </c>
      <c r="BQK9" t="n">
        <v>0.2</v>
      </c>
      <c r="BQL9" t="n">
        <v>0</v>
      </c>
      <c r="BQM9" t="n">
        <v>0</v>
      </c>
      <c r="BQN9" t="n">
        <v>0.2</v>
      </c>
      <c r="BQO9" t="n">
        <v>0</v>
      </c>
      <c r="BQP9" t="n">
        <v>0.2</v>
      </c>
      <c r="BQQ9" t="n">
        <v>0</v>
      </c>
      <c r="BQR9" t="n">
        <v>0</v>
      </c>
      <c r="BQS9" t="n">
        <v>0.2</v>
      </c>
      <c r="BQT9" t="n">
        <v>0.2</v>
      </c>
      <c r="BQU9" t="n">
        <v>0.2</v>
      </c>
      <c r="BQV9" t="n">
        <v>0</v>
      </c>
      <c r="BQW9" t="n">
        <v>0.2</v>
      </c>
      <c r="BQX9" t="n">
        <v>0</v>
      </c>
      <c r="BQY9" t="n">
        <v>0.2</v>
      </c>
      <c r="BQZ9" t="n">
        <v>0.2</v>
      </c>
      <c r="BRA9" t="n">
        <v>0</v>
      </c>
      <c r="BRB9" t="n">
        <v>0.2</v>
      </c>
      <c r="BRC9" t="n">
        <v>0</v>
      </c>
      <c r="BRD9" t="n">
        <v>0</v>
      </c>
      <c r="BRE9" t="n">
        <v>0</v>
      </c>
      <c r="BRF9" t="n">
        <v>0</v>
      </c>
      <c r="BRG9" t="n">
        <v>0.2</v>
      </c>
      <c r="BRH9" t="n">
        <v>0.2</v>
      </c>
      <c r="BRI9" t="n">
        <v>0</v>
      </c>
      <c r="BRJ9" t="n">
        <v>0.2</v>
      </c>
      <c r="BRK9" t="n">
        <v>0.2</v>
      </c>
      <c r="BRL9" t="n">
        <v>0.2</v>
      </c>
      <c r="BRM9" t="n">
        <v>0.2</v>
      </c>
      <c r="BRN9" t="n">
        <v>0.2</v>
      </c>
      <c r="BRO9" t="n">
        <v>0</v>
      </c>
      <c r="BRP9" t="n">
        <v>0</v>
      </c>
      <c r="BRQ9" t="n">
        <v>0</v>
      </c>
      <c r="BRR9" t="n">
        <v>0.2</v>
      </c>
      <c r="BRS9" t="n">
        <v>0</v>
      </c>
      <c r="BRT9" t="n">
        <v>0.2</v>
      </c>
      <c r="BRU9" t="n">
        <v>0</v>
      </c>
      <c r="BRV9" t="n">
        <v>0</v>
      </c>
      <c r="BRW9" t="n">
        <v>0.2</v>
      </c>
      <c r="BRX9" t="n">
        <v>0</v>
      </c>
      <c r="BRY9" t="n">
        <v>0</v>
      </c>
      <c r="BRZ9" t="n">
        <v>0.2</v>
      </c>
      <c r="BSA9" t="n">
        <v>0.2</v>
      </c>
      <c r="BSB9" t="n">
        <v>0</v>
      </c>
      <c r="BSC9" t="n">
        <v>0</v>
      </c>
      <c r="BSD9" t="n">
        <v>0.2</v>
      </c>
      <c r="BSE9" t="n">
        <v>0</v>
      </c>
      <c r="BSF9" t="n">
        <v>0.2</v>
      </c>
      <c r="BSG9" t="n">
        <v>0.2</v>
      </c>
      <c r="BSH9" t="n">
        <v>0</v>
      </c>
      <c r="BSI9" t="n">
        <v>0.2</v>
      </c>
      <c r="BSJ9" t="n">
        <v>0.2</v>
      </c>
      <c r="BSK9" t="n">
        <v>0</v>
      </c>
      <c r="BSL9" t="n">
        <v>0</v>
      </c>
      <c r="BSM9" t="n">
        <v>0</v>
      </c>
      <c r="BSN9" t="n">
        <v>0.2</v>
      </c>
      <c r="BSO9" t="n">
        <v>0</v>
      </c>
      <c r="BSP9" t="n">
        <v>0.2</v>
      </c>
      <c r="BSQ9" t="n">
        <v>0</v>
      </c>
      <c r="BSR9" t="n">
        <v>0.2</v>
      </c>
      <c r="BSS9" t="n">
        <v>0.2</v>
      </c>
      <c r="BST9" t="n">
        <v>0.2</v>
      </c>
      <c r="BSU9" t="n">
        <v>0.2</v>
      </c>
      <c r="BSV9" t="n">
        <v>0.2</v>
      </c>
      <c r="BSW9" t="n">
        <v>0.2</v>
      </c>
      <c r="BSX9" t="n">
        <v>0</v>
      </c>
      <c r="BSY9" t="n">
        <v>0.2</v>
      </c>
      <c r="BSZ9" t="n">
        <v>0</v>
      </c>
      <c r="BTA9" t="n">
        <v>0.2</v>
      </c>
      <c r="BTB9" t="n">
        <v>0.2</v>
      </c>
      <c r="BTC9" t="n">
        <v>0.2</v>
      </c>
      <c r="BTD9" t="n">
        <v>0.2</v>
      </c>
      <c r="BTE9" t="n">
        <v>0.2</v>
      </c>
      <c r="BTF9" t="n">
        <v>0</v>
      </c>
      <c r="BTG9" t="n">
        <v>0.2</v>
      </c>
      <c r="BTH9" t="n">
        <v>0.2</v>
      </c>
      <c r="BTI9" t="n">
        <v>0</v>
      </c>
      <c r="BTJ9" t="n">
        <v>0</v>
      </c>
      <c r="BTK9" t="n">
        <v>0.2</v>
      </c>
      <c r="BTL9" t="n">
        <v>0</v>
      </c>
      <c r="BTM9" t="n">
        <v>0</v>
      </c>
      <c r="BTN9" t="n">
        <v>0.2</v>
      </c>
      <c r="BTO9" t="n">
        <v>0.2</v>
      </c>
      <c r="BTP9" t="n">
        <v>0</v>
      </c>
      <c r="BTQ9" t="n">
        <v>0.2</v>
      </c>
      <c r="BTR9" t="n">
        <v>0</v>
      </c>
      <c r="BTS9" t="n">
        <v>0</v>
      </c>
      <c r="BTT9" t="n">
        <v>0.2</v>
      </c>
      <c r="BTU9" t="n">
        <v>0.2</v>
      </c>
      <c r="BTV9" t="n">
        <v>0.2</v>
      </c>
      <c r="BTW9" t="n">
        <v>0.2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0.2</v>
      </c>
      <c r="BUF9" t="n">
        <v>0</v>
      </c>
      <c r="BUG9" t="n">
        <v>0</v>
      </c>
      <c r="BUH9" t="n">
        <v>0.2</v>
      </c>
      <c r="BUI9" t="n">
        <v>0.2</v>
      </c>
      <c r="BUJ9" t="n">
        <v>0.2</v>
      </c>
      <c r="BUK9" t="n">
        <v>0.2</v>
      </c>
      <c r="BUL9" t="n">
        <v>0</v>
      </c>
      <c r="BUM9" t="n">
        <v>0.2</v>
      </c>
      <c r="BUN9" t="n">
        <v>0</v>
      </c>
      <c r="BUO9" t="n">
        <v>0</v>
      </c>
      <c r="BUP9" t="n">
        <v>0</v>
      </c>
      <c r="BUQ9" t="n">
        <v>0.2</v>
      </c>
      <c r="BUR9" t="n">
        <v>0</v>
      </c>
      <c r="BUS9" t="n">
        <v>0</v>
      </c>
      <c r="BUT9" t="n">
        <v>0.2</v>
      </c>
      <c r="BUU9" t="n">
        <v>0.2</v>
      </c>
      <c r="BUV9" t="n">
        <v>0</v>
      </c>
      <c r="BUW9" t="n">
        <v>0</v>
      </c>
      <c r="BUX9" t="n">
        <v>0</v>
      </c>
      <c r="BUY9" t="n">
        <v>0.2</v>
      </c>
      <c r="BUZ9" t="n">
        <v>0.2</v>
      </c>
      <c r="BVA9" t="n">
        <v>0</v>
      </c>
      <c r="BVB9" t="n">
        <v>0</v>
      </c>
      <c r="BVC9" t="n">
        <v>0</v>
      </c>
      <c r="BVD9" t="n">
        <v>0.2</v>
      </c>
      <c r="BVE9" t="n">
        <v>0</v>
      </c>
      <c r="BVF9" t="n">
        <v>0</v>
      </c>
      <c r="BVG9" t="n">
        <v>0.2</v>
      </c>
      <c r="BVH9" t="n">
        <v>0.2</v>
      </c>
      <c r="BVI9" t="n">
        <v>0.2</v>
      </c>
      <c r="BVJ9" t="n">
        <v>0</v>
      </c>
      <c r="BVK9" t="n">
        <v>0.2</v>
      </c>
      <c r="BVL9" t="n">
        <v>0.2</v>
      </c>
      <c r="BVM9" t="n">
        <v>0</v>
      </c>
      <c r="BVN9" t="n">
        <v>0</v>
      </c>
      <c r="BVO9" t="n">
        <v>0</v>
      </c>
      <c r="BVP9" t="n">
        <v>0.2</v>
      </c>
      <c r="BVQ9" t="n">
        <v>0.2</v>
      </c>
      <c r="BVR9" t="n">
        <v>0.2</v>
      </c>
      <c r="BVS9" t="n">
        <v>0</v>
      </c>
      <c r="BVT9" t="n">
        <v>0.2</v>
      </c>
      <c r="BVU9" t="n">
        <v>0</v>
      </c>
      <c r="BVV9" t="n">
        <v>0.2</v>
      </c>
      <c r="BVW9" t="n">
        <v>0.2</v>
      </c>
      <c r="BVX9" t="n">
        <v>0</v>
      </c>
      <c r="BVY9" t="n">
        <v>0.2</v>
      </c>
      <c r="BVZ9" t="n">
        <v>0</v>
      </c>
      <c r="BWA9" t="n">
        <v>0</v>
      </c>
      <c r="BWB9" t="n">
        <v>0</v>
      </c>
      <c r="BWC9" t="n">
        <v>0.2</v>
      </c>
      <c r="BWD9" t="n">
        <v>0</v>
      </c>
      <c r="BWE9" t="n">
        <v>0</v>
      </c>
      <c r="BWF9" t="n">
        <v>0.2</v>
      </c>
      <c r="BWG9" t="n">
        <v>0</v>
      </c>
      <c r="BWH9" t="n">
        <v>0</v>
      </c>
      <c r="BWI9" t="n">
        <v>0.2</v>
      </c>
      <c r="BWJ9" t="n">
        <v>0.2</v>
      </c>
      <c r="BWK9" t="n">
        <v>0.2</v>
      </c>
      <c r="BWL9" t="n">
        <v>0.2</v>
      </c>
      <c r="BWM9" t="n">
        <v>0.2</v>
      </c>
      <c r="BWN9" t="n">
        <v>0</v>
      </c>
      <c r="BWO9" t="n">
        <v>0</v>
      </c>
      <c r="BWP9" t="n">
        <v>0.2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0.2</v>
      </c>
      <c r="BWW9" t="n">
        <v>0.2</v>
      </c>
      <c r="BWX9" t="n">
        <v>0</v>
      </c>
      <c r="BWY9" t="n">
        <v>0.2</v>
      </c>
      <c r="BWZ9" t="n">
        <v>0</v>
      </c>
      <c r="BXA9" t="n">
        <v>0</v>
      </c>
      <c r="BXB9" t="n">
        <v>0.2</v>
      </c>
      <c r="BXC9" t="n">
        <v>0</v>
      </c>
      <c r="BXD9" t="n">
        <v>0</v>
      </c>
      <c r="BXE9" t="n">
        <v>0.2</v>
      </c>
      <c r="BXF9" t="n">
        <v>0</v>
      </c>
      <c r="BXG9" t="n">
        <v>0.2</v>
      </c>
      <c r="BXH9" t="n">
        <v>0.2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0.2</v>
      </c>
      <c r="BXO9" t="n">
        <v>0</v>
      </c>
      <c r="BXP9" t="n">
        <v>0</v>
      </c>
      <c r="BXQ9" t="n">
        <v>0</v>
      </c>
      <c r="BXR9" t="n">
        <v>0.2</v>
      </c>
      <c r="BXS9" t="n">
        <v>0</v>
      </c>
      <c r="BXT9" t="n">
        <v>0</v>
      </c>
      <c r="BXU9" t="n">
        <v>0.2</v>
      </c>
      <c r="BXV9" t="n">
        <v>0.2</v>
      </c>
      <c r="BXW9" t="n">
        <v>0.2</v>
      </c>
      <c r="BXX9" t="n">
        <v>0</v>
      </c>
      <c r="BXY9" t="n">
        <v>0</v>
      </c>
      <c r="BXZ9" t="n">
        <v>0.2</v>
      </c>
      <c r="BYA9" t="n">
        <v>0</v>
      </c>
      <c r="BYB9" t="n">
        <v>0</v>
      </c>
      <c r="BYC9" t="n">
        <v>0.2</v>
      </c>
      <c r="BYD9" t="n">
        <v>0</v>
      </c>
      <c r="BYE9" t="n">
        <v>0.2</v>
      </c>
      <c r="BYF9" t="n">
        <v>0</v>
      </c>
      <c r="BYG9" t="n">
        <v>0.2</v>
      </c>
      <c r="BYH9" t="n">
        <v>0.2</v>
      </c>
      <c r="BYI9" t="n">
        <v>0</v>
      </c>
      <c r="BYJ9" t="n">
        <v>0</v>
      </c>
      <c r="BYK9" t="n">
        <v>0</v>
      </c>
      <c r="BYL9" t="n">
        <v>0.2</v>
      </c>
      <c r="BYM9" t="n">
        <v>0</v>
      </c>
      <c r="BYN9" t="n">
        <v>0.2</v>
      </c>
      <c r="BYO9" t="n">
        <v>0.2</v>
      </c>
      <c r="BYP9" t="n">
        <v>0.2</v>
      </c>
      <c r="BYQ9" t="n">
        <v>0.2</v>
      </c>
      <c r="BYR9" t="n">
        <v>0.2</v>
      </c>
      <c r="BYS9" t="n">
        <v>0</v>
      </c>
      <c r="BYT9" t="n">
        <v>0.2</v>
      </c>
      <c r="BYU9" t="n">
        <v>0</v>
      </c>
      <c r="BYV9" t="n">
        <v>0.2</v>
      </c>
      <c r="BYW9" t="n">
        <v>0.2</v>
      </c>
      <c r="BYX9" t="n">
        <v>0</v>
      </c>
      <c r="BYY9" t="n">
        <v>0.2</v>
      </c>
      <c r="BYZ9" t="n">
        <v>0</v>
      </c>
      <c r="BZA9" t="n">
        <v>0.2</v>
      </c>
      <c r="BZB9" t="n">
        <v>0.2</v>
      </c>
      <c r="BZC9" t="n">
        <v>0.2</v>
      </c>
      <c r="BZD9" t="n">
        <v>0</v>
      </c>
      <c r="BZE9" t="n">
        <v>0.2</v>
      </c>
      <c r="BZF9" t="n">
        <v>0.2</v>
      </c>
      <c r="BZG9" t="n">
        <v>0</v>
      </c>
      <c r="BZH9" t="n">
        <v>0.2</v>
      </c>
      <c r="BZI9" t="n">
        <v>0.2</v>
      </c>
      <c r="BZJ9" t="n">
        <v>0.2</v>
      </c>
      <c r="BZK9" t="n">
        <v>0.2</v>
      </c>
      <c r="BZL9" t="n">
        <v>0.2</v>
      </c>
      <c r="BZM9" t="n">
        <v>0</v>
      </c>
      <c r="BZN9" t="n">
        <v>0.2</v>
      </c>
      <c r="BZO9" t="n">
        <v>0</v>
      </c>
      <c r="BZP9" t="n">
        <v>0.2</v>
      </c>
      <c r="BZQ9" t="n">
        <v>0.2</v>
      </c>
      <c r="BZR9" t="n">
        <v>0.2</v>
      </c>
      <c r="BZS9" t="n">
        <v>0</v>
      </c>
      <c r="BZT9" t="n">
        <v>0</v>
      </c>
      <c r="BZU9" t="n">
        <v>0</v>
      </c>
      <c r="BZV9" t="n">
        <v>0.2</v>
      </c>
      <c r="BZW9" t="n">
        <v>0.2</v>
      </c>
      <c r="BZX9" t="n">
        <v>0</v>
      </c>
      <c r="BZY9" t="n">
        <v>0.2</v>
      </c>
      <c r="BZZ9" t="n">
        <v>0.2</v>
      </c>
      <c r="CAA9" t="n">
        <v>0.2</v>
      </c>
      <c r="CAB9" t="n">
        <v>0</v>
      </c>
      <c r="CAC9" t="n">
        <v>0.2</v>
      </c>
      <c r="CAD9" t="n">
        <v>0.2</v>
      </c>
      <c r="CAE9" t="n">
        <v>0</v>
      </c>
      <c r="CAF9" t="n">
        <v>0.2</v>
      </c>
      <c r="CAG9" t="n">
        <v>0.2</v>
      </c>
      <c r="CAH9" t="n">
        <v>0.2</v>
      </c>
      <c r="CAI9" t="n">
        <v>0</v>
      </c>
      <c r="CAJ9" t="n">
        <v>0</v>
      </c>
      <c r="CAK9" t="n">
        <v>0</v>
      </c>
      <c r="CAL9" t="n">
        <v>0</v>
      </c>
      <c r="CAM9" t="n">
        <v>0.2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0.2</v>
      </c>
      <c r="CAT9" t="n">
        <v>0.2</v>
      </c>
      <c r="CAU9" t="n">
        <v>0</v>
      </c>
      <c r="CAV9" t="n">
        <v>0.2</v>
      </c>
      <c r="CAW9" t="n">
        <v>0</v>
      </c>
      <c r="CAX9" t="n">
        <v>0.2</v>
      </c>
      <c r="CAY9" t="n">
        <v>0</v>
      </c>
      <c r="CAZ9" t="n">
        <v>0.2</v>
      </c>
      <c r="CBA9" t="n">
        <v>0</v>
      </c>
      <c r="CBB9" t="n">
        <v>0</v>
      </c>
      <c r="CBC9" t="n">
        <v>0.2</v>
      </c>
      <c r="CBD9" t="n">
        <v>0.2</v>
      </c>
      <c r="CBE9" t="n">
        <v>0.2</v>
      </c>
      <c r="CBF9" t="n">
        <v>0.2</v>
      </c>
      <c r="CBG9" t="n">
        <v>0</v>
      </c>
      <c r="CBH9" t="n">
        <v>0</v>
      </c>
      <c r="CBI9" t="n">
        <v>0.2</v>
      </c>
      <c r="CBJ9" t="n">
        <v>0.2</v>
      </c>
      <c r="CBK9" t="n">
        <v>0</v>
      </c>
      <c r="CBL9" t="n">
        <v>0.2</v>
      </c>
      <c r="CBM9" t="n">
        <v>0</v>
      </c>
      <c r="CBN9" t="n">
        <v>0</v>
      </c>
      <c r="CBO9" t="n">
        <v>0.2</v>
      </c>
      <c r="CBP9" t="n">
        <v>0</v>
      </c>
      <c r="CBQ9" t="n">
        <v>0</v>
      </c>
      <c r="CBR9" t="n">
        <v>0</v>
      </c>
      <c r="CBS9" t="n">
        <v>0.2</v>
      </c>
      <c r="CBT9" t="n">
        <v>0.2</v>
      </c>
      <c r="CBU9" t="n">
        <v>0</v>
      </c>
      <c r="CBV9" t="n">
        <v>0</v>
      </c>
      <c r="CBW9" t="n">
        <v>0.2</v>
      </c>
      <c r="CBX9" t="n">
        <v>0</v>
      </c>
      <c r="CBY9" t="n">
        <v>0</v>
      </c>
      <c r="CBZ9" t="n">
        <v>0</v>
      </c>
      <c r="CCA9" t="n">
        <v>0</v>
      </c>
      <c r="CCB9" t="n">
        <v>0.2</v>
      </c>
      <c r="CCC9" t="n">
        <v>0.2</v>
      </c>
      <c r="CCD9" t="n">
        <v>0.2</v>
      </c>
      <c r="CCE9" t="n">
        <v>0</v>
      </c>
      <c r="CCF9" t="n">
        <v>0</v>
      </c>
      <c r="CCG9" t="n">
        <v>0</v>
      </c>
      <c r="CCH9" t="n">
        <v>0.2</v>
      </c>
      <c r="CCI9" t="n">
        <v>0.2</v>
      </c>
      <c r="CCJ9" t="n">
        <v>0</v>
      </c>
      <c r="CCK9" t="n">
        <v>0.2</v>
      </c>
      <c r="CCL9" t="n">
        <v>0</v>
      </c>
      <c r="CCM9" t="n">
        <v>0</v>
      </c>
      <c r="CCN9" t="n">
        <v>0.2</v>
      </c>
      <c r="CCO9" t="n">
        <v>0</v>
      </c>
      <c r="CCP9" t="n">
        <v>0</v>
      </c>
      <c r="CCQ9" t="n">
        <v>0.2</v>
      </c>
      <c r="CCR9" t="n">
        <v>0</v>
      </c>
      <c r="CCS9" t="n">
        <v>0</v>
      </c>
      <c r="CCT9" t="n">
        <v>0</v>
      </c>
      <c r="CCU9" t="n">
        <v>0.2</v>
      </c>
      <c r="CCV9" t="n">
        <v>0.2</v>
      </c>
      <c r="CCW9" t="n">
        <v>0.2</v>
      </c>
      <c r="CCX9" t="n">
        <v>0</v>
      </c>
      <c r="CCY9" t="n">
        <v>0</v>
      </c>
      <c r="CCZ9" t="n">
        <v>0</v>
      </c>
      <c r="CDA9" t="n">
        <v>0</v>
      </c>
      <c r="CDB9" t="n">
        <v>0.2</v>
      </c>
      <c r="CDC9" t="n">
        <v>0</v>
      </c>
      <c r="CDD9" t="n">
        <v>0.2</v>
      </c>
      <c r="CDE9" t="n">
        <v>0.2</v>
      </c>
      <c r="CDF9" t="n">
        <v>0.2</v>
      </c>
      <c r="CDG9" t="n">
        <v>0</v>
      </c>
      <c r="CDH9" t="n">
        <v>0.2</v>
      </c>
      <c r="CDI9" t="n">
        <v>0.2</v>
      </c>
      <c r="CDJ9" t="n">
        <v>0</v>
      </c>
      <c r="CDK9" t="n">
        <v>0.2</v>
      </c>
      <c r="CDL9" t="n">
        <v>0</v>
      </c>
      <c r="CDM9" t="n">
        <v>0</v>
      </c>
      <c r="CDN9" t="n">
        <v>0</v>
      </c>
      <c r="CDO9" t="n">
        <v>0.2</v>
      </c>
      <c r="CDP9" t="n">
        <v>0.2</v>
      </c>
      <c r="CDQ9" t="n">
        <v>0</v>
      </c>
      <c r="CDR9" t="n">
        <v>0</v>
      </c>
      <c r="CDS9" t="n">
        <v>0.2</v>
      </c>
      <c r="CDT9" t="n">
        <v>0.2</v>
      </c>
      <c r="CDU9" t="n">
        <v>0</v>
      </c>
      <c r="CDV9" t="n">
        <v>0</v>
      </c>
      <c r="CDW9" t="n">
        <v>0.2</v>
      </c>
      <c r="CDX9" t="n">
        <v>0</v>
      </c>
      <c r="CDY9" t="n">
        <v>0.2</v>
      </c>
      <c r="CDZ9" t="n">
        <v>0</v>
      </c>
      <c r="CEA9" t="n">
        <v>0</v>
      </c>
      <c r="CEB9" t="n">
        <v>0.2</v>
      </c>
      <c r="CEC9" t="n">
        <v>0.2</v>
      </c>
      <c r="CED9" t="n">
        <v>0</v>
      </c>
      <c r="CEE9" t="n">
        <v>0.2</v>
      </c>
      <c r="CEF9" t="n">
        <v>0.2</v>
      </c>
      <c r="CEG9" t="n">
        <v>0.2</v>
      </c>
      <c r="CEH9" t="n">
        <v>0</v>
      </c>
      <c r="CEI9" t="n">
        <v>0</v>
      </c>
      <c r="CEJ9" t="n">
        <v>0</v>
      </c>
      <c r="CEK9" t="n">
        <v>0.2</v>
      </c>
      <c r="CEL9" t="n">
        <v>0</v>
      </c>
      <c r="CEM9" t="n">
        <v>0</v>
      </c>
      <c r="CEN9" t="n">
        <v>0</v>
      </c>
      <c r="CEO9" t="n">
        <v>0.2</v>
      </c>
      <c r="CEP9" t="n">
        <v>0</v>
      </c>
      <c r="CEQ9" t="n">
        <v>0.2</v>
      </c>
      <c r="CER9" t="n">
        <v>0</v>
      </c>
      <c r="CES9" t="n">
        <v>0</v>
      </c>
      <c r="CET9" t="n">
        <v>0</v>
      </c>
      <c r="CEU9" t="n">
        <v>0.2</v>
      </c>
      <c r="CEV9" t="n">
        <v>0.2</v>
      </c>
      <c r="CEW9" t="n">
        <v>0</v>
      </c>
      <c r="CEX9" t="n">
        <v>0</v>
      </c>
      <c r="CEY9" t="n">
        <v>0.2</v>
      </c>
      <c r="CEZ9" t="n">
        <v>0.2</v>
      </c>
      <c r="CFA9" t="n">
        <v>0.2</v>
      </c>
      <c r="CFB9" t="n">
        <v>0</v>
      </c>
      <c r="CFC9" t="n">
        <v>0</v>
      </c>
      <c r="CFD9" t="n">
        <v>0</v>
      </c>
      <c r="CFE9" t="n">
        <v>0.2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0.2</v>
      </c>
      <c r="CFM9" t="n">
        <v>0.2</v>
      </c>
      <c r="CFN9" t="n">
        <v>0</v>
      </c>
      <c r="CFO9" t="n">
        <v>0</v>
      </c>
      <c r="CFP9" t="n">
        <v>0.2</v>
      </c>
      <c r="CFQ9" t="n">
        <v>0.2</v>
      </c>
      <c r="CFR9" t="n">
        <v>0</v>
      </c>
      <c r="CFS9" t="n">
        <v>0.2</v>
      </c>
      <c r="CFT9" t="n">
        <v>0.2</v>
      </c>
      <c r="CFU9" t="n">
        <v>0.2</v>
      </c>
      <c r="CFV9" t="n">
        <v>0.2</v>
      </c>
      <c r="CFW9" t="n">
        <v>0.2</v>
      </c>
      <c r="CFX9" t="n">
        <v>0</v>
      </c>
      <c r="CFY9" t="n">
        <v>0.2</v>
      </c>
      <c r="CFZ9" t="n">
        <v>0.2</v>
      </c>
      <c r="CGA9" t="n">
        <v>0</v>
      </c>
      <c r="CGB9" t="n">
        <v>0.2</v>
      </c>
      <c r="CGC9" t="n">
        <v>0.2</v>
      </c>
      <c r="CGD9" t="n">
        <v>0</v>
      </c>
      <c r="CGE9" t="n">
        <v>0.2</v>
      </c>
      <c r="CGF9" t="n">
        <v>0</v>
      </c>
      <c r="CGG9" t="n">
        <v>0.2</v>
      </c>
      <c r="CGH9" t="n">
        <v>0.2</v>
      </c>
      <c r="CGI9" t="n">
        <v>0.2</v>
      </c>
      <c r="CGJ9" t="n">
        <v>0</v>
      </c>
      <c r="CGK9" t="n">
        <v>0.2</v>
      </c>
      <c r="CGL9" t="n">
        <v>0</v>
      </c>
      <c r="CGM9" t="n">
        <v>0.2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0.2</v>
      </c>
      <c r="CGT9" t="n">
        <v>0.2</v>
      </c>
      <c r="CGU9" t="n">
        <v>0</v>
      </c>
      <c r="CGV9" t="n">
        <v>0.2</v>
      </c>
      <c r="CGW9" t="n">
        <v>0.2</v>
      </c>
      <c r="CGX9" t="n">
        <v>0</v>
      </c>
      <c r="CGY9" t="n">
        <v>0.2</v>
      </c>
      <c r="CGZ9" t="n">
        <v>0.2</v>
      </c>
      <c r="CHA9" t="n">
        <v>0.2</v>
      </c>
      <c r="CHB9" t="n">
        <v>0.2</v>
      </c>
      <c r="CHC9" t="n">
        <v>0</v>
      </c>
      <c r="CHD9" t="n">
        <v>0</v>
      </c>
      <c r="CHE9" t="n">
        <v>0.2</v>
      </c>
      <c r="CHF9" t="n">
        <v>0.2</v>
      </c>
      <c r="CHG9" t="n">
        <v>0</v>
      </c>
      <c r="CHH9" t="n">
        <v>0.2</v>
      </c>
      <c r="CHI9" t="n">
        <v>0</v>
      </c>
      <c r="CHJ9" t="n">
        <v>0.2</v>
      </c>
      <c r="CHK9" t="n">
        <v>0.2</v>
      </c>
      <c r="CHL9" t="n">
        <v>0.2</v>
      </c>
      <c r="CHM9" t="n">
        <v>0.2</v>
      </c>
      <c r="CHN9" t="n">
        <v>0</v>
      </c>
      <c r="CHO9" t="n">
        <v>0</v>
      </c>
      <c r="CHP9" t="n">
        <v>0.2</v>
      </c>
      <c r="CHQ9" t="n">
        <v>0.2</v>
      </c>
      <c r="CHR9" t="n">
        <v>0</v>
      </c>
      <c r="CHS9" t="n">
        <v>0</v>
      </c>
      <c r="CHT9" t="n">
        <v>0</v>
      </c>
      <c r="CHU9" t="n">
        <v>0.2</v>
      </c>
      <c r="CHV9" t="n">
        <v>0</v>
      </c>
      <c r="CHW9" t="n">
        <v>0.2</v>
      </c>
      <c r="CHX9" t="n">
        <v>0</v>
      </c>
      <c r="CHY9" t="n">
        <v>0.2</v>
      </c>
      <c r="CHZ9" t="n">
        <v>0.2</v>
      </c>
      <c r="CIA9" t="n">
        <v>0</v>
      </c>
      <c r="CIB9" t="n">
        <v>0.2</v>
      </c>
      <c r="CIC9" t="n">
        <v>0.2</v>
      </c>
      <c r="CID9" t="n">
        <v>0</v>
      </c>
      <c r="CIE9" t="n">
        <v>0</v>
      </c>
      <c r="CIF9" t="n">
        <v>0.2</v>
      </c>
      <c r="CIG9" t="n">
        <v>0.2</v>
      </c>
      <c r="CIH9" t="n">
        <v>0</v>
      </c>
      <c r="CII9" t="n">
        <v>0</v>
      </c>
      <c r="CIJ9" t="n">
        <v>0.2</v>
      </c>
      <c r="CIK9" t="n">
        <v>0.2</v>
      </c>
      <c r="CIL9" t="n">
        <v>0</v>
      </c>
      <c r="CIM9" t="n">
        <v>0.2</v>
      </c>
      <c r="CIN9" t="n">
        <v>0.2</v>
      </c>
      <c r="CIO9" t="n">
        <v>0.2</v>
      </c>
      <c r="CIP9" t="n">
        <v>0.2</v>
      </c>
      <c r="CIQ9" t="n">
        <v>0.2</v>
      </c>
      <c r="CIR9" t="n">
        <v>0</v>
      </c>
      <c r="CIS9" t="n">
        <v>0.2</v>
      </c>
      <c r="CIT9" t="n">
        <v>0</v>
      </c>
      <c r="CIU9" t="n">
        <v>0</v>
      </c>
      <c r="CIV9" t="n">
        <v>0.2</v>
      </c>
      <c r="CIW9" t="n">
        <v>0.2</v>
      </c>
      <c r="CIX9" t="n">
        <v>0.2</v>
      </c>
      <c r="CIY9" t="n">
        <v>0</v>
      </c>
      <c r="CIZ9" t="n">
        <v>0.2</v>
      </c>
      <c r="CJA9" t="n">
        <v>0</v>
      </c>
      <c r="CJB9" t="n">
        <v>0</v>
      </c>
      <c r="CJC9" t="n">
        <v>0</v>
      </c>
      <c r="CJD9" t="n">
        <v>0</v>
      </c>
      <c r="CJE9" t="n">
        <v>0.2</v>
      </c>
      <c r="CJF9" t="n">
        <v>0.2</v>
      </c>
      <c r="CJG9" t="n">
        <v>0</v>
      </c>
      <c r="CJH9" t="n">
        <v>0.2</v>
      </c>
      <c r="CJI9" t="n">
        <v>0.2</v>
      </c>
      <c r="CJJ9" t="n">
        <v>0.2</v>
      </c>
      <c r="CJK9" t="n">
        <v>0</v>
      </c>
      <c r="CJL9" t="n">
        <v>0.2</v>
      </c>
      <c r="CJM9" t="n">
        <v>0</v>
      </c>
      <c r="CJN9" t="n">
        <v>0</v>
      </c>
      <c r="CJO9" t="n">
        <v>0</v>
      </c>
      <c r="CJP9" t="n">
        <v>0.2</v>
      </c>
      <c r="CJQ9" t="n">
        <v>0.2</v>
      </c>
      <c r="CJR9" t="n">
        <v>0.2</v>
      </c>
      <c r="CJS9" t="n">
        <v>0.2</v>
      </c>
      <c r="CJT9" t="n">
        <v>0</v>
      </c>
      <c r="CJU9" t="n">
        <v>0.2</v>
      </c>
      <c r="CJV9" t="n">
        <v>0</v>
      </c>
      <c r="CJW9" t="n">
        <v>0.2</v>
      </c>
      <c r="CJX9" t="n">
        <v>0.2</v>
      </c>
      <c r="CJY9" t="n">
        <v>0</v>
      </c>
      <c r="CJZ9" t="n">
        <v>0.2</v>
      </c>
      <c r="CKA9" t="n">
        <v>0.2</v>
      </c>
      <c r="CKB9" t="n">
        <v>0.2</v>
      </c>
      <c r="CKC9" t="n">
        <v>0</v>
      </c>
      <c r="CKD9" t="n">
        <v>0</v>
      </c>
      <c r="CKE9" t="n">
        <v>0.2</v>
      </c>
      <c r="CKF9" t="n">
        <v>0.2</v>
      </c>
      <c r="CKG9" t="n">
        <v>0.2</v>
      </c>
      <c r="CKH9" t="n">
        <v>0</v>
      </c>
      <c r="CKI9" t="n">
        <v>0</v>
      </c>
      <c r="CKJ9" t="n">
        <v>0.2</v>
      </c>
      <c r="CKK9" t="n">
        <v>0</v>
      </c>
      <c r="CKL9" t="n">
        <v>0.2</v>
      </c>
      <c r="CKM9" t="n">
        <v>0.2</v>
      </c>
      <c r="CKN9" t="n">
        <v>0</v>
      </c>
      <c r="CKO9" t="n">
        <v>0</v>
      </c>
      <c r="CKP9" t="n">
        <v>0.2</v>
      </c>
      <c r="CKQ9" t="n">
        <v>0</v>
      </c>
      <c r="CKR9" t="n">
        <v>0</v>
      </c>
      <c r="CKS9" t="n">
        <v>0.2</v>
      </c>
      <c r="CKT9" t="n">
        <v>0</v>
      </c>
      <c r="CKU9" t="n">
        <v>0</v>
      </c>
      <c r="CKV9" t="n">
        <v>0.2</v>
      </c>
      <c r="CKW9" t="n">
        <v>0</v>
      </c>
      <c r="CKX9" t="n">
        <v>0.2</v>
      </c>
      <c r="CKY9" t="n">
        <v>0.2</v>
      </c>
      <c r="CKZ9" t="n">
        <v>0</v>
      </c>
      <c r="CLA9" t="n">
        <v>0.2</v>
      </c>
      <c r="CLB9" t="n">
        <v>0.2</v>
      </c>
      <c r="CLC9" t="n">
        <v>0.2</v>
      </c>
      <c r="CLD9" t="n">
        <v>0.2</v>
      </c>
      <c r="CLE9" t="n">
        <v>0</v>
      </c>
      <c r="CLF9" t="n">
        <v>0</v>
      </c>
      <c r="CLG9" t="n">
        <v>0.2</v>
      </c>
      <c r="CLH9" t="n">
        <v>0</v>
      </c>
      <c r="CLI9" t="n">
        <v>0.2</v>
      </c>
      <c r="CLJ9" t="n">
        <v>0</v>
      </c>
      <c r="CLK9" t="n">
        <v>0</v>
      </c>
      <c r="CLL9" t="n">
        <v>0</v>
      </c>
      <c r="CLM9" t="n">
        <v>0.2</v>
      </c>
      <c r="CLN9" t="n">
        <v>0</v>
      </c>
      <c r="CLO9" t="n">
        <v>0</v>
      </c>
      <c r="CLP9" t="n">
        <v>0.2</v>
      </c>
      <c r="CLQ9" t="n">
        <v>0.2</v>
      </c>
      <c r="CLR9" t="n">
        <v>0</v>
      </c>
      <c r="CLS9" t="n">
        <v>0.2</v>
      </c>
      <c r="CLT9" t="n">
        <v>0</v>
      </c>
      <c r="CLU9" t="n">
        <v>0.2</v>
      </c>
      <c r="CLV9" t="n">
        <v>0.2</v>
      </c>
      <c r="CLW9" t="n">
        <v>0</v>
      </c>
      <c r="CLX9" t="n">
        <v>0.2</v>
      </c>
      <c r="CLY9" t="n">
        <v>0</v>
      </c>
      <c r="CLZ9" t="n">
        <v>0.2</v>
      </c>
      <c r="CMA9" t="n">
        <v>0.2</v>
      </c>
      <c r="CMB9" t="n">
        <v>0.2</v>
      </c>
      <c r="CMC9" t="n">
        <v>0</v>
      </c>
      <c r="CMD9" t="n">
        <v>0</v>
      </c>
      <c r="CME9" t="n">
        <v>0.2</v>
      </c>
      <c r="CMF9" t="n">
        <v>0</v>
      </c>
      <c r="CMG9" t="n">
        <v>0.2</v>
      </c>
      <c r="CMH9" t="n">
        <v>0.2</v>
      </c>
      <c r="CMI9" t="n">
        <v>0.2</v>
      </c>
      <c r="CMJ9" t="n">
        <v>0.2</v>
      </c>
      <c r="CMK9" t="n">
        <v>0</v>
      </c>
      <c r="CML9" t="n">
        <v>0.2</v>
      </c>
      <c r="CMM9" t="n">
        <v>0.2</v>
      </c>
      <c r="CMN9" t="n">
        <v>0</v>
      </c>
      <c r="CMO9" t="n">
        <v>0</v>
      </c>
      <c r="CMP9" t="n">
        <v>0.2</v>
      </c>
      <c r="CMQ9" t="n">
        <v>0.2</v>
      </c>
      <c r="CMR9" t="n">
        <v>0</v>
      </c>
      <c r="CMS9" t="n">
        <v>0</v>
      </c>
      <c r="CMT9" t="n">
        <v>0</v>
      </c>
      <c r="CMU9" t="n">
        <v>0.2</v>
      </c>
      <c r="CMV9" t="n">
        <v>0</v>
      </c>
      <c r="CMW9" t="n">
        <v>0</v>
      </c>
      <c r="CMX9" t="n">
        <v>0</v>
      </c>
      <c r="CMY9" t="n">
        <v>0.2</v>
      </c>
      <c r="CMZ9" t="n">
        <v>0.2</v>
      </c>
      <c r="CNA9" t="n">
        <v>0.2</v>
      </c>
      <c r="CNB9" t="n">
        <v>0.2</v>
      </c>
      <c r="CNC9" t="n">
        <v>0</v>
      </c>
      <c r="CND9" t="n">
        <v>0</v>
      </c>
      <c r="CNE9" t="n">
        <v>0.2</v>
      </c>
      <c r="CNF9" t="n">
        <v>0</v>
      </c>
      <c r="CNG9" t="n">
        <v>0.2</v>
      </c>
      <c r="CNH9" t="n">
        <v>0</v>
      </c>
      <c r="CNI9" t="n">
        <v>0.2</v>
      </c>
      <c r="CNJ9" t="n">
        <v>0.2</v>
      </c>
      <c r="CNK9" t="n">
        <v>0</v>
      </c>
      <c r="CNL9" t="n">
        <v>0.2</v>
      </c>
      <c r="CNM9" t="n">
        <v>0</v>
      </c>
      <c r="CNN9" t="n">
        <v>0</v>
      </c>
      <c r="CNO9" t="n">
        <v>0.2</v>
      </c>
      <c r="CNP9" t="n">
        <v>0</v>
      </c>
      <c r="CNQ9" t="n">
        <v>0</v>
      </c>
      <c r="CNR9" t="n">
        <v>0.2</v>
      </c>
      <c r="CNS9" t="n">
        <v>0</v>
      </c>
      <c r="CNT9" t="n">
        <v>0.2</v>
      </c>
      <c r="CNU9" t="n">
        <v>0</v>
      </c>
      <c r="CNV9" t="n">
        <v>0</v>
      </c>
      <c r="CNW9" t="n">
        <v>0.2</v>
      </c>
      <c r="CNX9" t="n">
        <v>0</v>
      </c>
      <c r="CNY9" t="n">
        <v>0.2</v>
      </c>
      <c r="CNZ9" t="n">
        <v>0</v>
      </c>
      <c r="COA9" t="n">
        <v>0.2</v>
      </c>
      <c r="COB9" t="n">
        <v>0</v>
      </c>
      <c r="COC9" t="n">
        <v>0</v>
      </c>
      <c r="COD9" t="n">
        <v>0.2</v>
      </c>
      <c r="COE9" t="n">
        <v>0.2</v>
      </c>
      <c r="COF9" t="n">
        <v>0.2</v>
      </c>
      <c r="COG9" t="n">
        <v>0</v>
      </c>
      <c r="COH9" t="n">
        <v>0</v>
      </c>
      <c r="COI9" t="n">
        <v>0</v>
      </c>
      <c r="COJ9" t="n">
        <v>0.2</v>
      </c>
      <c r="COK9" t="n">
        <v>0</v>
      </c>
      <c r="COL9" t="n">
        <v>0.2</v>
      </c>
      <c r="COM9" t="n">
        <v>0</v>
      </c>
      <c r="CON9" t="n">
        <v>0</v>
      </c>
      <c r="COO9" t="n">
        <v>0</v>
      </c>
      <c r="COP9" t="n">
        <v>0.2</v>
      </c>
      <c r="COQ9" t="n">
        <v>0.2</v>
      </c>
      <c r="COR9" t="n">
        <v>0</v>
      </c>
      <c r="COS9" t="n">
        <v>0</v>
      </c>
      <c r="COT9" t="n">
        <v>0.2</v>
      </c>
      <c r="COU9" t="n">
        <v>0.2</v>
      </c>
      <c r="COV9" t="n">
        <v>0</v>
      </c>
      <c r="COW9" t="n">
        <v>0</v>
      </c>
      <c r="COX9" t="n">
        <v>0.2</v>
      </c>
      <c r="COY9" t="n">
        <v>0</v>
      </c>
      <c r="COZ9" t="n">
        <v>0</v>
      </c>
      <c r="CPA9" t="n">
        <v>0</v>
      </c>
      <c r="CPB9" t="n">
        <v>0</v>
      </c>
      <c r="CPC9" t="n">
        <v>0.2</v>
      </c>
      <c r="CPD9" t="n">
        <v>0.2</v>
      </c>
      <c r="CPE9" t="n">
        <v>0</v>
      </c>
      <c r="CPF9" t="n">
        <v>0.2</v>
      </c>
      <c r="CPG9" t="n">
        <v>0.2</v>
      </c>
      <c r="CPH9" t="n">
        <v>0</v>
      </c>
      <c r="CPI9" t="n">
        <v>0.2</v>
      </c>
      <c r="CPJ9" t="n">
        <v>0</v>
      </c>
      <c r="CPK9" t="n">
        <v>0.2</v>
      </c>
      <c r="CPL9" t="n">
        <v>0.2</v>
      </c>
      <c r="CPM9" t="n">
        <v>0</v>
      </c>
      <c r="CPN9" t="n">
        <v>0.2</v>
      </c>
      <c r="CPO9" t="n">
        <v>0.2</v>
      </c>
      <c r="CPP9" t="n">
        <v>0</v>
      </c>
      <c r="CPQ9" t="n">
        <v>0.2</v>
      </c>
      <c r="CPR9" t="n">
        <v>0</v>
      </c>
      <c r="CPS9" t="n">
        <v>0</v>
      </c>
      <c r="CPT9" t="n">
        <v>0</v>
      </c>
      <c r="CPU9" t="n">
        <v>0.2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0.2</v>
      </c>
      <c r="CQB9" t="n">
        <v>0.2</v>
      </c>
      <c r="CQC9" t="n">
        <v>0.2</v>
      </c>
      <c r="CQD9" t="n">
        <v>0.2</v>
      </c>
      <c r="CQE9" t="n">
        <v>0</v>
      </c>
      <c r="CQF9" t="n">
        <v>0.2</v>
      </c>
      <c r="CQG9" t="n">
        <v>0.2</v>
      </c>
      <c r="CQH9" t="n">
        <v>0.2</v>
      </c>
      <c r="CQI9" t="n">
        <v>0</v>
      </c>
      <c r="CQJ9" t="n">
        <v>0.2</v>
      </c>
      <c r="CQK9" t="n">
        <v>0.2</v>
      </c>
      <c r="CQL9" t="n">
        <v>0</v>
      </c>
      <c r="CQM9" t="n">
        <v>0</v>
      </c>
      <c r="CQN9" t="n">
        <v>0.2</v>
      </c>
      <c r="CQO9" t="n">
        <v>0</v>
      </c>
      <c r="CQP9" t="n">
        <v>0.2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0.2</v>
      </c>
      <c r="CQX9" t="n">
        <v>0</v>
      </c>
      <c r="CQY9" t="n">
        <v>0.2</v>
      </c>
      <c r="CQZ9" t="n">
        <v>0</v>
      </c>
      <c r="CRA9" t="n">
        <v>0.2</v>
      </c>
      <c r="CRB9" t="n">
        <v>0</v>
      </c>
      <c r="CRC9" t="n">
        <v>0.2</v>
      </c>
      <c r="CRD9" t="n">
        <v>0</v>
      </c>
      <c r="CRE9" t="n">
        <v>0</v>
      </c>
      <c r="CRF9" t="n">
        <v>0.2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0.2</v>
      </c>
      <c r="CRN9" t="n">
        <v>0.2</v>
      </c>
      <c r="CRO9" t="n">
        <v>0.2</v>
      </c>
      <c r="CRP9" t="n">
        <v>0.2</v>
      </c>
      <c r="CRQ9" t="n">
        <v>0</v>
      </c>
      <c r="CRR9" t="n">
        <v>0.2</v>
      </c>
      <c r="CRS9" t="n">
        <v>0.2</v>
      </c>
      <c r="CRT9" t="n">
        <v>0</v>
      </c>
      <c r="CRU9" t="n">
        <v>0.2</v>
      </c>
      <c r="CRV9" t="n">
        <v>0.2</v>
      </c>
      <c r="CRW9" t="n">
        <v>0.2</v>
      </c>
      <c r="CRX9" t="n">
        <v>0.2</v>
      </c>
      <c r="CRY9" t="n">
        <v>0.2</v>
      </c>
      <c r="CRZ9" t="n">
        <v>0.2</v>
      </c>
      <c r="CSA9" t="n">
        <v>0</v>
      </c>
      <c r="CSB9" t="n">
        <v>0.2</v>
      </c>
      <c r="CSC9" t="n">
        <v>0</v>
      </c>
      <c r="CSD9" t="n">
        <v>0</v>
      </c>
      <c r="CSE9" t="n">
        <v>0</v>
      </c>
      <c r="CSF9" t="n">
        <v>0.2</v>
      </c>
      <c r="CSG9" t="n">
        <v>0</v>
      </c>
      <c r="CSH9" t="n">
        <v>0.2</v>
      </c>
      <c r="CSI9" t="n">
        <v>0.2</v>
      </c>
      <c r="CSJ9" t="n">
        <v>0.2</v>
      </c>
      <c r="CSK9" t="n">
        <v>0</v>
      </c>
      <c r="CSL9" t="n">
        <v>0.2</v>
      </c>
      <c r="CSM9" t="n">
        <v>0</v>
      </c>
      <c r="CSN9" t="n">
        <v>0</v>
      </c>
      <c r="CSO9" t="n">
        <v>0.2</v>
      </c>
      <c r="CSP9" t="n">
        <v>0</v>
      </c>
      <c r="CSQ9" t="n">
        <v>0.2</v>
      </c>
      <c r="CSR9" t="n">
        <v>0.2</v>
      </c>
      <c r="CSS9" t="n">
        <v>0</v>
      </c>
      <c r="CST9" t="n">
        <v>0</v>
      </c>
      <c r="CSU9" t="n">
        <v>0</v>
      </c>
      <c r="CSV9" t="n">
        <v>0</v>
      </c>
      <c r="CSW9" t="n">
        <v>0.2</v>
      </c>
      <c r="CSX9" t="n">
        <v>0</v>
      </c>
      <c r="CSY9" t="n">
        <v>0</v>
      </c>
      <c r="CSZ9" t="n">
        <v>0</v>
      </c>
      <c r="CTA9" t="n">
        <v>0</v>
      </c>
      <c r="CTB9" t="n">
        <v>0.2</v>
      </c>
      <c r="CTC9" t="n">
        <v>0.2</v>
      </c>
      <c r="CTD9" t="n">
        <v>0</v>
      </c>
      <c r="CTE9" t="n">
        <v>0</v>
      </c>
      <c r="CTF9" t="n">
        <v>0.2</v>
      </c>
      <c r="CTG9" t="n">
        <v>0.2</v>
      </c>
      <c r="CTH9" t="n">
        <v>0.2</v>
      </c>
      <c r="CTI9" t="n">
        <v>0</v>
      </c>
      <c r="CTJ9" t="n">
        <v>0</v>
      </c>
      <c r="CTK9" t="n">
        <v>0.2</v>
      </c>
      <c r="CTL9" t="n">
        <v>0</v>
      </c>
      <c r="CTM9" t="n">
        <v>0</v>
      </c>
      <c r="CTN9" t="n">
        <v>0.2</v>
      </c>
      <c r="CTO9" t="n">
        <v>0</v>
      </c>
      <c r="CTP9" t="n">
        <v>0.2</v>
      </c>
      <c r="CTQ9" t="n">
        <v>0</v>
      </c>
      <c r="CTR9" t="n">
        <v>0.2</v>
      </c>
      <c r="CTS9" t="n">
        <v>0</v>
      </c>
      <c r="CTT9" t="n">
        <v>0.2</v>
      </c>
      <c r="CTU9" t="n">
        <v>0</v>
      </c>
      <c r="CTV9" t="n">
        <v>0</v>
      </c>
      <c r="CTW9" t="n">
        <v>0</v>
      </c>
      <c r="CTX9" t="n">
        <v>0.2</v>
      </c>
      <c r="CTY9" t="n">
        <v>0</v>
      </c>
      <c r="CTZ9" t="n">
        <v>0.2</v>
      </c>
      <c r="CUA9" t="n">
        <v>0.2</v>
      </c>
      <c r="CUB9" t="n">
        <v>0</v>
      </c>
      <c r="CUC9" t="n">
        <v>0</v>
      </c>
      <c r="CUD9" t="n">
        <v>0</v>
      </c>
      <c r="CUE9" t="n">
        <v>0.2</v>
      </c>
      <c r="CUF9" t="n">
        <v>0</v>
      </c>
      <c r="CUG9" t="n">
        <v>0</v>
      </c>
      <c r="CUH9" t="n">
        <v>0.2</v>
      </c>
      <c r="CUI9" t="n">
        <v>0.2</v>
      </c>
      <c r="CUJ9" t="n">
        <v>0.2</v>
      </c>
      <c r="CUK9" t="n">
        <v>0.2</v>
      </c>
      <c r="CUL9" t="n">
        <v>0</v>
      </c>
      <c r="CUM9" t="n">
        <v>0.2</v>
      </c>
      <c r="CUN9" t="n">
        <v>0</v>
      </c>
      <c r="CUO9" t="n">
        <v>0.2</v>
      </c>
      <c r="CUP9" t="n">
        <v>0.2</v>
      </c>
      <c r="CUQ9" t="n">
        <v>0</v>
      </c>
      <c r="CUR9" t="n">
        <v>0.2</v>
      </c>
      <c r="CUS9" t="n">
        <v>0.2</v>
      </c>
      <c r="CUT9" t="n">
        <v>0.2</v>
      </c>
      <c r="CUU9" t="n">
        <v>0.2</v>
      </c>
      <c r="CUV9" t="n">
        <v>0</v>
      </c>
      <c r="CUW9" t="n">
        <v>0</v>
      </c>
      <c r="CUX9" t="n">
        <v>0.2</v>
      </c>
      <c r="CUY9" t="n">
        <v>0</v>
      </c>
      <c r="CUZ9" t="n">
        <v>0</v>
      </c>
      <c r="CVA9" t="n">
        <v>0.2</v>
      </c>
      <c r="CVB9" t="n">
        <v>0.2</v>
      </c>
      <c r="CVC9" t="n">
        <v>0.2</v>
      </c>
      <c r="CVD9" t="n">
        <v>0</v>
      </c>
      <c r="CVE9" t="n">
        <v>0</v>
      </c>
      <c r="CVF9" t="n">
        <v>0</v>
      </c>
      <c r="CVG9" t="n">
        <v>0.2</v>
      </c>
      <c r="CVH9" t="n">
        <v>0</v>
      </c>
      <c r="CVI9" t="n">
        <v>0.2</v>
      </c>
      <c r="CVJ9" t="n">
        <v>0</v>
      </c>
      <c r="CVK9" t="n">
        <v>0</v>
      </c>
      <c r="CVL9" t="n">
        <v>0</v>
      </c>
      <c r="CVM9" t="n">
        <v>0</v>
      </c>
      <c r="CVN9" t="n">
        <v>0.2</v>
      </c>
      <c r="CVO9" t="n">
        <v>0</v>
      </c>
      <c r="CVP9" t="n">
        <v>0.2</v>
      </c>
      <c r="CVQ9" t="n">
        <v>0.2</v>
      </c>
      <c r="CVR9" t="n">
        <v>0.2</v>
      </c>
      <c r="CVS9" t="n">
        <v>0.2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0.2</v>
      </c>
      <c r="CWA9" t="n">
        <v>0.2</v>
      </c>
      <c r="CWB9" t="n">
        <v>0.2</v>
      </c>
      <c r="CWC9" t="n">
        <v>0.2</v>
      </c>
      <c r="CWD9" t="n">
        <v>0.2</v>
      </c>
      <c r="CWE9" t="n">
        <v>0</v>
      </c>
      <c r="CWF9" t="n">
        <v>0.2</v>
      </c>
      <c r="CWG9" t="n">
        <v>0.2</v>
      </c>
      <c r="CWH9" t="n">
        <v>0.2</v>
      </c>
      <c r="CWI9" t="n">
        <v>0.2</v>
      </c>
      <c r="CWJ9" t="n">
        <v>0.2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0.2</v>
      </c>
      <c r="CWT9" t="n">
        <v>0</v>
      </c>
      <c r="CWU9" t="n">
        <v>0</v>
      </c>
      <c r="CWV9" t="n">
        <v>0</v>
      </c>
      <c r="CWW9" t="n">
        <v>0</v>
      </c>
      <c r="CWX9" t="n">
        <v>0.2</v>
      </c>
      <c r="CWY9" t="n">
        <v>0.2</v>
      </c>
      <c r="CWZ9" t="n">
        <v>0</v>
      </c>
      <c r="CXA9" t="n">
        <v>0</v>
      </c>
      <c r="CXB9" t="n">
        <v>0</v>
      </c>
      <c r="CXC9" t="n">
        <v>0</v>
      </c>
      <c r="CXD9" t="n">
        <v>0.2</v>
      </c>
      <c r="CXE9" t="n">
        <v>0</v>
      </c>
      <c r="CXF9" t="n">
        <v>0</v>
      </c>
      <c r="CXG9" t="n">
        <v>0.2</v>
      </c>
      <c r="CXH9" t="n">
        <v>0</v>
      </c>
      <c r="CXI9" t="n">
        <v>0.2</v>
      </c>
      <c r="CXJ9" t="n">
        <v>0.2</v>
      </c>
      <c r="CXK9" t="n">
        <v>0</v>
      </c>
      <c r="CXL9" t="n">
        <v>0.2</v>
      </c>
      <c r="CXM9" t="n">
        <v>0</v>
      </c>
      <c r="CXN9" t="n">
        <v>0</v>
      </c>
      <c r="CXO9" t="n">
        <v>0</v>
      </c>
      <c r="CXP9" t="n">
        <v>0</v>
      </c>
      <c r="CXQ9" t="n">
        <v>0.2</v>
      </c>
      <c r="CXR9" t="n">
        <v>0.2</v>
      </c>
      <c r="CXS9" t="n">
        <v>0.2</v>
      </c>
      <c r="CXT9" t="n">
        <v>0.2</v>
      </c>
      <c r="CXU9" t="n">
        <v>0.2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0.2</v>
      </c>
      <c r="CYB9" t="n">
        <v>0.2</v>
      </c>
      <c r="CYC9" t="n">
        <v>0</v>
      </c>
      <c r="CYD9" t="n">
        <v>0</v>
      </c>
      <c r="CYE9" t="n">
        <v>0</v>
      </c>
      <c r="CYF9" t="n">
        <v>0.2</v>
      </c>
      <c r="CYG9" t="n">
        <v>0</v>
      </c>
      <c r="CYH9" t="n">
        <v>0.2</v>
      </c>
      <c r="CYI9" t="n">
        <v>0.2</v>
      </c>
      <c r="CYJ9" t="n">
        <v>0</v>
      </c>
      <c r="CYK9" t="n">
        <v>0</v>
      </c>
      <c r="CYL9" t="n">
        <v>0</v>
      </c>
      <c r="CYM9" t="n">
        <v>0</v>
      </c>
      <c r="CYN9" t="n">
        <v>0.2</v>
      </c>
      <c r="CYO9" t="n">
        <v>0</v>
      </c>
      <c r="CYP9" t="n">
        <v>0.2</v>
      </c>
      <c r="CYQ9" t="n">
        <v>0</v>
      </c>
      <c r="CYR9" t="n">
        <v>0</v>
      </c>
      <c r="CYS9" t="n">
        <v>0.2</v>
      </c>
      <c r="CYT9" t="n">
        <v>0</v>
      </c>
      <c r="CYU9" t="n">
        <v>0</v>
      </c>
      <c r="CYV9" t="n">
        <v>0.2</v>
      </c>
      <c r="CYW9" t="n">
        <v>0.2</v>
      </c>
      <c r="CYX9" t="n">
        <v>0</v>
      </c>
      <c r="CYY9" t="n">
        <v>0</v>
      </c>
      <c r="CYZ9" t="n">
        <v>0.2</v>
      </c>
      <c r="CZA9" t="n">
        <v>0.2</v>
      </c>
      <c r="CZB9" t="n">
        <v>0.2</v>
      </c>
      <c r="CZC9" t="n">
        <v>0.2</v>
      </c>
      <c r="CZD9" t="n">
        <v>0</v>
      </c>
      <c r="CZE9" t="n">
        <v>0</v>
      </c>
      <c r="CZF9" t="n">
        <v>0</v>
      </c>
      <c r="CZG9" t="n">
        <v>0.2</v>
      </c>
      <c r="CZH9" t="n">
        <v>0</v>
      </c>
      <c r="CZI9" t="n">
        <v>0</v>
      </c>
      <c r="CZJ9" t="n">
        <v>0.2</v>
      </c>
      <c r="CZK9" t="n">
        <v>0.2</v>
      </c>
      <c r="CZL9" t="n">
        <v>0</v>
      </c>
      <c r="CZM9" t="n">
        <v>0</v>
      </c>
      <c r="CZN9" t="n">
        <v>0.2</v>
      </c>
      <c r="CZO9" t="n">
        <v>0.2</v>
      </c>
      <c r="CZP9" t="n">
        <v>0</v>
      </c>
      <c r="CZQ9" t="n">
        <v>0.2</v>
      </c>
      <c r="CZR9" t="n">
        <v>0</v>
      </c>
      <c r="CZS9" t="n">
        <v>0.2</v>
      </c>
      <c r="CZT9" t="n">
        <v>0</v>
      </c>
      <c r="CZU9" t="n">
        <v>0</v>
      </c>
      <c r="CZV9" t="n">
        <v>0.2</v>
      </c>
      <c r="CZW9" t="n">
        <v>0</v>
      </c>
      <c r="CZX9" t="n">
        <v>0</v>
      </c>
      <c r="CZY9" t="n">
        <v>0.2</v>
      </c>
      <c r="CZZ9" t="n">
        <v>0.2</v>
      </c>
      <c r="DAA9" t="n">
        <v>0.2</v>
      </c>
      <c r="DAB9" t="n">
        <v>0</v>
      </c>
      <c r="DAC9" t="n">
        <v>0.2</v>
      </c>
      <c r="DAD9" t="n">
        <v>0.2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0.2</v>
      </c>
      <c r="DAM9" t="n">
        <v>0.2</v>
      </c>
      <c r="DAN9" t="n">
        <v>0.2</v>
      </c>
      <c r="DAO9" t="n">
        <v>0.2</v>
      </c>
      <c r="DAP9" t="n">
        <v>0</v>
      </c>
      <c r="DAQ9" t="n">
        <v>0.2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0.2</v>
      </c>
      <c r="DAX9" t="n">
        <v>0.2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0.2</v>
      </c>
      <c r="DBE9" t="n">
        <v>0.2</v>
      </c>
      <c r="DBF9" t="n">
        <v>0.2</v>
      </c>
      <c r="DBG9" t="n">
        <v>0</v>
      </c>
      <c r="DBH9" t="n">
        <v>0</v>
      </c>
      <c r="DBI9" t="n">
        <v>0</v>
      </c>
      <c r="DBJ9" t="n">
        <v>0.2</v>
      </c>
      <c r="DBK9" t="n">
        <v>0.2</v>
      </c>
      <c r="DBL9" t="n">
        <v>0.2</v>
      </c>
      <c r="DBM9" t="n">
        <v>0.2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0.2</v>
      </c>
      <c r="DBX9" t="n">
        <v>0</v>
      </c>
      <c r="DBY9" t="n">
        <v>0.2</v>
      </c>
      <c r="DBZ9" t="n">
        <v>0.2</v>
      </c>
      <c r="DCA9" t="n">
        <v>0.2</v>
      </c>
      <c r="DCB9" t="n">
        <v>0.2</v>
      </c>
      <c r="DCC9" t="n">
        <v>0</v>
      </c>
      <c r="DCD9" t="n">
        <v>0.2</v>
      </c>
      <c r="DCE9" t="n">
        <v>0.2</v>
      </c>
      <c r="DCF9" t="n">
        <v>0.2</v>
      </c>
      <c r="DCG9" t="n">
        <v>0</v>
      </c>
      <c r="DCH9" t="n">
        <v>0.2</v>
      </c>
      <c r="DCI9" t="n">
        <v>0.2</v>
      </c>
      <c r="DCJ9" t="n">
        <v>0</v>
      </c>
      <c r="DCK9" t="n">
        <v>0</v>
      </c>
      <c r="DCL9" t="n">
        <v>0.2</v>
      </c>
      <c r="DCM9" t="n">
        <v>0.2</v>
      </c>
      <c r="DCN9" t="n">
        <v>0</v>
      </c>
      <c r="DCO9" t="n">
        <v>0.2</v>
      </c>
      <c r="DCP9" t="n">
        <v>0</v>
      </c>
      <c r="DCQ9" t="n">
        <v>0.2</v>
      </c>
      <c r="DCR9" t="n">
        <v>0.2</v>
      </c>
      <c r="DCS9" t="n">
        <v>0.2</v>
      </c>
      <c r="DCT9" t="n">
        <v>0.2</v>
      </c>
      <c r="DCU9" t="n">
        <v>0.2</v>
      </c>
      <c r="DCV9" t="n">
        <v>0</v>
      </c>
      <c r="DCW9" t="n">
        <v>0</v>
      </c>
      <c r="DCX9" t="n">
        <v>0</v>
      </c>
      <c r="DCY9" t="n">
        <v>0.2</v>
      </c>
      <c r="DCZ9" t="n">
        <v>0</v>
      </c>
      <c r="DDA9" t="n">
        <v>0</v>
      </c>
      <c r="DDB9" t="n">
        <v>0</v>
      </c>
      <c r="DDC9" t="n">
        <v>0</v>
      </c>
      <c r="DDD9" t="n">
        <v>0.2</v>
      </c>
      <c r="DDE9" t="n">
        <v>0</v>
      </c>
      <c r="DDF9" t="n">
        <v>0</v>
      </c>
      <c r="DDG9" t="n">
        <v>0.2</v>
      </c>
      <c r="DDH9" t="n">
        <v>0</v>
      </c>
      <c r="DDI9" t="n">
        <v>0</v>
      </c>
      <c r="DDJ9" t="n">
        <v>0.2</v>
      </c>
      <c r="DDK9" t="n">
        <v>0</v>
      </c>
      <c r="DDL9" t="n">
        <v>0.2</v>
      </c>
      <c r="DDM9" t="n">
        <v>0.2</v>
      </c>
      <c r="DDN9" t="n">
        <v>0.2</v>
      </c>
      <c r="DDO9" t="n">
        <v>0.2</v>
      </c>
      <c r="DDP9" t="n">
        <v>0</v>
      </c>
      <c r="DDQ9" t="n">
        <v>0</v>
      </c>
      <c r="DDR9" t="n">
        <v>0</v>
      </c>
      <c r="DDS9" t="n">
        <v>0</v>
      </c>
      <c r="DDT9" t="n">
        <v>0.2</v>
      </c>
      <c r="DDU9" t="n">
        <v>0.2</v>
      </c>
      <c r="DDV9" t="n">
        <v>0.2</v>
      </c>
      <c r="DDW9" t="n">
        <v>0</v>
      </c>
      <c r="DDX9" t="n">
        <v>0.2</v>
      </c>
      <c r="DDY9" t="n">
        <v>0</v>
      </c>
      <c r="DDZ9" t="n">
        <v>0.2</v>
      </c>
      <c r="DEA9" t="n">
        <v>0</v>
      </c>
      <c r="DEB9" t="n">
        <v>0.2</v>
      </c>
      <c r="DEC9" t="n">
        <v>0</v>
      </c>
      <c r="DED9" t="n">
        <v>0.2</v>
      </c>
      <c r="DEE9" t="n">
        <v>0.2</v>
      </c>
      <c r="DEF9" t="n">
        <v>0.2</v>
      </c>
      <c r="DEG9" t="n">
        <v>0.2</v>
      </c>
      <c r="DEH9" t="n">
        <v>0</v>
      </c>
      <c r="DEI9" t="n">
        <v>0</v>
      </c>
      <c r="DEJ9" t="n">
        <v>0</v>
      </c>
      <c r="DEK9" t="n">
        <v>0.2</v>
      </c>
      <c r="DEL9" t="n">
        <v>0</v>
      </c>
      <c r="DEM9" t="n">
        <v>0</v>
      </c>
      <c r="DEN9" t="n">
        <v>0.2</v>
      </c>
      <c r="DEO9" t="n">
        <v>0.2</v>
      </c>
      <c r="DEP9" t="n">
        <v>0.2</v>
      </c>
      <c r="DEQ9" t="n">
        <v>0</v>
      </c>
      <c r="DER9" t="n">
        <v>0.2</v>
      </c>
      <c r="DES9" t="n">
        <v>0.2</v>
      </c>
      <c r="DET9" t="n">
        <v>0</v>
      </c>
      <c r="DEU9" t="n">
        <v>0.2</v>
      </c>
      <c r="DEV9" t="n">
        <v>0</v>
      </c>
      <c r="DEW9" t="n">
        <v>0</v>
      </c>
      <c r="DEX9" t="n">
        <v>0.2</v>
      </c>
      <c r="DEY9" t="n">
        <v>0.2</v>
      </c>
      <c r="DEZ9" t="n">
        <v>0.2</v>
      </c>
      <c r="DFA9" t="n">
        <v>0</v>
      </c>
      <c r="DFB9" t="n">
        <v>0</v>
      </c>
      <c r="DFC9" t="n">
        <v>0</v>
      </c>
      <c r="DFD9" t="n">
        <v>0.2</v>
      </c>
      <c r="DFE9" t="n">
        <v>0</v>
      </c>
      <c r="DFF9" t="n">
        <v>0.2</v>
      </c>
      <c r="DFG9" t="n">
        <v>0</v>
      </c>
      <c r="DFH9" t="n">
        <v>0</v>
      </c>
      <c r="DFI9" t="n">
        <v>0.2</v>
      </c>
      <c r="DFJ9" t="n">
        <v>0</v>
      </c>
      <c r="DFK9" t="n">
        <v>0.2</v>
      </c>
      <c r="DFL9" t="n">
        <v>0.2</v>
      </c>
      <c r="DFM9" t="n">
        <v>0</v>
      </c>
      <c r="DFN9" t="n">
        <v>0</v>
      </c>
      <c r="DFO9" t="n">
        <v>0.2</v>
      </c>
      <c r="DFP9" t="n">
        <v>0</v>
      </c>
      <c r="DFQ9" t="n">
        <v>0</v>
      </c>
      <c r="DFR9" t="n">
        <v>0</v>
      </c>
      <c r="DFS9" t="n">
        <v>0.2</v>
      </c>
      <c r="DFT9" t="n">
        <v>0</v>
      </c>
      <c r="DFU9" t="n">
        <v>0.2</v>
      </c>
      <c r="DFV9" t="n">
        <v>0.2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0.2</v>
      </c>
      <c r="DGF9" t="n">
        <v>0.2</v>
      </c>
      <c r="DGG9" t="n">
        <v>0.2</v>
      </c>
      <c r="DGH9" t="n">
        <v>0</v>
      </c>
      <c r="DGI9" t="n">
        <v>0.2</v>
      </c>
      <c r="DGJ9" t="n">
        <v>0</v>
      </c>
      <c r="DGK9" t="n">
        <v>0</v>
      </c>
      <c r="DGL9" t="n">
        <v>0</v>
      </c>
      <c r="DGM9" t="n">
        <v>0</v>
      </c>
      <c r="DGN9" t="n">
        <v>0.2</v>
      </c>
      <c r="DGO9" t="n">
        <v>0</v>
      </c>
      <c r="DGP9" t="n">
        <v>0.2</v>
      </c>
      <c r="DGQ9" t="n">
        <v>0.2</v>
      </c>
      <c r="DGR9" t="n">
        <v>0</v>
      </c>
      <c r="DGS9" t="n">
        <v>0.2</v>
      </c>
      <c r="DGT9" t="n">
        <v>0.2</v>
      </c>
      <c r="DGU9" t="n">
        <v>0</v>
      </c>
      <c r="DGV9" t="n">
        <v>0</v>
      </c>
      <c r="DGW9" t="n">
        <v>0.2</v>
      </c>
      <c r="DGX9" t="n">
        <v>0</v>
      </c>
      <c r="DGY9" t="n">
        <v>0</v>
      </c>
      <c r="DGZ9" t="n">
        <v>0</v>
      </c>
      <c r="DHA9" t="n">
        <v>0</v>
      </c>
      <c r="DHB9" t="n">
        <v>0.2</v>
      </c>
      <c r="DHC9" t="n">
        <v>0</v>
      </c>
      <c r="DHD9" t="n">
        <v>0.2</v>
      </c>
      <c r="DHE9" t="n">
        <v>0</v>
      </c>
      <c r="DHF9" t="n">
        <v>0</v>
      </c>
      <c r="DHG9" t="n">
        <v>0.2</v>
      </c>
      <c r="DHH9" t="n">
        <v>0</v>
      </c>
      <c r="DHI9" t="n">
        <v>0</v>
      </c>
      <c r="DHJ9" t="n">
        <v>0.2</v>
      </c>
      <c r="DHK9" t="n">
        <v>0.2</v>
      </c>
      <c r="DHL9" t="n">
        <v>0.2</v>
      </c>
      <c r="DHM9" t="n">
        <v>0</v>
      </c>
      <c r="DHN9" t="n">
        <v>0</v>
      </c>
      <c r="DHO9" t="n">
        <v>0</v>
      </c>
      <c r="DHP9" t="n">
        <v>0.2</v>
      </c>
      <c r="DHQ9" t="n">
        <v>0</v>
      </c>
      <c r="DHR9" t="n">
        <v>0</v>
      </c>
      <c r="DHS9" t="n">
        <v>0.2</v>
      </c>
      <c r="DHT9" t="n">
        <v>0</v>
      </c>
      <c r="DHU9" t="n">
        <v>0.2</v>
      </c>
      <c r="DHV9" t="n">
        <v>0.2</v>
      </c>
      <c r="DHW9" t="n">
        <v>0</v>
      </c>
      <c r="DHX9" t="n">
        <v>0.2</v>
      </c>
      <c r="DHY9" t="n">
        <v>0</v>
      </c>
      <c r="DHZ9" t="n">
        <v>0</v>
      </c>
      <c r="DIA9" t="n">
        <v>0</v>
      </c>
      <c r="DIB9" t="n">
        <v>0.2</v>
      </c>
      <c r="DIC9" t="n">
        <v>0.2</v>
      </c>
      <c r="DID9" t="n">
        <v>0.2</v>
      </c>
      <c r="DIE9" t="n">
        <v>0</v>
      </c>
      <c r="DIF9" t="n">
        <v>0</v>
      </c>
      <c r="DIG9" t="n">
        <v>0.2</v>
      </c>
      <c r="DIH9" t="n">
        <v>0</v>
      </c>
      <c r="DII9" t="n">
        <v>0</v>
      </c>
      <c r="DIJ9" t="n">
        <v>0</v>
      </c>
      <c r="DIK9" t="n">
        <v>0</v>
      </c>
      <c r="DIL9" t="n">
        <v>0.2</v>
      </c>
      <c r="DIM9" t="n">
        <v>0</v>
      </c>
      <c r="DIN9" t="n">
        <v>0</v>
      </c>
      <c r="DIO9" t="n">
        <v>0.2</v>
      </c>
      <c r="DIP9" t="n">
        <v>0</v>
      </c>
      <c r="DIQ9" t="n">
        <v>0.2</v>
      </c>
      <c r="DIR9" t="n">
        <v>0.2</v>
      </c>
      <c r="DIS9" t="n">
        <v>0</v>
      </c>
      <c r="DIT9" t="n">
        <v>0.2</v>
      </c>
      <c r="DIU9" t="n">
        <v>0.2</v>
      </c>
      <c r="DIV9" t="n">
        <v>0.2</v>
      </c>
      <c r="DIW9" t="n">
        <v>0.2</v>
      </c>
      <c r="DIX9" t="n">
        <v>0</v>
      </c>
      <c r="DIY9" t="n">
        <v>0</v>
      </c>
      <c r="DIZ9" t="n">
        <v>0.2</v>
      </c>
      <c r="DJA9" t="n">
        <v>0.2</v>
      </c>
      <c r="DJB9" t="n">
        <v>0.2</v>
      </c>
      <c r="DJC9" t="n">
        <v>0.2</v>
      </c>
      <c r="DJD9" t="n">
        <v>0</v>
      </c>
      <c r="DJE9" t="n">
        <v>0.2</v>
      </c>
      <c r="DJF9" t="n">
        <v>0.2</v>
      </c>
      <c r="DJG9" t="n">
        <v>0.2</v>
      </c>
      <c r="DJH9" t="n">
        <v>0.2</v>
      </c>
      <c r="DJI9" t="n">
        <v>0</v>
      </c>
      <c r="DJJ9" t="n">
        <v>0</v>
      </c>
      <c r="DJK9" t="n">
        <v>0</v>
      </c>
      <c r="DJL9" t="n">
        <v>0.2</v>
      </c>
      <c r="DJM9" t="n">
        <v>0.2</v>
      </c>
      <c r="DJN9" t="n">
        <v>0.2</v>
      </c>
      <c r="DJO9" t="n">
        <v>0</v>
      </c>
      <c r="DJP9" t="n">
        <v>0.2</v>
      </c>
      <c r="DJQ9" t="n">
        <v>0.2</v>
      </c>
      <c r="DJR9" t="n">
        <v>0.2</v>
      </c>
      <c r="DJS9" t="n">
        <v>0.2</v>
      </c>
      <c r="DJT9" t="n">
        <v>0</v>
      </c>
      <c r="DJU9" t="n">
        <v>0.2</v>
      </c>
      <c r="DJV9" t="n">
        <v>0</v>
      </c>
      <c r="DJW9" t="n">
        <v>0.2</v>
      </c>
      <c r="DJX9" t="n">
        <v>0</v>
      </c>
      <c r="DJY9" t="n">
        <v>0.2</v>
      </c>
      <c r="DJZ9" t="n">
        <v>0</v>
      </c>
      <c r="DKA9" t="n">
        <v>0.2</v>
      </c>
      <c r="DKB9" t="n">
        <v>0.2</v>
      </c>
      <c r="DKC9" t="n">
        <v>0</v>
      </c>
      <c r="DKD9" t="n">
        <v>0</v>
      </c>
      <c r="DKE9" t="n">
        <v>0.2</v>
      </c>
      <c r="DKF9" t="n">
        <v>0</v>
      </c>
      <c r="DKG9" t="n">
        <v>0</v>
      </c>
      <c r="DKH9" t="n">
        <v>0.2</v>
      </c>
      <c r="DKI9" t="n">
        <v>0</v>
      </c>
      <c r="DKJ9" t="n">
        <v>0</v>
      </c>
      <c r="DKK9" t="n">
        <v>0.2</v>
      </c>
      <c r="DKL9" t="n">
        <v>0.2</v>
      </c>
      <c r="DKM9" t="n">
        <v>0</v>
      </c>
      <c r="DKN9" t="n">
        <v>0.2</v>
      </c>
      <c r="DKO9" t="n">
        <v>0</v>
      </c>
      <c r="DKP9" t="n">
        <v>0</v>
      </c>
      <c r="DKQ9" t="n">
        <v>0</v>
      </c>
      <c r="DKR9" t="n">
        <v>0.2</v>
      </c>
      <c r="DKS9" t="n">
        <v>0</v>
      </c>
      <c r="DKT9" t="n">
        <v>0</v>
      </c>
      <c r="DKU9" t="n">
        <v>0</v>
      </c>
      <c r="DKV9" t="n">
        <v>0.2</v>
      </c>
      <c r="DKW9" t="n">
        <v>0.2</v>
      </c>
      <c r="DKX9" t="n">
        <v>0.2</v>
      </c>
      <c r="DKY9" t="n">
        <v>0</v>
      </c>
      <c r="DKZ9" t="n">
        <v>0</v>
      </c>
      <c r="DLA9" t="n">
        <v>0</v>
      </c>
      <c r="DLB9" t="n">
        <v>0</v>
      </c>
      <c r="DLC9" t="n">
        <v>0.2</v>
      </c>
      <c r="DLD9" t="n">
        <v>0.2</v>
      </c>
      <c r="DLE9" t="n">
        <v>0.2</v>
      </c>
      <c r="DLF9" t="n">
        <v>0</v>
      </c>
      <c r="DLG9" t="n">
        <v>0.2</v>
      </c>
      <c r="DLH9" t="n">
        <v>0.2</v>
      </c>
      <c r="DLI9" t="n">
        <v>0</v>
      </c>
      <c r="DLJ9" t="n">
        <v>0.2</v>
      </c>
      <c r="DLK9" t="n">
        <v>0</v>
      </c>
      <c r="DLL9" t="n">
        <v>0.2</v>
      </c>
      <c r="DLM9" t="n">
        <v>0</v>
      </c>
      <c r="DLN9" t="n">
        <v>0.2</v>
      </c>
      <c r="DLO9" t="n">
        <v>0</v>
      </c>
      <c r="DLP9" t="n">
        <v>0.2</v>
      </c>
      <c r="DLQ9" t="n">
        <v>0</v>
      </c>
      <c r="DLR9" t="n">
        <v>0</v>
      </c>
      <c r="DLS9" t="n">
        <v>0</v>
      </c>
      <c r="DLT9" t="n">
        <v>0.2</v>
      </c>
      <c r="DLU9" t="n">
        <v>0.2</v>
      </c>
      <c r="DLV9" t="n">
        <v>0.2</v>
      </c>
      <c r="DLW9" t="n">
        <v>0.2</v>
      </c>
      <c r="DLX9" t="n">
        <v>0</v>
      </c>
      <c r="DLY9" t="n">
        <v>0.2</v>
      </c>
      <c r="DLZ9" t="n">
        <v>0.2</v>
      </c>
      <c r="DMA9" t="n">
        <v>0.2</v>
      </c>
      <c r="DMB9" t="n">
        <v>0.2</v>
      </c>
      <c r="DMC9" t="n">
        <v>0</v>
      </c>
      <c r="DMD9" t="n">
        <v>0.2</v>
      </c>
      <c r="DME9" t="n">
        <v>0</v>
      </c>
      <c r="DMF9" t="n">
        <v>0.2</v>
      </c>
      <c r="DMG9" t="n">
        <v>0</v>
      </c>
      <c r="DMH9" t="n">
        <v>0.2</v>
      </c>
      <c r="DMI9" t="n">
        <v>0.2</v>
      </c>
      <c r="DMJ9" t="n">
        <v>0.2</v>
      </c>
      <c r="DMK9" t="n">
        <v>0</v>
      </c>
      <c r="DML9" t="n">
        <v>0.2</v>
      </c>
      <c r="DMM9" t="n">
        <v>0.2</v>
      </c>
      <c r="DMN9" t="n">
        <v>0</v>
      </c>
      <c r="DMO9" t="n">
        <v>0</v>
      </c>
      <c r="DMP9" t="n">
        <v>0.2</v>
      </c>
      <c r="DMQ9" t="n">
        <v>0</v>
      </c>
      <c r="DMR9" t="n">
        <v>0.2</v>
      </c>
      <c r="DMS9" t="n">
        <v>0</v>
      </c>
      <c r="DMT9" t="n">
        <v>0</v>
      </c>
      <c r="DMU9" t="n">
        <v>0</v>
      </c>
      <c r="DMV9" t="n">
        <v>0.2</v>
      </c>
      <c r="DMW9" t="n">
        <v>0</v>
      </c>
      <c r="DMX9" t="n">
        <v>0.2</v>
      </c>
      <c r="DMY9" t="n">
        <v>0.2</v>
      </c>
      <c r="DMZ9" t="n">
        <v>0</v>
      </c>
      <c r="DNA9" t="n">
        <v>0</v>
      </c>
      <c r="DNB9" t="n">
        <v>0</v>
      </c>
      <c r="DNC9" t="n">
        <v>0</v>
      </c>
      <c r="DND9" t="n">
        <v>0.2</v>
      </c>
      <c r="DNE9" t="n">
        <v>0</v>
      </c>
      <c r="DNF9" t="n">
        <v>0.2</v>
      </c>
      <c r="DNG9" t="n">
        <v>0.2</v>
      </c>
      <c r="DNH9" t="n">
        <v>0</v>
      </c>
      <c r="DNI9" t="n">
        <v>0</v>
      </c>
      <c r="DNJ9" t="n">
        <v>0.2</v>
      </c>
      <c r="DNK9" t="n">
        <v>0.2</v>
      </c>
      <c r="DNL9" t="n">
        <v>0</v>
      </c>
      <c r="DNM9" t="n">
        <v>0.2</v>
      </c>
      <c r="DNN9" t="n">
        <v>0</v>
      </c>
      <c r="DNO9" t="n">
        <v>0</v>
      </c>
      <c r="DNP9" t="n">
        <v>0</v>
      </c>
      <c r="DNQ9" t="n">
        <v>0.2</v>
      </c>
      <c r="DNR9" t="n">
        <v>0</v>
      </c>
      <c r="DNS9" t="n">
        <v>0</v>
      </c>
      <c r="DNT9" t="n">
        <v>0.2</v>
      </c>
      <c r="DNU9" t="n">
        <v>0</v>
      </c>
      <c r="DNV9" t="n">
        <v>0</v>
      </c>
      <c r="DNW9" t="n">
        <v>0.2</v>
      </c>
      <c r="DNX9" t="n">
        <v>0.2</v>
      </c>
      <c r="DNY9" t="n">
        <v>0</v>
      </c>
      <c r="DNZ9" t="n">
        <v>0</v>
      </c>
      <c r="DOA9" t="n">
        <v>0.2</v>
      </c>
      <c r="DOB9" t="n">
        <v>0.2</v>
      </c>
      <c r="DOC9" t="n">
        <v>0.2</v>
      </c>
      <c r="DOD9" t="n">
        <v>0.2</v>
      </c>
      <c r="DOE9" t="n">
        <v>0.2</v>
      </c>
      <c r="DOF9" t="n">
        <v>0.2</v>
      </c>
      <c r="DOG9" t="n">
        <v>0.2</v>
      </c>
      <c r="DOH9" t="n">
        <v>0.2</v>
      </c>
      <c r="DOI9" t="n">
        <v>0</v>
      </c>
      <c r="DOJ9" t="n">
        <v>0.2</v>
      </c>
      <c r="DOK9" t="n">
        <v>0.2</v>
      </c>
      <c r="DOL9" t="n">
        <v>0</v>
      </c>
      <c r="DOM9" t="n">
        <v>0.2</v>
      </c>
      <c r="DON9" t="n">
        <v>0</v>
      </c>
      <c r="DOO9" t="n">
        <v>0.2</v>
      </c>
      <c r="DOP9" t="n">
        <v>0.2</v>
      </c>
      <c r="DOQ9" t="n">
        <v>0.2</v>
      </c>
      <c r="DOR9" t="n">
        <v>0.2</v>
      </c>
      <c r="DOS9" t="n">
        <v>0.2</v>
      </c>
      <c r="DOT9" t="n">
        <v>0</v>
      </c>
      <c r="DOU9" t="n">
        <v>0.2</v>
      </c>
      <c r="DOV9" t="n">
        <v>0</v>
      </c>
      <c r="DOW9" t="n">
        <v>0</v>
      </c>
      <c r="DOX9" t="n">
        <v>0.2</v>
      </c>
      <c r="DOY9" t="n">
        <v>0</v>
      </c>
      <c r="DOZ9" t="n">
        <v>0.2</v>
      </c>
      <c r="DPA9" t="n">
        <v>0</v>
      </c>
      <c r="DPB9" t="n">
        <v>0</v>
      </c>
      <c r="DPC9" t="n">
        <v>0.2</v>
      </c>
      <c r="DPD9" t="n">
        <v>0</v>
      </c>
      <c r="DPE9" t="n">
        <v>0</v>
      </c>
      <c r="DPF9" t="n">
        <v>0.2</v>
      </c>
      <c r="DPG9" t="n">
        <v>0</v>
      </c>
      <c r="DPH9" t="n">
        <v>0</v>
      </c>
      <c r="DPI9" t="n">
        <v>0.2</v>
      </c>
      <c r="DPJ9" t="n">
        <v>0</v>
      </c>
      <c r="DPK9" t="n">
        <v>0</v>
      </c>
      <c r="DPL9" t="n">
        <v>0.2</v>
      </c>
      <c r="DPM9" t="n">
        <v>0.2</v>
      </c>
      <c r="DPN9" t="n">
        <v>0.2</v>
      </c>
      <c r="DPO9" t="n">
        <v>0</v>
      </c>
      <c r="DPP9" t="n">
        <v>0</v>
      </c>
      <c r="DPQ9" t="n">
        <v>0</v>
      </c>
      <c r="DPR9" t="n">
        <v>0</v>
      </c>
      <c r="DPS9" t="n">
        <v>0.2</v>
      </c>
      <c r="DPT9" t="n">
        <v>0.2</v>
      </c>
      <c r="DPU9" t="n">
        <v>0.2</v>
      </c>
      <c r="DPV9" t="n">
        <v>0.2</v>
      </c>
      <c r="DPW9" t="n">
        <v>0.2</v>
      </c>
      <c r="DPX9" t="n">
        <v>0</v>
      </c>
      <c r="DPY9" t="n">
        <v>0.2</v>
      </c>
      <c r="DPZ9" t="n">
        <v>0.2</v>
      </c>
      <c r="DQA9" t="n">
        <v>0.2</v>
      </c>
      <c r="DQB9" t="n">
        <v>0.2</v>
      </c>
      <c r="DQC9" t="n">
        <v>0.2</v>
      </c>
      <c r="DQD9" t="n">
        <v>0</v>
      </c>
      <c r="DQE9" t="n">
        <v>0</v>
      </c>
      <c r="DQF9" t="n">
        <v>0</v>
      </c>
      <c r="DQG9" t="n">
        <v>0.2</v>
      </c>
      <c r="DQH9" t="n">
        <v>0</v>
      </c>
      <c r="DQI9" t="n">
        <v>0.2</v>
      </c>
      <c r="DQJ9" t="n">
        <v>0</v>
      </c>
      <c r="DQK9" t="n">
        <v>0.2</v>
      </c>
      <c r="DQL9" t="n">
        <v>0.2</v>
      </c>
      <c r="DQM9" t="n">
        <v>0.2</v>
      </c>
      <c r="DQN9" t="n">
        <v>0.2</v>
      </c>
      <c r="DQO9" t="n">
        <v>0</v>
      </c>
      <c r="DQP9" t="n">
        <v>0</v>
      </c>
      <c r="DQQ9" t="n">
        <v>0</v>
      </c>
      <c r="DQR9" t="n">
        <v>0.2</v>
      </c>
      <c r="DQS9" t="n">
        <v>0</v>
      </c>
      <c r="DQT9" t="n">
        <v>0.2</v>
      </c>
      <c r="DQU9" t="n">
        <v>0</v>
      </c>
      <c r="DQV9" t="n">
        <v>0</v>
      </c>
      <c r="DQW9" t="n">
        <v>0.2</v>
      </c>
      <c r="DQX9" t="n">
        <v>0.2</v>
      </c>
      <c r="DQY9" t="n">
        <v>0.2</v>
      </c>
      <c r="DQZ9" t="n">
        <v>0.2</v>
      </c>
      <c r="DRA9" t="n">
        <v>0</v>
      </c>
      <c r="DRB9" t="n">
        <v>0.2</v>
      </c>
      <c r="DRC9" t="n">
        <v>0.2</v>
      </c>
      <c r="DRD9" t="n">
        <v>0</v>
      </c>
      <c r="DRE9" t="n">
        <v>0.2</v>
      </c>
      <c r="DRF9" t="n">
        <v>0.2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0.2</v>
      </c>
      <c r="DRM9" t="n">
        <v>0.2</v>
      </c>
      <c r="DRN9" t="n">
        <v>0.2</v>
      </c>
      <c r="DRO9" t="n">
        <v>0</v>
      </c>
      <c r="DRP9" t="n">
        <v>0</v>
      </c>
      <c r="DRQ9" t="n">
        <v>0.2</v>
      </c>
      <c r="DRR9" t="n">
        <v>0.2</v>
      </c>
      <c r="DRS9" t="n">
        <v>0</v>
      </c>
      <c r="DRT9" t="n">
        <v>0.2</v>
      </c>
      <c r="DRU9" t="n">
        <v>0</v>
      </c>
      <c r="DRV9" t="n">
        <v>0.2</v>
      </c>
      <c r="DRW9" t="n">
        <v>0.2</v>
      </c>
      <c r="DRX9" t="n">
        <v>0.2</v>
      </c>
      <c r="DRY9" t="n">
        <v>0.2</v>
      </c>
      <c r="DRZ9" t="n">
        <v>0.2</v>
      </c>
      <c r="DSA9" t="n">
        <v>0</v>
      </c>
      <c r="DSB9" t="n">
        <v>0.2</v>
      </c>
      <c r="DSC9" t="n">
        <v>0.2</v>
      </c>
      <c r="DSD9" t="n">
        <v>0.2</v>
      </c>
      <c r="DSE9" t="n">
        <v>0</v>
      </c>
      <c r="DSF9" t="n">
        <v>0.2</v>
      </c>
      <c r="DSG9" t="n">
        <v>0.2</v>
      </c>
      <c r="DSH9" t="n">
        <v>0.2</v>
      </c>
      <c r="DSI9" t="n">
        <v>0.2</v>
      </c>
      <c r="DSJ9" t="n">
        <v>0.2</v>
      </c>
      <c r="DSK9" t="n">
        <v>0.2</v>
      </c>
      <c r="DSL9" t="n">
        <v>0</v>
      </c>
      <c r="DSM9" t="n">
        <v>0.2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0.2</v>
      </c>
      <c r="DST9" t="n">
        <v>0.2</v>
      </c>
      <c r="DSU9" t="n">
        <v>0</v>
      </c>
      <c r="DSV9" t="n">
        <v>0.2</v>
      </c>
      <c r="DSW9" t="n">
        <v>0.2</v>
      </c>
      <c r="DSX9" t="n">
        <v>0</v>
      </c>
      <c r="DSY9" t="n">
        <v>0.2</v>
      </c>
      <c r="DSZ9" t="n">
        <v>0.2</v>
      </c>
      <c r="DTA9" t="n">
        <v>0</v>
      </c>
      <c r="DTB9" t="n">
        <v>0.2</v>
      </c>
      <c r="DTC9" t="n">
        <v>0.2</v>
      </c>
      <c r="DTD9" t="n">
        <v>0.2</v>
      </c>
      <c r="DTE9" t="n">
        <v>0</v>
      </c>
      <c r="DTF9" t="n">
        <v>0.2</v>
      </c>
      <c r="DTG9" t="n">
        <v>0.2</v>
      </c>
      <c r="DTH9" t="n">
        <v>0</v>
      </c>
      <c r="DTI9" t="n">
        <v>0</v>
      </c>
      <c r="DTJ9" t="n">
        <v>0.2</v>
      </c>
      <c r="DTK9" t="n">
        <v>0</v>
      </c>
      <c r="DTL9" t="n">
        <v>0.2</v>
      </c>
      <c r="DTM9" t="n">
        <v>0.2</v>
      </c>
      <c r="DTN9" t="n">
        <v>0.2</v>
      </c>
      <c r="DTO9" t="n">
        <v>0</v>
      </c>
      <c r="DTP9" t="n">
        <v>0.2</v>
      </c>
      <c r="DTQ9" t="n">
        <v>0.2</v>
      </c>
      <c r="DTR9" t="n">
        <v>0.2</v>
      </c>
      <c r="DTS9" t="n">
        <v>0.2</v>
      </c>
      <c r="DTT9" t="n">
        <v>0</v>
      </c>
      <c r="DTU9" t="n">
        <v>0.2</v>
      </c>
      <c r="DTV9" t="n">
        <v>0</v>
      </c>
      <c r="DTW9" t="n">
        <v>0</v>
      </c>
      <c r="DTX9" t="n">
        <v>0.2</v>
      </c>
      <c r="DTY9" t="n">
        <v>0.2</v>
      </c>
      <c r="DTZ9" t="n">
        <v>0</v>
      </c>
      <c r="DUA9" t="n">
        <v>0</v>
      </c>
      <c r="DUB9" t="n">
        <v>0</v>
      </c>
      <c r="DUC9" t="n">
        <v>0.2</v>
      </c>
      <c r="DUD9" t="n">
        <v>0.2</v>
      </c>
      <c r="DUE9" t="n">
        <v>0.2</v>
      </c>
      <c r="DUF9" t="n">
        <v>0.2</v>
      </c>
      <c r="DUG9" t="n">
        <v>0.2</v>
      </c>
      <c r="DUH9" t="n">
        <v>0.2</v>
      </c>
      <c r="DUI9" t="n">
        <v>0</v>
      </c>
      <c r="DUJ9" t="n">
        <v>0</v>
      </c>
      <c r="DUK9" t="n">
        <v>0.2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0.2</v>
      </c>
      <c r="DUR9" t="n">
        <v>0.2</v>
      </c>
      <c r="DUS9" t="n">
        <v>0.2</v>
      </c>
      <c r="DUT9" t="n">
        <v>0</v>
      </c>
      <c r="DUU9" t="n">
        <v>0</v>
      </c>
      <c r="DUV9" t="n">
        <v>0</v>
      </c>
      <c r="DUW9" t="n">
        <v>0.2</v>
      </c>
      <c r="DUX9" t="n">
        <v>0.2</v>
      </c>
      <c r="DUY9" t="n">
        <v>0</v>
      </c>
      <c r="DUZ9" t="n">
        <v>0.2</v>
      </c>
      <c r="DVA9" t="n">
        <v>0</v>
      </c>
      <c r="DVB9" t="n">
        <v>0</v>
      </c>
      <c r="DVC9" t="n">
        <v>0.2</v>
      </c>
      <c r="DVD9" t="n">
        <v>0</v>
      </c>
      <c r="DVE9" t="n">
        <v>0.2</v>
      </c>
      <c r="DVF9" t="n">
        <v>0.2</v>
      </c>
      <c r="DVG9" t="n">
        <v>0</v>
      </c>
      <c r="DVH9" t="n">
        <v>0</v>
      </c>
      <c r="DVI9" t="n">
        <v>0</v>
      </c>
      <c r="DVJ9" t="n">
        <v>0.2</v>
      </c>
      <c r="DVK9" t="n">
        <v>0.2</v>
      </c>
      <c r="DVL9" t="n">
        <v>0.2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0.2</v>
      </c>
      <c r="DVS9" t="n">
        <v>0.2</v>
      </c>
      <c r="DVT9" t="n">
        <v>0.2</v>
      </c>
      <c r="DVU9" t="n">
        <v>0</v>
      </c>
      <c r="DVV9" t="n">
        <v>0.2</v>
      </c>
      <c r="DVW9" t="n">
        <v>0.2</v>
      </c>
      <c r="DVX9" t="n">
        <v>0.2</v>
      </c>
      <c r="DVY9" t="n">
        <v>0</v>
      </c>
      <c r="DVZ9" t="n">
        <v>0</v>
      </c>
      <c r="DWA9" t="n">
        <v>0</v>
      </c>
      <c r="DWB9" t="n">
        <v>0.2</v>
      </c>
      <c r="DWC9" t="n">
        <v>0.2</v>
      </c>
      <c r="DWD9" t="n">
        <v>0.2</v>
      </c>
      <c r="DWE9" t="n">
        <v>0</v>
      </c>
      <c r="DWF9" t="n">
        <v>0.2</v>
      </c>
      <c r="DWG9" t="n">
        <v>0</v>
      </c>
      <c r="DWH9" t="n">
        <v>0</v>
      </c>
      <c r="DWI9" t="n">
        <v>0.2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0.2</v>
      </c>
      <c r="DWS9" t="n">
        <v>0</v>
      </c>
      <c r="DWT9" t="n">
        <v>0</v>
      </c>
      <c r="DWU9" t="n">
        <v>0</v>
      </c>
      <c r="DWV9" t="n">
        <v>0</v>
      </c>
      <c r="DWW9" t="n">
        <v>0.2</v>
      </c>
      <c r="DWX9" t="n">
        <v>0.2</v>
      </c>
      <c r="DWY9" t="n">
        <v>0</v>
      </c>
      <c r="DWZ9" t="n">
        <v>0</v>
      </c>
      <c r="DXA9" t="n">
        <v>0.2</v>
      </c>
      <c r="DXB9" t="n">
        <v>0</v>
      </c>
      <c r="DXC9" t="n">
        <v>0</v>
      </c>
      <c r="DXD9" t="n">
        <v>0.2</v>
      </c>
      <c r="DXE9" t="n">
        <v>0.2</v>
      </c>
      <c r="DXF9" t="n">
        <v>0</v>
      </c>
      <c r="DXG9" t="n">
        <v>0</v>
      </c>
      <c r="DXH9" t="n">
        <v>0.2</v>
      </c>
      <c r="DXI9" t="n">
        <v>0</v>
      </c>
      <c r="DXJ9" t="n">
        <v>0</v>
      </c>
      <c r="DXK9" t="n">
        <v>0.2</v>
      </c>
      <c r="DXL9" t="n">
        <v>0</v>
      </c>
      <c r="DXM9" t="n">
        <v>0.2</v>
      </c>
      <c r="DXN9" t="n">
        <v>0</v>
      </c>
      <c r="DXO9" t="n">
        <v>0.2</v>
      </c>
      <c r="DXP9" t="n">
        <v>0.2</v>
      </c>
      <c r="DXQ9" t="n">
        <v>0.2</v>
      </c>
      <c r="DXR9" t="n">
        <v>0.2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0.2</v>
      </c>
      <c r="DYB9" t="n">
        <v>0.2</v>
      </c>
      <c r="DYC9" t="n">
        <v>0.2</v>
      </c>
      <c r="DYD9" t="n">
        <v>0</v>
      </c>
      <c r="DYE9" t="n">
        <v>0</v>
      </c>
      <c r="DYF9" t="n">
        <v>0.2</v>
      </c>
      <c r="DYG9" t="n">
        <v>0</v>
      </c>
      <c r="DYH9" t="n">
        <v>0</v>
      </c>
      <c r="DYI9" t="n">
        <v>0</v>
      </c>
      <c r="DYJ9" t="n">
        <v>0</v>
      </c>
      <c r="DYK9" t="n">
        <v>0.2</v>
      </c>
      <c r="DYL9" t="n">
        <v>0</v>
      </c>
      <c r="DYM9" t="n">
        <v>0</v>
      </c>
      <c r="DYN9" t="n">
        <v>0</v>
      </c>
      <c r="DYO9" t="n">
        <v>0</v>
      </c>
      <c r="DYP9" t="n">
        <v>0.2</v>
      </c>
      <c r="DYQ9" t="n">
        <v>0</v>
      </c>
      <c r="DYR9" t="n">
        <v>0.2</v>
      </c>
      <c r="DYS9" t="n">
        <v>0</v>
      </c>
      <c r="DYT9" t="n">
        <v>0.2</v>
      </c>
      <c r="DYU9" t="n">
        <v>0</v>
      </c>
      <c r="DYV9" t="n">
        <v>0</v>
      </c>
      <c r="DYW9" t="n">
        <v>0</v>
      </c>
      <c r="DYX9" t="n">
        <v>0.2</v>
      </c>
      <c r="DYY9" t="n">
        <v>0</v>
      </c>
      <c r="DYZ9" t="n">
        <v>0</v>
      </c>
      <c r="DZA9" t="n">
        <v>0</v>
      </c>
      <c r="DZB9" t="n">
        <v>0.2</v>
      </c>
      <c r="DZC9" t="n">
        <v>0.2</v>
      </c>
      <c r="DZD9" t="n">
        <v>0.2</v>
      </c>
      <c r="DZE9" t="n">
        <v>0</v>
      </c>
      <c r="DZF9" t="n">
        <v>0.2</v>
      </c>
      <c r="DZG9" t="n">
        <v>0.2</v>
      </c>
      <c r="DZH9" t="n">
        <v>0</v>
      </c>
      <c r="DZI9" t="n">
        <v>0</v>
      </c>
      <c r="DZJ9" t="n">
        <v>0</v>
      </c>
      <c r="DZK9" t="n">
        <v>0</v>
      </c>
      <c r="DZL9" t="n">
        <v>0.2</v>
      </c>
      <c r="DZM9" t="n">
        <v>0</v>
      </c>
      <c r="DZN9" t="n">
        <v>0.2</v>
      </c>
      <c r="DZO9" t="n">
        <v>0.2</v>
      </c>
      <c r="DZP9" t="n">
        <v>0.2</v>
      </c>
      <c r="DZQ9" t="n">
        <v>0</v>
      </c>
      <c r="DZR9" t="n">
        <v>0.2</v>
      </c>
      <c r="DZS9" t="n">
        <v>0.2</v>
      </c>
      <c r="DZT9" t="n">
        <v>0.2</v>
      </c>
      <c r="DZU9" t="n">
        <v>0.2</v>
      </c>
      <c r="DZV9" t="n">
        <v>0</v>
      </c>
      <c r="DZW9" t="n">
        <v>0.2</v>
      </c>
      <c r="DZX9" t="n">
        <v>0.2</v>
      </c>
      <c r="DZY9" t="n">
        <v>0</v>
      </c>
      <c r="DZZ9" t="n">
        <v>0.2</v>
      </c>
      <c r="EAA9" t="n">
        <v>0.2</v>
      </c>
      <c r="EAB9" t="n">
        <v>0</v>
      </c>
      <c r="EAC9" t="n">
        <v>0.2</v>
      </c>
      <c r="EAD9" t="n">
        <v>0</v>
      </c>
      <c r="EAE9" t="n">
        <v>0</v>
      </c>
      <c r="EAF9" t="n">
        <v>0.2</v>
      </c>
      <c r="EAG9" t="n">
        <v>0</v>
      </c>
      <c r="EAH9" t="n">
        <v>0.2</v>
      </c>
      <c r="EAI9" t="n">
        <v>0</v>
      </c>
      <c r="EAJ9" t="n">
        <v>0.2</v>
      </c>
      <c r="EAK9" t="n">
        <v>0.2</v>
      </c>
      <c r="EAL9" t="n">
        <v>0.2</v>
      </c>
      <c r="EAM9" t="n">
        <v>0.2</v>
      </c>
      <c r="EAN9" t="n">
        <v>0.2</v>
      </c>
      <c r="EAO9" t="n">
        <v>0</v>
      </c>
      <c r="EAP9" t="n">
        <v>0</v>
      </c>
      <c r="EAQ9" t="n">
        <v>0</v>
      </c>
      <c r="EAR9" t="n">
        <v>0.2</v>
      </c>
      <c r="EAS9" t="n">
        <v>0.2</v>
      </c>
      <c r="EAT9" t="n">
        <v>0.2</v>
      </c>
      <c r="EAU9" t="n">
        <v>0.2</v>
      </c>
      <c r="EAV9" t="n">
        <v>0</v>
      </c>
      <c r="EAW9" t="n">
        <v>0</v>
      </c>
      <c r="EAX9" t="n">
        <v>0.2</v>
      </c>
      <c r="EAY9" t="n">
        <v>0.2</v>
      </c>
      <c r="EAZ9" t="n">
        <v>0</v>
      </c>
      <c r="EBA9" t="n">
        <v>0</v>
      </c>
      <c r="EBB9" t="n">
        <v>0</v>
      </c>
      <c r="EBC9" t="n">
        <v>0</v>
      </c>
      <c r="EBD9" t="n">
        <v>0.2</v>
      </c>
      <c r="EBE9" t="n">
        <v>0.2</v>
      </c>
      <c r="EBF9" t="n">
        <v>0.2</v>
      </c>
      <c r="EBG9" t="n">
        <v>0</v>
      </c>
      <c r="EBH9" t="n">
        <v>0</v>
      </c>
      <c r="EBI9" t="n">
        <v>0</v>
      </c>
      <c r="EBJ9" t="n">
        <v>0.2</v>
      </c>
      <c r="EBK9" t="n">
        <v>0.2</v>
      </c>
      <c r="EBL9" t="n">
        <v>0</v>
      </c>
      <c r="EBM9" t="n">
        <v>0.2</v>
      </c>
      <c r="EBN9" t="n">
        <v>0</v>
      </c>
      <c r="EBO9" t="n">
        <v>0</v>
      </c>
      <c r="EBP9" t="n">
        <v>0.2</v>
      </c>
      <c r="EBQ9" t="n">
        <v>0</v>
      </c>
      <c r="EBR9" t="n">
        <v>0</v>
      </c>
      <c r="EBS9" t="n">
        <v>0</v>
      </c>
      <c r="EBT9" t="n">
        <v>0.2</v>
      </c>
      <c r="EBU9" t="n">
        <v>0.2</v>
      </c>
      <c r="EBV9" t="n">
        <v>0</v>
      </c>
      <c r="EBW9" t="n">
        <v>0.2</v>
      </c>
      <c r="EBX9" t="n">
        <v>0</v>
      </c>
      <c r="EBY9" t="n">
        <v>0</v>
      </c>
      <c r="EBZ9" t="n">
        <v>0.2</v>
      </c>
      <c r="ECA9" t="n">
        <v>0</v>
      </c>
      <c r="ECB9" t="n">
        <v>0</v>
      </c>
      <c r="ECC9" t="n">
        <v>0</v>
      </c>
      <c r="ECD9" t="n">
        <v>0.2</v>
      </c>
      <c r="ECE9" t="n">
        <v>0.2</v>
      </c>
      <c r="ECF9" t="n">
        <v>0</v>
      </c>
      <c r="ECG9" t="n">
        <v>0.2</v>
      </c>
      <c r="ECH9" t="n">
        <v>0.2</v>
      </c>
      <c r="ECI9" t="n">
        <v>0.2</v>
      </c>
      <c r="ECJ9" t="n">
        <v>0</v>
      </c>
      <c r="ECK9" t="n">
        <v>0</v>
      </c>
      <c r="ECL9" t="n">
        <v>0.2</v>
      </c>
      <c r="ECM9" t="n">
        <v>0</v>
      </c>
      <c r="ECN9" t="n">
        <v>0.2</v>
      </c>
      <c r="ECO9" t="n">
        <v>0</v>
      </c>
      <c r="ECP9" t="n">
        <v>0.2</v>
      </c>
      <c r="ECQ9" t="n">
        <v>0</v>
      </c>
      <c r="ECR9" t="n">
        <v>0.2</v>
      </c>
      <c r="ECS9" t="n">
        <v>0</v>
      </c>
      <c r="ECT9" t="n">
        <v>0.2</v>
      </c>
      <c r="ECU9" t="n">
        <v>0</v>
      </c>
      <c r="ECV9" t="n">
        <v>0.2</v>
      </c>
      <c r="ECW9" t="n">
        <v>0.2</v>
      </c>
      <c r="ECX9" t="n">
        <v>0</v>
      </c>
      <c r="ECY9" t="n">
        <v>0.2</v>
      </c>
      <c r="ECZ9" t="n">
        <v>0</v>
      </c>
      <c r="EDA9" t="n">
        <v>0.2</v>
      </c>
      <c r="EDB9" t="n">
        <v>0</v>
      </c>
      <c r="EDC9" t="n">
        <v>0.2</v>
      </c>
      <c r="EDD9" t="n">
        <v>0</v>
      </c>
      <c r="EDE9" t="n">
        <v>0.2</v>
      </c>
      <c r="EDF9" t="n">
        <v>0</v>
      </c>
      <c r="EDG9" t="n">
        <v>0</v>
      </c>
      <c r="EDH9" t="n">
        <v>0.2</v>
      </c>
      <c r="EDI9" t="n">
        <v>0</v>
      </c>
      <c r="EDJ9" t="n">
        <v>0.2</v>
      </c>
      <c r="EDK9" t="n">
        <v>0</v>
      </c>
      <c r="EDL9" t="n">
        <v>0</v>
      </c>
      <c r="EDM9" t="n">
        <v>0.2</v>
      </c>
      <c r="EDN9" t="n">
        <v>0</v>
      </c>
      <c r="EDO9" t="n">
        <v>0</v>
      </c>
      <c r="EDP9" t="n">
        <v>0</v>
      </c>
      <c r="EDQ9" t="n">
        <v>0</v>
      </c>
      <c r="EDR9" t="n">
        <v>0.2</v>
      </c>
      <c r="EDS9" t="n">
        <v>0</v>
      </c>
      <c r="EDT9" t="n">
        <v>0</v>
      </c>
      <c r="EDU9" t="n">
        <v>0.2</v>
      </c>
      <c r="EDV9" t="n">
        <v>0.2</v>
      </c>
      <c r="EDW9" t="n">
        <v>0.2</v>
      </c>
      <c r="EDX9" t="n">
        <v>0.2</v>
      </c>
      <c r="EDY9" t="n">
        <v>0.2</v>
      </c>
      <c r="EDZ9" t="n">
        <v>0.2</v>
      </c>
      <c r="EEA9" t="n">
        <v>0</v>
      </c>
      <c r="EEB9" t="n">
        <v>0</v>
      </c>
      <c r="EEC9" t="n">
        <v>0.2</v>
      </c>
      <c r="EED9" t="n">
        <v>0</v>
      </c>
      <c r="EEE9" t="n">
        <v>0</v>
      </c>
      <c r="EEF9" t="n">
        <v>0.2</v>
      </c>
      <c r="EEG9" t="n">
        <v>0.2</v>
      </c>
      <c r="EEH9" t="n">
        <v>0.2</v>
      </c>
      <c r="EEI9" t="n">
        <v>0</v>
      </c>
      <c r="EEJ9" t="n">
        <v>0</v>
      </c>
      <c r="EEK9" t="n">
        <v>0</v>
      </c>
      <c r="EEL9" t="n">
        <v>0</v>
      </c>
      <c r="EEM9" t="n">
        <v>0.2</v>
      </c>
      <c r="EEN9" t="n">
        <v>0.2</v>
      </c>
      <c r="EEO9" t="n">
        <v>0.2</v>
      </c>
      <c r="EEP9" t="n">
        <v>0</v>
      </c>
      <c r="EEQ9" t="n">
        <v>0</v>
      </c>
      <c r="EER9" t="n">
        <v>0</v>
      </c>
      <c r="EES9" t="n">
        <v>0.2</v>
      </c>
      <c r="EET9" t="n">
        <v>0.2</v>
      </c>
      <c r="EEU9" t="n">
        <v>0</v>
      </c>
      <c r="EEV9" t="n">
        <v>0.2</v>
      </c>
      <c r="EEW9" t="n">
        <v>0</v>
      </c>
      <c r="EEX9" t="n">
        <v>0.2</v>
      </c>
      <c r="EEY9" t="n">
        <v>0</v>
      </c>
      <c r="EEZ9" t="n">
        <v>0</v>
      </c>
      <c r="EFA9" t="n">
        <v>0</v>
      </c>
      <c r="EFB9" t="n">
        <v>0.2</v>
      </c>
      <c r="EFC9" t="n">
        <v>0.2</v>
      </c>
      <c r="EFD9" t="n">
        <v>0.2</v>
      </c>
      <c r="EFE9" t="n">
        <v>0.2</v>
      </c>
      <c r="EFF9" t="n">
        <v>0</v>
      </c>
      <c r="EFG9" t="n">
        <v>0.2</v>
      </c>
      <c r="EFH9" t="n">
        <v>0.2</v>
      </c>
      <c r="EFI9" t="n">
        <v>0</v>
      </c>
      <c r="EFJ9" t="n">
        <v>0.2</v>
      </c>
      <c r="EFK9" t="n">
        <v>0.2</v>
      </c>
      <c r="EFL9" t="n">
        <v>0.2</v>
      </c>
      <c r="EFM9" t="n">
        <v>0</v>
      </c>
      <c r="EFN9" t="n">
        <v>0</v>
      </c>
      <c r="EFO9" t="n">
        <v>0</v>
      </c>
      <c r="EFP9" t="n">
        <v>0.2</v>
      </c>
      <c r="EFQ9" t="n">
        <v>0</v>
      </c>
      <c r="EFR9" t="n">
        <v>0</v>
      </c>
      <c r="EFS9" t="n">
        <v>0.2</v>
      </c>
      <c r="EFT9" t="n">
        <v>0</v>
      </c>
      <c r="EFU9" t="n">
        <v>0</v>
      </c>
      <c r="EFV9" t="n">
        <v>0</v>
      </c>
      <c r="EFW9" t="n">
        <v>0</v>
      </c>
      <c r="EFX9" t="n">
        <v>0.2</v>
      </c>
      <c r="EFY9" t="n">
        <v>0.2</v>
      </c>
      <c r="EFZ9" t="n">
        <v>0.2</v>
      </c>
      <c r="EGA9" t="n">
        <v>0.2</v>
      </c>
      <c r="EGB9" t="n">
        <v>0.2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0.2</v>
      </c>
      <c r="EGK9" t="n">
        <v>0.2</v>
      </c>
      <c r="EGL9" t="n">
        <v>0.2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0.2</v>
      </c>
      <c r="EGS9" t="n">
        <v>0.2</v>
      </c>
      <c r="EGT9" t="n">
        <v>0.2</v>
      </c>
      <c r="EGU9" t="n">
        <v>0.2</v>
      </c>
      <c r="EGV9" t="n">
        <v>0</v>
      </c>
      <c r="EGW9" t="n">
        <v>0.2</v>
      </c>
      <c r="EGX9" t="n">
        <v>0</v>
      </c>
      <c r="EGY9" t="n">
        <v>0</v>
      </c>
      <c r="EGZ9" t="n">
        <v>0</v>
      </c>
      <c r="EHA9" t="n">
        <v>0.2</v>
      </c>
      <c r="EHB9" t="n">
        <v>0</v>
      </c>
      <c r="EHC9" t="n">
        <v>0</v>
      </c>
      <c r="EHD9" t="n">
        <v>0.2</v>
      </c>
      <c r="EHE9" t="n">
        <v>0</v>
      </c>
      <c r="EHF9" t="n">
        <v>0.2</v>
      </c>
      <c r="EHG9" t="n">
        <v>0</v>
      </c>
      <c r="EHH9" t="n">
        <v>0</v>
      </c>
      <c r="EHI9" t="n">
        <v>0</v>
      </c>
      <c r="EHJ9" t="n">
        <v>0.2</v>
      </c>
      <c r="EHK9" t="n">
        <v>0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0.2</v>
      </c>
      <c r="EHR9" t="n">
        <v>0</v>
      </c>
      <c r="EHS9" t="n">
        <v>0.2</v>
      </c>
      <c r="EHT9" t="n">
        <v>0</v>
      </c>
      <c r="EHU9" t="n">
        <v>0.2</v>
      </c>
      <c r="EHV9" t="n">
        <v>0</v>
      </c>
      <c r="EHW9" t="n">
        <v>0</v>
      </c>
      <c r="EHX9" t="n">
        <v>0</v>
      </c>
      <c r="EHY9" t="n">
        <v>0</v>
      </c>
      <c r="EHZ9" t="n">
        <v>0.2</v>
      </c>
      <c r="EIA9" t="n">
        <v>0.2</v>
      </c>
      <c r="EIB9" t="n">
        <v>0</v>
      </c>
      <c r="EIC9" t="n">
        <v>0</v>
      </c>
      <c r="EID9" t="n">
        <v>0.2</v>
      </c>
      <c r="EIE9" t="n">
        <v>0.2</v>
      </c>
      <c r="EIF9" t="n">
        <v>0</v>
      </c>
      <c r="EIG9" t="n">
        <v>0</v>
      </c>
      <c r="EIH9" t="n">
        <v>0.2</v>
      </c>
      <c r="EII9" t="n">
        <v>0.2</v>
      </c>
      <c r="EIJ9" t="n">
        <v>0.2</v>
      </c>
      <c r="EIK9" t="n">
        <v>0.2</v>
      </c>
      <c r="EIL9" t="n">
        <v>0.2</v>
      </c>
      <c r="EIM9" t="n">
        <v>0</v>
      </c>
      <c r="EIN9" t="n">
        <v>0.2</v>
      </c>
      <c r="EIO9" t="n">
        <v>0</v>
      </c>
      <c r="EIP9" t="n">
        <v>0</v>
      </c>
      <c r="EIQ9" t="n">
        <v>0</v>
      </c>
      <c r="EIR9" t="n">
        <v>0.2</v>
      </c>
      <c r="EIS9" t="n">
        <v>0</v>
      </c>
      <c r="EIT9" t="n">
        <v>0</v>
      </c>
      <c r="EIU9" t="n">
        <v>0</v>
      </c>
      <c r="EIV9" t="n">
        <v>0.2</v>
      </c>
      <c r="EIW9" t="n">
        <v>0.2</v>
      </c>
      <c r="EIX9" t="n">
        <v>0</v>
      </c>
      <c r="EIY9" t="n">
        <v>0.2</v>
      </c>
      <c r="EIZ9" t="n">
        <v>0</v>
      </c>
      <c r="EJA9" t="n">
        <v>0</v>
      </c>
      <c r="EJB9" t="n">
        <v>0</v>
      </c>
      <c r="EJC9" t="n">
        <v>0.2</v>
      </c>
      <c r="EJD9" t="n">
        <v>0.2</v>
      </c>
      <c r="EJE9" t="n">
        <v>0.2</v>
      </c>
      <c r="EJF9" t="n">
        <v>0.2</v>
      </c>
      <c r="EJG9" t="n">
        <v>0</v>
      </c>
      <c r="EJH9" t="n">
        <v>0</v>
      </c>
      <c r="EJI9" t="n">
        <v>0</v>
      </c>
      <c r="EJJ9" t="n">
        <v>0.2</v>
      </c>
      <c r="EJK9" t="n">
        <v>0.2</v>
      </c>
      <c r="EJL9" t="n">
        <v>0.2</v>
      </c>
      <c r="EJM9" t="n">
        <v>0</v>
      </c>
      <c r="EJN9" t="n">
        <v>0</v>
      </c>
      <c r="EJO9" t="n">
        <v>0</v>
      </c>
      <c r="EJP9" t="n">
        <v>0.2</v>
      </c>
      <c r="EJQ9" t="n">
        <v>0.2</v>
      </c>
      <c r="EJR9" t="n">
        <v>0</v>
      </c>
      <c r="EJS9" t="n">
        <v>0</v>
      </c>
      <c r="EJT9" t="n">
        <v>0.2</v>
      </c>
      <c r="EJU9" t="n">
        <v>0</v>
      </c>
      <c r="EJV9" t="n">
        <v>0</v>
      </c>
      <c r="EJW9" t="n">
        <v>0.2</v>
      </c>
      <c r="EJX9" t="n">
        <v>0</v>
      </c>
      <c r="EJY9" t="n">
        <v>0.2</v>
      </c>
      <c r="EJZ9" t="n">
        <v>0.2</v>
      </c>
      <c r="EKA9" t="n">
        <v>0.2</v>
      </c>
      <c r="EKB9" t="n">
        <v>0.2</v>
      </c>
      <c r="EKC9" t="n">
        <v>0</v>
      </c>
      <c r="EKD9" t="n">
        <v>0</v>
      </c>
      <c r="EKE9" t="n">
        <v>0</v>
      </c>
      <c r="EKF9" t="n">
        <v>0.2</v>
      </c>
      <c r="EKG9" t="n">
        <v>0</v>
      </c>
      <c r="EKH9" t="n">
        <v>0.2</v>
      </c>
      <c r="EKI9" t="n">
        <v>0</v>
      </c>
      <c r="EKJ9" t="n">
        <v>0.2</v>
      </c>
      <c r="EKK9" t="n">
        <v>0.2</v>
      </c>
      <c r="EKL9" t="n">
        <v>0.2</v>
      </c>
      <c r="EKM9" t="n">
        <v>0.2</v>
      </c>
      <c r="EKN9" t="n">
        <v>0</v>
      </c>
      <c r="EKO9" t="n">
        <v>0</v>
      </c>
      <c r="EKP9" t="n">
        <v>0.2</v>
      </c>
      <c r="EKQ9" t="n">
        <v>0.2</v>
      </c>
      <c r="EKR9" t="n">
        <v>0</v>
      </c>
      <c r="EKS9" t="n">
        <v>0.2</v>
      </c>
      <c r="EKT9" t="n">
        <v>0.2</v>
      </c>
      <c r="EKU9" t="n">
        <v>0</v>
      </c>
      <c r="EKV9" t="n">
        <v>0</v>
      </c>
      <c r="EKW9" t="n">
        <v>0</v>
      </c>
      <c r="EKX9" t="n">
        <v>0.2</v>
      </c>
      <c r="EKY9" t="n">
        <v>0.2</v>
      </c>
      <c r="EKZ9" t="n">
        <v>0</v>
      </c>
      <c r="ELA9" t="n">
        <v>0.2</v>
      </c>
      <c r="ELB9" t="n">
        <v>0</v>
      </c>
      <c r="ELC9" t="n">
        <v>0</v>
      </c>
      <c r="ELD9" t="n">
        <v>0.2</v>
      </c>
      <c r="ELE9" t="n">
        <v>0</v>
      </c>
      <c r="ELF9" t="n">
        <v>0.2</v>
      </c>
      <c r="ELG9" t="n">
        <v>0</v>
      </c>
      <c r="ELH9" t="n">
        <v>0.2</v>
      </c>
      <c r="ELI9" t="n">
        <v>0</v>
      </c>
      <c r="ELJ9" t="n">
        <v>0.2</v>
      </c>
      <c r="ELK9" t="n">
        <v>0.2</v>
      </c>
      <c r="ELL9" t="n">
        <v>0.2</v>
      </c>
      <c r="ELM9" t="n">
        <v>0.2</v>
      </c>
      <c r="ELN9" t="n">
        <v>0.2</v>
      </c>
      <c r="ELO9" t="n">
        <v>0</v>
      </c>
      <c r="ELP9" t="n">
        <v>0</v>
      </c>
      <c r="ELQ9" t="n">
        <v>0</v>
      </c>
      <c r="ELR9" t="n">
        <v>0.2</v>
      </c>
      <c r="ELS9" t="n">
        <v>0</v>
      </c>
      <c r="ELT9" t="n">
        <v>0</v>
      </c>
      <c r="ELU9" t="n">
        <v>0.2</v>
      </c>
      <c r="ELV9" t="n">
        <v>0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0.2</v>
      </c>
      <c r="EMD9" t="n">
        <v>0.2</v>
      </c>
      <c r="EME9" t="n">
        <v>0</v>
      </c>
      <c r="EMF9" t="n">
        <v>0.2</v>
      </c>
      <c r="EMG9" t="n">
        <v>0</v>
      </c>
      <c r="EMH9" t="n">
        <v>0</v>
      </c>
      <c r="EMI9" t="n">
        <v>0</v>
      </c>
      <c r="EMJ9" t="n">
        <v>0.2</v>
      </c>
      <c r="EMK9" t="n">
        <v>0</v>
      </c>
      <c r="EML9" t="n">
        <v>0</v>
      </c>
      <c r="EMM9" t="n">
        <v>0.2</v>
      </c>
      <c r="EMN9" t="n">
        <v>0.2</v>
      </c>
      <c r="EMO9" t="n">
        <v>0.2</v>
      </c>
      <c r="EMP9" t="n">
        <v>0.2</v>
      </c>
      <c r="EMQ9" t="n">
        <v>0</v>
      </c>
      <c r="EMR9" t="n">
        <v>0.2</v>
      </c>
      <c r="EMS9" t="n">
        <v>0</v>
      </c>
      <c r="EMT9" t="n">
        <v>0</v>
      </c>
      <c r="EMU9" t="n">
        <v>0</v>
      </c>
      <c r="EMV9" t="n">
        <v>0.2</v>
      </c>
      <c r="EMW9" t="n">
        <v>0</v>
      </c>
      <c r="EMX9" t="n">
        <v>0.2</v>
      </c>
      <c r="EMY9" t="n">
        <v>0.2</v>
      </c>
      <c r="EMZ9" t="n">
        <v>0</v>
      </c>
      <c r="ENA9" t="n">
        <v>0</v>
      </c>
      <c r="ENB9" t="n">
        <v>0.2</v>
      </c>
      <c r="ENC9" t="n">
        <v>0.2</v>
      </c>
      <c r="END9" t="n">
        <v>0.2</v>
      </c>
      <c r="ENE9" t="n">
        <v>0.2</v>
      </c>
      <c r="ENF9" t="n">
        <v>0.2</v>
      </c>
      <c r="ENG9" t="n">
        <v>0.2</v>
      </c>
      <c r="ENH9" t="n">
        <v>0</v>
      </c>
      <c r="ENI9" t="n">
        <v>0.2</v>
      </c>
      <c r="ENJ9" t="n">
        <v>0.2</v>
      </c>
      <c r="ENK9" t="n">
        <v>0</v>
      </c>
      <c r="ENL9" t="n">
        <v>0</v>
      </c>
      <c r="ENM9" t="n">
        <v>0.2</v>
      </c>
      <c r="ENN9" t="n">
        <v>0</v>
      </c>
      <c r="ENO9" t="n">
        <v>0.2</v>
      </c>
      <c r="ENP9" t="n">
        <v>0</v>
      </c>
      <c r="ENQ9" t="n">
        <v>0.2</v>
      </c>
      <c r="ENR9" t="n">
        <v>0</v>
      </c>
      <c r="ENS9" t="n">
        <v>0</v>
      </c>
      <c r="ENT9" t="n">
        <v>0</v>
      </c>
      <c r="ENU9" t="n">
        <v>0</v>
      </c>
      <c r="ENV9" t="n">
        <v>0</v>
      </c>
      <c r="ENW9" t="n">
        <v>0.2</v>
      </c>
      <c r="ENX9" t="n">
        <v>0</v>
      </c>
      <c r="ENY9" t="n">
        <v>0.2</v>
      </c>
      <c r="ENZ9" t="n">
        <v>0.2</v>
      </c>
      <c r="EOA9" t="n">
        <v>0.2</v>
      </c>
      <c r="EOB9" t="n">
        <v>0</v>
      </c>
      <c r="EOC9" t="n">
        <v>0.2</v>
      </c>
      <c r="EOD9" t="n">
        <v>0</v>
      </c>
      <c r="EOE9" t="n">
        <v>0</v>
      </c>
      <c r="EOF9" t="n">
        <v>0</v>
      </c>
      <c r="EOG9" t="n">
        <v>0</v>
      </c>
      <c r="EOH9" t="n">
        <v>0</v>
      </c>
      <c r="EOI9" t="n">
        <v>0.2</v>
      </c>
      <c r="EOJ9" t="n">
        <v>0</v>
      </c>
      <c r="EOK9" t="n">
        <v>0</v>
      </c>
      <c r="EOL9" t="n">
        <v>0.2</v>
      </c>
      <c r="EOM9" t="n">
        <v>0</v>
      </c>
      <c r="EON9" t="n">
        <v>0</v>
      </c>
      <c r="EOO9" t="n">
        <v>0</v>
      </c>
      <c r="EOP9" t="n">
        <v>0</v>
      </c>
      <c r="EOQ9" t="n">
        <v>0.2</v>
      </c>
      <c r="EOR9" t="n">
        <v>0.2</v>
      </c>
      <c r="EOS9" t="n">
        <v>0.2</v>
      </c>
      <c r="EOT9" t="n">
        <v>0.2</v>
      </c>
      <c r="EOU9" t="n">
        <v>0</v>
      </c>
      <c r="EOV9" t="n">
        <v>0.2</v>
      </c>
      <c r="EOW9" t="n">
        <v>0</v>
      </c>
      <c r="EOX9" t="n">
        <v>0.2</v>
      </c>
      <c r="EOY9" t="n">
        <v>0.2</v>
      </c>
      <c r="EOZ9" t="n">
        <v>0.2</v>
      </c>
      <c r="EPA9" t="n">
        <v>0</v>
      </c>
      <c r="EPB9" t="n">
        <v>0</v>
      </c>
      <c r="EPC9" t="n">
        <v>0.2</v>
      </c>
      <c r="EPD9" t="n">
        <v>0.2</v>
      </c>
      <c r="EPE9" t="n">
        <v>0.2</v>
      </c>
      <c r="EPF9" t="n">
        <v>0</v>
      </c>
      <c r="EPG9" t="n">
        <v>0</v>
      </c>
      <c r="EPH9" t="n">
        <v>0</v>
      </c>
      <c r="EPI9" t="n">
        <v>0.2</v>
      </c>
      <c r="EPJ9" t="n">
        <v>0.2</v>
      </c>
      <c r="EPK9" t="n">
        <v>0.2</v>
      </c>
      <c r="EPL9" t="n">
        <v>0</v>
      </c>
      <c r="EPM9" t="n">
        <v>0</v>
      </c>
      <c r="EPN9" t="n">
        <v>0</v>
      </c>
      <c r="EPO9" t="n">
        <v>0.2</v>
      </c>
      <c r="EPP9" t="n">
        <v>0</v>
      </c>
      <c r="EPQ9" t="n">
        <v>0.2</v>
      </c>
      <c r="EPR9" t="n">
        <v>0.2</v>
      </c>
      <c r="EPS9" t="n">
        <v>0.2</v>
      </c>
      <c r="EPT9" t="n">
        <v>0</v>
      </c>
      <c r="EPU9" t="n">
        <v>0.2</v>
      </c>
      <c r="EPV9" t="n">
        <v>0.2</v>
      </c>
      <c r="EPW9" t="n">
        <v>0</v>
      </c>
      <c r="EPX9" t="n">
        <v>0</v>
      </c>
      <c r="EPY9" t="n">
        <v>0</v>
      </c>
      <c r="EPZ9" t="n">
        <v>0.2</v>
      </c>
      <c r="EQA9" t="n">
        <v>0.2</v>
      </c>
      <c r="EQB9" t="n">
        <v>0.2</v>
      </c>
      <c r="EQC9" t="n">
        <v>0.2</v>
      </c>
      <c r="EQD9" t="n">
        <v>0.2</v>
      </c>
      <c r="EQE9" t="n">
        <v>0.2</v>
      </c>
      <c r="EQF9" t="n">
        <v>0.2</v>
      </c>
      <c r="EQG9" t="n">
        <v>0.2</v>
      </c>
      <c r="EQH9" t="n">
        <v>0.2</v>
      </c>
      <c r="EQI9" t="n">
        <v>0</v>
      </c>
      <c r="EQJ9" t="n">
        <v>0</v>
      </c>
      <c r="EQK9" t="n">
        <v>0.2</v>
      </c>
      <c r="EQL9" t="n">
        <v>0</v>
      </c>
      <c r="EQM9" t="n">
        <v>0.2</v>
      </c>
      <c r="EQN9" t="n">
        <v>0</v>
      </c>
      <c r="EQO9" t="n">
        <v>0.2</v>
      </c>
      <c r="EQP9" t="n">
        <v>0</v>
      </c>
      <c r="EQQ9" t="n">
        <v>0.2</v>
      </c>
      <c r="EQR9" t="n">
        <v>0.2</v>
      </c>
      <c r="EQS9" t="n">
        <v>0</v>
      </c>
      <c r="EQT9" t="n">
        <v>0</v>
      </c>
      <c r="EQU9" t="n">
        <v>0.2</v>
      </c>
      <c r="EQV9" t="n">
        <v>0.2</v>
      </c>
      <c r="EQW9" t="n">
        <v>0</v>
      </c>
      <c r="EQX9" t="n">
        <v>0</v>
      </c>
      <c r="EQY9" t="n">
        <v>0.2</v>
      </c>
      <c r="EQZ9" t="n">
        <v>0</v>
      </c>
      <c r="ERA9" t="n">
        <v>0.2</v>
      </c>
      <c r="ERB9" t="n">
        <v>0</v>
      </c>
      <c r="ERC9" t="n">
        <v>0.2</v>
      </c>
      <c r="ERD9" t="n">
        <v>0.2</v>
      </c>
      <c r="ERE9" t="n">
        <v>0</v>
      </c>
      <c r="ERF9" t="n">
        <v>0</v>
      </c>
      <c r="ERG9" t="n">
        <v>0.2</v>
      </c>
      <c r="ERH9" t="n">
        <v>0.2</v>
      </c>
      <c r="ERI9" t="n">
        <v>0.2</v>
      </c>
      <c r="ERJ9" t="n">
        <v>0.2</v>
      </c>
      <c r="ERK9" t="n">
        <v>0.2</v>
      </c>
      <c r="ERL9" t="n">
        <v>0</v>
      </c>
      <c r="ERM9" t="n">
        <v>0.2</v>
      </c>
      <c r="ERN9" t="n">
        <v>0.2</v>
      </c>
      <c r="ERO9" t="n">
        <v>0.2</v>
      </c>
      <c r="ERP9" t="n">
        <v>0</v>
      </c>
      <c r="ERQ9" t="n">
        <v>0</v>
      </c>
      <c r="ERR9" t="n">
        <v>0.2</v>
      </c>
      <c r="ERS9" t="n">
        <v>0.2</v>
      </c>
      <c r="ERT9" t="n">
        <v>0</v>
      </c>
      <c r="ERU9" t="n">
        <v>0</v>
      </c>
      <c r="ERV9" t="n">
        <v>0</v>
      </c>
      <c r="ERW9" t="n">
        <v>0.2</v>
      </c>
      <c r="ERX9" t="n">
        <v>0.2</v>
      </c>
      <c r="ERY9" t="n">
        <v>0.2</v>
      </c>
      <c r="ERZ9" t="n">
        <v>0</v>
      </c>
      <c r="ESA9" t="n">
        <v>0.2</v>
      </c>
      <c r="ESB9" t="n">
        <v>0.2</v>
      </c>
      <c r="ESC9" t="n">
        <v>0</v>
      </c>
      <c r="ESD9" t="n">
        <v>0</v>
      </c>
      <c r="ESE9" t="n">
        <v>0.2</v>
      </c>
      <c r="ESF9" t="n">
        <v>0.2</v>
      </c>
      <c r="ESG9" t="n">
        <v>0</v>
      </c>
      <c r="ESH9" t="n">
        <v>0.2</v>
      </c>
      <c r="ESI9" t="n">
        <v>0</v>
      </c>
      <c r="ESJ9" t="n">
        <v>0</v>
      </c>
      <c r="ESK9" t="n">
        <v>0</v>
      </c>
      <c r="ESL9" t="n">
        <v>0</v>
      </c>
      <c r="ESM9" t="n">
        <v>0.2</v>
      </c>
      <c r="ESN9" t="n">
        <v>0</v>
      </c>
      <c r="ESO9" t="n">
        <v>0</v>
      </c>
      <c r="ESP9" t="n">
        <v>0.2</v>
      </c>
      <c r="ESQ9" t="n">
        <v>0</v>
      </c>
      <c r="ESR9" t="n">
        <v>0</v>
      </c>
      <c r="ESS9" t="n">
        <v>0.2</v>
      </c>
      <c r="EST9" t="n">
        <v>0.2</v>
      </c>
      <c r="ESU9" t="n">
        <v>0</v>
      </c>
      <c r="ESV9" t="n">
        <v>0.2</v>
      </c>
      <c r="ESW9" t="n">
        <v>0.2</v>
      </c>
      <c r="ESX9" t="n">
        <v>0.2</v>
      </c>
      <c r="ESY9" t="n">
        <v>0</v>
      </c>
      <c r="ESZ9" t="n">
        <v>0.2</v>
      </c>
      <c r="ETA9" t="n">
        <v>0</v>
      </c>
      <c r="ETB9" t="n">
        <v>0</v>
      </c>
      <c r="ETC9" t="n">
        <v>0</v>
      </c>
      <c r="ETD9" t="n">
        <v>0</v>
      </c>
      <c r="ETE9" t="n">
        <v>0.2</v>
      </c>
      <c r="ETF9" t="n">
        <v>0</v>
      </c>
      <c r="ETG9" t="n">
        <v>0</v>
      </c>
      <c r="ETH9" t="n">
        <v>0</v>
      </c>
      <c r="ETI9" t="n">
        <v>0.2</v>
      </c>
      <c r="ETJ9" t="n">
        <v>0.2</v>
      </c>
      <c r="ETK9" t="n">
        <v>0.2</v>
      </c>
      <c r="ETL9" t="n">
        <v>0.2</v>
      </c>
      <c r="ETM9" t="n">
        <v>0.2</v>
      </c>
      <c r="ETN9" t="n">
        <v>0.2</v>
      </c>
      <c r="ETO9" t="n">
        <v>0.2</v>
      </c>
      <c r="ETP9" t="n">
        <v>0.2</v>
      </c>
      <c r="ETQ9" t="n">
        <v>0</v>
      </c>
      <c r="ETR9" t="n">
        <v>0</v>
      </c>
      <c r="ETS9" t="n">
        <v>0</v>
      </c>
      <c r="ETT9" t="n">
        <v>0</v>
      </c>
      <c r="ETU9" t="n">
        <v>0</v>
      </c>
      <c r="ETV9" t="n">
        <v>0</v>
      </c>
      <c r="ETW9" t="n">
        <v>0</v>
      </c>
      <c r="ETX9" t="n">
        <v>0.2</v>
      </c>
      <c r="ETY9" t="n">
        <v>0.2</v>
      </c>
      <c r="ETZ9" t="n">
        <v>0</v>
      </c>
      <c r="EUA9" t="n">
        <v>0.2</v>
      </c>
      <c r="EUB9" t="n">
        <v>0</v>
      </c>
      <c r="EUC9" t="n">
        <v>0</v>
      </c>
      <c r="EUD9" t="n">
        <v>0</v>
      </c>
      <c r="EUE9" t="n">
        <v>0</v>
      </c>
      <c r="EUF9" t="n">
        <v>0.2</v>
      </c>
      <c r="EUG9" t="n">
        <v>0.2</v>
      </c>
      <c r="EUH9" t="n">
        <v>0</v>
      </c>
      <c r="EUI9" t="n">
        <v>0.2</v>
      </c>
      <c r="EUJ9" t="n">
        <v>0</v>
      </c>
      <c r="EUK9" t="n">
        <v>0</v>
      </c>
      <c r="EUL9" t="n">
        <v>0.2</v>
      </c>
      <c r="EUM9" t="n">
        <v>0</v>
      </c>
      <c r="EUN9" t="n">
        <v>0.2</v>
      </c>
      <c r="EUO9" t="n">
        <v>0</v>
      </c>
      <c r="EUP9" t="n">
        <v>0</v>
      </c>
      <c r="EUQ9" t="n">
        <v>0.2</v>
      </c>
      <c r="EUR9" t="n">
        <v>0.2</v>
      </c>
      <c r="EUS9" t="n">
        <v>0.2</v>
      </c>
      <c r="EUT9" t="n">
        <v>0.2</v>
      </c>
      <c r="EUU9" t="n">
        <v>0</v>
      </c>
      <c r="EUV9" t="n">
        <v>0.2</v>
      </c>
      <c r="EUW9" t="n">
        <v>0.2</v>
      </c>
      <c r="EUX9" t="n">
        <v>0.2</v>
      </c>
      <c r="EUY9" t="n">
        <v>0.2</v>
      </c>
      <c r="EUZ9" t="n">
        <v>0</v>
      </c>
      <c r="EVA9" t="n">
        <v>0.2</v>
      </c>
      <c r="EVB9" t="n">
        <v>0.2</v>
      </c>
      <c r="EVC9" t="n">
        <v>0</v>
      </c>
      <c r="EVD9" t="n">
        <v>0</v>
      </c>
      <c r="EVE9" t="n">
        <v>0</v>
      </c>
      <c r="EVF9" t="n">
        <v>0.2</v>
      </c>
      <c r="EVG9" t="n">
        <v>0.2</v>
      </c>
      <c r="EVH9" t="n">
        <v>0.2</v>
      </c>
      <c r="EVI9" t="n">
        <v>0.2</v>
      </c>
      <c r="EVJ9" t="n">
        <v>0</v>
      </c>
      <c r="EVK9" t="n">
        <v>0</v>
      </c>
      <c r="EVL9" t="n">
        <v>0.2</v>
      </c>
      <c r="EVM9" t="n">
        <v>0.2</v>
      </c>
      <c r="EVN9" t="n">
        <v>0.2</v>
      </c>
      <c r="EVO9" t="n">
        <v>0.2</v>
      </c>
      <c r="EVP9" t="n">
        <v>0</v>
      </c>
      <c r="EVQ9" t="n">
        <v>0.2</v>
      </c>
      <c r="EVR9" t="n">
        <v>0.2</v>
      </c>
      <c r="EVS9" t="n">
        <v>0</v>
      </c>
      <c r="EVT9" t="n">
        <v>0.2</v>
      </c>
      <c r="EVU9" t="n">
        <v>0.2</v>
      </c>
      <c r="EVV9" t="n">
        <v>0</v>
      </c>
      <c r="EVW9" t="n">
        <v>0</v>
      </c>
      <c r="EVX9" t="n">
        <v>0.2</v>
      </c>
      <c r="EVY9" t="n">
        <v>0.2</v>
      </c>
      <c r="EVZ9" t="n">
        <v>0</v>
      </c>
      <c r="EWA9" t="n">
        <v>0</v>
      </c>
      <c r="EWB9" t="n">
        <v>0</v>
      </c>
      <c r="EWC9" t="n">
        <v>0.2</v>
      </c>
      <c r="EWD9" t="n">
        <v>0.2</v>
      </c>
      <c r="EWE9" t="n">
        <v>0</v>
      </c>
      <c r="EWF9" t="n">
        <v>0.2</v>
      </c>
      <c r="EWG9" t="n">
        <v>0.2</v>
      </c>
      <c r="EWH9" t="n">
        <v>0</v>
      </c>
      <c r="EWI9" t="n">
        <v>0.2</v>
      </c>
      <c r="EWJ9" t="n">
        <v>0</v>
      </c>
      <c r="EWK9" t="n">
        <v>0</v>
      </c>
      <c r="EWL9" t="n">
        <v>0</v>
      </c>
      <c r="EWM9" t="n">
        <v>0</v>
      </c>
      <c r="EWN9" t="n">
        <v>0.2</v>
      </c>
      <c r="EWO9" t="n">
        <v>0</v>
      </c>
      <c r="EWP9" t="n">
        <v>0</v>
      </c>
      <c r="EWQ9" t="n">
        <v>0.2</v>
      </c>
      <c r="EWR9" t="n">
        <v>0</v>
      </c>
      <c r="EWS9" t="n">
        <v>0.2</v>
      </c>
      <c r="EWT9" t="n">
        <v>0.2</v>
      </c>
      <c r="EWU9" t="n">
        <v>0.2</v>
      </c>
      <c r="EWV9" t="n">
        <v>0.2</v>
      </c>
      <c r="EWW9" t="n">
        <v>0</v>
      </c>
      <c r="EWX9" t="n">
        <v>0</v>
      </c>
      <c r="EWY9" t="n">
        <v>0.2</v>
      </c>
      <c r="EWZ9" t="n">
        <v>0.2</v>
      </c>
      <c r="EXA9" t="n">
        <v>0</v>
      </c>
      <c r="EXB9" t="n">
        <v>0.2</v>
      </c>
      <c r="EXC9" t="n">
        <v>0.2</v>
      </c>
      <c r="EXD9" t="n">
        <v>0</v>
      </c>
      <c r="EXE9" t="n">
        <v>0</v>
      </c>
      <c r="EXF9" t="n">
        <v>0.2</v>
      </c>
      <c r="EXG9" t="n">
        <v>0</v>
      </c>
      <c r="EXH9" t="n">
        <v>0.2</v>
      </c>
      <c r="EXI9" t="n">
        <v>0.2</v>
      </c>
      <c r="EXJ9" t="n">
        <v>0.2</v>
      </c>
      <c r="EXK9" t="n">
        <v>0</v>
      </c>
      <c r="EXL9" t="n">
        <v>0</v>
      </c>
      <c r="EXM9" t="n">
        <v>0.2</v>
      </c>
      <c r="EXN9" t="n">
        <v>0</v>
      </c>
      <c r="EXO9" t="n">
        <v>0</v>
      </c>
      <c r="EXP9" t="n">
        <v>0.2</v>
      </c>
      <c r="EXQ9" t="n">
        <v>0.2</v>
      </c>
      <c r="EXR9" t="n">
        <v>0.2</v>
      </c>
      <c r="EXS9" t="n">
        <v>0</v>
      </c>
      <c r="EXT9" t="n">
        <v>0</v>
      </c>
      <c r="EXU9" t="n">
        <v>0.2</v>
      </c>
      <c r="EXV9" t="n">
        <v>0.2</v>
      </c>
      <c r="EXW9" t="n">
        <v>0.2</v>
      </c>
      <c r="EXX9" t="n">
        <v>0.2</v>
      </c>
      <c r="EXY9" t="n">
        <v>0</v>
      </c>
      <c r="EXZ9" t="n">
        <v>0</v>
      </c>
      <c r="EYA9" t="n">
        <v>0</v>
      </c>
      <c r="EYB9" t="n">
        <v>0</v>
      </c>
      <c r="EYC9" t="n">
        <v>0</v>
      </c>
      <c r="EYD9" t="n">
        <v>0.2</v>
      </c>
      <c r="EYE9" t="n">
        <v>0</v>
      </c>
      <c r="EYF9" t="n">
        <v>0</v>
      </c>
      <c r="EYG9" t="n">
        <v>0.2</v>
      </c>
      <c r="EYH9" t="n">
        <v>0</v>
      </c>
      <c r="EYI9" t="n">
        <v>0.2</v>
      </c>
      <c r="EYJ9" t="n">
        <v>0.2</v>
      </c>
      <c r="EYK9" t="n">
        <v>0.2</v>
      </c>
      <c r="EYL9" t="n">
        <v>0</v>
      </c>
      <c r="EYM9" t="n">
        <v>0.2</v>
      </c>
      <c r="EYN9" t="n">
        <v>0</v>
      </c>
      <c r="EYO9" t="n">
        <v>0</v>
      </c>
      <c r="EYP9" t="n">
        <v>0.2</v>
      </c>
      <c r="EYQ9" t="n">
        <v>0.2</v>
      </c>
      <c r="EYR9" t="n">
        <v>0</v>
      </c>
      <c r="EYS9" t="n">
        <v>0</v>
      </c>
      <c r="EYT9" t="n">
        <v>0</v>
      </c>
      <c r="EYU9" t="n">
        <v>0</v>
      </c>
      <c r="EYV9" t="n">
        <v>0</v>
      </c>
      <c r="EYW9" t="n">
        <v>0.2</v>
      </c>
      <c r="EYX9" t="n">
        <v>0</v>
      </c>
      <c r="EYY9" t="n">
        <v>0</v>
      </c>
      <c r="EYZ9" t="n">
        <v>0</v>
      </c>
      <c r="EZA9" t="n">
        <v>0</v>
      </c>
      <c r="EZB9" t="n">
        <v>0.2</v>
      </c>
      <c r="EZC9" t="n">
        <v>0</v>
      </c>
      <c r="EZD9" t="n">
        <v>0</v>
      </c>
      <c r="EZE9" t="n">
        <v>0</v>
      </c>
      <c r="EZF9" t="n">
        <v>0.2</v>
      </c>
      <c r="EZG9" t="n">
        <v>0</v>
      </c>
      <c r="EZH9" t="n">
        <v>0</v>
      </c>
      <c r="EZI9" t="n">
        <v>0.2</v>
      </c>
      <c r="EZJ9" t="n">
        <v>0</v>
      </c>
      <c r="EZK9" t="n">
        <v>0.2</v>
      </c>
      <c r="EZL9" t="n">
        <v>0</v>
      </c>
      <c r="EZM9" t="n">
        <v>0.2</v>
      </c>
      <c r="EZN9" t="n">
        <v>0.2</v>
      </c>
      <c r="EZO9" t="n">
        <v>0</v>
      </c>
      <c r="EZP9" t="n">
        <v>0</v>
      </c>
      <c r="EZQ9" t="n">
        <v>0.2</v>
      </c>
      <c r="EZR9" t="n">
        <v>0</v>
      </c>
      <c r="EZS9" t="n">
        <v>0</v>
      </c>
      <c r="EZT9" t="n">
        <v>0</v>
      </c>
      <c r="EZU9" t="n">
        <v>0</v>
      </c>
      <c r="EZV9" t="n">
        <v>0.2</v>
      </c>
      <c r="EZW9" t="n">
        <v>0</v>
      </c>
      <c r="EZX9" t="n">
        <v>0</v>
      </c>
      <c r="EZY9" t="n">
        <v>0.2</v>
      </c>
      <c r="EZZ9" t="n">
        <v>0</v>
      </c>
      <c r="FAA9" t="n">
        <v>0</v>
      </c>
      <c r="FAB9" t="n">
        <v>0.2</v>
      </c>
      <c r="FAC9" t="n">
        <v>0</v>
      </c>
      <c r="FAD9" t="n">
        <v>0.2</v>
      </c>
      <c r="FAE9" t="n">
        <v>0</v>
      </c>
      <c r="FAF9" t="n">
        <v>0</v>
      </c>
      <c r="FAG9" t="n">
        <v>0</v>
      </c>
      <c r="FAH9" t="n">
        <v>0.2</v>
      </c>
      <c r="FAI9" t="n">
        <v>0</v>
      </c>
      <c r="FAJ9" t="n">
        <v>0.2</v>
      </c>
      <c r="FAK9" t="n">
        <v>0</v>
      </c>
      <c r="FAL9" t="n">
        <v>0.2</v>
      </c>
      <c r="FAM9" t="n">
        <v>0.2</v>
      </c>
      <c r="FAN9" t="n">
        <v>0.2</v>
      </c>
      <c r="FAO9" t="n">
        <v>0</v>
      </c>
      <c r="FAP9" t="n">
        <v>0</v>
      </c>
      <c r="FAQ9" t="n">
        <v>0</v>
      </c>
      <c r="FAR9" t="n">
        <v>0</v>
      </c>
      <c r="FAS9" t="n">
        <v>0.2</v>
      </c>
      <c r="FAT9" t="n">
        <v>0</v>
      </c>
      <c r="FAU9" t="n">
        <v>0.2</v>
      </c>
      <c r="FAV9" t="n">
        <v>0</v>
      </c>
      <c r="FAW9" t="n">
        <v>0.2</v>
      </c>
      <c r="FAX9" t="n">
        <v>0.2</v>
      </c>
      <c r="FAY9" t="n">
        <v>0</v>
      </c>
      <c r="FAZ9" t="n">
        <v>0</v>
      </c>
      <c r="FBA9" t="n">
        <v>0.2</v>
      </c>
      <c r="FBB9" t="n">
        <v>0.2</v>
      </c>
      <c r="FBC9" t="n">
        <v>0.2</v>
      </c>
      <c r="FBD9" t="n">
        <v>0.2</v>
      </c>
      <c r="FBE9" t="n">
        <v>0.2</v>
      </c>
      <c r="FBF9" t="n">
        <v>0.2</v>
      </c>
      <c r="FBG9" t="n">
        <v>0</v>
      </c>
      <c r="FBH9" t="n">
        <v>0.2</v>
      </c>
      <c r="FBI9" t="n">
        <v>0</v>
      </c>
      <c r="FBJ9" t="n">
        <v>0</v>
      </c>
      <c r="FBK9" t="n">
        <v>0</v>
      </c>
      <c r="FBL9" t="n">
        <v>0.2</v>
      </c>
      <c r="FBM9" t="n">
        <v>0.2</v>
      </c>
      <c r="FBN9" t="n">
        <v>0</v>
      </c>
      <c r="FBO9" t="n">
        <v>0.2</v>
      </c>
      <c r="FBP9" t="n">
        <v>0</v>
      </c>
      <c r="FBQ9" t="n">
        <v>0</v>
      </c>
      <c r="FBR9" t="n">
        <v>0</v>
      </c>
      <c r="FBS9" t="n">
        <v>0.2</v>
      </c>
      <c r="FBT9" t="n">
        <v>0</v>
      </c>
      <c r="FBU9" t="n">
        <v>0</v>
      </c>
      <c r="FBV9" t="n">
        <v>0.2</v>
      </c>
      <c r="FBW9" t="n">
        <v>0</v>
      </c>
      <c r="FBX9" t="n">
        <v>0</v>
      </c>
      <c r="FBY9" t="n">
        <v>0</v>
      </c>
      <c r="FBZ9" t="n">
        <v>0.2</v>
      </c>
      <c r="FCA9" t="n">
        <v>0.2</v>
      </c>
      <c r="FCB9" t="n">
        <v>0</v>
      </c>
      <c r="FCC9" t="n">
        <v>0.2</v>
      </c>
      <c r="FCD9" t="n">
        <v>0</v>
      </c>
      <c r="FCE9" t="n">
        <v>0.2</v>
      </c>
      <c r="FCF9" t="n">
        <v>0</v>
      </c>
      <c r="FCG9" t="n">
        <v>0</v>
      </c>
      <c r="FCH9" t="n">
        <v>0.2</v>
      </c>
      <c r="FCI9" t="n">
        <v>0</v>
      </c>
      <c r="FCJ9" t="n">
        <v>0</v>
      </c>
      <c r="FCK9" t="n">
        <v>0.2</v>
      </c>
      <c r="FCL9" t="n">
        <v>0</v>
      </c>
      <c r="FCM9" t="n">
        <v>0.2</v>
      </c>
      <c r="FCN9" t="n">
        <v>0.2</v>
      </c>
      <c r="FCO9" t="n">
        <v>0.2</v>
      </c>
      <c r="FCP9" t="n">
        <v>0.2</v>
      </c>
      <c r="FCQ9" t="n">
        <v>0</v>
      </c>
      <c r="FCR9" t="n">
        <v>0</v>
      </c>
      <c r="FCS9" t="n">
        <v>0.2</v>
      </c>
      <c r="FCT9" t="n">
        <v>0</v>
      </c>
      <c r="FCU9" t="n">
        <v>0.2</v>
      </c>
      <c r="FCV9" t="n">
        <v>0</v>
      </c>
      <c r="FCW9" t="n">
        <v>0.2</v>
      </c>
      <c r="FCX9" t="n">
        <v>0.2</v>
      </c>
      <c r="FCY9" t="n">
        <v>0</v>
      </c>
      <c r="FCZ9" t="n">
        <v>0</v>
      </c>
      <c r="FDA9" t="n">
        <v>0</v>
      </c>
      <c r="FDB9" t="n">
        <v>0.2</v>
      </c>
      <c r="FDC9" t="n">
        <v>0</v>
      </c>
      <c r="FDD9" t="n">
        <v>0</v>
      </c>
      <c r="FDE9" t="n">
        <v>0</v>
      </c>
      <c r="FDF9" t="n">
        <v>0.2</v>
      </c>
      <c r="FDG9" t="n">
        <v>0.2</v>
      </c>
      <c r="FDH9" t="n">
        <v>0.2</v>
      </c>
      <c r="FDI9" t="n">
        <v>0.2</v>
      </c>
      <c r="FDJ9" t="n">
        <v>0.2</v>
      </c>
      <c r="FDK9" t="n">
        <v>0</v>
      </c>
      <c r="FDL9" t="n">
        <v>0.2</v>
      </c>
      <c r="FDM9" t="n">
        <v>0.2</v>
      </c>
      <c r="FDN9" t="n">
        <v>0.2</v>
      </c>
      <c r="FDO9" t="n">
        <v>0</v>
      </c>
      <c r="FDP9" t="n">
        <v>0</v>
      </c>
      <c r="FDQ9" t="n">
        <v>0.2</v>
      </c>
      <c r="FDR9" t="n">
        <v>0</v>
      </c>
      <c r="FDS9" t="n">
        <v>0.2</v>
      </c>
      <c r="FDT9" t="n">
        <v>0</v>
      </c>
      <c r="FDU9" t="n">
        <v>0</v>
      </c>
      <c r="FDV9" t="n">
        <v>0.2</v>
      </c>
      <c r="FDW9" t="n">
        <v>0.2</v>
      </c>
      <c r="FDX9" t="n">
        <v>0.2</v>
      </c>
      <c r="FDY9" t="n">
        <v>0</v>
      </c>
      <c r="FDZ9" t="n">
        <v>0</v>
      </c>
      <c r="FEA9" t="n">
        <v>0</v>
      </c>
      <c r="FEB9" t="n">
        <v>0</v>
      </c>
      <c r="FEC9" t="n">
        <v>0.2</v>
      </c>
      <c r="FED9" t="n">
        <v>0</v>
      </c>
      <c r="FEE9" t="n">
        <v>0.2</v>
      </c>
      <c r="FEF9" t="n">
        <v>0.2</v>
      </c>
      <c r="FEG9" t="n">
        <v>0.2</v>
      </c>
      <c r="FEH9" t="n">
        <v>0</v>
      </c>
      <c r="FEI9" t="n">
        <v>0.2</v>
      </c>
      <c r="FEJ9" t="n">
        <v>0.2</v>
      </c>
      <c r="FEK9" t="n">
        <v>0</v>
      </c>
      <c r="FEL9" t="n">
        <v>0</v>
      </c>
      <c r="FEM9" t="n">
        <v>0</v>
      </c>
      <c r="FEN9" t="n">
        <v>0.2</v>
      </c>
      <c r="FEO9" t="n">
        <v>0.2</v>
      </c>
      <c r="FEP9" t="n">
        <v>0.2</v>
      </c>
      <c r="FEQ9" t="n">
        <v>0.2</v>
      </c>
      <c r="FER9" t="n">
        <v>0</v>
      </c>
      <c r="FES9" t="n">
        <v>0</v>
      </c>
      <c r="FET9" t="n">
        <v>0.2</v>
      </c>
      <c r="FEU9" t="n">
        <v>0.2</v>
      </c>
      <c r="FEV9" t="n">
        <v>0</v>
      </c>
      <c r="FEW9" t="n">
        <v>0</v>
      </c>
      <c r="FEX9" t="n">
        <v>0</v>
      </c>
      <c r="FEY9" t="n">
        <v>0.2</v>
      </c>
      <c r="FEZ9" t="n">
        <v>0</v>
      </c>
      <c r="FFA9" t="n">
        <v>0</v>
      </c>
      <c r="FFB9" t="n">
        <v>0.2</v>
      </c>
      <c r="FFC9" t="n">
        <v>0.2</v>
      </c>
      <c r="FFD9" t="n">
        <v>0</v>
      </c>
      <c r="FFE9" t="n">
        <v>0</v>
      </c>
      <c r="FFF9" t="n">
        <v>0.2</v>
      </c>
      <c r="FFG9" t="n">
        <v>0.2</v>
      </c>
      <c r="FFH9" t="n">
        <v>0</v>
      </c>
      <c r="FFI9" t="n">
        <v>0.2</v>
      </c>
      <c r="FFJ9" t="n">
        <v>0</v>
      </c>
      <c r="FFK9" t="n">
        <v>0.2</v>
      </c>
      <c r="FFL9" t="n">
        <v>0.2</v>
      </c>
      <c r="FFM9" t="n">
        <v>0.2</v>
      </c>
      <c r="FFN9" t="n">
        <v>0.2</v>
      </c>
      <c r="FFO9" t="n">
        <v>0.2</v>
      </c>
      <c r="FFP9" t="n">
        <v>0.2</v>
      </c>
      <c r="FFQ9" t="n">
        <v>0.2</v>
      </c>
      <c r="FFR9" t="n">
        <v>0</v>
      </c>
      <c r="FFS9" t="n">
        <v>0</v>
      </c>
      <c r="FFT9" t="n">
        <v>0</v>
      </c>
      <c r="FFU9" t="n">
        <v>0.2</v>
      </c>
      <c r="FFV9" t="n">
        <v>0.2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0.2</v>
      </c>
      <c r="FGD9" t="n">
        <v>0.2</v>
      </c>
      <c r="FGE9" t="n">
        <v>0.2</v>
      </c>
      <c r="FGF9" t="n">
        <v>0.2</v>
      </c>
      <c r="FGG9" t="n">
        <v>0</v>
      </c>
      <c r="FGH9" t="n">
        <v>0.2</v>
      </c>
      <c r="FGI9" t="n">
        <v>0</v>
      </c>
      <c r="FGJ9" t="n">
        <v>0.2</v>
      </c>
      <c r="FGK9" t="n">
        <v>0.2</v>
      </c>
      <c r="FGL9" t="n">
        <v>0</v>
      </c>
      <c r="FGM9" t="n">
        <v>0.2</v>
      </c>
      <c r="FGN9" t="n">
        <v>0.2</v>
      </c>
      <c r="FGO9" t="n">
        <v>0</v>
      </c>
      <c r="FGP9" t="n">
        <v>0.2</v>
      </c>
      <c r="FGQ9" t="n">
        <v>0</v>
      </c>
      <c r="FGR9" t="n">
        <v>0.2</v>
      </c>
      <c r="FGS9" t="n">
        <v>0</v>
      </c>
      <c r="FGT9" t="n">
        <v>0</v>
      </c>
      <c r="FGU9" t="n">
        <v>0.2</v>
      </c>
      <c r="FGV9" t="n">
        <v>0.2</v>
      </c>
      <c r="FGW9" t="n">
        <v>0.2</v>
      </c>
      <c r="FGX9" t="n">
        <v>0.2</v>
      </c>
      <c r="FGY9" t="n">
        <v>0</v>
      </c>
      <c r="FGZ9" t="n">
        <v>0</v>
      </c>
      <c r="FHA9" t="n">
        <v>0.2</v>
      </c>
      <c r="FHB9" t="n">
        <v>0.2</v>
      </c>
      <c r="FHC9" t="n">
        <v>0.2</v>
      </c>
      <c r="FHD9" t="n">
        <v>0.2</v>
      </c>
      <c r="FHE9" t="n">
        <v>0.2</v>
      </c>
      <c r="FHF9" t="n">
        <v>0.2</v>
      </c>
      <c r="FHG9" t="n">
        <v>0.2</v>
      </c>
      <c r="FHH9" t="n">
        <v>0.2</v>
      </c>
      <c r="FHI9" t="n">
        <v>0</v>
      </c>
      <c r="FHJ9" t="n">
        <v>0.2</v>
      </c>
      <c r="FHK9" t="n">
        <v>0.2</v>
      </c>
      <c r="FHL9" t="n">
        <v>0</v>
      </c>
      <c r="FHM9" t="n">
        <v>0.2</v>
      </c>
      <c r="FHN9" t="n">
        <v>0.2</v>
      </c>
      <c r="FHO9" t="n">
        <v>0.2</v>
      </c>
      <c r="FHP9" t="n">
        <v>0</v>
      </c>
      <c r="FHQ9" t="n">
        <v>0</v>
      </c>
      <c r="FHR9" t="n">
        <v>0.2</v>
      </c>
      <c r="FHS9" t="n">
        <v>0.2</v>
      </c>
      <c r="FHT9" t="n">
        <v>0.2</v>
      </c>
      <c r="FHU9" t="n">
        <v>0.2</v>
      </c>
      <c r="FHV9" t="n">
        <v>0.2</v>
      </c>
      <c r="FHW9" t="n">
        <v>0</v>
      </c>
      <c r="FHX9" t="n">
        <v>0</v>
      </c>
      <c r="FHY9" t="n">
        <v>0.2</v>
      </c>
      <c r="FHZ9" t="n">
        <v>0.2</v>
      </c>
      <c r="FIA9" t="n">
        <v>0</v>
      </c>
      <c r="FIB9" t="n">
        <v>0.2</v>
      </c>
      <c r="FIC9" t="n">
        <v>0</v>
      </c>
      <c r="FID9" t="n">
        <v>0.2</v>
      </c>
      <c r="FIE9" t="n">
        <v>0</v>
      </c>
      <c r="FIF9" t="n">
        <v>0</v>
      </c>
      <c r="FIG9" t="n">
        <v>0</v>
      </c>
      <c r="FIH9" t="n">
        <v>0.2</v>
      </c>
      <c r="FII9" t="n">
        <v>0</v>
      </c>
      <c r="FIJ9" t="n">
        <v>0</v>
      </c>
      <c r="FIK9" t="n">
        <v>0.2</v>
      </c>
      <c r="FIL9" t="n">
        <v>0</v>
      </c>
      <c r="FIM9" t="n">
        <v>0.2</v>
      </c>
      <c r="FIN9" t="n">
        <v>0</v>
      </c>
      <c r="FIO9" t="n">
        <v>0.2</v>
      </c>
      <c r="FIP9" t="n">
        <v>0</v>
      </c>
      <c r="FIQ9" t="n">
        <v>0</v>
      </c>
      <c r="FIR9" t="n">
        <v>0</v>
      </c>
      <c r="FIS9" t="n">
        <v>0</v>
      </c>
      <c r="FIT9" t="n">
        <v>0</v>
      </c>
      <c r="FIU9" t="n">
        <v>0.2</v>
      </c>
      <c r="FIV9" t="n">
        <v>0.2</v>
      </c>
      <c r="FIW9" t="n">
        <v>0.2</v>
      </c>
      <c r="FIX9" t="n">
        <v>0</v>
      </c>
      <c r="FIY9" t="n">
        <v>0</v>
      </c>
      <c r="FIZ9" t="n">
        <v>0</v>
      </c>
      <c r="FJA9" t="n">
        <v>0.2</v>
      </c>
      <c r="FJB9" t="n">
        <v>0</v>
      </c>
      <c r="FJC9" t="n">
        <v>0</v>
      </c>
      <c r="FJD9" t="n">
        <v>0</v>
      </c>
      <c r="FJE9" t="n">
        <v>0</v>
      </c>
      <c r="FJF9" t="n">
        <v>0.2</v>
      </c>
      <c r="FJG9" t="n">
        <v>0.2</v>
      </c>
      <c r="FJH9" t="n">
        <v>0</v>
      </c>
      <c r="FJI9" t="n">
        <v>0.2</v>
      </c>
      <c r="FJJ9" t="n">
        <v>0.2</v>
      </c>
      <c r="FJK9" t="n">
        <v>0</v>
      </c>
      <c r="FJL9" t="n">
        <v>0.2</v>
      </c>
      <c r="FJM9" t="n">
        <v>0</v>
      </c>
      <c r="FJN9" t="n">
        <v>0.2</v>
      </c>
      <c r="FJO9" t="n">
        <v>0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0.2</v>
      </c>
      <c r="FJW9" t="n">
        <v>0</v>
      </c>
      <c r="FJX9" t="n">
        <v>0</v>
      </c>
      <c r="FJY9" t="n">
        <v>0</v>
      </c>
      <c r="FJZ9" t="n">
        <v>0.2</v>
      </c>
      <c r="FKA9" t="n">
        <v>0.2</v>
      </c>
      <c r="FKB9" t="n">
        <v>0</v>
      </c>
      <c r="FKC9" t="n">
        <v>0.2</v>
      </c>
      <c r="FKD9" t="n">
        <v>0</v>
      </c>
      <c r="FKE9" t="n">
        <v>0</v>
      </c>
      <c r="FKF9" t="n">
        <v>0.2</v>
      </c>
      <c r="FKG9" t="n">
        <v>0</v>
      </c>
      <c r="FKH9" t="n">
        <v>0.2</v>
      </c>
      <c r="FKI9" t="n">
        <v>0</v>
      </c>
      <c r="FKJ9" t="n">
        <v>0.2</v>
      </c>
      <c r="FKK9" t="n">
        <v>0.2</v>
      </c>
      <c r="FKL9" t="n">
        <v>0</v>
      </c>
      <c r="FKM9" t="n">
        <v>0.2</v>
      </c>
      <c r="FKN9" t="n">
        <v>0.2</v>
      </c>
      <c r="FKO9" t="n">
        <v>0</v>
      </c>
      <c r="FKP9" t="n">
        <v>0.2</v>
      </c>
      <c r="FKQ9" t="n">
        <v>0</v>
      </c>
      <c r="FKR9" t="n">
        <v>0.2</v>
      </c>
      <c r="FKS9" t="n">
        <v>0</v>
      </c>
      <c r="FKT9" t="n">
        <v>0.2</v>
      </c>
      <c r="FKU9" t="n">
        <v>0</v>
      </c>
      <c r="FKV9" t="n">
        <v>0.2</v>
      </c>
      <c r="FKW9" t="n">
        <v>0</v>
      </c>
      <c r="FKX9" t="n">
        <v>0</v>
      </c>
      <c r="FKY9" t="n">
        <v>0</v>
      </c>
      <c r="FKZ9" t="n">
        <v>0</v>
      </c>
      <c r="FLA9" t="n">
        <v>0.2</v>
      </c>
      <c r="FLB9" t="n">
        <v>0.2</v>
      </c>
      <c r="FLC9" t="n">
        <v>0</v>
      </c>
      <c r="FLD9" t="n">
        <v>0</v>
      </c>
      <c r="FLE9" t="n">
        <v>0</v>
      </c>
      <c r="FLF9" t="n">
        <v>0.2</v>
      </c>
      <c r="FLG9" t="n">
        <v>0</v>
      </c>
      <c r="FLH9" t="n">
        <v>0.2</v>
      </c>
      <c r="FLI9" t="n">
        <v>0</v>
      </c>
      <c r="FLJ9" t="n">
        <v>0.2</v>
      </c>
      <c r="FLK9" t="n">
        <v>0</v>
      </c>
      <c r="FLL9" t="n">
        <v>0.2</v>
      </c>
      <c r="FLM9" t="n">
        <v>0.2</v>
      </c>
      <c r="FLN9" t="n">
        <v>0.2</v>
      </c>
      <c r="FLO9" t="n">
        <v>0</v>
      </c>
      <c r="FLP9" t="n">
        <v>0</v>
      </c>
      <c r="FLQ9" t="n">
        <v>0</v>
      </c>
      <c r="FLR9" t="n">
        <v>0.2</v>
      </c>
      <c r="FLS9" t="n">
        <v>0.2</v>
      </c>
      <c r="FLT9" t="n">
        <v>0</v>
      </c>
      <c r="FLU9" t="n">
        <v>0</v>
      </c>
      <c r="FLV9" t="n">
        <v>0</v>
      </c>
      <c r="FLW9" t="n">
        <v>0.2</v>
      </c>
      <c r="FLX9" t="n">
        <v>0</v>
      </c>
      <c r="FLY9" t="n">
        <v>0.2</v>
      </c>
      <c r="FLZ9" t="n">
        <v>0.2</v>
      </c>
      <c r="FMA9" t="n">
        <v>0</v>
      </c>
      <c r="FMB9" t="n">
        <v>0</v>
      </c>
      <c r="FMC9" t="n">
        <v>0.2</v>
      </c>
      <c r="FMD9" t="n">
        <v>0</v>
      </c>
      <c r="FME9" t="n">
        <v>0.2</v>
      </c>
      <c r="FMF9" t="n">
        <v>0</v>
      </c>
      <c r="FMG9" t="n">
        <v>0.2</v>
      </c>
      <c r="FMH9" t="n">
        <v>0.2</v>
      </c>
      <c r="FMI9" t="n">
        <v>0.2</v>
      </c>
      <c r="FMJ9" t="n">
        <v>0.2</v>
      </c>
      <c r="FMK9" t="n">
        <v>0</v>
      </c>
      <c r="FML9" t="n">
        <v>0.2</v>
      </c>
      <c r="FMM9" t="n">
        <v>0.2</v>
      </c>
      <c r="FMN9" t="n">
        <v>0</v>
      </c>
      <c r="FMO9" t="n">
        <v>0.2</v>
      </c>
      <c r="FMP9" t="n">
        <v>0</v>
      </c>
      <c r="FMQ9" t="n">
        <v>0.2</v>
      </c>
      <c r="FMR9" t="n">
        <v>0.2</v>
      </c>
      <c r="FMS9" t="n">
        <v>0.2</v>
      </c>
      <c r="FMT9" t="n">
        <v>0</v>
      </c>
      <c r="FMU9" t="n">
        <v>0.2</v>
      </c>
      <c r="FMV9" t="n">
        <v>0.2</v>
      </c>
      <c r="FMW9" t="n">
        <v>0</v>
      </c>
      <c r="FMX9" t="n">
        <v>0</v>
      </c>
      <c r="FMY9" t="n">
        <v>0.2</v>
      </c>
      <c r="FMZ9" t="n">
        <v>0</v>
      </c>
      <c r="FNA9" t="n">
        <v>0.2</v>
      </c>
      <c r="FNB9" t="n">
        <v>0.2</v>
      </c>
      <c r="FNC9" t="n">
        <v>0</v>
      </c>
      <c r="FND9" t="n">
        <v>0.2</v>
      </c>
      <c r="FNE9" t="n">
        <v>0.2</v>
      </c>
      <c r="FNF9" t="n">
        <v>0.2</v>
      </c>
      <c r="FNG9" t="n">
        <v>0.2</v>
      </c>
      <c r="FNH9" t="n">
        <v>0</v>
      </c>
      <c r="FNI9" t="n">
        <v>0.2</v>
      </c>
      <c r="FNJ9" t="n">
        <v>0.2</v>
      </c>
      <c r="FNK9" t="n">
        <v>0.2</v>
      </c>
      <c r="FNL9" t="n">
        <v>0.2</v>
      </c>
      <c r="FNM9" t="n">
        <v>0</v>
      </c>
      <c r="FNN9" t="n">
        <v>0.2</v>
      </c>
      <c r="FNO9" t="n">
        <v>0</v>
      </c>
      <c r="FNP9" t="n">
        <v>0</v>
      </c>
      <c r="FNQ9" t="n">
        <v>0</v>
      </c>
      <c r="FNR9" t="n">
        <v>0</v>
      </c>
      <c r="FNS9" t="n">
        <v>0</v>
      </c>
      <c r="FNT9" t="n">
        <v>0.2</v>
      </c>
      <c r="FNU9" t="n">
        <v>0</v>
      </c>
      <c r="FNV9" t="n">
        <v>0</v>
      </c>
      <c r="FNW9" t="n">
        <v>0.2</v>
      </c>
      <c r="FNX9" t="n">
        <v>0.2</v>
      </c>
      <c r="FNY9" t="n">
        <v>0</v>
      </c>
      <c r="FNZ9" t="n">
        <v>0.2</v>
      </c>
      <c r="FOA9" t="n">
        <v>0</v>
      </c>
      <c r="FOB9" t="n">
        <v>0.2</v>
      </c>
      <c r="FOC9" t="n">
        <v>0.2</v>
      </c>
      <c r="FOD9" t="n">
        <v>0</v>
      </c>
      <c r="FOE9" t="n">
        <v>0.2</v>
      </c>
      <c r="FOF9" t="n">
        <v>0</v>
      </c>
      <c r="FOG9" t="n">
        <v>0.2</v>
      </c>
      <c r="FOH9" t="n">
        <v>0.2</v>
      </c>
      <c r="FOI9" t="n">
        <v>0</v>
      </c>
      <c r="FOJ9" t="n">
        <v>0.2</v>
      </c>
      <c r="FOK9" t="n">
        <v>0.2</v>
      </c>
      <c r="FOL9" t="n">
        <v>0.2</v>
      </c>
      <c r="FOM9" t="n">
        <v>0</v>
      </c>
      <c r="FON9" t="n">
        <v>0.2</v>
      </c>
      <c r="FOO9" t="n">
        <v>0.2</v>
      </c>
      <c r="FOP9" t="n">
        <v>0.2</v>
      </c>
      <c r="FOQ9" t="n">
        <v>0.2</v>
      </c>
      <c r="FOR9" t="n">
        <v>0.2</v>
      </c>
      <c r="FOS9" t="n">
        <v>0</v>
      </c>
      <c r="FOT9" t="n">
        <v>0.2</v>
      </c>
      <c r="FOU9" t="n">
        <v>0</v>
      </c>
      <c r="FOV9" t="n">
        <v>0</v>
      </c>
      <c r="FOW9" t="n">
        <v>0</v>
      </c>
      <c r="FOX9" t="n">
        <v>0.2</v>
      </c>
      <c r="FOY9" t="n">
        <v>0</v>
      </c>
      <c r="FOZ9" t="n">
        <v>0</v>
      </c>
      <c r="FPA9" t="n">
        <v>0</v>
      </c>
      <c r="FPB9" t="n">
        <v>0</v>
      </c>
      <c r="FPC9" t="n">
        <v>0.2</v>
      </c>
      <c r="FPD9" t="n">
        <v>0</v>
      </c>
      <c r="FPE9" t="n">
        <v>0</v>
      </c>
      <c r="FPF9" t="n">
        <v>0.2</v>
      </c>
      <c r="FPG9" t="n">
        <v>0.2</v>
      </c>
      <c r="FPH9" t="n">
        <v>0</v>
      </c>
      <c r="FPI9" t="n">
        <v>0</v>
      </c>
      <c r="FPJ9" t="n">
        <v>0</v>
      </c>
      <c r="FPK9" t="n">
        <v>0.2</v>
      </c>
      <c r="FPL9" t="n">
        <v>0</v>
      </c>
      <c r="FPM9" t="n">
        <v>0.2</v>
      </c>
      <c r="FPN9" t="n">
        <v>0</v>
      </c>
      <c r="FPO9" t="n">
        <v>0.2</v>
      </c>
      <c r="FPP9" t="n">
        <v>0.2</v>
      </c>
      <c r="FPQ9" t="n">
        <v>0.2</v>
      </c>
      <c r="FPR9" t="n">
        <v>0</v>
      </c>
      <c r="FPS9" t="n">
        <v>0.2</v>
      </c>
      <c r="FPT9" t="n">
        <v>0.2</v>
      </c>
      <c r="FPU9" t="n">
        <v>0.2</v>
      </c>
      <c r="FPV9" t="n">
        <v>0</v>
      </c>
      <c r="FPW9" t="n">
        <v>0.2</v>
      </c>
      <c r="FPX9" t="n">
        <v>0</v>
      </c>
      <c r="FPY9" t="n">
        <v>0.2</v>
      </c>
      <c r="FPZ9" t="n">
        <v>0.2</v>
      </c>
      <c r="FQA9" t="n">
        <v>0</v>
      </c>
      <c r="FQB9" t="n">
        <v>0</v>
      </c>
      <c r="FQC9" t="n">
        <v>0</v>
      </c>
      <c r="FQD9" t="n">
        <v>0.2</v>
      </c>
      <c r="FQE9" t="n">
        <v>0.2</v>
      </c>
      <c r="FQF9" t="n">
        <v>0</v>
      </c>
      <c r="FQG9" t="n">
        <v>0.2</v>
      </c>
      <c r="FQH9" t="n">
        <v>0.2</v>
      </c>
      <c r="FQI9" t="n">
        <v>0</v>
      </c>
      <c r="FQJ9" t="n">
        <v>0</v>
      </c>
      <c r="FQK9" t="n">
        <v>0</v>
      </c>
      <c r="FQL9" t="n">
        <v>0.2</v>
      </c>
      <c r="FQM9" t="n">
        <v>0.2</v>
      </c>
      <c r="FQN9" t="n">
        <v>0</v>
      </c>
      <c r="FQO9" t="n">
        <v>0.2</v>
      </c>
      <c r="FQP9" t="n">
        <v>0.2</v>
      </c>
      <c r="FQQ9" t="n">
        <v>0</v>
      </c>
      <c r="FQR9" t="n">
        <v>0</v>
      </c>
      <c r="FQS9" t="n">
        <v>0</v>
      </c>
      <c r="FQT9" t="n">
        <v>0</v>
      </c>
      <c r="FQU9" t="n">
        <v>0</v>
      </c>
      <c r="FQV9" t="n">
        <v>0.2</v>
      </c>
      <c r="FQW9" t="n">
        <v>0</v>
      </c>
      <c r="FQX9" t="n">
        <v>0</v>
      </c>
      <c r="FQY9" t="n">
        <v>0</v>
      </c>
      <c r="FQZ9" t="n">
        <v>0</v>
      </c>
      <c r="FRA9" t="n">
        <v>0</v>
      </c>
      <c r="FRB9" t="n">
        <v>0.2</v>
      </c>
      <c r="FRC9" t="n">
        <v>0</v>
      </c>
      <c r="FRD9" t="n">
        <v>0</v>
      </c>
      <c r="FRE9" t="n">
        <v>0</v>
      </c>
      <c r="FRF9" t="n">
        <v>0</v>
      </c>
      <c r="FRG9" t="n">
        <v>0.2</v>
      </c>
      <c r="FRH9" t="n">
        <v>0.2</v>
      </c>
      <c r="FRI9" t="n">
        <v>0.2</v>
      </c>
      <c r="FRJ9" t="n">
        <v>0.2</v>
      </c>
      <c r="FRK9" t="n">
        <v>0.2</v>
      </c>
      <c r="FRL9" t="n">
        <v>0.2</v>
      </c>
      <c r="FRM9" t="n">
        <v>0</v>
      </c>
      <c r="FRN9" t="n">
        <v>0.2</v>
      </c>
      <c r="FRO9" t="n">
        <v>0</v>
      </c>
      <c r="FRP9" t="n">
        <v>0.2</v>
      </c>
      <c r="FRQ9" t="n">
        <v>0</v>
      </c>
      <c r="FRR9" t="n">
        <v>0</v>
      </c>
      <c r="FRS9" t="n">
        <v>0.2</v>
      </c>
      <c r="FRT9" t="n">
        <v>0</v>
      </c>
      <c r="FRU9" t="n">
        <v>0.2</v>
      </c>
      <c r="FRV9" t="n">
        <v>0.2</v>
      </c>
      <c r="FRW9" t="n">
        <v>0.2</v>
      </c>
      <c r="FRX9" t="n">
        <v>0</v>
      </c>
      <c r="FRY9" t="n">
        <v>0.2</v>
      </c>
      <c r="FRZ9" t="n">
        <v>0</v>
      </c>
      <c r="FSA9" t="n">
        <v>0</v>
      </c>
      <c r="FSB9" t="n">
        <v>0.2</v>
      </c>
      <c r="FSC9" t="n">
        <v>0</v>
      </c>
      <c r="FSD9" t="n">
        <v>0</v>
      </c>
      <c r="FSE9" t="n">
        <v>0.2</v>
      </c>
      <c r="FSF9" t="n">
        <v>0</v>
      </c>
      <c r="FSG9" t="n">
        <v>0</v>
      </c>
      <c r="FSH9" t="n">
        <v>0.2</v>
      </c>
      <c r="FSI9" t="n">
        <v>0.2</v>
      </c>
      <c r="FSJ9" t="n">
        <v>0</v>
      </c>
      <c r="FSK9" t="n">
        <v>0.2</v>
      </c>
      <c r="FSL9" t="n">
        <v>0</v>
      </c>
      <c r="FSM9" t="n">
        <v>0</v>
      </c>
      <c r="FSN9" t="n">
        <v>0</v>
      </c>
      <c r="FSO9" t="n">
        <v>0</v>
      </c>
      <c r="FSP9" t="n">
        <v>0</v>
      </c>
      <c r="FSQ9" t="n">
        <v>0.2</v>
      </c>
      <c r="FSR9" t="n">
        <v>0.2</v>
      </c>
      <c r="FSS9" t="n">
        <v>0.2</v>
      </c>
      <c r="FST9" t="n">
        <v>0</v>
      </c>
      <c r="FSU9" t="n">
        <v>0.2</v>
      </c>
      <c r="FSV9" t="n">
        <v>0</v>
      </c>
      <c r="FSW9" t="n">
        <v>0</v>
      </c>
      <c r="FSX9" t="n">
        <v>0.2</v>
      </c>
      <c r="FSY9" t="n">
        <v>0</v>
      </c>
      <c r="FSZ9" t="n">
        <v>0.2</v>
      </c>
      <c r="FTA9" t="n">
        <v>0.2</v>
      </c>
      <c r="FTB9" t="n">
        <v>0</v>
      </c>
      <c r="FTC9" t="n">
        <v>0.2</v>
      </c>
      <c r="FTD9" t="n">
        <v>0.2</v>
      </c>
      <c r="FTE9" t="n">
        <v>0.2</v>
      </c>
      <c r="FTF9" t="n">
        <v>0.2</v>
      </c>
      <c r="FTG9" t="n">
        <v>0.2</v>
      </c>
      <c r="FTH9" t="n">
        <v>0.2</v>
      </c>
      <c r="FTI9" t="n">
        <v>0</v>
      </c>
      <c r="FTJ9" t="n">
        <v>0.2</v>
      </c>
      <c r="FTK9" t="n">
        <v>0.2</v>
      </c>
      <c r="FTL9" t="n">
        <v>0</v>
      </c>
      <c r="FTM9" t="n">
        <v>0</v>
      </c>
      <c r="FTN9" t="n">
        <v>0.2</v>
      </c>
      <c r="FTO9" t="n">
        <v>0</v>
      </c>
      <c r="FTP9" t="n">
        <v>0</v>
      </c>
      <c r="FTQ9" t="n">
        <v>0.2</v>
      </c>
      <c r="FTR9" t="n">
        <v>0</v>
      </c>
      <c r="FTS9" t="n">
        <v>0.2</v>
      </c>
      <c r="FTT9" t="n">
        <v>0</v>
      </c>
      <c r="FTU9" t="n">
        <v>0.2</v>
      </c>
      <c r="FTV9" t="n">
        <v>0</v>
      </c>
      <c r="FTW9" t="n">
        <v>0</v>
      </c>
      <c r="FTX9" t="n">
        <v>0</v>
      </c>
      <c r="FTY9" t="n">
        <v>0.2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0.2</v>
      </c>
      <c r="FUF9" t="n">
        <v>0.2</v>
      </c>
      <c r="FUG9" t="n">
        <v>0.2</v>
      </c>
      <c r="FUH9" t="n">
        <v>0.2</v>
      </c>
      <c r="FUI9" t="n">
        <v>0.2</v>
      </c>
      <c r="FUJ9" t="n">
        <v>0</v>
      </c>
      <c r="FUK9" t="n">
        <v>0</v>
      </c>
      <c r="FUL9" t="n">
        <v>0</v>
      </c>
      <c r="FUM9" t="n">
        <v>0.2</v>
      </c>
      <c r="FUN9" t="n">
        <v>0</v>
      </c>
      <c r="FUO9" t="n">
        <v>0.2</v>
      </c>
      <c r="FUP9" t="n">
        <v>0.2</v>
      </c>
      <c r="FUQ9" t="n">
        <v>0.2</v>
      </c>
      <c r="FUR9" t="n">
        <v>0</v>
      </c>
      <c r="FUS9" t="n">
        <v>0.2</v>
      </c>
      <c r="FUT9" t="n">
        <v>0.2</v>
      </c>
      <c r="FUU9" t="n">
        <v>0.2</v>
      </c>
      <c r="FUV9" t="n">
        <v>0.2</v>
      </c>
      <c r="FUW9" t="n">
        <v>0.2</v>
      </c>
      <c r="FUX9" t="n">
        <v>0</v>
      </c>
      <c r="FUY9" t="n">
        <v>0.2</v>
      </c>
      <c r="FUZ9" t="n">
        <v>0</v>
      </c>
      <c r="FVA9" t="n">
        <v>0.2</v>
      </c>
      <c r="FVB9" t="n">
        <v>0.2</v>
      </c>
      <c r="FVC9" t="n">
        <v>0</v>
      </c>
      <c r="FVD9" t="n">
        <v>0</v>
      </c>
      <c r="FVE9" t="n">
        <v>0.2</v>
      </c>
      <c r="FVF9" t="n">
        <v>0</v>
      </c>
      <c r="FVG9" t="n">
        <v>0</v>
      </c>
      <c r="FVH9" t="n">
        <v>0</v>
      </c>
      <c r="FVI9" t="n">
        <v>0.2</v>
      </c>
      <c r="FVJ9" t="n">
        <v>0.2</v>
      </c>
      <c r="FVK9" t="n">
        <v>0</v>
      </c>
      <c r="FVL9" t="n">
        <v>0</v>
      </c>
      <c r="FVM9" t="n">
        <v>0</v>
      </c>
      <c r="FVN9" t="n">
        <v>0</v>
      </c>
      <c r="FVO9" t="n">
        <v>0.2</v>
      </c>
      <c r="FVP9" t="n">
        <v>0.2</v>
      </c>
      <c r="FVQ9" t="n">
        <v>0.2</v>
      </c>
      <c r="FVR9" t="n">
        <v>0</v>
      </c>
      <c r="FVS9" t="n">
        <v>0.2</v>
      </c>
      <c r="FVT9" t="n">
        <v>0</v>
      </c>
      <c r="FVU9" t="n">
        <v>0</v>
      </c>
      <c r="FVV9" t="n">
        <v>0</v>
      </c>
      <c r="FVW9" t="n">
        <v>0</v>
      </c>
      <c r="FVX9" t="n">
        <v>0.2</v>
      </c>
      <c r="FVY9" t="n">
        <v>0</v>
      </c>
      <c r="FVZ9" t="n">
        <v>0.2</v>
      </c>
      <c r="FWA9" t="n">
        <v>0.2</v>
      </c>
      <c r="FWB9" t="n">
        <v>0.2</v>
      </c>
      <c r="FWC9" t="n">
        <v>0.2</v>
      </c>
      <c r="FWD9" t="n">
        <v>0</v>
      </c>
      <c r="FWE9" t="n">
        <v>0.2</v>
      </c>
      <c r="FWF9" t="n">
        <v>0.2</v>
      </c>
      <c r="FWG9" t="n">
        <v>0.2</v>
      </c>
      <c r="FWH9" t="n">
        <v>0</v>
      </c>
      <c r="FWI9" t="n">
        <v>0</v>
      </c>
      <c r="FWJ9" t="n">
        <v>0.2</v>
      </c>
      <c r="FWK9" t="n">
        <v>0</v>
      </c>
      <c r="FWL9" t="n">
        <v>0</v>
      </c>
      <c r="FWM9" t="n">
        <v>0</v>
      </c>
      <c r="FWN9" t="n">
        <v>0.2</v>
      </c>
      <c r="FWO9" t="n">
        <v>0</v>
      </c>
      <c r="FWP9" t="n">
        <v>0.2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0.2</v>
      </c>
      <c r="FWW9" t="n">
        <v>0.2</v>
      </c>
      <c r="FWX9" t="n">
        <v>0</v>
      </c>
      <c r="FWY9" t="n">
        <v>0</v>
      </c>
      <c r="FWZ9" t="n">
        <v>0.2</v>
      </c>
      <c r="FXA9" t="n">
        <v>0</v>
      </c>
      <c r="FXB9" t="n">
        <v>0</v>
      </c>
      <c r="FXC9" t="n">
        <v>0.2</v>
      </c>
      <c r="FXD9" t="n">
        <v>0</v>
      </c>
      <c r="FXE9" t="n">
        <v>0.2</v>
      </c>
      <c r="FXF9" t="n">
        <v>0.2</v>
      </c>
      <c r="FXG9" t="n">
        <v>0.2</v>
      </c>
      <c r="FXH9" t="n">
        <v>0</v>
      </c>
      <c r="FXI9" t="n">
        <v>0</v>
      </c>
      <c r="FXJ9" t="n">
        <v>0.2</v>
      </c>
      <c r="FXK9" t="n">
        <v>0.2</v>
      </c>
      <c r="FXL9" t="n">
        <v>0.2</v>
      </c>
      <c r="FXM9" t="n">
        <v>0.2</v>
      </c>
      <c r="FXN9" t="n">
        <v>0</v>
      </c>
      <c r="FXO9" t="n">
        <v>0.2</v>
      </c>
      <c r="FXP9" t="n">
        <v>0.2</v>
      </c>
      <c r="FXQ9" t="n">
        <v>0</v>
      </c>
      <c r="FXR9" t="n">
        <v>0.2</v>
      </c>
      <c r="FXS9" t="n">
        <v>0</v>
      </c>
      <c r="FXT9" t="n">
        <v>0.2</v>
      </c>
      <c r="FXU9" t="n">
        <v>0</v>
      </c>
      <c r="FXV9" t="n">
        <v>0</v>
      </c>
      <c r="FXW9" t="n">
        <v>0</v>
      </c>
      <c r="FXX9" t="n">
        <v>0</v>
      </c>
      <c r="FXY9" t="n">
        <v>0.2</v>
      </c>
      <c r="FXZ9" t="n">
        <v>0</v>
      </c>
      <c r="FYA9" t="n">
        <v>0</v>
      </c>
      <c r="FYB9" t="n">
        <v>0.2</v>
      </c>
      <c r="FYC9" t="n">
        <v>0.2</v>
      </c>
      <c r="FYD9" t="n">
        <v>0.2</v>
      </c>
      <c r="FYE9" t="n">
        <v>0</v>
      </c>
      <c r="FYF9" t="n">
        <v>0.2</v>
      </c>
      <c r="FYG9" t="n">
        <v>0</v>
      </c>
      <c r="FYH9" t="n">
        <v>0</v>
      </c>
      <c r="FYI9" t="n">
        <v>0.2</v>
      </c>
      <c r="FYJ9" t="n">
        <v>0.2</v>
      </c>
      <c r="FYK9" t="n">
        <v>0</v>
      </c>
      <c r="FYL9" t="n">
        <v>0.2</v>
      </c>
      <c r="FYM9" t="n">
        <v>0.2</v>
      </c>
      <c r="FYN9" t="n">
        <v>0</v>
      </c>
      <c r="FYO9" t="n">
        <v>0</v>
      </c>
      <c r="FYP9" t="n">
        <v>0.2</v>
      </c>
      <c r="FYQ9" t="n">
        <v>0.2</v>
      </c>
      <c r="FYR9" t="n">
        <v>0</v>
      </c>
      <c r="FYS9" t="n">
        <v>0</v>
      </c>
      <c r="FYT9" t="n">
        <v>0</v>
      </c>
      <c r="FYU9" t="n">
        <v>0</v>
      </c>
      <c r="FYV9" t="n">
        <v>0</v>
      </c>
      <c r="FYW9" t="n">
        <v>0</v>
      </c>
      <c r="FYX9" t="n">
        <v>0.2</v>
      </c>
      <c r="FYY9" t="n">
        <v>0.2</v>
      </c>
      <c r="FYZ9" t="n">
        <v>0.2</v>
      </c>
      <c r="FZA9" t="n">
        <v>0.2</v>
      </c>
      <c r="FZB9" t="n">
        <v>0.2</v>
      </c>
      <c r="FZC9" t="n">
        <v>0</v>
      </c>
      <c r="FZD9" t="n">
        <v>0.2</v>
      </c>
      <c r="FZE9" t="n">
        <v>0.2</v>
      </c>
      <c r="FZF9" t="n">
        <v>0.2</v>
      </c>
      <c r="FZG9" t="n">
        <v>0</v>
      </c>
      <c r="FZH9" t="n">
        <v>0</v>
      </c>
      <c r="FZI9" t="n">
        <v>0.2</v>
      </c>
      <c r="FZJ9" t="n">
        <v>0.2</v>
      </c>
      <c r="FZK9" t="n">
        <v>0</v>
      </c>
      <c r="FZL9" t="n">
        <v>0</v>
      </c>
      <c r="FZM9" t="n">
        <v>0.2</v>
      </c>
      <c r="FZN9" t="n">
        <v>0</v>
      </c>
      <c r="FZO9" t="n">
        <v>0</v>
      </c>
      <c r="FZP9" t="n">
        <v>0</v>
      </c>
      <c r="FZQ9" t="n">
        <v>0.2</v>
      </c>
      <c r="FZR9" t="n">
        <v>0.2</v>
      </c>
      <c r="FZS9" t="n">
        <v>0.2</v>
      </c>
      <c r="FZT9" t="n">
        <v>0.2</v>
      </c>
      <c r="FZU9" t="n">
        <v>0.2</v>
      </c>
      <c r="FZV9" t="n">
        <v>0.2</v>
      </c>
      <c r="FZW9" t="n">
        <v>0.2</v>
      </c>
      <c r="FZX9" t="n">
        <v>0</v>
      </c>
      <c r="FZY9" t="n">
        <v>0.2</v>
      </c>
      <c r="FZZ9" t="n">
        <v>0.2</v>
      </c>
      <c r="GAA9" t="n">
        <v>0</v>
      </c>
      <c r="GAB9" t="n">
        <v>0</v>
      </c>
      <c r="GAC9" t="n">
        <v>0</v>
      </c>
      <c r="GAD9" t="n">
        <v>0</v>
      </c>
      <c r="GAE9" t="n">
        <v>0</v>
      </c>
      <c r="GAF9" t="n">
        <v>0</v>
      </c>
      <c r="GAG9" t="n">
        <v>0.2</v>
      </c>
      <c r="GAH9" t="n">
        <v>0</v>
      </c>
      <c r="GAI9" t="n">
        <v>0.2</v>
      </c>
      <c r="GAJ9" t="n">
        <v>0.2</v>
      </c>
      <c r="GAK9" t="n">
        <v>0.2</v>
      </c>
      <c r="GAL9" t="n">
        <v>0</v>
      </c>
      <c r="GAM9" t="n">
        <v>0</v>
      </c>
      <c r="GAN9" t="n">
        <v>0</v>
      </c>
      <c r="GAO9" t="n">
        <v>0</v>
      </c>
      <c r="GAP9" t="n">
        <v>0.2</v>
      </c>
      <c r="GAQ9" t="n">
        <v>0.2</v>
      </c>
      <c r="GAR9" t="n">
        <v>0</v>
      </c>
      <c r="GAS9" t="n">
        <v>0.2</v>
      </c>
      <c r="GAT9" t="n">
        <v>0</v>
      </c>
      <c r="GAU9" t="n">
        <v>0</v>
      </c>
      <c r="GAV9" t="n">
        <v>0</v>
      </c>
      <c r="GAW9" t="n">
        <v>0</v>
      </c>
      <c r="GAX9" t="n">
        <v>0.2</v>
      </c>
      <c r="GAY9" t="n">
        <v>0.2</v>
      </c>
      <c r="GAZ9" t="n">
        <v>0.2</v>
      </c>
      <c r="GBA9" t="n">
        <v>0.2</v>
      </c>
      <c r="GBB9" t="n">
        <v>0.2</v>
      </c>
      <c r="GBC9" t="n">
        <v>0.2</v>
      </c>
      <c r="GBD9" t="n">
        <v>0</v>
      </c>
      <c r="GBE9" t="n">
        <v>0</v>
      </c>
      <c r="GBF9" t="n">
        <v>0.2</v>
      </c>
      <c r="GBG9" t="n">
        <v>0.2</v>
      </c>
      <c r="GBH9" t="n">
        <v>0.2</v>
      </c>
      <c r="GBI9" t="n">
        <v>0.2</v>
      </c>
      <c r="GBJ9" t="n">
        <v>0</v>
      </c>
      <c r="GBK9" t="n">
        <v>0.2</v>
      </c>
      <c r="GBL9" t="n">
        <v>0.2</v>
      </c>
      <c r="GBM9" t="n">
        <v>0.2</v>
      </c>
      <c r="GBN9" t="n">
        <v>0</v>
      </c>
      <c r="GBO9" t="n">
        <v>0.2</v>
      </c>
      <c r="GBP9" t="n">
        <v>0.2</v>
      </c>
      <c r="GBQ9" t="n">
        <v>0.2</v>
      </c>
      <c r="GBR9" t="n">
        <v>0</v>
      </c>
      <c r="GBS9" t="n">
        <v>0</v>
      </c>
      <c r="GBT9" t="n">
        <v>0.2</v>
      </c>
      <c r="GBU9" t="n">
        <v>0</v>
      </c>
      <c r="GBV9" t="n">
        <v>0</v>
      </c>
      <c r="GBW9" t="n">
        <v>0</v>
      </c>
      <c r="GBX9" t="n">
        <v>0</v>
      </c>
      <c r="GBY9" t="n">
        <v>0.2</v>
      </c>
      <c r="GBZ9" t="n">
        <v>0.2</v>
      </c>
      <c r="GCA9" t="n">
        <v>0.2</v>
      </c>
      <c r="GCB9" t="n">
        <v>0.2</v>
      </c>
      <c r="GCC9" t="n">
        <v>0</v>
      </c>
      <c r="GCD9" t="n">
        <v>0.2</v>
      </c>
      <c r="GCE9" t="n">
        <v>0.2</v>
      </c>
      <c r="GCF9" t="n">
        <v>0.2</v>
      </c>
      <c r="GCG9" t="n">
        <v>0</v>
      </c>
      <c r="GCH9" t="n">
        <v>0</v>
      </c>
      <c r="GCI9" t="n">
        <v>0</v>
      </c>
      <c r="GCJ9" t="n">
        <v>0.2</v>
      </c>
      <c r="GCK9" t="n">
        <v>0</v>
      </c>
      <c r="GCL9" t="n">
        <v>0</v>
      </c>
      <c r="GCM9" t="n">
        <v>0</v>
      </c>
      <c r="GCN9" t="n">
        <v>0.2</v>
      </c>
      <c r="GCO9" t="n">
        <v>0.2</v>
      </c>
      <c r="GCP9" t="n">
        <v>0.2</v>
      </c>
      <c r="GCQ9" t="n">
        <v>0</v>
      </c>
      <c r="GCR9" t="n">
        <v>0</v>
      </c>
      <c r="GCS9" t="n">
        <v>0.2</v>
      </c>
      <c r="GCT9" t="n">
        <v>0.2</v>
      </c>
      <c r="GCU9" t="n">
        <v>0</v>
      </c>
      <c r="GCV9" t="n">
        <v>0.2</v>
      </c>
      <c r="GCW9" t="n">
        <v>0.2</v>
      </c>
      <c r="GCX9" t="n">
        <v>0</v>
      </c>
      <c r="GCY9" t="n">
        <v>0</v>
      </c>
      <c r="GCZ9" t="n">
        <v>0.2</v>
      </c>
      <c r="GDA9" t="n">
        <v>0.2</v>
      </c>
      <c r="GDB9" t="n">
        <v>0.2</v>
      </c>
      <c r="GDC9" t="n">
        <v>0.2</v>
      </c>
      <c r="GDD9" t="n">
        <v>0.2</v>
      </c>
      <c r="GDE9" t="n">
        <v>0.2</v>
      </c>
      <c r="GDF9" t="n">
        <v>0.2</v>
      </c>
      <c r="GDG9" t="n">
        <v>0</v>
      </c>
      <c r="GDH9" t="n">
        <v>0.2</v>
      </c>
      <c r="GDI9" t="n">
        <v>0.2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</v>
      </c>
      <c r="GDP9" t="n">
        <v>0</v>
      </c>
      <c r="GDQ9" t="n">
        <v>0</v>
      </c>
      <c r="GDR9" t="n">
        <v>0</v>
      </c>
      <c r="GDS9" t="n">
        <v>0.2</v>
      </c>
      <c r="GDT9" t="n">
        <v>0</v>
      </c>
      <c r="GDU9" t="n">
        <v>0.2</v>
      </c>
      <c r="GDV9" t="n">
        <v>0.2</v>
      </c>
      <c r="GDW9" t="n">
        <v>0</v>
      </c>
      <c r="GDX9" t="n">
        <v>0</v>
      </c>
      <c r="GDY9" t="n">
        <v>0</v>
      </c>
      <c r="GDZ9" t="n">
        <v>0.2</v>
      </c>
      <c r="GEA9" t="n">
        <v>0</v>
      </c>
      <c r="GEB9" t="n">
        <v>0.2</v>
      </c>
      <c r="GEC9" t="n">
        <v>0</v>
      </c>
      <c r="GED9" t="n">
        <v>0</v>
      </c>
      <c r="GEE9" t="n">
        <v>0</v>
      </c>
      <c r="GEF9" t="n">
        <v>0</v>
      </c>
      <c r="GEG9" t="n">
        <v>0.2</v>
      </c>
      <c r="GEH9" t="n">
        <v>0.2</v>
      </c>
      <c r="GEI9" t="n">
        <v>0</v>
      </c>
      <c r="GEJ9" t="n">
        <v>0.2</v>
      </c>
      <c r="GEK9" t="n">
        <v>0</v>
      </c>
      <c r="GEL9" t="n">
        <v>0</v>
      </c>
      <c r="GEM9" t="n">
        <v>0</v>
      </c>
      <c r="GEN9" t="n">
        <v>0</v>
      </c>
      <c r="GEO9" t="n">
        <v>0</v>
      </c>
      <c r="GEP9" t="n">
        <v>0.2</v>
      </c>
      <c r="GEQ9" t="n">
        <v>0</v>
      </c>
      <c r="GER9" t="n">
        <v>0</v>
      </c>
      <c r="GES9" t="n">
        <v>0.2</v>
      </c>
      <c r="GET9" t="n">
        <v>0</v>
      </c>
      <c r="GEU9" t="n">
        <v>0.2</v>
      </c>
      <c r="GEV9" t="n">
        <v>0</v>
      </c>
      <c r="GEW9" t="n">
        <v>0</v>
      </c>
      <c r="GEX9" t="n">
        <v>0.2</v>
      </c>
      <c r="GEY9" t="n">
        <v>0</v>
      </c>
      <c r="GEZ9" t="n">
        <v>0</v>
      </c>
      <c r="GFA9" t="n">
        <v>0</v>
      </c>
      <c r="GFB9" t="n">
        <v>0</v>
      </c>
      <c r="GFC9" t="n">
        <v>0</v>
      </c>
      <c r="GFD9" t="n">
        <v>0.2</v>
      </c>
      <c r="GFE9" t="n">
        <v>0.2</v>
      </c>
      <c r="GFF9" t="n">
        <v>0</v>
      </c>
      <c r="GFG9" t="n">
        <v>0.2</v>
      </c>
      <c r="GFH9" t="n">
        <v>0.2</v>
      </c>
      <c r="GFI9" t="n">
        <v>0</v>
      </c>
      <c r="GFJ9" t="n">
        <v>0.2</v>
      </c>
      <c r="GFK9" t="n">
        <v>0</v>
      </c>
      <c r="GFL9" t="n">
        <v>0.2</v>
      </c>
      <c r="GFM9" t="n">
        <v>0.2</v>
      </c>
      <c r="GFN9" t="n">
        <v>0</v>
      </c>
      <c r="GFO9" t="n">
        <v>0.2</v>
      </c>
      <c r="GFP9" t="n">
        <v>0.2</v>
      </c>
      <c r="GFQ9" t="n">
        <v>0</v>
      </c>
      <c r="GFR9" t="n">
        <v>0</v>
      </c>
      <c r="GFS9" t="n">
        <v>0.2</v>
      </c>
      <c r="GFT9" t="n">
        <v>0.2</v>
      </c>
      <c r="GFU9" t="n">
        <v>0</v>
      </c>
      <c r="GFV9" t="n">
        <v>0.2</v>
      </c>
      <c r="GFW9" t="n">
        <v>0</v>
      </c>
      <c r="GFX9" t="n">
        <v>0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0.2</v>
      </c>
      <c r="GGE9" t="n">
        <v>0.2</v>
      </c>
      <c r="GGF9" t="n">
        <v>0.2</v>
      </c>
      <c r="GGG9" t="n">
        <v>0</v>
      </c>
      <c r="GGH9" t="n">
        <v>0.2</v>
      </c>
      <c r="GGI9" t="n">
        <v>0</v>
      </c>
      <c r="GGJ9" t="n">
        <v>0</v>
      </c>
      <c r="GGK9" t="n">
        <v>0</v>
      </c>
      <c r="GGL9" t="n">
        <v>0.2</v>
      </c>
      <c r="GGM9" t="n">
        <v>0.2</v>
      </c>
      <c r="GGN9" t="n">
        <v>0</v>
      </c>
      <c r="GGO9" t="n">
        <v>0.2</v>
      </c>
      <c r="GGP9" t="n">
        <v>0.2</v>
      </c>
      <c r="GGQ9" t="n">
        <v>0</v>
      </c>
      <c r="GGR9" t="n">
        <v>0.2</v>
      </c>
      <c r="GGS9" t="n">
        <v>0.2</v>
      </c>
      <c r="GGT9" t="n">
        <v>0</v>
      </c>
      <c r="GGU9" t="n">
        <v>0.2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0.2</v>
      </c>
      <c r="GHE9" t="n">
        <v>0.2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0.2</v>
      </c>
      <c r="GHL9" t="n">
        <v>0.2</v>
      </c>
      <c r="GHM9" t="n">
        <v>0.2</v>
      </c>
      <c r="GHN9" t="n">
        <v>0.2</v>
      </c>
      <c r="GHO9" t="n">
        <v>0</v>
      </c>
      <c r="GHP9" t="n">
        <v>0</v>
      </c>
      <c r="GHQ9" t="n">
        <v>0</v>
      </c>
      <c r="GHR9" t="n">
        <v>0.2</v>
      </c>
      <c r="GHS9" t="n">
        <v>0.2</v>
      </c>
      <c r="GHT9" t="n">
        <v>0.2</v>
      </c>
      <c r="GHU9" t="n">
        <v>0</v>
      </c>
      <c r="GHV9" t="n">
        <v>0</v>
      </c>
      <c r="GHW9" t="n">
        <v>0.2</v>
      </c>
      <c r="GHX9" t="n">
        <v>0.2</v>
      </c>
      <c r="GHY9" t="n">
        <v>0.2</v>
      </c>
      <c r="GHZ9" t="n">
        <v>0</v>
      </c>
      <c r="GIA9" t="n">
        <v>0.2</v>
      </c>
      <c r="GIB9" t="n">
        <v>0.2</v>
      </c>
      <c r="GIC9" t="n">
        <v>0</v>
      </c>
      <c r="GID9" t="n">
        <v>0</v>
      </c>
      <c r="GIE9" t="n">
        <v>0</v>
      </c>
      <c r="GIF9" t="n">
        <v>0.2</v>
      </c>
      <c r="GIG9" t="n">
        <v>0.2</v>
      </c>
      <c r="GIH9" t="n">
        <v>0</v>
      </c>
      <c r="GII9" t="n">
        <v>0.2</v>
      </c>
      <c r="GIJ9" t="n">
        <v>0</v>
      </c>
      <c r="GIK9" t="n">
        <v>0</v>
      </c>
      <c r="GIL9" t="n">
        <v>0</v>
      </c>
      <c r="GIM9" t="n">
        <v>0</v>
      </c>
      <c r="GIN9" t="n">
        <v>0.2</v>
      </c>
      <c r="GIO9" t="n">
        <v>0</v>
      </c>
      <c r="GIP9" t="n">
        <v>0.2</v>
      </c>
      <c r="GIQ9" t="n">
        <v>0.2</v>
      </c>
      <c r="GIR9" t="n">
        <v>0.2</v>
      </c>
      <c r="GIS9" t="n">
        <v>0.2</v>
      </c>
      <c r="GIT9" t="n">
        <v>0.2</v>
      </c>
      <c r="GIU9" t="n">
        <v>0</v>
      </c>
      <c r="GIV9" t="n">
        <v>0</v>
      </c>
      <c r="GIW9" t="n">
        <v>0.2</v>
      </c>
      <c r="GIX9" t="n">
        <v>0</v>
      </c>
      <c r="GIY9" t="n">
        <v>0</v>
      </c>
      <c r="GIZ9" t="n">
        <v>0</v>
      </c>
      <c r="GJA9" t="n">
        <v>0</v>
      </c>
      <c r="GJB9" t="n">
        <v>0.2</v>
      </c>
      <c r="GJC9" t="n">
        <v>0.2</v>
      </c>
      <c r="GJD9" t="n">
        <v>0.2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0</v>
      </c>
      <c r="GJL9" t="n">
        <v>0.2</v>
      </c>
    </row>
    <row r="10">
      <c r="B10" t="n">
        <v>1</v>
      </c>
      <c r="C10" s="2" t="n">
        <v>0.1</v>
      </c>
      <c r="DA10" t="n">
        <v>0</v>
      </c>
      <c r="DB10" t="n">
        <v>0</v>
      </c>
      <c r="DC10" t="n">
        <v>0</v>
      </c>
      <c r="DD10" t="n">
        <v>0.2</v>
      </c>
      <c r="DE10" t="n">
        <v>0</v>
      </c>
      <c r="DF10" t="n">
        <v>0.2</v>
      </c>
      <c r="DG10" t="n">
        <v>0</v>
      </c>
      <c r="DH10" t="n">
        <v>0.2</v>
      </c>
      <c r="DI10" t="n">
        <v>0.2</v>
      </c>
      <c r="DJ10" t="n">
        <v>0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</v>
      </c>
      <c r="DQ10" t="n">
        <v>0.2</v>
      </c>
      <c r="DR10" t="n">
        <v>0.2</v>
      </c>
      <c r="DS10" t="n">
        <v>0.2</v>
      </c>
      <c r="DT10" t="n">
        <v>0.2</v>
      </c>
      <c r="DU10" t="n">
        <v>0</v>
      </c>
      <c r="DV10" t="n">
        <v>0.2</v>
      </c>
      <c r="DW10" t="n">
        <v>0.2</v>
      </c>
      <c r="DX10" t="n">
        <v>0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</v>
      </c>
      <c r="EH10" t="n">
        <v>0</v>
      </c>
      <c r="EI10" t="n">
        <v>0.2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</v>
      </c>
      <c r="ER10" t="n">
        <v>0</v>
      </c>
      <c r="ES10" t="n">
        <v>0</v>
      </c>
      <c r="ET10" t="n">
        <v>0</v>
      </c>
      <c r="EU10" t="n">
        <v>0.2</v>
      </c>
      <c r="EV10" t="n">
        <v>0.2</v>
      </c>
      <c r="EW10" t="n">
        <v>0.2</v>
      </c>
      <c r="EX10" t="n">
        <v>0.2</v>
      </c>
      <c r="EY10" t="n">
        <v>0</v>
      </c>
      <c r="EZ10" t="n">
        <v>0.2</v>
      </c>
      <c r="FA10" t="n">
        <v>0</v>
      </c>
      <c r="FB10" t="n">
        <v>0</v>
      </c>
      <c r="FC10" t="n">
        <v>0</v>
      </c>
      <c r="FD10" t="n">
        <v>0</v>
      </c>
      <c r="FE10" t="n">
        <v>0.2</v>
      </c>
      <c r="FF10" t="n">
        <v>0</v>
      </c>
      <c r="FG10" t="n">
        <v>0.2</v>
      </c>
      <c r="FH10" t="n">
        <v>0</v>
      </c>
      <c r="FI10" t="n">
        <v>0.2</v>
      </c>
      <c r="FJ10" t="n">
        <v>0.2</v>
      </c>
      <c r="FK10" t="n">
        <v>0</v>
      </c>
      <c r="FL10" t="n">
        <v>0.2</v>
      </c>
      <c r="FM10" t="n">
        <v>0.2</v>
      </c>
      <c r="FN10" t="n">
        <v>0</v>
      </c>
      <c r="FO10" t="n">
        <v>0</v>
      </c>
      <c r="FP10" t="n">
        <v>0</v>
      </c>
      <c r="FQ10" t="n">
        <v>0</v>
      </c>
      <c r="FR10" t="n">
        <v>0.2</v>
      </c>
      <c r="FS10" t="n">
        <v>0</v>
      </c>
      <c r="FT10" t="n">
        <v>0</v>
      </c>
      <c r="FU10" t="n">
        <v>0</v>
      </c>
      <c r="FV10" t="n">
        <v>0.2</v>
      </c>
      <c r="FW10" t="n">
        <v>0</v>
      </c>
      <c r="FX10" t="n">
        <v>0.2</v>
      </c>
      <c r="FY10" t="n">
        <v>0</v>
      </c>
      <c r="FZ10" t="n">
        <v>0</v>
      </c>
      <c r="GA10" t="n">
        <v>0</v>
      </c>
      <c r="GB10" t="n">
        <v>0.2</v>
      </c>
      <c r="GC10" t="n">
        <v>0</v>
      </c>
      <c r="GD10" t="n">
        <v>0</v>
      </c>
      <c r="GE10" t="n">
        <v>0.2</v>
      </c>
      <c r="GF10" t="n">
        <v>0.2</v>
      </c>
      <c r="GG10" t="n">
        <v>0</v>
      </c>
      <c r="GH10" t="n">
        <v>0</v>
      </c>
      <c r="GI10" t="n">
        <v>0</v>
      </c>
      <c r="GJ10" t="n">
        <v>0</v>
      </c>
      <c r="GK10" t="n">
        <v>0.2</v>
      </c>
      <c r="GL10" t="n">
        <v>0.2</v>
      </c>
      <c r="GM10" t="n">
        <v>0.2</v>
      </c>
      <c r="GN10" t="n">
        <v>0</v>
      </c>
      <c r="GO10" t="n">
        <v>0.2</v>
      </c>
      <c r="GP10" t="n">
        <v>0</v>
      </c>
      <c r="GQ10" t="n">
        <v>0</v>
      </c>
      <c r="GR10" t="n">
        <v>0.2</v>
      </c>
      <c r="GS10" t="n">
        <v>0.2</v>
      </c>
      <c r="GT10" t="n">
        <v>0</v>
      </c>
      <c r="GU10" t="n">
        <v>0.2</v>
      </c>
      <c r="GV10" t="n">
        <v>0.2</v>
      </c>
      <c r="GW10" t="n">
        <v>0</v>
      </c>
      <c r="GX10" t="n">
        <v>0</v>
      </c>
      <c r="GY10" t="n">
        <v>0</v>
      </c>
      <c r="GZ10" t="n">
        <v>0</v>
      </c>
      <c r="HA10" t="n">
        <v>0.2</v>
      </c>
      <c r="HB10" t="n">
        <v>0.2</v>
      </c>
      <c r="HC10" t="n">
        <v>0</v>
      </c>
      <c r="HD10" t="n">
        <v>0</v>
      </c>
      <c r="HE10" t="n">
        <v>0</v>
      </c>
      <c r="HF10" t="n">
        <v>0.2</v>
      </c>
      <c r="HG10" t="n">
        <v>0</v>
      </c>
      <c r="HH10" t="n">
        <v>0</v>
      </c>
      <c r="HI10" t="n">
        <v>0</v>
      </c>
      <c r="HJ10" t="n">
        <v>0.2</v>
      </c>
      <c r="HK10" t="n">
        <v>0.2</v>
      </c>
      <c r="HL10" t="n">
        <v>0</v>
      </c>
      <c r="HM10" t="n">
        <v>0.2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0.2</v>
      </c>
      <c r="HU10" t="n">
        <v>0.2</v>
      </c>
      <c r="HV10" t="n">
        <v>0.2</v>
      </c>
      <c r="HW10" t="n">
        <v>0.2</v>
      </c>
      <c r="HX10" t="n">
        <v>0.2</v>
      </c>
      <c r="HY10" t="n">
        <v>0</v>
      </c>
      <c r="HZ10" t="n">
        <v>0</v>
      </c>
      <c r="IA10" t="n">
        <v>0</v>
      </c>
      <c r="IB10" t="n">
        <v>0.2</v>
      </c>
      <c r="IC10" t="n">
        <v>0.2</v>
      </c>
      <c r="ID10" t="n">
        <v>0.2</v>
      </c>
      <c r="IE10" t="n">
        <v>0.2</v>
      </c>
      <c r="IF10" t="n">
        <v>0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</v>
      </c>
      <c r="IM10" t="n">
        <v>0.2</v>
      </c>
      <c r="IN10" t="n">
        <v>0.2</v>
      </c>
      <c r="IO10" t="n">
        <v>0.2</v>
      </c>
      <c r="IP10" t="n">
        <v>0</v>
      </c>
      <c r="IQ10" t="n">
        <v>0</v>
      </c>
      <c r="IR10" t="n">
        <v>0.2</v>
      </c>
      <c r="IS10" t="n">
        <v>0.2</v>
      </c>
      <c r="IT10" t="n">
        <v>0.2</v>
      </c>
      <c r="IU10" t="n">
        <v>0</v>
      </c>
      <c r="IV10" t="n">
        <v>0</v>
      </c>
      <c r="IW10" t="n">
        <v>0</v>
      </c>
      <c r="IX10" t="n">
        <v>0.2</v>
      </c>
      <c r="IY10" t="n">
        <v>0.2</v>
      </c>
      <c r="IZ10" t="n">
        <v>0.2</v>
      </c>
      <c r="JA10" t="n">
        <v>0</v>
      </c>
      <c r="JB10" t="n">
        <v>0.2</v>
      </c>
      <c r="JC10" t="n">
        <v>0</v>
      </c>
      <c r="JD10" t="n">
        <v>0</v>
      </c>
      <c r="JE10" t="n">
        <v>0</v>
      </c>
      <c r="JF10" t="n">
        <v>0.2</v>
      </c>
      <c r="JG10" t="n">
        <v>0</v>
      </c>
      <c r="JH10" t="n">
        <v>0.2</v>
      </c>
      <c r="JI10" t="n">
        <v>0</v>
      </c>
      <c r="JJ10" t="n">
        <v>0.2</v>
      </c>
      <c r="JK10" t="n">
        <v>0.2</v>
      </c>
      <c r="JL10" t="n">
        <v>0.2</v>
      </c>
      <c r="JM10" t="n">
        <v>0</v>
      </c>
      <c r="JN10" t="n">
        <v>0</v>
      </c>
      <c r="JO10" t="n">
        <v>0</v>
      </c>
      <c r="JP10" t="n">
        <v>0.2</v>
      </c>
      <c r="JQ10" t="n">
        <v>0.2</v>
      </c>
      <c r="JR10" t="n">
        <v>0</v>
      </c>
      <c r="JS10" t="n">
        <v>0</v>
      </c>
      <c r="JT10" t="n">
        <v>0.2</v>
      </c>
      <c r="JU10" t="n">
        <v>0.2</v>
      </c>
      <c r="JV10" t="n">
        <v>0</v>
      </c>
      <c r="JW10" t="n">
        <v>0.2</v>
      </c>
      <c r="JX10" t="n">
        <v>0.2</v>
      </c>
      <c r="JY10" t="n">
        <v>0.2</v>
      </c>
      <c r="JZ10" t="n">
        <v>0</v>
      </c>
      <c r="KA10" t="n">
        <v>0.2</v>
      </c>
      <c r="KB10" t="n">
        <v>0</v>
      </c>
      <c r="KC10" t="n">
        <v>0.2</v>
      </c>
      <c r="KD10" t="n">
        <v>0</v>
      </c>
      <c r="KE10" t="n">
        <v>0</v>
      </c>
      <c r="KF10" t="n">
        <v>0.2</v>
      </c>
      <c r="KG10" t="n">
        <v>0</v>
      </c>
      <c r="KH10" t="n">
        <v>0.2</v>
      </c>
      <c r="KI10" t="n">
        <v>0</v>
      </c>
      <c r="KJ10" t="n">
        <v>0.2</v>
      </c>
      <c r="KK10" t="n">
        <v>0</v>
      </c>
      <c r="KL10" t="n">
        <v>0</v>
      </c>
      <c r="KM10" t="n">
        <v>0.2</v>
      </c>
      <c r="KN10" t="n">
        <v>0</v>
      </c>
      <c r="KO10" t="n">
        <v>0.2</v>
      </c>
      <c r="KP10" t="n">
        <v>0.2</v>
      </c>
      <c r="KQ10" t="n">
        <v>0.2</v>
      </c>
      <c r="KR10" t="n">
        <v>0.2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0.2</v>
      </c>
      <c r="KZ10" t="n">
        <v>0.2</v>
      </c>
      <c r="LA10" t="n">
        <v>0.2</v>
      </c>
      <c r="LB10" t="n">
        <v>0.2</v>
      </c>
      <c r="LC10" t="n">
        <v>0.2</v>
      </c>
      <c r="LD10" t="n">
        <v>0</v>
      </c>
      <c r="LE10" t="n">
        <v>0.2</v>
      </c>
      <c r="LF10" t="n">
        <v>0</v>
      </c>
      <c r="LG10" t="n">
        <v>0</v>
      </c>
      <c r="LH10" t="n">
        <v>0.2</v>
      </c>
      <c r="LI10" t="n">
        <v>0.2</v>
      </c>
      <c r="LJ10" t="n">
        <v>0</v>
      </c>
      <c r="LK10" t="n">
        <v>0</v>
      </c>
      <c r="LL10" t="n">
        <v>0.2</v>
      </c>
      <c r="LM10" t="n">
        <v>0.2</v>
      </c>
      <c r="LN10" t="n">
        <v>0</v>
      </c>
      <c r="LO10" t="n">
        <v>0.2</v>
      </c>
      <c r="LP10" t="n">
        <v>0</v>
      </c>
      <c r="LQ10" t="n">
        <v>0</v>
      </c>
      <c r="LR10" t="n">
        <v>0</v>
      </c>
      <c r="LS10" t="n">
        <v>0</v>
      </c>
      <c r="LT10" t="n">
        <v>0.2</v>
      </c>
      <c r="LU10" t="n">
        <v>0.2</v>
      </c>
      <c r="LV10" t="n">
        <v>0.2</v>
      </c>
      <c r="LW10" t="n">
        <v>0</v>
      </c>
      <c r="LX10" t="n">
        <v>0.2</v>
      </c>
      <c r="LY10" t="n">
        <v>0</v>
      </c>
      <c r="LZ10" t="n">
        <v>0.2</v>
      </c>
      <c r="MA10" t="n">
        <v>0</v>
      </c>
      <c r="MB10" t="n">
        <v>0.2</v>
      </c>
      <c r="MC10" t="n">
        <v>0</v>
      </c>
      <c r="MD10" t="n">
        <v>0.2</v>
      </c>
      <c r="ME10" t="n">
        <v>0</v>
      </c>
      <c r="MF10" t="n">
        <v>0.2</v>
      </c>
      <c r="MG10" t="n">
        <v>0.2</v>
      </c>
      <c r="MH10" t="n">
        <v>0</v>
      </c>
      <c r="MI10" t="n">
        <v>0.2</v>
      </c>
      <c r="MJ10" t="n">
        <v>0.2</v>
      </c>
      <c r="MK10" t="n">
        <v>0.2</v>
      </c>
      <c r="ML10" t="n">
        <v>0.2</v>
      </c>
      <c r="MM10" t="n">
        <v>0.2</v>
      </c>
      <c r="MN10" t="n">
        <v>0</v>
      </c>
      <c r="MO10" t="n">
        <v>0.2</v>
      </c>
      <c r="MP10" t="n">
        <v>0.2</v>
      </c>
      <c r="MQ10" t="n">
        <v>0.2</v>
      </c>
      <c r="MR10" t="n">
        <v>0.2</v>
      </c>
      <c r="MS10" t="n">
        <v>0.2</v>
      </c>
      <c r="MT10" t="n">
        <v>0.2</v>
      </c>
      <c r="MU10" t="n">
        <v>0</v>
      </c>
      <c r="MV10" t="n">
        <v>0.2</v>
      </c>
      <c r="MW10" t="n">
        <v>0.2</v>
      </c>
      <c r="MX10" t="n">
        <v>0.2</v>
      </c>
      <c r="MY10" t="n">
        <v>0.2</v>
      </c>
      <c r="MZ10" t="n">
        <v>0.2</v>
      </c>
      <c r="NA10" t="n">
        <v>0</v>
      </c>
      <c r="NB10" t="n">
        <v>0</v>
      </c>
      <c r="NC10" t="n">
        <v>0.2</v>
      </c>
      <c r="ND10" t="n">
        <v>0.2</v>
      </c>
      <c r="NE10" t="n">
        <v>0.2</v>
      </c>
      <c r="NF10" t="n">
        <v>0</v>
      </c>
      <c r="NG10" t="n">
        <v>0</v>
      </c>
      <c r="NH10" t="n">
        <v>0.2</v>
      </c>
      <c r="NI10" t="n">
        <v>0.2</v>
      </c>
      <c r="NJ10" t="n">
        <v>0</v>
      </c>
      <c r="NK10" t="n">
        <v>0</v>
      </c>
      <c r="NL10" t="n">
        <v>0</v>
      </c>
      <c r="NM10" t="n">
        <v>0.2</v>
      </c>
      <c r="NN10" t="n">
        <v>0.2</v>
      </c>
      <c r="NO10" t="n">
        <v>0</v>
      </c>
      <c r="NP10" t="n">
        <v>0.2</v>
      </c>
      <c r="NQ10" t="n">
        <v>0.2</v>
      </c>
      <c r="NR10" t="n">
        <v>0.2</v>
      </c>
      <c r="NS10" t="n">
        <v>0</v>
      </c>
      <c r="NT10" t="n">
        <v>0</v>
      </c>
      <c r="NU10" t="n">
        <v>0</v>
      </c>
      <c r="NV10" t="n">
        <v>0.2</v>
      </c>
      <c r="NW10" t="n">
        <v>0.2</v>
      </c>
      <c r="NX10" t="n">
        <v>0</v>
      </c>
      <c r="NY10" t="n">
        <v>0</v>
      </c>
      <c r="NZ10" t="n">
        <v>0.2</v>
      </c>
      <c r="OA10" t="n">
        <v>0.2</v>
      </c>
      <c r="OB10" t="n">
        <v>0</v>
      </c>
      <c r="OC10" t="n">
        <v>0.2</v>
      </c>
      <c r="OD10" t="n">
        <v>0.2</v>
      </c>
      <c r="OE10" t="n">
        <v>0.2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0.2</v>
      </c>
      <c r="OL10" t="n">
        <v>0.2</v>
      </c>
      <c r="OM10" t="n">
        <v>0.2</v>
      </c>
      <c r="ON10" t="n">
        <v>0</v>
      </c>
      <c r="OO10" t="n">
        <v>0.2</v>
      </c>
      <c r="OP10" t="n">
        <v>0.2</v>
      </c>
      <c r="OQ10" t="n">
        <v>0</v>
      </c>
      <c r="OR10" t="n">
        <v>0.2</v>
      </c>
      <c r="OS10" t="n">
        <v>0.2</v>
      </c>
      <c r="OT10" t="n">
        <v>0.2</v>
      </c>
      <c r="OU10" t="n">
        <v>0.2</v>
      </c>
      <c r="OV10" t="n">
        <v>0</v>
      </c>
      <c r="OW10" t="n">
        <v>0</v>
      </c>
      <c r="OX10" t="n">
        <v>0.2</v>
      </c>
      <c r="OY10" t="n">
        <v>0.2</v>
      </c>
      <c r="OZ10" t="n">
        <v>0.2</v>
      </c>
      <c r="PA10" t="n">
        <v>0</v>
      </c>
      <c r="PB10" t="n">
        <v>0.2</v>
      </c>
      <c r="PC10" t="n">
        <v>0.2</v>
      </c>
      <c r="PD10" t="n">
        <v>0.2</v>
      </c>
      <c r="PE10" t="n">
        <v>0.2</v>
      </c>
      <c r="PF10" t="n">
        <v>0</v>
      </c>
      <c r="PG10" t="n">
        <v>0.2</v>
      </c>
      <c r="PH10" t="n">
        <v>0</v>
      </c>
      <c r="PI10" t="n">
        <v>0.2</v>
      </c>
      <c r="PJ10" t="n">
        <v>0</v>
      </c>
      <c r="PK10" t="n">
        <v>0.2</v>
      </c>
      <c r="PL10" t="n">
        <v>0</v>
      </c>
      <c r="PM10" t="n">
        <v>0</v>
      </c>
      <c r="PN10" t="n">
        <v>0.2</v>
      </c>
      <c r="PO10" t="n">
        <v>0</v>
      </c>
      <c r="PP10" t="n">
        <v>0</v>
      </c>
      <c r="PQ10" t="n">
        <v>0</v>
      </c>
      <c r="PR10" t="n">
        <v>0.2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0.2</v>
      </c>
      <c r="PY10" t="n">
        <v>0</v>
      </c>
      <c r="PZ10" t="n">
        <v>0.2</v>
      </c>
      <c r="QA10" t="n">
        <v>0</v>
      </c>
      <c r="QB10" t="n">
        <v>0</v>
      </c>
      <c r="QC10" t="n">
        <v>0</v>
      </c>
      <c r="QD10" t="n">
        <v>0.2</v>
      </c>
      <c r="QE10" t="n">
        <v>0.2</v>
      </c>
      <c r="QF10" t="n">
        <v>0.2</v>
      </c>
      <c r="QG10" t="n">
        <v>0</v>
      </c>
      <c r="QH10" t="n">
        <v>0</v>
      </c>
      <c r="QI10" t="n">
        <v>0</v>
      </c>
      <c r="QJ10" t="n">
        <v>0</v>
      </c>
      <c r="QK10" t="n">
        <v>0.2</v>
      </c>
      <c r="QL10" t="n">
        <v>0.2</v>
      </c>
      <c r="QM10" t="n">
        <v>0</v>
      </c>
      <c r="QN10" t="n">
        <v>0</v>
      </c>
      <c r="QO10" t="n">
        <v>0.2</v>
      </c>
      <c r="QP10" t="n">
        <v>0</v>
      </c>
      <c r="QQ10" t="n">
        <v>0</v>
      </c>
      <c r="QR10" t="n">
        <v>0</v>
      </c>
      <c r="QS10" t="n">
        <v>0</v>
      </c>
      <c r="QT10" t="n">
        <v>0.2</v>
      </c>
      <c r="QU10" t="n">
        <v>0</v>
      </c>
      <c r="QV10" t="n">
        <v>0.2</v>
      </c>
      <c r="QW10" t="n">
        <v>0.2</v>
      </c>
      <c r="QX10" t="n">
        <v>0</v>
      </c>
      <c r="QY10" t="n">
        <v>0.2</v>
      </c>
      <c r="QZ10" t="n">
        <v>0</v>
      </c>
      <c r="RA10" t="n">
        <v>0.2</v>
      </c>
      <c r="RB10" t="n">
        <v>0.2</v>
      </c>
      <c r="RC10" t="n">
        <v>0</v>
      </c>
      <c r="RD10" t="n">
        <v>0.2</v>
      </c>
      <c r="RE10" t="n">
        <v>0</v>
      </c>
      <c r="RF10" t="n">
        <v>0.2</v>
      </c>
      <c r="RG10" t="n">
        <v>0</v>
      </c>
      <c r="RH10" t="n">
        <v>0.2</v>
      </c>
      <c r="RI10" t="n">
        <v>0.2</v>
      </c>
      <c r="RJ10" t="n">
        <v>0.2</v>
      </c>
      <c r="RK10" t="n">
        <v>0</v>
      </c>
      <c r="RL10" t="n">
        <v>0.2</v>
      </c>
      <c r="RM10" t="n">
        <v>0.2</v>
      </c>
      <c r="RN10" t="n">
        <v>0</v>
      </c>
      <c r="RO10" t="n">
        <v>0</v>
      </c>
      <c r="RP10" t="n">
        <v>0.2</v>
      </c>
      <c r="RQ10" t="n">
        <v>0</v>
      </c>
      <c r="RR10" t="n">
        <v>0</v>
      </c>
      <c r="RS10" t="n">
        <v>0</v>
      </c>
      <c r="RT10" t="n">
        <v>0.2</v>
      </c>
      <c r="RU10" t="n">
        <v>0</v>
      </c>
      <c r="RV10" t="n">
        <v>0</v>
      </c>
      <c r="RW10" t="n">
        <v>0</v>
      </c>
      <c r="RX10" t="n">
        <v>0</v>
      </c>
      <c r="RY10" t="n">
        <v>0.2</v>
      </c>
      <c r="RZ10" t="n">
        <v>0</v>
      </c>
      <c r="SA10" t="n">
        <v>0</v>
      </c>
      <c r="SB10" t="n">
        <v>0</v>
      </c>
      <c r="SC10" t="n">
        <v>0.2</v>
      </c>
      <c r="SD10" t="n">
        <v>0.2</v>
      </c>
      <c r="SE10" t="n">
        <v>0.2</v>
      </c>
      <c r="SF10" t="n">
        <v>0</v>
      </c>
      <c r="SG10" t="n">
        <v>0.2</v>
      </c>
      <c r="SH10" t="n">
        <v>0.2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0.2</v>
      </c>
      <c r="SQ10" t="n">
        <v>0.2</v>
      </c>
      <c r="SR10" t="n">
        <v>0.2</v>
      </c>
      <c r="SS10" t="n">
        <v>0.2</v>
      </c>
      <c r="ST10" t="n">
        <v>0.2</v>
      </c>
      <c r="SU10" t="n">
        <v>0.2</v>
      </c>
      <c r="SV10" t="n">
        <v>0.2</v>
      </c>
      <c r="SW10" t="n">
        <v>0.2</v>
      </c>
      <c r="SX10" t="n">
        <v>0.2</v>
      </c>
      <c r="SY10" t="n">
        <v>0</v>
      </c>
      <c r="SZ10" t="n">
        <v>0.2</v>
      </c>
      <c r="TA10" t="n">
        <v>0.2</v>
      </c>
      <c r="TB10" t="n">
        <v>0.2</v>
      </c>
      <c r="TC10" t="n">
        <v>0</v>
      </c>
      <c r="TD10" t="n">
        <v>0.2</v>
      </c>
      <c r="TE10" t="n">
        <v>0</v>
      </c>
      <c r="TF10" t="n">
        <v>0</v>
      </c>
      <c r="TG10" t="n">
        <v>0.2</v>
      </c>
      <c r="TH10" t="n">
        <v>0</v>
      </c>
      <c r="TI10" t="n">
        <v>0.2</v>
      </c>
      <c r="TJ10" t="n">
        <v>0</v>
      </c>
      <c r="TK10" t="n">
        <v>0</v>
      </c>
      <c r="TL10" t="n">
        <v>0.2</v>
      </c>
      <c r="TM10" t="n">
        <v>0</v>
      </c>
      <c r="TN10" t="n">
        <v>0.2</v>
      </c>
      <c r="TO10" t="n">
        <v>0</v>
      </c>
      <c r="TP10" t="n">
        <v>0</v>
      </c>
      <c r="TQ10" t="n">
        <v>0.2</v>
      </c>
      <c r="TR10" t="n">
        <v>0</v>
      </c>
      <c r="TS10" t="n">
        <v>0.2</v>
      </c>
      <c r="TT10" t="n">
        <v>0.2</v>
      </c>
      <c r="TU10" t="n">
        <v>0</v>
      </c>
      <c r="TV10" t="n">
        <v>0</v>
      </c>
      <c r="TW10" t="n">
        <v>0.2</v>
      </c>
      <c r="TX10" t="n">
        <v>0.2</v>
      </c>
      <c r="TY10" t="n">
        <v>0</v>
      </c>
      <c r="TZ10" t="n">
        <v>0</v>
      </c>
      <c r="UA10" t="n">
        <v>0.2</v>
      </c>
      <c r="UB10" t="n">
        <v>0.2</v>
      </c>
      <c r="UC10" t="n">
        <v>0.2</v>
      </c>
      <c r="UD10" t="n">
        <v>0.2</v>
      </c>
      <c r="UE10" t="n">
        <v>0</v>
      </c>
      <c r="UF10" t="n">
        <v>0.2</v>
      </c>
      <c r="UG10" t="n">
        <v>0.2</v>
      </c>
      <c r="UH10" t="n">
        <v>0.2</v>
      </c>
      <c r="UI10" t="n">
        <v>0</v>
      </c>
      <c r="UJ10" t="n">
        <v>0.2</v>
      </c>
      <c r="UK10" t="n">
        <v>0.2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0.2</v>
      </c>
      <c r="UR10" t="n">
        <v>0</v>
      </c>
      <c r="US10" t="n">
        <v>0.2</v>
      </c>
      <c r="UT10" t="n">
        <v>0.2</v>
      </c>
      <c r="UU10" t="n">
        <v>0.2</v>
      </c>
      <c r="UV10" t="n">
        <v>0.2</v>
      </c>
      <c r="UW10" t="n">
        <v>0.2</v>
      </c>
      <c r="UX10" t="n">
        <v>0.2</v>
      </c>
      <c r="UY10" t="n">
        <v>0</v>
      </c>
      <c r="UZ10" t="n">
        <v>0.2</v>
      </c>
      <c r="VA10" t="n">
        <v>0</v>
      </c>
      <c r="VB10" t="n">
        <v>0.2</v>
      </c>
      <c r="VC10" t="n">
        <v>0.2</v>
      </c>
      <c r="VD10" t="n">
        <v>0.2</v>
      </c>
      <c r="VE10" t="n">
        <v>0.2</v>
      </c>
      <c r="VF10" t="n">
        <v>0.2</v>
      </c>
      <c r="VG10" t="n">
        <v>0</v>
      </c>
      <c r="VH10" t="n">
        <v>0.2</v>
      </c>
      <c r="VI10" t="n">
        <v>0</v>
      </c>
      <c r="VJ10" t="n">
        <v>0.2</v>
      </c>
      <c r="VK10" t="n">
        <v>0</v>
      </c>
      <c r="VL10" t="n">
        <v>0.2</v>
      </c>
      <c r="VM10" t="n">
        <v>0.2</v>
      </c>
      <c r="VN10" t="n">
        <v>0.2</v>
      </c>
      <c r="VO10" t="n">
        <v>0</v>
      </c>
      <c r="VP10" t="n">
        <v>0</v>
      </c>
      <c r="VQ10" t="n">
        <v>0</v>
      </c>
      <c r="VR10" t="n">
        <v>0.2</v>
      </c>
      <c r="VS10" t="n">
        <v>0.2</v>
      </c>
      <c r="VT10" t="n">
        <v>0</v>
      </c>
      <c r="VU10" t="n">
        <v>0</v>
      </c>
      <c r="VV10" t="n">
        <v>0</v>
      </c>
      <c r="VW10" t="n">
        <v>0</v>
      </c>
      <c r="VX10" t="n">
        <v>0.2</v>
      </c>
      <c r="VY10" t="n">
        <v>0</v>
      </c>
      <c r="VZ10" t="n">
        <v>0</v>
      </c>
      <c r="WA10" t="n">
        <v>0.2</v>
      </c>
      <c r="WB10" t="n">
        <v>0</v>
      </c>
      <c r="WC10" t="n">
        <v>0.2</v>
      </c>
      <c r="WD10" t="n">
        <v>0</v>
      </c>
      <c r="WE10" t="n">
        <v>0.2</v>
      </c>
      <c r="WF10" t="n">
        <v>0.2</v>
      </c>
      <c r="WG10" t="n">
        <v>0</v>
      </c>
      <c r="WH10" t="n">
        <v>0.2</v>
      </c>
      <c r="WI10" t="n">
        <v>0</v>
      </c>
      <c r="WJ10" t="n">
        <v>0.2</v>
      </c>
      <c r="WK10" t="n">
        <v>0</v>
      </c>
      <c r="WL10" t="n">
        <v>0</v>
      </c>
      <c r="WM10" t="n">
        <v>0.2</v>
      </c>
      <c r="WN10" t="n">
        <v>0.2</v>
      </c>
      <c r="WO10" t="n">
        <v>0</v>
      </c>
      <c r="WP10" t="n">
        <v>0</v>
      </c>
      <c r="WQ10" t="n">
        <v>0.2</v>
      </c>
      <c r="WR10" t="n">
        <v>0</v>
      </c>
      <c r="WS10" t="n">
        <v>0</v>
      </c>
      <c r="WT10" t="n">
        <v>0</v>
      </c>
      <c r="WU10" t="n">
        <v>0.2</v>
      </c>
      <c r="WV10" t="n">
        <v>0</v>
      </c>
      <c r="WW10" t="n">
        <v>0</v>
      </c>
      <c r="WX10" t="n">
        <v>0</v>
      </c>
      <c r="WY10" t="n">
        <v>0.2</v>
      </c>
      <c r="WZ10" t="n">
        <v>0</v>
      </c>
      <c r="XA10" t="n">
        <v>0.2</v>
      </c>
      <c r="XB10" t="n">
        <v>0</v>
      </c>
      <c r="XC10" t="n">
        <v>0.2</v>
      </c>
      <c r="XD10" t="n">
        <v>0</v>
      </c>
      <c r="XE10" t="n">
        <v>0</v>
      </c>
      <c r="XF10" t="n">
        <v>0</v>
      </c>
      <c r="XG10" t="n">
        <v>0.2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0.2</v>
      </c>
      <c r="XN10" t="n">
        <v>0.2</v>
      </c>
      <c r="XO10" t="n">
        <v>0.2</v>
      </c>
      <c r="XP10" t="n">
        <v>0</v>
      </c>
      <c r="XQ10" t="n">
        <v>0.2</v>
      </c>
      <c r="XR10" t="n">
        <v>0.2</v>
      </c>
      <c r="XS10" t="n">
        <v>0</v>
      </c>
      <c r="XT10" t="n">
        <v>0</v>
      </c>
      <c r="XU10" t="n">
        <v>0.2</v>
      </c>
      <c r="XV10" t="n">
        <v>0</v>
      </c>
      <c r="XW10" t="n">
        <v>0</v>
      </c>
      <c r="XX10" t="n">
        <v>0</v>
      </c>
      <c r="XY10" t="n">
        <v>0.2</v>
      </c>
      <c r="XZ10" t="n">
        <v>0</v>
      </c>
      <c r="YA10" t="n">
        <v>0</v>
      </c>
      <c r="YB10" t="n">
        <v>0.2</v>
      </c>
      <c r="YC10" t="n">
        <v>0</v>
      </c>
      <c r="YD10" t="n">
        <v>0</v>
      </c>
      <c r="YE10" t="n">
        <v>0</v>
      </c>
      <c r="YF10" t="n">
        <v>0.2</v>
      </c>
      <c r="YG10" t="n">
        <v>0</v>
      </c>
      <c r="YH10" t="n">
        <v>0.2</v>
      </c>
      <c r="YI10" t="n">
        <v>0.2</v>
      </c>
      <c r="YJ10" t="n">
        <v>0.2</v>
      </c>
      <c r="YK10" t="n">
        <v>0.2</v>
      </c>
      <c r="YL10" t="n">
        <v>0</v>
      </c>
      <c r="YM10" t="n">
        <v>0</v>
      </c>
      <c r="YN10" t="n">
        <v>0</v>
      </c>
      <c r="YO10" t="n">
        <v>0.2</v>
      </c>
      <c r="YP10" t="n">
        <v>0.2</v>
      </c>
      <c r="YQ10" t="n">
        <v>0</v>
      </c>
      <c r="YR10" t="n">
        <v>0.2</v>
      </c>
      <c r="YS10" t="n">
        <v>0.2</v>
      </c>
      <c r="YT10" t="n">
        <v>0.2</v>
      </c>
      <c r="YU10" t="n">
        <v>0</v>
      </c>
      <c r="YV10" t="n">
        <v>0.2</v>
      </c>
      <c r="YW10" t="n">
        <v>0</v>
      </c>
      <c r="YX10" t="n">
        <v>0</v>
      </c>
      <c r="YY10" t="n">
        <v>0</v>
      </c>
      <c r="YZ10" t="n">
        <v>0.2</v>
      </c>
      <c r="ZA10" t="n">
        <v>0.2</v>
      </c>
      <c r="ZB10" t="n">
        <v>0.2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0.2</v>
      </c>
      <c r="ZJ10" t="n">
        <v>0.2</v>
      </c>
      <c r="ZK10" t="n">
        <v>0</v>
      </c>
      <c r="ZL10" t="n">
        <v>0.2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0.2</v>
      </c>
      <c r="ZS10" t="n">
        <v>0</v>
      </c>
      <c r="ZT10" t="n">
        <v>0.2</v>
      </c>
      <c r="ZU10" t="n">
        <v>0.2</v>
      </c>
      <c r="ZV10" t="n">
        <v>0</v>
      </c>
      <c r="ZW10" t="n">
        <v>0.2</v>
      </c>
      <c r="ZX10" t="n">
        <v>0</v>
      </c>
      <c r="ZY10" t="n">
        <v>0.2</v>
      </c>
      <c r="ZZ10" t="n">
        <v>0</v>
      </c>
      <c r="AAA10" t="n">
        <v>0</v>
      </c>
      <c r="AAB10" t="n">
        <v>0.2</v>
      </c>
      <c r="AAC10" t="n">
        <v>0</v>
      </c>
      <c r="AAD10" t="n">
        <v>0</v>
      </c>
      <c r="AAE10" t="n">
        <v>0.2</v>
      </c>
      <c r="AAF10" t="n">
        <v>0</v>
      </c>
      <c r="AAG10" t="n">
        <v>0</v>
      </c>
      <c r="AAH10" t="n">
        <v>0</v>
      </c>
      <c r="AAI10" t="n">
        <v>0.2</v>
      </c>
      <c r="AAJ10" t="n">
        <v>0.2</v>
      </c>
      <c r="AAK10" t="n">
        <v>0.2</v>
      </c>
      <c r="AAL10" t="n">
        <v>0.2</v>
      </c>
      <c r="AAM10" t="n">
        <v>0</v>
      </c>
      <c r="AAN10" t="n">
        <v>0.2</v>
      </c>
      <c r="AAO10" t="n">
        <v>0</v>
      </c>
      <c r="AAP10" t="n">
        <v>0.2</v>
      </c>
      <c r="AAQ10" t="n">
        <v>0</v>
      </c>
      <c r="AAR10" t="n">
        <v>0.2</v>
      </c>
      <c r="AAS10" t="n">
        <v>0</v>
      </c>
      <c r="AAT10" t="n">
        <v>0.2</v>
      </c>
      <c r="AAU10" t="n">
        <v>0</v>
      </c>
      <c r="AAV10" t="n">
        <v>0</v>
      </c>
      <c r="AAW10" t="n">
        <v>0.2</v>
      </c>
      <c r="AAX10" t="n">
        <v>0.2</v>
      </c>
      <c r="AAY10" t="n">
        <v>0</v>
      </c>
      <c r="AAZ10" t="n">
        <v>0.2</v>
      </c>
      <c r="ABA10" t="n">
        <v>0</v>
      </c>
      <c r="ABB10" t="n">
        <v>0</v>
      </c>
      <c r="ABC10" t="n">
        <v>0</v>
      </c>
      <c r="ABD10" t="n">
        <v>0.2</v>
      </c>
      <c r="ABE10" t="n">
        <v>0</v>
      </c>
      <c r="ABF10" t="n">
        <v>0</v>
      </c>
      <c r="ABG10" t="n">
        <v>0.2</v>
      </c>
      <c r="ABH10" t="n">
        <v>0.2</v>
      </c>
      <c r="ABI10" t="n">
        <v>0</v>
      </c>
      <c r="ABJ10" t="n">
        <v>0</v>
      </c>
      <c r="ABK10" t="n">
        <v>0</v>
      </c>
      <c r="ABL10" t="n">
        <v>0</v>
      </c>
      <c r="ABM10" t="n">
        <v>0.2</v>
      </c>
      <c r="ABN10" t="n">
        <v>0</v>
      </c>
      <c r="ABO10" t="n">
        <v>0.2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0.2</v>
      </c>
      <c r="ABW10" t="n">
        <v>0.2</v>
      </c>
      <c r="ABX10" t="n">
        <v>0</v>
      </c>
      <c r="ABY10" t="n">
        <v>0</v>
      </c>
      <c r="ABZ10" t="n">
        <v>0</v>
      </c>
      <c r="ACA10" t="n">
        <v>0.2</v>
      </c>
      <c r="ACB10" t="n">
        <v>0</v>
      </c>
      <c r="ACC10" t="n">
        <v>0.2</v>
      </c>
      <c r="ACD10" t="n">
        <v>0</v>
      </c>
      <c r="ACE10" t="n">
        <v>0.2</v>
      </c>
      <c r="ACF10" t="n">
        <v>0.2</v>
      </c>
      <c r="ACG10" t="n">
        <v>0.2</v>
      </c>
      <c r="ACH10" t="n">
        <v>0.2</v>
      </c>
      <c r="ACI10" t="n">
        <v>0.2</v>
      </c>
      <c r="ACJ10" t="n">
        <v>0</v>
      </c>
      <c r="ACK10" t="n">
        <v>0.2</v>
      </c>
      <c r="ACL10" t="n">
        <v>0</v>
      </c>
      <c r="ACM10" t="n">
        <v>0</v>
      </c>
      <c r="ACN10" t="n">
        <v>0.2</v>
      </c>
      <c r="ACO10" t="n">
        <v>0</v>
      </c>
      <c r="ACP10" t="n">
        <v>0.2</v>
      </c>
      <c r="ACQ10" t="n">
        <v>0</v>
      </c>
      <c r="ACR10" t="n">
        <v>0</v>
      </c>
      <c r="ACS10" t="n">
        <v>0.2</v>
      </c>
      <c r="ACT10" t="n">
        <v>0</v>
      </c>
      <c r="ACU10" t="n">
        <v>0</v>
      </c>
      <c r="ACV10" t="n">
        <v>0.2</v>
      </c>
      <c r="ACW10" t="n">
        <v>0.2</v>
      </c>
      <c r="ACX10" t="n">
        <v>0.2</v>
      </c>
      <c r="ACY10" t="n">
        <v>0.2</v>
      </c>
      <c r="ACZ10" t="n">
        <v>0</v>
      </c>
      <c r="ADA10" t="n">
        <v>0.2</v>
      </c>
      <c r="ADB10" t="n">
        <v>0</v>
      </c>
      <c r="ADC10" t="n">
        <v>0.2</v>
      </c>
      <c r="ADD10" t="n">
        <v>0</v>
      </c>
      <c r="ADE10" t="n">
        <v>0</v>
      </c>
      <c r="ADF10" t="n">
        <v>0</v>
      </c>
      <c r="ADG10" t="n">
        <v>0.2</v>
      </c>
      <c r="ADH10" t="n">
        <v>0</v>
      </c>
      <c r="ADI10" t="n">
        <v>0</v>
      </c>
      <c r="ADJ10" t="n">
        <v>0.2</v>
      </c>
      <c r="ADK10" t="n">
        <v>0</v>
      </c>
      <c r="ADL10" t="n">
        <v>0</v>
      </c>
      <c r="ADM10" t="n">
        <v>0</v>
      </c>
      <c r="ADN10" t="n">
        <v>0</v>
      </c>
      <c r="ADO10" t="n">
        <v>0.2</v>
      </c>
      <c r="ADP10" t="n">
        <v>0.2</v>
      </c>
      <c r="ADQ10" t="n">
        <v>0</v>
      </c>
      <c r="ADR10" t="n">
        <v>0</v>
      </c>
      <c r="ADS10" t="n">
        <v>0.2</v>
      </c>
      <c r="ADT10" t="n">
        <v>0</v>
      </c>
      <c r="ADU10" t="n">
        <v>0</v>
      </c>
      <c r="ADV10" t="n">
        <v>0.2</v>
      </c>
      <c r="ADW10" t="n">
        <v>0.2</v>
      </c>
      <c r="ADX10" t="n">
        <v>0.2</v>
      </c>
      <c r="ADY10" t="n">
        <v>0.2</v>
      </c>
      <c r="ADZ10" t="n">
        <v>0</v>
      </c>
      <c r="AEA10" t="n">
        <v>0</v>
      </c>
      <c r="AEB10" t="n">
        <v>0.2</v>
      </c>
      <c r="AEC10" t="n">
        <v>0.2</v>
      </c>
      <c r="AED10" t="n">
        <v>0</v>
      </c>
      <c r="AEE10" t="n">
        <v>0</v>
      </c>
      <c r="AEF10" t="n">
        <v>0</v>
      </c>
      <c r="AEG10" t="n">
        <v>0.2</v>
      </c>
      <c r="AEH10" t="n">
        <v>0.2</v>
      </c>
      <c r="AEI10" t="n">
        <v>0.2</v>
      </c>
      <c r="AEJ10" t="n">
        <v>0.2</v>
      </c>
      <c r="AEK10" t="n">
        <v>0</v>
      </c>
      <c r="AEL10" t="n">
        <v>0.2</v>
      </c>
      <c r="AEM10" t="n">
        <v>0</v>
      </c>
      <c r="AEN10" t="n">
        <v>0.2</v>
      </c>
      <c r="AEO10" t="n">
        <v>0.2</v>
      </c>
      <c r="AEP10" t="n">
        <v>0.2</v>
      </c>
      <c r="AEQ10" t="n">
        <v>0</v>
      </c>
      <c r="AER10" t="n">
        <v>0.2</v>
      </c>
      <c r="AES10" t="n">
        <v>0.2</v>
      </c>
      <c r="AET10" t="n">
        <v>0.2</v>
      </c>
      <c r="AEU10" t="n">
        <v>0.2</v>
      </c>
      <c r="AEV10" t="n">
        <v>0</v>
      </c>
      <c r="AEW10" t="n">
        <v>0.2</v>
      </c>
      <c r="AEX10" t="n">
        <v>0.2</v>
      </c>
      <c r="AEY10" t="n">
        <v>0</v>
      </c>
      <c r="AEZ10" t="n">
        <v>0.2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0.2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0.2</v>
      </c>
      <c r="AFQ10" t="n">
        <v>0</v>
      </c>
      <c r="AFR10" t="n">
        <v>0</v>
      </c>
      <c r="AFS10" t="n">
        <v>0.2</v>
      </c>
      <c r="AFT10" t="n">
        <v>0.2</v>
      </c>
      <c r="AFU10" t="n">
        <v>0.2</v>
      </c>
      <c r="AFV10" t="n">
        <v>0.2</v>
      </c>
      <c r="AFW10" t="n">
        <v>0</v>
      </c>
      <c r="AFX10" t="n">
        <v>0</v>
      </c>
      <c r="AFY10" t="n">
        <v>0.2</v>
      </c>
      <c r="AFZ10" t="n">
        <v>0</v>
      </c>
      <c r="AGA10" t="n">
        <v>0.2</v>
      </c>
      <c r="AGB10" t="n">
        <v>0</v>
      </c>
      <c r="AGC10" t="n">
        <v>0.2</v>
      </c>
      <c r="AGD10" t="n">
        <v>0</v>
      </c>
      <c r="AGE10" t="n">
        <v>0</v>
      </c>
      <c r="AGF10" t="n">
        <v>0.2</v>
      </c>
      <c r="AGG10" t="n">
        <v>0</v>
      </c>
      <c r="AGH10" t="n">
        <v>0.2</v>
      </c>
      <c r="AGI10" t="n">
        <v>0.2</v>
      </c>
      <c r="AGJ10" t="n">
        <v>0</v>
      </c>
      <c r="AGK10" t="n">
        <v>0.2</v>
      </c>
      <c r="AGL10" t="n">
        <v>0.2</v>
      </c>
      <c r="AGM10" t="n">
        <v>0.2</v>
      </c>
      <c r="AGN10" t="n">
        <v>0</v>
      </c>
      <c r="AGO10" t="n">
        <v>0.2</v>
      </c>
      <c r="AGP10" t="n">
        <v>0.2</v>
      </c>
      <c r="AGQ10" t="n">
        <v>0.2</v>
      </c>
      <c r="AGR10" t="n">
        <v>0</v>
      </c>
      <c r="AGS10" t="n">
        <v>0</v>
      </c>
      <c r="AGT10" t="n">
        <v>0.2</v>
      </c>
      <c r="AGU10" t="n">
        <v>0</v>
      </c>
      <c r="AGV10" t="n">
        <v>0</v>
      </c>
      <c r="AGW10" t="n">
        <v>0.2</v>
      </c>
      <c r="AGX10" t="n">
        <v>0.2</v>
      </c>
      <c r="AGY10" t="n">
        <v>0</v>
      </c>
      <c r="AGZ10" t="n">
        <v>0.2</v>
      </c>
      <c r="AHA10" t="n">
        <v>0.2</v>
      </c>
      <c r="AHB10" t="n">
        <v>0</v>
      </c>
      <c r="AHC10" t="n">
        <v>0</v>
      </c>
      <c r="AHD10" t="n">
        <v>0</v>
      </c>
      <c r="AHE10" t="n">
        <v>0</v>
      </c>
      <c r="AHF10" t="n">
        <v>0.2</v>
      </c>
      <c r="AHG10" t="n">
        <v>0</v>
      </c>
      <c r="AHH10" t="n">
        <v>0.2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0.2</v>
      </c>
      <c r="AHP10" t="n">
        <v>0</v>
      </c>
      <c r="AHQ10" t="n">
        <v>0</v>
      </c>
      <c r="AHR10" t="n">
        <v>0.2</v>
      </c>
      <c r="AHS10" t="n">
        <v>0</v>
      </c>
      <c r="AHT10" t="n">
        <v>0.2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0.2</v>
      </c>
      <c r="AIA10" t="n">
        <v>0</v>
      </c>
      <c r="AIB10" t="n">
        <v>0.2</v>
      </c>
      <c r="AIC10" t="n">
        <v>0</v>
      </c>
      <c r="AID10" t="n">
        <v>0.2</v>
      </c>
      <c r="AIE10" t="n">
        <v>0.2</v>
      </c>
      <c r="AIF10" t="n">
        <v>0</v>
      </c>
      <c r="AIG10" t="n">
        <v>0</v>
      </c>
      <c r="AIH10" t="n">
        <v>0.2</v>
      </c>
      <c r="AII10" t="n">
        <v>0.2</v>
      </c>
      <c r="AIJ10" t="n">
        <v>0.2</v>
      </c>
      <c r="AIK10" t="n">
        <v>0.2</v>
      </c>
      <c r="AIL10" t="n">
        <v>0.2</v>
      </c>
      <c r="AIM10" t="n">
        <v>0.2</v>
      </c>
      <c r="AIN10" t="n">
        <v>0.2</v>
      </c>
      <c r="AIO10" t="n">
        <v>0</v>
      </c>
      <c r="AIP10" t="n">
        <v>0.2</v>
      </c>
      <c r="AIQ10" t="n">
        <v>0.2</v>
      </c>
      <c r="AIR10" t="n">
        <v>0</v>
      </c>
      <c r="AIS10" t="n">
        <v>0</v>
      </c>
      <c r="AIT10" t="n">
        <v>0</v>
      </c>
      <c r="AIU10" t="n">
        <v>0.2</v>
      </c>
      <c r="AIV10" t="n">
        <v>0.2</v>
      </c>
      <c r="AIW10" t="n">
        <v>0</v>
      </c>
      <c r="AIX10" t="n">
        <v>0</v>
      </c>
      <c r="AIY10" t="n">
        <v>0.2</v>
      </c>
      <c r="AIZ10" t="n">
        <v>0</v>
      </c>
      <c r="AJA10" t="n">
        <v>0.2</v>
      </c>
      <c r="AJB10" t="n">
        <v>0</v>
      </c>
      <c r="AJC10" t="n">
        <v>0.2</v>
      </c>
      <c r="AJD10" t="n">
        <v>0</v>
      </c>
      <c r="AJE10" t="n">
        <v>0.2</v>
      </c>
      <c r="AJF10" t="n">
        <v>0.2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0.2</v>
      </c>
      <c r="AJO10" t="n">
        <v>0.2</v>
      </c>
      <c r="AJP10" t="n">
        <v>0</v>
      </c>
      <c r="AJQ10" t="n">
        <v>0</v>
      </c>
      <c r="AJR10" t="n">
        <v>0.2</v>
      </c>
      <c r="AJS10" t="n">
        <v>0</v>
      </c>
      <c r="AJT10" t="n">
        <v>0.2</v>
      </c>
      <c r="AJU10" t="n">
        <v>0.2</v>
      </c>
      <c r="AJV10" t="n">
        <v>0</v>
      </c>
      <c r="AJW10" t="n">
        <v>0.2</v>
      </c>
      <c r="AJX10" t="n">
        <v>0.2</v>
      </c>
      <c r="AJY10" t="n">
        <v>0</v>
      </c>
      <c r="AJZ10" t="n">
        <v>0.2</v>
      </c>
      <c r="AKA10" t="n">
        <v>0.2</v>
      </c>
      <c r="AKB10" t="n">
        <v>0</v>
      </c>
      <c r="AKC10" t="n">
        <v>0</v>
      </c>
      <c r="AKD10" t="n">
        <v>0</v>
      </c>
      <c r="AKE10" t="n">
        <v>0.2</v>
      </c>
      <c r="AKF10" t="n">
        <v>0.2</v>
      </c>
      <c r="AKG10" t="n">
        <v>0.2</v>
      </c>
      <c r="AKH10" t="n">
        <v>0</v>
      </c>
      <c r="AKI10" t="n">
        <v>0</v>
      </c>
      <c r="AKJ10" t="n">
        <v>0.2</v>
      </c>
      <c r="AKK10" t="n">
        <v>0</v>
      </c>
      <c r="AKL10" t="n">
        <v>0.2</v>
      </c>
      <c r="AKM10" t="n">
        <v>0</v>
      </c>
      <c r="AKN10" t="n">
        <v>0.2</v>
      </c>
      <c r="AKO10" t="n">
        <v>0.2</v>
      </c>
      <c r="AKP10" t="n">
        <v>0</v>
      </c>
      <c r="AKQ10" t="n">
        <v>0</v>
      </c>
      <c r="AKR10" t="n">
        <v>0</v>
      </c>
      <c r="AKS10" t="n">
        <v>0</v>
      </c>
      <c r="AKT10" t="n">
        <v>0.2</v>
      </c>
      <c r="AKU10" t="n">
        <v>0.2</v>
      </c>
      <c r="AKV10" t="n">
        <v>0.2</v>
      </c>
      <c r="AKW10" t="n">
        <v>0.2</v>
      </c>
      <c r="AKX10" t="n">
        <v>0.2</v>
      </c>
      <c r="AKY10" t="n">
        <v>0</v>
      </c>
      <c r="AKZ10" t="n">
        <v>0.2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0.2</v>
      </c>
      <c r="ALH10" t="n">
        <v>0</v>
      </c>
      <c r="ALI10" t="n">
        <v>0</v>
      </c>
      <c r="ALJ10" t="n">
        <v>0.2</v>
      </c>
      <c r="ALK10" t="n">
        <v>0</v>
      </c>
      <c r="ALL10" t="n">
        <v>0.2</v>
      </c>
      <c r="ALM10" t="n">
        <v>0.2</v>
      </c>
      <c r="ALN10" t="n">
        <v>0.2</v>
      </c>
      <c r="ALO10" t="n">
        <v>0.2</v>
      </c>
      <c r="ALP10" t="n">
        <v>0.2</v>
      </c>
      <c r="ALQ10" t="n">
        <v>0.2</v>
      </c>
      <c r="ALR10" t="n">
        <v>0.2</v>
      </c>
      <c r="ALS10" t="n">
        <v>0.2</v>
      </c>
      <c r="ALT10" t="n">
        <v>0</v>
      </c>
      <c r="ALU10" t="n">
        <v>0.2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0.2</v>
      </c>
      <c r="AMB10" t="n">
        <v>0.2</v>
      </c>
      <c r="AMC10" t="n">
        <v>0.2</v>
      </c>
      <c r="AMD10" t="n">
        <v>0</v>
      </c>
      <c r="AME10" t="n">
        <v>0</v>
      </c>
      <c r="AMF10" t="n">
        <v>0.2</v>
      </c>
      <c r="AMG10" t="n">
        <v>0</v>
      </c>
      <c r="AMH10" t="n">
        <v>0.2</v>
      </c>
      <c r="AMI10" t="n">
        <v>0</v>
      </c>
      <c r="AMJ10" t="n">
        <v>0.2</v>
      </c>
      <c r="AMK10" t="n">
        <v>0</v>
      </c>
      <c r="AML10" t="n">
        <v>0</v>
      </c>
      <c r="AMM10" t="n">
        <v>0.2</v>
      </c>
      <c r="AMN10" t="n">
        <v>0</v>
      </c>
      <c r="AMO10" t="n">
        <v>0.2</v>
      </c>
      <c r="AMP10" t="n">
        <v>0</v>
      </c>
      <c r="AMQ10" t="n">
        <v>0</v>
      </c>
      <c r="AMR10" t="n">
        <v>0.2</v>
      </c>
      <c r="AMS10" t="n">
        <v>0</v>
      </c>
      <c r="AMT10" t="n">
        <v>0</v>
      </c>
      <c r="AMU10" t="n">
        <v>0.2</v>
      </c>
      <c r="AMV10" t="n">
        <v>0</v>
      </c>
      <c r="AMW10" t="n">
        <v>0</v>
      </c>
      <c r="AMX10" t="n">
        <v>0.2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0.2</v>
      </c>
      <c r="ANE10" t="n">
        <v>0.2</v>
      </c>
      <c r="ANF10" t="n">
        <v>0.2</v>
      </c>
      <c r="ANG10" t="n">
        <v>0</v>
      </c>
      <c r="ANH10" t="n">
        <v>0</v>
      </c>
      <c r="ANI10" t="n">
        <v>0.2</v>
      </c>
      <c r="ANJ10" t="n">
        <v>0</v>
      </c>
      <c r="ANK10" t="n">
        <v>0</v>
      </c>
      <c r="ANL10" t="n">
        <v>0.2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0.2</v>
      </c>
      <c r="ANT10" t="n">
        <v>0</v>
      </c>
      <c r="ANU10" t="n">
        <v>0</v>
      </c>
      <c r="ANV10" t="n">
        <v>0.2</v>
      </c>
      <c r="ANW10" t="n">
        <v>0</v>
      </c>
      <c r="ANX10" t="n">
        <v>0.2</v>
      </c>
      <c r="ANY10" t="n">
        <v>0</v>
      </c>
      <c r="ANZ10" t="n">
        <v>0</v>
      </c>
      <c r="AOA10" t="n">
        <v>0</v>
      </c>
      <c r="AOB10" t="n">
        <v>0</v>
      </c>
      <c r="AOC10" t="n">
        <v>0.2</v>
      </c>
      <c r="AOD10" t="n">
        <v>0.2</v>
      </c>
      <c r="AOE10" t="n">
        <v>0.2</v>
      </c>
      <c r="AOF10" t="n">
        <v>0</v>
      </c>
      <c r="AOG10" t="n">
        <v>0</v>
      </c>
      <c r="AOH10" t="n">
        <v>0</v>
      </c>
      <c r="AOI10" t="n">
        <v>0</v>
      </c>
      <c r="AOJ10" t="n">
        <v>0.2</v>
      </c>
      <c r="AOK10" t="n">
        <v>0</v>
      </c>
      <c r="AOL10" t="n">
        <v>0</v>
      </c>
      <c r="AOM10" t="n">
        <v>0</v>
      </c>
      <c r="AON10" t="n">
        <v>0.2</v>
      </c>
      <c r="AOO10" t="n">
        <v>0.2</v>
      </c>
      <c r="AOP10" t="n">
        <v>0</v>
      </c>
      <c r="AOQ10" t="n">
        <v>0</v>
      </c>
      <c r="AOR10" t="n">
        <v>0.2</v>
      </c>
      <c r="AOS10" t="n">
        <v>0.2</v>
      </c>
      <c r="AOT10" t="n">
        <v>0.2</v>
      </c>
      <c r="AOU10" t="n">
        <v>0.2</v>
      </c>
      <c r="AOV10" t="n">
        <v>0</v>
      </c>
      <c r="AOW10" t="n">
        <v>0.2</v>
      </c>
      <c r="AOX10" t="n">
        <v>0.2</v>
      </c>
      <c r="AOY10" t="n">
        <v>0</v>
      </c>
      <c r="AOZ10" t="n">
        <v>0</v>
      </c>
      <c r="APA10" t="n">
        <v>0</v>
      </c>
      <c r="APB10" t="n">
        <v>0.2</v>
      </c>
      <c r="APC10" t="n">
        <v>0.2</v>
      </c>
      <c r="APD10" t="n">
        <v>0.2</v>
      </c>
      <c r="APE10" t="n">
        <v>0.2</v>
      </c>
      <c r="APF10" t="n">
        <v>0</v>
      </c>
      <c r="APG10" t="n">
        <v>0</v>
      </c>
      <c r="APH10" t="n">
        <v>0</v>
      </c>
      <c r="API10" t="n">
        <v>0</v>
      </c>
      <c r="APJ10" t="n">
        <v>0.2</v>
      </c>
      <c r="APK10" t="n">
        <v>0</v>
      </c>
      <c r="APL10" t="n">
        <v>0.2</v>
      </c>
      <c r="APM10" t="n">
        <v>0.2</v>
      </c>
      <c r="APN10" t="n">
        <v>0</v>
      </c>
      <c r="APO10" t="n">
        <v>0</v>
      </c>
      <c r="APP10" t="n">
        <v>0</v>
      </c>
      <c r="APQ10" t="n">
        <v>0</v>
      </c>
      <c r="APR10" t="n">
        <v>0.2</v>
      </c>
      <c r="APS10" t="n">
        <v>0.2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0.2</v>
      </c>
      <c r="AQA10" t="n">
        <v>0.2</v>
      </c>
      <c r="AQB10" t="n">
        <v>0</v>
      </c>
      <c r="AQC10" t="n">
        <v>0</v>
      </c>
      <c r="AQD10" t="n">
        <v>0.2</v>
      </c>
      <c r="AQE10" t="n">
        <v>0.2</v>
      </c>
      <c r="AQF10" t="n">
        <v>0</v>
      </c>
      <c r="AQG10" t="n">
        <v>0.2</v>
      </c>
      <c r="AQH10" t="n">
        <v>0.2</v>
      </c>
      <c r="AQI10" t="n">
        <v>0</v>
      </c>
      <c r="AQJ10" t="n">
        <v>0</v>
      </c>
      <c r="AQK10" t="n">
        <v>0</v>
      </c>
      <c r="AQL10" t="n">
        <v>0.2</v>
      </c>
      <c r="AQM10" t="n">
        <v>0</v>
      </c>
      <c r="AQN10" t="n">
        <v>0</v>
      </c>
      <c r="AQO10" t="n">
        <v>0</v>
      </c>
      <c r="AQP10" t="n">
        <v>0.2</v>
      </c>
      <c r="AQQ10" t="n">
        <v>0.2</v>
      </c>
      <c r="AQR10" t="n">
        <v>0</v>
      </c>
      <c r="AQS10" t="n">
        <v>0.2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0.2</v>
      </c>
      <c r="ARB10" t="n">
        <v>0</v>
      </c>
      <c r="ARC10" t="n">
        <v>0.2</v>
      </c>
      <c r="ARD10" t="n">
        <v>0.2</v>
      </c>
      <c r="ARE10" t="n">
        <v>0</v>
      </c>
      <c r="ARF10" t="n">
        <v>0</v>
      </c>
      <c r="ARG10" t="n">
        <v>0</v>
      </c>
      <c r="ARH10" t="n">
        <v>0</v>
      </c>
      <c r="ARI10" t="n">
        <v>0.2</v>
      </c>
      <c r="ARJ10" t="n">
        <v>0.2</v>
      </c>
      <c r="ARK10" t="n">
        <v>0</v>
      </c>
      <c r="ARL10" t="n">
        <v>0.2</v>
      </c>
      <c r="ARM10" t="n">
        <v>0.2</v>
      </c>
      <c r="ARN10" t="n">
        <v>0.2</v>
      </c>
      <c r="ARO10" t="n">
        <v>0</v>
      </c>
      <c r="ARP10" t="n">
        <v>0.2</v>
      </c>
      <c r="ARQ10" t="n">
        <v>0.2</v>
      </c>
      <c r="ARR10" t="n">
        <v>0</v>
      </c>
      <c r="ARS10" t="n">
        <v>0.2</v>
      </c>
      <c r="ART10" t="n">
        <v>0.2</v>
      </c>
      <c r="ARU10" t="n">
        <v>0</v>
      </c>
      <c r="ARV10" t="n">
        <v>0.2</v>
      </c>
      <c r="ARW10" t="n">
        <v>0.2</v>
      </c>
      <c r="ARX10" t="n">
        <v>0.2</v>
      </c>
      <c r="ARY10" t="n">
        <v>0</v>
      </c>
      <c r="ARZ10" t="n">
        <v>0</v>
      </c>
      <c r="ASA10" t="n">
        <v>0</v>
      </c>
      <c r="ASB10" t="n">
        <v>0.2</v>
      </c>
      <c r="ASC10" t="n">
        <v>0.2</v>
      </c>
      <c r="ASD10" t="n">
        <v>0</v>
      </c>
      <c r="ASE10" t="n">
        <v>0.2</v>
      </c>
      <c r="ASF10" t="n">
        <v>0</v>
      </c>
      <c r="ASG10" t="n">
        <v>0</v>
      </c>
      <c r="ASH10" t="n">
        <v>0.2</v>
      </c>
      <c r="ASI10" t="n">
        <v>0</v>
      </c>
      <c r="ASJ10" t="n">
        <v>0</v>
      </c>
      <c r="ASK10" t="n">
        <v>0.2</v>
      </c>
      <c r="ASL10" t="n">
        <v>0</v>
      </c>
      <c r="ASM10" t="n">
        <v>0</v>
      </c>
      <c r="ASN10" t="n">
        <v>0</v>
      </c>
      <c r="ASO10" t="n">
        <v>0.2</v>
      </c>
      <c r="ASP10" t="n">
        <v>0.2</v>
      </c>
      <c r="ASQ10" t="n">
        <v>0.2</v>
      </c>
      <c r="ASR10" t="n">
        <v>0</v>
      </c>
      <c r="ASS10" t="n">
        <v>0</v>
      </c>
      <c r="AST10" t="n">
        <v>0.2</v>
      </c>
      <c r="ASU10" t="n">
        <v>0.2</v>
      </c>
      <c r="ASV10" t="n">
        <v>0</v>
      </c>
      <c r="ASW10" t="n">
        <v>0.2</v>
      </c>
      <c r="ASX10" t="n">
        <v>0</v>
      </c>
      <c r="ASY10" t="n">
        <v>0.2</v>
      </c>
      <c r="ASZ10" t="n">
        <v>0.2</v>
      </c>
      <c r="ATA10" t="n">
        <v>0.2</v>
      </c>
      <c r="ATB10" t="n">
        <v>0</v>
      </c>
      <c r="ATC10" t="n">
        <v>0</v>
      </c>
      <c r="ATD10" t="n">
        <v>0.2</v>
      </c>
      <c r="ATE10" t="n">
        <v>0.2</v>
      </c>
      <c r="ATF10" t="n">
        <v>0.2</v>
      </c>
      <c r="ATG10" t="n">
        <v>0</v>
      </c>
      <c r="ATH10" t="n">
        <v>0.2</v>
      </c>
      <c r="ATI10" t="n">
        <v>0</v>
      </c>
      <c r="ATJ10" t="n">
        <v>0</v>
      </c>
      <c r="ATK10" t="n">
        <v>0.2</v>
      </c>
      <c r="ATL10" t="n">
        <v>0.2</v>
      </c>
      <c r="ATM10" t="n">
        <v>0.2</v>
      </c>
      <c r="ATN10" t="n">
        <v>0.2</v>
      </c>
      <c r="ATO10" t="n">
        <v>0.2</v>
      </c>
      <c r="ATP10" t="n">
        <v>0.2</v>
      </c>
      <c r="ATQ10" t="n">
        <v>0</v>
      </c>
      <c r="ATR10" t="n">
        <v>0.2</v>
      </c>
      <c r="ATS10" t="n">
        <v>0.2</v>
      </c>
      <c r="ATT10" t="n">
        <v>0</v>
      </c>
      <c r="ATU10" t="n">
        <v>0</v>
      </c>
      <c r="ATV10" t="n">
        <v>0.2</v>
      </c>
      <c r="ATW10" t="n">
        <v>0</v>
      </c>
      <c r="ATX10" t="n">
        <v>0.2</v>
      </c>
      <c r="ATY10" t="n">
        <v>0.2</v>
      </c>
      <c r="ATZ10" t="n">
        <v>0.2</v>
      </c>
      <c r="AUA10" t="n">
        <v>0</v>
      </c>
      <c r="AUB10" t="n">
        <v>0</v>
      </c>
      <c r="AUC10" t="n">
        <v>0.2</v>
      </c>
      <c r="AUD10" t="n">
        <v>0.2</v>
      </c>
      <c r="AUE10" t="n">
        <v>0</v>
      </c>
      <c r="AUF10" t="n">
        <v>0</v>
      </c>
      <c r="AUG10" t="n">
        <v>0.2</v>
      </c>
      <c r="AUH10" t="n">
        <v>0.2</v>
      </c>
      <c r="AUI10" t="n">
        <v>0</v>
      </c>
      <c r="AUJ10" t="n">
        <v>0</v>
      </c>
      <c r="AUK10" t="n">
        <v>0.2</v>
      </c>
      <c r="AUL10" t="n">
        <v>0.2</v>
      </c>
      <c r="AUM10" t="n">
        <v>0.2</v>
      </c>
      <c r="AUN10" t="n">
        <v>0</v>
      </c>
      <c r="AUO10" t="n">
        <v>0.2</v>
      </c>
      <c r="AUP10" t="n">
        <v>0</v>
      </c>
      <c r="AUQ10" t="n">
        <v>0</v>
      </c>
      <c r="AUR10" t="n">
        <v>0</v>
      </c>
      <c r="AUS10" t="n">
        <v>0.2</v>
      </c>
      <c r="AUT10" t="n">
        <v>0.2</v>
      </c>
      <c r="AUU10" t="n">
        <v>0.2</v>
      </c>
      <c r="AUV10" t="n">
        <v>0</v>
      </c>
      <c r="AUW10" t="n">
        <v>0</v>
      </c>
      <c r="AUX10" t="n">
        <v>0.2</v>
      </c>
      <c r="AUY10" t="n">
        <v>0</v>
      </c>
      <c r="AUZ10" t="n">
        <v>0.2</v>
      </c>
      <c r="AVA10" t="n">
        <v>0</v>
      </c>
      <c r="AVB10" t="n">
        <v>0</v>
      </c>
      <c r="AVC10" t="n">
        <v>0</v>
      </c>
      <c r="AVD10" t="n">
        <v>0.2</v>
      </c>
      <c r="AVE10" t="n">
        <v>0.2</v>
      </c>
      <c r="AVF10" t="n">
        <v>0.2</v>
      </c>
      <c r="AVG10" t="n">
        <v>0</v>
      </c>
      <c r="AVH10" t="n">
        <v>0.2</v>
      </c>
      <c r="AVI10" t="n">
        <v>0.2</v>
      </c>
      <c r="AVJ10" t="n">
        <v>0</v>
      </c>
      <c r="AVK10" t="n">
        <v>0</v>
      </c>
      <c r="AVL10" t="n">
        <v>0.2</v>
      </c>
      <c r="AVM10" t="n">
        <v>0</v>
      </c>
      <c r="AVN10" t="n">
        <v>0.2</v>
      </c>
      <c r="AVO10" t="n">
        <v>0</v>
      </c>
      <c r="AVP10" t="n">
        <v>0.2</v>
      </c>
      <c r="AVQ10" t="n">
        <v>0</v>
      </c>
      <c r="AVR10" t="n">
        <v>0</v>
      </c>
      <c r="AVS10" t="n">
        <v>0</v>
      </c>
      <c r="AVT10" t="n">
        <v>0.2</v>
      </c>
      <c r="AVU10" t="n">
        <v>0.2</v>
      </c>
      <c r="AVV10" t="n">
        <v>0</v>
      </c>
      <c r="AVW10" t="n">
        <v>0</v>
      </c>
      <c r="AVX10" t="n">
        <v>0.2</v>
      </c>
      <c r="AVY10" t="n">
        <v>0.2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0.2</v>
      </c>
      <c r="AWO10" t="n">
        <v>0.2</v>
      </c>
      <c r="AWP10" t="n">
        <v>0</v>
      </c>
      <c r="AWQ10" t="n">
        <v>0</v>
      </c>
      <c r="AWR10" t="n">
        <v>0.2</v>
      </c>
      <c r="AWS10" t="n">
        <v>0</v>
      </c>
      <c r="AWT10" t="n">
        <v>0</v>
      </c>
      <c r="AWU10" t="n">
        <v>0</v>
      </c>
      <c r="AWV10" t="n">
        <v>0</v>
      </c>
      <c r="AWW10" t="n">
        <v>0.2</v>
      </c>
      <c r="AWX10" t="n">
        <v>0.2</v>
      </c>
      <c r="AWY10" t="n">
        <v>0.2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0.2</v>
      </c>
      <c r="AXF10" t="n">
        <v>0</v>
      </c>
      <c r="AXG10" t="n">
        <v>0.2</v>
      </c>
      <c r="AXH10" t="n">
        <v>0.2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0.2</v>
      </c>
      <c r="AXQ10" t="n">
        <v>0</v>
      </c>
      <c r="AXR10" t="n">
        <v>0.2</v>
      </c>
      <c r="AXS10" t="n">
        <v>0.2</v>
      </c>
      <c r="AXT10" t="n">
        <v>0.2</v>
      </c>
      <c r="AXU10" t="n">
        <v>0</v>
      </c>
      <c r="AXV10" t="n">
        <v>0.2</v>
      </c>
      <c r="AXW10" t="n">
        <v>0.2</v>
      </c>
      <c r="AXX10" t="n">
        <v>0</v>
      </c>
      <c r="AXY10" t="n">
        <v>0</v>
      </c>
      <c r="AXZ10" t="n">
        <v>0.2</v>
      </c>
      <c r="AYA10" t="n">
        <v>0.2</v>
      </c>
      <c r="AYB10" t="n">
        <v>0.2</v>
      </c>
      <c r="AYC10" t="n">
        <v>0</v>
      </c>
      <c r="AYD10" t="n">
        <v>0.2</v>
      </c>
      <c r="AYE10" t="n">
        <v>0</v>
      </c>
      <c r="AYF10" t="n">
        <v>0</v>
      </c>
      <c r="AYG10" t="n">
        <v>0</v>
      </c>
      <c r="AYH10" t="n">
        <v>0.2</v>
      </c>
      <c r="AYI10" t="n">
        <v>0.2</v>
      </c>
      <c r="AYJ10" t="n">
        <v>0</v>
      </c>
      <c r="AYK10" t="n">
        <v>0</v>
      </c>
      <c r="AYL10" t="n">
        <v>0</v>
      </c>
      <c r="AYM10" t="n">
        <v>0</v>
      </c>
      <c r="AYN10" t="n">
        <v>0.2</v>
      </c>
      <c r="AYO10" t="n">
        <v>0</v>
      </c>
      <c r="AYP10" t="n">
        <v>0.2</v>
      </c>
      <c r="AYQ10" t="n">
        <v>0</v>
      </c>
      <c r="AYR10" t="n">
        <v>0.2</v>
      </c>
      <c r="AYS10" t="n">
        <v>0</v>
      </c>
      <c r="AYT10" t="n">
        <v>0</v>
      </c>
      <c r="AYU10" t="n">
        <v>0</v>
      </c>
      <c r="AYV10" t="n">
        <v>0.2</v>
      </c>
      <c r="AYW10" t="n">
        <v>0</v>
      </c>
      <c r="AYX10" t="n">
        <v>0.2</v>
      </c>
      <c r="AYY10" t="n">
        <v>0</v>
      </c>
      <c r="AYZ10" t="n">
        <v>0</v>
      </c>
      <c r="AZA10" t="n">
        <v>0</v>
      </c>
      <c r="AZB10" t="n">
        <v>0.2</v>
      </c>
      <c r="AZC10" t="n">
        <v>0</v>
      </c>
      <c r="AZD10" t="n">
        <v>0.2</v>
      </c>
      <c r="AZE10" t="n">
        <v>0.2</v>
      </c>
      <c r="AZF10" t="n">
        <v>0.2</v>
      </c>
      <c r="AZG10" t="n">
        <v>0</v>
      </c>
      <c r="AZH10" t="n">
        <v>0.2</v>
      </c>
      <c r="AZI10" t="n">
        <v>0</v>
      </c>
      <c r="AZJ10" t="n">
        <v>0.2</v>
      </c>
      <c r="AZK10" t="n">
        <v>0.2</v>
      </c>
      <c r="AZL10" t="n">
        <v>0</v>
      </c>
      <c r="AZM10" t="n">
        <v>0.2</v>
      </c>
      <c r="AZN10" t="n">
        <v>0</v>
      </c>
      <c r="AZO10" t="n">
        <v>0</v>
      </c>
      <c r="AZP10" t="n">
        <v>0</v>
      </c>
      <c r="AZQ10" t="n">
        <v>0.2</v>
      </c>
      <c r="AZR10" t="n">
        <v>0.2</v>
      </c>
      <c r="AZS10" t="n">
        <v>0</v>
      </c>
      <c r="AZT10" t="n">
        <v>0</v>
      </c>
      <c r="AZU10" t="n">
        <v>0</v>
      </c>
      <c r="AZV10" t="n">
        <v>0.2</v>
      </c>
      <c r="AZW10" t="n">
        <v>0</v>
      </c>
      <c r="AZX10" t="n">
        <v>0.2</v>
      </c>
      <c r="AZY10" t="n">
        <v>0.2</v>
      </c>
      <c r="AZZ10" t="n">
        <v>0</v>
      </c>
      <c r="BAA10" t="n">
        <v>0</v>
      </c>
      <c r="BAB10" t="n">
        <v>0</v>
      </c>
      <c r="BAC10" t="n">
        <v>0.2</v>
      </c>
      <c r="BAD10" t="n">
        <v>0.2</v>
      </c>
      <c r="BAE10" t="n">
        <v>0.2</v>
      </c>
      <c r="BAF10" t="n">
        <v>0.2</v>
      </c>
      <c r="BAG10" t="n">
        <v>0</v>
      </c>
      <c r="BAH10" t="n">
        <v>0</v>
      </c>
      <c r="BAI10" t="n">
        <v>0</v>
      </c>
      <c r="BAJ10" t="n">
        <v>0.2</v>
      </c>
      <c r="BAK10" t="n">
        <v>0.2</v>
      </c>
      <c r="BAL10" t="n">
        <v>0.2</v>
      </c>
      <c r="BAM10" t="n">
        <v>0</v>
      </c>
      <c r="BAN10" t="n">
        <v>0.2</v>
      </c>
      <c r="BAO10" t="n">
        <v>0.2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0.2</v>
      </c>
      <c r="BAX10" t="n">
        <v>0.2</v>
      </c>
      <c r="BAY10" t="n">
        <v>0.2</v>
      </c>
      <c r="BAZ10" t="n">
        <v>0</v>
      </c>
      <c r="BBA10" t="n">
        <v>0</v>
      </c>
      <c r="BBB10" t="n">
        <v>0.2</v>
      </c>
      <c r="BBC10" t="n">
        <v>0</v>
      </c>
      <c r="BBD10" t="n">
        <v>0</v>
      </c>
      <c r="BBE10" t="n">
        <v>0.2</v>
      </c>
      <c r="BBF10" t="n">
        <v>0</v>
      </c>
      <c r="BBG10" t="n">
        <v>0.2</v>
      </c>
      <c r="BBH10" t="n">
        <v>0.2</v>
      </c>
      <c r="BBI10" t="n">
        <v>0.2</v>
      </c>
      <c r="BBJ10" t="n">
        <v>0</v>
      </c>
      <c r="BBK10" t="n">
        <v>0</v>
      </c>
      <c r="BBL10" t="n">
        <v>0.2</v>
      </c>
      <c r="BBM10" t="n">
        <v>0</v>
      </c>
      <c r="BBN10" t="n">
        <v>0</v>
      </c>
      <c r="BBO10" t="n">
        <v>0</v>
      </c>
      <c r="BBP10" t="n">
        <v>0.2</v>
      </c>
      <c r="BBQ10" t="n">
        <v>0</v>
      </c>
      <c r="BBR10" t="n">
        <v>0</v>
      </c>
      <c r="BBS10" t="n">
        <v>0.2</v>
      </c>
      <c r="BBT10" t="n">
        <v>0</v>
      </c>
      <c r="BBU10" t="n">
        <v>0.2</v>
      </c>
      <c r="BBV10" t="n">
        <v>0</v>
      </c>
      <c r="BBW10" t="n">
        <v>0</v>
      </c>
      <c r="BBX10" t="n">
        <v>0.2</v>
      </c>
      <c r="BBY10" t="n">
        <v>0.2</v>
      </c>
      <c r="BBZ10" t="n">
        <v>0</v>
      </c>
      <c r="BCA10" t="n">
        <v>0.2</v>
      </c>
      <c r="BCB10" t="n">
        <v>0.2</v>
      </c>
      <c r="BCC10" t="n">
        <v>0</v>
      </c>
      <c r="BCD10" t="n">
        <v>0.2</v>
      </c>
      <c r="BCE10" t="n">
        <v>0</v>
      </c>
      <c r="BCF10" t="n">
        <v>0.2</v>
      </c>
      <c r="BCG10" t="n">
        <v>0.2</v>
      </c>
      <c r="BCH10" t="n">
        <v>0</v>
      </c>
      <c r="BCI10" t="n">
        <v>0.2</v>
      </c>
      <c r="BCJ10" t="n">
        <v>0</v>
      </c>
      <c r="BCK10" t="n">
        <v>0</v>
      </c>
      <c r="BCL10" t="n">
        <v>0.2</v>
      </c>
      <c r="BCM10" t="n">
        <v>0</v>
      </c>
      <c r="BCN10" t="n">
        <v>0.2</v>
      </c>
      <c r="BCO10" t="n">
        <v>0</v>
      </c>
      <c r="BCP10" t="n">
        <v>0.2</v>
      </c>
      <c r="BCQ10" t="n">
        <v>0.2</v>
      </c>
      <c r="BCR10" t="n">
        <v>0.2</v>
      </c>
      <c r="BCS10" t="n">
        <v>0.2</v>
      </c>
      <c r="BCT10" t="n">
        <v>0.2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0.2</v>
      </c>
      <c r="BDC10" t="n">
        <v>0.2</v>
      </c>
      <c r="BDD10" t="n">
        <v>0.2</v>
      </c>
      <c r="BDE10" t="n">
        <v>0</v>
      </c>
      <c r="BDF10" t="n">
        <v>0.2</v>
      </c>
      <c r="BDG10" t="n">
        <v>0</v>
      </c>
      <c r="BDH10" t="n">
        <v>0.2</v>
      </c>
      <c r="BDI10" t="n">
        <v>0</v>
      </c>
      <c r="BDJ10" t="n">
        <v>0</v>
      </c>
      <c r="BDK10" t="n">
        <v>0.2</v>
      </c>
      <c r="BDL10" t="n">
        <v>0</v>
      </c>
      <c r="BDM10" t="n">
        <v>0</v>
      </c>
      <c r="BDN10" t="n">
        <v>0.2</v>
      </c>
      <c r="BDO10" t="n">
        <v>0</v>
      </c>
      <c r="BDP10" t="n">
        <v>0</v>
      </c>
      <c r="BDQ10" t="n">
        <v>0.2</v>
      </c>
      <c r="BDR10" t="n">
        <v>0</v>
      </c>
      <c r="BDS10" t="n">
        <v>0</v>
      </c>
      <c r="BDT10" t="n">
        <v>0.2</v>
      </c>
      <c r="BDU10" t="n">
        <v>0</v>
      </c>
      <c r="BDV10" t="n">
        <v>0.2</v>
      </c>
      <c r="BDW10" t="n">
        <v>0</v>
      </c>
      <c r="BDX10" t="n">
        <v>0</v>
      </c>
      <c r="BDY10" t="n">
        <v>0.2</v>
      </c>
      <c r="BDZ10" t="n">
        <v>0</v>
      </c>
      <c r="BEA10" t="n">
        <v>0.2</v>
      </c>
      <c r="BEB10" t="n">
        <v>0</v>
      </c>
      <c r="BEC10" t="n">
        <v>0.2</v>
      </c>
      <c r="BED10" t="n">
        <v>0</v>
      </c>
      <c r="BEE10" t="n">
        <v>0</v>
      </c>
      <c r="BEF10" t="n">
        <v>0.2</v>
      </c>
      <c r="BEG10" t="n">
        <v>0</v>
      </c>
      <c r="BEH10" t="n">
        <v>0.2</v>
      </c>
      <c r="BEI10" t="n">
        <v>0</v>
      </c>
      <c r="BEJ10" t="n">
        <v>0.2</v>
      </c>
      <c r="BEK10" t="n">
        <v>0.2</v>
      </c>
      <c r="BEL10" t="n">
        <v>0.2</v>
      </c>
      <c r="BEM10" t="n">
        <v>0</v>
      </c>
      <c r="BEN10" t="n">
        <v>0</v>
      </c>
      <c r="BEO10" t="n">
        <v>0</v>
      </c>
      <c r="BEP10" t="n">
        <v>0</v>
      </c>
      <c r="BEQ10" t="n">
        <v>0.2</v>
      </c>
      <c r="BER10" t="n">
        <v>0.2</v>
      </c>
      <c r="BES10" t="n">
        <v>0</v>
      </c>
      <c r="BET10" t="n">
        <v>0</v>
      </c>
      <c r="BEU10" t="n">
        <v>0.2</v>
      </c>
      <c r="BEV10" t="n">
        <v>0.2</v>
      </c>
      <c r="BEW10" t="n">
        <v>0</v>
      </c>
      <c r="BEX10" t="n">
        <v>0</v>
      </c>
      <c r="BEY10" t="n">
        <v>0</v>
      </c>
      <c r="BEZ10" t="n">
        <v>0</v>
      </c>
      <c r="BFA10" t="n">
        <v>0.2</v>
      </c>
      <c r="BFB10" t="n">
        <v>0</v>
      </c>
      <c r="BFC10" t="n">
        <v>0.2</v>
      </c>
      <c r="BFD10" t="n">
        <v>0</v>
      </c>
      <c r="BFE10" t="n">
        <v>0</v>
      </c>
      <c r="BFF10" t="n">
        <v>0</v>
      </c>
      <c r="BFG10" t="n">
        <v>0</v>
      </c>
      <c r="BFH10" t="n">
        <v>0.2</v>
      </c>
      <c r="BFI10" t="n">
        <v>0</v>
      </c>
      <c r="BFJ10" t="n">
        <v>0.2</v>
      </c>
      <c r="BFK10" t="n">
        <v>0.2</v>
      </c>
      <c r="BFL10" t="n">
        <v>0</v>
      </c>
      <c r="BFM10" t="n">
        <v>0</v>
      </c>
      <c r="BFN10" t="n">
        <v>0.2</v>
      </c>
      <c r="BFO10" t="n">
        <v>0.2</v>
      </c>
      <c r="BFP10" t="n">
        <v>0.2</v>
      </c>
      <c r="BFQ10" t="n">
        <v>0</v>
      </c>
      <c r="BFR10" t="n">
        <v>0.2</v>
      </c>
      <c r="BFS10" t="n">
        <v>0</v>
      </c>
      <c r="BFT10" t="n">
        <v>0.2</v>
      </c>
      <c r="BFU10" t="n">
        <v>0</v>
      </c>
      <c r="BFV10" t="n">
        <v>0.2</v>
      </c>
      <c r="BFW10" t="n">
        <v>0</v>
      </c>
      <c r="BFX10" t="n">
        <v>0</v>
      </c>
      <c r="BFY10" t="n">
        <v>0</v>
      </c>
      <c r="BFZ10" t="n">
        <v>0</v>
      </c>
      <c r="BGA10" t="n">
        <v>0.2</v>
      </c>
      <c r="BGB10" t="n">
        <v>0</v>
      </c>
      <c r="BGC10" t="n">
        <v>0.2</v>
      </c>
      <c r="BGD10" t="n">
        <v>0</v>
      </c>
      <c r="BGE10" t="n">
        <v>0</v>
      </c>
      <c r="BGF10" t="n">
        <v>0</v>
      </c>
      <c r="BGG10" t="n">
        <v>0.2</v>
      </c>
      <c r="BGH10" t="n">
        <v>0.2</v>
      </c>
      <c r="BGI10" t="n">
        <v>0</v>
      </c>
      <c r="BGJ10" t="n">
        <v>0</v>
      </c>
      <c r="BGK10" t="n">
        <v>0</v>
      </c>
      <c r="BGL10" t="n">
        <v>0</v>
      </c>
      <c r="BGM10" t="n">
        <v>0.2</v>
      </c>
      <c r="BGN10" t="n">
        <v>0</v>
      </c>
      <c r="BGO10" t="n">
        <v>0.2</v>
      </c>
      <c r="BGP10" t="n">
        <v>0.2</v>
      </c>
      <c r="BGQ10" t="n">
        <v>0</v>
      </c>
      <c r="BGR10" t="n">
        <v>0</v>
      </c>
      <c r="BGS10" t="n">
        <v>0.2</v>
      </c>
      <c r="BGT10" t="n">
        <v>0.2</v>
      </c>
      <c r="BGU10" t="n">
        <v>0</v>
      </c>
      <c r="BGV10" t="n">
        <v>0.2</v>
      </c>
      <c r="BGW10" t="n">
        <v>0.2</v>
      </c>
      <c r="BGX10" t="n">
        <v>0</v>
      </c>
      <c r="BGY10" t="n">
        <v>0.2</v>
      </c>
      <c r="BGZ10" t="n">
        <v>0.2</v>
      </c>
      <c r="BHA10" t="n">
        <v>0.2</v>
      </c>
      <c r="BHB10" t="n">
        <v>0</v>
      </c>
      <c r="BHC10" t="n">
        <v>0.2</v>
      </c>
      <c r="BHD10" t="n">
        <v>0</v>
      </c>
      <c r="BHE10" t="n">
        <v>0.2</v>
      </c>
      <c r="BHF10" t="n">
        <v>0</v>
      </c>
      <c r="BHG10" t="n">
        <v>0</v>
      </c>
      <c r="BHH10" t="n">
        <v>0</v>
      </c>
      <c r="BHI10" t="n">
        <v>0.2</v>
      </c>
      <c r="BHJ10" t="n">
        <v>0</v>
      </c>
      <c r="BHK10" t="n">
        <v>0</v>
      </c>
      <c r="BHL10" t="n">
        <v>0</v>
      </c>
      <c r="BHM10" t="n">
        <v>0.2</v>
      </c>
      <c r="BHN10" t="n">
        <v>0.2</v>
      </c>
      <c r="BHO10" t="n">
        <v>0.2</v>
      </c>
      <c r="BHP10" t="n">
        <v>0.2</v>
      </c>
      <c r="BHQ10" t="n">
        <v>0</v>
      </c>
      <c r="BHR10" t="n">
        <v>0</v>
      </c>
      <c r="BHS10" t="n">
        <v>0</v>
      </c>
      <c r="BHT10" t="n">
        <v>0.2</v>
      </c>
      <c r="BHU10" t="n">
        <v>0</v>
      </c>
      <c r="BHV10" t="n">
        <v>0</v>
      </c>
      <c r="BHW10" t="n">
        <v>0</v>
      </c>
      <c r="BHX10" t="n">
        <v>0.2</v>
      </c>
      <c r="BHY10" t="n">
        <v>0</v>
      </c>
      <c r="BHZ10" t="n">
        <v>0</v>
      </c>
      <c r="BIA10" t="n">
        <v>0</v>
      </c>
      <c r="BIB10" t="n">
        <v>0</v>
      </c>
      <c r="BIC10" t="n">
        <v>0.2</v>
      </c>
      <c r="BID10" t="n">
        <v>0.2</v>
      </c>
      <c r="BIE10" t="n">
        <v>0</v>
      </c>
      <c r="BIF10" t="n">
        <v>0</v>
      </c>
      <c r="BIG10" t="n">
        <v>0.2</v>
      </c>
      <c r="BIH10" t="n">
        <v>0.2</v>
      </c>
      <c r="BII10" t="n">
        <v>0</v>
      </c>
      <c r="BIJ10" t="n">
        <v>0.2</v>
      </c>
      <c r="BIK10" t="n">
        <v>0</v>
      </c>
      <c r="BIL10" t="n">
        <v>0.2</v>
      </c>
      <c r="BIM10" t="n">
        <v>0.2</v>
      </c>
      <c r="BIN10" t="n">
        <v>0</v>
      </c>
      <c r="BIO10" t="n">
        <v>0.2</v>
      </c>
      <c r="BIP10" t="n">
        <v>0.2</v>
      </c>
      <c r="BIQ10" t="n">
        <v>0</v>
      </c>
      <c r="BIR10" t="n">
        <v>0.2</v>
      </c>
      <c r="BIS10" t="n">
        <v>0</v>
      </c>
      <c r="BIT10" t="n">
        <v>0</v>
      </c>
      <c r="BIU10" t="n">
        <v>0.2</v>
      </c>
      <c r="BIV10" t="n">
        <v>0.2</v>
      </c>
      <c r="BIW10" t="n">
        <v>0.2</v>
      </c>
      <c r="BIX10" t="n">
        <v>0</v>
      </c>
      <c r="BIY10" t="n">
        <v>0.2</v>
      </c>
      <c r="BIZ10" t="n">
        <v>0.2</v>
      </c>
      <c r="BJA10" t="n">
        <v>0</v>
      </c>
      <c r="BJB10" t="n">
        <v>0</v>
      </c>
      <c r="BJC10" t="n">
        <v>0.2</v>
      </c>
      <c r="BJD10" t="n">
        <v>0</v>
      </c>
      <c r="BJE10" t="n">
        <v>0</v>
      </c>
      <c r="BJF10" t="n">
        <v>0.2</v>
      </c>
      <c r="BJG10" t="n">
        <v>0.2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0.2</v>
      </c>
      <c r="BJN10" t="n">
        <v>0</v>
      </c>
      <c r="BJO10" t="n">
        <v>0.2</v>
      </c>
      <c r="BJP10" t="n">
        <v>0</v>
      </c>
      <c r="BJQ10" t="n">
        <v>0.2</v>
      </c>
      <c r="BJR10" t="n">
        <v>0</v>
      </c>
      <c r="BJS10" t="n">
        <v>0</v>
      </c>
      <c r="BJT10" t="n">
        <v>0.2</v>
      </c>
      <c r="BJU10" t="n">
        <v>0.2</v>
      </c>
      <c r="BJV10" t="n">
        <v>0</v>
      </c>
      <c r="BJW10" t="n">
        <v>0</v>
      </c>
      <c r="BJX10" t="n">
        <v>0.2</v>
      </c>
      <c r="BJY10" t="n">
        <v>0.2</v>
      </c>
      <c r="BJZ10" t="n">
        <v>0.2</v>
      </c>
      <c r="BKA10" t="n">
        <v>0.2</v>
      </c>
      <c r="BKB10" t="n">
        <v>0</v>
      </c>
      <c r="BKC10" t="n">
        <v>0</v>
      </c>
      <c r="BKD10" t="n">
        <v>0</v>
      </c>
      <c r="BKE10" t="n">
        <v>0.2</v>
      </c>
      <c r="BKF10" t="n">
        <v>0.2</v>
      </c>
      <c r="BKG10" t="n">
        <v>0.2</v>
      </c>
      <c r="BKH10" t="n">
        <v>0</v>
      </c>
      <c r="BKI10" t="n">
        <v>0.2</v>
      </c>
      <c r="BKJ10" t="n">
        <v>0.2</v>
      </c>
      <c r="BKK10" t="n">
        <v>0.2</v>
      </c>
      <c r="BKL10" t="n">
        <v>0.2</v>
      </c>
      <c r="BKM10" t="n">
        <v>0</v>
      </c>
      <c r="BKN10" t="n">
        <v>0.2</v>
      </c>
      <c r="BKO10" t="n">
        <v>0</v>
      </c>
      <c r="BKP10" t="n">
        <v>0</v>
      </c>
      <c r="BKQ10" t="n">
        <v>0</v>
      </c>
      <c r="BKR10" t="n">
        <v>0</v>
      </c>
      <c r="BKS10" t="n">
        <v>0.2</v>
      </c>
      <c r="BKT10" t="n">
        <v>0.2</v>
      </c>
      <c r="BKU10" t="n">
        <v>0</v>
      </c>
      <c r="BKV10" t="n">
        <v>0.2</v>
      </c>
      <c r="BKW10" t="n">
        <v>0.2</v>
      </c>
      <c r="BKX10" t="n">
        <v>0</v>
      </c>
      <c r="BKY10" t="n">
        <v>0</v>
      </c>
      <c r="BKZ10" t="n">
        <v>0.2</v>
      </c>
      <c r="BLA10" t="n">
        <v>0</v>
      </c>
      <c r="BLB10" t="n">
        <v>0</v>
      </c>
      <c r="BLC10" t="n">
        <v>0.2</v>
      </c>
      <c r="BLD10" t="n">
        <v>0</v>
      </c>
      <c r="BLE10" t="n">
        <v>0.2</v>
      </c>
      <c r="BLF10" t="n">
        <v>0</v>
      </c>
      <c r="BLG10" t="n">
        <v>0.2</v>
      </c>
      <c r="BLH10" t="n">
        <v>0</v>
      </c>
      <c r="BLI10" t="n">
        <v>0</v>
      </c>
      <c r="BLJ10" t="n">
        <v>0.2</v>
      </c>
      <c r="BLK10" t="n">
        <v>0</v>
      </c>
      <c r="BLL10" t="n">
        <v>0.2</v>
      </c>
      <c r="BLM10" t="n">
        <v>0.2</v>
      </c>
      <c r="BLN10" t="n">
        <v>0</v>
      </c>
      <c r="BLO10" t="n">
        <v>0</v>
      </c>
      <c r="BLP10" t="n">
        <v>0</v>
      </c>
      <c r="BLQ10" t="n">
        <v>0</v>
      </c>
      <c r="BLR10" t="n">
        <v>0.2</v>
      </c>
      <c r="BLS10" t="n">
        <v>0.2</v>
      </c>
      <c r="BLT10" t="n">
        <v>0.2</v>
      </c>
      <c r="BLU10" t="n">
        <v>0</v>
      </c>
      <c r="BLV10" t="n">
        <v>0</v>
      </c>
      <c r="BLW10" t="n">
        <v>0</v>
      </c>
      <c r="BLX10" t="n">
        <v>0.2</v>
      </c>
      <c r="BLY10" t="n">
        <v>0.2</v>
      </c>
      <c r="BLZ10" t="n">
        <v>0</v>
      </c>
      <c r="BMA10" t="n">
        <v>0</v>
      </c>
      <c r="BMB10" t="n">
        <v>0</v>
      </c>
      <c r="BMC10" t="n">
        <v>0.2</v>
      </c>
      <c r="BMD10" t="n">
        <v>0.2</v>
      </c>
      <c r="BME10" t="n">
        <v>0.2</v>
      </c>
      <c r="BMF10" t="n">
        <v>0</v>
      </c>
      <c r="BMG10" t="n">
        <v>0.2</v>
      </c>
      <c r="BMH10" t="n">
        <v>0</v>
      </c>
      <c r="BMI10" t="n">
        <v>0</v>
      </c>
      <c r="BMJ10" t="n">
        <v>0.2</v>
      </c>
      <c r="BMK10" t="n">
        <v>0.2</v>
      </c>
      <c r="BML10" t="n">
        <v>0.2</v>
      </c>
      <c r="BMM10" t="n">
        <v>0</v>
      </c>
      <c r="BMN10" t="n">
        <v>0.2</v>
      </c>
      <c r="BMO10" t="n">
        <v>0.2</v>
      </c>
      <c r="BMP10" t="n">
        <v>0</v>
      </c>
      <c r="BMQ10" t="n">
        <v>0.2</v>
      </c>
      <c r="BMR10" t="n">
        <v>0.2</v>
      </c>
      <c r="BMS10" t="n">
        <v>0</v>
      </c>
      <c r="BMT10" t="n">
        <v>0.2</v>
      </c>
      <c r="BMU10" t="n">
        <v>0.2</v>
      </c>
      <c r="BMV10" t="n">
        <v>0.2</v>
      </c>
      <c r="BMW10" t="n">
        <v>0.2</v>
      </c>
      <c r="BMX10" t="n">
        <v>0.2</v>
      </c>
      <c r="BMY10" t="n">
        <v>0.2</v>
      </c>
      <c r="BMZ10" t="n">
        <v>0.2</v>
      </c>
      <c r="BNA10" t="n">
        <v>0</v>
      </c>
      <c r="BNB10" t="n">
        <v>0.2</v>
      </c>
      <c r="BNC10" t="n">
        <v>0.2</v>
      </c>
      <c r="BND10" t="n">
        <v>0.2</v>
      </c>
      <c r="BNE10" t="n">
        <v>0</v>
      </c>
      <c r="BNF10" t="n">
        <v>0</v>
      </c>
      <c r="BNG10" t="n">
        <v>0.2</v>
      </c>
      <c r="BNH10" t="n">
        <v>0.2</v>
      </c>
      <c r="BNI10" t="n">
        <v>0.2</v>
      </c>
      <c r="BNJ10" t="n">
        <v>0</v>
      </c>
      <c r="BNK10" t="n">
        <v>0</v>
      </c>
      <c r="BNL10" t="n">
        <v>0</v>
      </c>
      <c r="BNM10" t="n">
        <v>0.2</v>
      </c>
      <c r="BNN10" t="n">
        <v>0</v>
      </c>
      <c r="BNO10" t="n">
        <v>0</v>
      </c>
      <c r="BNP10" t="n">
        <v>0</v>
      </c>
      <c r="BNQ10" t="n">
        <v>0.2</v>
      </c>
      <c r="BNR10" t="n">
        <v>0.2</v>
      </c>
      <c r="BNS10" t="n">
        <v>0.2</v>
      </c>
      <c r="BNT10" t="n">
        <v>0.2</v>
      </c>
      <c r="BNU10" t="n">
        <v>0.2</v>
      </c>
      <c r="BNV10" t="n">
        <v>0</v>
      </c>
      <c r="BNW10" t="n">
        <v>0.2</v>
      </c>
      <c r="BNX10" t="n">
        <v>0.2</v>
      </c>
      <c r="BNY10" t="n">
        <v>0.2</v>
      </c>
      <c r="BNZ10" t="n">
        <v>0.2</v>
      </c>
      <c r="BOA10" t="n">
        <v>0.2</v>
      </c>
      <c r="BOB10" t="n">
        <v>0.2</v>
      </c>
      <c r="BOC10" t="n">
        <v>0.2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0.2</v>
      </c>
      <c r="BOL10" t="n">
        <v>0</v>
      </c>
      <c r="BOM10" t="n">
        <v>0.2</v>
      </c>
      <c r="BON10" t="n">
        <v>0.2</v>
      </c>
      <c r="BOO10" t="n">
        <v>0</v>
      </c>
      <c r="BOP10" t="n">
        <v>0</v>
      </c>
      <c r="BOQ10" t="n">
        <v>0.2</v>
      </c>
      <c r="BOR10" t="n">
        <v>0</v>
      </c>
      <c r="BOS10" t="n">
        <v>0</v>
      </c>
      <c r="BOT10" t="n">
        <v>0.2</v>
      </c>
      <c r="BOU10" t="n">
        <v>0.2</v>
      </c>
      <c r="BOV10" t="n">
        <v>0</v>
      </c>
      <c r="BOW10" t="n">
        <v>0</v>
      </c>
      <c r="BOX10" t="n">
        <v>0</v>
      </c>
      <c r="BOY10" t="n">
        <v>0</v>
      </c>
      <c r="BOZ10" t="n">
        <v>0.2</v>
      </c>
      <c r="BPA10" t="n">
        <v>0.2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0.2</v>
      </c>
      <c r="BPH10" t="n">
        <v>0.2</v>
      </c>
      <c r="BPI10" t="n">
        <v>0</v>
      </c>
      <c r="BPJ10" t="n">
        <v>0.2</v>
      </c>
      <c r="BPK10" t="n">
        <v>0.2</v>
      </c>
      <c r="BPL10" t="n">
        <v>0.2</v>
      </c>
      <c r="BPM10" t="n">
        <v>0</v>
      </c>
      <c r="BPN10" t="n">
        <v>0.2</v>
      </c>
      <c r="BPO10" t="n">
        <v>0</v>
      </c>
      <c r="BPP10" t="n">
        <v>0</v>
      </c>
      <c r="BPQ10" t="n">
        <v>0</v>
      </c>
      <c r="BPR10" t="n">
        <v>0.2</v>
      </c>
      <c r="BPS10" t="n">
        <v>0</v>
      </c>
      <c r="BPT10" t="n">
        <v>0</v>
      </c>
      <c r="BPU10" t="n">
        <v>0.2</v>
      </c>
      <c r="BPV10" t="n">
        <v>0</v>
      </c>
      <c r="BPW10" t="n">
        <v>0.2</v>
      </c>
      <c r="BPX10" t="n">
        <v>0.2</v>
      </c>
      <c r="BPY10" t="n">
        <v>0.2</v>
      </c>
      <c r="BPZ10" t="n">
        <v>0</v>
      </c>
      <c r="BQA10" t="n">
        <v>0.2</v>
      </c>
      <c r="BQB10" t="n">
        <v>0.2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0.2</v>
      </c>
      <c r="BQI10" t="n">
        <v>0</v>
      </c>
      <c r="BQJ10" t="n">
        <v>0.2</v>
      </c>
      <c r="BQK10" t="n">
        <v>0.2</v>
      </c>
      <c r="BQL10" t="n">
        <v>0.2</v>
      </c>
      <c r="BQM10" t="n">
        <v>0.2</v>
      </c>
      <c r="BQN10" t="n">
        <v>0.2</v>
      </c>
      <c r="BQO10" t="n">
        <v>0</v>
      </c>
      <c r="BQP10" t="n">
        <v>0</v>
      </c>
      <c r="BQQ10" t="n">
        <v>0.2</v>
      </c>
      <c r="BQR10" t="n">
        <v>0</v>
      </c>
      <c r="BQS10" t="n">
        <v>0.2</v>
      </c>
      <c r="BQT10" t="n">
        <v>0</v>
      </c>
      <c r="BQU10" t="n">
        <v>0.2</v>
      </c>
      <c r="BQV10" t="n">
        <v>0.2</v>
      </c>
      <c r="BQW10" t="n">
        <v>0.2</v>
      </c>
      <c r="BQX10" t="n">
        <v>0.2</v>
      </c>
      <c r="BQY10" t="n">
        <v>0.2</v>
      </c>
      <c r="BQZ10" t="n">
        <v>0</v>
      </c>
      <c r="BRA10" t="n">
        <v>0.2</v>
      </c>
      <c r="BRB10" t="n">
        <v>0</v>
      </c>
      <c r="BRC10" t="n">
        <v>0</v>
      </c>
      <c r="BRD10" t="n">
        <v>0</v>
      </c>
      <c r="BRE10" t="n">
        <v>0.2</v>
      </c>
      <c r="BRF10" t="n">
        <v>0.2</v>
      </c>
      <c r="BRG10" t="n">
        <v>0.2</v>
      </c>
      <c r="BRH10" t="n">
        <v>0</v>
      </c>
      <c r="BRI10" t="n">
        <v>0.2</v>
      </c>
      <c r="BRJ10" t="n">
        <v>0.2</v>
      </c>
      <c r="BRK10" t="n">
        <v>0</v>
      </c>
      <c r="BRL10" t="n">
        <v>0</v>
      </c>
      <c r="BRM10" t="n">
        <v>0</v>
      </c>
      <c r="BRN10" t="n">
        <v>0</v>
      </c>
      <c r="BRO10" t="n">
        <v>0.2</v>
      </c>
      <c r="BRP10" t="n">
        <v>0</v>
      </c>
      <c r="BRQ10" t="n">
        <v>0</v>
      </c>
      <c r="BRR10" t="n">
        <v>0</v>
      </c>
      <c r="BRS10" t="n">
        <v>0.2</v>
      </c>
      <c r="BRT10" t="n">
        <v>0.2</v>
      </c>
      <c r="BRU10" t="n">
        <v>0.2</v>
      </c>
      <c r="BRV10" t="n">
        <v>0</v>
      </c>
      <c r="BRW10" t="n">
        <v>0.2</v>
      </c>
      <c r="BRX10" t="n">
        <v>0.2</v>
      </c>
      <c r="BRY10" t="n">
        <v>0</v>
      </c>
      <c r="BRZ10" t="n">
        <v>0</v>
      </c>
      <c r="BSA10" t="n">
        <v>0</v>
      </c>
      <c r="BSB10" t="n">
        <v>0</v>
      </c>
      <c r="BSC10" t="n">
        <v>0.2</v>
      </c>
      <c r="BSD10" t="n">
        <v>0</v>
      </c>
      <c r="BSE10" t="n">
        <v>0.2</v>
      </c>
      <c r="BSF10" t="n">
        <v>0.2</v>
      </c>
      <c r="BSG10" t="n">
        <v>0.2</v>
      </c>
      <c r="BSH10" t="n">
        <v>0</v>
      </c>
      <c r="BSI10" t="n">
        <v>0</v>
      </c>
      <c r="BSJ10" t="n">
        <v>0.2</v>
      </c>
      <c r="BSK10" t="n">
        <v>0.2</v>
      </c>
      <c r="BSL10" t="n">
        <v>0</v>
      </c>
      <c r="BSM10" t="n">
        <v>0.2</v>
      </c>
      <c r="BSN10" t="n">
        <v>0.2</v>
      </c>
      <c r="BSO10" t="n">
        <v>0</v>
      </c>
      <c r="BSP10" t="n">
        <v>0.2</v>
      </c>
      <c r="BSQ10" t="n">
        <v>0</v>
      </c>
      <c r="BSR10" t="n">
        <v>0.2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0.2</v>
      </c>
      <c r="BTA10" t="n">
        <v>0.2</v>
      </c>
      <c r="BTB10" t="n">
        <v>0.2</v>
      </c>
      <c r="BTC10" t="n">
        <v>0.2</v>
      </c>
      <c r="BTD10" t="n">
        <v>0.2</v>
      </c>
      <c r="BTE10" t="n">
        <v>0</v>
      </c>
      <c r="BTF10" t="n">
        <v>0.2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0.2</v>
      </c>
      <c r="BTM10" t="n">
        <v>0.2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0.2</v>
      </c>
      <c r="BTT10" t="n">
        <v>0.2</v>
      </c>
      <c r="BTU10" t="n">
        <v>0.2</v>
      </c>
      <c r="BTV10" t="n">
        <v>0</v>
      </c>
      <c r="BTW10" t="n">
        <v>0.2</v>
      </c>
      <c r="BTX10" t="n">
        <v>0</v>
      </c>
      <c r="BTY10" t="n">
        <v>0</v>
      </c>
      <c r="BTZ10" t="n">
        <v>0.2</v>
      </c>
      <c r="BUA10" t="n">
        <v>0.2</v>
      </c>
      <c r="BUB10" t="n">
        <v>0.2</v>
      </c>
      <c r="BUC10" t="n">
        <v>0</v>
      </c>
      <c r="BUD10" t="n">
        <v>0.2</v>
      </c>
      <c r="BUE10" t="n">
        <v>0.2</v>
      </c>
      <c r="BUF10" t="n">
        <v>0</v>
      </c>
      <c r="BUG10" t="n">
        <v>0.2</v>
      </c>
      <c r="BUH10" t="n">
        <v>0.2</v>
      </c>
      <c r="BUI10" t="n">
        <v>0.2</v>
      </c>
      <c r="BUJ10" t="n">
        <v>0.2</v>
      </c>
      <c r="BUK10" t="n">
        <v>0</v>
      </c>
      <c r="BUL10" t="n">
        <v>0</v>
      </c>
      <c r="BUM10" t="n">
        <v>0.2</v>
      </c>
      <c r="BUN10" t="n">
        <v>0</v>
      </c>
      <c r="BUO10" t="n">
        <v>0</v>
      </c>
      <c r="BUP10" t="n">
        <v>0.2</v>
      </c>
      <c r="BUQ10" t="n">
        <v>0.2</v>
      </c>
      <c r="BUR10" t="n">
        <v>0.2</v>
      </c>
      <c r="BUS10" t="n">
        <v>0.2</v>
      </c>
      <c r="BUT10" t="n">
        <v>0.2</v>
      </c>
      <c r="BUU10" t="n">
        <v>0.2</v>
      </c>
      <c r="BUV10" t="n">
        <v>0.2</v>
      </c>
      <c r="BUW10" t="n">
        <v>0.2</v>
      </c>
      <c r="BUX10" t="n">
        <v>0</v>
      </c>
      <c r="BUY10" t="n">
        <v>0.2</v>
      </c>
      <c r="BUZ10" t="n">
        <v>0.2</v>
      </c>
      <c r="BVA10" t="n">
        <v>0.2</v>
      </c>
      <c r="BVB10" t="n">
        <v>0</v>
      </c>
      <c r="BVC10" t="n">
        <v>0.2</v>
      </c>
      <c r="BVD10" t="n">
        <v>0.2</v>
      </c>
      <c r="BVE10" t="n">
        <v>0.2</v>
      </c>
      <c r="BVF10" t="n">
        <v>0</v>
      </c>
      <c r="BVG10" t="n">
        <v>0.2</v>
      </c>
      <c r="BVH10" t="n">
        <v>0</v>
      </c>
      <c r="BVI10" t="n">
        <v>0.2</v>
      </c>
      <c r="BVJ10" t="n">
        <v>0</v>
      </c>
      <c r="BVK10" t="n">
        <v>0</v>
      </c>
      <c r="BVL10" t="n">
        <v>0</v>
      </c>
      <c r="BVM10" t="n">
        <v>0</v>
      </c>
      <c r="BVN10" t="n">
        <v>0.2</v>
      </c>
      <c r="BVO10" t="n">
        <v>0.2</v>
      </c>
      <c r="BVP10" t="n">
        <v>0.2</v>
      </c>
      <c r="BVQ10" t="n">
        <v>0.2</v>
      </c>
      <c r="BVR10" t="n">
        <v>0</v>
      </c>
      <c r="BVS10" t="n">
        <v>0.2</v>
      </c>
      <c r="BVT10" t="n">
        <v>0</v>
      </c>
      <c r="BVU10" t="n">
        <v>0</v>
      </c>
      <c r="BVV10" t="n">
        <v>0</v>
      </c>
      <c r="BVW10" t="n">
        <v>0</v>
      </c>
      <c r="BVX10" t="n">
        <v>0.2</v>
      </c>
      <c r="BVY10" t="n">
        <v>0</v>
      </c>
      <c r="BVZ10" t="n">
        <v>0</v>
      </c>
      <c r="BWA10" t="n">
        <v>0</v>
      </c>
      <c r="BWB10" t="n">
        <v>0</v>
      </c>
      <c r="BWC10" t="n">
        <v>0.2</v>
      </c>
      <c r="BWD10" t="n">
        <v>0.2</v>
      </c>
      <c r="BWE10" t="n">
        <v>0</v>
      </c>
      <c r="BWF10" t="n">
        <v>0.2</v>
      </c>
      <c r="BWG10" t="n">
        <v>0</v>
      </c>
      <c r="BWH10" t="n">
        <v>0</v>
      </c>
      <c r="BWI10" t="n">
        <v>0</v>
      </c>
      <c r="BWJ10" t="n">
        <v>0.2</v>
      </c>
      <c r="BWK10" t="n">
        <v>0.2</v>
      </c>
      <c r="BWL10" t="n">
        <v>0.2</v>
      </c>
      <c r="BWM10" t="n">
        <v>0.2</v>
      </c>
      <c r="BWN10" t="n">
        <v>0</v>
      </c>
      <c r="BWO10" t="n">
        <v>0.2</v>
      </c>
      <c r="BWP10" t="n">
        <v>0.2</v>
      </c>
      <c r="BWQ10" t="n">
        <v>0.2</v>
      </c>
      <c r="BWR10" t="n">
        <v>0.2</v>
      </c>
      <c r="BWS10" t="n">
        <v>0</v>
      </c>
      <c r="BWT10" t="n">
        <v>0.2</v>
      </c>
      <c r="BWU10" t="n">
        <v>0</v>
      </c>
      <c r="BWV10" t="n">
        <v>0</v>
      </c>
      <c r="BWW10" t="n">
        <v>0.2</v>
      </c>
      <c r="BWX10" t="n">
        <v>0.2</v>
      </c>
      <c r="BWY10" t="n">
        <v>0</v>
      </c>
      <c r="BWZ10" t="n">
        <v>0</v>
      </c>
      <c r="BXA10" t="n">
        <v>0</v>
      </c>
      <c r="BXB10" t="n">
        <v>0</v>
      </c>
      <c r="BXC10" t="n">
        <v>0.2</v>
      </c>
      <c r="BXD10" t="n">
        <v>0.2</v>
      </c>
      <c r="BXE10" t="n">
        <v>0</v>
      </c>
      <c r="BXF10" t="n">
        <v>0.2</v>
      </c>
      <c r="BXG10" t="n">
        <v>0</v>
      </c>
      <c r="BXH10" t="n">
        <v>0.2</v>
      </c>
      <c r="BXI10" t="n">
        <v>0.2</v>
      </c>
      <c r="BXJ10" t="n">
        <v>0.2</v>
      </c>
      <c r="BXK10" t="n">
        <v>0</v>
      </c>
      <c r="BXL10" t="n">
        <v>0.2</v>
      </c>
      <c r="BXM10" t="n">
        <v>0</v>
      </c>
      <c r="BXN10" t="n">
        <v>0.2</v>
      </c>
      <c r="BXO10" t="n">
        <v>0.2</v>
      </c>
      <c r="BXP10" t="n">
        <v>0.2</v>
      </c>
      <c r="BXQ10" t="n">
        <v>0.2</v>
      </c>
      <c r="BXR10" t="n">
        <v>0.2</v>
      </c>
      <c r="BXS10" t="n">
        <v>0</v>
      </c>
      <c r="BXT10" t="n">
        <v>0</v>
      </c>
      <c r="BXU10" t="n">
        <v>0.2</v>
      </c>
      <c r="BXV10" t="n">
        <v>0.2</v>
      </c>
      <c r="BXW10" t="n">
        <v>0</v>
      </c>
      <c r="BXX10" t="n">
        <v>0</v>
      </c>
      <c r="BXY10" t="n">
        <v>0.2</v>
      </c>
      <c r="BXZ10" t="n">
        <v>0.2</v>
      </c>
      <c r="BYA10" t="n">
        <v>0</v>
      </c>
      <c r="BYB10" t="n">
        <v>0.2</v>
      </c>
      <c r="BYC10" t="n">
        <v>0.2</v>
      </c>
      <c r="BYD10" t="n">
        <v>0.2</v>
      </c>
      <c r="BYE10" t="n">
        <v>0</v>
      </c>
      <c r="BYF10" t="n">
        <v>0.2</v>
      </c>
      <c r="BYG10" t="n">
        <v>0.2</v>
      </c>
      <c r="BYH10" t="n">
        <v>0.2</v>
      </c>
      <c r="BYI10" t="n">
        <v>0.2</v>
      </c>
      <c r="BYJ10" t="n">
        <v>0.2</v>
      </c>
      <c r="BYK10" t="n">
        <v>0</v>
      </c>
      <c r="BYL10" t="n">
        <v>0.2</v>
      </c>
      <c r="BYM10" t="n">
        <v>0</v>
      </c>
      <c r="BYN10" t="n">
        <v>0.2</v>
      </c>
      <c r="BYO10" t="n">
        <v>0.2</v>
      </c>
      <c r="BYP10" t="n">
        <v>0.2</v>
      </c>
      <c r="BYQ10" t="n">
        <v>0.2</v>
      </c>
      <c r="BYR10" t="n">
        <v>0.2</v>
      </c>
      <c r="BYS10" t="n">
        <v>0</v>
      </c>
      <c r="BYT10" t="n">
        <v>0</v>
      </c>
      <c r="BYU10" t="n">
        <v>0.2</v>
      </c>
      <c r="BYV10" t="n">
        <v>0.2</v>
      </c>
      <c r="BYW10" t="n">
        <v>0.2</v>
      </c>
      <c r="BYX10" t="n">
        <v>0</v>
      </c>
      <c r="BYY10" t="n">
        <v>0.2</v>
      </c>
      <c r="BYZ10" t="n">
        <v>0.2</v>
      </c>
      <c r="BZA10" t="n">
        <v>0</v>
      </c>
      <c r="BZB10" t="n">
        <v>0</v>
      </c>
      <c r="BZC10" t="n">
        <v>0</v>
      </c>
      <c r="BZD10" t="n">
        <v>0.2</v>
      </c>
      <c r="BZE10" t="n">
        <v>0.2</v>
      </c>
      <c r="BZF10" t="n">
        <v>0.2</v>
      </c>
      <c r="BZG10" t="n">
        <v>0</v>
      </c>
      <c r="BZH10" t="n">
        <v>0.2</v>
      </c>
      <c r="BZI10" t="n">
        <v>0.2</v>
      </c>
      <c r="BZJ10" t="n">
        <v>0</v>
      </c>
      <c r="BZK10" t="n">
        <v>0</v>
      </c>
      <c r="BZL10" t="n">
        <v>0.2</v>
      </c>
      <c r="BZM10" t="n">
        <v>0</v>
      </c>
      <c r="BZN10" t="n">
        <v>0.2</v>
      </c>
      <c r="BZO10" t="n">
        <v>0.2</v>
      </c>
      <c r="BZP10" t="n">
        <v>0.2</v>
      </c>
      <c r="BZQ10" t="n">
        <v>0.2</v>
      </c>
      <c r="BZR10" t="n">
        <v>0</v>
      </c>
      <c r="BZS10" t="n">
        <v>0.2</v>
      </c>
      <c r="BZT10" t="n">
        <v>0.2</v>
      </c>
      <c r="BZU10" t="n">
        <v>0.2</v>
      </c>
      <c r="BZV10" t="n">
        <v>0</v>
      </c>
      <c r="BZW10" t="n">
        <v>0.2</v>
      </c>
      <c r="BZX10" t="n">
        <v>0.2</v>
      </c>
      <c r="BZY10" t="n">
        <v>0.2</v>
      </c>
      <c r="BZZ10" t="n">
        <v>0</v>
      </c>
      <c r="CAA10" t="n">
        <v>0</v>
      </c>
      <c r="CAB10" t="n">
        <v>0</v>
      </c>
      <c r="CAC10" t="n">
        <v>0.2</v>
      </c>
      <c r="CAD10" t="n">
        <v>0</v>
      </c>
      <c r="CAE10" t="n">
        <v>0.2</v>
      </c>
      <c r="CAF10" t="n">
        <v>0.2</v>
      </c>
      <c r="CAG10" t="n">
        <v>0</v>
      </c>
      <c r="CAH10" t="n">
        <v>0.2</v>
      </c>
      <c r="CAI10" t="n">
        <v>0.2</v>
      </c>
      <c r="CAJ10" t="n">
        <v>0.2</v>
      </c>
      <c r="CAK10" t="n">
        <v>0</v>
      </c>
      <c r="CAL10" t="n">
        <v>0</v>
      </c>
      <c r="CAM10" t="n">
        <v>0.2</v>
      </c>
      <c r="CAN10" t="n">
        <v>0.2</v>
      </c>
      <c r="CAO10" t="n">
        <v>0.2</v>
      </c>
      <c r="CAP10" t="n">
        <v>0</v>
      </c>
      <c r="CAQ10" t="n">
        <v>0.2</v>
      </c>
      <c r="CAR10" t="n">
        <v>0.2</v>
      </c>
      <c r="CAS10" t="n">
        <v>0</v>
      </c>
      <c r="CAT10" t="n">
        <v>0.2</v>
      </c>
      <c r="CAU10" t="n">
        <v>0.2</v>
      </c>
      <c r="CAV10" t="n">
        <v>0.2</v>
      </c>
      <c r="CAW10" t="n">
        <v>0</v>
      </c>
      <c r="CAX10" t="n">
        <v>0</v>
      </c>
      <c r="CAY10" t="n">
        <v>0.2</v>
      </c>
      <c r="CAZ10" t="n">
        <v>0.2</v>
      </c>
      <c r="CBA10" t="n">
        <v>0.2</v>
      </c>
      <c r="CBB10" t="n">
        <v>0</v>
      </c>
      <c r="CBC10" t="n">
        <v>0.2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0.2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0.2</v>
      </c>
      <c r="CBU10" t="n">
        <v>0.2</v>
      </c>
      <c r="CBV10" t="n">
        <v>0</v>
      </c>
      <c r="CBW10" t="n">
        <v>0.2</v>
      </c>
      <c r="CBX10" t="n">
        <v>0.2</v>
      </c>
      <c r="CBY10" t="n">
        <v>0.2</v>
      </c>
      <c r="CBZ10" t="n">
        <v>0.2</v>
      </c>
      <c r="CCA10" t="n">
        <v>0.2</v>
      </c>
      <c r="CCB10" t="n">
        <v>0.2</v>
      </c>
      <c r="CCC10" t="n">
        <v>0</v>
      </c>
      <c r="CCD10" t="n">
        <v>0</v>
      </c>
      <c r="CCE10" t="n">
        <v>0</v>
      </c>
      <c r="CCF10" t="n">
        <v>0</v>
      </c>
      <c r="CCG10" t="n">
        <v>0.2</v>
      </c>
      <c r="CCH10" t="n">
        <v>0.2</v>
      </c>
      <c r="CCI10" t="n">
        <v>0.2</v>
      </c>
      <c r="CCJ10" t="n">
        <v>0</v>
      </c>
      <c r="CCK10" t="n">
        <v>0</v>
      </c>
      <c r="CCL10" t="n">
        <v>0.2</v>
      </c>
      <c r="CCM10" t="n">
        <v>0.2</v>
      </c>
      <c r="CCN10" t="n">
        <v>0</v>
      </c>
      <c r="CCO10" t="n">
        <v>0</v>
      </c>
      <c r="CCP10" t="n">
        <v>0</v>
      </c>
      <c r="CCQ10" t="n">
        <v>0.2</v>
      </c>
      <c r="CCR10" t="n">
        <v>0</v>
      </c>
      <c r="CCS10" t="n">
        <v>0</v>
      </c>
      <c r="CCT10" t="n">
        <v>0</v>
      </c>
      <c r="CCU10" t="n">
        <v>0.2</v>
      </c>
      <c r="CCV10" t="n">
        <v>0.2</v>
      </c>
      <c r="CCW10" t="n">
        <v>0</v>
      </c>
      <c r="CCX10" t="n">
        <v>0</v>
      </c>
      <c r="CCY10" t="n">
        <v>0.2</v>
      </c>
      <c r="CCZ10" t="n">
        <v>0.2</v>
      </c>
      <c r="CDA10" t="n">
        <v>0</v>
      </c>
      <c r="CDB10" t="n">
        <v>0</v>
      </c>
      <c r="CDC10" t="n">
        <v>0</v>
      </c>
      <c r="CDD10" t="n">
        <v>0.2</v>
      </c>
      <c r="CDE10" t="n">
        <v>0.2</v>
      </c>
      <c r="CDF10" t="n">
        <v>0.2</v>
      </c>
      <c r="CDG10" t="n">
        <v>0.2</v>
      </c>
      <c r="CDH10" t="n">
        <v>0</v>
      </c>
      <c r="CDI10" t="n">
        <v>0.2</v>
      </c>
      <c r="CDJ10" t="n">
        <v>0.2</v>
      </c>
      <c r="CDK10" t="n">
        <v>0.2</v>
      </c>
      <c r="CDL10" t="n">
        <v>0.2</v>
      </c>
      <c r="CDM10" t="n">
        <v>0</v>
      </c>
      <c r="CDN10" t="n">
        <v>0.2</v>
      </c>
      <c r="CDO10" t="n">
        <v>0.2</v>
      </c>
      <c r="CDP10" t="n">
        <v>0</v>
      </c>
      <c r="CDQ10" t="n">
        <v>0.2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0.2</v>
      </c>
      <c r="CEA10" t="n">
        <v>0.2</v>
      </c>
      <c r="CEB10" t="n">
        <v>0.2</v>
      </c>
      <c r="CEC10" t="n">
        <v>0.2</v>
      </c>
      <c r="CED10" t="n">
        <v>0</v>
      </c>
      <c r="CEE10" t="n">
        <v>0.2</v>
      </c>
      <c r="CEF10" t="n">
        <v>0</v>
      </c>
      <c r="CEG10" t="n">
        <v>0.2</v>
      </c>
      <c r="CEH10" t="n">
        <v>0</v>
      </c>
      <c r="CEI10" t="n">
        <v>0.2</v>
      </c>
      <c r="CEJ10" t="n">
        <v>0.2</v>
      </c>
      <c r="CEK10" t="n">
        <v>0</v>
      </c>
      <c r="CEL10" t="n">
        <v>0.2</v>
      </c>
      <c r="CEM10" t="n">
        <v>0.2</v>
      </c>
      <c r="CEN10" t="n">
        <v>0.2</v>
      </c>
      <c r="CEO10" t="n">
        <v>0</v>
      </c>
      <c r="CEP10" t="n">
        <v>0</v>
      </c>
      <c r="CEQ10" t="n">
        <v>0.2</v>
      </c>
      <c r="CER10" t="n">
        <v>0.2</v>
      </c>
      <c r="CES10" t="n">
        <v>0</v>
      </c>
      <c r="CET10" t="n">
        <v>0</v>
      </c>
      <c r="CEU10" t="n">
        <v>0.2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0.2</v>
      </c>
      <c r="CFE10" t="n">
        <v>0</v>
      </c>
      <c r="CFF10" t="n">
        <v>0</v>
      </c>
      <c r="CFG10" t="n">
        <v>0.2</v>
      </c>
      <c r="CFH10" t="n">
        <v>0</v>
      </c>
      <c r="CFI10" t="n">
        <v>0</v>
      </c>
      <c r="CFJ10" t="n">
        <v>0</v>
      </c>
      <c r="CFK10" t="n">
        <v>0</v>
      </c>
      <c r="CFL10" t="n">
        <v>0.2</v>
      </c>
      <c r="CFM10" t="n">
        <v>0</v>
      </c>
      <c r="CFN10" t="n">
        <v>0</v>
      </c>
      <c r="CFO10" t="n">
        <v>0</v>
      </c>
      <c r="CFP10" t="n">
        <v>0</v>
      </c>
      <c r="CFQ10" t="n">
        <v>0.2</v>
      </c>
      <c r="CFR10" t="n">
        <v>0</v>
      </c>
      <c r="CFS10" t="n">
        <v>0.2</v>
      </c>
      <c r="CFT10" t="n">
        <v>0.2</v>
      </c>
      <c r="CFU10" t="n">
        <v>0.2</v>
      </c>
      <c r="CFV10" t="n">
        <v>0</v>
      </c>
      <c r="CFW10" t="n">
        <v>0.2</v>
      </c>
      <c r="CFX10" t="n">
        <v>0</v>
      </c>
      <c r="CFY10" t="n">
        <v>0.2</v>
      </c>
      <c r="CFZ10" t="n">
        <v>0</v>
      </c>
      <c r="CGA10" t="n">
        <v>0.2</v>
      </c>
      <c r="CGB10" t="n">
        <v>0.2</v>
      </c>
      <c r="CGC10" t="n">
        <v>0.2</v>
      </c>
      <c r="CGD10" t="n">
        <v>0.2</v>
      </c>
      <c r="CGE10" t="n">
        <v>0.2</v>
      </c>
      <c r="CGF10" t="n">
        <v>0</v>
      </c>
      <c r="CGG10" t="n">
        <v>0</v>
      </c>
      <c r="CGH10" t="n">
        <v>0.2</v>
      </c>
      <c r="CGI10" t="n">
        <v>0</v>
      </c>
      <c r="CGJ10" t="n">
        <v>0.2</v>
      </c>
      <c r="CGK10" t="n">
        <v>0.2</v>
      </c>
      <c r="CGL10" t="n">
        <v>0</v>
      </c>
      <c r="CGM10" t="n">
        <v>0</v>
      </c>
      <c r="CGN10" t="n">
        <v>0.2</v>
      </c>
      <c r="CGO10" t="n">
        <v>0</v>
      </c>
      <c r="CGP10" t="n">
        <v>0.2</v>
      </c>
      <c r="CGQ10" t="n">
        <v>0</v>
      </c>
      <c r="CGR10" t="n">
        <v>0</v>
      </c>
      <c r="CGS10" t="n">
        <v>0.2</v>
      </c>
      <c r="CGT10" t="n">
        <v>0.2</v>
      </c>
      <c r="CGU10" t="n">
        <v>0.2</v>
      </c>
      <c r="CGV10" t="n">
        <v>0</v>
      </c>
      <c r="CGW10" t="n">
        <v>0.2</v>
      </c>
      <c r="CGX10" t="n">
        <v>0.2</v>
      </c>
      <c r="CGY10" t="n">
        <v>0.2</v>
      </c>
      <c r="CGZ10" t="n">
        <v>0.2</v>
      </c>
      <c r="CHA10" t="n">
        <v>0.2</v>
      </c>
      <c r="CHB10" t="n">
        <v>0</v>
      </c>
      <c r="CHC10" t="n">
        <v>0</v>
      </c>
      <c r="CHD10" t="n">
        <v>0</v>
      </c>
      <c r="CHE10" t="n">
        <v>0</v>
      </c>
      <c r="CHF10" t="n">
        <v>0.2</v>
      </c>
      <c r="CHG10" t="n">
        <v>0.2</v>
      </c>
      <c r="CHH10" t="n">
        <v>0.2</v>
      </c>
      <c r="CHI10" t="n">
        <v>0.2</v>
      </c>
      <c r="CHJ10" t="n">
        <v>0</v>
      </c>
      <c r="CHK10" t="n">
        <v>0.2</v>
      </c>
      <c r="CHL10" t="n">
        <v>0</v>
      </c>
      <c r="CHM10" t="n">
        <v>0</v>
      </c>
      <c r="CHN10" t="n">
        <v>0.2</v>
      </c>
      <c r="CHO10" t="n">
        <v>0</v>
      </c>
      <c r="CHP10" t="n">
        <v>0</v>
      </c>
      <c r="CHQ10" t="n">
        <v>0.2</v>
      </c>
      <c r="CHR10" t="n">
        <v>0</v>
      </c>
      <c r="CHS10" t="n">
        <v>0.2</v>
      </c>
      <c r="CHT10" t="n">
        <v>0.2</v>
      </c>
      <c r="CHU10" t="n">
        <v>0</v>
      </c>
      <c r="CHV10" t="n">
        <v>0</v>
      </c>
      <c r="CHW10" t="n">
        <v>0.2</v>
      </c>
      <c r="CHX10" t="n">
        <v>0.2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0.2</v>
      </c>
      <c r="CIE10" t="n">
        <v>0.2</v>
      </c>
      <c r="CIF10" t="n">
        <v>0</v>
      </c>
      <c r="CIG10" t="n">
        <v>0</v>
      </c>
      <c r="CIH10" t="n">
        <v>0.2</v>
      </c>
      <c r="CII10" t="n">
        <v>0.2</v>
      </c>
      <c r="CIJ10" t="n">
        <v>0.2</v>
      </c>
      <c r="CIK10" t="n">
        <v>0.2</v>
      </c>
      <c r="CIL10" t="n">
        <v>0.2</v>
      </c>
      <c r="CIM10" t="n">
        <v>0.2</v>
      </c>
      <c r="CIN10" t="n">
        <v>0.2</v>
      </c>
      <c r="CIO10" t="n">
        <v>0</v>
      </c>
      <c r="CIP10" t="n">
        <v>0.2</v>
      </c>
      <c r="CIQ10" t="n">
        <v>0.2</v>
      </c>
      <c r="CIR10" t="n">
        <v>0.2</v>
      </c>
      <c r="CIS10" t="n">
        <v>0.2</v>
      </c>
      <c r="CIT10" t="n">
        <v>0</v>
      </c>
      <c r="CIU10" t="n">
        <v>0</v>
      </c>
      <c r="CIV10" t="n">
        <v>0.2</v>
      </c>
      <c r="CIW10" t="n">
        <v>0</v>
      </c>
      <c r="CIX10" t="n">
        <v>0.2</v>
      </c>
      <c r="CIY10" t="n">
        <v>0</v>
      </c>
      <c r="CIZ10" t="n">
        <v>0</v>
      </c>
      <c r="CJA10" t="n">
        <v>0</v>
      </c>
      <c r="CJB10" t="n">
        <v>0.2</v>
      </c>
      <c r="CJC10" t="n">
        <v>0.2</v>
      </c>
      <c r="CJD10" t="n">
        <v>0</v>
      </c>
      <c r="CJE10" t="n">
        <v>0</v>
      </c>
      <c r="CJF10" t="n">
        <v>0</v>
      </c>
      <c r="CJG10" t="n">
        <v>0</v>
      </c>
      <c r="CJH10" t="n">
        <v>0.2</v>
      </c>
      <c r="CJI10" t="n">
        <v>0.2</v>
      </c>
      <c r="CJJ10" t="n">
        <v>0.2</v>
      </c>
      <c r="CJK10" t="n">
        <v>0.2</v>
      </c>
      <c r="CJL10" t="n">
        <v>0.2</v>
      </c>
      <c r="CJM10" t="n">
        <v>0.2</v>
      </c>
      <c r="CJN10" t="n">
        <v>0.2</v>
      </c>
      <c r="CJO10" t="n">
        <v>0</v>
      </c>
      <c r="CJP10" t="n">
        <v>0</v>
      </c>
      <c r="CJQ10" t="n">
        <v>0.2</v>
      </c>
      <c r="CJR10" t="n">
        <v>0.2</v>
      </c>
      <c r="CJS10" t="n">
        <v>0</v>
      </c>
      <c r="CJT10" t="n">
        <v>0.2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0.2</v>
      </c>
      <c r="CKB10" t="n">
        <v>0.2</v>
      </c>
      <c r="CKC10" t="n">
        <v>0</v>
      </c>
      <c r="CKD10" t="n">
        <v>0</v>
      </c>
      <c r="CKE10" t="n">
        <v>0</v>
      </c>
      <c r="CKF10" t="n">
        <v>0</v>
      </c>
      <c r="CKG10" t="n">
        <v>0.2</v>
      </c>
      <c r="CKH10" t="n">
        <v>0</v>
      </c>
      <c r="CKI10" t="n">
        <v>0.2</v>
      </c>
      <c r="CKJ10" t="n">
        <v>0.2</v>
      </c>
      <c r="CKK10" t="n">
        <v>0.2</v>
      </c>
      <c r="CKL10" t="n">
        <v>0.2</v>
      </c>
      <c r="CKM10" t="n">
        <v>0</v>
      </c>
      <c r="CKN10" t="n">
        <v>0</v>
      </c>
      <c r="CKO10" t="n">
        <v>0</v>
      </c>
      <c r="CKP10" t="n">
        <v>0.2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0.2</v>
      </c>
      <c r="CKX10" t="n">
        <v>0</v>
      </c>
      <c r="CKY10" t="n">
        <v>0.2</v>
      </c>
      <c r="CKZ10" t="n">
        <v>0.2</v>
      </c>
      <c r="CLA10" t="n">
        <v>0.2</v>
      </c>
      <c r="CLB10" t="n">
        <v>0</v>
      </c>
      <c r="CLC10" t="n">
        <v>0.2</v>
      </c>
      <c r="CLD10" t="n">
        <v>0.2</v>
      </c>
      <c r="CLE10" t="n">
        <v>0.2</v>
      </c>
      <c r="CLF10" t="n">
        <v>0</v>
      </c>
      <c r="CLG10" t="n">
        <v>0</v>
      </c>
      <c r="CLH10" t="n">
        <v>0.2</v>
      </c>
      <c r="CLI10" t="n">
        <v>0.2</v>
      </c>
      <c r="CLJ10" t="n">
        <v>0.2</v>
      </c>
      <c r="CLK10" t="n">
        <v>0.2</v>
      </c>
      <c r="CLL10" t="n">
        <v>0</v>
      </c>
      <c r="CLM10" t="n">
        <v>0.2</v>
      </c>
      <c r="CLN10" t="n">
        <v>0.2</v>
      </c>
      <c r="CLO10" t="n">
        <v>0</v>
      </c>
      <c r="CLP10" t="n">
        <v>0.2</v>
      </c>
      <c r="CLQ10" t="n">
        <v>0</v>
      </c>
      <c r="CLR10" t="n">
        <v>0</v>
      </c>
      <c r="CLS10" t="n">
        <v>0.2</v>
      </c>
      <c r="CLT10" t="n">
        <v>0</v>
      </c>
      <c r="CLU10" t="n">
        <v>0</v>
      </c>
      <c r="CLV10" t="n">
        <v>0</v>
      </c>
      <c r="CLW10" t="n">
        <v>0</v>
      </c>
      <c r="CLX10" t="n">
        <v>0.2</v>
      </c>
      <c r="CLY10" t="n">
        <v>0.2</v>
      </c>
      <c r="CLZ10" t="n">
        <v>0</v>
      </c>
      <c r="CMA10" t="n">
        <v>0</v>
      </c>
      <c r="CMB10" t="n">
        <v>0.2</v>
      </c>
      <c r="CMC10" t="n">
        <v>0</v>
      </c>
      <c r="CMD10" t="n">
        <v>0.2</v>
      </c>
      <c r="CME10" t="n">
        <v>0</v>
      </c>
      <c r="CMF10" t="n">
        <v>0</v>
      </c>
      <c r="CMG10" t="n">
        <v>0</v>
      </c>
      <c r="CMH10" t="n">
        <v>0.2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0.2</v>
      </c>
      <c r="CMS10" t="n">
        <v>0.2</v>
      </c>
      <c r="CMT10" t="n">
        <v>0</v>
      </c>
      <c r="CMU10" t="n">
        <v>0</v>
      </c>
      <c r="CMV10" t="n">
        <v>0</v>
      </c>
      <c r="CMW10" t="n">
        <v>0</v>
      </c>
      <c r="CMX10" t="n">
        <v>0.2</v>
      </c>
      <c r="CMY10" t="n">
        <v>0</v>
      </c>
      <c r="CMZ10" t="n">
        <v>0.2</v>
      </c>
      <c r="CNA10" t="n">
        <v>0.2</v>
      </c>
      <c r="CNB10" t="n">
        <v>0.2</v>
      </c>
      <c r="CNC10" t="n">
        <v>0</v>
      </c>
      <c r="CND10" t="n">
        <v>0.2</v>
      </c>
      <c r="CNE10" t="n">
        <v>0</v>
      </c>
      <c r="CNF10" t="n">
        <v>0</v>
      </c>
      <c r="CNG10" t="n">
        <v>0</v>
      </c>
      <c r="CNH10" t="n">
        <v>0.2</v>
      </c>
      <c r="CNI10" t="n">
        <v>0</v>
      </c>
      <c r="CNJ10" t="n">
        <v>0.2</v>
      </c>
      <c r="CNK10" t="n">
        <v>0</v>
      </c>
      <c r="CNL10" t="n">
        <v>0.2</v>
      </c>
      <c r="CNM10" t="n">
        <v>0.2</v>
      </c>
      <c r="CNN10" t="n">
        <v>0</v>
      </c>
      <c r="CNO10" t="n">
        <v>0</v>
      </c>
      <c r="CNP10" t="n">
        <v>0.2</v>
      </c>
      <c r="CNQ10" t="n">
        <v>0</v>
      </c>
      <c r="CNR10" t="n">
        <v>0</v>
      </c>
      <c r="CNS10" t="n">
        <v>0.2</v>
      </c>
      <c r="CNT10" t="n">
        <v>0</v>
      </c>
      <c r="CNU10" t="n">
        <v>0.2</v>
      </c>
      <c r="CNV10" t="n">
        <v>0.2</v>
      </c>
      <c r="CNW10" t="n">
        <v>0</v>
      </c>
      <c r="CNX10" t="n">
        <v>0</v>
      </c>
      <c r="CNY10" t="n">
        <v>0</v>
      </c>
      <c r="CNZ10" t="n">
        <v>0</v>
      </c>
      <c r="COA10" t="n">
        <v>0.2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0.2</v>
      </c>
      <c r="COH10" t="n">
        <v>0.2</v>
      </c>
      <c r="COI10" t="n">
        <v>0.2</v>
      </c>
      <c r="COJ10" t="n">
        <v>0.2</v>
      </c>
      <c r="COK10" t="n">
        <v>0.2</v>
      </c>
      <c r="COL10" t="n">
        <v>0.2</v>
      </c>
      <c r="COM10" t="n">
        <v>0</v>
      </c>
      <c r="CON10" t="n">
        <v>0.2</v>
      </c>
      <c r="COO10" t="n">
        <v>0</v>
      </c>
      <c r="COP10" t="n">
        <v>0</v>
      </c>
      <c r="COQ10" t="n">
        <v>0.2</v>
      </c>
      <c r="COR10" t="n">
        <v>0.2</v>
      </c>
      <c r="COS10" t="n">
        <v>0.2</v>
      </c>
      <c r="COT10" t="n">
        <v>0</v>
      </c>
      <c r="COU10" t="n">
        <v>0.2</v>
      </c>
      <c r="COV10" t="n">
        <v>0</v>
      </c>
      <c r="COW10" t="n">
        <v>0</v>
      </c>
      <c r="COX10" t="n">
        <v>0.2</v>
      </c>
      <c r="COY10" t="n">
        <v>0.2</v>
      </c>
      <c r="COZ10" t="n">
        <v>0.2</v>
      </c>
      <c r="CPA10" t="n">
        <v>0.2</v>
      </c>
      <c r="CPB10" t="n">
        <v>0</v>
      </c>
      <c r="CPC10" t="n">
        <v>0.2</v>
      </c>
      <c r="CPD10" t="n">
        <v>0.2</v>
      </c>
      <c r="CPE10" t="n">
        <v>0.2</v>
      </c>
      <c r="CPF10" t="n">
        <v>0.2</v>
      </c>
      <c r="CPG10" t="n">
        <v>0</v>
      </c>
      <c r="CPH10" t="n">
        <v>0.2</v>
      </c>
      <c r="CPI10" t="n">
        <v>0.2</v>
      </c>
      <c r="CPJ10" t="n">
        <v>0</v>
      </c>
      <c r="CPK10" t="n">
        <v>0</v>
      </c>
      <c r="CPL10" t="n">
        <v>0.2</v>
      </c>
      <c r="CPM10" t="n">
        <v>0.2</v>
      </c>
      <c r="CPN10" t="n">
        <v>0.2</v>
      </c>
      <c r="CPO10" t="n">
        <v>0.2</v>
      </c>
      <c r="CPP10" t="n">
        <v>0.2</v>
      </c>
      <c r="CPQ10" t="n">
        <v>0</v>
      </c>
      <c r="CPR10" t="n">
        <v>0</v>
      </c>
      <c r="CPS10" t="n">
        <v>0</v>
      </c>
      <c r="CPT10" t="n">
        <v>0</v>
      </c>
      <c r="CPU10" t="n">
        <v>0.2</v>
      </c>
      <c r="CPV10" t="n">
        <v>0</v>
      </c>
      <c r="CPW10" t="n">
        <v>0</v>
      </c>
      <c r="CPX10" t="n">
        <v>0</v>
      </c>
      <c r="CPY10" t="n">
        <v>0.2</v>
      </c>
      <c r="CPZ10" t="n">
        <v>0.2</v>
      </c>
      <c r="CQA10" t="n">
        <v>0</v>
      </c>
      <c r="CQB10" t="n">
        <v>0</v>
      </c>
      <c r="CQC10" t="n">
        <v>0</v>
      </c>
      <c r="CQD10" t="n">
        <v>0.2</v>
      </c>
      <c r="CQE10" t="n">
        <v>0</v>
      </c>
      <c r="CQF10" t="n">
        <v>0.2</v>
      </c>
      <c r="CQG10" t="n">
        <v>0.2</v>
      </c>
      <c r="CQH10" t="n">
        <v>0</v>
      </c>
      <c r="CQI10" t="n">
        <v>0.2</v>
      </c>
      <c r="CQJ10" t="n">
        <v>0.2</v>
      </c>
      <c r="CQK10" t="n">
        <v>0.2</v>
      </c>
      <c r="CQL10" t="n">
        <v>0</v>
      </c>
      <c r="CQM10" t="n">
        <v>0.2</v>
      </c>
      <c r="CQN10" t="n">
        <v>0.2</v>
      </c>
      <c r="CQO10" t="n">
        <v>0.2</v>
      </c>
      <c r="CQP10" t="n">
        <v>0.2</v>
      </c>
      <c r="CQQ10" t="n">
        <v>0.2</v>
      </c>
      <c r="CQR10" t="n">
        <v>0.2</v>
      </c>
      <c r="CQS10" t="n">
        <v>0.2</v>
      </c>
      <c r="CQT10" t="n">
        <v>0.2</v>
      </c>
      <c r="CQU10" t="n">
        <v>0.2</v>
      </c>
      <c r="CQV10" t="n">
        <v>0</v>
      </c>
      <c r="CQW10" t="n">
        <v>0</v>
      </c>
      <c r="CQX10" t="n">
        <v>0</v>
      </c>
      <c r="CQY10" t="n">
        <v>0.2</v>
      </c>
      <c r="CQZ10" t="n">
        <v>0.2</v>
      </c>
      <c r="CRA10" t="n">
        <v>0.2</v>
      </c>
      <c r="CRB10" t="n">
        <v>0</v>
      </c>
      <c r="CRC10" t="n">
        <v>0.2</v>
      </c>
      <c r="CRD10" t="n">
        <v>0.2</v>
      </c>
      <c r="CRE10" t="n">
        <v>0</v>
      </c>
      <c r="CRF10" t="n">
        <v>0.2</v>
      </c>
      <c r="CRG10" t="n">
        <v>0.2</v>
      </c>
      <c r="CRH10" t="n">
        <v>0.2</v>
      </c>
      <c r="CRI10" t="n">
        <v>0</v>
      </c>
      <c r="CRJ10" t="n">
        <v>0</v>
      </c>
      <c r="CRK10" t="n">
        <v>0</v>
      </c>
      <c r="CRL10" t="n">
        <v>0</v>
      </c>
      <c r="CRM10" t="n">
        <v>0.2</v>
      </c>
      <c r="CRN10" t="n">
        <v>0</v>
      </c>
      <c r="CRO10" t="n">
        <v>0</v>
      </c>
      <c r="CRP10" t="n">
        <v>0.2</v>
      </c>
      <c r="CRQ10" t="n">
        <v>0</v>
      </c>
      <c r="CRR10" t="n">
        <v>0.2</v>
      </c>
      <c r="CRS10" t="n">
        <v>0.2</v>
      </c>
      <c r="CRT10" t="n">
        <v>0.2</v>
      </c>
      <c r="CRU10" t="n">
        <v>0</v>
      </c>
      <c r="CRV10" t="n">
        <v>0.2</v>
      </c>
      <c r="CRW10" t="n">
        <v>0.2</v>
      </c>
      <c r="CRX10" t="n">
        <v>0</v>
      </c>
      <c r="CRY10" t="n">
        <v>0.2</v>
      </c>
      <c r="CRZ10" t="n">
        <v>0</v>
      </c>
      <c r="CSA10" t="n">
        <v>0</v>
      </c>
      <c r="CSB10" t="n">
        <v>0</v>
      </c>
      <c r="CSC10" t="n">
        <v>0</v>
      </c>
      <c r="CSD10" t="n">
        <v>0.2</v>
      </c>
      <c r="CSE10" t="n">
        <v>0</v>
      </c>
      <c r="CSF10" t="n">
        <v>0.2</v>
      </c>
      <c r="CSG10" t="n">
        <v>0.2</v>
      </c>
      <c r="CSH10" t="n">
        <v>0.2</v>
      </c>
      <c r="CSI10" t="n">
        <v>0</v>
      </c>
      <c r="CSJ10" t="n">
        <v>0</v>
      </c>
      <c r="CSK10" t="n">
        <v>0.2</v>
      </c>
      <c r="CSL10" t="n">
        <v>0.2</v>
      </c>
      <c r="CSM10" t="n">
        <v>0.2</v>
      </c>
      <c r="CSN10" t="n">
        <v>0.2</v>
      </c>
      <c r="CSO10" t="n">
        <v>0.2</v>
      </c>
      <c r="CSP10" t="n">
        <v>0.2</v>
      </c>
      <c r="CSQ10" t="n">
        <v>0.2</v>
      </c>
      <c r="CSR10" t="n">
        <v>0.2</v>
      </c>
      <c r="CSS10" t="n">
        <v>0</v>
      </c>
      <c r="CST10" t="n">
        <v>0.2</v>
      </c>
      <c r="CSU10" t="n">
        <v>0.2</v>
      </c>
      <c r="CSV10" t="n">
        <v>0.2</v>
      </c>
      <c r="CSW10" t="n">
        <v>0</v>
      </c>
      <c r="CSX10" t="n">
        <v>0</v>
      </c>
      <c r="CSY10" t="n">
        <v>0.2</v>
      </c>
      <c r="CSZ10" t="n">
        <v>0</v>
      </c>
      <c r="CTA10" t="n">
        <v>0</v>
      </c>
      <c r="CTB10" t="n">
        <v>0.2</v>
      </c>
      <c r="CTC10" t="n">
        <v>0.2</v>
      </c>
      <c r="CTD10" t="n">
        <v>0</v>
      </c>
      <c r="CTE10" t="n">
        <v>0</v>
      </c>
      <c r="CTF10" t="n">
        <v>0.2</v>
      </c>
      <c r="CTG10" t="n">
        <v>0.2</v>
      </c>
      <c r="CTH10" t="n">
        <v>0.2</v>
      </c>
      <c r="CTI10" t="n">
        <v>0</v>
      </c>
      <c r="CTJ10" t="n">
        <v>0</v>
      </c>
      <c r="CTK10" t="n">
        <v>0</v>
      </c>
      <c r="CTL10" t="n">
        <v>0.2</v>
      </c>
      <c r="CTM10" t="n">
        <v>0.2</v>
      </c>
      <c r="CTN10" t="n">
        <v>0.2</v>
      </c>
      <c r="CTO10" t="n">
        <v>0</v>
      </c>
      <c r="CTP10" t="n">
        <v>0</v>
      </c>
      <c r="CTQ10" t="n">
        <v>0.2</v>
      </c>
      <c r="CTR10" t="n">
        <v>0.2</v>
      </c>
      <c r="CTS10" t="n">
        <v>0.2</v>
      </c>
      <c r="CTT10" t="n">
        <v>0</v>
      </c>
      <c r="CTU10" t="n">
        <v>0.2</v>
      </c>
      <c r="CTV10" t="n">
        <v>0</v>
      </c>
      <c r="CTW10" t="n">
        <v>0.2</v>
      </c>
      <c r="CTX10" t="n">
        <v>0.2</v>
      </c>
      <c r="CTY10" t="n">
        <v>0.2</v>
      </c>
      <c r="CTZ10" t="n">
        <v>0</v>
      </c>
      <c r="CUA10" t="n">
        <v>0.2</v>
      </c>
      <c r="CUB10" t="n">
        <v>0.2</v>
      </c>
      <c r="CUC10" t="n">
        <v>0.2</v>
      </c>
      <c r="CUD10" t="n">
        <v>0</v>
      </c>
      <c r="CUE10" t="n">
        <v>0.2</v>
      </c>
      <c r="CUF10" t="n">
        <v>0.2</v>
      </c>
      <c r="CUG10" t="n">
        <v>0.2</v>
      </c>
      <c r="CUH10" t="n">
        <v>0.2</v>
      </c>
      <c r="CUI10" t="n">
        <v>0.2</v>
      </c>
      <c r="CUJ10" t="n">
        <v>0</v>
      </c>
      <c r="CUK10" t="n">
        <v>0</v>
      </c>
      <c r="CUL10" t="n">
        <v>0.2</v>
      </c>
      <c r="CUM10" t="n">
        <v>0.2</v>
      </c>
      <c r="CUN10" t="n">
        <v>0.2</v>
      </c>
      <c r="CUO10" t="n">
        <v>0.2</v>
      </c>
      <c r="CUP10" t="n">
        <v>0</v>
      </c>
      <c r="CUQ10" t="n">
        <v>0.2</v>
      </c>
      <c r="CUR10" t="n">
        <v>0.2</v>
      </c>
      <c r="CUS10" t="n">
        <v>0.2</v>
      </c>
      <c r="CUT10" t="n">
        <v>0</v>
      </c>
      <c r="CUU10" t="n">
        <v>0</v>
      </c>
      <c r="CUV10" t="n">
        <v>0.2</v>
      </c>
      <c r="CUW10" t="n">
        <v>0.2</v>
      </c>
      <c r="CUX10" t="n">
        <v>0.2</v>
      </c>
      <c r="CUY10" t="n">
        <v>0.2</v>
      </c>
      <c r="CUZ10" t="n">
        <v>0.2</v>
      </c>
      <c r="CVA10" t="n">
        <v>0</v>
      </c>
      <c r="CVB10" t="n">
        <v>0.2</v>
      </c>
      <c r="CVC10" t="n">
        <v>0.2</v>
      </c>
      <c r="CVD10" t="n">
        <v>0.2</v>
      </c>
      <c r="CVE10" t="n">
        <v>0.2</v>
      </c>
      <c r="CVF10" t="n">
        <v>0</v>
      </c>
      <c r="CVG10" t="n">
        <v>0</v>
      </c>
      <c r="CVH10" t="n">
        <v>0.2</v>
      </c>
      <c r="CVI10" t="n">
        <v>0</v>
      </c>
      <c r="CVJ10" t="n">
        <v>0.2</v>
      </c>
      <c r="CVK10" t="n">
        <v>0.2</v>
      </c>
      <c r="CVL10" t="n">
        <v>0.2</v>
      </c>
      <c r="CVM10" t="n">
        <v>0.2</v>
      </c>
      <c r="CVN10" t="n">
        <v>0.2</v>
      </c>
      <c r="CVO10" t="n">
        <v>0.2</v>
      </c>
      <c r="CVP10" t="n">
        <v>0</v>
      </c>
      <c r="CVQ10" t="n">
        <v>0.2</v>
      </c>
      <c r="CVR10" t="n">
        <v>0.2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0.2</v>
      </c>
      <c r="CVZ10" t="n">
        <v>0</v>
      </c>
      <c r="CWA10" t="n">
        <v>0.2</v>
      </c>
      <c r="CWB10" t="n">
        <v>0</v>
      </c>
      <c r="CWC10" t="n">
        <v>0</v>
      </c>
      <c r="CWD10" t="n">
        <v>0.2</v>
      </c>
      <c r="CWE10" t="n">
        <v>0.2</v>
      </c>
      <c r="CWF10" t="n">
        <v>0.2</v>
      </c>
      <c r="CWG10" t="n">
        <v>0</v>
      </c>
      <c r="CWH10" t="n">
        <v>0</v>
      </c>
      <c r="CWI10" t="n">
        <v>0</v>
      </c>
      <c r="CWJ10" t="n">
        <v>0.2</v>
      </c>
      <c r="CWK10" t="n">
        <v>0</v>
      </c>
      <c r="CWL10" t="n">
        <v>0</v>
      </c>
      <c r="CWM10" t="n">
        <v>0</v>
      </c>
      <c r="CWN10" t="n">
        <v>0.2</v>
      </c>
      <c r="CWO10" t="n">
        <v>0</v>
      </c>
      <c r="CWP10" t="n">
        <v>0.2</v>
      </c>
      <c r="CWQ10" t="n">
        <v>0</v>
      </c>
      <c r="CWR10" t="n">
        <v>0</v>
      </c>
      <c r="CWS10" t="n">
        <v>0</v>
      </c>
      <c r="CWT10" t="n">
        <v>0.2</v>
      </c>
      <c r="CWU10" t="n">
        <v>0.2</v>
      </c>
      <c r="CWV10" t="n">
        <v>0</v>
      </c>
      <c r="CWW10" t="n">
        <v>0</v>
      </c>
      <c r="CWX10" t="n">
        <v>0.2</v>
      </c>
      <c r="CWY10" t="n">
        <v>0.2</v>
      </c>
      <c r="CWZ10" t="n">
        <v>0.2</v>
      </c>
      <c r="CXA10" t="n">
        <v>0</v>
      </c>
      <c r="CXB10" t="n">
        <v>0.2</v>
      </c>
      <c r="CXC10" t="n">
        <v>0.2</v>
      </c>
      <c r="CXD10" t="n">
        <v>0.2</v>
      </c>
      <c r="CXE10" t="n">
        <v>0</v>
      </c>
      <c r="CXF10" t="n">
        <v>0.2</v>
      </c>
      <c r="CXG10" t="n">
        <v>0</v>
      </c>
      <c r="CXH10" t="n">
        <v>0.2</v>
      </c>
      <c r="CXI10" t="n">
        <v>0.2</v>
      </c>
      <c r="CXJ10" t="n">
        <v>0.2</v>
      </c>
      <c r="CXK10" t="n">
        <v>0</v>
      </c>
      <c r="CXL10" t="n">
        <v>0</v>
      </c>
      <c r="CXM10" t="n">
        <v>0</v>
      </c>
      <c r="CXN10" t="n">
        <v>0.2</v>
      </c>
      <c r="CXO10" t="n">
        <v>0</v>
      </c>
      <c r="CXP10" t="n">
        <v>0.2</v>
      </c>
      <c r="CXQ10" t="n">
        <v>0.2</v>
      </c>
      <c r="CXR10" t="n">
        <v>0</v>
      </c>
      <c r="CXS10" t="n">
        <v>0.2</v>
      </c>
      <c r="CXT10" t="n">
        <v>0.2</v>
      </c>
      <c r="CXU10" t="n">
        <v>0.2</v>
      </c>
      <c r="CXV10" t="n">
        <v>0</v>
      </c>
      <c r="CXW10" t="n">
        <v>0</v>
      </c>
      <c r="CXX10" t="n">
        <v>0</v>
      </c>
      <c r="CXY10" t="n">
        <v>0.2</v>
      </c>
      <c r="CXZ10" t="n">
        <v>0</v>
      </c>
      <c r="CYA10" t="n">
        <v>0.2</v>
      </c>
      <c r="CYB10" t="n">
        <v>0.2</v>
      </c>
      <c r="CYC10" t="n">
        <v>0</v>
      </c>
      <c r="CYD10" t="n">
        <v>0</v>
      </c>
      <c r="CYE10" t="n">
        <v>0</v>
      </c>
      <c r="CYF10" t="n">
        <v>0.2</v>
      </c>
      <c r="CYG10" t="n">
        <v>0.2</v>
      </c>
      <c r="CYH10" t="n">
        <v>0.2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0.2</v>
      </c>
      <c r="CYP10" t="n">
        <v>0.2</v>
      </c>
      <c r="CYQ10" t="n">
        <v>0.2</v>
      </c>
      <c r="CYR10" t="n">
        <v>0.2</v>
      </c>
      <c r="CYS10" t="n">
        <v>0</v>
      </c>
      <c r="CYT10" t="n">
        <v>0.2</v>
      </c>
      <c r="CYU10" t="n">
        <v>0.2</v>
      </c>
      <c r="CYV10" t="n">
        <v>0.2</v>
      </c>
      <c r="CYW10" t="n">
        <v>0</v>
      </c>
      <c r="CYX10" t="n">
        <v>0</v>
      </c>
      <c r="CYY10" t="n">
        <v>0.2</v>
      </c>
      <c r="CYZ10" t="n">
        <v>0.2</v>
      </c>
      <c r="CZA10" t="n">
        <v>0</v>
      </c>
      <c r="CZB10" t="n">
        <v>0.2</v>
      </c>
      <c r="CZC10" t="n">
        <v>0.2</v>
      </c>
      <c r="CZD10" t="n">
        <v>0.2</v>
      </c>
      <c r="CZE10" t="n">
        <v>0</v>
      </c>
      <c r="CZF10" t="n">
        <v>0.2</v>
      </c>
      <c r="CZG10" t="n">
        <v>0.2</v>
      </c>
      <c r="CZH10" t="n">
        <v>0</v>
      </c>
      <c r="CZI10" t="n">
        <v>0</v>
      </c>
      <c r="CZJ10" t="n">
        <v>0.2</v>
      </c>
      <c r="CZK10" t="n">
        <v>0</v>
      </c>
      <c r="CZL10" t="n">
        <v>0.2</v>
      </c>
      <c r="CZM10" t="n">
        <v>0.2</v>
      </c>
      <c r="CZN10" t="n">
        <v>0.2</v>
      </c>
      <c r="CZO10" t="n">
        <v>0.2</v>
      </c>
      <c r="CZP10" t="n">
        <v>0.2</v>
      </c>
      <c r="CZQ10" t="n">
        <v>0.2</v>
      </c>
      <c r="CZR10" t="n">
        <v>0.2</v>
      </c>
      <c r="CZS10" t="n">
        <v>0</v>
      </c>
      <c r="CZT10" t="n">
        <v>0</v>
      </c>
      <c r="CZU10" t="n">
        <v>0</v>
      </c>
      <c r="CZV10" t="n">
        <v>0.2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0.2</v>
      </c>
      <c r="DAD10" t="n">
        <v>0.2</v>
      </c>
      <c r="DAE10" t="n">
        <v>0.2</v>
      </c>
      <c r="DAF10" t="n">
        <v>0</v>
      </c>
      <c r="DAG10" t="n">
        <v>0</v>
      </c>
      <c r="DAH10" t="n">
        <v>0.2</v>
      </c>
      <c r="DAI10" t="n">
        <v>0</v>
      </c>
      <c r="DAJ10" t="n">
        <v>0.2</v>
      </c>
      <c r="DAK10" t="n">
        <v>0.2</v>
      </c>
      <c r="DAL10" t="n">
        <v>0</v>
      </c>
      <c r="DAM10" t="n">
        <v>0.2</v>
      </c>
      <c r="DAN10" t="n">
        <v>0</v>
      </c>
      <c r="DAO10" t="n">
        <v>0</v>
      </c>
      <c r="DAP10" t="n">
        <v>0</v>
      </c>
      <c r="DAQ10" t="n">
        <v>0</v>
      </c>
      <c r="DAR10" t="n">
        <v>0.2</v>
      </c>
      <c r="DAS10" t="n">
        <v>0</v>
      </c>
      <c r="DAT10" t="n">
        <v>0</v>
      </c>
      <c r="DAU10" t="n">
        <v>0</v>
      </c>
      <c r="DAV10" t="n">
        <v>0.2</v>
      </c>
      <c r="DAW10" t="n">
        <v>0</v>
      </c>
      <c r="DAX10" t="n">
        <v>0</v>
      </c>
      <c r="DAY10" t="n">
        <v>0.2</v>
      </c>
      <c r="DAZ10" t="n">
        <v>0.2</v>
      </c>
      <c r="DBA10" t="n">
        <v>0</v>
      </c>
      <c r="DBB10" t="n">
        <v>0</v>
      </c>
      <c r="DBC10" t="n">
        <v>0</v>
      </c>
      <c r="DBD10" t="n">
        <v>0.2</v>
      </c>
      <c r="DBE10" t="n">
        <v>0</v>
      </c>
      <c r="DBF10" t="n">
        <v>0.2</v>
      </c>
      <c r="DBG10" t="n">
        <v>0.2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0.2</v>
      </c>
      <c r="DBO10" t="n">
        <v>0.2</v>
      </c>
      <c r="DBP10" t="n">
        <v>0</v>
      </c>
      <c r="DBQ10" t="n">
        <v>0.2</v>
      </c>
      <c r="DBR10" t="n">
        <v>0</v>
      </c>
      <c r="DBS10" t="n">
        <v>0.2</v>
      </c>
      <c r="DBT10" t="n">
        <v>0</v>
      </c>
      <c r="DBU10" t="n">
        <v>0.2</v>
      </c>
      <c r="DBV10" t="n">
        <v>0</v>
      </c>
      <c r="DBW10" t="n">
        <v>0.2</v>
      </c>
      <c r="DBX10" t="n">
        <v>0.2</v>
      </c>
      <c r="DBY10" t="n">
        <v>0.2</v>
      </c>
      <c r="DBZ10" t="n">
        <v>0.2</v>
      </c>
      <c r="DCA10" t="n">
        <v>0.2</v>
      </c>
      <c r="DCB10" t="n">
        <v>0</v>
      </c>
      <c r="DCC10" t="n">
        <v>0.2</v>
      </c>
      <c r="DCD10" t="n">
        <v>0.2</v>
      </c>
      <c r="DCE10" t="n">
        <v>0</v>
      </c>
      <c r="DCF10" t="n">
        <v>0</v>
      </c>
      <c r="DCG10" t="n">
        <v>0.2</v>
      </c>
      <c r="DCH10" t="n">
        <v>0.2</v>
      </c>
      <c r="DCI10" t="n">
        <v>0</v>
      </c>
      <c r="DCJ10" t="n">
        <v>0</v>
      </c>
      <c r="DCK10" t="n">
        <v>0.2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0.2</v>
      </c>
      <c r="DCR10" t="n">
        <v>0</v>
      </c>
      <c r="DCS10" t="n">
        <v>0.2</v>
      </c>
      <c r="DCT10" t="n">
        <v>0</v>
      </c>
      <c r="DCU10" t="n">
        <v>0.2</v>
      </c>
      <c r="DCV10" t="n">
        <v>0.2</v>
      </c>
      <c r="DCW10" t="n">
        <v>0.2</v>
      </c>
      <c r="DCX10" t="n">
        <v>0</v>
      </c>
      <c r="DCY10" t="n">
        <v>0.2</v>
      </c>
      <c r="DCZ10" t="n">
        <v>0.2</v>
      </c>
      <c r="DDA10" t="n">
        <v>0</v>
      </c>
      <c r="DDB10" t="n">
        <v>0</v>
      </c>
      <c r="DDC10" t="n">
        <v>0</v>
      </c>
      <c r="DDD10" t="n">
        <v>0.2</v>
      </c>
      <c r="DDE10" t="n">
        <v>0.2</v>
      </c>
      <c r="DDF10" t="n">
        <v>0.2</v>
      </c>
      <c r="DDG10" t="n">
        <v>0.2</v>
      </c>
      <c r="DDH10" t="n">
        <v>0</v>
      </c>
      <c r="DDI10" t="n">
        <v>0</v>
      </c>
      <c r="DDJ10" t="n">
        <v>0.2</v>
      </c>
      <c r="DDK10" t="n">
        <v>0</v>
      </c>
      <c r="DDL10" t="n">
        <v>0</v>
      </c>
      <c r="DDM10" t="n">
        <v>0.2</v>
      </c>
      <c r="DDN10" t="n">
        <v>0.2</v>
      </c>
      <c r="DDO10" t="n">
        <v>0.2</v>
      </c>
      <c r="DDP10" t="n">
        <v>0</v>
      </c>
      <c r="DDQ10" t="n">
        <v>0</v>
      </c>
      <c r="DDR10" t="n">
        <v>0</v>
      </c>
      <c r="DDS10" t="n">
        <v>0</v>
      </c>
      <c r="DDT10" t="n">
        <v>0.2</v>
      </c>
      <c r="DDU10" t="n">
        <v>0</v>
      </c>
      <c r="DDV10" t="n">
        <v>0.2</v>
      </c>
      <c r="DDW10" t="n">
        <v>0.2</v>
      </c>
      <c r="DDX10" t="n">
        <v>0</v>
      </c>
      <c r="DDY10" t="n">
        <v>0</v>
      </c>
      <c r="DDZ10" t="n">
        <v>0</v>
      </c>
      <c r="DEA10" t="n">
        <v>0.2</v>
      </c>
      <c r="DEB10" t="n">
        <v>0</v>
      </c>
      <c r="DEC10" t="n">
        <v>0.2</v>
      </c>
      <c r="DED10" t="n">
        <v>0.2</v>
      </c>
      <c r="DEE10" t="n">
        <v>0.2</v>
      </c>
      <c r="DEF10" t="n">
        <v>0.2</v>
      </c>
      <c r="DEG10" t="n">
        <v>0.2</v>
      </c>
      <c r="DEH10" t="n">
        <v>0</v>
      </c>
      <c r="DEI10" t="n">
        <v>0</v>
      </c>
      <c r="DEJ10" t="n">
        <v>0.2</v>
      </c>
      <c r="DEK10" t="n">
        <v>0.2</v>
      </c>
      <c r="DEL10" t="n">
        <v>0.2</v>
      </c>
      <c r="DEM10" t="n">
        <v>0</v>
      </c>
      <c r="DEN10" t="n">
        <v>0</v>
      </c>
      <c r="DEO10" t="n">
        <v>0</v>
      </c>
      <c r="DEP10" t="n">
        <v>0</v>
      </c>
      <c r="DEQ10" t="n">
        <v>0.2</v>
      </c>
      <c r="DER10" t="n">
        <v>0.2</v>
      </c>
      <c r="DES10" t="n">
        <v>0</v>
      </c>
      <c r="DET10" t="n">
        <v>0</v>
      </c>
      <c r="DEU10" t="n">
        <v>0.2</v>
      </c>
      <c r="DEV10" t="n">
        <v>0</v>
      </c>
      <c r="DEW10" t="n">
        <v>0.2</v>
      </c>
      <c r="DEX10" t="n">
        <v>0</v>
      </c>
      <c r="DEY10" t="n">
        <v>0.2</v>
      </c>
      <c r="DEZ10" t="n">
        <v>0</v>
      </c>
      <c r="DFA10" t="n">
        <v>0</v>
      </c>
      <c r="DFB10" t="n">
        <v>0</v>
      </c>
      <c r="DFC10" t="n">
        <v>0.2</v>
      </c>
      <c r="DFD10" t="n">
        <v>0</v>
      </c>
      <c r="DFE10" t="n">
        <v>0.2</v>
      </c>
      <c r="DFF10" t="n">
        <v>0</v>
      </c>
      <c r="DFG10" t="n">
        <v>0</v>
      </c>
      <c r="DFH10" t="n">
        <v>0</v>
      </c>
      <c r="DFI10" t="n">
        <v>0.2</v>
      </c>
      <c r="DFJ10" t="n">
        <v>0</v>
      </c>
      <c r="DFK10" t="n">
        <v>0.2</v>
      </c>
      <c r="DFL10" t="n">
        <v>0</v>
      </c>
      <c r="DFM10" t="n">
        <v>0</v>
      </c>
      <c r="DFN10" t="n">
        <v>0</v>
      </c>
      <c r="DFO10" t="n">
        <v>0</v>
      </c>
      <c r="DFP10" t="n">
        <v>0.2</v>
      </c>
      <c r="DFQ10" t="n">
        <v>0.2</v>
      </c>
      <c r="DFR10" t="n">
        <v>0.2</v>
      </c>
      <c r="DFS10" t="n">
        <v>0</v>
      </c>
      <c r="DFT10" t="n">
        <v>0.2</v>
      </c>
      <c r="DFU10" t="n">
        <v>0</v>
      </c>
      <c r="DFV10" t="n">
        <v>0.2</v>
      </c>
      <c r="DFW10" t="n">
        <v>0.2</v>
      </c>
      <c r="DFX10" t="n">
        <v>0</v>
      </c>
      <c r="DFY10" t="n">
        <v>0.2</v>
      </c>
      <c r="DFZ10" t="n">
        <v>0.2</v>
      </c>
      <c r="DGA10" t="n">
        <v>0.2</v>
      </c>
      <c r="DGB10" t="n">
        <v>0.2</v>
      </c>
      <c r="DGC10" t="n">
        <v>0</v>
      </c>
      <c r="DGD10" t="n">
        <v>0.2</v>
      </c>
      <c r="DGE10" t="n">
        <v>0</v>
      </c>
      <c r="DGF10" t="n">
        <v>0.2</v>
      </c>
      <c r="DGG10" t="n">
        <v>0</v>
      </c>
      <c r="DGH10" t="n">
        <v>0</v>
      </c>
      <c r="DGI10" t="n">
        <v>0.2</v>
      </c>
      <c r="DGJ10" t="n">
        <v>0</v>
      </c>
      <c r="DGK10" t="n">
        <v>0</v>
      </c>
      <c r="DGL10" t="n">
        <v>0</v>
      </c>
      <c r="DGM10" t="n">
        <v>0</v>
      </c>
      <c r="DGN10" t="n">
        <v>0.2</v>
      </c>
      <c r="DGO10" t="n">
        <v>0</v>
      </c>
      <c r="DGP10" t="n">
        <v>0</v>
      </c>
      <c r="DGQ10" t="n">
        <v>0</v>
      </c>
      <c r="DGR10" t="n">
        <v>0.2</v>
      </c>
      <c r="DGS10" t="n">
        <v>0.2</v>
      </c>
      <c r="DGT10" t="n">
        <v>0.2</v>
      </c>
      <c r="DGU10" t="n">
        <v>0</v>
      </c>
      <c r="DGV10" t="n">
        <v>0</v>
      </c>
      <c r="DGW10" t="n">
        <v>0.2</v>
      </c>
      <c r="DGX10" t="n">
        <v>0</v>
      </c>
      <c r="DGY10" t="n">
        <v>0</v>
      </c>
      <c r="DGZ10" t="n">
        <v>0</v>
      </c>
      <c r="DHA10" t="n">
        <v>0</v>
      </c>
      <c r="DHB10" t="n">
        <v>0.2</v>
      </c>
      <c r="DHC10" t="n">
        <v>0</v>
      </c>
      <c r="DHD10" t="n">
        <v>0</v>
      </c>
      <c r="DHE10" t="n">
        <v>0</v>
      </c>
      <c r="DHF10" t="n">
        <v>0.2</v>
      </c>
      <c r="DHG10" t="n">
        <v>0</v>
      </c>
      <c r="DHH10" t="n">
        <v>0.2</v>
      </c>
      <c r="DHI10" t="n">
        <v>0</v>
      </c>
      <c r="DHJ10" t="n">
        <v>0.2</v>
      </c>
      <c r="DHK10" t="n">
        <v>0</v>
      </c>
      <c r="DHL10" t="n">
        <v>0.2</v>
      </c>
      <c r="DHM10" t="n">
        <v>0.2</v>
      </c>
      <c r="DHN10" t="n">
        <v>0</v>
      </c>
      <c r="DHO10" t="n">
        <v>0.2</v>
      </c>
      <c r="DHP10" t="n">
        <v>0.2</v>
      </c>
      <c r="DHQ10" t="n">
        <v>0</v>
      </c>
      <c r="DHR10" t="n">
        <v>0.2</v>
      </c>
      <c r="DHS10" t="n">
        <v>0.2</v>
      </c>
      <c r="DHT10" t="n">
        <v>0</v>
      </c>
      <c r="DHU10" t="n">
        <v>0</v>
      </c>
      <c r="DHV10" t="n">
        <v>0.2</v>
      </c>
      <c r="DHW10" t="n">
        <v>0</v>
      </c>
      <c r="DHX10" t="n">
        <v>0.2</v>
      </c>
      <c r="DHY10" t="n">
        <v>0.2</v>
      </c>
      <c r="DHZ10" t="n">
        <v>0.2</v>
      </c>
      <c r="DIA10" t="n">
        <v>0</v>
      </c>
      <c r="DIB10" t="n">
        <v>0</v>
      </c>
      <c r="DIC10" t="n">
        <v>0.2</v>
      </c>
      <c r="DID10" t="n">
        <v>0</v>
      </c>
      <c r="DIE10" t="n">
        <v>0.2</v>
      </c>
      <c r="DIF10" t="n">
        <v>0</v>
      </c>
      <c r="DIG10" t="n">
        <v>0.2</v>
      </c>
      <c r="DIH10" t="n">
        <v>0.2</v>
      </c>
      <c r="DII10" t="n">
        <v>0.2</v>
      </c>
      <c r="DIJ10" t="n">
        <v>0</v>
      </c>
      <c r="DIK10" t="n">
        <v>0</v>
      </c>
      <c r="DIL10" t="n">
        <v>0</v>
      </c>
      <c r="DIM10" t="n">
        <v>0.2</v>
      </c>
      <c r="DIN10" t="n">
        <v>0.2</v>
      </c>
      <c r="DIO10" t="n">
        <v>0</v>
      </c>
      <c r="DIP10" t="n">
        <v>0.2</v>
      </c>
      <c r="DIQ10" t="n">
        <v>0</v>
      </c>
      <c r="DIR10" t="n">
        <v>0</v>
      </c>
      <c r="DIS10" t="n">
        <v>0</v>
      </c>
      <c r="DIT10" t="n">
        <v>0.2</v>
      </c>
      <c r="DIU10" t="n">
        <v>0.2</v>
      </c>
      <c r="DIV10" t="n">
        <v>0</v>
      </c>
      <c r="DIW10" t="n">
        <v>0.2</v>
      </c>
      <c r="DIX10" t="n">
        <v>0</v>
      </c>
      <c r="DIY10" t="n">
        <v>0</v>
      </c>
      <c r="DIZ10" t="n">
        <v>0.2</v>
      </c>
      <c r="DJA10" t="n">
        <v>0.2</v>
      </c>
      <c r="DJB10" t="n">
        <v>0.2</v>
      </c>
      <c r="DJC10" t="n">
        <v>0</v>
      </c>
      <c r="DJD10" t="n">
        <v>0.2</v>
      </c>
      <c r="DJE10" t="n">
        <v>0</v>
      </c>
      <c r="DJF10" t="n">
        <v>0</v>
      </c>
      <c r="DJG10" t="n">
        <v>0</v>
      </c>
      <c r="DJH10" t="n">
        <v>0</v>
      </c>
      <c r="DJI10" t="n">
        <v>0.2</v>
      </c>
      <c r="DJJ10" t="n">
        <v>0</v>
      </c>
      <c r="DJK10" t="n">
        <v>0</v>
      </c>
      <c r="DJL10" t="n">
        <v>0</v>
      </c>
      <c r="DJM10" t="n">
        <v>0.2</v>
      </c>
      <c r="DJN10" t="n">
        <v>0</v>
      </c>
      <c r="DJO10" t="n">
        <v>0</v>
      </c>
      <c r="DJP10" t="n">
        <v>0</v>
      </c>
      <c r="DJQ10" t="n">
        <v>0.2</v>
      </c>
      <c r="DJR10" t="n">
        <v>0.2</v>
      </c>
      <c r="DJS10" t="n">
        <v>0.2</v>
      </c>
      <c r="DJT10" t="n">
        <v>0</v>
      </c>
      <c r="DJU10" t="n">
        <v>0</v>
      </c>
      <c r="DJV10" t="n">
        <v>0</v>
      </c>
      <c r="DJW10" t="n">
        <v>0.2</v>
      </c>
      <c r="DJX10" t="n">
        <v>0.2</v>
      </c>
      <c r="DJY10" t="n">
        <v>0.2</v>
      </c>
      <c r="DJZ10" t="n">
        <v>0.2</v>
      </c>
      <c r="DKA10" t="n">
        <v>0</v>
      </c>
      <c r="DKB10" t="n">
        <v>0.2</v>
      </c>
      <c r="DKC10" t="n">
        <v>0.2</v>
      </c>
      <c r="DKD10" t="n">
        <v>0.2</v>
      </c>
      <c r="DKE10" t="n">
        <v>0.2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0.2</v>
      </c>
      <c r="DKM10" t="n">
        <v>0.2</v>
      </c>
      <c r="DKN10" t="n">
        <v>0</v>
      </c>
      <c r="DKO10" t="n">
        <v>0</v>
      </c>
      <c r="DKP10" t="n">
        <v>0</v>
      </c>
      <c r="DKQ10" t="n">
        <v>0</v>
      </c>
      <c r="DKR10" t="n">
        <v>0.2</v>
      </c>
      <c r="DKS10" t="n">
        <v>0</v>
      </c>
      <c r="DKT10" t="n">
        <v>0.2</v>
      </c>
      <c r="DKU10" t="n">
        <v>0.2</v>
      </c>
      <c r="DKV10" t="n">
        <v>0.2</v>
      </c>
      <c r="DKW10" t="n">
        <v>0</v>
      </c>
      <c r="DKX10" t="n">
        <v>0.2</v>
      </c>
      <c r="DKY10" t="n">
        <v>0</v>
      </c>
      <c r="DKZ10" t="n">
        <v>0</v>
      </c>
      <c r="DLA10" t="n">
        <v>0</v>
      </c>
      <c r="DLB10" t="n">
        <v>0</v>
      </c>
      <c r="DLC10" t="n">
        <v>0.2</v>
      </c>
      <c r="DLD10" t="n">
        <v>0</v>
      </c>
      <c r="DLE10" t="n">
        <v>0</v>
      </c>
      <c r="DLF10" t="n">
        <v>0.2</v>
      </c>
      <c r="DLG10" t="n">
        <v>0.2</v>
      </c>
      <c r="DLH10" t="n">
        <v>0.2</v>
      </c>
      <c r="DLI10" t="n">
        <v>0.2</v>
      </c>
      <c r="DLJ10" t="n">
        <v>0</v>
      </c>
      <c r="DLK10" t="n">
        <v>0</v>
      </c>
      <c r="DLL10" t="n">
        <v>0</v>
      </c>
      <c r="DLM10" t="n">
        <v>0.2</v>
      </c>
      <c r="DLN10" t="n">
        <v>0.2</v>
      </c>
      <c r="DLO10" t="n">
        <v>0.2</v>
      </c>
      <c r="DLP10" t="n">
        <v>0</v>
      </c>
      <c r="DLQ10" t="n">
        <v>0</v>
      </c>
      <c r="DLR10" t="n">
        <v>0.2</v>
      </c>
      <c r="DLS10" t="n">
        <v>0.2</v>
      </c>
      <c r="DLT10" t="n">
        <v>0.2</v>
      </c>
      <c r="DLU10" t="n">
        <v>0.2</v>
      </c>
      <c r="DLV10" t="n">
        <v>0.2</v>
      </c>
      <c r="DLW10" t="n">
        <v>0</v>
      </c>
      <c r="DLX10" t="n">
        <v>0.2</v>
      </c>
      <c r="DLY10" t="n">
        <v>0.2</v>
      </c>
      <c r="DLZ10" t="n">
        <v>0</v>
      </c>
      <c r="DMA10" t="n">
        <v>0</v>
      </c>
      <c r="DMB10" t="n">
        <v>0.2</v>
      </c>
      <c r="DMC10" t="n">
        <v>0.2</v>
      </c>
      <c r="DMD10" t="n">
        <v>0</v>
      </c>
      <c r="DME10" t="n">
        <v>0</v>
      </c>
      <c r="DMF10" t="n">
        <v>0.2</v>
      </c>
      <c r="DMG10" t="n">
        <v>0</v>
      </c>
      <c r="DMH10" t="n">
        <v>0.2</v>
      </c>
      <c r="DMI10" t="n">
        <v>0.2</v>
      </c>
      <c r="DMJ10" t="n">
        <v>0</v>
      </c>
      <c r="DMK10" t="n">
        <v>0.2</v>
      </c>
      <c r="DML10" t="n">
        <v>0</v>
      </c>
      <c r="DMM10" t="n">
        <v>0.2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0.2</v>
      </c>
      <c r="DMU10" t="n">
        <v>0.2</v>
      </c>
      <c r="DMV10" t="n">
        <v>0</v>
      </c>
      <c r="DMW10" t="n">
        <v>0.2</v>
      </c>
      <c r="DMX10" t="n">
        <v>0</v>
      </c>
      <c r="DMY10" t="n">
        <v>0.2</v>
      </c>
      <c r="DMZ10" t="n">
        <v>0.2</v>
      </c>
      <c r="DNA10" t="n">
        <v>0</v>
      </c>
      <c r="DNB10" t="n">
        <v>0.2</v>
      </c>
      <c r="DNC10" t="n">
        <v>0.2</v>
      </c>
      <c r="DND10" t="n">
        <v>0</v>
      </c>
      <c r="DNE10" t="n">
        <v>0.2</v>
      </c>
      <c r="DNF10" t="n">
        <v>0</v>
      </c>
      <c r="DNG10" t="n">
        <v>0</v>
      </c>
      <c r="DNH10" t="n">
        <v>0</v>
      </c>
      <c r="DNI10" t="n">
        <v>0</v>
      </c>
      <c r="DNJ10" t="n">
        <v>0.2</v>
      </c>
      <c r="DNK10" t="n">
        <v>0</v>
      </c>
      <c r="DNL10" t="n">
        <v>0</v>
      </c>
      <c r="DNM10" t="n">
        <v>0</v>
      </c>
      <c r="DNN10" t="n">
        <v>0.2</v>
      </c>
      <c r="DNO10" t="n">
        <v>0</v>
      </c>
      <c r="DNP10" t="n">
        <v>0.2</v>
      </c>
      <c r="DNQ10" t="n">
        <v>0</v>
      </c>
      <c r="DNR10" t="n">
        <v>0</v>
      </c>
      <c r="DNS10" t="n">
        <v>0.2</v>
      </c>
      <c r="DNT10" t="n">
        <v>0.2</v>
      </c>
      <c r="DNU10" t="n">
        <v>0.2</v>
      </c>
      <c r="DNV10" t="n">
        <v>0</v>
      </c>
      <c r="DNW10" t="n">
        <v>0</v>
      </c>
      <c r="DNX10" t="n">
        <v>0.2</v>
      </c>
      <c r="DNY10" t="n">
        <v>0.2</v>
      </c>
      <c r="DNZ10" t="n">
        <v>0</v>
      </c>
      <c r="DOA10" t="n">
        <v>0</v>
      </c>
      <c r="DOB10" t="n">
        <v>0</v>
      </c>
      <c r="DOC10" t="n">
        <v>0.2</v>
      </c>
      <c r="DOD10" t="n">
        <v>0</v>
      </c>
      <c r="DOE10" t="n">
        <v>0</v>
      </c>
      <c r="DOF10" t="n">
        <v>0.2</v>
      </c>
      <c r="DOG10" t="n">
        <v>0.2</v>
      </c>
      <c r="DOH10" t="n">
        <v>0.2</v>
      </c>
      <c r="DOI10" t="n">
        <v>0.2</v>
      </c>
      <c r="DOJ10" t="n">
        <v>0</v>
      </c>
      <c r="DOK10" t="n">
        <v>0</v>
      </c>
      <c r="DOL10" t="n">
        <v>0.2</v>
      </c>
      <c r="DOM10" t="n">
        <v>0.2</v>
      </c>
      <c r="DON10" t="n">
        <v>0.2</v>
      </c>
      <c r="DOO10" t="n">
        <v>0</v>
      </c>
      <c r="DOP10" t="n">
        <v>0.2</v>
      </c>
      <c r="DOQ10" t="n">
        <v>0</v>
      </c>
      <c r="DOR10" t="n">
        <v>0</v>
      </c>
      <c r="DOS10" t="n">
        <v>0</v>
      </c>
      <c r="DOT10" t="n">
        <v>0</v>
      </c>
      <c r="DOU10" t="n">
        <v>0.2</v>
      </c>
      <c r="DOV10" t="n">
        <v>0.2</v>
      </c>
      <c r="DOW10" t="n">
        <v>0.2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0.2</v>
      </c>
      <c r="DPD10" t="n">
        <v>0</v>
      </c>
      <c r="DPE10" t="n">
        <v>0</v>
      </c>
      <c r="DPF10" t="n">
        <v>0</v>
      </c>
      <c r="DPG10" t="n">
        <v>0.2</v>
      </c>
      <c r="DPH10" t="n">
        <v>0.2</v>
      </c>
      <c r="DPI10" t="n">
        <v>0</v>
      </c>
      <c r="DPJ10" t="n">
        <v>0.2</v>
      </c>
      <c r="DPK10" t="n">
        <v>0</v>
      </c>
      <c r="DPL10" t="n">
        <v>0.2</v>
      </c>
      <c r="DPM10" t="n">
        <v>0.2</v>
      </c>
      <c r="DPN10" t="n">
        <v>0</v>
      </c>
      <c r="DPO10" t="n">
        <v>0</v>
      </c>
      <c r="DPP10" t="n">
        <v>0.2</v>
      </c>
      <c r="DPQ10" t="n">
        <v>0.2</v>
      </c>
      <c r="DPR10" t="n">
        <v>0</v>
      </c>
      <c r="DPS10" t="n">
        <v>0.2</v>
      </c>
      <c r="DPT10" t="n">
        <v>0.2</v>
      </c>
      <c r="DPU10" t="n">
        <v>0.2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0.2</v>
      </c>
      <c r="DQC10" t="n">
        <v>0</v>
      </c>
      <c r="DQD10" t="n">
        <v>0.2</v>
      </c>
      <c r="DQE10" t="n">
        <v>0</v>
      </c>
      <c r="DQF10" t="n">
        <v>0.2</v>
      </c>
      <c r="DQG10" t="n">
        <v>0</v>
      </c>
      <c r="DQH10" t="n">
        <v>0</v>
      </c>
      <c r="DQI10" t="n">
        <v>0.2</v>
      </c>
      <c r="DQJ10" t="n">
        <v>0</v>
      </c>
      <c r="DQK10" t="n">
        <v>0.2</v>
      </c>
      <c r="DQL10" t="n">
        <v>0</v>
      </c>
      <c r="DQM10" t="n">
        <v>0.2</v>
      </c>
      <c r="DQN10" t="n">
        <v>0</v>
      </c>
      <c r="DQO10" t="n">
        <v>0</v>
      </c>
      <c r="DQP10" t="n">
        <v>0.2</v>
      </c>
      <c r="DQQ10" t="n">
        <v>0.2</v>
      </c>
      <c r="DQR10" t="n">
        <v>0.2</v>
      </c>
      <c r="DQS10" t="n">
        <v>0.2</v>
      </c>
      <c r="DQT10" t="n">
        <v>0.2</v>
      </c>
      <c r="DQU10" t="n">
        <v>0.2</v>
      </c>
      <c r="DQV10" t="n">
        <v>0.2</v>
      </c>
      <c r="DQW10" t="n">
        <v>0.2</v>
      </c>
      <c r="DQX10" t="n">
        <v>0</v>
      </c>
      <c r="DQY10" t="n">
        <v>0.2</v>
      </c>
      <c r="DQZ10" t="n">
        <v>0.2</v>
      </c>
      <c r="DRA10" t="n">
        <v>0.2</v>
      </c>
      <c r="DRB10" t="n">
        <v>0</v>
      </c>
      <c r="DRC10" t="n">
        <v>0.2</v>
      </c>
      <c r="DRD10" t="n">
        <v>0.2</v>
      </c>
      <c r="DRE10" t="n">
        <v>0</v>
      </c>
      <c r="DRF10" t="n">
        <v>0.2</v>
      </c>
      <c r="DRG10" t="n">
        <v>0</v>
      </c>
      <c r="DRH10" t="n">
        <v>0.2</v>
      </c>
      <c r="DRI10" t="n">
        <v>0.2</v>
      </c>
      <c r="DRJ10" t="n">
        <v>0.2</v>
      </c>
      <c r="DRK10" t="n">
        <v>0</v>
      </c>
      <c r="DRL10" t="n">
        <v>0.2</v>
      </c>
      <c r="DRM10" t="n">
        <v>0</v>
      </c>
      <c r="DRN10" t="n">
        <v>0</v>
      </c>
      <c r="DRO10" t="n">
        <v>0.2</v>
      </c>
      <c r="DRP10" t="n">
        <v>0</v>
      </c>
      <c r="DRQ10" t="n">
        <v>0.2</v>
      </c>
      <c r="DRR10" t="n">
        <v>0.2</v>
      </c>
      <c r="DRS10" t="n">
        <v>0</v>
      </c>
      <c r="DRT10" t="n">
        <v>0</v>
      </c>
      <c r="DRU10" t="n">
        <v>0.2</v>
      </c>
      <c r="DRV10" t="n">
        <v>0.2</v>
      </c>
      <c r="DRW10" t="n">
        <v>0.2</v>
      </c>
      <c r="DRX10" t="n">
        <v>0</v>
      </c>
      <c r="DRY10" t="n">
        <v>0</v>
      </c>
      <c r="DRZ10" t="n">
        <v>0.2</v>
      </c>
      <c r="DSA10" t="n">
        <v>0</v>
      </c>
      <c r="DSB10" t="n">
        <v>0.2</v>
      </c>
      <c r="DSC10" t="n">
        <v>0.2</v>
      </c>
      <c r="DSD10" t="n">
        <v>0.2</v>
      </c>
      <c r="DSE10" t="n">
        <v>0.2</v>
      </c>
      <c r="DSF10" t="n">
        <v>0</v>
      </c>
      <c r="DSG10" t="n">
        <v>0</v>
      </c>
      <c r="DSH10" t="n">
        <v>0</v>
      </c>
      <c r="DSI10" t="n">
        <v>0</v>
      </c>
      <c r="DSJ10" t="n">
        <v>0.2</v>
      </c>
      <c r="DSK10" t="n">
        <v>0</v>
      </c>
      <c r="DSL10" t="n">
        <v>0.2</v>
      </c>
      <c r="DSM10" t="n">
        <v>0</v>
      </c>
      <c r="DSN10" t="n">
        <v>0</v>
      </c>
      <c r="DSO10" t="n">
        <v>0.2</v>
      </c>
      <c r="DSP10" t="n">
        <v>0.2</v>
      </c>
      <c r="DSQ10" t="n">
        <v>0.2</v>
      </c>
      <c r="DSR10" t="n">
        <v>0.2</v>
      </c>
      <c r="DSS10" t="n">
        <v>0</v>
      </c>
      <c r="DST10" t="n">
        <v>0</v>
      </c>
      <c r="DSU10" t="n">
        <v>0</v>
      </c>
      <c r="DSV10" t="n">
        <v>0</v>
      </c>
      <c r="DSW10" t="n">
        <v>0.2</v>
      </c>
      <c r="DSX10" t="n">
        <v>0</v>
      </c>
      <c r="DSY10" t="n">
        <v>0.2</v>
      </c>
      <c r="DSZ10" t="n">
        <v>0</v>
      </c>
      <c r="DTA10" t="n">
        <v>0</v>
      </c>
      <c r="DTB10" t="n">
        <v>0</v>
      </c>
      <c r="DTC10" t="n">
        <v>0.2</v>
      </c>
      <c r="DTD10" t="n">
        <v>0.2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0.2</v>
      </c>
      <c r="DTK10" t="n">
        <v>0.2</v>
      </c>
      <c r="DTL10" t="n">
        <v>0</v>
      </c>
      <c r="DTM10" t="n">
        <v>0.2</v>
      </c>
      <c r="DTN10" t="n">
        <v>0.2</v>
      </c>
      <c r="DTO10" t="n">
        <v>0.2</v>
      </c>
      <c r="DTP10" t="n">
        <v>0.2</v>
      </c>
      <c r="DTQ10" t="n">
        <v>0</v>
      </c>
      <c r="DTR10" t="n">
        <v>0.2</v>
      </c>
      <c r="DTS10" t="n">
        <v>0</v>
      </c>
      <c r="DTT10" t="n">
        <v>0</v>
      </c>
      <c r="DTU10" t="n">
        <v>0.2</v>
      </c>
      <c r="DTV10" t="n">
        <v>0.2</v>
      </c>
      <c r="DTW10" t="n">
        <v>0</v>
      </c>
      <c r="DTX10" t="n">
        <v>0.2</v>
      </c>
      <c r="DTY10" t="n">
        <v>0.2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0.2</v>
      </c>
      <c r="DUF10" t="n">
        <v>0.2</v>
      </c>
      <c r="DUG10" t="n">
        <v>0.2</v>
      </c>
      <c r="DUH10" t="n">
        <v>0</v>
      </c>
      <c r="DUI10" t="n">
        <v>0</v>
      </c>
      <c r="DUJ10" t="n">
        <v>0</v>
      </c>
      <c r="DUK10" t="n">
        <v>0</v>
      </c>
      <c r="DUL10" t="n">
        <v>0.2</v>
      </c>
      <c r="DUM10" t="n">
        <v>0</v>
      </c>
      <c r="DUN10" t="n">
        <v>0</v>
      </c>
      <c r="DUO10" t="n">
        <v>0.2</v>
      </c>
      <c r="DUP10" t="n">
        <v>0.2</v>
      </c>
      <c r="DUQ10" t="n">
        <v>0</v>
      </c>
      <c r="DUR10" t="n">
        <v>0</v>
      </c>
      <c r="DUS10" t="n">
        <v>0.2</v>
      </c>
      <c r="DUT10" t="n">
        <v>0.2</v>
      </c>
      <c r="DUU10" t="n">
        <v>0.2</v>
      </c>
      <c r="DUV10" t="n">
        <v>0.2</v>
      </c>
      <c r="DUW10" t="n">
        <v>0</v>
      </c>
      <c r="DUX10" t="n">
        <v>0.2</v>
      </c>
      <c r="DUY10" t="n">
        <v>0.2</v>
      </c>
      <c r="DUZ10" t="n">
        <v>0.2</v>
      </c>
      <c r="DVA10" t="n">
        <v>0</v>
      </c>
      <c r="DVB10" t="n">
        <v>0.2</v>
      </c>
      <c r="DVC10" t="n">
        <v>0.2</v>
      </c>
      <c r="DVD10" t="n">
        <v>0</v>
      </c>
      <c r="DVE10" t="n">
        <v>0</v>
      </c>
      <c r="DVF10" t="n">
        <v>0.2</v>
      </c>
      <c r="DVG10" t="n">
        <v>0</v>
      </c>
      <c r="DVH10" t="n">
        <v>0</v>
      </c>
      <c r="DVI10" t="n">
        <v>0.2</v>
      </c>
      <c r="DVJ10" t="n">
        <v>0.2</v>
      </c>
      <c r="DVK10" t="n">
        <v>0.2</v>
      </c>
      <c r="DVL10" t="n">
        <v>0</v>
      </c>
      <c r="DVM10" t="n">
        <v>0</v>
      </c>
      <c r="DVN10" t="n">
        <v>0</v>
      </c>
      <c r="DVO10" t="n">
        <v>0.2</v>
      </c>
      <c r="DVP10" t="n">
        <v>0</v>
      </c>
      <c r="DVQ10" t="n">
        <v>0</v>
      </c>
      <c r="DVR10" t="n">
        <v>0.2</v>
      </c>
      <c r="DVS10" t="n">
        <v>0</v>
      </c>
      <c r="DVT10" t="n">
        <v>0.2</v>
      </c>
      <c r="DVU10" t="n">
        <v>0</v>
      </c>
      <c r="DVV10" t="n">
        <v>0</v>
      </c>
      <c r="DVW10" t="n">
        <v>0.2</v>
      </c>
      <c r="DVX10" t="n">
        <v>0.2</v>
      </c>
      <c r="DVY10" t="n">
        <v>0.2</v>
      </c>
      <c r="DVZ10" t="n">
        <v>0.2</v>
      </c>
      <c r="DWA10" t="n">
        <v>0.2</v>
      </c>
      <c r="DWB10" t="n">
        <v>0</v>
      </c>
      <c r="DWC10" t="n">
        <v>0</v>
      </c>
      <c r="DWD10" t="n">
        <v>0.2</v>
      </c>
      <c r="DWE10" t="n">
        <v>0.2</v>
      </c>
      <c r="DWF10" t="n">
        <v>0</v>
      </c>
      <c r="DWG10" t="n">
        <v>0.2</v>
      </c>
      <c r="DWH10" t="n">
        <v>0</v>
      </c>
      <c r="DWI10" t="n">
        <v>0.2</v>
      </c>
      <c r="DWJ10" t="n">
        <v>0.2</v>
      </c>
      <c r="DWK10" t="n">
        <v>0</v>
      </c>
      <c r="DWL10" t="n">
        <v>0.2</v>
      </c>
      <c r="DWM10" t="n">
        <v>0.2</v>
      </c>
      <c r="DWN10" t="n">
        <v>0</v>
      </c>
      <c r="DWO10" t="n">
        <v>0</v>
      </c>
      <c r="DWP10" t="n">
        <v>0</v>
      </c>
      <c r="DWQ10" t="n">
        <v>0.2</v>
      </c>
      <c r="DWR10" t="n">
        <v>0</v>
      </c>
      <c r="DWS10" t="n">
        <v>0.2</v>
      </c>
      <c r="DWT10" t="n">
        <v>0</v>
      </c>
      <c r="DWU10" t="n">
        <v>0.2</v>
      </c>
      <c r="DWV10" t="n">
        <v>0</v>
      </c>
      <c r="DWW10" t="n">
        <v>0</v>
      </c>
      <c r="DWX10" t="n">
        <v>0.2</v>
      </c>
      <c r="DWY10" t="n">
        <v>0</v>
      </c>
      <c r="DWZ10" t="n">
        <v>0.2</v>
      </c>
      <c r="DXA10" t="n">
        <v>0</v>
      </c>
      <c r="DXB10" t="n">
        <v>0.2</v>
      </c>
      <c r="DXC10" t="n">
        <v>0</v>
      </c>
      <c r="DXD10" t="n">
        <v>0.2</v>
      </c>
      <c r="DXE10" t="n">
        <v>0.2</v>
      </c>
      <c r="DXF10" t="n">
        <v>0</v>
      </c>
      <c r="DXG10" t="n">
        <v>0</v>
      </c>
      <c r="DXH10" t="n">
        <v>0.2</v>
      </c>
      <c r="DXI10" t="n">
        <v>0.2</v>
      </c>
      <c r="DXJ10" t="n">
        <v>0</v>
      </c>
      <c r="DXK10" t="n">
        <v>0.2</v>
      </c>
      <c r="DXL10" t="n">
        <v>0</v>
      </c>
      <c r="DXM10" t="n">
        <v>0.2</v>
      </c>
      <c r="DXN10" t="n">
        <v>0</v>
      </c>
      <c r="DXO10" t="n">
        <v>0</v>
      </c>
      <c r="DXP10" t="n">
        <v>0</v>
      </c>
      <c r="DXQ10" t="n">
        <v>0</v>
      </c>
      <c r="DXR10" t="n">
        <v>0.2</v>
      </c>
      <c r="DXS10" t="n">
        <v>0</v>
      </c>
      <c r="DXT10" t="n">
        <v>0.2</v>
      </c>
      <c r="DXU10" t="n">
        <v>0.2</v>
      </c>
      <c r="DXV10" t="n">
        <v>0.2</v>
      </c>
      <c r="DXW10" t="n">
        <v>0.2</v>
      </c>
      <c r="DXX10" t="n">
        <v>0</v>
      </c>
      <c r="DXY10" t="n">
        <v>0</v>
      </c>
      <c r="DXZ10" t="n">
        <v>0.2</v>
      </c>
      <c r="DYA10" t="n">
        <v>0</v>
      </c>
      <c r="DYB10" t="n">
        <v>0</v>
      </c>
      <c r="DYC10" t="n">
        <v>0.2</v>
      </c>
      <c r="DYD10" t="n">
        <v>0</v>
      </c>
      <c r="DYE10" t="n">
        <v>0</v>
      </c>
      <c r="DYF10" t="n">
        <v>0</v>
      </c>
      <c r="DYG10" t="n">
        <v>0</v>
      </c>
      <c r="DYH10" t="n">
        <v>0.2</v>
      </c>
      <c r="DYI10" t="n">
        <v>0</v>
      </c>
      <c r="DYJ10" t="n">
        <v>0</v>
      </c>
      <c r="DYK10" t="n">
        <v>0</v>
      </c>
      <c r="DYL10" t="n">
        <v>0</v>
      </c>
      <c r="DYM10" t="n">
        <v>0.2</v>
      </c>
      <c r="DYN10" t="n">
        <v>0</v>
      </c>
      <c r="DYO10" t="n">
        <v>0.2</v>
      </c>
      <c r="DYP10" t="n">
        <v>0</v>
      </c>
      <c r="DYQ10" t="n">
        <v>0</v>
      </c>
      <c r="DYR10" t="n">
        <v>0.2</v>
      </c>
      <c r="DYS10" t="n">
        <v>0.2</v>
      </c>
      <c r="DYT10" t="n">
        <v>0</v>
      </c>
      <c r="DYU10" t="n">
        <v>0</v>
      </c>
      <c r="DYV10" t="n">
        <v>0.2</v>
      </c>
      <c r="DYW10" t="n">
        <v>0</v>
      </c>
      <c r="DYX10" t="n">
        <v>0.2</v>
      </c>
      <c r="DYY10" t="n">
        <v>0.2</v>
      </c>
      <c r="DYZ10" t="n">
        <v>0.2</v>
      </c>
      <c r="DZA10" t="n">
        <v>0</v>
      </c>
      <c r="DZB10" t="n">
        <v>0.2</v>
      </c>
      <c r="DZC10" t="n">
        <v>0.2</v>
      </c>
      <c r="DZD10" t="n">
        <v>0.2</v>
      </c>
      <c r="DZE10" t="n">
        <v>0.2</v>
      </c>
      <c r="DZF10" t="n">
        <v>0.2</v>
      </c>
      <c r="DZG10" t="n">
        <v>0</v>
      </c>
      <c r="DZH10" t="n">
        <v>0.2</v>
      </c>
      <c r="DZI10" t="n">
        <v>0</v>
      </c>
      <c r="DZJ10" t="n">
        <v>0.2</v>
      </c>
      <c r="DZK10" t="n">
        <v>0</v>
      </c>
      <c r="DZL10" t="n">
        <v>0.2</v>
      </c>
      <c r="DZM10" t="n">
        <v>0</v>
      </c>
      <c r="DZN10" t="n">
        <v>0.2</v>
      </c>
      <c r="DZO10" t="n">
        <v>0</v>
      </c>
      <c r="DZP10" t="n">
        <v>0.2</v>
      </c>
      <c r="DZQ10" t="n">
        <v>0</v>
      </c>
      <c r="DZR10" t="n">
        <v>0</v>
      </c>
      <c r="DZS10" t="n">
        <v>0.2</v>
      </c>
      <c r="DZT10" t="n">
        <v>0</v>
      </c>
      <c r="DZU10" t="n">
        <v>0.2</v>
      </c>
      <c r="DZV10" t="n">
        <v>0</v>
      </c>
      <c r="DZW10" t="n">
        <v>0.2</v>
      </c>
      <c r="DZX10" t="n">
        <v>0</v>
      </c>
      <c r="DZY10" t="n">
        <v>0</v>
      </c>
      <c r="DZZ10" t="n">
        <v>0</v>
      </c>
      <c r="EAA10" t="n">
        <v>0.2</v>
      </c>
      <c r="EAB10" t="n">
        <v>0.2</v>
      </c>
      <c r="EAC10" t="n">
        <v>0</v>
      </c>
      <c r="EAD10" t="n">
        <v>0</v>
      </c>
      <c r="EAE10" t="n">
        <v>0</v>
      </c>
      <c r="EAF10" t="n">
        <v>0.2</v>
      </c>
      <c r="EAG10" t="n">
        <v>0</v>
      </c>
      <c r="EAH10" t="n">
        <v>0.2</v>
      </c>
      <c r="EAI10" t="n">
        <v>0.2</v>
      </c>
      <c r="EAJ10" t="n">
        <v>0</v>
      </c>
      <c r="EAK10" t="n">
        <v>0</v>
      </c>
      <c r="EAL10" t="n">
        <v>0.2</v>
      </c>
      <c r="EAM10" t="n">
        <v>0</v>
      </c>
      <c r="EAN10" t="n">
        <v>0.2</v>
      </c>
      <c r="EAO10" t="n">
        <v>0</v>
      </c>
      <c r="EAP10" t="n">
        <v>0.2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0.2</v>
      </c>
      <c r="EAW10" t="n">
        <v>0</v>
      </c>
      <c r="EAX10" t="n">
        <v>0.2</v>
      </c>
      <c r="EAY10" t="n">
        <v>0</v>
      </c>
      <c r="EAZ10" t="n">
        <v>0.2</v>
      </c>
      <c r="EBA10" t="n">
        <v>0</v>
      </c>
      <c r="EBB10" t="n">
        <v>0.2</v>
      </c>
      <c r="EBC10" t="n">
        <v>0</v>
      </c>
      <c r="EBD10" t="n">
        <v>0.2</v>
      </c>
      <c r="EBE10" t="n">
        <v>0.2</v>
      </c>
      <c r="EBF10" t="n">
        <v>0.2</v>
      </c>
      <c r="EBG10" t="n">
        <v>0.2</v>
      </c>
      <c r="EBH10" t="n">
        <v>0</v>
      </c>
      <c r="EBI10" t="n">
        <v>0.2</v>
      </c>
      <c r="EBJ10" t="n">
        <v>0.2</v>
      </c>
      <c r="EBK10" t="n">
        <v>0.2</v>
      </c>
      <c r="EBL10" t="n">
        <v>0</v>
      </c>
      <c r="EBM10" t="n">
        <v>0.2</v>
      </c>
      <c r="EBN10" t="n">
        <v>0</v>
      </c>
      <c r="EBO10" t="n">
        <v>0.2</v>
      </c>
      <c r="EBP10" t="n">
        <v>0</v>
      </c>
      <c r="EBQ10" t="n">
        <v>0</v>
      </c>
      <c r="EBR10" t="n">
        <v>0</v>
      </c>
      <c r="EBS10" t="n">
        <v>0</v>
      </c>
      <c r="EBT10" t="n">
        <v>0.2</v>
      </c>
      <c r="EBU10" t="n">
        <v>0.2</v>
      </c>
      <c r="EBV10" t="n">
        <v>0</v>
      </c>
      <c r="EBW10" t="n">
        <v>0</v>
      </c>
      <c r="EBX10" t="n">
        <v>0</v>
      </c>
      <c r="EBY10" t="n">
        <v>0.2</v>
      </c>
      <c r="EBZ10" t="n">
        <v>0</v>
      </c>
      <c r="ECA10" t="n">
        <v>0.2</v>
      </c>
      <c r="ECB10" t="n">
        <v>0</v>
      </c>
      <c r="ECC10" t="n">
        <v>0.2</v>
      </c>
      <c r="ECD10" t="n">
        <v>0</v>
      </c>
      <c r="ECE10" t="n">
        <v>0.2</v>
      </c>
      <c r="ECF10" t="n">
        <v>0.2</v>
      </c>
      <c r="ECG10" t="n">
        <v>0.2</v>
      </c>
      <c r="ECH10" t="n">
        <v>0.2</v>
      </c>
      <c r="ECI10" t="n">
        <v>0.2</v>
      </c>
      <c r="ECJ10" t="n">
        <v>0.2</v>
      </c>
      <c r="ECK10" t="n">
        <v>0.2</v>
      </c>
      <c r="ECL10" t="n">
        <v>0</v>
      </c>
      <c r="ECM10" t="n">
        <v>0.2</v>
      </c>
      <c r="ECN10" t="n">
        <v>0</v>
      </c>
      <c r="ECO10" t="n">
        <v>0.2</v>
      </c>
      <c r="ECP10" t="n">
        <v>0.2</v>
      </c>
      <c r="ECQ10" t="n">
        <v>0.2</v>
      </c>
      <c r="ECR10" t="n">
        <v>0.2</v>
      </c>
      <c r="ECS10" t="n">
        <v>0.2</v>
      </c>
      <c r="ECT10" t="n">
        <v>0</v>
      </c>
      <c r="ECU10" t="n">
        <v>0.2</v>
      </c>
      <c r="ECV10" t="n">
        <v>0.2</v>
      </c>
      <c r="ECW10" t="n">
        <v>0.2</v>
      </c>
      <c r="ECX10" t="n">
        <v>0</v>
      </c>
      <c r="ECY10" t="n">
        <v>0</v>
      </c>
      <c r="ECZ10" t="n">
        <v>0.2</v>
      </c>
      <c r="EDA10" t="n">
        <v>0</v>
      </c>
      <c r="EDB10" t="n">
        <v>0</v>
      </c>
      <c r="EDC10" t="n">
        <v>0.2</v>
      </c>
      <c r="EDD10" t="n">
        <v>0.2</v>
      </c>
      <c r="EDE10" t="n">
        <v>0.2</v>
      </c>
      <c r="EDF10" t="n">
        <v>0.2</v>
      </c>
      <c r="EDG10" t="n">
        <v>0</v>
      </c>
      <c r="EDH10" t="n">
        <v>0.2</v>
      </c>
      <c r="EDI10" t="n">
        <v>0.2</v>
      </c>
      <c r="EDJ10" t="n">
        <v>0</v>
      </c>
      <c r="EDK10" t="n">
        <v>0</v>
      </c>
      <c r="EDL10" t="n">
        <v>0.2</v>
      </c>
      <c r="EDM10" t="n">
        <v>0</v>
      </c>
      <c r="EDN10" t="n">
        <v>0</v>
      </c>
      <c r="EDO10" t="n">
        <v>0</v>
      </c>
      <c r="EDP10" t="n">
        <v>0</v>
      </c>
      <c r="EDQ10" t="n">
        <v>0.2</v>
      </c>
      <c r="EDR10" t="n">
        <v>0</v>
      </c>
      <c r="EDS10" t="n">
        <v>0.2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0.2</v>
      </c>
      <c r="EDZ10" t="n">
        <v>0.2</v>
      </c>
      <c r="EEA10" t="n">
        <v>0.2</v>
      </c>
      <c r="EEB10" t="n">
        <v>0.2</v>
      </c>
      <c r="EEC10" t="n">
        <v>0.2</v>
      </c>
      <c r="EED10" t="n">
        <v>0</v>
      </c>
      <c r="EEE10" t="n">
        <v>0</v>
      </c>
      <c r="EEF10" t="n">
        <v>0.2</v>
      </c>
      <c r="EEG10" t="n">
        <v>0</v>
      </c>
      <c r="EEH10" t="n">
        <v>0</v>
      </c>
      <c r="EEI10" t="n">
        <v>0.2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0.2</v>
      </c>
      <c r="EEP10" t="n">
        <v>0</v>
      </c>
      <c r="EEQ10" t="n">
        <v>0.2</v>
      </c>
      <c r="EER10" t="n">
        <v>0</v>
      </c>
      <c r="EES10" t="n">
        <v>0</v>
      </c>
      <c r="EET10" t="n">
        <v>0</v>
      </c>
      <c r="EEU10" t="n">
        <v>0.2</v>
      </c>
      <c r="EEV10" t="n">
        <v>0.2</v>
      </c>
      <c r="EEW10" t="n">
        <v>0</v>
      </c>
      <c r="EEX10" t="n">
        <v>0.2</v>
      </c>
      <c r="EEY10" t="n">
        <v>0.2</v>
      </c>
      <c r="EEZ10" t="n">
        <v>0.2</v>
      </c>
      <c r="EFA10" t="n">
        <v>0.2</v>
      </c>
      <c r="EFB10" t="n">
        <v>0</v>
      </c>
      <c r="EFC10" t="n">
        <v>0.2</v>
      </c>
      <c r="EFD10" t="n">
        <v>0</v>
      </c>
      <c r="EFE10" t="n">
        <v>0</v>
      </c>
      <c r="EFF10" t="n">
        <v>0.2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0.2</v>
      </c>
      <c r="EFO10" t="n">
        <v>0.2</v>
      </c>
      <c r="EFP10" t="n">
        <v>0</v>
      </c>
      <c r="EFQ10" t="n">
        <v>0.2</v>
      </c>
      <c r="EFR10" t="n">
        <v>0</v>
      </c>
      <c r="EFS10" t="n">
        <v>0</v>
      </c>
      <c r="EFT10" t="n">
        <v>0</v>
      </c>
      <c r="EFU10" t="n">
        <v>0</v>
      </c>
      <c r="EFV10" t="n">
        <v>0.2</v>
      </c>
      <c r="EFW10" t="n">
        <v>0.2</v>
      </c>
      <c r="EFX10" t="n">
        <v>0.2</v>
      </c>
      <c r="EFY10" t="n">
        <v>0</v>
      </c>
      <c r="EFZ10" t="n">
        <v>0.2</v>
      </c>
      <c r="EGA10" t="n">
        <v>0</v>
      </c>
      <c r="EGB10" t="n">
        <v>0</v>
      </c>
      <c r="EGC10" t="n">
        <v>0</v>
      </c>
      <c r="EGD10" t="n">
        <v>0.2</v>
      </c>
      <c r="EGE10" t="n">
        <v>0</v>
      </c>
      <c r="EGF10" t="n">
        <v>0</v>
      </c>
      <c r="EGG10" t="n">
        <v>0</v>
      </c>
      <c r="EGH10" t="n">
        <v>0.2</v>
      </c>
      <c r="EGI10" t="n">
        <v>0</v>
      </c>
      <c r="EGJ10" t="n">
        <v>0</v>
      </c>
      <c r="EGK10" t="n">
        <v>0.2</v>
      </c>
      <c r="EGL10" t="n">
        <v>0</v>
      </c>
      <c r="EGM10" t="n">
        <v>0.2</v>
      </c>
      <c r="EGN10" t="n">
        <v>0</v>
      </c>
      <c r="EGO10" t="n">
        <v>0</v>
      </c>
      <c r="EGP10" t="n">
        <v>0</v>
      </c>
      <c r="EGQ10" t="n">
        <v>0</v>
      </c>
      <c r="EGR10" t="n">
        <v>0.2</v>
      </c>
      <c r="EGS10" t="n">
        <v>0</v>
      </c>
      <c r="EGT10" t="n">
        <v>0</v>
      </c>
      <c r="EGU10" t="n">
        <v>0</v>
      </c>
      <c r="EGV10" t="n">
        <v>0.2</v>
      </c>
      <c r="EGW10" t="n">
        <v>0</v>
      </c>
      <c r="EGX10" t="n">
        <v>0.2</v>
      </c>
      <c r="EGY10" t="n">
        <v>0</v>
      </c>
      <c r="EGZ10" t="n">
        <v>0.2</v>
      </c>
      <c r="EHA10" t="n">
        <v>0.2</v>
      </c>
      <c r="EHB10" t="n">
        <v>0</v>
      </c>
      <c r="EHC10" t="n">
        <v>0</v>
      </c>
      <c r="EHD10" t="n">
        <v>0</v>
      </c>
      <c r="EHE10" t="n">
        <v>0</v>
      </c>
      <c r="EHF10" t="n">
        <v>0.2</v>
      </c>
      <c r="EHG10" t="n">
        <v>0</v>
      </c>
      <c r="EHH10" t="n">
        <v>0</v>
      </c>
      <c r="EHI10" t="n">
        <v>0.2</v>
      </c>
      <c r="EHJ10" t="n">
        <v>0</v>
      </c>
      <c r="EHK10" t="n">
        <v>0</v>
      </c>
      <c r="EHL10" t="n">
        <v>0.2</v>
      </c>
      <c r="EHM10" t="n">
        <v>0.2</v>
      </c>
      <c r="EHN10" t="n">
        <v>0.2</v>
      </c>
      <c r="EHO10" t="n">
        <v>0.2</v>
      </c>
      <c r="EHP10" t="n">
        <v>0</v>
      </c>
      <c r="EHQ10" t="n">
        <v>0</v>
      </c>
      <c r="EHR10" t="n">
        <v>0</v>
      </c>
      <c r="EHS10" t="n">
        <v>0.2</v>
      </c>
      <c r="EHT10" t="n">
        <v>0.2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0.2</v>
      </c>
      <c r="EIA10" t="n">
        <v>0.2</v>
      </c>
      <c r="EIB10" t="n">
        <v>0</v>
      </c>
      <c r="EIC10" t="n">
        <v>0</v>
      </c>
      <c r="EID10" t="n">
        <v>0.2</v>
      </c>
      <c r="EIE10" t="n">
        <v>0.2</v>
      </c>
      <c r="EIF10" t="n">
        <v>0.2</v>
      </c>
      <c r="EIG10" t="n">
        <v>0.2</v>
      </c>
      <c r="EIH10" t="n">
        <v>0.2</v>
      </c>
      <c r="EII10" t="n">
        <v>0.2</v>
      </c>
      <c r="EIJ10" t="n">
        <v>0.2</v>
      </c>
      <c r="EIK10" t="n">
        <v>0</v>
      </c>
      <c r="EIL10" t="n">
        <v>0.2</v>
      </c>
      <c r="EIM10" t="n">
        <v>0.2</v>
      </c>
      <c r="EIN10" t="n">
        <v>0.2</v>
      </c>
      <c r="EIO10" t="n">
        <v>0</v>
      </c>
      <c r="EIP10" t="n">
        <v>0.2</v>
      </c>
      <c r="EIQ10" t="n">
        <v>0</v>
      </c>
      <c r="EIR10" t="n">
        <v>0</v>
      </c>
      <c r="EIS10" t="n">
        <v>0.2</v>
      </c>
      <c r="EIT10" t="n">
        <v>0.2</v>
      </c>
      <c r="EIU10" t="n">
        <v>0</v>
      </c>
      <c r="EIV10" t="n">
        <v>0</v>
      </c>
      <c r="EIW10" t="n">
        <v>0.2</v>
      </c>
      <c r="EIX10" t="n">
        <v>0</v>
      </c>
      <c r="EIY10" t="n">
        <v>0</v>
      </c>
      <c r="EIZ10" t="n">
        <v>0.2</v>
      </c>
      <c r="EJA10" t="n">
        <v>0</v>
      </c>
      <c r="EJB10" t="n">
        <v>0.2</v>
      </c>
      <c r="EJC10" t="n">
        <v>0</v>
      </c>
      <c r="EJD10" t="n">
        <v>0</v>
      </c>
      <c r="EJE10" t="n">
        <v>0.2</v>
      </c>
      <c r="EJF10" t="n">
        <v>0</v>
      </c>
      <c r="EJG10" t="n">
        <v>0</v>
      </c>
      <c r="EJH10" t="n">
        <v>0.2</v>
      </c>
      <c r="EJI10" t="n">
        <v>0.2</v>
      </c>
      <c r="EJJ10" t="n">
        <v>0</v>
      </c>
      <c r="EJK10" t="n">
        <v>0</v>
      </c>
      <c r="EJL10" t="n">
        <v>0.2</v>
      </c>
      <c r="EJM10" t="n">
        <v>0.2</v>
      </c>
      <c r="EJN10" t="n">
        <v>0</v>
      </c>
      <c r="EJO10" t="n">
        <v>0.2</v>
      </c>
      <c r="EJP10" t="n">
        <v>0</v>
      </c>
      <c r="EJQ10" t="n">
        <v>0.2</v>
      </c>
      <c r="EJR10" t="n">
        <v>0.2</v>
      </c>
      <c r="EJS10" t="n">
        <v>0</v>
      </c>
      <c r="EJT10" t="n">
        <v>0</v>
      </c>
      <c r="EJU10" t="n">
        <v>0.2</v>
      </c>
      <c r="EJV10" t="n">
        <v>0.2</v>
      </c>
      <c r="EJW10" t="n">
        <v>0.2</v>
      </c>
      <c r="EJX10" t="n">
        <v>0.2</v>
      </c>
      <c r="EJY10" t="n">
        <v>0</v>
      </c>
      <c r="EJZ10" t="n">
        <v>0.2</v>
      </c>
      <c r="EKA10" t="n">
        <v>0</v>
      </c>
      <c r="EKB10" t="n">
        <v>0</v>
      </c>
      <c r="EKC10" t="n">
        <v>0.2</v>
      </c>
      <c r="EKD10" t="n">
        <v>0.2</v>
      </c>
      <c r="EKE10" t="n">
        <v>0</v>
      </c>
      <c r="EKF10" t="n">
        <v>0</v>
      </c>
      <c r="EKG10" t="n">
        <v>0</v>
      </c>
      <c r="EKH10" t="n">
        <v>0</v>
      </c>
      <c r="EKI10" t="n">
        <v>0.2</v>
      </c>
      <c r="EKJ10" t="n">
        <v>0</v>
      </c>
      <c r="EKK10" t="n">
        <v>0.2</v>
      </c>
      <c r="EKL10" t="n">
        <v>0</v>
      </c>
      <c r="EKM10" t="n">
        <v>0</v>
      </c>
      <c r="EKN10" t="n">
        <v>0</v>
      </c>
      <c r="EKO10" t="n">
        <v>0</v>
      </c>
      <c r="EKP10" t="n">
        <v>0.2</v>
      </c>
      <c r="EKQ10" t="n">
        <v>0.2</v>
      </c>
      <c r="EKR10" t="n">
        <v>0</v>
      </c>
      <c r="EKS10" t="n">
        <v>0.2</v>
      </c>
      <c r="EKT10" t="n">
        <v>0.2</v>
      </c>
      <c r="EKU10" t="n">
        <v>0.2</v>
      </c>
      <c r="EKV10" t="n">
        <v>0.2</v>
      </c>
      <c r="EKW10" t="n">
        <v>0.2</v>
      </c>
      <c r="EKX10" t="n">
        <v>0.2</v>
      </c>
      <c r="EKY10" t="n">
        <v>0</v>
      </c>
      <c r="EKZ10" t="n">
        <v>0.2</v>
      </c>
      <c r="ELA10" t="n">
        <v>0.2</v>
      </c>
      <c r="ELB10" t="n">
        <v>0</v>
      </c>
      <c r="ELC10" t="n">
        <v>0.2</v>
      </c>
      <c r="ELD10" t="n">
        <v>0.2</v>
      </c>
      <c r="ELE10" t="n">
        <v>0</v>
      </c>
      <c r="ELF10" t="n">
        <v>0</v>
      </c>
      <c r="ELG10" t="n">
        <v>0</v>
      </c>
      <c r="ELH10" t="n">
        <v>0.2</v>
      </c>
      <c r="ELI10" t="n">
        <v>0</v>
      </c>
      <c r="ELJ10" t="n">
        <v>0.2</v>
      </c>
      <c r="ELK10" t="n">
        <v>0</v>
      </c>
      <c r="ELL10" t="n">
        <v>0</v>
      </c>
      <c r="ELM10" t="n">
        <v>0.2</v>
      </c>
      <c r="ELN10" t="n">
        <v>0</v>
      </c>
      <c r="ELO10" t="n">
        <v>0.2</v>
      </c>
      <c r="ELP10" t="n">
        <v>0.2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</v>
      </c>
      <c r="ELY10" t="n">
        <v>0.2</v>
      </c>
      <c r="ELZ10" t="n">
        <v>0.2</v>
      </c>
      <c r="EMA10" t="n">
        <v>0</v>
      </c>
      <c r="EMB10" t="n">
        <v>0</v>
      </c>
      <c r="EMC10" t="n">
        <v>0</v>
      </c>
      <c r="EMD10" t="n">
        <v>0.2</v>
      </c>
      <c r="EME10" t="n">
        <v>0.2</v>
      </c>
      <c r="EMF10" t="n">
        <v>0</v>
      </c>
      <c r="EMG10" t="n">
        <v>0.2</v>
      </c>
      <c r="EMH10" t="n">
        <v>0</v>
      </c>
      <c r="EMI10" t="n">
        <v>0</v>
      </c>
      <c r="EMJ10" t="n">
        <v>0</v>
      </c>
      <c r="EMK10" t="n">
        <v>0</v>
      </c>
      <c r="EML10" t="n">
        <v>0.2</v>
      </c>
      <c r="EMM10" t="n">
        <v>0.2</v>
      </c>
      <c r="EMN10" t="n">
        <v>0.2</v>
      </c>
      <c r="EMO10" t="n">
        <v>0</v>
      </c>
      <c r="EMP10" t="n">
        <v>0.2</v>
      </c>
      <c r="EMQ10" t="n">
        <v>0.2</v>
      </c>
      <c r="EMR10" t="n">
        <v>0.2</v>
      </c>
      <c r="EMS10" t="n">
        <v>0.2</v>
      </c>
      <c r="EMT10" t="n">
        <v>0</v>
      </c>
      <c r="EMU10" t="n">
        <v>0</v>
      </c>
      <c r="EMV10" t="n">
        <v>0</v>
      </c>
      <c r="EMW10" t="n">
        <v>0.2</v>
      </c>
      <c r="EMX10" t="n">
        <v>0</v>
      </c>
      <c r="EMY10" t="n">
        <v>0.2</v>
      </c>
      <c r="EMZ10" t="n">
        <v>0</v>
      </c>
      <c r="ENA10" t="n">
        <v>0.2</v>
      </c>
      <c r="ENB10" t="n">
        <v>0.2</v>
      </c>
      <c r="ENC10" t="n">
        <v>0.2</v>
      </c>
      <c r="END10" t="n">
        <v>0</v>
      </c>
      <c r="ENE10" t="n">
        <v>0.2</v>
      </c>
      <c r="ENF10" t="n">
        <v>0.2</v>
      </c>
      <c r="ENG10" t="n">
        <v>0.2</v>
      </c>
      <c r="ENH10" t="n">
        <v>0.2</v>
      </c>
      <c r="ENI10" t="n">
        <v>0.2</v>
      </c>
      <c r="ENJ10" t="n">
        <v>0.2</v>
      </c>
      <c r="ENK10" t="n">
        <v>0</v>
      </c>
      <c r="ENL10" t="n">
        <v>0.2</v>
      </c>
      <c r="ENM10" t="n">
        <v>0</v>
      </c>
      <c r="ENN10" t="n">
        <v>0</v>
      </c>
      <c r="ENO10" t="n">
        <v>0</v>
      </c>
      <c r="ENP10" t="n">
        <v>0.2</v>
      </c>
      <c r="ENQ10" t="n">
        <v>0.2</v>
      </c>
      <c r="ENR10" t="n">
        <v>0.2</v>
      </c>
      <c r="ENS10" t="n">
        <v>0</v>
      </c>
      <c r="ENT10" t="n">
        <v>0.2</v>
      </c>
      <c r="ENU10" t="n">
        <v>0</v>
      </c>
      <c r="ENV10" t="n">
        <v>0.2</v>
      </c>
      <c r="ENW10" t="n">
        <v>0.2</v>
      </c>
      <c r="ENX10" t="n">
        <v>0.2</v>
      </c>
      <c r="ENY10" t="n">
        <v>0</v>
      </c>
      <c r="ENZ10" t="n">
        <v>0</v>
      </c>
      <c r="EOA10" t="n">
        <v>0.2</v>
      </c>
      <c r="EOB10" t="n">
        <v>0.2</v>
      </c>
      <c r="EOC10" t="n">
        <v>0</v>
      </c>
      <c r="EOD10" t="n">
        <v>0</v>
      </c>
      <c r="EOE10" t="n">
        <v>0.2</v>
      </c>
      <c r="EOF10" t="n">
        <v>0</v>
      </c>
      <c r="EOG10" t="n">
        <v>0</v>
      </c>
      <c r="EOH10" t="n">
        <v>0.2</v>
      </c>
      <c r="EOI10" t="n">
        <v>0.2</v>
      </c>
      <c r="EOJ10" t="n">
        <v>0</v>
      </c>
      <c r="EOK10" t="n">
        <v>0.2</v>
      </c>
      <c r="EOL10" t="n">
        <v>0.2</v>
      </c>
      <c r="EOM10" t="n">
        <v>0.2</v>
      </c>
      <c r="EON10" t="n">
        <v>0</v>
      </c>
      <c r="EOO10" t="n">
        <v>0</v>
      </c>
      <c r="EOP10" t="n">
        <v>0.2</v>
      </c>
      <c r="EOQ10" t="n">
        <v>0.2</v>
      </c>
      <c r="EOR10" t="n">
        <v>0</v>
      </c>
      <c r="EOS10" t="n">
        <v>0.2</v>
      </c>
      <c r="EOT10" t="n">
        <v>0</v>
      </c>
      <c r="EOU10" t="n">
        <v>0</v>
      </c>
      <c r="EOV10" t="n">
        <v>0.2</v>
      </c>
      <c r="EOW10" t="n">
        <v>0.2</v>
      </c>
      <c r="EOX10" t="n">
        <v>0</v>
      </c>
      <c r="EOY10" t="n">
        <v>0</v>
      </c>
      <c r="EOZ10" t="n">
        <v>0.2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0.2</v>
      </c>
      <c r="EPG10" t="n">
        <v>0</v>
      </c>
      <c r="EPH10" t="n">
        <v>0</v>
      </c>
      <c r="EPI10" t="n">
        <v>0.2</v>
      </c>
      <c r="EPJ10" t="n">
        <v>0</v>
      </c>
      <c r="EPK10" t="n">
        <v>0.2</v>
      </c>
      <c r="EPL10" t="n">
        <v>0</v>
      </c>
      <c r="EPM10" t="n">
        <v>0.2</v>
      </c>
      <c r="EPN10" t="n">
        <v>0</v>
      </c>
      <c r="EPO10" t="n">
        <v>0.2</v>
      </c>
      <c r="EPP10" t="n">
        <v>0.2</v>
      </c>
      <c r="EPQ10" t="n">
        <v>0.2</v>
      </c>
      <c r="EPR10" t="n">
        <v>0.2</v>
      </c>
      <c r="EPS10" t="n">
        <v>0</v>
      </c>
      <c r="EPT10" t="n">
        <v>0.2</v>
      </c>
      <c r="EPU10" t="n">
        <v>0.2</v>
      </c>
      <c r="EPV10" t="n">
        <v>0</v>
      </c>
      <c r="EPW10" t="n">
        <v>0.2</v>
      </c>
      <c r="EPX10" t="n">
        <v>0.2</v>
      </c>
      <c r="EPY10" t="n">
        <v>0.2</v>
      </c>
      <c r="EPZ10" t="n">
        <v>0</v>
      </c>
      <c r="EQA10" t="n">
        <v>0.2</v>
      </c>
      <c r="EQB10" t="n">
        <v>0</v>
      </c>
      <c r="EQC10" t="n">
        <v>0.2</v>
      </c>
      <c r="EQD10" t="n">
        <v>0</v>
      </c>
      <c r="EQE10" t="n">
        <v>0.2</v>
      </c>
      <c r="EQF10" t="n">
        <v>0.2</v>
      </c>
      <c r="EQG10" t="n">
        <v>0.2</v>
      </c>
      <c r="EQH10" t="n">
        <v>0</v>
      </c>
      <c r="EQI10" t="n">
        <v>0</v>
      </c>
      <c r="EQJ10" t="n">
        <v>0</v>
      </c>
      <c r="EQK10" t="n">
        <v>0</v>
      </c>
      <c r="EQL10" t="n">
        <v>0.2</v>
      </c>
      <c r="EQM10" t="n">
        <v>0</v>
      </c>
      <c r="EQN10" t="n">
        <v>0</v>
      </c>
      <c r="EQO10" t="n">
        <v>0.2</v>
      </c>
      <c r="EQP10" t="n">
        <v>0.2</v>
      </c>
      <c r="EQQ10" t="n">
        <v>0</v>
      </c>
      <c r="EQR10" t="n">
        <v>0.2</v>
      </c>
      <c r="EQS10" t="n">
        <v>0.2</v>
      </c>
      <c r="EQT10" t="n">
        <v>0</v>
      </c>
      <c r="EQU10" t="n">
        <v>0.2</v>
      </c>
      <c r="EQV10" t="n">
        <v>0.2</v>
      </c>
      <c r="EQW10" t="n">
        <v>0</v>
      </c>
      <c r="EQX10" t="n">
        <v>0</v>
      </c>
      <c r="EQY10" t="n">
        <v>0.2</v>
      </c>
      <c r="EQZ10" t="n">
        <v>0.2</v>
      </c>
      <c r="ERA10" t="n">
        <v>0.2</v>
      </c>
      <c r="ERB10" t="n">
        <v>0.2</v>
      </c>
      <c r="ERC10" t="n">
        <v>0.2</v>
      </c>
      <c r="ERD10" t="n">
        <v>0.2</v>
      </c>
      <c r="ERE10" t="n">
        <v>0</v>
      </c>
      <c r="ERF10" t="n">
        <v>0.2</v>
      </c>
      <c r="ERG10" t="n">
        <v>0.2</v>
      </c>
      <c r="ERH10" t="n">
        <v>0</v>
      </c>
      <c r="ERI10" t="n">
        <v>0</v>
      </c>
      <c r="ERJ10" t="n">
        <v>0</v>
      </c>
      <c r="ERK10" t="n">
        <v>0.2</v>
      </c>
      <c r="ERL10" t="n">
        <v>0.2</v>
      </c>
      <c r="ERM10" t="n">
        <v>0</v>
      </c>
      <c r="ERN10" t="n">
        <v>0.2</v>
      </c>
      <c r="ERO10" t="n">
        <v>0.2</v>
      </c>
      <c r="ERP10" t="n">
        <v>0.2</v>
      </c>
      <c r="ERQ10" t="n">
        <v>0.2</v>
      </c>
      <c r="ERR10" t="n">
        <v>0</v>
      </c>
      <c r="ERS10" t="n">
        <v>0.2</v>
      </c>
      <c r="ERT10" t="n">
        <v>0</v>
      </c>
      <c r="ERU10" t="n">
        <v>0.2</v>
      </c>
      <c r="ERV10" t="n">
        <v>0</v>
      </c>
      <c r="ERW10" t="n">
        <v>0</v>
      </c>
      <c r="ERX10" t="n">
        <v>0</v>
      </c>
      <c r="ERY10" t="n">
        <v>0.2</v>
      </c>
      <c r="ERZ10" t="n">
        <v>0.2</v>
      </c>
      <c r="ESA10" t="n">
        <v>0.2</v>
      </c>
      <c r="ESB10" t="n">
        <v>0.2</v>
      </c>
      <c r="ESC10" t="n">
        <v>0</v>
      </c>
      <c r="ESD10" t="n">
        <v>0.2</v>
      </c>
      <c r="ESE10" t="n">
        <v>0</v>
      </c>
      <c r="ESF10" t="n">
        <v>0.2</v>
      </c>
      <c r="ESG10" t="n">
        <v>0.2</v>
      </c>
      <c r="ESH10" t="n">
        <v>0</v>
      </c>
      <c r="ESI10" t="n">
        <v>0.2</v>
      </c>
      <c r="ESJ10" t="n">
        <v>0</v>
      </c>
      <c r="ESK10" t="n">
        <v>0</v>
      </c>
      <c r="ESL10" t="n">
        <v>0</v>
      </c>
      <c r="ESM10" t="n">
        <v>0</v>
      </c>
      <c r="ESN10" t="n">
        <v>0.2</v>
      </c>
      <c r="ESO10" t="n">
        <v>0</v>
      </c>
      <c r="ESP10" t="n">
        <v>0</v>
      </c>
      <c r="ESQ10" t="n">
        <v>0</v>
      </c>
      <c r="ESR10" t="n">
        <v>0.2</v>
      </c>
      <c r="ESS10" t="n">
        <v>0</v>
      </c>
      <c r="EST10" t="n">
        <v>0.2</v>
      </c>
      <c r="ESU10" t="n">
        <v>0</v>
      </c>
      <c r="ESV10" t="n">
        <v>0</v>
      </c>
      <c r="ESW10" t="n">
        <v>0</v>
      </c>
      <c r="ESX10" t="n">
        <v>0.2</v>
      </c>
      <c r="ESY10" t="n">
        <v>0</v>
      </c>
      <c r="ESZ10" t="n">
        <v>0</v>
      </c>
      <c r="ETA10" t="n">
        <v>0</v>
      </c>
      <c r="ETB10" t="n">
        <v>0</v>
      </c>
      <c r="ETC10" t="n">
        <v>0</v>
      </c>
      <c r="ETD10" t="n">
        <v>0</v>
      </c>
      <c r="ETE10" t="n">
        <v>0</v>
      </c>
      <c r="ETF10" t="n">
        <v>0.2</v>
      </c>
      <c r="ETG10" t="n">
        <v>0</v>
      </c>
      <c r="ETH10" t="n">
        <v>0.2</v>
      </c>
      <c r="ETI10" t="n">
        <v>0</v>
      </c>
      <c r="ETJ10" t="n">
        <v>0</v>
      </c>
      <c r="ETK10" t="n">
        <v>0.2</v>
      </c>
      <c r="ETL10" t="n">
        <v>0.2</v>
      </c>
      <c r="ETM10" t="n">
        <v>0</v>
      </c>
      <c r="ETN10" t="n">
        <v>0.2</v>
      </c>
      <c r="ETO10" t="n">
        <v>0</v>
      </c>
      <c r="ETP10" t="n">
        <v>0.2</v>
      </c>
      <c r="ETQ10" t="n">
        <v>0</v>
      </c>
      <c r="ETR10" t="n">
        <v>0.2</v>
      </c>
      <c r="ETS10" t="n">
        <v>0.2</v>
      </c>
      <c r="ETT10" t="n">
        <v>0</v>
      </c>
      <c r="ETU10" t="n">
        <v>0</v>
      </c>
      <c r="ETV10" t="n">
        <v>0.2</v>
      </c>
      <c r="ETW10" t="n">
        <v>0.2</v>
      </c>
      <c r="ETX10" t="n">
        <v>0</v>
      </c>
      <c r="ETY10" t="n">
        <v>0</v>
      </c>
      <c r="ETZ10" t="n">
        <v>0</v>
      </c>
      <c r="EUA10" t="n">
        <v>0</v>
      </c>
      <c r="EUB10" t="n">
        <v>0</v>
      </c>
      <c r="EUC10" t="n">
        <v>0</v>
      </c>
      <c r="EUD10" t="n">
        <v>0</v>
      </c>
      <c r="EUE10" t="n">
        <v>0.2</v>
      </c>
      <c r="EUF10" t="n">
        <v>0</v>
      </c>
      <c r="EUG10" t="n">
        <v>0</v>
      </c>
      <c r="EUH10" t="n">
        <v>0</v>
      </c>
      <c r="EUI10" t="n">
        <v>0</v>
      </c>
      <c r="EUJ10" t="n">
        <v>0.2</v>
      </c>
      <c r="EUK10" t="n">
        <v>0.2</v>
      </c>
      <c r="EUL10" t="n">
        <v>0</v>
      </c>
      <c r="EUM10" t="n">
        <v>0</v>
      </c>
      <c r="EUN10" t="n">
        <v>0</v>
      </c>
      <c r="EUO10" t="n">
        <v>0</v>
      </c>
      <c r="EUP10" t="n">
        <v>0.2</v>
      </c>
      <c r="EUQ10" t="n">
        <v>0.2</v>
      </c>
      <c r="EUR10" t="n">
        <v>0.2</v>
      </c>
      <c r="EUS10" t="n">
        <v>0</v>
      </c>
      <c r="EUT10" t="n">
        <v>0.2</v>
      </c>
      <c r="EUU10" t="n">
        <v>0.2</v>
      </c>
      <c r="EUV10" t="n">
        <v>0.2</v>
      </c>
      <c r="EUW10" t="n">
        <v>0</v>
      </c>
      <c r="EUX10" t="n">
        <v>0.2</v>
      </c>
      <c r="EUY10" t="n">
        <v>0</v>
      </c>
      <c r="EUZ10" t="n">
        <v>0.2</v>
      </c>
      <c r="EVA10" t="n">
        <v>0</v>
      </c>
      <c r="EVB10" t="n">
        <v>0</v>
      </c>
      <c r="EVC10" t="n">
        <v>0.2</v>
      </c>
      <c r="EVD10" t="n">
        <v>0</v>
      </c>
      <c r="EVE10" t="n">
        <v>0.2</v>
      </c>
      <c r="EVF10" t="n">
        <v>0</v>
      </c>
      <c r="EVG10" t="n">
        <v>0.2</v>
      </c>
      <c r="EVH10" t="n">
        <v>0.2</v>
      </c>
      <c r="EVI10" t="n">
        <v>0</v>
      </c>
      <c r="EVJ10" t="n">
        <v>0.2</v>
      </c>
      <c r="EVK10" t="n">
        <v>0.2</v>
      </c>
      <c r="EVL10" t="n">
        <v>0.2</v>
      </c>
      <c r="EVM10" t="n">
        <v>0.2</v>
      </c>
      <c r="EVN10" t="n">
        <v>0.2</v>
      </c>
      <c r="EVO10" t="n">
        <v>0</v>
      </c>
      <c r="EVP10" t="n">
        <v>0.2</v>
      </c>
      <c r="EVQ10" t="n">
        <v>0</v>
      </c>
      <c r="EVR10" t="n">
        <v>0.2</v>
      </c>
      <c r="EVS10" t="n">
        <v>0</v>
      </c>
      <c r="EVT10" t="n">
        <v>0.2</v>
      </c>
      <c r="EVU10" t="n">
        <v>0.2</v>
      </c>
      <c r="EVV10" t="n">
        <v>0</v>
      </c>
      <c r="EVW10" t="n">
        <v>0.2</v>
      </c>
      <c r="EVX10" t="n">
        <v>0.2</v>
      </c>
      <c r="EVY10" t="n">
        <v>0.2</v>
      </c>
      <c r="EVZ10" t="n">
        <v>0</v>
      </c>
      <c r="EWA10" t="n">
        <v>0</v>
      </c>
      <c r="EWB10" t="n">
        <v>0</v>
      </c>
      <c r="EWC10" t="n">
        <v>0</v>
      </c>
      <c r="EWD10" t="n">
        <v>0</v>
      </c>
      <c r="EWE10" t="n">
        <v>0.2</v>
      </c>
      <c r="EWF10" t="n">
        <v>0.2</v>
      </c>
      <c r="EWG10" t="n">
        <v>0.2</v>
      </c>
      <c r="EWH10" t="n">
        <v>0.2</v>
      </c>
      <c r="EWI10" t="n">
        <v>0</v>
      </c>
      <c r="EWJ10" t="n">
        <v>0.2</v>
      </c>
      <c r="EWK10" t="n">
        <v>0</v>
      </c>
      <c r="EWL10" t="n">
        <v>0.2</v>
      </c>
      <c r="EWM10" t="n">
        <v>0.2</v>
      </c>
      <c r="EWN10" t="n">
        <v>0</v>
      </c>
      <c r="EWO10" t="n">
        <v>0</v>
      </c>
      <c r="EWP10" t="n">
        <v>0</v>
      </c>
      <c r="EWQ10" t="n">
        <v>0.2</v>
      </c>
      <c r="EWR10" t="n">
        <v>0</v>
      </c>
      <c r="EWS10" t="n">
        <v>0.2</v>
      </c>
      <c r="EWT10" t="n">
        <v>0.2</v>
      </c>
      <c r="EWU10" t="n">
        <v>0</v>
      </c>
      <c r="EWV10" t="n">
        <v>0</v>
      </c>
      <c r="EWW10" t="n">
        <v>0</v>
      </c>
      <c r="EWX10" t="n">
        <v>0</v>
      </c>
      <c r="EWY10" t="n">
        <v>0</v>
      </c>
      <c r="EWZ10" t="n">
        <v>0.2</v>
      </c>
      <c r="EXA10" t="n">
        <v>0</v>
      </c>
      <c r="EXB10" t="n">
        <v>0.2</v>
      </c>
      <c r="EXC10" t="n">
        <v>0.2</v>
      </c>
      <c r="EXD10" t="n">
        <v>0.2</v>
      </c>
      <c r="EXE10" t="n">
        <v>0.2</v>
      </c>
      <c r="EXF10" t="n">
        <v>0.2</v>
      </c>
      <c r="EXG10" t="n">
        <v>0.2</v>
      </c>
      <c r="EXH10" t="n">
        <v>0.2</v>
      </c>
      <c r="EXI10" t="n">
        <v>0</v>
      </c>
      <c r="EXJ10" t="n">
        <v>0.2</v>
      </c>
      <c r="EXK10" t="n">
        <v>0.2</v>
      </c>
      <c r="EXL10" t="n">
        <v>0</v>
      </c>
      <c r="EXM10" t="n">
        <v>0</v>
      </c>
      <c r="EXN10" t="n">
        <v>0.2</v>
      </c>
      <c r="EXO10" t="n">
        <v>0</v>
      </c>
      <c r="EXP10" t="n">
        <v>0</v>
      </c>
      <c r="EXQ10" t="n">
        <v>0</v>
      </c>
      <c r="EXR10" t="n">
        <v>0.2</v>
      </c>
      <c r="EXS10" t="n">
        <v>0.2</v>
      </c>
      <c r="EXT10" t="n">
        <v>0</v>
      </c>
      <c r="EXU10" t="n">
        <v>0.2</v>
      </c>
      <c r="EXV10" t="n">
        <v>0</v>
      </c>
      <c r="EXW10" t="n">
        <v>0</v>
      </c>
      <c r="EXX10" t="n">
        <v>0</v>
      </c>
      <c r="EXY10" t="n">
        <v>0.2</v>
      </c>
      <c r="EXZ10" t="n">
        <v>0.2</v>
      </c>
      <c r="EYA10" t="n">
        <v>0</v>
      </c>
      <c r="EYB10" t="n">
        <v>0.2</v>
      </c>
      <c r="EYC10" t="n">
        <v>0.2</v>
      </c>
      <c r="EYD10" t="n">
        <v>0.2</v>
      </c>
      <c r="EYE10" t="n">
        <v>0</v>
      </c>
      <c r="EYF10" t="n">
        <v>0</v>
      </c>
      <c r="EYG10" t="n">
        <v>0</v>
      </c>
      <c r="EYH10" t="n">
        <v>0</v>
      </c>
      <c r="EYI10" t="n">
        <v>0</v>
      </c>
      <c r="EYJ10" t="n">
        <v>0</v>
      </c>
      <c r="EYK10" t="n">
        <v>0.2</v>
      </c>
      <c r="EYL10" t="n">
        <v>0.2</v>
      </c>
      <c r="EYM10" t="n">
        <v>0.2</v>
      </c>
      <c r="EYN10" t="n">
        <v>0.2</v>
      </c>
      <c r="EYO10" t="n">
        <v>0.2</v>
      </c>
      <c r="EYP10" t="n">
        <v>0.2</v>
      </c>
      <c r="EYQ10" t="n">
        <v>0.2</v>
      </c>
      <c r="EYR10" t="n">
        <v>0</v>
      </c>
      <c r="EYS10" t="n">
        <v>0</v>
      </c>
      <c r="EYT10" t="n">
        <v>0.2</v>
      </c>
      <c r="EYU10" t="n">
        <v>0</v>
      </c>
      <c r="EYV10" t="n">
        <v>0</v>
      </c>
      <c r="EYW10" t="n">
        <v>0</v>
      </c>
      <c r="EYX10" t="n">
        <v>0.2</v>
      </c>
      <c r="EYY10" t="n">
        <v>0.2</v>
      </c>
      <c r="EYZ10" t="n">
        <v>0</v>
      </c>
      <c r="EZA10" t="n">
        <v>0.2</v>
      </c>
      <c r="EZB10" t="n">
        <v>0.2</v>
      </c>
      <c r="EZC10" t="n">
        <v>0</v>
      </c>
      <c r="EZD10" t="n">
        <v>0.2</v>
      </c>
      <c r="EZE10" t="n">
        <v>0.2</v>
      </c>
      <c r="EZF10" t="n">
        <v>0.2</v>
      </c>
      <c r="EZG10" t="n">
        <v>0.2</v>
      </c>
      <c r="EZH10" t="n">
        <v>0</v>
      </c>
      <c r="EZI10" t="n">
        <v>0.2</v>
      </c>
      <c r="EZJ10" t="n">
        <v>0.2</v>
      </c>
      <c r="EZK10" t="n">
        <v>0.2</v>
      </c>
      <c r="EZL10" t="n">
        <v>0</v>
      </c>
      <c r="EZM10" t="n">
        <v>0.2</v>
      </c>
      <c r="EZN10" t="n">
        <v>0</v>
      </c>
      <c r="EZO10" t="n">
        <v>0</v>
      </c>
      <c r="EZP10" t="n">
        <v>0.2</v>
      </c>
      <c r="EZQ10" t="n">
        <v>0.2</v>
      </c>
      <c r="EZR10" t="n">
        <v>0.2</v>
      </c>
      <c r="EZS10" t="n">
        <v>0</v>
      </c>
      <c r="EZT10" t="n">
        <v>0.2</v>
      </c>
      <c r="EZU10" t="n">
        <v>0.2</v>
      </c>
      <c r="EZV10" t="n">
        <v>0.2</v>
      </c>
      <c r="EZW10" t="n">
        <v>0.2</v>
      </c>
      <c r="EZX10" t="n">
        <v>0.2</v>
      </c>
      <c r="EZY10" t="n">
        <v>0.2</v>
      </c>
      <c r="EZZ10" t="n">
        <v>0</v>
      </c>
      <c r="FAA10" t="n">
        <v>0</v>
      </c>
      <c r="FAB10" t="n">
        <v>0</v>
      </c>
      <c r="FAC10" t="n">
        <v>0.2</v>
      </c>
      <c r="FAD10" t="n">
        <v>0.2</v>
      </c>
      <c r="FAE10" t="n">
        <v>0.2</v>
      </c>
      <c r="FAF10" t="n">
        <v>0</v>
      </c>
      <c r="FAG10" t="n">
        <v>0</v>
      </c>
      <c r="FAH10" t="n">
        <v>0.2</v>
      </c>
      <c r="FAI10" t="n">
        <v>0.2</v>
      </c>
      <c r="FAJ10" t="n">
        <v>0</v>
      </c>
      <c r="FAK10" t="n">
        <v>0.2</v>
      </c>
      <c r="FAL10" t="n">
        <v>0.2</v>
      </c>
      <c r="FAM10" t="n">
        <v>0.2</v>
      </c>
      <c r="FAN10" t="n">
        <v>0</v>
      </c>
      <c r="FAO10" t="n">
        <v>0</v>
      </c>
      <c r="FAP10" t="n">
        <v>0</v>
      </c>
      <c r="FAQ10" t="n">
        <v>0</v>
      </c>
      <c r="FAR10" t="n">
        <v>0.2</v>
      </c>
      <c r="FAS10" t="n">
        <v>0</v>
      </c>
      <c r="FAT10" t="n">
        <v>0</v>
      </c>
      <c r="FAU10" t="n">
        <v>0.2</v>
      </c>
      <c r="FAV10" t="n">
        <v>0.2</v>
      </c>
      <c r="FAW10" t="n">
        <v>0</v>
      </c>
      <c r="FAX10" t="n">
        <v>0</v>
      </c>
      <c r="FAY10" t="n">
        <v>0</v>
      </c>
      <c r="FAZ10" t="n">
        <v>0.2</v>
      </c>
      <c r="FBA10" t="n">
        <v>0</v>
      </c>
      <c r="FBB10" t="n">
        <v>0</v>
      </c>
      <c r="FBC10" t="n">
        <v>0.2</v>
      </c>
      <c r="FBD10" t="n">
        <v>0</v>
      </c>
      <c r="FBE10" t="n">
        <v>0</v>
      </c>
      <c r="FBF10" t="n">
        <v>0</v>
      </c>
      <c r="FBG10" t="n">
        <v>0.2</v>
      </c>
      <c r="FBH10" t="n">
        <v>0</v>
      </c>
      <c r="FBI10" t="n">
        <v>0.2</v>
      </c>
      <c r="FBJ10" t="n">
        <v>0.2</v>
      </c>
      <c r="FBK10" t="n">
        <v>0.2</v>
      </c>
      <c r="FBL10" t="n">
        <v>0.2</v>
      </c>
      <c r="FBM10" t="n">
        <v>0</v>
      </c>
      <c r="FBN10" t="n">
        <v>0.2</v>
      </c>
      <c r="FBO10" t="n">
        <v>0</v>
      </c>
      <c r="FBP10" t="n">
        <v>0</v>
      </c>
      <c r="FBQ10" t="n">
        <v>0.2</v>
      </c>
      <c r="FBR10" t="n">
        <v>0</v>
      </c>
      <c r="FBS10" t="n">
        <v>0.2</v>
      </c>
      <c r="FBT10" t="n">
        <v>0.2</v>
      </c>
      <c r="FBU10" t="n">
        <v>0</v>
      </c>
      <c r="FBV10" t="n">
        <v>0</v>
      </c>
      <c r="FBW10" t="n">
        <v>0.2</v>
      </c>
      <c r="FBX10" t="n">
        <v>0</v>
      </c>
      <c r="FBY10" t="n">
        <v>0</v>
      </c>
      <c r="FBZ10" t="n">
        <v>0</v>
      </c>
      <c r="FCA10" t="n">
        <v>0</v>
      </c>
      <c r="FCB10" t="n">
        <v>0.2</v>
      </c>
      <c r="FCC10" t="n">
        <v>0.2</v>
      </c>
      <c r="FCD10" t="n">
        <v>0.2</v>
      </c>
      <c r="FCE10" t="n">
        <v>0</v>
      </c>
      <c r="FCF10" t="n">
        <v>0</v>
      </c>
      <c r="FCG10" t="n">
        <v>0.2</v>
      </c>
      <c r="FCH10" t="n">
        <v>0.2</v>
      </c>
      <c r="FCI10" t="n">
        <v>0</v>
      </c>
      <c r="FCJ10" t="n">
        <v>0.2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0.2</v>
      </c>
      <c r="FCR10" t="n">
        <v>0.2</v>
      </c>
      <c r="FCS10" t="n">
        <v>0</v>
      </c>
      <c r="FCT10" t="n">
        <v>0</v>
      </c>
      <c r="FCU10" t="n">
        <v>0</v>
      </c>
      <c r="FCV10" t="n">
        <v>0.2</v>
      </c>
      <c r="FCW10" t="n">
        <v>0.2</v>
      </c>
      <c r="FCX10" t="n">
        <v>0.2</v>
      </c>
      <c r="FCY10" t="n">
        <v>0.2</v>
      </c>
      <c r="FCZ10" t="n">
        <v>0</v>
      </c>
      <c r="FDA10" t="n">
        <v>0.2</v>
      </c>
      <c r="FDB10" t="n">
        <v>0.2</v>
      </c>
      <c r="FDC10" t="n">
        <v>0</v>
      </c>
      <c r="FDD10" t="n">
        <v>0.2</v>
      </c>
      <c r="FDE10" t="n">
        <v>0.2</v>
      </c>
      <c r="FDF10" t="n">
        <v>0.2</v>
      </c>
      <c r="FDG10" t="n">
        <v>0.2</v>
      </c>
      <c r="FDH10" t="n">
        <v>0</v>
      </c>
      <c r="FDI10" t="n">
        <v>0.2</v>
      </c>
      <c r="FDJ10" t="n">
        <v>0</v>
      </c>
      <c r="FDK10" t="n">
        <v>0</v>
      </c>
      <c r="FDL10" t="n">
        <v>0.2</v>
      </c>
      <c r="FDM10" t="n">
        <v>0.2</v>
      </c>
      <c r="FDN10" t="n">
        <v>0.2</v>
      </c>
      <c r="FDO10" t="n">
        <v>0.2</v>
      </c>
      <c r="FDP10" t="n">
        <v>0</v>
      </c>
      <c r="FDQ10" t="n">
        <v>0.2</v>
      </c>
      <c r="FDR10" t="n">
        <v>0.2</v>
      </c>
      <c r="FDS10" t="n">
        <v>0</v>
      </c>
      <c r="FDT10" t="n">
        <v>0</v>
      </c>
      <c r="FDU10" t="n">
        <v>0</v>
      </c>
      <c r="FDV10" t="n">
        <v>0.2</v>
      </c>
      <c r="FDW10" t="n">
        <v>0</v>
      </c>
      <c r="FDX10" t="n">
        <v>0.2</v>
      </c>
      <c r="FDY10" t="n">
        <v>0.2</v>
      </c>
      <c r="FDZ10" t="n">
        <v>0.2</v>
      </c>
      <c r="FEA10" t="n">
        <v>0</v>
      </c>
      <c r="FEB10" t="n">
        <v>0.2</v>
      </c>
      <c r="FEC10" t="n">
        <v>0</v>
      </c>
      <c r="FED10" t="n">
        <v>0</v>
      </c>
      <c r="FEE10" t="n">
        <v>0.2</v>
      </c>
      <c r="FEF10" t="n">
        <v>0.2</v>
      </c>
      <c r="FEG10" t="n">
        <v>0</v>
      </c>
      <c r="FEH10" t="n">
        <v>0.2</v>
      </c>
      <c r="FEI10" t="n">
        <v>0</v>
      </c>
      <c r="FEJ10" t="n">
        <v>0.2</v>
      </c>
      <c r="FEK10" t="n">
        <v>0</v>
      </c>
      <c r="FEL10" t="n">
        <v>0.2</v>
      </c>
      <c r="FEM10" t="n">
        <v>0</v>
      </c>
      <c r="FEN10" t="n">
        <v>0.2</v>
      </c>
      <c r="FEO10" t="n">
        <v>0.2</v>
      </c>
      <c r="FEP10" t="n">
        <v>0</v>
      </c>
      <c r="FEQ10" t="n">
        <v>0</v>
      </c>
      <c r="FER10" t="n">
        <v>0</v>
      </c>
      <c r="FES10" t="n">
        <v>0.2</v>
      </c>
      <c r="FET10" t="n">
        <v>0</v>
      </c>
      <c r="FEU10" t="n">
        <v>0</v>
      </c>
      <c r="FEV10" t="n">
        <v>0.2</v>
      </c>
      <c r="FEW10" t="n">
        <v>0.2</v>
      </c>
      <c r="FEX10" t="n">
        <v>0.2</v>
      </c>
      <c r="FEY10" t="n">
        <v>0</v>
      </c>
      <c r="FEZ10" t="n">
        <v>0.2</v>
      </c>
      <c r="FFA10" t="n">
        <v>0</v>
      </c>
      <c r="FFB10" t="n">
        <v>0</v>
      </c>
      <c r="FFC10" t="n">
        <v>0</v>
      </c>
      <c r="FFD10" t="n">
        <v>0.2</v>
      </c>
      <c r="FFE10" t="n">
        <v>0</v>
      </c>
      <c r="FFF10" t="n">
        <v>0</v>
      </c>
      <c r="FFG10" t="n">
        <v>0</v>
      </c>
      <c r="FFH10" t="n">
        <v>0.2</v>
      </c>
      <c r="FFI10" t="n">
        <v>0.2</v>
      </c>
      <c r="FFJ10" t="n">
        <v>0.2</v>
      </c>
      <c r="FFK10" t="n">
        <v>0</v>
      </c>
      <c r="FFL10" t="n">
        <v>0.2</v>
      </c>
      <c r="FFM10" t="n">
        <v>0</v>
      </c>
      <c r="FFN10" t="n">
        <v>0.2</v>
      </c>
      <c r="FFO10" t="n">
        <v>0.2</v>
      </c>
      <c r="FFP10" t="n">
        <v>0.2</v>
      </c>
      <c r="FFQ10" t="n">
        <v>0</v>
      </c>
      <c r="FFR10" t="n">
        <v>0</v>
      </c>
      <c r="FFS10" t="n">
        <v>0.2</v>
      </c>
      <c r="FFT10" t="n">
        <v>0</v>
      </c>
      <c r="FFU10" t="n">
        <v>0.2</v>
      </c>
      <c r="FFV10" t="n">
        <v>0.2</v>
      </c>
      <c r="FFW10" t="n">
        <v>0</v>
      </c>
      <c r="FFX10" t="n">
        <v>0.2</v>
      </c>
      <c r="FFY10" t="n">
        <v>0.2</v>
      </c>
      <c r="FFZ10" t="n">
        <v>0</v>
      </c>
      <c r="FGA10" t="n">
        <v>0</v>
      </c>
      <c r="FGB10" t="n">
        <v>0</v>
      </c>
      <c r="FGC10" t="n">
        <v>0</v>
      </c>
      <c r="FGD10" t="n">
        <v>0.2</v>
      </c>
      <c r="FGE10" t="n">
        <v>0</v>
      </c>
      <c r="FGF10" t="n">
        <v>0</v>
      </c>
      <c r="FGG10" t="n">
        <v>0</v>
      </c>
      <c r="FGH10" t="n">
        <v>0.2</v>
      </c>
      <c r="FGI10" t="n">
        <v>0.2</v>
      </c>
      <c r="FGJ10" t="n">
        <v>0.2</v>
      </c>
      <c r="FGK10" t="n">
        <v>0</v>
      </c>
      <c r="FGL10" t="n">
        <v>0</v>
      </c>
      <c r="FGM10" t="n">
        <v>0.2</v>
      </c>
      <c r="FGN10" t="n">
        <v>0</v>
      </c>
      <c r="FGO10" t="n">
        <v>0</v>
      </c>
      <c r="FGP10" t="n">
        <v>0.2</v>
      </c>
      <c r="FGQ10" t="n">
        <v>0.2</v>
      </c>
      <c r="FGR10" t="n">
        <v>0.2</v>
      </c>
      <c r="FGS10" t="n">
        <v>0.2</v>
      </c>
      <c r="FGT10" t="n">
        <v>0</v>
      </c>
      <c r="FGU10" t="n">
        <v>0</v>
      </c>
      <c r="FGV10" t="n">
        <v>0</v>
      </c>
      <c r="FGW10" t="n">
        <v>0</v>
      </c>
      <c r="FGX10" t="n">
        <v>0.2</v>
      </c>
      <c r="FGY10" t="n">
        <v>0</v>
      </c>
      <c r="FGZ10" t="n">
        <v>0.2</v>
      </c>
      <c r="FHA10" t="n">
        <v>0</v>
      </c>
      <c r="FHB10" t="n">
        <v>0.2</v>
      </c>
      <c r="FHC10" t="n">
        <v>0</v>
      </c>
      <c r="FHD10" t="n">
        <v>0.2</v>
      </c>
      <c r="FHE10" t="n">
        <v>0</v>
      </c>
      <c r="FHF10" t="n">
        <v>0.2</v>
      </c>
      <c r="FHG10" t="n">
        <v>0.2</v>
      </c>
      <c r="FHH10" t="n">
        <v>0</v>
      </c>
      <c r="FHI10" t="n">
        <v>0.2</v>
      </c>
      <c r="FHJ10" t="n">
        <v>0.2</v>
      </c>
      <c r="FHK10" t="n">
        <v>0.2</v>
      </c>
      <c r="FHL10" t="n">
        <v>0</v>
      </c>
      <c r="FHM10" t="n">
        <v>0.2</v>
      </c>
      <c r="FHN10" t="n">
        <v>0</v>
      </c>
      <c r="FHO10" t="n">
        <v>0.2</v>
      </c>
      <c r="FHP10" t="n">
        <v>0</v>
      </c>
      <c r="FHQ10" t="n">
        <v>0.2</v>
      </c>
      <c r="FHR10" t="n">
        <v>0</v>
      </c>
      <c r="FHS10" t="n">
        <v>0.2</v>
      </c>
      <c r="FHT10" t="n">
        <v>0.2</v>
      </c>
      <c r="FHU10" t="n">
        <v>0</v>
      </c>
      <c r="FHV10" t="n">
        <v>0</v>
      </c>
      <c r="FHW10" t="n">
        <v>0.2</v>
      </c>
      <c r="FHX10" t="n">
        <v>0</v>
      </c>
      <c r="FHY10" t="n">
        <v>0</v>
      </c>
      <c r="FHZ10" t="n">
        <v>0</v>
      </c>
      <c r="FIA10" t="n">
        <v>0</v>
      </c>
      <c r="FIB10" t="n">
        <v>0</v>
      </c>
      <c r="FIC10" t="n">
        <v>0</v>
      </c>
      <c r="FID10" t="n">
        <v>0</v>
      </c>
      <c r="FIE10" t="n">
        <v>0</v>
      </c>
      <c r="FIF10" t="n">
        <v>0</v>
      </c>
      <c r="FIG10" t="n">
        <v>0.2</v>
      </c>
      <c r="FIH10" t="n">
        <v>0</v>
      </c>
      <c r="FII10" t="n">
        <v>0</v>
      </c>
      <c r="FIJ10" t="n">
        <v>0.2</v>
      </c>
      <c r="FIK10" t="n">
        <v>0.2</v>
      </c>
      <c r="FIL10" t="n">
        <v>0.2</v>
      </c>
      <c r="FIM10" t="n">
        <v>0</v>
      </c>
      <c r="FIN10" t="n">
        <v>0.2</v>
      </c>
      <c r="FIO10" t="n">
        <v>0.2</v>
      </c>
      <c r="FIP10" t="n">
        <v>0</v>
      </c>
      <c r="FIQ10" t="n">
        <v>0</v>
      </c>
      <c r="FIR10" t="n">
        <v>0.2</v>
      </c>
      <c r="FIS10" t="n">
        <v>0</v>
      </c>
      <c r="FIT10" t="n">
        <v>0.2</v>
      </c>
      <c r="FIU10" t="n">
        <v>0</v>
      </c>
      <c r="FIV10" t="n">
        <v>0.2</v>
      </c>
      <c r="FIW10" t="n">
        <v>0.2</v>
      </c>
      <c r="FIX10" t="n">
        <v>0</v>
      </c>
      <c r="FIY10" t="n">
        <v>0.2</v>
      </c>
      <c r="FIZ10" t="n">
        <v>0.2</v>
      </c>
      <c r="FJA10" t="n">
        <v>0.2</v>
      </c>
      <c r="FJB10" t="n">
        <v>0</v>
      </c>
      <c r="FJC10" t="n">
        <v>0</v>
      </c>
      <c r="FJD10" t="n">
        <v>0.2</v>
      </c>
      <c r="FJE10" t="n">
        <v>0</v>
      </c>
      <c r="FJF10" t="n">
        <v>0</v>
      </c>
      <c r="FJG10" t="n">
        <v>0</v>
      </c>
      <c r="FJH10" t="n">
        <v>0</v>
      </c>
      <c r="FJI10" t="n">
        <v>0</v>
      </c>
      <c r="FJJ10" t="n">
        <v>0.2</v>
      </c>
      <c r="FJK10" t="n">
        <v>0.2</v>
      </c>
      <c r="FJL10" t="n">
        <v>0</v>
      </c>
      <c r="FJM10" t="n">
        <v>0</v>
      </c>
      <c r="FJN10" t="n">
        <v>0.2</v>
      </c>
      <c r="FJO10" t="n">
        <v>0</v>
      </c>
      <c r="FJP10" t="n">
        <v>0</v>
      </c>
      <c r="FJQ10" t="n">
        <v>0</v>
      </c>
      <c r="FJR10" t="n">
        <v>0.2</v>
      </c>
      <c r="FJS10" t="n">
        <v>0</v>
      </c>
      <c r="FJT10" t="n">
        <v>0.2</v>
      </c>
      <c r="FJU10" t="n">
        <v>0</v>
      </c>
      <c r="FJV10" t="n">
        <v>0.2</v>
      </c>
      <c r="FJW10" t="n">
        <v>0</v>
      </c>
      <c r="FJX10" t="n">
        <v>0</v>
      </c>
      <c r="FJY10" t="n">
        <v>0</v>
      </c>
      <c r="FJZ10" t="n">
        <v>0.2</v>
      </c>
      <c r="FKA10" t="n">
        <v>0.2</v>
      </c>
      <c r="FKB10" t="n">
        <v>0</v>
      </c>
      <c r="FKC10" t="n">
        <v>0.2</v>
      </c>
      <c r="FKD10" t="n">
        <v>0</v>
      </c>
      <c r="FKE10" t="n">
        <v>0.2</v>
      </c>
      <c r="FKF10" t="n">
        <v>0.2</v>
      </c>
      <c r="FKG10" t="n">
        <v>0</v>
      </c>
      <c r="FKH10" t="n">
        <v>0.2</v>
      </c>
      <c r="FKI10" t="n">
        <v>0.2</v>
      </c>
      <c r="FKJ10" t="n">
        <v>0</v>
      </c>
      <c r="FKK10" t="n">
        <v>0</v>
      </c>
      <c r="FKL10" t="n">
        <v>0</v>
      </c>
      <c r="FKM10" t="n">
        <v>0</v>
      </c>
      <c r="FKN10" t="n">
        <v>0</v>
      </c>
      <c r="FKO10" t="n">
        <v>0.2</v>
      </c>
      <c r="FKP10" t="n">
        <v>0</v>
      </c>
      <c r="FKQ10" t="n">
        <v>0.2</v>
      </c>
      <c r="FKR10" t="n">
        <v>0.2</v>
      </c>
      <c r="FKS10" t="n">
        <v>0.2</v>
      </c>
      <c r="FKT10" t="n">
        <v>0.2</v>
      </c>
      <c r="FKU10" t="n">
        <v>0.2</v>
      </c>
      <c r="FKV10" t="n">
        <v>0</v>
      </c>
      <c r="FKW10" t="n">
        <v>0.2</v>
      </c>
      <c r="FKX10" t="n">
        <v>0</v>
      </c>
      <c r="FKY10" t="n">
        <v>0.2</v>
      </c>
      <c r="FKZ10" t="n">
        <v>0.2</v>
      </c>
      <c r="FLA10" t="n">
        <v>0.2</v>
      </c>
      <c r="FLB10" t="n">
        <v>0</v>
      </c>
      <c r="FLC10" t="n">
        <v>0.2</v>
      </c>
      <c r="FLD10" t="n">
        <v>0</v>
      </c>
      <c r="FLE10" t="n">
        <v>0.2</v>
      </c>
      <c r="FLF10" t="n">
        <v>0</v>
      </c>
      <c r="FLG10" t="n">
        <v>0.2</v>
      </c>
      <c r="FLH10" t="n">
        <v>0</v>
      </c>
      <c r="FLI10" t="n">
        <v>0</v>
      </c>
      <c r="FLJ10" t="n">
        <v>0.2</v>
      </c>
      <c r="FLK10" t="n">
        <v>0</v>
      </c>
      <c r="FLL10" t="n">
        <v>0</v>
      </c>
      <c r="FLM10" t="n">
        <v>0</v>
      </c>
      <c r="FLN10" t="n">
        <v>0</v>
      </c>
      <c r="FLO10" t="n">
        <v>0.2</v>
      </c>
      <c r="FLP10" t="n">
        <v>0.2</v>
      </c>
      <c r="FLQ10" t="n">
        <v>0.2</v>
      </c>
      <c r="FLR10" t="n">
        <v>0.2</v>
      </c>
      <c r="FLS10" t="n">
        <v>0.2</v>
      </c>
      <c r="FLT10" t="n">
        <v>0.2</v>
      </c>
      <c r="FLU10" t="n">
        <v>0</v>
      </c>
      <c r="FLV10" t="n">
        <v>0</v>
      </c>
      <c r="FLW10" t="n">
        <v>0.2</v>
      </c>
      <c r="FLX10" t="n">
        <v>0</v>
      </c>
      <c r="FLY10" t="n">
        <v>0</v>
      </c>
      <c r="FLZ10" t="n">
        <v>0.2</v>
      </c>
      <c r="FMA10" t="n">
        <v>0.2</v>
      </c>
      <c r="FMB10" t="n">
        <v>0.2</v>
      </c>
      <c r="FMC10" t="n">
        <v>0.2</v>
      </c>
      <c r="FMD10" t="n">
        <v>0</v>
      </c>
      <c r="FME10" t="n">
        <v>0</v>
      </c>
      <c r="FMF10" t="n">
        <v>0</v>
      </c>
      <c r="FMG10" t="n">
        <v>0.2</v>
      </c>
      <c r="FMH10" t="n">
        <v>0</v>
      </c>
      <c r="FMI10" t="n">
        <v>0</v>
      </c>
      <c r="FMJ10" t="n">
        <v>0.2</v>
      </c>
      <c r="FMK10" t="n">
        <v>0.2</v>
      </c>
      <c r="FML10" t="n">
        <v>0</v>
      </c>
      <c r="FMM10" t="n">
        <v>0.2</v>
      </c>
      <c r="FMN10" t="n">
        <v>0</v>
      </c>
      <c r="FMO10" t="n">
        <v>0.2</v>
      </c>
      <c r="FMP10" t="n">
        <v>0</v>
      </c>
      <c r="FMQ10" t="n">
        <v>0.2</v>
      </c>
      <c r="FMR10" t="n">
        <v>0</v>
      </c>
      <c r="FMS10" t="n">
        <v>0.2</v>
      </c>
      <c r="FMT10" t="n">
        <v>0</v>
      </c>
      <c r="FMU10" t="n">
        <v>0</v>
      </c>
      <c r="FMV10" t="n">
        <v>0.2</v>
      </c>
      <c r="FMW10" t="n">
        <v>0</v>
      </c>
      <c r="FMX10" t="n">
        <v>0.2</v>
      </c>
      <c r="FMY10" t="n">
        <v>0</v>
      </c>
      <c r="FMZ10" t="n">
        <v>0</v>
      </c>
      <c r="FNA10" t="n">
        <v>0</v>
      </c>
      <c r="FNB10" t="n">
        <v>0</v>
      </c>
      <c r="FNC10" t="n">
        <v>0</v>
      </c>
      <c r="FND10" t="n">
        <v>0.2</v>
      </c>
      <c r="FNE10" t="n">
        <v>0.2</v>
      </c>
      <c r="FNF10" t="n">
        <v>0</v>
      </c>
      <c r="FNG10" t="n">
        <v>0</v>
      </c>
      <c r="FNH10" t="n">
        <v>0</v>
      </c>
      <c r="FNI10" t="n">
        <v>0.2</v>
      </c>
      <c r="FNJ10" t="n">
        <v>0</v>
      </c>
      <c r="FNK10" t="n">
        <v>0</v>
      </c>
      <c r="FNL10" t="n">
        <v>0.2</v>
      </c>
      <c r="FNM10" t="n">
        <v>0.2</v>
      </c>
      <c r="FNN10" t="n">
        <v>0.2</v>
      </c>
      <c r="FNO10" t="n">
        <v>0.2</v>
      </c>
      <c r="FNP10" t="n">
        <v>0.2</v>
      </c>
      <c r="FNQ10" t="n">
        <v>0.2</v>
      </c>
      <c r="FNR10" t="n">
        <v>0.2</v>
      </c>
      <c r="FNS10" t="n">
        <v>0.2</v>
      </c>
      <c r="FNT10" t="n">
        <v>0</v>
      </c>
      <c r="FNU10" t="n">
        <v>0</v>
      </c>
      <c r="FNV10" t="n">
        <v>0.2</v>
      </c>
      <c r="FNW10" t="n">
        <v>0</v>
      </c>
      <c r="FNX10" t="n">
        <v>0.2</v>
      </c>
      <c r="FNY10" t="n">
        <v>0</v>
      </c>
      <c r="FNZ10" t="n">
        <v>0.2</v>
      </c>
      <c r="FOA10" t="n">
        <v>0.2</v>
      </c>
      <c r="FOB10" t="n">
        <v>0</v>
      </c>
      <c r="FOC10" t="n">
        <v>0.2</v>
      </c>
      <c r="FOD10" t="n">
        <v>0.2</v>
      </c>
      <c r="FOE10" t="n">
        <v>0</v>
      </c>
      <c r="FOF10" t="n">
        <v>0.2</v>
      </c>
      <c r="FOG10" t="n">
        <v>0.2</v>
      </c>
      <c r="FOH10" t="n">
        <v>0</v>
      </c>
      <c r="FOI10" t="n">
        <v>0.2</v>
      </c>
      <c r="FOJ10" t="n">
        <v>0.2</v>
      </c>
      <c r="FOK10" t="n">
        <v>0</v>
      </c>
      <c r="FOL10" t="n">
        <v>0</v>
      </c>
      <c r="FOM10" t="n">
        <v>0</v>
      </c>
      <c r="FON10" t="n">
        <v>0</v>
      </c>
      <c r="FOO10" t="n">
        <v>0</v>
      </c>
      <c r="FOP10" t="n">
        <v>0.2</v>
      </c>
      <c r="FOQ10" t="n">
        <v>0</v>
      </c>
      <c r="FOR10" t="n">
        <v>0</v>
      </c>
      <c r="FOS10" t="n">
        <v>0.2</v>
      </c>
      <c r="FOT10" t="n">
        <v>0.2</v>
      </c>
      <c r="FOU10" t="n">
        <v>0</v>
      </c>
      <c r="FOV10" t="n">
        <v>0.2</v>
      </c>
      <c r="FOW10" t="n">
        <v>0.2</v>
      </c>
      <c r="FOX10" t="n">
        <v>0</v>
      </c>
      <c r="FOY10" t="n">
        <v>0</v>
      </c>
      <c r="FOZ10" t="n">
        <v>0</v>
      </c>
      <c r="FPA10" t="n">
        <v>0</v>
      </c>
      <c r="FPB10" t="n">
        <v>0.2</v>
      </c>
      <c r="FPC10" t="n">
        <v>0</v>
      </c>
      <c r="FPD10" t="n">
        <v>0.2</v>
      </c>
      <c r="FPE10" t="n">
        <v>0.2</v>
      </c>
      <c r="FPF10" t="n">
        <v>0</v>
      </c>
      <c r="FPG10" t="n">
        <v>0</v>
      </c>
      <c r="FPH10" t="n">
        <v>0.2</v>
      </c>
      <c r="FPI10" t="n">
        <v>0</v>
      </c>
      <c r="FPJ10" t="n">
        <v>0.2</v>
      </c>
      <c r="FPK10" t="n">
        <v>0</v>
      </c>
      <c r="FPL10" t="n">
        <v>0</v>
      </c>
      <c r="FPM10" t="n">
        <v>0.2</v>
      </c>
      <c r="FPN10" t="n">
        <v>0</v>
      </c>
      <c r="FPO10" t="n">
        <v>0</v>
      </c>
      <c r="FPP10" t="n">
        <v>0</v>
      </c>
      <c r="FPQ10" t="n">
        <v>0</v>
      </c>
      <c r="FPR10" t="n">
        <v>0</v>
      </c>
      <c r="FPS10" t="n">
        <v>0</v>
      </c>
      <c r="FPT10" t="n">
        <v>0</v>
      </c>
      <c r="FPU10" t="n">
        <v>0.2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0.2</v>
      </c>
      <c r="FQB10" t="n">
        <v>0.2</v>
      </c>
      <c r="FQC10" t="n">
        <v>0</v>
      </c>
      <c r="FQD10" t="n">
        <v>0</v>
      </c>
      <c r="FQE10" t="n">
        <v>0</v>
      </c>
      <c r="FQF10" t="n">
        <v>0.2</v>
      </c>
      <c r="FQG10" t="n">
        <v>0.2</v>
      </c>
      <c r="FQH10" t="n">
        <v>0</v>
      </c>
      <c r="FQI10" t="n">
        <v>0</v>
      </c>
      <c r="FQJ10" t="n">
        <v>0</v>
      </c>
      <c r="FQK10" t="n">
        <v>0</v>
      </c>
      <c r="FQL10" t="n">
        <v>0.2</v>
      </c>
      <c r="FQM10" t="n">
        <v>0.2</v>
      </c>
      <c r="FQN10" t="n">
        <v>0.2</v>
      </c>
      <c r="FQO10" t="n">
        <v>0.2</v>
      </c>
      <c r="FQP10" t="n">
        <v>0</v>
      </c>
      <c r="FQQ10" t="n">
        <v>0</v>
      </c>
      <c r="FQR10" t="n">
        <v>0</v>
      </c>
      <c r="FQS10" t="n">
        <v>0</v>
      </c>
      <c r="FQT10" t="n">
        <v>0</v>
      </c>
      <c r="FQU10" t="n">
        <v>0</v>
      </c>
      <c r="FQV10" t="n">
        <v>0.2</v>
      </c>
      <c r="FQW10" t="n">
        <v>0.2</v>
      </c>
      <c r="FQX10" t="n">
        <v>0.2</v>
      </c>
      <c r="FQY10" t="n">
        <v>0.2</v>
      </c>
      <c r="FQZ10" t="n">
        <v>0</v>
      </c>
      <c r="FRA10" t="n">
        <v>0.2</v>
      </c>
      <c r="FRB10" t="n">
        <v>0.2</v>
      </c>
      <c r="FRC10" t="n">
        <v>0.2</v>
      </c>
      <c r="FRD10" t="n">
        <v>0.2</v>
      </c>
      <c r="FRE10" t="n">
        <v>0.2</v>
      </c>
      <c r="FRF10" t="n">
        <v>0</v>
      </c>
      <c r="FRG10" t="n">
        <v>0</v>
      </c>
      <c r="FRH10" t="n">
        <v>0</v>
      </c>
      <c r="FRI10" t="n">
        <v>0.2</v>
      </c>
      <c r="FRJ10" t="n">
        <v>0</v>
      </c>
      <c r="FRK10" t="n">
        <v>0</v>
      </c>
      <c r="FRL10" t="n">
        <v>0</v>
      </c>
      <c r="FRM10" t="n">
        <v>0.2</v>
      </c>
      <c r="FRN10" t="n">
        <v>0</v>
      </c>
      <c r="FRO10" t="n">
        <v>0</v>
      </c>
      <c r="FRP10" t="n">
        <v>0</v>
      </c>
      <c r="FRQ10" t="n">
        <v>0.2</v>
      </c>
      <c r="FRR10" t="n">
        <v>0</v>
      </c>
      <c r="FRS10" t="n">
        <v>0</v>
      </c>
      <c r="FRT10" t="n">
        <v>0.2</v>
      </c>
      <c r="FRU10" t="n">
        <v>0</v>
      </c>
      <c r="FRV10" t="n">
        <v>0</v>
      </c>
      <c r="FRW10" t="n">
        <v>0</v>
      </c>
      <c r="FRX10" t="n">
        <v>0</v>
      </c>
      <c r="FRY10" t="n">
        <v>0.2</v>
      </c>
      <c r="FRZ10" t="n">
        <v>0</v>
      </c>
      <c r="FSA10" t="n">
        <v>0</v>
      </c>
      <c r="FSB10" t="n">
        <v>0</v>
      </c>
      <c r="FSC10" t="n">
        <v>0</v>
      </c>
      <c r="FSD10" t="n">
        <v>0.2</v>
      </c>
      <c r="FSE10" t="n">
        <v>0.2</v>
      </c>
      <c r="FSF10" t="n">
        <v>0</v>
      </c>
      <c r="FSG10" t="n">
        <v>0</v>
      </c>
      <c r="FSH10" t="n">
        <v>0.2</v>
      </c>
      <c r="FSI10" t="n">
        <v>0</v>
      </c>
      <c r="FSJ10" t="n">
        <v>0.2</v>
      </c>
      <c r="FSK10" t="n">
        <v>0.2</v>
      </c>
      <c r="FSL10" t="n">
        <v>0</v>
      </c>
      <c r="FSM10" t="n">
        <v>0</v>
      </c>
      <c r="FSN10" t="n">
        <v>0.2</v>
      </c>
      <c r="FSO10" t="n">
        <v>0</v>
      </c>
      <c r="FSP10" t="n">
        <v>0</v>
      </c>
      <c r="FSQ10" t="n">
        <v>0</v>
      </c>
      <c r="FSR10" t="n">
        <v>0.2</v>
      </c>
      <c r="FSS10" t="n">
        <v>0</v>
      </c>
      <c r="FST10" t="n">
        <v>0.2</v>
      </c>
      <c r="FSU10" t="n">
        <v>0.2</v>
      </c>
      <c r="FSV10" t="n">
        <v>0</v>
      </c>
      <c r="FSW10" t="n">
        <v>0</v>
      </c>
      <c r="FSX10" t="n">
        <v>0.2</v>
      </c>
      <c r="FSY10" t="n">
        <v>0.2</v>
      </c>
      <c r="FSZ10" t="n">
        <v>0.2</v>
      </c>
      <c r="FTA10" t="n">
        <v>0</v>
      </c>
      <c r="FTB10" t="n">
        <v>0</v>
      </c>
      <c r="FTC10" t="n">
        <v>0.2</v>
      </c>
      <c r="FTD10" t="n">
        <v>0.2</v>
      </c>
      <c r="FTE10" t="n">
        <v>0.2</v>
      </c>
      <c r="FTF10" t="n">
        <v>0.2</v>
      </c>
      <c r="FTG10" t="n">
        <v>0.2</v>
      </c>
      <c r="FTH10" t="n">
        <v>0</v>
      </c>
      <c r="FTI10" t="n">
        <v>0</v>
      </c>
      <c r="FTJ10" t="n">
        <v>0.2</v>
      </c>
      <c r="FTK10" t="n">
        <v>0</v>
      </c>
      <c r="FTL10" t="n">
        <v>0.2</v>
      </c>
      <c r="FTM10" t="n">
        <v>0</v>
      </c>
      <c r="FTN10" t="n">
        <v>0.2</v>
      </c>
      <c r="FTO10" t="n">
        <v>0</v>
      </c>
      <c r="FTP10" t="n">
        <v>0.2</v>
      </c>
      <c r="FTQ10" t="n">
        <v>0.2</v>
      </c>
      <c r="FTR10" t="n">
        <v>0.2</v>
      </c>
      <c r="FTS10" t="n">
        <v>0</v>
      </c>
      <c r="FTT10" t="n">
        <v>0.2</v>
      </c>
      <c r="FTU10" t="n">
        <v>0.2</v>
      </c>
      <c r="FTV10" t="n">
        <v>0.2</v>
      </c>
      <c r="FTW10" t="n">
        <v>0.2</v>
      </c>
      <c r="FTX10" t="n">
        <v>0</v>
      </c>
      <c r="FTY10" t="n">
        <v>0</v>
      </c>
      <c r="FTZ10" t="n">
        <v>0</v>
      </c>
      <c r="FUA10" t="n">
        <v>0</v>
      </c>
      <c r="FUB10" t="n">
        <v>0.2</v>
      </c>
      <c r="FUC10" t="n">
        <v>0.2</v>
      </c>
      <c r="FUD10" t="n">
        <v>0</v>
      </c>
      <c r="FUE10" t="n">
        <v>0.2</v>
      </c>
      <c r="FUF10" t="n">
        <v>0</v>
      </c>
      <c r="FUG10" t="n">
        <v>0.2</v>
      </c>
      <c r="FUH10" t="n">
        <v>0</v>
      </c>
      <c r="FUI10" t="n">
        <v>0.2</v>
      </c>
      <c r="FUJ10" t="n">
        <v>0.2</v>
      </c>
      <c r="FUK10" t="n">
        <v>0</v>
      </c>
      <c r="FUL10" t="n">
        <v>0.2</v>
      </c>
      <c r="FUM10" t="n">
        <v>0</v>
      </c>
      <c r="FUN10" t="n">
        <v>0</v>
      </c>
      <c r="FUO10" t="n">
        <v>0.2</v>
      </c>
      <c r="FUP10" t="n">
        <v>0.2</v>
      </c>
      <c r="FUQ10" t="n">
        <v>0.2</v>
      </c>
      <c r="FUR10" t="n">
        <v>0.2</v>
      </c>
      <c r="FUS10" t="n">
        <v>0.2</v>
      </c>
      <c r="FUT10" t="n">
        <v>0.2</v>
      </c>
      <c r="FUU10" t="n">
        <v>0</v>
      </c>
      <c r="FUV10" t="n">
        <v>0.2</v>
      </c>
      <c r="FUW10" t="n">
        <v>0.2</v>
      </c>
      <c r="FUX10" t="n">
        <v>0</v>
      </c>
      <c r="FUY10" t="n">
        <v>0.2</v>
      </c>
      <c r="FUZ10" t="n">
        <v>0</v>
      </c>
      <c r="FVA10" t="n">
        <v>0.2</v>
      </c>
      <c r="FVB10" t="n">
        <v>0.2</v>
      </c>
      <c r="FVC10" t="n">
        <v>0</v>
      </c>
      <c r="FVD10" t="n">
        <v>0.2</v>
      </c>
      <c r="FVE10" t="n">
        <v>0</v>
      </c>
      <c r="FVF10" t="n">
        <v>0</v>
      </c>
      <c r="FVG10" t="n">
        <v>0</v>
      </c>
      <c r="FVH10" t="n">
        <v>0</v>
      </c>
      <c r="FVI10" t="n">
        <v>0.2</v>
      </c>
      <c r="FVJ10" t="n">
        <v>0.2</v>
      </c>
      <c r="FVK10" t="n">
        <v>0.2</v>
      </c>
      <c r="FVL10" t="n">
        <v>0.2</v>
      </c>
      <c r="FVM10" t="n">
        <v>0.2</v>
      </c>
      <c r="FVN10" t="n">
        <v>0</v>
      </c>
      <c r="FVO10" t="n">
        <v>0.2</v>
      </c>
      <c r="FVP10" t="n">
        <v>0.2</v>
      </c>
      <c r="FVQ10" t="n">
        <v>0.2</v>
      </c>
      <c r="FVR10" t="n">
        <v>0</v>
      </c>
      <c r="FVS10" t="n">
        <v>0</v>
      </c>
      <c r="FVT10" t="n">
        <v>0.2</v>
      </c>
      <c r="FVU10" t="n">
        <v>0</v>
      </c>
      <c r="FVV10" t="n">
        <v>0</v>
      </c>
      <c r="FVW10" t="n">
        <v>0.2</v>
      </c>
      <c r="FVX10" t="n">
        <v>0</v>
      </c>
      <c r="FVY10" t="n">
        <v>0</v>
      </c>
      <c r="FVZ10" t="n">
        <v>0.2</v>
      </c>
      <c r="FWA10" t="n">
        <v>0</v>
      </c>
      <c r="FWB10" t="n">
        <v>0.2</v>
      </c>
      <c r="FWC10" t="n">
        <v>0.2</v>
      </c>
      <c r="FWD10" t="n">
        <v>0.2</v>
      </c>
      <c r="FWE10" t="n">
        <v>0.2</v>
      </c>
      <c r="FWF10" t="n">
        <v>0</v>
      </c>
      <c r="FWG10" t="n">
        <v>0</v>
      </c>
      <c r="FWH10" t="n">
        <v>0.2</v>
      </c>
      <c r="FWI10" t="n">
        <v>0.2</v>
      </c>
      <c r="FWJ10" t="n">
        <v>0</v>
      </c>
      <c r="FWK10" t="n">
        <v>0.2</v>
      </c>
      <c r="FWL10" t="n">
        <v>0</v>
      </c>
      <c r="FWM10" t="n">
        <v>0</v>
      </c>
      <c r="FWN10" t="n">
        <v>0</v>
      </c>
      <c r="FWO10" t="n">
        <v>0</v>
      </c>
      <c r="FWP10" t="n">
        <v>0.2</v>
      </c>
      <c r="FWQ10" t="n">
        <v>0.2</v>
      </c>
      <c r="FWR10" t="n">
        <v>0</v>
      </c>
      <c r="FWS10" t="n">
        <v>0</v>
      </c>
      <c r="FWT10" t="n">
        <v>0</v>
      </c>
      <c r="FWU10" t="n">
        <v>0</v>
      </c>
      <c r="FWV10" t="n">
        <v>0.2</v>
      </c>
      <c r="FWW10" t="n">
        <v>0</v>
      </c>
      <c r="FWX10" t="n">
        <v>0.2</v>
      </c>
      <c r="FWY10" t="n">
        <v>0.2</v>
      </c>
      <c r="FWZ10" t="n">
        <v>0.2</v>
      </c>
      <c r="FXA10" t="n">
        <v>0</v>
      </c>
      <c r="FXB10" t="n">
        <v>0.2</v>
      </c>
      <c r="FXC10" t="n">
        <v>0.2</v>
      </c>
      <c r="FXD10" t="n">
        <v>0.2</v>
      </c>
      <c r="FXE10" t="n">
        <v>0</v>
      </c>
      <c r="FXF10" t="n">
        <v>0.2</v>
      </c>
      <c r="FXG10" t="n">
        <v>0.2</v>
      </c>
      <c r="FXH10" t="n">
        <v>0.2</v>
      </c>
      <c r="FXI10" t="n">
        <v>0</v>
      </c>
      <c r="FXJ10" t="n">
        <v>0.2</v>
      </c>
      <c r="FXK10" t="n">
        <v>0</v>
      </c>
      <c r="FXL10" t="n">
        <v>0</v>
      </c>
      <c r="FXM10" t="n">
        <v>0.2</v>
      </c>
      <c r="FXN10" t="n">
        <v>0</v>
      </c>
      <c r="FXO10" t="n">
        <v>0</v>
      </c>
      <c r="FXP10" t="n">
        <v>0</v>
      </c>
      <c r="FXQ10" t="n">
        <v>0</v>
      </c>
      <c r="FXR10" t="n">
        <v>0.2</v>
      </c>
      <c r="FXS10" t="n">
        <v>0.2</v>
      </c>
      <c r="FXT10" t="n">
        <v>0.2</v>
      </c>
      <c r="FXU10" t="n">
        <v>0</v>
      </c>
      <c r="FXV10" t="n">
        <v>0</v>
      </c>
      <c r="FXW10" t="n">
        <v>0.2</v>
      </c>
      <c r="FXX10" t="n">
        <v>0.2</v>
      </c>
      <c r="FXY10" t="n">
        <v>0</v>
      </c>
      <c r="FXZ10" t="n">
        <v>0</v>
      </c>
      <c r="FYA10" t="n">
        <v>0.2</v>
      </c>
      <c r="FYB10" t="n">
        <v>0</v>
      </c>
      <c r="FYC10" t="n">
        <v>0</v>
      </c>
      <c r="FYD10" t="n">
        <v>0</v>
      </c>
      <c r="FYE10" t="n">
        <v>0.2</v>
      </c>
      <c r="FYF10" t="n">
        <v>0.2</v>
      </c>
      <c r="FYG10" t="n">
        <v>0</v>
      </c>
      <c r="FYH10" t="n">
        <v>0</v>
      </c>
      <c r="FYI10" t="n">
        <v>0</v>
      </c>
      <c r="FYJ10" t="n">
        <v>0.2</v>
      </c>
      <c r="FYK10" t="n">
        <v>0</v>
      </c>
      <c r="FYL10" t="n">
        <v>0.2</v>
      </c>
      <c r="FYM10" t="n">
        <v>0.2</v>
      </c>
      <c r="FYN10" t="n">
        <v>0.2</v>
      </c>
      <c r="FYO10" t="n">
        <v>0.2</v>
      </c>
      <c r="FYP10" t="n">
        <v>0</v>
      </c>
      <c r="FYQ10" t="n">
        <v>0.2</v>
      </c>
      <c r="FYR10" t="n">
        <v>0</v>
      </c>
      <c r="FYS10" t="n">
        <v>0</v>
      </c>
      <c r="FYT10" t="n">
        <v>0</v>
      </c>
      <c r="FYU10" t="n">
        <v>0.2</v>
      </c>
      <c r="FYV10" t="n">
        <v>0</v>
      </c>
      <c r="FYW10" t="n">
        <v>0</v>
      </c>
      <c r="FYX10" t="n">
        <v>0.2</v>
      </c>
      <c r="FYY10" t="n">
        <v>0</v>
      </c>
      <c r="FYZ10" t="n">
        <v>0.2</v>
      </c>
      <c r="FZA10" t="n">
        <v>0</v>
      </c>
      <c r="FZB10" t="n">
        <v>0.2</v>
      </c>
      <c r="FZC10" t="n">
        <v>0</v>
      </c>
      <c r="FZD10" t="n">
        <v>0.2</v>
      </c>
      <c r="FZE10" t="n">
        <v>0.2</v>
      </c>
      <c r="FZF10" t="n">
        <v>0</v>
      </c>
      <c r="FZG10" t="n">
        <v>0</v>
      </c>
      <c r="FZH10" t="n">
        <v>0</v>
      </c>
      <c r="FZI10" t="n">
        <v>0</v>
      </c>
      <c r="FZJ10" t="n">
        <v>0</v>
      </c>
      <c r="FZK10" t="n">
        <v>0.2</v>
      </c>
      <c r="FZL10" t="n">
        <v>0</v>
      </c>
      <c r="FZM10" t="n">
        <v>0</v>
      </c>
      <c r="FZN10" t="n">
        <v>0</v>
      </c>
      <c r="FZO10" t="n">
        <v>0.2</v>
      </c>
      <c r="FZP10" t="n">
        <v>0</v>
      </c>
      <c r="FZQ10" t="n">
        <v>0.2</v>
      </c>
      <c r="FZR10" t="n">
        <v>0</v>
      </c>
      <c r="FZS10" t="n">
        <v>0</v>
      </c>
      <c r="FZT10" t="n">
        <v>0</v>
      </c>
      <c r="FZU10" t="n">
        <v>0.2</v>
      </c>
      <c r="FZV10" t="n">
        <v>0.2</v>
      </c>
      <c r="FZW10" t="n">
        <v>0.2</v>
      </c>
      <c r="FZX10" t="n">
        <v>0</v>
      </c>
      <c r="FZY10" t="n">
        <v>0</v>
      </c>
      <c r="FZZ10" t="n">
        <v>0.2</v>
      </c>
      <c r="GAA10" t="n">
        <v>0.2</v>
      </c>
      <c r="GAB10" t="n">
        <v>0.2</v>
      </c>
      <c r="GAC10" t="n">
        <v>0</v>
      </c>
      <c r="GAD10" t="n">
        <v>0.2</v>
      </c>
      <c r="GAE10" t="n">
        <v>0.2</v>
      </c>
      <c r="GAF10" t="n">
        <v>0.2</v>
      </c>
      <c r="GAG10" t="n">
        <v>0</v>
      </c>
      <c r="GAH10" t="n">
        <v>0.2</v>
      </c>
      <c r="GAI10" t="n">
        <v>0</v>
      </c>
      <c r="GAJ10" t="n">
        <v>0.2</v>
      </c>
      <c r="GAK10" t="n">
        <v>0.2</v>
      </c>
      <c r="GAL10" t="n">
        <v>0.2</v>
      </c>
      <c r="GAM10" t="n">
        <v>0.2</v>
      </c>
      <c r="GAN10" t="n">
        <v>0</v>
      </c>
      <c r="GAO10" t="n">
        <v>0.2</v>
      </c>
      <c r="GAP10" t="n">
        <v>0</v>
      </c>
      <c r="GAQ10" t="n">
        <v>0.2</v>
      </c>
      <c r="GAR10" t="n">
        <v>0</v>
      </c>
      <c r="GAS10" t="n">
        <v>0</v>
      </c>
      <c r="GAT10" t="n">
        <v>0.2</v>
      </c>
      <c r="GAU10" t="n">
        <v>0</v>
      </c>
      <c r="GAV10" t="n">
        <v>0.2</v>
      </c>
      <c r="GAW10" t="n">
        <v>0</v>
      </c>
      <c r="GAX10" t="n">
        <v>0</v>
      </c>
      <c r="GAY10" t="n">
        <v>0</v>
      </c>
      <c r="GAZ10" t="n">
        <v>0.2</v>
      </c>
      <c r="GBA10" t="n">
        <v>0.2</v>
      </c>
      <c r="GBB10" t="n">
        <v>0</v>
      </c>
      <c r="GBC10" t="n">
        <v>0.2</v>
      </c>
      <c r="GBD10" t="n">
        <v>0.2</v>
      </c>
      <c r="GBE10" t="n">
        <v>0.2</v>
      </c>
      <c r="GBF10" t="n">
        <v>0</v>
      </c>
      <c r="GBG10" t="n">
        <v>0.2</v>
      </c>
      <c r="GBH10" t="n">
        <v>0</v>
      </c>
      <c r="GBI10" t="n">
        <v>0</v>
      </c>
      <c r="GBJ10" t="n">
        <v>0</v>
      </c>
      <c r="GBK10" t="n">
        <v>0</v>
      </c>
      <c r="GBL10" t="n">
        <v>0.2</v>
      </c>
      <c r="GBM10" t="n">
        <v>0.2</v>
      </c>
      <c r="GBN10" t="n">
        <v>0</v>
      </c>
      <c r="GBO10" t="n">
        <v>0.2</v>
      </c>
      <c r="GBP10" t="n">
        <v>0</v>
      </c>
      <c r="GBQ10" t="n">
        <v>0.2</v>
      </c>
      <c r="GBR10" t="n">
        <v>0.2</v>
      </c>
      <c r="GBS10" t="n">
        <v>0.2</v>
      </c>
      <c r="GBT10" t="n">
        <v>0</v>
      </c>
      <c r="GBU10" t="n">
        <v>0.2</v>
      </c>
      <c r="GBV10" t="n">
        <v>0.2</v>
      </c>
      <c r="GBW10" t="n">
        <v>0</v>
      </c>
      <c r="GBX10" t="n">
        <v>0</v>
      </c>
      <c r="GBY10" t="n">
        <v>0</v>
      </c>
      <c r="GBZ10" t="n">
        <v>0.2</v>
      </c>
      <c r="GCA10" t="n">
        <v>0</v>
      </c>
      <c r="GCB10" t="n">
        <v>0.2</v>
      </c>
      <c r="GCC10" t="n">
        <v>0</v>
      </c>
      <c r="GCD10" t="n">
        <v>0</v>
      </c>
      <c r="GCE10" t="n">
        <v>0</v>
      </c>
      <c r="GCF10" t="n">
        <v>0</v>
      </c>
      <c r="GCG10" t="n">
        <v>0</v>
      </c>
      <c r="GCH10" t="n">
        <v>0</v>
      </c>
      <c r="GCI10" t="n">
        <v>0.2</v>
      </c>
      <c r="GCJ10" t="n">
        <v>0</v>
      </c>
      <c r="GCK10" t="n">
        <v>0</v>
      </c>
      <c r="GCL10" t="n">
        <v>0</v>
      </c>
      <c r="GCM10" t="n">
        <v>0.2</v>
      </c>
      <c r="GCN10" t="n">
        <v>0.2</v>
      </c>
      <c r="GCO10" t="n">
        <v>0.2</v>
      </c>
      <c r="GCP10" t="n">
        <v>0</v>
      </c>
      <c r="GCQ10" t="n">
        <v>0</v>
      </c>
      <c r="GCR10" t="n">
        <v>0.2</v>
      </c>
      <c r="GCS10" t="n">
        <v>0</v>
      </c>
      <c r="GCT10" t="n">
        <v>0.2</v>
      </c>
      <c r="GCU10" t="n">
        <v>0.2</v>
      </c>
      <c r="GCV10" t="n">
        <v>0.2</v>
      </c>
      <c r="GCW10" t="n">
        <v>0.2</v>
      </c>
      <c r="GCX10" t="n">
        <v>0</v>
      </c>
      <c r="GCY10" t="n">
        <v>0.2</v>
      </c>
      <c r="GCZ10" t="n">
        <v>0.2</v>
      </c>
      <c r="GDA10" t="n">
        <v>0.2</v>
      </c>
      <c r="GDB10" t="n">
        <v>0</v>
      </c>
      <c r="GDC10" t="n">
        <v>0.2</v>
      </c>
      <c r="GDD10" t="n">
        <v>0</v>
      </c>
      <c r="GDE10" t="n">
        <v>0</v>
      </c>
      <c r="GDF10" t="n">
        <v>0</v>
      </c>
      <c r="GDG10" t="n">
        <v>0</v>
      </c>
      <c r="GDH10" t="n">
        <v>0.2</v>
      </c>
      <c r="GDI10" t="n">
        <v>0.2</v>
      </c>
      <c r="GDJ10" t="n">
        <v>0</v>
      </c>
      <c r="GDK10" t="n">
        <v>0</v>
      </c>
      <c r="GDL10" t="n">
        <v>0</v>
      </c>
      <c r="GDM10" t="n">
        <v>0</v>
      </c>
      <c r="GDN10" t="n">
        <v>0.2</v>
      </c>
      <c r="GDO10" t="n">
        <v>0.2</v>
      </c>
      <c r="GDP10" t="n">
        <v>0.2</v>
      </c>
      <c r="GDQ10" t="n">
        <v>0</v>
      </c>
      <c r="GDR10" t="n">
        <v>0</v>
      </c>
      <c r="GDS10" t="n">
        <v>0.2</v>
      </c>
      <c r="GDT10" t="n">
        <v>0.2</v>
      </c>
      <c r="GDU10" t="n">
        <v>0.2</v>
      </c>
      <c r="GDV10" t="n">
        <v>0.2</v>
      </c>
      <c r="GDW10" t="n">
        <v>0.2</v>
      </c>
      <c r="GDX10" t="n">
        <v>0</v>
      </c>
      <c r="GDY10" t="n">
        <v>0</v>
      </c>
      <c r="GDZ10" t="n">
        <v>0</v>
      </c>
      <c r="GEA10" t="n">
        <v>0.2</v>
      </c>
      <c r="GEB10" t="n">
        <v>0.2</v>
      </c>
      <c r="GEC10" t="n">
        <v>0</v>
      </c>
      <c r="GED10" t="n">
        <v>0.2</v>
      </c>
      <c r="GEE10" t="n">
        <v>0.2</v>
      </c>
      <c r="GEF10" t="n">
        <v>0</v>
      </c>
      <c r="GEG10" t="n">
        <v>0.2</v>
      </c>
      <c r="GEH10" t="n">
        <v>0</v>
      </c>
      <c r="GEI10" t="n">
        <v>0</v>
      </c>
      <c r="GEJ10" t="n">
        <v>0.2</v>
      </c>
      <c r="GEK10" t="n">
        <v>0</v>
      </c>
      <c r="GEL10" t="n">
        <v>0</v>
      </c>
      <c r="GEM10" t="n">
        <v>0</v>
      </c>
      <c r="GEN10" t="n">
        <v>0</v>
      </c>
      <c r="GEO10" t="n">
        <v>0.2</v>
      </c>
      <c r="GEP10" t="n">
        <v>0.2</v>
      </c>
      <c r="GEQ10" t="n">
        <v>0.2</v>
      </c>
      <c r="GER10" t="n">
        <v>0.2</v>
      </c>
      <c r="GES10" t="n">
        <v>0.2</v>
      </c>
      <c r="GET10" t="n">
        <v>0</v>
      </c>
      <c r="GEU10" t="n">
        <v>0.2</v>
      </c>
      <c r="GEV10" t="n">
        <v>0</v>
      </c>
      <c r="GEW10" t="n">
        <v>0</v>
      </c>
      <c r="GEX10" t="n">
        <v>0</v>
      </c>
      <c r="GEY10" t="n">
        <v>0</v>
      </c>
      <c r="GEZ10" t="n">
        <v>0.2</v>
      </c>
      <c r="GFA10" t="n">
        <v>0.2</v>
      </c>
      <c r="GFB10" t="n">
        <v>0.2</v>
      </c>
      <c r="GFC10" t="n">
        <v>0.2</v>
      </c>
      <c r="GFD10" t="n">
        <v>0.2</v>
      </c>
      <c r="GFE10" t="n">
        <v>0.2</v>
      </c>
      <c r="GFF10" t="n">
        <v>0</v>
      </c>
      <c r="GFG10" t="n">
        <v>0.2</v>
      </c>
      <c r="GFH10" t="n">
        <v>0</v>
      </c>
      <c r="GFI10" t="n">
        <v>0.2</v>
      </c>
      <c r="GFJ10" t="n">
        <v>0.2</v>
      </c>
      <c r="GFK10" t="n">
        <v>0.2</v>
      </c>
      <c r="GFL10" t="n">
        <v>0</v>
      </c>
      <c r="GFM10" t="n">
        <v>0</v>
      </c>
      <c r="GFN10" t="n">
        <v>0.2</v>
      </c>
      <c r="GFO10" t="n">
        <v>0</v>
      </c>
      <c r="GFP10" t="n">
        <v>0</v>
      </c>
      <c r="GFQ10" t="n">
        <v>0</v>
      </c>
      <c r="GFR10" t="n">
        <v>0.2</v>
      </c>
      <c r="GFS10" t="n">
        <v>0.2</v>
      </c>
      <c r="GFT10" t="n">
        <v>0</v>
      </c>
      <c r="GFU10" t="n">
        <v>0</v>
      </c>
      <c r="GFV10" t="n">
        <v>0.2</v>
      </c>
      <c r="GFW10" t="n">
        <v>0.2</v>
      </c>
      <c r="GFX10" t="n">
        <v>0.2</v>
      </c>
      <c r="GFY10" t="n">
        <v>0</v>
      </c>
      <c r="GFZ10" t="n">
        <v>0.2</v>
      </c>
      <c r="GGA10" t="n">
        <v>0</v>
      </c>
      <c r="GGB10" t="n">
        <v>0.2</v>
      </c>
      <c r="GGC10" t="n">
        <v>0</v>
      </c>
      <c r="GGD10" t="n">
        <v>0</v>
      </c>
      <c r="GGE10" t="n">
        <v>0.2</v>
      </c>
      <c r="GGF10" t="n">
        <v>0</v>
      </c>
      <c r="GGG10" t="n">
        <v>0</v>
      </c>
      <c r="GGH10" t="n">
        <v>0.2</v>
      </c>
      <c r="GGI10" t="n">
        <v>0</v>
      </c>
      <c r="GGJ10" t="n">
        <v>0.2</v>
      </c>
      <c r="GGK10" t="n">
        <v>0</v>
      </c>
      <c r="GGL10" t="n">
        <v>0.2</v>
      </c>
      <c r="GGM10" t="n">
        <v>0</v>
      </c>
      <c r="GGN10" t="n">
        <v>0</v>
      </c>
      <c r="GGO10" t="n">
        <v>0.2</v>
      </c>
      <c r="GGP10" t="n">
        <v>0.2</v>
      </c>
      <c r="GGQ10" t="n">
        <v>0.2</v>
      </c>
      <c r="GGR10" t="n">
        <v>0</v>
      </c>
      <c r="GGS10" t="n">
        <v>0</v>
      </c>
      <c r="GGT10" t="n">
        <v>0.2</v>
      </c>
      <c r="GGU10" t="n">
        <v>0.2</v>
      </c>
      <c r="GGV10" t="n">
        <v>0.2</v>
      </c>
      <c r="GGW10" t="n">
        <v>0.2</v>
      </c>
      <c r="GGX10" t="n">
        <v>0.2</v>
      </c>
      <c r="GGY10" t="n">
        <v>0.2</v>
      </c>
      <c r="GGZ10" t="n">
        <v>0</v>
      </c>
      <c r="GHA10" t="n">
        <v>0.2</v>
      </c>
      <c r="GHB10" t="n">
        <v>0.2</v>
      </c>
      <c r="GHC10" t="n">
        <v>0</v>
      </c>
      <c r="GHD10" t="n">
        <v>0.2</v>
      </c>
      <c r="GHE10" t="n">
        <v>0.2</v>
      </c>
      <c r="GHF10" t="n">
        <v>0</v>
      </c>
      <c r="GHG10" t="n">
        <v>0</v>
      </c>
      <c r="GHH10" t="n">
        <v>0</v>
      </c>
      <c r="GHI10" t="n">
        <v>0</v>
      </c>
      <c r="GHJ10" t="n">
        <v>0.2</v>
      </c>
      <c r="GHK10" t="n">
        <v>0</v>
      </c>
      <c r="GHL10" t="n">
        <v>0</v>
      </c>
      <c r="GHM10" t="n">
        <v>0.2</v>
      </c>
      <c r="GHN10" t="n">
        <v>0.2</v>
      </c>
      <c r="GHO10" t="n">
        <v>0.2</v>
      </c>
      <c r="GHP10" t="n">
        <v>0.2</v>
      </c>
      <c r="GHQ10" t="n">
        <v>0</v>
      </c>
      <c r="GHR10" t="n">
        <v>0.2</v>
      </c>
      <c r="GHS10" t="n">
        <v>0</v>
      </c>
      <c r="GHT10" t="n">
        <v>0</v>
      </c>
      <c r="GHU10" t="n">
        <v>0.2</v>
      </c>
      <c r="GHV10" t="n">
        <v>0.2</v>
      </c>
      <c r="GHW10" t="n">
        <v>0</v>
      </c>
      <c r="GHX10" t="n">
        <v>0.2</v>
      </c>
      <c r="GHY10" t="n">
        <v>0.2</v>
      </c>
      <c r="GHZ10" t="n">
        <v>0</v>
      </c>
      <c r="GIA10" t="n">
        <v>0.2</v>
      </c>
      <c r="GIB10" t="n">
        <v>0</v>
      </c>
      <c r="GIC10" t="n">
        <v>0</v>
      </c>
      <c r="GID10" t="n">
        <v>0</v>
      </c>
      <c r="GIE10" t="n">
        <v>0.2</v>
      </c>
      <c r="GIF10" t="n">
        <v>0.2</v>
      </c>
      <c r="GIG10" t="n">
        <v>0</v>
      </c>
      <c r="GIH10" t="n">
        <v>0.2</v>
      </c>
      <c r="GII10" t="n">
        <v>0</v>
      </c>
      <c r="GIJ10" t="n">
        <v>0</v>
      </c>
      <c r="GIK10" t="n">
        <v>0</v>
      </c>
      <c r="GIL10" t="n">
        <v>0.2</v>
      </c>
      <c r="GIM10" t="n">
        <v>0.2</v>
      </c>
      <c r="GIN10" t="n">
        <v>0.2</v>
      </c>
      <c r="GIO10" t="n">
        <v>0</v>
      </c>
      <c r="GIP10" t="n">
        <v>0</v>
      </c>
      <c r="GIQ10" t="n">
        <v>0.2</v>
      </c>
      <c r="GIR10" t="n">
        <v>0</v>
      </c>
      <c r="GIS10" t="n">
        <v>0.2</v>
      </c>
      <c r="GIT10" t="n">
        <v>0.2</v>
      </c>
      <c r="GIU10" t="n">
        <v>0.2</v>
      </c>
      <c r="GIV10" t="n">
        <v>0.2</v>
      </c>
      <c r="GIW10" t="n">
        <v>0.2</v>
      </c>
      <c r="GIX10" t="n">
        <v>0.2</v>
      </c>
      <c r="GIY10" t="n">
        <v>0</v>
      </c>
      <c r="GIZ10" t="n">
        <v>0</v>
      </c>
      <c r="GJA10" t="n">
        <v>0</v>
      </c>
      <c r="GJB10" t="n">
        <v>0</v>
      </c>
      <c r="GJC10" t="n">
        <v>0</v>
      </c>
      <c r="GJD10" t="n">
        <v>0</v>
      </c>
      <c r="GJE10" t="n">
        <v>0</v>
      </c>
      <c r="GJF10" t="n">
        <v>0.2</v>
      </c>
      <c r="GJG10" t="n">
        <v>0</v>
      </c>
      <c r="GJH10" t="n">
        <v>0</v>
      </c>
      <c r="GJI10" t="n">
        <v>0.2</v>
      </c>
      <c r="GJJ10" t="n">
        <v>0</v>
      </c>
      <c r="GJK10" t="n">
        <v>0</v>
      </c>
      <c r="GJL10" t="n">
        <v>0</v>
      </c>
    </row>
    <row r="11">
      <c r="B11" t="n">
        <v>2</v>
      </c>
      <c r="C11" s="2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0.2</v>
      </c>
      <c r="DH11" t="n">
        <v>0</v>
      </c>
      <c r="DI11" t="n">
        <v>0.2</v>
      </c>
      <c r="DJ11" t="n">
        <v>0</v>
      </c>
      <c r="DK11" t="n">
        <v>0</v>
      </c>
      <c r="DL11" t="n">
        <v>0.2</v>
      </c>
      <c r="DM11" t="n">
        <v>0.2</v>
      </c>
      <c r="DN11" t="n">
        <v>0</v>
      </c>
      <c r="DO11" t="n">
        <v>0.2</v>
      </c>
      <c r="DP11" t="n">
        <v>0</v>
      </c>
      <c r="DQ11" t="n">
        <v>0.2</v>
      </c>
      <c r="DR11" t="n">
        <v>0.2</v>
      </c>
      <c r="DS11" t="n">
        <v>0.2</v>
      </c>
      <c r="DT11" t="n">
        <v>0.2</v>
      </c>
      <c r="DU11" t="n">
        <v>0</v>
      </c>
      <c r="DV11" t="n">
        <v>0.2</v>
      </c>
      <c r="DW11" t="n">
        <v>0.2</v>
      </c>
      <c r="DX11" t="n">
        <v>0.2</v>
      </c>
      <c r="DY11" t="n">
        <v>0</v>
      </c>
      <c r="DZ11" t="n">
        <v>0.2</v>
      </c>
      <c r="EA11" t="n">
        <v>0</v>
      </c>
      <c r="EB11" t="n">
        <v>0</v>
      </c>
      <c r="EC11" t="n">
        <v>0</v>
      </c>
      <c r="ED11" t="n">
        <v>0.2</v>
      </c>
      <c r="EE11" t="n">
        <v>0</v>
      </c>
      <c r="EF11" t="n">
        <v>0.2</v>
      </c>
      <c r="EG11" t="n">
        <v>0.2</v>
      </c>
      <c r="EH11" t="n">
        <v>0</v>
      </c>
      <c r="EI11" t="n">
        <v>0</v>
      </c>
      <c r="EJ11" t="n">
        <v>0.2</v>
      </c>
      <c r="EK11" t="n">
        <v>0</v>
      </c>
      <c r="EL11" t="n">
        <v>0</v>
      </c>
      <c r="EM11" t="n">
        <v>0</v>
      </c>
      <c r="EN11" t="n">
        <v>0.2</v>
      </c>
      <c r="EO11" t="n">
        <v>0</v>
      </c>
      <c r="EP11" t="n">
        <v>0</v>
      </c>
      <c r="EQ11" t="n">
        <v>0.2</v>
      </c>
      <c r="ER11" t="n">
        <v>0</v>
      </c>
      <c r="ES11" t="n">
        <v>0</v>
      </c>
      <c r="ET11" t="n">
        <v>0.2</v>
      </c>
      <c r="EU11" t="n">
        <v>0.2</v>
      </c>
      <c r="EV11" t="n">
        <v>0</v>
      </c>
      <c r="EW11" t="n">
        <v>0.2</v>
      </c>
      <c r="EX11" t="n">
        <v>0</v>
      </c>
      <c r="EY11" t="n">
        <v>0.2</v>
      </c>
      <c r="EZ11" t="n">
        <v>0.2</v>
      </c>
      <c r="FA11" t="n">
        <v>0</v>
      </c>
      <c r="FB11" t="n">
        <v>0</v>
      </c>
      <c r="FC11" t="n">
        <v>0.2</v>
      </c>
      <c r="FD11" t="n">
        <v>0.2</v>
      </c>
      <c r="FE11" t="n">
        <v>0</v>
      </c>
      <c r="FF11" t="n">
        <v>0.2</v>
      </c>
      <c r="FG11" t="n">
        <v>0.2</v>
      </c>
      <c r="FH11" t="n">
        <v>0.2</v>
      </c>
      <c r="FI11" t="n">
        <v>0.2</v>
      </c>
      <c r="FJ11" t="n">
        <v>0</v>
      </c>
      <c r="FK11" t="n">
        <v>0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</v>
      </c>
      <c r="FR11" t="n">
        <v>0</v>
      </c>
      <c r="FS11" t="n">
        <v>0.2</v>
      </c>
      <c r="FT11" t="n">
        <v>0.2</v>
      </c>
      <c r="FU11" t="n">
        <v>0.2</v>
      </c>
      <c r="FV11" t="n">
        <v>0</v>
      </c>
      <c r="FW11" t="n">
        <v>0</v>
      </c>
      <c r="FX11" t="n">
        <v>0</v>
      </c>
      <c r="FY11" t="n">
        <v>0</v>
      </c>
      <c r="FZ11" t="n">
        <v>0.2</v>
      </c>
      <c r="GA11" t="n">
        <v>0</v>
      </c>
      <c r="GB11" t="n">
        <v>0.2</v>
      </c>
      <c r="GC11" t="n">
        <v>0.2</v>
      </c>
      <c r="GD11" t="n">
        <v>0</v>
      </c>
      <c r="GE11" t="n">
        <v>0.2</v>
      </c>
      <c r="GF11" t="n">
        <v>0</v>
      </c>
      <c r="GG11" t="n">
        <v>0</v>
      </c>
      <c r="GH11" t="n">
        <v>0.2</v>
      </c>
      <c r="GI11" t="n">
        <v>0</v>
      </c>
      <c r="GJ11" t="n">
        <v>0</v>
      </c>
      <c r="GK11" t="n">
        <v>0</v>
      </c>
      <c r="GL11" t="n">
        <v>0.2</v>
      </c>
      <c r="GM11" t="n">
        <v>0</v>
      </c>
      <c r="GN11" t="n">
        <v>0</v>
      </c>
      <c r="GO11" t="n">
        <v>0.2</v>
      </c>
      <c r="GP11" t="n">
        <v>0</v>
      </c>
      <c r="GQ11" t="n">
        <v>0.2</v>
      </c>
      <c r="GR11" t="n">
        <v>0.2</v>
      </c>
      <c r="GS11" t="n">
        <v>0.2</v>
      </c>
      <c r="GT11" t="n">
        <v>0.2</v>
      </c>
      <c r="GU11" t="n">
        <v>0</v>
      </c>
      <c r="GV11" t="n">
        <v>0</v>
      </c>
      <c r="GW11" t="n">
        <v>0.2</v>
      </c>
      <c r="GX11" t="n">
        <v>0</v>
      </c>
      <c r="GY11" t="n">
        <v>0</v>
      </c>
      <c r="GZ11" t="n">
        <v>0.2</v>
      </c>
      <c r="HA11" t="n">
        <v>0</v>
      </c>
      <c r="HB11" t="n">
        <v>0.2</v>
      </c>
      <c r="HC11" t="n">
        <v>0.2</v>
      </c>
      <c r="HD11" t="n">
        <v>0</v>
      </c>
      <c r="HE11" t="n">
        <v>0.2</v>
      </c>
      <c r="HF11" t="n">
        <v>0.2</v>
      </c>
      <c r="HG11" t="n">
        <v>0.2</v>
      </c>
      <c r="HH11" t="n">
        <v>0.2</v>
      </c>
      <c r="HI11" t="n">
        <v>0</v>
      </c>
      <c r="HJ11" t="n">
        <v>0</v>
      </c>
      <c r="HK11" t="n">
        <v>0.2</v>
      </c>
      <c r="HL11" t="n">
        <v>0</v>
      </c>
      <c r="HM11" t="n">
        <v>0.2</v>
      </c>
      <c r="HN11" t="n">
        <v>0</v>
      </c>
      <c r="HO11" t="n">
        <v>0.2</v>
      </c>
      <c r="HP11" t="n">
        <v>0</v>
      </c>
      <c r="HQ11" t="n">
        <v>0</v>
      </c>
      <c r="HR11" t="n">
        <v>0.2</v>
      </c>
      <c r="HS11" t="n">
        <v>0.2</v>
      </c>
      <c r="HT11" t="n">
        <v>0.2</v>
      </c>
      <c r="HU11" t="n">
        <v>0.2</v>
      </c>
      <c r="HV11" t="n">
        <v>0.2</v>
      </c>
      <c r="HW11" t="n">
        <v>0.2</v>
      </c>
      <c r="HX11" t="n">
        <v>0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</v>
      </c>
      <c r="IG11" t="n">
        <v>0</v>
      </c>
      <c r="IH11" t="n">
        <v>0</v>
      </c>
      <c r="II11" t="n">
        <v>0</v>
      </c>
      <c r="IJ11" t="n">
        <v>0.2</v>
      </c>
      <c r="IK11" t="n">
        <v>0</v>
      </c>
      <c r="IL11" t="n">
        <v>0</v>
      </c>
      <c r="IM11" t="n">
        <v>0.2</v>
      </c>
      <c r="IN11" t="n">
        <v>0</v>
      </c>
      <c r="IO11" t="n">
        <v>0</v>
      </c>
      <c r="IP11" t="n">
        <v>0</v>
      </c>
      <c r="IQ11" t="n">
        <v>0.2</v>
      </c>
      <c r="IR11" t="n">
        <v>0.2</v>
      </c>
      <c r="IS11" t="n">
        <v>0</v>
      </c>
      <c r="IT11" t="n">
        <v>0.2</v>
      </c>
      <c r="IU11" t="n">
        <v>0.2</v>
      </c>
      <c r="IV11" t="n">
        <v>0</v>
      </c>
      <c r="IW11" t="n">
        <v>0.2</v>
      </c>
      <c r="IX11" t="n">
        <v>0.2</v>
      </c>
      <c r="IY11" t="n">
        <v>0.2</v>
      </c>
      <c r="IZ11" t="n">
        <v>0.2</v>
      </c>
      <c r="JA11" t="n">
        <v>0.2</v>
      </c>
      <c r="JB11" t="n">
        <v>0.2</v>
      </c>
      <c r="JC11" t="n">
        <v>0.2</v>
      </c>
      <c r="JD11" t="n">
        <v>0</v>
      </c>
      <c r="JE11" t="n">
        <v>0.2</v>
      </c>
      <c r="JF11" t="n">
        <v>0.2</v>
      </c>
      <c r="JG11" t="n">
        <v>0.2</v>
      </c>
      <c r="JH11" t="n">
        <v>0.2</v>
      </c>
      <c r="JI11" t="n">
        <v>0.2</v>
      </c>
      <c r="JJ11" t="n">
        <v>0.2</v>
      </c>
      <c r="JK11" t="n">
        <v>0.2</v>
      </c>
      <c r="JL11" t="n">
        <v>0</v>
      </c>
      <c r="JM11" t="n">
        <v>0.2</v>
      </c>
      <c r="JN11" t="n">
        <v>0.2</v>
      </c>
      <c r="JO11" t="n">
        <v>0.2</v>
      </c>
      <c r="JP11" t="n">
        <v>0.2</v>
      </c>
      <c r="JQ11" t="n">
        <v>0</v>
      </c>
      <c r="JR11" t="n">
        <v>0.2</v>
      </c>
      <c r="JS11" t="n">
        <v>0.2</v>
      </c>
      <c r="JT11" t="n">
        <v>0.2</v>
      </c>
      <c r="JU11" t="n">
        <v>0.2</v>
      </c>
      <c r="JV11" t="n">
        <v>0</v>
      </c>
      <c r="JW11" t="n">
        <v>0</v>
      </c>
      <c r="JX11" t="n">
        <v>0</v>
      </c>
      <c r="JY11" t="n">
        <v>0.2</v>
      </c>
      <c r="JZ11" t="n">
        <v>0.2</v>
      </c>
      <c r="KA11" t="n">
        <v>0</v>
      </c>
      <c r="KB11" t="n">
        <v>0</v>
      </c>
      <c r="KC11" t="n">
        <v>0.2</v>
      </c>
      <c r="KD11" t="n">
        <v>0</v>
      </c>
      <c r="KE11" t="n">
        <v>0</v>
      </c>
      <c r="KF11" t="n">
        <v>0</v>
      </c>
      <c r="KG11" t="n">
        <v>0.2</v>
      </c>
      <c r="KH11" t="n">
        <v>0.2</v>
      </c>
      <c r="KI11" t="n">
        <v>0.2</v>
      </c>
      <c r="KJ11" t="n">
        <v>0.2</v>
      </c>
      <c r="KK11" t="n">
        <v>0.2</v>
      </c>
      <c r="KL11" t="n">
        <v>0.2</v>
      </c>
      <c r="KM11" t="n">
        <v>0</v>
      </c>
      <c r="KN11" t="n">
        <v>0</v>
      </c>
      <c r="KO11" t="n">
        <v>0.2</v>
      </c>
      <c r="KP11" t="n">
        <v>0</v>
      </c>
      <c r="KQ11" t="n">
        <v>0.2</v>
      </c>
      <c r="KR11" t="n">
        <v>0.2</v>
      </c>
      <c r="KS11" t="n">
        <v>0.2</v>
      </c>
      <c r="KT11" t="n">
        <v>0</v>
      </c>
      <c r="KU11" t="n">
        <v>0.2</v>
      </c>
      <c r="KV11" t="n">
        <v>0.2</v>
      </c>
      <c r="KW11" t="n">
        <v>0.2</v>
      </c>
      <c r="KX11" t="n">
        <v>0.2</v>
      </c>
      <c r="KY11" t="n">
        <v>0</v>
      </c>
      <c r="KZ11" t="n">
        <v>0.2</v>
      </c>
      <c r="LA11" t="n">
        <v>0.2</v>
      </c>
      <c r="LB11" t="n">
        <v>0.2</v>
      </c>
      <c r="LC11" t="n">
        <v>0.2</v>
      </c>
      <c r="LD11" t="n">
        <v>0</v>
      </c>
      <c r="LE11" t="n">
        <v>0</v>
      </c>
      <c r="LF11" t="n">
        <v>0</v>
      </c>
      <c r="LG11" t="n">
        <v>0.2</v>
      </c>
      <c r="LH11" t="n">
        <v>0</v>
      </c>
      <c r="LI11" t="n">
        <v>0</v>
      </c>
      <c r="LJ11" t="n">
        <v>0.2</v>
      </c>
      <c r="LK11" t="n">
        <v>0.2</v>
      </c>
      <c r="LL11" t="n">
        <v>0.2</v>
      </c>
      <c r="LM11" t="n">
        <v>0</v>
      </c>
      <c r="LN11" t="n">
        <v>0</v>
      </c>
      <c r="LO11" t="n">
        <v>0</v>
      </c>
      <c r="LP11" t="n">
        <v>0.2</v>
      </c>
      <c r="LQ11" t="n">
        <v>0.2</v>
      </c>
      <c r="LR11" t="n">
        <v>0</v>
      </c>
      <c r="LS11" t="n">
        <v>0.2</v>
      </c>
      <c r="LT11" t="n">
        <v>0</v>
      </c>
      <c r="LU11" t="n">
        <v>0.2</v>
      </c>
      <c r="LV11" t="n">
        <v>0.2</v>
      </c>
      <c r="LW11" t="n">
        <v>0</v>
      </c>
      <c r="LX11" t="n">
        <v>0</v>
      </c>
      <c r="LY11" t="n">
        <v>0.2</v>
      </c>
      <c r="LZ11" t="n">
        <v>0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</v>
      </c>
      <c r="MG11" t="n">
        <v>0.2</v>
      </c>
      <c r="MH11" t="n">
        <v>0.2</v>
      </c>
      <c r="MI11" t="n">
        <v>0</v>
      </c>
      <c r="MJ11" t="n">
        <v>0</v>
      </c>
      <c r="MK11" t="n">
        <v>0.2</v>
      </c>
      <c r="ML11" t="n">
        <v>0.2</v>
      </c>
      <c r="MM11" t="n">
        <v>0.2</v>
      </c>
      <c r="MN11" t="n">
        <v>0</v>
      </c>
      <c r="MO11" t="n">
        <v>0.2</v>
      </c>
      <c r="MP11" t="n">
        <v>0</v>
      </c>
      <c r="MQ11" t="n">
        <v>0</v>
      </c>
      <c r="MR11" t="n">
        <v>0.2</v>
      </c>
      <c r="MS11" t="n">
        <v>0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</v>
      </c>
      <c r="NA11" t="n">
        <v>0.2</v>
      </c>
      <c r="NB11" t="n">
        <v>0.2</v>
      </c>
      <c r="NC11" t="n">
        <v>0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</v>
      </c>
      <c r="NL11" t="n">
        <v>0</v>
      </c>
      <c r="NM11" t="n">
        <v>0.2</v>
      </c>
      <c r="NN11" t="n">
        <v>0</v>
      </c>
      <c r="NO11" t="n">
        <v>0.2</v>
      </c>
      <c r="NP11" t="n">
        <v>0</v>
      </c>
      <c r="NQ11" t="n">
        <v>0</v>
      </c>
      <c r="NR11" t="n">
        <v>0.2</v>
      </c>
      <c r="NS11" t="n">
        <v>0.2</v>
      </c>
      <c r="NT11" t="n">
        <v>0.2</v>
      </c>
      <c r="NU11" t="n">
        <v>0</v>
      </c>
      <c r="NV11" t="n">
        <v>0</v>
      </c>
      <c r="NW11" t="n">
        <v>0.2</v>
      </c>
      <c r="NX11" t="n">
        <v>0</v>
      </c>
      <c r="NY11" t="n">
        <v>0</v>
      </c>
      <c r="NZ11" t="n">
        <v>0</v>
      </c>
      <c r="OA11" t="n">
        <v>0.2</v>
      </c>
      <c r="OB11" t="n">
        <v>0.2</v>
      </c>
      <c r="OC11" t="n">
        <v>0</v>
      </c>
      <c r="OD11" t="n">
        <v>0.2</v>
      </c>
      <c r="OE11" t="n">
        <v>0</v>
      </c>
      <c r="OF11" t="n">
        <v>0</v>
      </c>
      <c r="OG11" t="n">
        <v>0.2</v>
      </c>
      <c r="OH11" t="n">
        <v>0.2</v>
      </c>
      <c r="OI11" t="n">
        <v>0.2</v>
      </c>
      <c r="OJ11" t="n">
        <v>0</v>
      </c>
      <c r="OK11" t="n">
        <v>0</v>
      </c>
      <c r="OL11" t="n">
        <v>0</v>
      </c>
      <c r="OM11" t="n">
        <v>0.2</v>
      </c>
      <c r="ON11" t="n">
        <v>0</v>
      </c>
      <c r="OO11" t="n">
        <v>0.2</v>
      </c>
      <c r="OP11" t="n">
        <v>0.2</v>
      </c>
      <c r="OQ11" t="n">
        <v>0</v>
      </c>
      <c r="OR11" t="n">
        <v>0</v>
      </c>
      <c r="OS11" t="n">
        <v>0.2</v>
      </c>
      <c r="OT11" t="n">
        <v>0</v>
      </c>
      <c r="OU11" t="n">
        <v>0</v>
      </c>
      <c r="OV11" t="n">
        <v>0</v>
      </c>
      <c r="OW11" t="n">
        <v>0</v>
      </c>
      <c r="OX11" t="n">
        <v>0.2</v>
      </c>
      <c r="OY11" t="n">
        <v>0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</v>
      </c>
      <c r="PF11" t="n">
        <v>0</v>
      </c>
      <c r="PG11" t="n">
        <v>0.2</v>
      </c>
      <c r="PH11" t="n">
        <v>0</v>
      </c>
      <c r="PI11" t="n">
        <v>0.2</v>
      </c>
      <c r="PJ11" t="n">
        <v>0.2</v>
      </c>
      <c r="PK11" t="n">
        <v>0.2</v>
      </c>
      <c r="PL11" t="n">
        <v>0.2</v>
      </c>
      <c r="PM11" t="n">
        <v>0</v>
      </c>
      <c r="PN11" t="n">
        <v>0.2</v>
      </c>
      <c r="PO11" t="n">
        <v>0.2</v>
      </c>
      <c r="PP11" t="n">
        <v>0.2</v>
      </c>
      <c r="PQ11" t="n">
        <v>0</v>
      </c>
      <c r="PR11" t="n">
        <v>0.2</v>
      </c>
      <c r="PS11" t="n">
        <v>0.2</v>
      </c>
      <c r="PT11" t="n">
        <v>0.2</v>
      </c>
      <c r="PU11" t="n">
        <v>0</v>
      </c>
      <c r="PV11" t="n">
        <v>0.2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0.2</v>
      </c>
      <c r="QC11" t="n">
        <v>0.2</v>
      </c>
      <c r="QD11" t="n">
        <v>0</v>
      </c>
      <c r="QE11" t="n">
        <v>0.2</v>
      </c>
      <c r="QF11" t="n">
        <v>0.2</v>
      </c>
      <c r="QG11" t="n">
        <v>0</v>
      </c>
      <c r="QH11" t="n">
        <v>0.2</v>
      </c>
      <c r="QI11" t="n">
        <v>0.2</v>
      </c>
      <c r="QJ11" t="n">
        <v>0</v>
      </c>
      <c r="QK11" t="n">
        <v>0</v>
      </c>
      <c r="QL11" t="n">
        <v>0.2</v>
      </c>
      <c r="QM11" t="n">
        <v>0.2</v>
      </c>
      <c r="QN11" t="n">
        <v>0</v>
      </c>
      <c r="QO11" t="n">
        <v>0.2</v>
      </c>
      <c r="QP11" t="n">
        <v>0.2</v>
      </c>
      <c r="QQ11" t="n">
        <v>0.2</v>
      </c>
      <c r="QR11" t="n">
        <v>0.2</v>
      </c>
      <c r="QS11" t="n">
        <v>0</v>
      </c>
      <c r="QT11" t="n">
        <v>0</v>
      </c>
      <c r="QU11" t="n">
        <v>0.2</v>
      </c>
      <c r="QV11" t="n">
        <v>0</v>
      </c>
      <c r="QW11" t="n">
        <v>0.2</v>
      </c>
      <c r="QX11" t="n">
        <v>0</v>
      </c>
      <c r="QY11" t="n">
        <v>0.2</v>
      </c>
      <c r="QZ11" t="n">
        <v>0.2</v>
      </c>
      <c r="RA11" t="n">
        <v>0</v>
      </c>
      <c r="RB11" t="n">
        <v>0.2</v>
      </c>
      <c r="RC11" t="n">
        <v>0</v>
      </c>
      <c r="RD11" t="n">
        <v>0</v>
      </c>
      <c r="RE11" t="n">
        <v>0</v>
      </c>
      <c r="RF11" t="n">
        <v>0.2</v>
      </c>
      <c r="RG11" t="n">
        <v>0</v>
      </c>
      <c r="RH11" t="n">
        <v>0.2</v>
      </c>
      <c r="RI11" t="n">
        <v>0</v>
      </c>
      <c r="RJ11" t="n">
        <v>0</v>
      </c>
      <c r="RK11" t="n">
        <v>0.2</v>
      </c>
      <c r="RL11" t="n">
        <v>0.2</v>
      </c>
      <c r="RM11" t="n">
        <v>0.2</v>
      </c>
      <c r="RN11" t="n">
        <v>0.2</v>
      </c>
      <c r="RO11" t="n">
        <v>0</v>
      </c>
      <c r="RP11" t="n">
        <v>0.2</v>
      </c>
      <c r="RQ11" t="n">
        <v>0.2</v>
      </c>
      <c r="RR11" t="n">
        <v>0</v>
      </c>
      <c r="RS11" t="n">
        <v>0</v>
      </c>
      <c r="RT11" t="n">
        <v>0</v>
      </c>
      <c r="RU11" t="n">
        <v>0.2</v>
      </c>
      <c r="RV11" t="n">
        <v>0</v>
      </c>
      <c r="RW11" t="n">
        <v>0.2</v>
      </c>
      <c r="RX11" t="n">
        <v>0.2</v>
      </c>
      <c r="RY11" t="n">
        <v>0</v>
      </c>
      <c r="RZ11" t="n">
        <v>0.2</v>
      </c>
      <c r="SA11" t="n">
        <v>0.2</v>
      </c>
      <c r="SB11" t="n">
        <v>0.2</v>
      </c>
      <c r="SC11" t="n">
        <v>0</v>
      </c>
      <c r="SD11" t="n">
        <v>0.2</v>
      </c>
      <c r="SE11" t="n">
        <v>0</v>
      </c>
      <c r="SF11" t="n">
        <v>0</v>
      </c>
      <c r="SG11" t="n">
        <v>0</v>
      </c>
      <c r="SH11" t="n">
        <v>0.2</v>
      </c>
      <c r="SI11" t="n">
        <v>0.2</v>
      </c>
      <c r="SJ11" t="n">
        <v>0</v>
      </c>
      <c r="SK11" t="n">
        <v>0.2</v>
      </c>
      <c r="SL11" t="n">
        <v>0.2</v>
      </c>
      <c r="SM11" t="n">
        <v>0.2</v>
      </c>
      <c r="SN11" t="n">
        <v>0.2</v>
      </c>
      <c r="SO11" t="n">
        <v>0.2</v>
      </c>
      <c r="SP11" t="n">
        <v>0.2</v>
      </c>
      <c r="SQ11" t="n">
        <v>0</v>
      </c>
      <c r="SR11" t="n">
        <v>0</v>
      </c>
      <c r="SS11" t="n">
        <v>0.2</v>
      </c>
      <c r="ST11" t="n">
        <v>0.2</v>
      </c>
      <c r="SU11" t="n">
        <v>0</v>
      </c>
      <c r="SV11" t="n">
        <v>0</v>
      </c>
      <c r="SW11" t="n">
        <v>0</v>
      </c>
      <c r="SX11" t="n">
        <v>0.2</v>
      </c>
      <c r="SY11" t="n">
        <v>0</v>
      </c>
      <c r="SZ11" t="n">
        <v>0.2</v>
      </c>
      <c r="TA11" t="n">
        <v>0</v>
      </c>
      <c r="TB11" t="n">
        <v>0</v>
      </c>
      <c r="TC11" t="n">
        <v>0.2</v>
      </c>
      <c r="TD11" t="n">
        <v>0.2</v>
      </c>
      <c r="TE11" t="n">
        <v>0.2</v>
      </c>
      <c r="TF11" t="n">
        <v>0</v>
      </c>
      <c r="TG11" t="n">
        <v>0</v>
      </c>
      <c r="TH11" t="n">
        <v>0</v>
      </c>
      <c r="TI11" t="n">
        <v>0.2</v>
      </c>
      <c r="TJ11" t="n">
        <v>0</v>
      </c>
      <c r="TK11" t="n">
        <v>0.2</v>
      </c>
      <c r="TL11" t="n">
        <v>0</v>
      </c>
      <c r="TM11" t="n">
        <v>0</v>
      </c>
      <c r="TN11" t="n">
        <v>0</v>
      </c>
      <c r="TO11" t="n">
        <v>0.2</v>
      </c>
      <c r="TP11" t="n">
        <v>0.2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0.2</v>
      </c>
      <c r="TY11" t="n">
        <v>0</v>
      </c>
      <c r="TZ11" t="n">
        <v>0</v>
      </c>
      <c r="UA11" t="n">
        <v>0.2</v>
      </c>
      <c r="UB11" t="n">
        <v>0</v>
      </c>
      <c r="UC11" t="n">
        <v>0.2</v>
      </c>
      <c r="UD11" t="n">
        <v>0.2</v>
      </c>
      <c r="UE11" t="n">
        <v>0</v>
      </c>
      <c r="UF11" t="n">
        <v>0</v>
      </c>
      <c r="UG11" t="n">
        <v>0.2</v>
      </c>
      <c r="UH11" t="n">
        <v>0</v>
      </c>
      <c r="UI11" t="n">
        <v>0.2</v>
      </c>
      <c r="UJ11" t="n">
        <v>0.2</v>
      </c>
      <c r="UK11" t="n">
        <v>0.2</v>
      </c>
      <c r="UL11" t="n">
        <v>0</v>
      </c>
      <c r="UM11" t="n">
        <v>0</v>
      </c>
      <c r="UN11" t="n">
        <v>0</v>
      </c>
      <c r="UO11" t="n">
        <v>0.2</v>
      </c>
      <c r="UP11" t="n">
        <v>0.2</v>
      </c>
      <c r="UQ11" t="n">
        <v>0</v>
      </c>
      <c r="UR11" t="n">
        <v>0</v>
      </c>
      <c r="US11" t="n">
        <v>0</v>
      </c>
      <c r="UT11" t="n">
        <v>0</v>
      </c>
      <c r="UU11" t="n">
        <v>0.2</v>
      </c>
      <c r="UV11" t="n">
        <v>0.2</v>
      </c>
      <c r="UW11" t="n">
        <v>0</v>
      </c>
      <c r="UX11" t="n">
        <v>0</v>
      </c>
      <c r="UY11" t="n">
        <v>0.2</v>
      </c>
      <c r="UZ11" t="n">
        <v>0</v>
      </c>
      <c r="VA11" t="n">
        <v>0</v>
      </c>
      <c r="VB11" t="n">
        <v>0</v>
      </c>
      <c r="VC11" t="n">
        <v>0</v>
      </c>
      <c r="VD11" t="n">
        <v>0.2</v>
      </c>
      <c r="VE11" t="n">
        <v>0</v>
      </c>
      <c r="VF11" t="n">
        <v>0</v>
      </c>
      <c r="VG11" t="n">
        <v>0</v>
      </c>
      <c r="VH11" t="n">
        <v>0</v>
      </c>
      <c r="VI11" t="n">
        <v>0.2</v>
      </c>
      <c r="VJ11" t="n">
        <v>0.2</v>
      </c>
      <c r="VK11" t="n">
        <v>0.2</v>
      </c>
      <c r="VL11" t="n">
        <v>0</v>
      </c>
      <c r="VM11" t="n">
        <v>0.2</v>
      </c>
      <c r="VN11" t="n">
        <v>0.2</v>
      </c>
      <c r="VO11" t="n">
        <v>0.2</v>
      </c>
      <c r="VP11" t="n">
        <v>0.2</v>
      </c>
      <c r="VQ11" t="n">
        <v>0.2</v>
      </c>
      <c r="VR11" t="n">
        <v>0</v>
      </c>
      <c r="VS11" t="n">
        <v>0.2</v>
      </c>
      <c r="VT11" t="n">
        <v>0</v>
      </c>
      <c r="VU11" t="n">
        <v>0.2</v>
      </c>
      <c r="VV11" t="n">
        <v>0.2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0.2</v>
      </c>
      <c r="WD11" t="n">
        <v>0.2</v>
      </c>
      <c r="WE11" t="n">
        <v>0.2</v>
      </c>
      <c r="WF11" t="n">
        <v>0</v>
      </c>
      <c r="WG11" t="n">
        <v>0</v>
      </c>
      <c r="WH11" t="n">
        <v>0.2</v>
      </c>
      <c r="WI11" t="n">
        <v>0.2</v>
      </c>
      <c r="WJ11" t="n">
        <v>0.2</v>
      </c>
      <c r="WK11" t="n">
        <v>0</v>
      </c>
      <c r="WL11" t="n">
        <v>0.2</v>
      </c>
      <c r="WM11" t="n">
        <v>0</v>
      </c>
      <c r="WN11" t="n">
        <v>0</v>
      </c>
      <c r="WO11" t="n">
        <v>0</v>
      </c>
      <c r="WP11" t="n">
        <v>0.2</v>
      </c>
      <c r="WQ11" t="n">
        <v>0</v>
      </c>
      <c r="WR11" t="n">
        <v>0.2</v>
      </c>
      <c r="WS11" t="n">
        <v>0</v>
      </c>
      <c r="WT11" t="n">
        <v>0.2</v>
      </c>
      <c r="WU11" t="n">
        <v>0.2</v>
      </c>
      <c r="WV11" t="n">
        <v>0.2</v>
      </c>
      <c r="WW11" t="n">
        <v>0</v>
      </c>
      <c r="WX11" t="n">
        <v>0</v>
      </c>
      <c r="WY11" t="n">
        <v>0.2</v>
      </c>
      <c r="WZ11" t="n">
        <v>0</v>
      </c>
      <c r="XA11" t="n">
        <v>0</v>
      </c>
      <c r="XB11" t="n">
        <v>0</v>
      </c>
      <c r="XC11" t="n">
        <v>0</v>
      </c>
      <c r="XD11" t="n">
        <v>0.2</v>
      </c>
      <c r="XE11" t="n">
        <v>0</v>
      </c>
      <c r="XF11" t="n">
        <v>0.2</v>
      </c>
      <c r="XG11" t="n">
        <v>0.2</v>
      </c>
      <c r="XH11" t="n">
        <v>0</v>
      </c>
      <c r="XI11" t="n">
        <v>0</v>
      </c>
      <c r="XJ11" t="n">
        <v>0.2</v>
      </c>
      <c r="XK11" t="n">
        <v>0</v>
      </c>
      <c r="XL11" t="n">
        <v>0</v>
      </c>
      <c r="XM11" t="n">
        <v>0</v>
      </c>
      <c r="XN11" t="n">
        <v>0.2</v>
      </c>
      <c r="XO11" t="n">
        <v>0</v>
      </c>
      <c r="XP11" t="n">
        <v>0.2</v>
      </c>
      <c r="XQ11" t="n">
        <v>0.2</v>
      </c>
      <c r="XR11" t="n">
        <v>0.2</v>
      </c>
      <c r="XS11" t="n">
        <v>0</v>
      </c>
      <c r="XT11" t="n">
        <v>0</v>
      </c>
      <c r="XU11" t="n">
        <v>0.2</v>
      </c>
      <c r="XV11" t="n">
        <v>0.2</v>
      </c>
      <c r="XW11" t="n">
        <v>0</v>
      </c>
      <c r="XX11" t="n">
        <v>0</v>
      </c>
      <c r="XY11" t="n">
        <v>0.2</v>
      </c>
      <c r="XZ11" t="n">
        <v>0.2</v>
      </c>
      <c r="YA11" t="n">
        <v>0.2</v>
      </c>
      <c r="YB11" t="n">
        <v>0</v>
      </c>
      <c r="YC11" t="n">
        <v>0</v>
      </c>
      <c r="YD11" t="n">
        <v>0.2</v>
      </c>
      <c r="YE11" t="n">
        <v>0</v>
      </c>
      <c r="YF11" t="n">
        <v>0.2</v>
      </c>
      <c r="YG11" t="n">
        <v>0</v>
      </c>
      <c r="YH11" t="n">
        <v>0.2</v>
      </c>
      <c r="YI11" t="n">
        <v>0</v>
      </c>
      <c r="YJ11" t="n">
        <v>0.2</v>
      </c>
      <c r="YK11" t="n">
        <v>0</v>
      </c>
      <c r="YL11" t="n">
        <v>0.2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0.2</v>
      </c>
      <c r="YT11" t="n">
        <v>0</v>
      </c>
      <c r="YU11" t="n">
        <v>0</v>
      </c>
      <c r="YV11" t="n">
        <v>0</v>
      </c>
      <c r="YW11" t="n">
        <v>0.2</v>
      </c>
      <c r="YX11" t="n">
        <v>0</v>
      </c>
      <c r="YY11" t="n">
        <v>0.2</v>
      </c>
      <c r="YZ11" t="n">
        <v>0.2</v>
      </c>
      <c r="ZA11" t="n">
        <v>0</v>
      </c>
      <c r="ZB11" t="n">
        <v>0</v>
      </c>
      <c r="ZC11" t="n">
        <v>0</v>
      </c>
      <c r="ZD11" t="n">
        <v>0.2</v>
      </c>
      <c r="ZE11" t="n">
        <v>0.2</v>
      </c>
      <c r="ZF11" t="n">
        <v>0.2</v>
      </c>
      <c r="ZG11" t="n">
        <v>0.2</v>
      </c>
      <c r="ZH11" t="n">
        <v>0.2</v>
      </c>
      <c r="ZI11" t="n">
        <v>0.2</v>
      </c>
      <c r="ZJ11" t="n">
        <v>0</v>
      </c>
      <c r="ZK11" t="n">
        <v>0</v>
      </c>
      <c r="ZL11" t="n">
        <v>0</v>
      </c>
      <c r="ZM11" t="n">
        <v>0.2</v>
      </c>
      <c r="ZN11" t="n">
        <v>0</v>
      </c>
      <c r="ZO11" t="n">
        <v>0.2</v>
      </c>
      <c r="ZP11" t="n">
        <v>0.2</v>
      </c>
      <c r="ZQ11" t="n">
        <v>0</v>
      </c>
      <c r="ZR11" t="n">
        <v>0.2</v>
      </c>
      <c r="ZS11" t="n">
        <v>0</v>
      </c>
      <c r="ZT11" t="n">
        <v>0.2</v>
      </c>
      <c r="ZU11" t="n">
        <v>0</v>
      </c>
      <c r="ZV11" t="n">
        <v>0.2</v>
      </c>
      <c r="ZW11" t="n">
        <v>0.2</v>
      </c>
      <c r="ZX11" t="n">
        <v>0.2</v>
      </c>
      <c r="ZY11" t="n">
        <v>0.2</v>
      </c>
      <c r="ZZ11" t="n">
        <v>0</v>
      </c>
      <c r="AAA11" t="n">
        <v>0.2</v>
      </c>
      <c r="AAB11" t="n">
        <v>0.2</v>
      </c>
      <c r="AAC11" t="n">
        <v>0.2</v>
      </c>
      <c r="AAD11" t="n">
        <v>0</v>
      </c>
      <c r="AAE11" t="n">
        <v>0.2</v>
      </c>
      <c r="AAF11" t="n">
        <v>0</v>
      </c>
      <c r="AAG11" t="n">
        <v>0</v>
      </c>
      <c r="AAH11" t="n">
        <v>0.2</v>
      </c>
      <c r="AAI11" t="n">
        <v>0.2</v>
      </c>
      <c r="AAJ11" t="n">
        <v>0.2</v>
      </c>
      <c r="AAK11" t="n">
        <v>0</v>
      </c>
      <c r="AAL11" t="n">
        <v>0</v>
      </c>
      <c r="AAM11" t="n">
        <v>0.2</v>
      </c>
      <c r="AAN11" t="n">
        <v>0.2</v>
      </c>
      <c r="AAO11" t="n">
        <v>0.2</v>
      </c>
      <c r="AAP11" t="n">
        <v>0</v>
      </c>
      <c r="AAQ11" t="n">
        <v>0.2</v>
      </c>
      <c r="AAR11" t="n">
        <v>0</v>
      </c>
      <c r="AAS11" t="n">
        <v>0</v>
      </c>
      <c r="AAT11" t="n">
        <v>0.2</v>
      </c>
      <c r="AAU11" t="n">
        <v>0.2</v>
      </c>
      <c r="AAV11" t="n">
        <v>0</v>
      </c>
      <c r="AAW11" t="n">
        <v>0</v>
      </c>
      <c r="AAX11" t="n">
        <v>0</v>
      </c>
      <c r="AAY11" t="n">
        <v>0.2</v>
      </c>
      <c r="AAZ11" t="n">
        <v>0</v>
      </c>
      <c r="ABA11" t="n">
        <v>0</v>
      </c>
      <c r="ABB11" t="n">
        <v>0.2</v>
      </c>
      <c r="ABC11" t="n">
        <v>0.2</v>
      </c>
      <c r="ABD11" t="n">
        <v>0</v>
      </c>
      <c r="ABE11" t="n">
        <v>0</v>
      </c>
      <c r="ABF11" t="n">
        <v>0.2</v>
      </c>
      <c r="ABG11" t="n">
        <v>0</v>
      </c>
      <c r="ABH11" t="n">
        <v>0</v>
      </c>
      <c r="ABI11" t="n">
        <v>0.2</v>
      </c>
      <c r="ABJ11" t="n">
        <v>0</v>
      </c>
      <c r="ABK11" t="n">
        <v>0</v>
      </c>
      <c r="ABL11" t="n">
        <v>0.2</v>
      </c>
      <c r="ABM11" t="n">
        <v>0</v>
      </c>
      <c r="ABN11" t="n">
        <v>0</v>
      </c>
      <c r="ABO11" t="n">
        <v>0</v>
      </c>
      <c r="ABP11" t="n">
        <v>0</v>
      </c>
      <c r="ABQ11" t="n">
        <v>0.2</v>
      </c>
      <c r="ABR11" t="n">
        <v>0.2</v>
      </c>
      <c r="ABS11" t="n">
        <v>0.2</v>
      </c>
      <c r="ABT11" t="n">
        <v>0</v>
      </c>
      <c r="ABU11" t="n">
        <v>0.2</v>
      </c>
      <c r="ABV11" t="n">
        <v>0.2</v>
      </c>
      <c r="ABW11" t="n">
        <v>0</v>
      </c>
      <c r="ABX11" t="n">
        <v>0</v>
      </c>
      <c r="ABY11" t="n">
        <v>0.2</v>
      </c>
      <c r="ABZ11" t="n">
        <v>0.2</v>
      </c>
      <c r="ACA11" t="n">
        <v>0</v>
      </c>
      <c r="ACB11" t="n">
        <v>0</v>
      </c>
      <c r="ACC11" t="n">
        <v>0.2</v>
      </c>
      <c r="ACD11" t="n">
        <v>0.2</v>
      </c>
      <c r="ACE11" t="n">
        <v>0</v>
      </c>
      <c r="ACF11" t="n">
        <v>0.2</v>
      </c>
      <c r="ACG11" t="n">
        <v>0.2</v>
      </c>
      <c r="ACH11" t="n">
        <v>0</v>
      </c>
      <c r="ACI11" t="n">
        <v>0.2</v>
      </c>
      <c r="ACJ11" t="n">
        <v>0.2</v>
      </c>
      <c r="ACK11" t="n">
        <v>0</v>
      </c>
      <c r="ACL11" t="n">
        <v>0.2</v>
      </c>
      <c r="ACM11" t="n">
        <v>0</v>
      </c>
      <c r="ACN11" t="n">
        <v>0.2</v>
      </c>
      <c r="ACO11" t="n">
        <v>0</v>
      </c>
      <c r="ACP11" t="n">
        <v>0.2</v>
      </c>
      <c r="ACQ11" t="n">
        <v>0</v>
      </c>
      <c r="ACR11" t="n">
        <v>0</v>
      </c>
      <c r="ACS11" t="n">
        <v>0</v>
      </c>
      <c r="ACT11" t="n">
        <v>0.2</v>
      </c>
      <c r="ACU11" t="n">
        <v>0.2</v>
      </c>
      <c r="ACV11" t="n">
        <v>0.2</v>
      </c>
      <c r="ACW11" t="n">
        <v>0.2</v>
      </c>
      <c r="ACX11" t="n">
        <v>0.2</v>
      </c>
      <c r="ACY11" t="n">
        <v>0</v>
      </c>
      <c r="ACZ11" t="n">
        <v>0.2</v>
      </c>
      <c r="ADA11" t="n">
        <v>0.2</v>
      </c>
      <c r="ADB11" t="n">
        <v>0.2</v>
      </c>
      <c r="ADC11" t="n">
        <v>0.2</v>
      </c>
      <c r="ADD11" t="n">
        <v>0.2</v>
      </c>
      <c r="ADE11" t="n">
        <v>0.2</v>
      </c>
      <c r="ADF11" t="n">
        <v>0</v>
      </c>
      <c r="ADG11" t="n">
        <v>0.2</v>
      </c>
      <c r="ADH11" t="n">
        <v>0</v>
      </c>
      <c r="ADI11" t="n">
        <v>0</v>
      </c>
      <c r="ADJ11" t="n">
        <v>0.2</v>
      </c>
      <c r="ADK11" t="n">
        <v>0.2</v>
      </c>
      <c r="ADL11" t="n">
        <v>0.2</v>
      </c>
      <c r="ADM11" t="n">
        <v>0.2</v>
      </c>
      <c r="ADN11" t="n">
        <v>0.2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0.2</v>
      </c>
      <c r="ADU11" t="n">
        <v>0</v>
      </c>
      <c r="ADV11" t="n">
        <v>0</v>
      </c>
      <c r="ADW11" t="n">
        <v>0</v>
      </c>
      <c r="ADX11" t="n">
        <v>0</v>
      </c>
      <c r="ADY11" t="n">
        <v>0.2</v>
      </c>
      <c r="ADZ11" t="n">
        <v>0.2</v>
      </c>
      <c r="AEA11" t="n">
        <v>0.2</v>
      </c>
      <c r="AEB11" t="n">
        <v>0.2</v>
      </c>
      <c r="AEC11" t="n">
        <v>0</v>
      </c>
      <c r="AED11" t="n">
        <v>0.2</v>
      </c>
      <c r="AEE11" t="n">
        <v>0.2</v>
      </c>
      <c r="AEF11" t="n">
        <v>0.2</v>
      </c>
      <c r="AEG11" t="n">
        <v>0.2</v>
      </c>
      <c r="AEH11" t="n">
        <v>0</v>
      </c>
      <c r="AEI11" t="n">
        <v>0.2</v>
      </c>
      <c r="AEJ11" t="n">
        <v>0.2</v>
      </c>
      <c r="AEK11" t="n">
        <v>0.2</v>
      </c>
      <c r="AEL11" t="n">
        <v>0</v>
      </c>
      <c r="AEM11" t="n">
        <v>0</v>
      </c>
      <c r="AEN11" t="n">
        <v>0</v>
      </c>
      <c r="AEO11" t="n">
        <v>0</v>
      </c>
      <c r="AEP11" t="n">
        <v>0.2</v>
      </c>
      <c r="AEQ11" t="n">
        <v>0.2</v>
      </c>
      <c r="AER11" t="n">
        <v>0.2</v>
      </c>
      <c r="AES11" t="n">
        <v>0</v>
      </c>
      <c r="AET11" t="n">
        <v>0</v>
      </c>
      <c r="AEU11" t="n">
        <v>0</v>
      </c>
      <c r="AEV11" t="n">
        <v>0.2</v>
      </c>
      <c r="AEW11" t="n">
        <v>0.2</v>
      </c>
      <c r="AEX11" t="n">
        <v>0.2</v>
      </c>
      <c r="AEY11" t="n">
        <v>0.2</v>
      </c>
      <c r="AEZ11" t="n">
        <v>0</v>
      </c>
      <c r="AFA11" t="n">
        <v>0</v>
      </c>
      <c r="AFB11" t="n">
        <v>0.2</v>
      </c>
      <c r="AFC11" t="n">
        <v>0.2</v>
      </c>
      <c r="AFD11" t="n">
        <v>0.2</v>
      </c>
      <c r="AFE11" t="n">
        <v>0</v>
      </c>
      <c r="AFF11" t="n">
        <v>0.2</v>
      </c>
      <c r="AFG11" t="n">
        <v>0.2</v>
      </c>
      <c r="AFH11" t="n">
        <v>0</v>
      </c>
      <c r="AFI11" t="n">
        <v>0.2</v>
      </c>
      <c r="AFJ11" t="n">
        <v>0.2</v>
      </c>
      <c r="AFK11" t="n">
        <v>0</v>
      </c>
      <c r="AFL11" t="n">
        <v>0.2</v>
      </c>
      <c r="AFM11" t="n">
        <v>0.2</v>
      </c>
      <c r="AFN11" t="n">
        <v>0</v>
      </c>
      <c r="AFO11" t="n">
        <v>0.2</v>
      </c>
      <c r="AFP11" t="n">
        <v>0.2</v>
      </c>
      <c r="AFQ11" t="n">
        <v>0.2</v>
      </c>
      <c r="AFR11" t="n">
        <v>0.2</v>
      </c>
      <c r="AFS11" t="n">
        <v>0.2</v>
      </c>
      <c r="AFT11" t="n">
        <v>0</v>
      </c>
      <c r="AFU11" t="n">
        <v>0.2</v>
      </c>
      <c r="AFV11" t="n">
        <v>0</v>
      </c>
      <c r="AFW11" t="n">
        <v>0</v>
      </c>
      <c r="AFX11" t="n">
        <v>0.2</v>
      </c>
      <c r="AFY11" t="n">
        <v>0</v>
      </c>
      <c r="AFZ11" t="n">
        <v>0.2</v>
      </c>
      <c r="AGA11" t="n">
        <v>0.2</v>
      </c>
      <c r="AGB11" t="n">
        <v>0.2</v>
      </c>
      <c r="AGC11" t="n">
        <v>0</v>
      </c>
      <c r="AGD11" t="n">
        <v>0</v>
      </c>
      <c r="AGE11" t="n">
        <v>0</v>
      </c>
      <c r="AGF11" t="n">
        <v>0.2</v>
      </c>
      <c r="AGG11" t="n">
        <v>0.2</v>
      </c>
      <c r="AGH11" t="n">
        <v>0.2</v>
      </c>
      <c r="AGI11" t="n">
        <v>0.2</v>
      </c>
      <c r="AGJ11" t="n">
        <v>0</v>
      </c>
      <c r="AGK11" t="n">
        <v>0.2</v>
      </c>
      <c r="AGL11" t="n">
        <v>0.2</v>
      </c>
      <c r="AGM11" t="n">
        <v>0.2</v>
      </c>
      <c r="AGN11" t="n">
        <v>0.2</v>
      </c>
      <c r="AGO11" t="n">
        <v>0.2</v>
      </c>
      <c r="AGP11" t="n">
        <v>0.2</v>
      </c>
      <c r="AGQ11" t="n">
        <v>0.2</v>
      </c>
      <c r="AGR11" t="n">
        <v>0.2</v>
      </c>
      <c r="AGS11" t="n">
        <v>0.2</v>
      </c>
      <c r="AGT11" t="n">
        <v>0.2</v>
      </c>
      <c r="AGU11" t="n">
        <v>0</v>
      </c>
      <c r="AGV11" t="n">
        <v>0</v>
      </c>
      <c r="AGW11" t="n">
        <v>0</v>
      </c>
      <c r="AGX11" t="n">
        <v>0.2</v>
      </c>
      <c r="AGY11" t="n">
        <v>0</v>
      </c>
      <c r="AGZ11" t="n">
        <v>0</v>
      </c>
      <c r="AHA11" t="n">
        <v>0.2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0.2</v>
      </c>
      <c r="AHH11" t="n">
        <v>0.2</v>
      </c>
      <c r="AHI11" t="n">
        <v>0.2</v>
      </c>
      <c r="AHJ11" t="n">
        <v>0.2</v>
      </c>
      <c r="AHK11" t="n">
        <v>0.2</v>
      </c>
      <c r="AHL11" t="n">
        <v>0</v>
      </c>
      <c r="AHM11" t="n">
        <v>0.2</v>
      </c>
      <c r="AHN11" t="n">
        <v>0.2</v>
      </c>
      <c r="AHO11" t="n">
        <v>0</v>
      </c>
      <c r="AHP11" t="n">
        <v>0.2</v>
      </c>
      <c r="AHQ11" t="n">
        <v>0.2</v>
      </c>
      <c r="AHR11" t="n">
        <v>0</v>
      </c>
      <c r="AHS11" t="n">
        <v>0.2</v>
      </c>
      <c r="AHT11" t="n">
        <v>0</v>
      </c>
      <c r="AHU11" t="n">
        <v>0.2</v>
      </c>
      <c r="AHV11" t="n">
        <v>0</v>
      </c>
      <c r="AHW11" t="n">
        <v>0.2</v>
      </c>
      <c r="AHX11" t="n">
        <v>0.2</v>
      </c>
      <c r="AHY11" t="n">
        <v>0.2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0.2</v>
      </c>
      <c r="AIG11" t="n">
        <v>0.2</v>
      </c>
      <c r="AIH11" t="n">
        <v>0</v>
      </c>
      <c r="AII11" t="n">
        <v>0</v>
      </c>
      <c r="AIJ11" t="n">
        <v>0.2</v>
      </c>
      <c r="AIK11" t="n">
        <v>0.2</v>
      </c>
      <c r="AIL11" t="n">
        <v>0</v>
      </c>
      <c r="AIM11" t="n">
        <v>0.2</v>
      </c>
      <c r="AIN11" t="n">
        <v>0.2</v>
      </c>
      <c r="AIO11" t="n">
        <v>0.2</v>
      </c>
      <c r="AIP11" t="n">
        <v>0</v>
      </c>
      <c r="AIQ11" t="n">
        <v>0</v>
      </c>
      <c r="AIR11" t="n">
        <v>0</v>
      </c>
      <c r="AIS11" t="n">
        <v>0.2</v>
      </c>
      <c r="AIT11" t="n">
        <v>0.2</v>
      </c>
      <c r="AIU11" t="n">
        <v>0.2</v>
      </c>
      <c r="AIV11" t="n">
        <v>0.2</v>
      </c>
      <c r="AIW11" t="n">
        <v>0.2</v>
      </c>
      <c r="AIX11" t="n">
        <v>0.2</v>
      </c>
      <c r="AIY11" t="n">
        <v>0.2</v>
      </c>
      <c r="AIZ11" t="n">
        <v>0.2</v>
      </c>
      <c r="AJA11" t="n">
        <v>0</v>
      </c>
      <c r="AJB11" t="n">
        <v>0.2</v>
      </c>
      <c r="AJC11" t="n">
        <v>0.2</v>
      </c>
      <c r="AJD11" t="n">
        <v>0.2</v>
      </c>
      <c r="AJE11" t="n">
        <v>0.2</v>
      </c>
      <c r="AJF11" t="n">
        <v>0</v>
      </c>
      <c r="AJG11" t="n">
        <v>0</v>
      </c>
      <c r="AJH11" t="n">
        <v>0</v>
      </c>
      <c r="AJI11" t="n">
        <v>0.2</v>
      </c>
      <c r="AJJ11" t="n">
        <v>0</v>
      </c>
      <c r="AJK11" t="n">
        <v>0.2</v>
      </c>
      <c r="AJL11" t="n">
        <v>0</v>
      </c>
      <c r="AJM11" t="n">
        <v>0</v>
      </c>
      <c r="AJN11" t="n">
        <v>0</v>
      </c>
      <c r="AJO11" t="n">
        <v>0</v>
      </c>
      <c r="AJP11" t="n">
        <v>0.2</v>
      </c>
      <c r="AJQ11" t="n">
        <v>0</v>
      </c>
      <c r="AJR11" t="n">
        <v>0</v>
      </c>
      <c r="AJS11" t="n">
        <v>0.2</v>
      </c>
      <c r="AJT11" t="n">
        <v>0.2</v>
      </c>
      <c r="AJU11" t="n">
        <v>0</v>
      </c>
      <c r="AJV11" t="n">
        <v>0.2</v>
      </c>
      <c r="AJW11" t="n">
        <v>0</v>
      </c>
      <c r="AJX11" t="n">
        <v>0</v>
      </c>
      <c r="AJY11" t="n">
        <v>0.2</v>
      </c>
      <c r="AJZ11" t="n">
        <v>0</v>
      </c>
      <c r="AKA11" t="n">
        <v>0.2</v>
      </c>
      <c r="AKB11" t="n">
        <v>0</v>
      </c>
      <c r="AKC11" t="n">
        <v>0.2</v>
      </c>
      <c r="AKD11" t="n">
        <v>0</v>
      </c>
      <c r="AKE11" t="n">
        <v>0</v>
      </c>
      <c r="AKF11" t="n">
        <v>0.2</v>
      </c>
      <c r="AKG11" t="n">
        <v>0.2</v>
      </c>
      <c r="AKH11" t="n">
        <v>0.2</v>
      </c>
      <c r="AKI11" t="n">
        <v>0</v>
      </c>
      <c r="AKJ11" t="n">
        <v>0.2</v>
      </c>
      <c r="AKK11" t="n">
        <v>0.2</v>
      </c>
      <c r="AKL11" t="n">
        <v>0</v>
      </c>
      <c r="AKM11" t="n">
        <v>0.2</v>
      </c>
      <c r="AKN11" t="n">
        <v>0.2</v>
      </c>
      <c r="AKO11" t="n">
        <v>0</v>
      </c>
      <c r="AKP11" t="n">
        <v>0.2</v>
      </c>
      <c r="AKQ11" t="n">
        <v>0.2</v>
      </c>
      <c r="AKR11" t="n">
        <v>0.2</v>
      </c>
      <c r="AKS11" t="n">
        <v>0</v>
      </c>
      <c r="AKT11" t="n">
        <v>0.2</v>
      </c>
      <c r="AKU11" t="n">
        <v>0.2</v>
      </c>
      <c r="AKV11" t="n">
        <v>0.2</v>
      </c>
      <c r="AKW11" t="n">
        <v>0</v>
      </c>
      <c r="AKX11" t="n">
        <v>0.2</v>
      </c>
      <c r="AKY11" t="n">
        <v>0.2</v>
      </c>
      <c r="AKZ11" t="n">
        <v>0</v>
      </c>
      <c r="ALA11" t="n">
        <v>0.2</v>
      </c>
      <c r="ALB11" t="n">
        <v>0</v>
      </c>
      <c r="ALC11" t="n">
        <v>0</v>
      </c>
      <c r="ALD11" t="n">
        <v>0</v>
      </c>
      <c r="ALE11" t="n">
        <v>0.2</v>
      </c>
      <c r="ALF11" t="n">
        <v>0</v>
      </c>
      <c r="ALG11" t="n">
        <v>0</v>
      </c>
      <c r="ALH11" t="n">
        <v>0</v>
      </c>
      <c r="ALI11" t="n">
        <v>0.2</v>
      </c>
      <c r="ALJ11" t="n">
        <v>0</v>
      </c>
      <c r="ALK11" t="n">
        <v>0.2</v>
      </c>
      <c r="ALL11" t="n">
        <v>0.2</v>
      </c>
      <c r="ALM11" t="n">
        <v>0.2</v>
      </c>
      <c r="ALN11" t="n">
        <v>0.2</v>
      </c>
      <c r="ALO11" t="n">
        <v>0.2</v>
      </c>
      <c r="ALP11" t="n">
        <v>0</v>
      </c>
      <c r="ALQ11" t="n">
        <v>0.2</v>
      </c>
      <c r="ALR11" t="n">
        <v>0.2</v>
      </c>
      <c r="ALS11" t="n">
        <v>0</v>
      </c>
      <c r="ALT11" t="n">
        <v>0.2</v>
      </c>
      <c r="ALU11" t="n">
        <v>0.2</v>
      </c>
      <c r="ALV11" t="n">
        <v>0</v>
      </c>
      <c r="ALW11" t="n">
        <v>0.2</v>
      </c>
      <c r="ALX11" t="n">
        <v>0.2</v>
      </c>
      <c r="ALY11" t="n">
        <v>0</v>
      </c>
      <c r="ALZ11" t="n">
        <v>0.2</v>
      </c>
      <c r="AMA11" t="n">
        <v>0</v>
      </c>
      <c r="AMB11" t="n">
        <v>0.2</v>
      </c>
      <c r="AMC11" t="n">
        <v>0.2</v>
      </c>
      <c r="AMD11" t="n">
        <v>0.2</v>
      </c>
      <c r="AME11" t="n">
        <v>0</v>
      </c>
      <c r="AMF11" t="n">
        <v>0.2</v>
      </c>
      <c r="AMG11" t="n">
        <v>0.2</v>
      </c>
      <c r="AMH11" t="n">
        <v>0.2</v>
      </c>
      <c r="AMI11" t="n">
        <v>0</v>
      </c>
      <c r="AMJ11" t="n">
        <v>0.2</v>
      </c>
      <c r="AMK11" t="n">
        <v>0</v>
      </c>
      <c r="AML11" t="n">
        <v>0.2</v>
      </c>
      <c r="AMM11" t="n">
        <v>0</v>
      </c>
      <c r="AMN11" t="n">
        <v>0</v>
      </c>
      <c r="AMO11" t="n">
        <v>0</v>
      </c>
      <c r="AMP11" t="n">
        <v>0.2</v>
      </c>
      <c r="AMQ11" t="n">
        <v>0.2</v>
      </c>
      <c r="AMR11" t="n">
        <v>0</v>
      </c>
      <c r="AMS11" t="n">
        <v>0.2</v>
      </c>
      <c r="AMT11" t="n">
        <v>0</v>
      </c>
      <c r="AMU11" t="n">
        <v>0.2</v>
      </c>
      <c r="AMV11" t="n">
        <v>0</v>
      </c>
      <c r="AMW11" t="n">
        <v>0.2</v>
      </c>
      <c r="AMX11" t="n">
        <v>0.2</v>
      </c>
      <c r="AMY11" t="n">
        <v>0.2</v>
      </c>
      <c r="AMZ11" t="n">
        <v>0</v>
      </c>
      <c r="ANA11" t="n">
        <v>0.2</v>
      </c>
      <c r="ANB11" t="n">
        <v>0</v>
      </c>
      <c r="ANC11" t="n">
        <v>0</v>
      </c>
      <c r="AND11" t="n">
        <v>0.2</v>
      </c>
      <c r="ANE11" t="n">
        <v>0.2</v>
      </c>
      <c r="ANF11" t="n">
        <v>0.2</v>
      </c>
      <c r="ANG11" t="n">
        <v>0</v>
      </c>
      <c r="ANH11" t="n">
        <v>0</v>
      </c>
      <c r="ANI11" t="n">
        <v>0.2</v>
      </c>
      <c r="ANJ11" t="n">
        <v>0</v>
      </c>
      <c r="ANK11" t="n">
        <v>0</v>
      </c>
      <c r="ANL11" t="n">
        <v>0</v>
      </c>
      <c r="ANM11" t="n">
        <v>0.2</v>
      </c>
      <c r="ANN11" t="n">
        <v>0.2</v>
      </c>
      <c r="ANO11" t="n">
        <v>0</v>
      </c>
      <c r="ANP11" t="n">
        <v>0</v>
      </c>
      <c r="ANQ11" t="n">
        <v>0.2</v>
      </c>
      <c r="ANR11" t="n">
        <v>0.2</v>
      </c>
      <c r="ANS11" t="n">
        <v>0</v>
      </c>
      <c r="ANT11" t="n">
        <v>0</v>
      </c>
      <c r="ANU11" t="n">
        <v>0.2</v>
      </c>
      <c r="ANV11" t="n">
        <v>0.2</v>
      </c>
      <c r="ANW11" t="n">
        <v>0.2</v>
      </c>
      <c r="ANX11" t="n">
        <v>0</v>
      </c>
      <c r="ANY11" t="n">
        <v>0</v>
      </c>
      <c r="ANZ11" t="n">
        <v>0.2</v>
      </c>
      <c r="AOA11" t="n">
        <v>0</v>
      </c>
      <c r="AOB11" t="n">
        <v>0.2</v>
      </c>
      <c r="AOC11" t="n">
        <v>0.2</v>
      </c>
      <c r="AOD11" t="n">
        <v>0</v>
      </c>
      <c r="AOE11" t="n">
        <v>0</v>
      </c>
      <c r="AOF11" t="n">
        <v>0.2</v>
      </c>
      <c r="AOG11" t="n">
        <v>0.2</v>
      </c>
      <c r="AOH11" t="n">
        <v>0</v>
      </c>
      <c r="AOI11" t="n">
        <v>0.2</v>
      </c>
      <c r="AOJ11" t="n">
        <v>0</v>
      </c>
      <c r="AOK11" t="n">
        <v>0</v>
      </c>
      <c r="AOL11" t="n">
        <v>0.2</v>
      </c>
      <c r="AOM11" t="n">
        <v>0.2</v>
      </c>
      <c r="AON11" t="n">
        <v>0.2</v>
      </c>
      <c r="AOO11" t="n">
        <v>0.2</v>
      </c>
      <c r="AOP11" t="n">
        <v>0</v>
      </c>
      <c r="AOQ11" t="n">
        <v>0.2</v>
      </c>
      <c r="AOR11" t="n">
        <v>0.2</v>
      </c>
      <c r="AOS11" t="n">
        <v>0</v>
      </c>
      <c r="AOT11" t="n">
        <v>0</v>
      </c>
      <c r="AOU11" t="n">
        <v>0.2</v>
      </c>
      <c r="AOV11" t="n">
        <v>0.2</v>
      </c>
      <c r="AOW11" t="n">
        <v>0</v>
      </c>
      <c r="AOX11" t="n">
        <v>0</v>
      </c>
      <c r="AOY11" t="n">
        <v>0.2</v>
      </c>
      <c r="AOZ11" t="n">
        <v>0</v>
      </c>
      <c r="APA11" t="n">
        <v>0.2</v>
      </c>
      <c r="APB11" t="n">
        <v>0.2</v>
      </c>
      <c r="APC11" t="n">
        <v>0</v>
      </c>
      <c r="APD11" t="n">
        <v>0.2</v>
      </c>
      <c r="APE11" t="n">
        <v>0</v>
      </c>
      <c r="APF11" t="n">
        <v>0.2</v>
      </c>
      <c r="APG11" t="n">
        <v>0.2</v>
      </c>
      <c r="APH11" t="n">
        <v>0</v>
      </c>
      <c r="API11" t="n">
        <v>0</v>
      </c>
      <c r="APJ11" t="n">
        <v>0</v>
      </c>
      <c r="APK11" t="n">
        <v>0.2</v>
      </c>
      <c r="APL11" t="n">
        <v>0.2</v>
      </c>
      <c r="APM11" t="n">
        <v>0.2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0.2</v>
      </c>
      <c r="APW11" t="n">
        <v>0.2</v>
      </c>
      <c r="APX11" t="n">
        <v>0</v>
      </c>
      <c r="APY11" t="n">
        <v>0</v>
      </c>
      <c r="APZ11" t="n">
        <v>0.2</v>
      </c>
      <c r="AQA11" t="n">
        <v>0</v>
      </c>
      <c r="AQB11" t="n">
        <v>0.2</v>
      </c>
      <c r="AQC11" t="n">
        <v>0</v>
      </c>
      <c r="AQD11" t="n">
        <v>0</v>
      </c>
      <c r="AQE11" t="n">
        <v>0</v>
      </c>
      <c r="AQF11" t="n">
        <v>0.2</v>
      </c>
      <c r="AQG11" t="n">
        <v>0</v>
      </c>
      <c r="AQH11" t="n">
        <v>0</v>
      </c>
      <c r="AQI11" t="n">
        <v>0</v>
      </c>
      <c r="AQJ11" t="n">
        <v>0.2</v>
      </c>
      <c r="AQK11" t="n">
        <v>0</v>
      </c>
      <c r="AQL11" t="n">
        <v>0</v>
      </c>
      <c r="AQM11" t="n">
        <v>0.2</v>
      </c>
      <c r="AQN11" t="n">
        <v>0.2</v>
      </c>
      <c r="AQO11" t="n">
        <v>0</v>
      </c>
      <c r="AQP11" t="n">
        <v>0</v>
      </c>
      <c r="AQQ11" t="n">
        <v>0.2</v>
      </c>
      <c r="AQR11" t="n">
        <v>0</v>
      </c>
      <c r="AQS11" t="n">
        <v>0.2</v>
      </c>
      <c r="AQT11" t="n">
        <v>0</v>
      </c>
      <c r="AQU11" t="n">
        <v>0.2</v>
      </c>
      <c r="AQV11" t="n">
        <v>0</v>
      </c>
      <c r="AQW11" t="n">
        <v>0.2</v>
      </c>
      <c r="AQX11" t="n">
        <v>0</v>
      </c>
      <c r="AQY11" t="n">
        <v>0.2</v>
      </c>
      <c r="AQZ11" t="n">
        <v>0.2</v>
      </c>
      <c r="ARA11" t="n">
        <v>0</v>
      </c>
      <c r="ARB11" t="n">
        <v>0.2</v>
      </c>
      <c r="ARC11" t="n">
        <v>0</v>
      </c>
      <c r="ARD11" t="n">
        <v>0</v>
      </c>
      <c r="ARE11" t="n">
        <v>0</v>
      </c>
      <c r="ARF11" t="n">
        <v>0</v>
      </c>
      <c r="ARG11" t="n">
        <v>0.2</v>
      </c>
      <c r="ARH11" t="n">
        <v>0</v>
      </c>
      <c r="ARI11" t="n">
        <v>0</v>
      </c>
      <c r="ARJ11" t="n">
        <v>0</v>
      </c>
      <c r="ARK11" t="n">
        <v>0.2</v>
      </c>
      <c r="ARL11" t="n">
        <v>0</v>
      </c>
      <c r="ARM11" t="n">
        <v>0</v>
      </c>
      <c r="ARN11" t="n">
        <v>0.2</v>
      </c>
      <c r="ARO11" t="n">
        <v>0</v>
      </c>
      <c r="ARP11" t="n">
        <v>0</v>
      </c>
      <c r="ARQ11" t="n">
        <v>0</v>
      </c>
      <c r="ARR11" t="n">
        <v>0</v>
      </c>
      <c r="ARS11" t="n">
        <v>0.2</v>
      </c>
      <c r="ART11" t="n">
        <v>0</v>
      </c>
      <c r="ARU11" t="n">
        <v>0.2</v>
      </c>
      <c r="ARV11" t="n">
        <v>0.2</v>
      </c>
      <c r="ARW11" t="n">
        <v>0</v>
      </c>
      <c r="ARX11" t="n">
        <v>0</v>
      </c>
      <c r="ARY11" t="n">
        <v>0</v>
      </c>
      <c r="ARZ11" t="n">
        <v>0.2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0.2</v>
      </c>
      <c r="ASG11" t="n">
        <v>0.2</v>
      </c>
      <c r="ASH11" t="n">
        <v>0</v>
      </c>
      <c r="ASI11" t="n">
        <v>0.2</v>
      </c>
      <c r="ASJ11" t="n">
        <v>0.2</v>
      </c>
      <c r="ASK11" t="n">
        <v>0</v>
      </c>
      <c r="ASL11" t="n">
        <v>0.2</v>
      </c>
      <c r="ASM11" t="n">
        <v>0.2</v>
      </c>
      <c r="ASN11" t="n">
        <v>0</v>
      </c>
      <c r="ASO11" t="n">
        <v>0.2</v>
      </c>
      <c r="ASP11" t="n">
        <v>0</v>
      </c>
      <c r="ASQ11" t="n">
        <v>0.2</v>
      </c>
      <c r="ASR11" t="n">
        <v>0</v>
      </c>
      <c r="ASS11" t="n">
        <v>0.2</v>
      </c>
      <c r="AST11" t="n">
        <v>0</v>
      </c>
      <c r="ASU11" t="n">
        <v>0.2</v>
      </c>
      <c r="ASV11" t="n">
        <v>0.2</v>
      </c>
      <c r="ASW11" t="n">
        <v>0</v>
      </c>
      <c r="ASX11" t="n">
        <v>0.2</v>
      </c>
      <c r="ASY11" t="n">
        <v>0.2</v>
      </c>
      <c r="ASZ11" t="n">
        <v>0</v>
      </c>
      <c r="ATA11" t="n">
        <v>0</v>
      </c>
      <c r="ATB11" t="n">
        <v>0</v>
      </c>
      <c r="ATC11" t="n">
        <v>0.2</v>
      </c>
      <c r="ATD11" t="n">
        <v>0.2</v>
      </c>
      <c r="ATE11" t="n">
        <v>0</v>
      </c>
      <c r="ATF11" t="n">
        <v>0</v>
      </c>
      <c r="ATG11" t="n">
        <v>0.2</v>
      </c>
      <c r="ATH11" t="n">
        <v>0</v>
      </c>
      <c r="ATI11" t="n">
        <v>0</v>
      </c>
      <c r="ATJ11" t="n">
        <v>0.2</v>
      </c>
      <c r="ATK11" t="n">
        <v>0</v>
      </c>
      <c r="ATL11" t="n">
        <v>0</v>
      </c>
      <c r="ATM11" t="n">
        <v>0.2</v>
      </c>
      <c r="ATN11" t="n">
        <v>0</v>
      </c>
      <c r="ATO11" t="n">
        <v>0.2</v>
      </c>
      <c r="ATP11" t="n">
        <v>0</v>
      </c>
      <c r="ATQ11" t="n">
        <v>0.2</v>
      </c>
      <c r="ATR11" t="n">
        <v>0.2</v>
      </c>
      <c r="ATS11" t="n">
        <v>0.2</v>
      </c>
      <c r="ATT11" t="n">
        <v>0</v>
      </c>
      <c r="ATU11" t="n">
        <v>0.2</v>
      </c>
      <c r="ATV11" t="n">
        <v>0.2</v>
      </c>
      <c r="ATW11" t="n">
        <v>0.2</v>
      </c>
      <c r="ATX11" t="n">
        <v>0.2</v>
      </c>
      <c r="ATY11" t="n">
        <v>0</v>
      </c>
      <c r="ATZ11" t="n">
        <v>0</v>
      </c>
      <c r="AUA11" t="n">
        <v>0.2</v>
      </c>
      <c r="AUB11" t="n">
        <v>0</v>
      </c>
      <c r="AUC11" t="n">
        <v>0</v>
      </c>
      <c r="AUD11" t="n">
        <v>0</v>
      </c>
      <c r="AUE11" t="n">
        <v>0</v>
      </c>
      <c r="AUF11" t="n">
        <v>0.2</v>
      </c>
      <c r="AUG11" t="n">
        <v>0.2</v>
      </c>
      <c r="AUH11" t="n">
        <v>0.2</v>
      </c>
      <c r="AUI11" t="n">
        <v>0</v>
      </c>
      <c r="AUJ11" t="n">
        <v>0.2</v>
      </c>
      <c r="AUK11" t="n">
        <v>0.2</v>
      </c>
      <c r="AUL11" t="n">
        <v>0</v>
      </c>
      <c r="AUM11" t="n">
        <v>0</v>
      </c>
      <c r="AUN11" t="n">
        <v>0</v>
      </c>
      <c r="AUO11" t="n">
        <v>0.2</v>
      </c>
      <c r="AUP11" t="n">
        <v>0</v>
      </c>
      <c r="AUQ11" t="n">
        <v>0.2</v>
      </c>
      <c r="AUR11" t="n">
        <v>0.2</v>
      </c>
      <c r="AUS11" t="n">
        <v>0.2</v>
      </c>
      <c r="AUT11" t="n">
        <v>0.2</v>
      </c>
      <c r="AUU11" t="n">
        <v>0</v>
      </c>
      <c r="AUV11" t="n">
        <v>0</v>
      </c>
      <c r="AUW11" t="n">
        <v>0.2</v>
      </c>
      <c r="AUX11" t="n">
        <v>0.2</v>
      </c>
      <c r="AUY11" t="n">
        <v>0.2</v>
      </c>
      <c r="AUZ11" t="n">
        <v>0.2</v>
      </c>
      <c r="AVA11" t="n">
        <v>0.2</v>
      </c>
      <c r="AVB11" t="n">
        <v>0</v>
      </c>
      <c r="AVC11" t="n">
        <v>0.2</v>
      </c>
      <c r="AVD11" t="n">
        <v>0.2</v>
      </c>
      <c r="AVE11" t="n">
        <v>0</v>
      </c>
      <c r="AVF11" t="n">
        <v>0</v>
      </c>
      <c r="AVG11" t="n">
        <v>0</v>
      </c>
      <c r="AVH11" t="n">
        <v>0.2</v>
      </c>
      <c r="AVI11" t="n">
        <v>0.2</v>
      </c>
      <c r="AVJ11" t="n">
        <v>0.2</v>
      </c>
      <c r="AVK11" t="n">
        <v>0.2</v>
      </c>
      <c r="AVL11" t="n">
        <v>0.2</v>
      </c>
      <c r="AVM11" t="n">
        <v>0.2</v>
      </c>
      <c r="AVN11" t="n">
        <v>0</v>
      </c>
      <c r="AVO11" t="n">
        <v>0.2</v>
      </c>
      <c r="AVP11" t="n">
        <v>0</v>
      </c>
      <c r="AVQ11" t="n">
        <v>0.2</v>
      </c>
      <c r="AVR11" t="n">
        <v>0</v>
      </c>
      <c r="AVS11" t="n">
        <v>0.2</v>
      </c>
      <c r="AVT11" t="n">
        <v>0.2</v>
      </c>
      <c r="AVU11" t="n">
        <v>0.2</v>
      </c>
      <c r="AVV11" t="n">
        <v>0</v>
      </c>
      <c r="AVW11" t="n">
        <v>0.2</v>
      </c>
      <c r="AVX11" t="n">
        <v>0</v>
      </c>
      <c r="AVY11" t="n">
        <v>0.2</v>
      </c>
      <c r="AVZ11" t="n">
        <v>0.2</v>
      </c>
      <c r="AWA11" t="n">
        <v>0</v>
      </c>
      <c r="AWB11" t="n">
        <v>0.2</v>
      </c>
      <c r="AWC11" t="n">
        <v>0</v>
      </c>
      <c r="AWD11" t="n">
        <v>0.2</v>
      </c>
      <c r="AWE11" t="n">
        <v>0</v>
      </c>
      <c r="AWF11" t="n">
        <v>0</v>
      </c>
      <c r="AWG11" t="n">
        <v>0.2</v>
      </c>
      <c r="AWH11" t="n">
        <v>0.2</v>
      </c>
      <c r="AWI11" t="n">
        <v>0.2</v>
      </c>
      <c r="AWJ11" t="n">
        <v>0</v>
      </c>
      <c r="AWK11" t="n">
        <v>0</v>
      </c>
      <c r="AWL11" t="n">
        <v>0.2</v>
      </c>
      <c r="AWM11" t="n">
        <v>0</v>
      </c>
      <c r="AWN11" t="n">
        <v>0.2</v>
      </c>
      <c r="AWO11" t="n">
        <v>0.2</v>
      </c>
      <c r="AWP11" t="n">
        <v>0.2</v>
      </c>
      <c r="AWQ11" t="n">
        <v>0.2</v>
      </c>
      <c r="AWR11" t="n">
        <v>0</v>
      </c>
      <c r="AWS11" t="n">
        <v>0</v>
      </c>
      <c r="AWT11" t="n">
        <v>0</v>
      </c>
      <c r="AWU11" t="n">
        <v>0</v>
      </c>
      <c r="AWV11" t="n">
        <v>0.2</v>
      </c>
      <c r="AWW11" t="n">
        <v>0.2</v>
      </c>
      <c r="AWX11" t="n">
        <v>0.2</v>
      </c>
      <c r="AWY11" t="n">
        <v>0.2</v>
      </c>
      <c r="AWZ11" t="n">
        <v>0</v>
      </c>
      <c r="AXA11" t="n">
        <v>0.2</v>
      </c>
      <c r="AXB11" t="n">
        <v>0.2</v>
      </c>
      <c r="AXC11" t="n">
        <v>0.2</v>
      </c>
      <c r="AXD11" t="n">
        <v>0.2</v>
      </c>
      <c r="AXE11" t="n">
        <v>0</v>
      </c>
      <c r="AXF11" t="n">
        <v>0</v>
      </c>
      <c r="AXG11" t="n">
        <v>0.2</v>
      </c>
      <c r="AXH11" t="n">
        <v>0.2</v>
      </c>
      <c r="AXI11" t="n">
        <v>0.2</v>
      </c>
      <c r="AXJ11" t="n">
        <v>0</v>
      </c>
      <c r="AXK11" t="n">
        <v>0</v>
      </c>
      <c r="AXL11" t="n">
        <v>0.2</v>
      </c>
      <c r="AXM11" t="n">
        <v>0</v>
      </c>
      <c r="AXN11" t="n">
        <v>0.2</v>
      </c>
      <c r="AXO11" t="n">
        <v>0</v>
      </c>
      <c r="AXP11" t="n">
        <v>0.2</v>
      </c>
      <c r="AXQ11" t="n">
        <v>0.2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0.2</v>
      </c>
      <c r="AXX11" t="n">
        <v>0</v>
      </c>
      <c r="AXY11" t="n">
        <v>0.2</v>
      </c>
      <c r="AXZ11" t="n">
        <v>0.2</v>
      </c>
      <c r="AYA11" t="n">
        <v>0</v>
      </c>
      <c r="AYB11" t="n">
        <v>0</v>
      </c>
      <c r="AYC11" t="n">
        <v>0</v>
      </c>
      <c r="AYD11" t="n">
        <v>0</v>
      </c>
      <c r="AYE11" t="n">
        <v>0.2</v>
      </c>
      <c r="AYF11" t="n">
        <v>0.2</v>
      </c>
      <c r="AYG11" t="n">
        <v>0.2</v>
      </c>
      <c r="AYH11" t="n">
        <v>0</v>
      </c>
      <c r="AYI11" t="n">
        <v>0</v>
      </c>
      <c r="AYJ11" t="n">
        <v>0</v>
      </c>
      <c r="AYK11" t="n">
        <v>0.2</v>
      </c>
      <c r="AYL11" t="n">
        <v>0</v>
      </c>
      <c r="AYM11" t="n">
        <v>0.2</v>
      </c>
      <c r="AYN11" t="n">
        <v>0</v>
      </c>
      <c r="AYO11" t="n">
        <v>0.2</v>
      </c>
      <c r="AYP11" t="n">
        <v>0.2</v>
      </c>
      <c r="AYQ11" t="n">
        <v>0</v>
      </c>
      <c r="AYR11" t="n">
        <v>0.2</v>
      </c>
      <c r="AYS11" t="n">
        <v>0.2</v>
      </c>
      <c r="AYT11" t="n">
        <v>0</v>
      </c>
      <c r="AYU11" t="n">
        <v>0</v>
      </c>
      <c r="AYV11" t="n">
        <v>0</v>
      </c>
      <c r="AYW11" t="n">
        <v>0</v>
      </c>
      <c r="AYX11" t="n">
        <v>0.2</v>
      </c>
      <c r="AYY11" t="n">
        <v>0.2</v>
      </c>
      <c r="AYZ11" t="n">
        <v>0</v>
      </c>
      <c r="AZA11" t="n">
        <v>0</v>
      </c>
      <c r="AZB11" t="n">
        <v>0</v>
      </c>
      <c r="AZC11" t="n">
        <v>0.2</v>
      </c>
      <c r="AZD11" t="n">
        <v>0.2</v>
      </c>
      <c r="AZE11" t="n">
        <v>0.2</v>
      </c>
      <c r="AZF11" t="n">
        <v>0.2</v>
      </c>
      <c r="AZG11" t="n">
        <v>0</v>
      </c>
      <c r="AZH11" t="n">
        <v>0.2</v>
      </c>
      <c r="AZI11" t="n">
        <v>0</v>
      </c>
      <c r="AZJ11" t="n">
        <v>0.2</v>
      </c>
      <c r="AZK11" t="n">
        <v>0.2</v>
      </c>
      <c r="AZL11" t="n">
        <v>0</v>
      </c>
      <c r="AZM11" t="n">
        <v>0</v>
      </c>
      <c r="AZN11" t="n">
        <v>0</v>
      </c>
      <c r="AZO11" t="n">
        <v>0</v>
      </c>
      <c r="AZP11" t="n">
        <v>0.2</v>
      </c>
      <c r="AZQ11" t="n">
        <v>0.2</v>
      </c>
      <c r="AZR11" t="n">
        <v>0.2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0.2</v>
      </c>
      <c r="AZZ11" t="n">
        <v>0.2</v>
      </c>
      <c r="BAA11" t="n">
        <v>0</v>
      </c>
      <c r="BAB11" t="n">
        <v>0.2</v>
      </c>
      <c r="BAC11" t="n">
        <v>0.2</v>
      </c>
      <c r="BAD11" t="n">
        <v>0</v>
      </c>
      <c r="BAE11" t="n">
        <v>0</v>
      </c>
      <c r="BAF11" t="n">
        <v>0</v>
      </c>
      <c r="BAG11" t="n">
        <v>0.2</v>
      </c>
      <c r="BAH11" t="n">
        <v>0</v>
      </c>
      <c r="BAI11" t="n">
        <v>0.2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0.2</v>
      </c>
      <c r="BAR11" t="n">
        <v>0</v>
      </c>
      <c r="BAS11" t="n">
        <v>0</v>
      </c>
      <c r="BAT11" t="n">
        <v>0</v>
      </c>
      <c r="BAU11" t="n">
        <v>0.2</v>
      </c>
      <c r="BAV11" t="n">
        <v>0</v>
      </c>
      <c r="BAW11" t="n">
        <v>0.2</v>
      </c>
      <c r="BAX11" t="n">
        <v>0.2</v>
      </c>
      <c r="BAY11" t="n">
        <v>0</v>
      </c>
      <c r="BAZ11" t="n">
        <v>0.2</v>
      </c>
      <c r="BBA11" t="n">
        <v>0.2</v>
      </c>
      <c r="BBB11" t="n">
        <v>0.2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0.2</v>
      </c>
      <c r="BBI11" t="n">
        <v>0.2</v>
      </c>
      <c r="BBJ11" t="n">
        <v>0.2</v>
      </c>
      <c r="BBK11" t="n">
        <v>0.2</v>
      </c>
      <c r="BBL11" t="n">
        <v>0.2</v>
      </c>
      <c r="BBM11" t="n">
        <v>0.2</v>
      </c>
      <c r="BBN11" t="n">
        <v>0</v>
      </c>
      <c r="BBO11" t="n">
        <v>0</v>
      </c>
      <c r="BBP11" t="n">
        <v>0.2</v>
      </c>
      <c r="BBQ11" t="n">
        <v>0.2</v>
      </c>
      <c r="BBR11" t="n">
        <v>0.2</v>
      </c>
      <c r="BBS11" t="n">
        <v>0</v>
      </c>
      <c r="BBT11" t="n">
        <v>0.2</v>
      </c>
      <c r="BBU11" t="n">
        <v>0</v>
      </c>
      <c r="BBV11" t="n">
        <v>0</v>
      </c>
      <c r="BBW11" t="n">
        <v>0.2</v>
      </c>
      <c r="BBX11" t="n">
        <v>0.2</v>
      </c>
      <c r="BBY11" t="n">
        <v>0.2</v>
      </c>
      <c r="BBZ11" t="n">
        <v>0.2</v>
      </c>
      <c r="BCA11" t="n">
        <v>0.2</v>
      </c>
      <c r="BCB11" t="n">
        <v>0.2</v>
      </c>
      <c r="BCC11" t="n">
        <v>0.2</v>
      </c>
      <c r="BCD11" t="n">
        <v>0.2</v>
      </c>
      <c r="BCE11" t="n">
        <v>0</v>
      </c>
      <c r="BCF11" t="n">
        <v>0</v>
      </c>
      <c r="BCG11" t="n">
        <v>0.2</v>
      </c>
      <c r="BCH11" t="n">
        <v>0.2</v>
      </c>
      <c r="BCI11" t="n">
        <v>0.2</v>
      </c>
      <c r="BCJ11" t="n">
        <v>0.2</v>
      </c>
      <c r="BCK11" t="n">
        <v>0</v>
      </c>
      <c r="BCL11" t="n">
        <v>0</v>
      </c>
      <c r="BCM11" t="n">
        <v>0</v>
      </c>
      <c r="BCN11" t="n">
        <v>0.2</v>
      </c>
      <c r="BCO11" t="n">
        <v>0.2</v>
      </c>
      <c r="BCP11" t="n">
        <v>0.2</v>
      </c>
      <c r="BCQ11" t="n">
        <v>0</v>
      </c>
      <c r="BCR11" t="n">
        <v>0.2</v>
      </c>
      <c r="BCS11" t="n">
        <v>0</v>
      </c>
      <c r="BCT11" t="n">
        <v>0.2</v>
      </c>
      <c r="BCU11" t="n">
        <v>0.2</v>
      </c>
      <c r="BCV11" t="n">
        <v>0.2</v>
      </c>
      <c r="BCW11" t="n">
        <v>0</v>
      </c>
      <c r="BCX11" t="n">
        <v>0.2</v>
      </c>
      <c r="BCY11" t="n">
        <v>0.2</v>
      </c>
      <c r="BCZ11" t="n">
        <v>0.2</v>
      </c>
      <c r="BDA11" t="n">
        <v>0.2</v>
      </c>
      <c r="BDB11" t="n">
        <v>0</v>
      </c>
      <c r="BDC11" t="n">
        <v>0.2</v>
      </c>
      <c r="BDD11" t="n">
        <v>0.2</v>
      </c>
      <c r="BDE11" t="n">
        <v>0.2</v>
      </c>
      <c r="BDF11" t="n">
        <v>0</v>
      </c>
      <c r="BDG11" t="n">
        <v>0</v>
      </c>
      <c r="BDH11" t="n">
        <v>0.2</v>
      </c>
      <c r="BDI11" t="n">
        <v>0.2</v>
      </c>
      <c r="BDJ11" t="n">
        <v>0.2</v>
      </c>
      <c r="BDK11" t="n">
        <v>0.2</v>
      </c>
      <c r="BDL11" t="n">
        <v>0.2</v>
      </c>
      <c r="BDM11" t="n">
        <v>0.2</v>
      </c>
      <c r="BDN11" t="n">
        <v>0</v>
      </c>
      <c r="BDO11" t="n">
        <v>0.2</v>
      </c>
      <c r="BDP11" t="n">
        <v>0</v>
      </c>
      <c r="BDQ11" t="n">
        <v>0</v>
      </c>
      <c r="BDR11" t="n">
        <v>0</v>
      </c>
      <c r="BDS11" t="n">
        <v>0</v>
      </c>
      <c r="BDT11" t="n">
        <v>0.2</v>
      </c>
      <c r="BDU11" t="n">
        <v>0.2</v>
      </c>
      <c r="BDV11" t="n">
        <v>0.2</v>
      </c>
      <c r="BDW11" t="n">
        <v>0.2</v>
      </c>
      <c r="BDX11" t="n">
        <v>0.2</v>
      </c>
      <c r="BDY11" t="n">
        <v>0.2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0.2</v>
      </c>
      <c r="BEF11" t="n">
        <v>0.2</v>
      </c>
      <c r="BEG11" t="n">
        <v>0.2</v>
      </c>
      <c r="BEH11" t="n">
        <v>0</v>
      </c>
      <c r="BEI11" t="n">
        <v>0.2</v>
      </c>
      <c r="BEJ11" t="n">
        <v>0</v>
      </c>
      <c r="BEK11" t="n">
        <v>0.2</v>
      </c>
      <c r="BEL11" t="n">
        <v>0</v>
      </c>
      <c r="BEM11" t="n">
        <v>0</v>
      </c>
      <c r="BEN11" t="n">
        <v>0.2</v>
      </c>
      <c r="BEO11" t="n">
        <v>0</v>
      </c>
      <c r="BEP11" t="n">
        <v>0</v>
      </c>
      <c r="BEQ11" t="n">
        <v>0</v>
      </c>
      <c r="BER11" t="n">
        <v>0.2</v>
      </c>
      <c r="BES11" t="n">
        <v>0</v>
      </c>
      <c r="BET11" t="n">
        <v>0</v>
      </c>
      <c r="BEU11" t="n">
        <v>0.2</v>
      </c>
      <c r="BEV11" t="n">
        <v>0.2</v>
      </c>
      <c r="BEW11" t="n">
        <v>0</v>
      </c>
      <c r="BEX11" t="n">
        <v>0</v>
      </c>
      <c r="BEY11" t="n">
        <v>0</v>
      </c>
      <c r="BEZ11" t="n">
        <v>0.2</v>
      </c>
      <c r="BFA11" t="n">
        <v>0.2</v>
      </c>
      <c r="BFB11" t="n">
        <v>0.2</v>
      </c>
      <c r="BFC11" t="n">
        <v>0.2</v>
      </c>
      <c r="BFD11" t="n">
        <v>0</v>
      </c>
      <c r="BFE11" t="n">
        <v>0</v>
      </c>
      <c r="BFF11" t="n">
        <v>0.2</v>
      </c>
      <c r="BFG11" t="n">
        <v>0</v>
      </c>
      <c r="BFH11" t="n">
        <v>0</v>
      </c>
      <c r="BFI11" t="n">
        <v>0.2</v>
      </c>
      <c r="BFJ11" t="n">
        <v>0</v>
      </c>
      <c r="BFK11" t="n">
        <v>0.2</v>
      </c>
      <c r="BFL11" t="n">
        <v>0.2</v>
      </c>
      <c r="BFM11" t="n">
        <v>0.2</v>
      </c>
      <c r="BFN11" t="n">
        <v>0.2</v>
      </c>
      <c r="BFO11" t="n">
        <v>0.2</v>
      </c>
      <c r="BFP11" t="n">
        <v>0</v>
      </c>
      <c r="BFQ11" t="n">
        <v>0.2</v>
      </c>
      <c r="BFR11" t="n">
        <v>0.2</v>
      </c>
      <c r="BFS11" t="n">
        <v>0.2</v>
      </c>
      <c r="BFT11" t="n">
        <v>0.2</v>
      </c>
      <c r="BFU11" t="n">
        <v>0.2</v>
      </c>
      <c r="BFV11" t="n">
        <v>0</v>
      </c>
      <c r="BFW11" t="n">
        <v>0</v>
      </c>
      <c r="BFX11" t="n">
        <v>0.2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0.2</v>
      </c>
      <c r="BGE11" t="n">
        <v>0</v>
      </c>
      <c r="BGF11" t="n">
        <v>0</v>
      </c>
      <c r="BGG11" t="n">
        <v>0.2</v>
      </c>
      <c r="BGH11" t="n">
        <v>0.2</v>
      </c>
      <c r="BGI11" t="n">
        <v>0.2</v>
      </c>
      <c r="BGJ11" t="n">
        <v>0</v>
      </c>
      <c r="BGK11" t="n">
        <v>0</v>
      </c>
      <c r="BGL11" t="n">
        <v>0.2</v>
      </c>
      <c r="BGM11" t="n">
        <v>0.2</v>
      </c>
      <c r="BGN11" t="n">
        <v>0</v>
      </c>
      <c r="BGO11" t="n">
        <v>0</v>
      </c>
      <c r="BGP11" t="n">
        <v>0.2</v>
      </c>
      <c r="BGQ11" t="n">
        <v>0</v>
      </c>
      <c r="BGR11" t="n">
        <v>0</v>
      </c>
      <c r="BGS11" t="n">
        <v>0</v>
      </c>
      <c r="BGT11" t="n">
        <v>0.2</v>
      </c>
      <c r="BGU11" t="n">
        <v>0</v>
      </c>
      <c r="BGV11" t="n">
        <v>0.2</v>
      </c>
      <c r="BGW11" t="n">
        <v>0</v>
      </c>
      <c r="BGX11" t="n">
        <v>0</v>
      </c>
      <c r="BGY11" t="n">
        <v>0.2</v>
      </c>
      <c r="BGZ11" t="n">
        <v>0</v>
      </c>
      <c r="BHA11" t="n">
        <v>0</v>
      </c>
      <c r="BHB11" t="n">
        <v>0.2</v>
      </c>
      <c r="BHC11" t="n">
        <v>0</v>
      </c>
      <c r="BHD11" t="n">
        <v>0</v>
      </c>
      <c r="BHE11" t="n">
        <v>0</v>
      </c>
      <c r="BHF11" t="n">
        <v>0</v>
      </c>
      <c r="BHG11" t="n">
        <v>0.2</v>
      </c>
      <c r="BHH11" t="n">
        <v>0.2</v>
      </c>
      <c r="BHI11" t="n">
        <v>0.2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0.2</v>
      </c>
      <c r="BHP11" t="n">
        <v>0</v>
      </c>
      <c r="BHQ11" t="n">
        <v>0.2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0.2</v>
      </c>
      <c r="BHX11" t="n">
        <v>0.2</v>
      </c>
      <c r="BHY11" t="n">
        <v>0.2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0.2</v>
      </c>
      <c r="BIF11" t="n">
        <v>0.2</v>
      </c>
      <c r="BIG11" t="n">
        <v>0.2</v>
      </c>
      <c r="BIH11" t="n">
        <v>0.2</v>
      </c>
      <c r="BII11" t="n">
        <v>0</v>
      </c>
      <c r="BIJ11" t="n">
        <v>0.2</v>
      </c>
      <c r="BIK11" t="n">
        <v>0</v>
      </c>
      <c r="BIL11" t="n">
        <v>0.2</v>
      </c>
      <c r="BIM11" t="n">
        <v>0.2</v>
      </c>
      <c r="BIN11" t="n">
        <v>0</v>
      </c>
      <c r="BIO11" t="n">
        <v>0</v>
      </c>
      <c r="BIP11" t="n">
        <v>0</v>
      </c>
      <c r="BIQ11" t="n">
        <v>0</v>
      </c>
      <c r="BIR11" t="n">
        <v>0.2</v>
      </c>
      <c r="BIS11" t="n">
        <v>0.2</v>
      </c>
      <c r="BIT11" t="n">
        <v>0.2</v>
      </c>
      <c r="BIU11" t="n">
        <v>0.2</v>
      </c>
      <c r="BIV11" t="n">
        <v>0.2</v>
      </c>
      <c r="BIW11" t="n">
        <v>0.2</v>
      </c>
      <c r="BIX11" t="n">
        <v>0.2</v>
      </c>
      <c r="BIY11" t="n">
        <v>0</v>
      </c>
      <c r="BIZ11" t="n">
        <v>0</v>
      </c>
      <c r="BJA11" t="n">
        <v>0.2</v>
      </c>
      <c r="BJB11" t="n">
        <v>0.2</v>
      </c>
      <c r="BJC11" t="n">
        <v>0.2</v>
      </c>
      <c r="BJD11" t="n">
        <v>0</v>
      </c>
      <c r="BJE11" t="n">
        <v>0.2</v>
      </c>
      <c r="BJF11" t="n">
        <v>0</v>
      </c>
      <c r="BJG11" t="n">
        <v>0.2</v>
      </c>
      <c r="BJH11" t="n">
        <v>0.2</v>
      </c>
      <c r="BJI11" t="n">
        <v>0.2</v>
      </c>
      <c r="BJJ11" t="n">
        <v>0.2</v>
      </c>
      <c r="BJK11" t="n">
        <v>0.2</v>
      </c>
      <c r="BJL11" t="n">
        <v>0.2</v>
      </c>
      <c r="BJM11" t="n">
        <v>0.2</v>
      </c>
      <c r="BJN11" t="n">
        <v>0</v>
      </c>
      <c r="BJO11" t="n">
        <v>0.2</v>
      </c>
      <c r="BJP11" t="n">
        <v>0</v>
      </c>
      <c r="BJQ11" t="n">
        <v>0</v>
      </c>
      <c r="BJR11" t="n">
        <v>0.2</v>
      </c>
      <c r="BJS11" t="n">
        <v>0.2</v>
      </c>
      <c r="BJT11" t="n">
        <v>0.2</v>
      </c>
      <c r="BJU11" t="n">
        <v>0</v>
      </c>
      <c r="BJV11" t="n">
        <v>0.2</v>
      </c>
      <c r="BJW11" t="n">
        <v>0.2</v>
      </c>
      <c r="BJX11" t="n">
        <v>0</v>
      </c>
      <c r="BJY11" t="n">
        <v>0</v>
      </c>
      <c r="BJZ11" t="n">
        <v>0</v>
      </c>
      <c r="BKA11" t="n">
        <v>0.2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0.2</v>
      </c>
      <c r="BKK11" t="n">
        <v>0</v>
      </c>
      <c r="BKL11" t="n">
        <v>0.2</v>
      </c>
      <c r="BKM11" t="n">
        <v>0</v>
      </c>
      <c r="BKN11" t="n">
        <v>0</v>
      </c>
      <c r="BKO11" t="n">
        <v>0.2</v>
      </c>
      <c r="BKP11" t="n">
        <v>0</v>
      </c>
      <c r="BKQ11" t="n">
        <v>0</v>
      </c>
      <c r="BKR11" t="n">
        <v>0</v>
      </c>
      <c r="BKS11" t="n">
        <v>0</v>
      </c>
      <c r="BKT11" t="n">
        <v>0.2</v>
      </c>
      <c r="BKU11" t="n">
        <v>0.2</v>
      </c>
      <c r="BKV11" t="n">
        <v>0.2</v>
      </c>
      <c r="BKW11" t="n">
        <v>0.2</v>
      </c>
      <c r="BKX11" t="n">
        <v>0</v>
      </c>
      <c r="BKY11" t="n">
        <v>0</v>
      </c>
      <c r="BKZ11" t="n">
        <v>0</v>
      </c>
      <c r="BLA11" t="n">
        <v>0.2</v>
      </c>
      <c r="BLB11" t="n">
        <v>0.2</v>
      </c>
      <c r="BLC11" t="n">
        <v>0</v>
      </c>
      <c r="BLD11" t="n">
        <v>0.2</v>
      </c>
      <c r="BLE11" t="n">
        <v>0</v>
      </c>
      <c r="BLF11" t="n">
        <v>0.2</v>
      </c>
      <c r="BLG11" t="n">
        <v>0</v>
      </c>
      <c r="BLH11" t="n">
        <v>0</v>
      </c>
      <c r="BLI11" t="n">
        <v>0.2</v>
      </c>
      <c r="BLJ11" t="n">
        <v>0</v>
      </c>
      <c r="BLK11" t="n">
        <v>0</v>
      </c>
      <c r="BLL11" t="n">
        <v>0.2</v>
      </c>
      <c r="BLM11" t="n">
        <v>0</v>
      </c>
      <c r="BLN11" t="n">
        <v>0</v>
      </c>
      <c r="BLO11" t="n">
        <v>0.2</v>
      </c>
      <c r="BLP11" t="n">
        <v>0.2</v>
      </c>
      <c r="BLQ11" t="n">
        <v>0.2</v>
      </c>
      <c r="BLR11" t="n">
        <v>0</v>
      </c>
      <c r="BLS11" t="n">
        <v>0.2</v>
      </c>
      <c r="BLT11" t="n">
        <v>0</v>
      </c>
      <c r="BLU11" t="n">
        <v>0</v>
      </c>
      <c r="BLV11" t="n">
        <v>0</v>
      </c>
      <c r="BLW11" t="n">
        <v>0.2</v>
      </c>
      <c r="BLX11" t="n">
        <v>0.2</v>
      </c>
      <c r="BLY11" t="n">
        <v>0</v>
      </c>
      <c r="BLZ11" t="n">
        <v>0.2</v>
      </c>
      <c r="BMA11" t="n">
        <v>0.2</v>
      </c>
      <c r="BMB11" t="n">
        <v>0.2</v>
      </c>
      <c r="BMC11" t="n">
        <v>0</v>
      </c>
      <c r="BMD11" t="n">
        <v>0.2</v>
      </c>
      <c r="BME11" t="n">
        <v>0</v>
      </c>
      <c r="BMF11" t="n">
        <v>0</v>
      </c>
      <c r="BMG11" t="n">
        <v>0</v>
      </c>
      <c r="BMH11" t="n">
        <v>0.2</v>
      </c>
      <c r="BMI11" t="n">
        <v>0</v>
      </c>
      <c r="BMJ11" t="n">
        <v>0</v>
      </c>
      <c r="BMK11" t="n">
        <v>0.2</v>
      </c>
      <c r="BML11" t="n">
        <v>0.2</v>
      </c>
      <c r="BMM11" t="n">
        <v>0.2</v>
      </c>
      <c r="BMN11" t="n">
        <v>0.2</v>
      </c>
      <c r="BMO11" t="n">
        <v>0</v>
      </c>
      <c r="BMP11" t="n">
        <v>0.2</v>
      </c>
      <c r="BMQ11" t="n">
        <v>0</v>
      </c>
      <c r="BMR11" t="n">
        <v>0.2</v>
      </c>
      <c r="BMS11" t="n">
        <v>0.2</v>
      </c>
      <c r="BMT11" t="n">
        <v>0.2</v>
      </c>
      <c r="BMU11" t="n">
        <v>0.2</v>
      </c>
      <c r="BMV11" t="n">
        <v>0.2</v>
      </c>
      <c r="BMW11" t="n">
        <v>0.2</v>
      </c>
      <c r="BMX11" t="n">
        <v>0.2</v>
      </c>
      <c r="BMY11" t="n">
        <v>0.2</v>
      </c>
      <c r="BMZ11" t="n">
        <v>0</v>
      </c>
      <c r="BNA11" t="n">
        <v>0.2</v>
      </c>
      <c r="BNB11" t="n">
        <v>0</v>
      </c>
      <c r="BNC11" t="n">
        <v>0</v>
      </c>
      <c r="BND11" t="n">
        <v>0.2</v>
      </c>
      <c r="BNE11" t="n">
        <v>0.2</v>
      </c>
      <c r="BNF11" t="n">
        <v>0.2</v>
      </c>
      <c r="BNG11" t="n">
        <v>0</v>
      </c>
      <c r="BNH11" t="n">
        <v>0</v>
      </c>
      <c r="BNI11" t="n">
        <v>0</v>
      </c>
      <c r="BNJ11" t="n">
        <v>0</v>
      </c>
      <c r="BNK11" t="n">
        <v>0.2</v>
      </c>
      <c r="BNL11" t="n">
        <v>0</v>
      </c>
      <c r="BNM11" t="n">
        <v>0</v>
      </c>
      <c r="BNN11" t="n">
        <v>0</v>
      </c>
      <c r="BNO11" t="n">
        <v>0.2</v>
      </c>
      <c r="BNP11" t="n">
        <v>0.2</v>
      </c>
      <c r="BNQ11" t="n">
        <v>0</v>
      </c>
      <c r="BNR11" t="n">
        <v>0</v>
      </c>
      <c r="BNS11" t="n">
        <v>0.2</v>
      </c>
      <c r="BNT11" t="n">
        <v>0</v>
      </c>
      <c r="BNU11" t="n">
        <v>0</v>
      </c>
      <c r="BNV11" t="n">
        <v>0.2</v>
      </c>
      <c r="BNW11" t="n">
        <v>0.2</v>
      </c>
      <c r="BNX11" t="n">
        <v>0</v>
      </c>
      <c r="BNY11" t="n">
        <v>0</v>
      </c>
      <c r="BNZ11" t="n">
        <v>0</v>
      </c>
      <c r="BOA11" t="n">
        <v>0.2</v>
      </c>
      <c r="BOB11" t="n">
        <v>0</v>
      </c>
      <c r="BOC11" t="n">
        <v>0.2</v>
      </c>
      <c r="BOD11" t="n">
        <v>0.2</v>
      </c>
      <c r="BOE11" t="n">
        <v>0.2</v>
      </c>
      <c r="BOF11" t="n">
        <v>0.2</v>
      </c>
      <c r="BOG11" t="n">
        <v>0</v>
      </c>
      <c r="BOH11" t="n">
        <v>0.2</v>
      </c>
      <c r="BOI11" t="n">
        <v>0</v>
      </c>
      <c r="BOJ11" t="n">
        <v>0.2</v>
      </c>
      <c r="BOK11" t="n">
        <v>0</v>
      </c>
      <c r="BOL11" t="n">
        <v>0.2</v>
      </c>
      <c r="BOM11" t="n">
        <v>0.2</v>
      </c>
      <c r="BON11" t="n">
        <v>0</v>
      </c>
      <c r="BOO11" t="n">
        <v>0</v>
      </c>
      <c r="BOP11" t="n">
        <v>0</v>
      </c>
      <c r="BOQ11" t="n">
        <v>0.2</v>
      </c>
      <c r="BOR11" t="n">
        <v>0.2</v>
      </c>
      <c r="BOS11" t="n">
        <v>0.2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0.2</v>
      </c>
      <c r="BPD11" t="n">
        <v>0</v>
      </c>
      <c r="BPE11" t="n">
        <v>0</v>
      </c>
      <c r="BPF11" t="n">
        <v>0.2</v>
      </c>
      <c r="BPG11" t="n">
        <v>0.2</v>
      </c>
      <c r="BPH11" t="n">
        <v>0.2</v>
      </c>
      <c r="BPI11" t="n">
        <v>0.2</v>
      </c>
      <c r="BPJ11" t="n">
        <v>0.2</v>
      </c>
      <c r="BPK11" t="n">
        <v>0</v>
      </c>
      <c r="BPL11" t="n">
        <v>0</v>
      </c>
      <c r="BPM11" t="n">
        <v>0.2</v>
      </c>
      <c r="BPN11" t="n">
        <v>0.2</v>
      </c>
      <c r="BPO11" t="n">
        <v>0</v>
      </c>
      <c r="BPP11" t="n">
        <v>0.2</v>
      </c>
      <c r="BPQ11" t="n">
        <v>0</v>
      </c>
      <c r="BPR11" t="n">
        <v>0.2</v>
      </c>
      <c r="BPS11" t="n">
        <v>0</v>
      </c>
      <c r="BPT11" t="n">
        <v>0.2</v>
      </c>
      <c r="BPU11" t="n">
        <v>0.2</v>
      </c>
      <c r="BPV11" t="n">
        <v>0</v>
      </c>
      <c r="BPW11" t="n">
        <v>0.2</v>
      </c>
      <c r="BPX11" t="n">
        <v>0.2</v>
      </c>
      <c r="BPY11" t="n">
        <v>0.2</v>
      </c>
      <c r="BPZ11" t="n">
        <v>0.2</v>
      </c>
      <c r="BQA11" t="n">
        <v>0.2</v>
      </c>
      <c r="BQB11" t="n">
        <v>0.2</v>
      </c>
      <c r="BQC11" t="n">
        <v>0</v>
      </c>
      <c r="BQD11" t="n">
        <v>0</v>
      </c>
      <c r="BQE11" t="n">
        <v>0.2</v>
      </c>
      <c r="BQF11" t="n">
        <v>0</v>
      </c>
      <c r="BQG11" t="n">
        <v>0.2</v>
      </c>
      <c r="BQH11" t="n">
        <v>0.2</v>
      </c>
      <c r="BQI11" t="n">
        <v>0</v>
      </c>
      <c r="BQJ11" t="n">
        <v>0</v>
      </c>
      <c r="BQK11" t="n">
        <v>0</v>
      </c>
      <c r="BQL11" t="n">
        <v>0.2</v>
      </c>
      <c r="BQM11" t="n">
        <v>0</v>
      </c>
      <c r="BQN11" t="n">
        <v>0.2</v>
      </c>
      <c r="BQO11" t="n">
        <v>0</v>
      </c>
      <c r="BQP11" t="n">
        <v>0.2</v>
      </c>
      <c r="BQQ11" t="n">
        <v>0.2</v>
      </c>
      <c r="BQR11" t="n">
        <v>0.2</v>
      </c>
      <c r="BQS11" t="n">
        <v>0.2</v>
      </c>
      <c r="BQT11" t="n">
        <v>0.2</v>
      </c>
      <c r="BQU11" t="n">
        <v>0</v>
      </c>
      <c r="BQV11" t="n">
        <v>0</v>
      </c>
      <c r="BQW11" t="n">
        <v>0</v>
      </c>
      <c r="BQX11" t="n">
        <v>0.2</v>
      </c>
      <c r="BQY11" t="n">
        <v>0.2</v>
      </c>
      <c r="BQZ11" t="n">
        <v>0.2</v>
      </c>
      <c r="BRA11" t="n">
        <v>0.2</v>
      </c>
      <c r="BRB11" t="n">
        <v>0</v>
      </c>
      <c r="BRC11" t="n">
        <v>0.2</v>
      </c>
      <c r="BRD11" t="n">
        <v>0.2</v>
      </c>
      <c r="BRE11" t="n">
        <v>0.2</v>
      </c>
      <c r="BRF11" t="n">
        <v>0.2</v>
      </c>
      <c r="BRG11" t="n">
        <v>0</v>
      </c>
      <c r="BRH11" t="n">
        <v>0</v>
      </c>
      <c r="BRI11" t="n">
        <v>0.2</v>
      </c>
      <c r="BRJ11" t="n">
        <v>0</v>
      </c>
      <c r="BRK11" t="n">
        <v>0.2</v>
      </c>
      <c r="BRL11" t="n">
        <v>0</v>
      </c>
      <c r="BRM11" t="n">
        <v>0.2</v>
      </c>
      <c r="BRN11" t="n">
        <v>0</v>
      </c>
      <c r="BRO11" t="n">
        <v>0</v>
      </c>
      <c r="BRP11" t="n">
        <v>0.2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0.2</v>
      </c>
      <c r="BRX11" t="n">
        <v>0</v>
      </c>
      <c r="BRY11" t="n">
        <v>0</v>
      </c>
      <c r="BRZ11" t="n">
        <v>0.2</v>
      </c>
      <c r="BSA11" t="n">
        <v>0</v>
      </c>
      <c r="BSB11" t="n">
        <v>0.2</v>
      </c>
      <c r="BSC11" t="n">
        <v>0</v>
      </c>
      <c r="BSD11" t="n">
        <v>0.2</v>
      </c>
      <c r="BSE11" t="n">
        <v>0</v>
      </c>
      <c r="BSF11" t="n">
        <v>0</v>
      </c>
      <c r="BSG11" t="n">
        <v>0.2</v>
      </c>
      <c r="BSH11" t="n">
        <v>0.2</v>
      </c>
      <c r="BSI11" t="n">
        <v>0</v>
      </c>
      <c r="BSJ11" t="n">
        <v>0.2</v>
      </c>
      <c r="BSK11" t="n">
        <v>0</v>
      </c>
      <c r="BSL11" t="n">
        <v>0</v>
      </c>
      <c r="BSM11" t="n">
        <v>0</v>
      </c>
      <c r="BSN11" t="n">
        <v>0.2</v>
      </c>
      <c r="BSO11" t="n">
        <v>0.2</v>
      </c>
      <c r="BSP11" t="n">
        <v>0.2</v>
      </c>
      <c r="BSQ11" t="n">
        <v>0</v>
      </c>
      <c r="BSR11" t="n">
        <v>0</v>
      </c>
      <c r="BSS11" t="n">
        <v>0</v>
      </c>
      <c r="BST11" t="n">
        <v>0.2</v>
      </c>
      <c r="BSU11" t="n">
        <v>0</v>
      </c>
      <c r="BSV11" t="n">
        <v>0</v>
      </c>
      <c r="BSW11" t="n">
        <v>0</v>
      </c>
      <c r="BSX11" t="n">
        <v>0</v>
      </c>
      <c r="BSY11" t="n">
        <v>0.2</v>
      </c>
      <c r="BSZ11" t="n">
        <v>0.2</v>
      </c>
      <c r="BTA11" t="n">
        <v>0.2</v>
      </c>
      <c r="BTB11" t="n">
        <v>0.2</v>
      </c>
      <c r="BTC11" t="n">
        <v>0.2</v>
      </c>
      <c r="BTD11" t="n">
        <v>0.2</v>
      </c>
      <c r="BTE11" t="n">
        <v>0.2</v>
      </c>
      <c r="BTF11" t="n">
        <v>0.2</v>
      </c>
      <c r="BTG11" t="n">
        <v>0.2</v>
      </c>
      <c r="BTH11" t="n">
        <v>0</v>
      </c>
      <c r="BTI11" t="n">
        <v>0</v>
      </c>
      <c r="BTJ11" t="n">
        <v>0</v>
      </c>
      <c r="BTK11" t="n">
        <v>0</v>
      </c>
      <c r="BTL11" t="n">
        <v>0.2</v>
      </c>
      <c r="BTM11" t="n">
        <v>0.2</v>
      </c>
      <c r="BTN11" t="n">
        <v>0</v>
      </c>
      <c r="BTO11" t="n">
        <v>0.2</v>
      </c>
      <c r="BTP11" t="n">
        <v>0</v>
      </c>
      <c r="BTQ11" t="n">
        <v>0</v>
      </c>
      <c r="BTR11" t="n">
        <v>0</v>
      </c>
      <c r="BTS11" t="n">
        <v>0.2</v>
      </c>
      <c r="BTT11" t="n">
        <v>0.2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0.2</v>
      </c>
      <c r="BUA11" t="n">
        <v>0</v>
      </c>
      <c r="BUB11" t="n">
        <v>0.2</v>
      </c>
      <c r="BUC11" t="n">
        <v>0</v>
      </c>
      <c r="BUD11" t="n">
        <v>0</v>
      </c>
      <c r="BUE11" t="n">
        <v>0.2</v>
      </c>
      <c r="BUF11" t="n">
        <v>0.2</v>
      </c>
      <c r="BUG11" t="n">
        <v>0</v>
      </c>
      <c r="BUH11" t="n">
        <v>0</v>
      </c>
      <c r="BUI11" t="n">
        <v>0.2</v>
      </c>
      <c r="BUJ11" t="n">
        <v>0.2</v>
      </c>
      <c r="BUK11" t="n">
        <v>0</v>
      </c>
      <c r="BUL11" t="n">
        <v>0.2</v>
      </c>
      <c r="BUM11" t="n">
        <v>0</v>
      </c>
      <c r="BUN11" t="n">
        <v>0.2</v>
      </c>
      <c r="BUO11" t="n">
        <v>0</v>
      </c>
      <c r="BUP11" t="n">
        <v>0.2</v>
      </c>
      <c r="BUQ11" t="n">
        <v>0.2</v>
      </c>
      <c r="BUR11" t="n">
        <v>0</v>
      </c>
      <c r="BUS11" t="n">
        <v>0</v>
      </c>
      <c r="BUT11" t="n">
        <v>0.2</v>
      </c>
      <c r="BUU11" t="n">
        <v>0.2</v>
      </c>
      <c r="BUV11" t="n">
        <v>0.2</v>
      </c>
      <c r="BUW11" t="n">
        <v>0</v>
      </c>
      <c r="BUX11" t="n">
        <v>0</v>
      </c>
      <c r="BUY11" t="n">
        <v>0.2</v>
      </c>
      <c r="BUZ11" t="n">
        <v>0</v>
      </c>
      <c r="BVA11" t="n">
        <v>0</v>
      </c>
      <c r="BVB11" t="n">
        <v>0.2</v>
      </c>
      <c r="BVC11" t="n">
        <v>0</v>
      </c>
      <c r="BVD11" t="n">
        <v>0</v>
      </c>
      <c r="BVE11" t="n">
        <v>0.2</v>
      </c>
      <c r="BVF11" t="n">
        <v>0</v>
      </c>
      <c r="BVG11" t="n">
        <v>0.2</v>
      </c>
      <c r="BVH11" t="n">
        <v>0</v>
      </c>
      <c r="BVI11" t="n">
        <v>0.2</v>
      </c>
      <c r="BVJ11" t="n">
        <v>0.2</v>
      </c>
      <c r="BVK11" t="n">
        <v>0</v>
      </c>
      <c r="BVL11" t="n">
        <v>0.2</v>
      </c>
      <c r="BVM11" t="n">
        <v>0.2</v>
      </c>
      <c r="BVN11" t="n">
        <v>0</v>
      </c>
      <c r="BVO11" t="n">
        <v>0</v>
      </c>
      <c r="BVP11" t="n">
        <v>0</v>
      </c>
      <c r="BVQ11" t="n">
        <v>0</v>
      </c>
      <c r="BVR11" t="n">
        <v>0.2</v>
      </c>
      <c r="BVS11" t="n">
        <v>0</v>
      </c>
      <c r="BVT11" t="n">
        <v>0.2</v>
      </c>
      <c r="BVU11" t="n">
        <v>0.2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0.2</v>
      </c>
      <c r="BWD11" t="n">
        <v>0</v>
      </c>
      <c r="BWE11" t="n">
        <v>0</v>
      </c>
      <c r="BWF11" t="n">
        <v>0</v>
      </c>
      <c r="BWG11" t="n">
        <v>0</v>
      </c>
      <c r="BWH11" t="n">
        <v>0.2</v>
      </c>
      <c r="BWI11" t="n">
        <v>0</v>
      </c>
      <c r="BWJ11" t="n">
        <v>0</v>
      </c>
      <c r="BWK11" t="n">
        <v>0.2</v>
      </c>
      <c r="BWL11" t="n">
        <v>0.2</v>
      </c>
      <c r="BWM11" t="n">
        <v>0</v>
      </c>
      <c r="BWN11" t="n">
        <v>0</v>
      </c>
      <c r="BWO11" t="n">
        <v>0</v>
      </c>
      <c r="BWP11" t="n">
        <v>0</v>
      </c>
      <c r="BWQ11" t="n">
        <v>0.2</v>
      </c>
      <c r="BWR11" t="n">
        <v>0.2</v>
      </c>
      <c r="BWS11" t="n">
        <v>0</v>
      </c>
      <c r="BWT11" t="n">
        <v>0</v>
      </c>
      <c r="BWU11" t="n">
        <v>0</v>
      </c>
      <c r="BWV11" t="n">
        <v>0</v>
      </c>
      <c r="BWW11" t="n">
        <v>0.2</v>
      </c>
      <c r="BWX11" t="n">
        <v>0.2</v>
      </c>
      <c r="BWY11" t="n">
        <v>0.2</v>
      </c>
      <c r="BWZ11" t="n">
        <v>0</v>
      </c>
      <c r="BXA11" t="n">
        <v>0.2</v>
      </c>
      <c r="BXB11" t="n">
        <v>0</v>
      </c>
      <c r="BXC11" t="n">
        <v>0.2</v>
      </c>
      <c r="BXD11" t="n">
        <v>0</v>
      </c>
      <c r="BXE11" t="n">
        <v>0.2</v>
      </c>
      <c r="BXF11" t="n">
        <v>0.2</v>
      </c>
      <c r="BXG11" t="n">
        <v>0</v>
      </c>
      <c r="BXH11" t="n">
        <v>0</v>
      </c>
      <c r="BXI11" t="n">
        <v>0</v>
      </c>
      <c r="BXJ11" t="n">
        <v>0.2</v>
      </c>
      <c r="BXK11" t="n">
        <v>0</v>
      </c>
      <c r="BXL11" t="n">
        <v>0.2</v>
      </c>
      <c r="BXM11" t="n">
        <v>0.2</v>
      </c>
      <c r="BXN11" t="n">
        <v>0.2</v>
      </c>
      <c r="BXO11" t="n">
        <v>0</v>
      </c>
      <c r="BXP11" t="n">
        <v>0</v>
      </c>
      <c r="BXQ11" t="n">
        <v>0.2</v>
      </c>
      <c r="BXR11" t="n">
        <v>0</v>
      </c>
      <c r="BXS11" t="n">
        <v>0</v>
      </c>
      <c r="BXT11" t="n">
        <v>0</v>
      </c>
      <c r="BXU11" t="n">
        <v>0.2</v>
      </c>
      <c r="BXV11" t="n">
        <v>0.2</v>
      </c>
      <c r="BXW11" t="n">
        <v>0.2</v>
      </c>
      <c r="BXX11" t="n">
        <v>0</v>
      </c>
      <c r="BXY11" t="n">
        <v>0.2</v>
      </c>
      <c r="BXZ11" t="n">
        <v>0.2</v>
      </c>
      <c r="BYA11" t="n">
        <v>0.2</v>
      </c>
      <c r="BYB11" t="n">
        <v>0.2</v>
      </c>
      <c r="BYC11" t="n">
        <v>0</v>
      </c>
      <c r="BYD11" t="n">
        <v>0.2</v>
      </c>
      <c r="BYE11" t="n">
        <v>0</v>
      </c>
      <c r="BYF11" t="n">
        <v>0.2</v>
      </c>
      <c r="BYG11" t="n">
        <v>0.2</v>
      </c>
      <c r="BYH11" t="n">
        <v>0.2</v>
      </c>
      <c r="BYI11" t="n">
        <v>0.2</v>
      </c>
      <c r="BYJ11" t="n">
        <v>0</v>
      </c>
      <c r="BYK11" t="n">
        <v>0</v>
      </c>
      <c r="BYL11" t="n">
        <v>0.2</v>
      </c>
      <c r="BYM11" t="n">
        <v>0</v>
      </c>
      <c r="BYN11" t="n">
        <v>0</v>
      </c>
      <c r="BYO11" t="n">
        <v>0.2</v>
      </c>
      <c r="BYP11" t="n">
        <v>0.2</v>
      </c>
      <c r="BYQ11" t="n">
        <v>0</v>
      </c>
      <c r="BYR11" t="n">
        <v>0</v>
      </c>
      <c r="BYS11" t="n">
        <v>0</v>
      </c>
      <c r="BYT11" t="n">
        <v>0.2</v>
      </c>
      <c r="BYU11" t="n">
        <v>0</v>
      </c>
      <c r="BYV11" t="n">
        <v>0.2</v>
      </c>
      <c r="BYW11" t="n">
        <v>0</v>
      </c>
      <c r="BYX11" t="n">
        <v>0.2</v>
      </c>
      <c r="BYY11" t="n">
        <v>0.2</v>
      </c>
      <c r="BYZ11" t="n">
        <v>0</v>
      </c>
      <c r="BZA11" t="n">
        <v>0</v>
      </c>
      <c r="BZB11" t="n">
        <v>0</v>
      </c>
      <c r="BZC11" t="n">
        <v>0.2</v>
      </c>
      <c r="BZD11" t="n">
        <v>0</v>
      </c>
      <c r="BZE11" t="n">
        <v>0.2</v>
      </c>
      <c r="BZF11" t="n">
        <v>0</v>
      </c>
      <c r="BZG11" t="n">
        <v>0</v>
      </c>
      <c r="BZH11" t="n">
        <v>0</v>
      </c>
      <c r="BZI11" t="n">
        <v>0.2</v>
      </c>
      <c r="BZJ11" t="n">
        <v>0.2</v>
      </c>
      <c r="BZK11" t="n">
        <v>0</v>
      </c>
      <c r="BZL11" t="n">
        <v>0.2</v>
      </c>
      <c r="BZM11" t="n">
        <v>0</v>
      </c>
      <c r="BZN11" t="n">
        <v>0.2</v>
      </c>
      <c r="BZO11" t="n">
        <v>0.2</v>
      </c>
      <c r="BZP11" t="n">
        <v>0</v>
      </c>
      <c r="BZQ11" t="n">
        <v>0</v>
      </c>
      <c r="BZR11" t="n">
        <v>0</v>
      </c>
      <c r="BZS11" t="n">
        <v>0.2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0.2</v>
      </c>
      <c r="CAA11" t="n">
        <v>0</v>
      </c>
      <c r="CAB11" t="n">
        <v>0.2</v>
      </c>
      <c r="CAC11" t="n">
        <v>0</v>
      </c>
      <c r="CAD11" t="n">
        <v>0</v>
      </c>
      <c r="CAE11" t="n">
        <v>0.2</v>
      </c>
      <c r="CAF11" t="n">
        <v>0.2</v>
      </c>
      <c r="CAG11" t="n">
        <v>0</v>
      </c>
      <c r="CAH11" t="n">
        <v>0.2</v>
      </c>
      <c r="CAI11" t="n">
        <v>0.2</v>
      </c>
      <c r="CAJ11" t="n">
        <v>0.2</v>
      </c>
      <c r="CAK11" t="n">
        <v>0</v>
      </c>
      <c r="CAL11" t="n">
        <v>0.2</v>
      </c>
      <c r="CAM11" t="n">
        <v>0.2</v>
      </c>
      <c r="CAN11" t="n">
        <v>0.2</v>
      </c>
      <c r="CAO11" t="n">
        <v>0.2</v>
      </c>
      <c r="CAP11" t="n">
        <v>0.2</v>
      </c>
      <c r="CAQ11" t="n">
        <v>0</v>
      </c>
      <c r="CAR11" t="n">
        <v>0</v>
      </c>
      <c r="CAS11" t="n">
        <v>0.2</v>
      </c>
      <c r="CAT11" t="n">
        <v>0</v>
      </c>
      <c r="CAU11" t="n">
        <v>0.2</v>
      </c>
      <c r="CAV11" t="n">
        <v>0.2</v>
      </c>
      <c r="CAW11" t="n">
        <v>0.2</v>
      </c>
      <c r="CAX11" t="n">
        <v>0.2</v>
      </c>
      <c r="CAY11" t="n">
        <v>0.2</v>
      </c>
      <c r="CAZ11" t="n">
        <v>0</v>
      </c>
      <c r="CBA11" t="n">
        <v>0</v>
      </c>
      <c r="CBB11" t="n">
        <v>0</v>
      </c>
      <c r="CBC11" t="n">
        <v>0.2</v>
      </c>
      <c r="CBD11" t="n">
        <v>0</v>
      </c>
      <c r="CBE11" t="n">
        <v>0</v>
      </c>
      <c r="CBF11" t="n">
        <v>0</v>
      </c>
      <c r="CBG11" t="n">
        <v>0.2</v>
      </c>
      <c r="CBH11" t="n">
        <v>0</v>
      </c>
      <c r="CBI11" t="n">
        <v>0.2</v>
      </c>
      <c r="CBJ11" t="n">
        <v>0.2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0.2</v>
      </c>
      <c r="CBS11" t="n">
        <v>0.2</v>
      </c>
      <c r="CBT11" t="n">
        <v>0.2</v>
      </c>
      <c r="CBU11" t="n">
        <v>0</v>
      </c>
      <c r="CBV11" t="n">
        <v>0</v>
      </c>
      <c r="CBW11" t="n">
        <v>0.2</v>
      </c>
      <c r="CBX11" t="n">
        <v>0</v>
      </c>
      <c r="CBY11" t="n">
        <v>0</v>
      </c>
      <c r="CBZ11" t="n">
        <v>0.2</v>
      </c>
      <c r="CCA11" t="n">
        <v>0.2</v>
      </c>
      <c r="CCB11" t="n">
        <v>0</v>
      </c>
      <c r="CCC11" t="n">
        <v>0.2</v>
      </c>
      <c r="CCD11" t="n">
        <v>0</v>
      </c>
      <c r="CCE11" t="n">
        <v>0.2</v>
      </c>
      <c r="CCF11" t="n">
        <v>0.2</v>
      </c>
      <c r="CCG11" t="n">
        <v>0</v>
      </c>
      <c r="CCH11" t="n">
        <v>0.2</v>
      </c>
      <c r="CCI11" t="n">
        <v>0.2</v>
      </c>
      <c r="CCJ11" t="n">
        <v>0.2</v>
      </c>
      <c r="CCK11" t="n">
        <v>0</v>
      </c>
      <c r="CCL11" t="n">
        <v>0.2</v>
      </c>
      <c r="CCM11" t="n">
        <v>0.2</v>
      </c>
      <c r="CCN11" t="n">
        <v>0.2</v>
      </c>
      <c r="CCO11" t="n">
        <v>0</v>
      </c>
      <c r="CCP11" t="n">
        <v>0</v>
      </c>
      <c r="CCQ11" t="n">
        <v>0</v>
      </c>
      <c r="CCR11" t="n">
        <v>0.2</v>
      </c>
      <c r="CCS11" t="n">
        <v>0</v>
      </c>
      <c r="CCT11" t="n">
        <v>0.2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0.2</v>
      </c>
      <c r="CDA11" t="n">
        <v>0</v>
      </c>
      <c r="CDB11" t="n">
        <v>0</v>
      </c>
      <c r="CDC11" t="n">
        <v>0.2</v>
      </c>
      <c r="CDD11" t="n">
        <v>0.2</v>
      </c>
      <c r="CDE11" t="n">
        <v>0.2</v>
      </c>
      <c r="CDF11" t="n">
        <v>0.2</v>
      </c>
      <c r="CDG11" t="n">
        <v>0.2</v>
      </c>
      <c r="CDH11" t="n">
        <v>0.2</v>
      </c>
      <c r="CDI11" t="n">
        <v>0.2</v>
      </c>
      <c r="CDJ11" t="n">
        <v>0</v>
      </c>
      <c r="CDK11" t="n">
        <v>0.2</v>
      </c>
      <c r="CDL11" t="n">
        <v>0.2</v>
      </c>
      <c r="CDM11" t="n">
        <v>0</v>
      </c>
      <c r="CDN11" t="n">
        <v>0.2</v>
      </c>
      <c r="CDO11" t="n">
        <v>0.2</v>
      </c>
      <c r="CDP11" t="n">
        <v>0.2</v>
      </c>
      <c r="CDQ11" t="n">
        <v>0.2</v>
      </c>
      <c r="CDR11" t="n">
        <v>0</v>
      </c>
      <c r="CDS11" t="n">
        <v>0.2</v>
      </c>
      <c r="CDT11" t="n">
        <v>0</v>
      </c>
      <c r="CDU11" t="n">
        <v>0.2</v>
      </c>
      <c r="CDV11" t="n">
        <v>0</v>
      </c>
      <c r="CDW11" t="n">
        <v>0.2</v>
      </c>
      <c r="CDX11" t="n">
        <v>0.2</v>
      </c>
      <c r="CDY11" t="n">
        <v>0.2</v>
      </c>
      <c r="CDZ11" t="n">
        <v>0.2</v>
      </c>
      <c r="CEA11" t="n">
        <v>0</v>
      </c>
      <c r="CEB11" t="n">
        <v>0</v>
      </c>
      <c r="CEC11" t="n">
        <v>0</v>
      </c>
      <c r="CED11" t="n">
        <v>0.2</v>
      </c>
      <c r="CEE11" t="n">
        <v>0.2</v>
      </c>
      <c r="CEF11" t="n">
        <v>0.2</v>
      </c>
      <c r="CEG11" t="n">
        <v>0</v>
      </c>
      <c r="CEH11" t="n">
        <v>0.2</v>
      </c>
      <c r="CEI11" t="n">
        <v>0.2</v>
      </c>
      <c r="CEJ11" t="n">
        <v>0.2</v>
      </c>
      <c r="CEK11" t="n">
        <v>0</v>
      </c>
      <c r="CEL11" t="n">
        <v>0</v>
      </c>
      <c r="CEM11" t="n">
        <v>0</v>
      </c>
      <c r="CEN11" t="n">
        <v>0.2</v>
      </c>
      <c r="CEO11" t="n">
        <v>0</v>
      </c>
      <c r="CEP11" t="n">
        <v>0</v>
      </c>
      <c r="CEQ11" t="n">
        <v>0.2</v>
      </c>
      <c r="CER11" t="n">
        <v>0</v>
      </c>
      <c r="CES11" t="n">
        <v>0.2</v>
      </c>
      <c r="CET11" t="n">
        <v>0.2</v>
      </c>
      <c r="CEU11" t="n">
        <v>0.2</v>
      </c>
      <c r="CEV11" t="n">
        <v>0</v>
      </c>
      <c r="CEW11" t="n">
        <v>0</v>
      </c>
      <c r="CEX11" t="n">
        <v>0</v>
      </c>
      <c r="CEY11" t="n">
        <v>0.2</v>
      </c>
      <c r="CEZ11" t="n">
        <v>0</v>
      </c>
      <c r="CFA11" t="n">
        <v>0.2</v>
      </c>
      <c r="CFB11" t="n">
        <v>0</v>
      </c>
      <c r="CFC11" t="n">
        <v>0.2</v>
      </c>
      <c r="CFD11" t="n">
        <v>0</v>
      </c>
      <c r="CFE11" t="n">
        <v>0</v>
      </c>
      <c r="CFF11" t="n">
        <v>0</v>
      </c>
      <c r="CFG11" t="n">
        <v>0.2</v>
      </c>
      <c r="CFH11" t="n">
        <v>0</v>
      </c>
      <c r="CFI11" t="n">
        <v>0</v>
      </c>
      <c r="CFJ11" t="n">
        <v>0</v>
      </c>
      <c r="CFK11" t="n">
        <v>0</v>
      </c>
      <c r="CFL11" t="n">
        <v>0.2</v>
      </c>
      <c r="CFM11" t="n">
        <v>0</v>
      </c>
      <c r="CFN11" t="n">
        <v>0</v>
      </c>
      <c r="CFO11" t="n">
        <v>0.2</v>
      </c>
      <c r="CFP11" t="n">
        <v>0.2</v>
      </c>
      <c r="CFQ11" t="n">
        <v>0</v>
      </c>
      <c r="CFR11" t="n">
        <v>0.2</v>
      </c>
      <c r="CFS11" t="n">
        <v>0</v>
      </c>
      <c r="CFT11" t="n">
        <v>0.2</v>
      </c>
      <c r="CFU11" t="n">
        <v>0.2</v>
      </c>
      <c r="CFV11" t="n">
        <v>0.2</v>
      </c>
      <c r="CFW11" t="n">
        <v>0.2</v>
      </c>
      <c r="CFX11" t="n">
        <v>0.2</v>
      </c>
      <c r="CFY11" t="n">
        <v>0</v>
      </c>
      <c r="CFZ11" t="n">
        <v>0</v>
      </c>
      <c r="CGA11" t="n">
        <v>0</v>
      </c>
      <c r="CGB11" t="n">
        <v>0.2</v>
      </c>
      <c r="CGC11" t="n">
        <v>0</v>
      </c>
      <c r="CGD11" t="n">
        <v>0</v>
      </c>
      <c r="CGE11" t="n">
        <v>0.2</v>
      </c>
      <c r="CGF11" t="n">
        <v>0.2</v>
      </c>
      <c r="CGG11" t="n">
        <v>0</v>
      </c>
      <c r="CGH11" t="n">
        <v>0</v>
      </c>
      <c r="CGI11" t="n">
        <v>0.2</v>
      </c>
      <c r="CGJ11" t="n">
        <v>0</v>
      </c>
      <c r="CGK11" t="n">
        <v>0</v>
      </c>
      <c r="CGL11" t="n">
        <v>0.2</v>
      </c>
      <c r="CGM11" t="n">
        <v>0.2</v>
      </c>
      <c r="CGN11" t="n">
        <v>0.2</v>
      </c>
      <c r="CGO11" t="n">
        <v>0.2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0.2</v>
      </c>
      <c r="CGV11" t="n">
        <v>0</v>
      </c>
      <c r="CGW11" t="n">
        <v>0</v>
      </c>
      <c r="CGX11" t="n">
        <v>0.2</v>
      </c>
      <c r="CGY11" t="n">
        <v>0</v>
      </c>
      <c r="CGZ11" t="n">
        <v>0</v>
      </c>
      <c r="CHA11" t="n">
        <v>0</v>
      </c>
      <c r="CHB11" t="n">
        <v>0.2</v>
      </c>
      <c r="CHC11" t="n">
        <v>0.2</v>
      </c>
      <c r="CHD11" t="n">
        <v>0.2</v>
      </c>
      <c r="CHE11" t="n">
        <v>0.2</v>
      </c>
      <c r="CHF11" t="n">
        <v>0</v>
      </c>
      <c r="CHG11" t="n">
        <v>0.2</v>
      </c>
      <c r="CHH11" t="n">
        <v>0.2</v>
      </c>
      <c r="CHI11" t="n">
        <v>0.2</v>
      </c>
      <c r="CHJ11" t="n">
        <v>0.2</v>
      </c>
      <c r="CHK11" t="n">
        <v>0.2</v>
      </c>
      <c r="CHL11" t="n">
        <v>0</v>
      </c>
      <c r="CHM11" t="n">
        <v>0</v>
      </c>
      <c r="CHN11" t="n">
        <v>0</v>
      </c>
      <c r="CHO11" t="n">
        <v>0</v>
      </c>
      <c r="CHP11" t="n">
        <v>0.2</v>
      </c>
      <c r="CHQ11" t="n">
        <v>0</v>
      </c>
      <c r="CHR11" t="n">
        <v>0</v>
      </c>
      <c r="CHS11" t="n">
        <v>0.2</v>
      </c>
      <c r="CHT11" t="n">
        <v>0</v>
      </c>
      <c r="CHU11" t="n">
        <v>0.2</v>
      </c>
      <c r="CHV11" t="n">
        <v>0.2</v>
      </c>
      <c r="CHW11" t="n">
        <v>0</v>
      </c>
      <c r="CHX11" t="n">
        <v>0.2</v>
      </c>
      <c r="CHY11" t="n">
        <v>0.2</v>
      </c>
      <c r="CHZ11" t="n">
        <v>0</v>
      </c>
      <c r="CIA11" t="n">
        <v>0</v>
      </c>
      <c r="CIB11" t="n">
        <v>0.2</v>
      </c>
      <c r="CIC11" t="n">
        <v>0.2</v>
      </c>
      <c r="CID11" t="n">
        <v>0.2</v>
      </c>
      <c r="CIE11" t="n">
        <v>0.2</v>
      </c>
      <c r="CIF11" t="n">
        <v>0</v>
      </c>
      <c r="CIG11" t="n">
        <v>0</v>
      </c>
      <c r="CIH11" t="n">
        <v>0.2</v>
      </c>
      <c r="CII11" t="n">
        <v>0</v>
      </c>
      <c r="CIJ11" t="n">
        <v>0.2</v>
      </c>
      <c r="CIK11" t="n">
        <v>0.2</v>
      </c>
      <c r="CIL11" t="n">
        <v>0</v>
      </c>
      <c r="CIM11" t="n">
        <v>0.2</v>
      </c>
      <c r="CIN11" t="n">
        <v>0</v>
      </c>
      <c r="CIO11" t="n">
        <v>0.2</v>
      </c>
      <c r="CIP11" t="n">
        <v>0</v>
      </c>
      <c r="CIQ11" t="n">
        <v>0</v>
      </c>
      <c r="CIR11" t="n">
        <v>0.2</v>
      </c>
      <c r="CIS11" t="n">
        <v>0</v>
      </c>
      <c r="CIT11" t="n">
        <v>0.2</v>
      </c>
      <c r="CIU11" t="n">
        <v>0</v>
      </c>
      <c r="CIV11" t="n">
        <v>0</v>
      </c>
      <c r="CIW11" t="n">
        <v>0.2</v>
      </c>
      <c r="CIX11" t="n">
        <v>0</v>
      </c>
      <c r="CIY11" t="n">
        <v>0</v>
      </c>
      <c r="CIZ11" t="n">
        <v>0.2</v>
      </c>
      <c r="CJA11" t="n">
        <v>0.2</v>
      </c>
      <c r="CJB11" t="n">
        <v>0</v>
      </c>
      <c r="CJC11" t="n">
        <v>0</v>
      </c>
      <c r="CJD11" t="n">
        <v>0</v>
      </c>
      <c r="CJE11" t="n">
        <v>0.2</v>
      </c>
      <c r="CJF11" t="n">
        <v>0.2</v>
      </c>
      <c r="CJG11" t="n">
        <v>0</v>
      </c>
      <c r="CJH11" t="n">
        <v>0.2</v>
      </c>
      <c r="CJI11" t="n">
        <v>0.2</v>
      </c>
      <c r="CJJ11" t="n">
        <v>0</v>
      </c>
      <c r="CJK11" t="n">
        <v>0.2</v>
      </c>
      <c r="CJL11" t="n">
        <v>0.2</v>
      </c>
      <c r="CJM11" t="n">
        <v>0.2</v>
      </c>
      <c r="CJN11" t="n">
        <v>0</v>
      </c>
      <c r="CJO11" t="n">
        <v>0</v>
      </c>
      <c r="CJP11" t="n">
        <v>0.2</v>
      </c>
      <c r="CJQ11" t="n">
        <v>0.2</v>
      </c>
      <c r="CJR11" t="n">
        <v>0.2</v>
      </c>
      <c r="CJS11" t="n">
        <v>0</v>
      </c>
      <c r="CJT11" t="n">
        <v>0.2</v>
      </c>
      <c r="CJU11" t="n">
        <v>0.2</v>
      </c>
      <c r="CJV11" t="n">
        <v>0.2</v>
      </c>
      <c r="CJW11" t="n">
        <v>0.2</v>
      </c>
      <c r="CJX11" t="n">
        <v>0</v>
      </c>
      <c r="CJY11" t="n">
        <v>0.2</v>
      </c>
      <c r="CJZ11" t="n">
        <v>0.2</v>
      </c>
      <c r="CKA11" t="n">
        <v>0.2</v>
      </c>
      <c r="CKB11" t="n">
        <v>0</v>
      </c>
      <c r="CKC11" t="n">
        <v>0.2</v>
      </c>
      <c r="CKD11" t="n">
        <v>0</v>
      </c>
      <c r="CKE11" t="n">
        <v>0.2</v>
      </c>
      <c r="CKF11" t="n">
        <v>0.2</v>
      </c>
      <c r="CKG11" t="n">
        <v>0</v>
      </c>
      <c r="CKH11" t="n">
        <v>0.2</v>
      </c>
      <c r="CKI11" t="n">
        <v>0</v>
      </c>
      <c r="CKJ11" t="n">
        <v>0.2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0.2</v>
      </c>
      <c r="CKQ11" t="n">
        <v>0</v>
      </c>
      <c r="CKR11" t="n">
        <v>0</v>
      </c>
      <c r="CKS11" t="n">
        <v>0</v>
      </c>
      <c r="CKT11" t="n">
        <v>0</v>
      </c>
      <c r="CKU11" t="n">
        <v>0.2</v>
      </c>
      <c r="CKV11" t="n">
        <v>0</v>
      </c>
      <c r="CKW11" t="n">
        <v>0.2</v>
      </c>
      <c r="CKX11" t="n">
        <v>0.2</v>
      </c>
      <c r="CKY11" t="n">
        <v>0.2</v>
      </c>
      <c r="CKZ11" t="n">
        <v>0.2</v>
      </c>
      <c r="CLA11" t="n">
        <v>0.2</v>
      </c>
      <c r="CLB11" t="n">
        <v>0.2</v>
      </c>
      <c r="CLC11" t="n">
        <v>0.2</v>
      </c>
      <c r="CLD11" t="n">
        <v>0</v>
      </c>
      <c r="CLE11" t="n">
        <v>0.2</v>
      </c>
      <c r="CLF11" t="n">
        <v>0.2</v>
      </c>
      <c r="CLG11" t="n">
        <v>0.2</v>
      </c>
      <c r="CLH11" t="n">
        <v>0.2</v>
      </c>
      <c r="CLI11" t="n">
        <v>0</v>
      </c>
      <c r="CLJ11" t="n">
        <v>0.2</v>
      </c>
      <c r="CLK11" t="n">
        <v>0</v>
      </c>
      <c r="CLL11" t="n">
        <v>0.2</v>
      </c>
      <c r="CLM11" t="n">
        <v>0</v>
      </c>
      <c r="CLN11" t="n">
        <v>0</v>
      </c>
      <c r="CLO11" t="n">
        <v>0</v>
      </c>
      <c r="CLP11" t="n">
        <v>0</v>
      </c>
      <c r="CLQ11" t="n">
        <v>0.2</v>
      </c>
      <c r="CLR11" t="n">
        <v>0.2</v>
      </c>
      <c r="CLS11" t="n">
        <v>0.2</v>
      </c>
      <c r="CLT11" t="n">
        <v>0.2</v>
      </c>
      <c r="CLU11" t="n">
        <v>0.2</v>
      </c>
      <c r="CLV11" t="n">
        <v>0.2</v>
      </c>
      <c r="CLW11" t="n">
        <v>0.2</v>
      </c>
      <c r="CLX11" t="n">
        <v>0.2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0.2</v>
      </c>
      <c r="CMF11" t="n">
        <v>0.2</v>
      </c>
      <c r="CMG11" t="n">
        <v>0</v>
      </c>
      <c r="CMH11" t="n">
        <v>0.2</v>
      </c>
      <c r="CMI11" t="n">
        <v>0.2</v>
      </c>
      <c r="CMJ11" t="n">
        <v>0</v>
      </c>
      <c r="CMK11" t="n">
        <v>0</v>
      </c>
      <c r="CML11" t="n">
        <v>0</v>
      </c>
      <c r="CMM11" t="n">
        <v>0.2</v>
      </c>
      <c r="CMN11" t="n">
        <v>0</v>
      </c>
      <c r="CMO11" t="n">
        <v>0</v>
      </c>
      <c r="CMP11" t="n">
        <v>0.2</v>
      </c>
      <c r="CMQ11" t="n">
        <v>0.2</v>
      </c>
      <c r="CMR11" t="n">
        <v>0</v>
      </c>
      <c r="CMS11" t="n">
        <v>0</v>
      </c>
      <c r="CMT11" t="n">
        <v>0.2</v>
      </c>
      <c r="CMU11" t="n">
        <v>0.2</v>
      </c>
      <c r="CMV11" t="n">
        <v>0.2</v>
      </c>
      <c r="CMW11" t="n">
        <v>0.2</v>
      </c>
      <c r="CMX11" t="n">
        <v>0</v>
      </c>
      <c r="CMY11" t="n">
        <v>0.2</v>
      </c>
      <c r="CMZ11" t="n">
        <v>0</v>
      </c>
      <c r="CNA11" t="n">
        <v>0.2</v>
      </c>
      <c r="CNB11" t="n">
        <v>0.2</v>
      </c>
      <c r="CNC11" t="n">
        <v>0.2</v>
      </c>
      <c r="CND11" t="n">
        <v>0.2</v>
      </c>
      <c r="CNE11" t="n">
        <v>0</v>
      </c>
      <c r="CNF11" t="n">
        <v>0</v>
      </c>
      <c r="CNG11" t="n">
        <v>0.2</v>
      </c>
      <c r="CNH11" t="n">
        <v>0.2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0.2</v>
      </c>
      <c r="CNR11" t="n">
        <v>0</v>
      </c>
      <c r="CNS11" t="n">
        <v>0</v>
      </c>
      <c r="CNT11" t="n">
        <v>0</v>
      </c>
      <c r="CNU11" t="n">
        <v>0</v>
      </c>
      <c r="CNV11" t="n">
        <v>0.2</v>
      </c>
      <c r="CNW11" t="n">
        <v>0.2</v>
      </c>
      <c r="CNX11" t="n">
        <v>0.2</v>
      </c>
      <c r="CNY11" t="n">
        <v>0.2</v>
      </c>
      <c r="CNZ11" t="n">
        <v>0</v>
      </c>
      <c r="COA11" t="n">
        <v>0</v>
      </c>
      <c r="COB11" t="n">
        <v>0.2</v>
      </c>
      <c r="COC11" t="n">
        <v>0</v>
      </c>
      <c r="COD11" t="n">
        <v>0.2</v>
      </c>
      <c r="COE11" t="n">
        <v>0.2</v>
      </c>
      <c r="COF11" t="n">
        <v>0.2</v>
      </c>
      <c r="COG11" t="n">
        <v>0.2</v>
      </c>
      <c r="COH11" t="n">
        <v>0</v>
      </c>
      <c r="COI11" t="n">
        <v>0</v>
      </c>
      <c r="COJ11" t="n">
        <v>0.2</v>
      </c>
      <c r="COK11" t="n">
        <v>0</v>
      </c>
      <c r="COL11" t="n">
        <v>0</v>
      </c>
      <c r="COM11" t="n">
        <v>0</v>
      </c>
      <c r="CON11" t="n">
        <v>0.2</v>
      </c>
      <c r="COO11" t="n">
        <v>0.2</v>
      </c>
      <c r="COP11" t="n">
        <v>0.2</v>
      </c>
      <c r="COQ11" t="n">
        <v>0</v>
      </c>
      <c r="COR11" t="n">
        <v>0</v>
      </c>
      <c r="COS11" t="n">
        <v>0.2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0.2</v>
      </c>
      <c r="COZ11" t="n">
        <v>0</v>
      </c>
      <c r="CPA11" t="n">
        <v>0</v>
      </c>
      <c r="CPB11" t="n">
        <v>0</v>
      </c>
      <c r="CPC11" t="n">
        <v>0.2</v>
      </c>
      <c r="CPD11" t="n">
        <v>0.2</v>
      </c>
      <c r="CPE11" t="n">
        <v>0.2</v>
      </c>
      <c r="CPF11" t="n">
        <v>0</v>
      </c>
      <c r="CPG11" t="n">
        <v>0</v>
      </c>
      <c r="CPH11" t="n">
        <v>0.2</v>
      </c>
      <c r="CPI11" t="n">
        <v>0</v>
      </c>
      <c r="CPJ11" t="n">
        <v>0.2</v>
      </c>
      <c r="CPK11" t="n">
        <v>0.2</v>
      </c>
      <c r="CPL11" t="n">
        <v>0</v>
      </c>
      <c r="CPM11" t="n">
        <v>0.2</v>
      </c>
      <c r="CPN11" t="n">
        <v>0.2</v>
      </c>
      <c r="CPO11" t="n">
        <v>0.2</v>
      </c>
      <c r="CPP11" t="n">
        <v>0.2</v>
      </c>
      <c r="CPQ11" t="n">
        <v>0.2</v>
      </c>
      <c r="CPR11" t="n">
        <v>0</v>
      </c>
      <c r="CPS11" t="n">
        <v>0</v>
      </c>
      <c r="CPT11" t="n">
        <v>0</v>
      </c>
      <c r="CPU11" t="n">
        <v>0.2</v>
      </c>
      <c r="CPV11" t="n">
        <v>0</v>
      </c>
      <c r="CPW11" t="n">
        <v>0</v>
      </c>
      <c r="CPX11" t="n">
        <v>0</v>
      </c>
      <c r="CPY11" t="n">
        <v>0</v>
      </c>
      <c r="CPZ11" t="n">
        <v>0.2</v>
      </c>
      <c r="CQA11" t="n">
        <v>0.2</v>
      </c>
      <c r="CQB11" t="n">
        <v>0</v>
      </c>
      <c r="CQC11" t="n">
        <v>0.2</v>
      </c>
      <c r="CQD11" t="n">
        <v>0.2</v>
      </c>
      <c r="CQE11" t="n">
        <v>0.2</v>
      </c>
      <c r="CQF11" t="n">
        <v>0</v>
      </c>
      <c r="CQG11" t="n">
        <v>0</v>
      </c>
      <c r="CQH11" t="n">
        <v>0</v>
      </c>
      <c r="CQI11" t="n">
        <v>0.2</v>
      </c>
      <c r="CQJ11" t="n">
        <v>0</v>
      </c>
      <c r="CQK11" t="n">
        <v>0</v>
      </c>
      <c r="CQL11" t="n">
        <v>0</v>
      </c>
      <c r="CQM11" t="n">
        <v>0.2</v>
      </c>
      <c r="CQN11" t="n">
        <v>0.2</v>
      </c>
      <c r="CQO11" t="n">
        <v>0</v>
      </c>
      <c r="CQP11" t="n">
        <v>0.2</v>
      </c>
      <c r="CQQ11" t="n">
        <v>0.2</v>
      </c>
      <c r="CQR11" t="n">
        <v>0</v>
      </c>
      <c r="CQS11" t="n">
        <v>0</v>
      </c>
      <c r="CQT11" t="n">
        <v>0.2</v>
      </c>
      <c r="CQU11" t="n">
        <v>0.2</v>
      </c>
      <c r="CQV11" t="n">
        <v>0</v>
      </c>
      <c r="CQW11" t="n">
        <v>0</v>
      </c>
      <c r="CQX11" t="n">
        <v>0.2</v>
      </c>
      <c r="CQY11" t="n">
        <v>0</v>
      </c>
      <c r="CQZ11" t="n">
        <v>0.2</v>
      </c>
      <c r="CRA11" t="n">
        <v>0.2</v>
      </c>
      <c r="CRB11" t="n">
        <v>0.2</v>
      </c>
      <c r="CRC11" t="n">
        <v>0</v>
      </c>
      <c r="CRD11" t="n">
        <v>0</v>
      </c>
      <c r="CRE11" t="n">
        <v>0</v>
      </c>
      <c r="CRF11" t="n">
        <v>0</v>
      </c>
      <c r="CRG11" t="n">
        <v>0.2</v>
      </c>
      <c r="CRH11" t="n">
        <v>0</v>
      </c>
      <c r="CRI11" t="n">
        <v>0.2</v>
      </c>
      <c r="CRJ11" t="n">
        <v>0.2</v>
      </c>
      <c r="CRK11" t="n">
        <v>0</v>
      </c>
      <c r="CRL11" t="n">
        <v>0.2</v>
      </c>
      <c r="CRM11" t="n">
        <v>0.2</v>
      </c>
      <c r="CRN11" t="n">
        <v>0.2</v>
      </c>
      <c r="CRO11" t="n">
        <v>0</v>
      </c>
      <c r="CRP11" t="n">
        <v>0</v>
      </c>
      <c r="CRQ11" t="n">
        <v>0.2</v>
      </c>
      <c r="CRR11" t="n">
        <v>0</v>
      </c>
      <c r="CRS11" t="n">
        <v>0.2</v>
      </c>
      <c r="CRT11" t="n">
        <v>0</v>
      </c>
      <c r="CRU11" t="n">
        <v>0.2</v>
      </c>
      <c r="CRV11" t="n">
        <v>0.2</v>
      </c>
      <c r="CRW11" t="n">
        <v>0.2</v>
      </c>
      <c r="CRX11" t="n">
        <v>0.2</v>
      </c>
      <c r="CRY11" t="n">
        <v>0.2</v>
      </c>
      <c r="CRZ11" t="n">
        <v>0.2</v>
      </c>
      <c r="CSA11" t="n">
        <v>0.2</v>
      </c>
      <c r="CSB11" t="n">
        <v>0</v>
      </c>
      <c r="CSC11" t="n">
        <v>0.2</v>
      </c>
      <c r="CSD11" t="n">
        <v>0.2</v>
      </c>
      <c r="CSE11" t="n">
        <v>0</v>
      </c>
      <c r="CSF11" t="n">
        <v>0</v>
      </c>
      <c r="CSG11" t="n">
        <v>0.2</v>
      </c>
      <c r="CSH11" t="n">
        <v>0.2</v>
      </c>
      <c r="CSI11" t="n">
        <v>0</v>
      </c>
      <c r="CSJ11" t="n">
        <v>0</v>
      </c>
      <c r="CSK11" t="n">
        <v>0</v>
      </c>
      <c r="CSL11" t="n">
        <v>0</v>
      </c>
      <c r="CSM11" t="n">
        <v>0.2</v>
      </c>
      <c r="CSN11" t="n">
        <v>0.2</v>
      </c>
      <c r="CSO11" t="n">
        <v>0.2</v>
      </c>
      <c r="CSP11" t="n">
        <v>0</v>
      </c>
      <c r="CSQ11" t="n">
        <v>0</v>
      </c>
      <c r="CSR11" t="n">
        <v>0</v>
      </c>
      <c r="CSS11" t="n">
        <v>0</v>
      </c>
      <c r="CST11" t="n">
        <v>0.2</v>
      </c>
      <c r="CSU11" t="n">
        <v>0</v>
      </c>
      <c r="CSV11" t="n">
        <v>0</v>
      </c>
      <c r="CSW11" t="n">
        <v>0.2</v>
      </c>
      <c r="CSX11" t="n">
        <v>0</v>
      </c>
      <c r="CSY11" t="n">
        <v>0</v>
      </c>
      <c r="CSZ11" t="n">
        <v>0</v>
      </c>
      <c r="CTA11" t="n">
        <v>0</v>
      </c>
      <c r="CTB11" t="n">
        <v>0.2</v>
      </c>
      <c r="CTC11" t="n">
        <v>0</v>
      </c>
      <c r="CTD11" t="n">
        <v>0</v>
      </c>
      <c r="CTE11" t="n">
        <v>0.2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0.2</v>
      </c>
      <c r="CTM11" t="n">
        <v>0</v>
      </c>
      <c r="CTN11" t="n">
        <v>0</v>
      </c>
      <c r="CTO11" t="n">
        <v>0.2</v>
      </c>
      <c r="CTP11" t="n">
        <v>0.2</v>
      </c>
      <c r="CTQ11" t="n">
        <v>0.2</v>
      </c>
      <c r="CTR11" t="n">
        <v>0</v>
      </c>
      <c r="CTS11" t="n">
        <v>0</v>
      </c>
      <c r="CTT11" t="n">
        <v>0</v>
      </c>
      <c r="CTU11" t="n">
        <v>0</v>
      </c>
      <c r="CTV11" t="n">
        <v>0.2</v>
      </c>
      <c r="CTW11" t="n">
        <v>0.2</v>
      </c>
      <c r="CTX11" t="n">
        <v>0.2</v>
      </c>
      <c r="CTY11" t="n">
        <v>0</v>
      </c>
      <c r="CTZ11" t="n">
        <v>0.2</v>
      </c>
      <c r="CUA11" t="n">
        <v>0.2</v>
      </c>
      <c r="CUB11" t="n">
        <v>0</v>
      </c>
      <c r="CUC11" t="n">
        <v>0.2</v>
      </c>
      <c r="CUD11" t="n">
        <v>0</v>
      </c>
      <c r="CUE11" t="n">
        <v>0</v>
      </c>
      <c r="CUF11" t="n">
        <v>0.2</v>
      </c>
      <c r="CUG11" t="n">
        <v>0.2</v>
      </c>
      <c r="CUH11" t="n">
        <v>0</v>
      </c>
      <c r="CUI11" t="n">
        <v>0</v>
      </c>
      <c r="CUJ11" t="n">
        <v>0</v>
      </c>
      <c r="CUK11" t="n">
        <v>0.2</v>
      </c>
      <c r="CUL11" t="n">
        <v>0</v>
      </c>
      <c r="CUM11" t="n">
        <v>0.2</v>
      </c>
      <c r="CUN11" t="n">
        <v>0.2</v>
      </c>
      <c r="CUO11" t="n">
        <v>0.2</v>
      </c>
      <c r="CUP11" t="n">
        <v>0</v>
      </c>
      <c r="CUQ11" t="n">
        <v>0</v>
      </c>
      <c r="CUR11" t="n">
        <v>0.2</v>
      </c>
      <c r="CUS11" t="n">
        <v>0</v>
      </c>
      <c r="CUT11" t="n">
        <v>0.2</v>
      </c>
      <c r="CUU11" t="n">
        <v>0.2</v>
      </c>
      <c r="CUV11" t="n">
        <v>0</v>
      </c>
      <c r="CUW11" t="n">
        <v>0.2</v>
      </c>
      <c r="CUX11" t="n">
        <v>0.2</v>
      </c>
      <c r="CUY11" t="n">
        <v>0</v>
      </c>
      <c r="CUZ11" t="n">
        <v>0.2</v>
      </c>
      <c r="CVA11" t="n">
        <v>0</v>
      </c>
      <c r="CVB11" t="n">
        <v>0.2</v>
      </c>
      <c r="CVC11" t="n">
        <v>0</v>
      </c>
      <c r="CVD11" t="n">
        <v>0</v>
      </c>
      <c r="CVE11" t="n">
        <v>0</v>
      </c>
      <c r="CVF11" t="n">
        <v>0.2</v>
      </c>
      <c r="CVG11" t="n">
        <v>0.2</v>
      </c>
      <c r="CVH11" t="n">
        <v>0</v>
      </c>
      <c r="CVI11" t="n">
        <v>0</v>
      </c>
      <c r="CVJ11" t="n">
        <v>0.2</v>
      </c>
      <c r="CVK11" t="n">
        <v>0</v>
      </c>
      <c r="CVL11" t="n">
        <v>0.2</v>
      </c>
      <c r="CVM11" t="n">
        <v>0.2</v>
      </c>
      <c r="CVN11" t="n">
        <v>0</v>
      </c>
      <c r="CVO11" t="n">
        <v>0</v>
      </c>
      <c r="CVP11" t="n">
        <v>0.2</v>
      </c>
      <c r="CVQ11" t="n">
        <v>0.2</v>
      </c>
      <c r="CVR11" t="n">
        <v>0</v>
      </c>
      <c r="CVS11" t="n">
        <v>0.2</v>
      </c>
      <c r="CVT11" t="n">
        <v>0.2</v>
      </c>
      <c r="CVU11" t="n">
        <v>0</v>
      </c>
      <c r="CVV11" t="n">
        <v>0</v>
      </c>
      <c r="CVW11" t="n">
        <v>0.2</v>
      </c>
      <c r="CVX11" t="n">
        <v>0.2</v>
      </c>
      <c r="CVY11" t="n">
        <v>0</v>
      </c>
      <c r="CVZ11" t="n">
        <v>0</v>
      </c>
      <c r="CWA11" t="n">
        <v>0</v>
      </c>
      <c r="CWB11" t="n">
        <v>0.2</v>
      </c>
      <c r="CWC11" t="n">
        <v>0</v>
      </c>
      <c r="CWD11" t="n">
        <v>0.2</v>
      </c>
      <c r="CWE11" t="n">
        <v>0.2</v>
      </c>
      <c r="CWF11" t="n">
        <v>0</v>
      </c>
      <c r="CWG11" t="n">
        <v>0</v>
      </c>
      <c r="CWH11" t="n">
        <v>0</v>
      </c>
      <c r="CWI11" t="n">
        <v>0.2</v>
      </c>
      <c r="CWJ11" t="n">
        <v>0</v>
      </c>
      <c r="CWK11" t="n">
        <v>0.2</v>
      </c>
      <c r="CWL11" t="n">
        <v>0</v>
      </c>
      <c r="CWM11" t="n">
        <v>0.2</v>
      </c>
      <c r="CWN11" t="n">
        <v>0.2</v>
      </c>
      <c r="CWO11" t="n">
        <v>0</v>
      </c>
      <c r="CWP11" t="n">
        <v>0</v>
      </c>
      <c r="CWQ11" t="n">
        <v>0.2</v>
      </c>
      <c r="CWR11" t="n">
        <v>0</v>
      </c>
      <c r="CWS11" t="n">
        <v>0.2</v>
      </c>
      <c r="CWT11" t="n">
        <v>0</v>
      </c>
      <c r="CWU11" t="n">
        <v>0.2</v>
      </c>
      <c r="CWV11" t="n">
        <v>0</v>
      </c>
      <c r="CWW11" t="n">
        <v>0</v>
      </c>
      <c r="CWX11" t="n">
        <v>0.2</v>
      </c>
      <c r="CWY11" t="n">
        <v>0.2</v>
      </c>
      <c r="CWZ11" t="n">
        <v>0.2</v>
      </c>
      <c r="CXA11" t="n">
        <v>0</v>
      </c>
      <c r="CXB11" t="n">
        <v>0</v>
      </c>
      <c r="CXC11" t="n">
        <v>0.2</v>
      </c>
      <c r="CXD11" t="n">
        <v>0</v>
      </c>
      <c r="CXE11" t="n">
        <v>0</v>
      </c>
      <c r="CXF11" t="n">
        <v>0.2</v>
      </c>
      <c r="CXG11" t="n">
        <v>0</v>
      </c>
      <c r="CXH11" t="n">
        <v>0.2</v>
      </c>
      <c r="CXI11" t="n">
        <v>0.2</v>
      </c>
      <c r="CXJ11" t="n">
        <v>0.2</v>
      </c>
      <c r="CXK11" t="n">
        <v>0</v>
      </c>
      <c r="CXL11" t="n">
        <v>0.2</v>
      </c>
      <c r="CXM11" t="n">
        <v>0</v>
      </c>
      <c r="CXN11" t="n">
        <v>0</v>
      </c>
      <c r="CXO11" t="n">
        <v>0.2</v>
      </c>
      <c r="CXP11" t="n">
        <v>0</v>
      </c>
      <c r="CXQ11" t="n">
        <v>0</v>
      </c>
      <c r="CXR11" t="n">
        <v>0</v>
      </c>
      <c r="CXS11" t="n">
        <v>0.2</v>
      </c>
      <c r="CXT11" t="n">
        <v>0</v>
      </c>
      <c r="CXU11" t="n">
        <v>0.2</v>
      </c>
      <c r="CXV11" t="n">
        <v>0.2</v>
      </c>
      <c r="CXW11" t="n">
        <v>0.2</v>
      </c>
      <c r="CXX11" t="n">
        <v>0</v>
      </c>
      <c r="CXY11" t="n">
        <v>0.2</v>
      </c>
      <c r="CXZ11" t="n">
        <v>0.2</v>
      </c>
      <c r="CYA11" t="n">
        <v>0</v>
      </c>
      <c r="CYB11" t="n">
        <v>0.2</v>
      </c>
      <c r="CYC11" t="n">
        <v>0.2</v>
      </c>
      <c r="CYD11" t="n">
        <v>0</v>
      </c>
      <c r="CYE11" t="n">
        <v>0.2</v>
      </c>
      <c r="CYF11" t="n">
        <v>0</v>
      </c>
      <c r="CYG11" t="n">
        <v>0</v>
      </c>
      <c r="CYH11" t="n">
        <v>0.2</v>
      </c>
      <c r="CYI11" t="n">
        <v>0</v>
      </c>
      <c r="CYJ11" t="n">
        <v>0</v>
      </c>
      <c r="CYK11" t="n">
        <v>0.2</v>
      </c>
      <c r="CYL11" t="n">
        <v>0</v>
      </c>
      <c r="CYM11" t="n">
        <v>0.2</v>
      </c>
      <c r="CYN11" t="n">
        <v>0.2</v>
      </c>
      <c r="CYO11" t="n">
        <v>0</v>
      </c>
      <c r="CYP11" t="n">
        <v>0</v>
      </c>
      <c r="CYQ11" t="n">
        <v>0.2</v>
      </c>
      <c r="CYR11" t="n">
        <v>0</v>
      </c>
      <c r="CYS11" t="n">
        <v>0</v>
      </c>
      <c r="CYT11" t="n">
        <v>0.2</v>
      </c>
      <c r="CYU11" t="n">
        <v>0</v>
      </c>
      <c r="CYV11" t="n">
        <v>0.2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0.2</v>
      </c>
      <c r="CZD11" t="n">
        <v>0</v>
      </c>
      <c r="CZE11" t="n">
        <v>0.2</v>
      </c>
      <c r="CZF11" t="n">
        <v>0.2</v>
      </c>
      <c r="CZG11" t="n">
        <v>0</v>
      </c>
      <c r="CZH11" t="n">
        <v>0</v>
      </c>
      <c r="CZI11" t="n">
        <v>0.2</v>
      </c>
      <c r="CZJ11" t="n">
        <v>0.2</v>
      </c>
      <c r="CZK11" t="n">
        <v>0.2</v>
      </c>
      <c r="CZL11" t="n">
        <v>0</v>
      </c>
      <c r="CZM11" t="n">
        <v>0</v>
      </c>
      <c r="CZN11" t="n">
        <v>0</v>
      </c>
      <c r="CZO11" t="n">
        <v>0</v>
      </c>
      <c r="CZP11" t="n">
        <v>0.2</v>
      </c>
      <c r="CZQ11" t="n">
        <v>0</v>
      </c>
      <c r="CZR11" t="n">
        <v>0.2</v>
      </c>
      <c r="CZS11" t="n">
        <v>0.2</v>
      </c>
      <c r="CZT11" t="n">
        <v>0.2</v>
      </c>
      <c r="CZU11" t="n">
        <v>0</v>
      </c>
      <c r="CZV11" t="n">
        <v>0.2</v>
      </c>
      <c r="CZW11" t="n">
        <v>0.2</v>
      </c>
      <c r="CZX11" t="n">
        <v>0.2</v>
      </c>
      <c r="CZY11" t="n">
        <v>0.2</v>
      </c>
      <c r="CZZ11" t="n">
        <v>0</v>
      </c>
      <c r="DAA11" t="n">
        <v>0.2</v>
      </c>
      <c r="DAB11" t="n">
        <v>0</v>
      </c>
      <c r="DAC11" t="n">
        <v>0.2</v>
      </c>
      <c r="DAD11" t="n">
        <v>0</v>
      </c>
      <c r="DAE11" t="n">
        <v>0</v>
      </c>
      <c r="DAF11" t="n">
        <v>0</v>
      </c>
      <c r="DAG11" t="n">
        <v>0.2</v>
      </c>
      <c r="DAH11" t="n">
        <v>0.2</v>
      </c>
      <c r="DAI11" t="n">
        <v>0</v>
      </c>
      <c r="DAJ11" t="n">
        <v>0</v>
      </c>
      <c r="DAK11" t="n">
        <v>0.2</v>
      </c>
      <c r="DAL11" t="n">
        <v>0</v>
      </c>
      <c r="DAM11" t="n">
        <v>0.2</v>
      </c>
      <c r="DAN11" t="n">
        <v>0.2</v>
      </c>
      <c r="DAO11" t="n">
        <v>0</v>
      </c>
      <c r="DAP11" t="n">
        <v>0</v>
      </c>
      <c r="DAQ11" t="n">
        <v>0</v>
      </c>
      <c r="DAR11" t="n">
        <v>0</v>
      </c>
      <c r="DAS11" t="n">
        <v>0.2</v>
      </c>
      <c r="DAT11" t="n">
        <v>0</v>
      </c>
      <c r="DAU11" t="n">
        <v>0</v>
      </c>
      <c r="DAV11" t="n">
        <v>0.2</v>
      </c>
      <c r="DAW11" t="n">
        <v>0.2</v>
      </c>
      <c r="DAX11" t="n">
        <v>0</v>
      </c>
      <c r="DAY11" t="n">
        <v>0</v>
      </c>
      <c r="DAZ11" t="n">
        <v>0.2</v>
      </c>
      <c r="DBA11" t="n">
        <v>0</v>
      </c>
      <c r="DBB11" t="n">
        <v>0</v>
      </c>
      <c r="DBC11" t="n">
        <v>0.2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0.2</v>
      </c>
      <c r="DBK11" t="n">
        <v>0</v>
      </c>
      <c r="DBL11" t="n">
        <v>0.2</v>
      </c>
      <c r="DBM11" t="n">
        <v>0.2</v>
      </c>
      <c r="DBN11" t="n">
        <v>0.2</v>
      </c>
      <c r="DBO11" t="n">
        <v>0.2</v>
      </c>
      <c r="DBP11" t="n">
        <v>0</v>
      </c>
      <c r="DBQ11" t="n">
        <v>0</v>
      </c>
      <c r="DBR11" t="n">
        <v>0</v>
      </c>
      <c r="DBS11" t="n">
        <v>0.2</v>
      </c>
      <c r="DBT11" t="n">
        <v>0.2</v>
      </c>
      <c r="DBU11" t="n">
        <v>0.2</v>
      </c>
      <c r="DBV11" t="n">
        <v>0</v>
      </c>
      <c r="DBW11" t="n">
        <v>0.2</v>
      </c>
      <c r="DBX11" t="n">
        <v>0.2</v>
      </c>
      <c r="DBY11" t="n">
        <v>0</v>
      </c>
      <c r="DBZ11" t="n">
        <v>0</v>
      </c>
      <c r="DCA11" t="n">
        <v>0.2</v>
      </c>
      <c r="DCB11" t="n">
        <v>0</v>
      </c>
      <c r="DCC11" t="n">
        <v>0.2</v>
      </c>
      <c r="DCD11" t="n">
        <v>0</v>
      </c>
      <c r="DCE11" t="n">
        <v>0</v>
      </c>
      <c r="DCF11" t="n">
        <v>0.2</v>
      </c>
      <c r="DCG11" t="n">
        <v>0</v>
      </c>
      <c r="DCH11" t="n">
        <v>0.2</v>
      </c>
      <c r="DCI11" t="n">
        <v>0</v>
      </c>
      <c r="DCJ11" t="n">
        <v>0</v>
      </c>
      <c r="DCK11" t="n">
        <v>0.2</v>
      </c>
      <c r="DCL11" t="n">
        <v>0</v>
      </c>
      <c r="DCM11" t="n">
        <v>0</v>
      </c>
      <c r="DCN11" t="n">
        <v>0.2</v>
      </c>
      <c r="DCO11" t="n">
        <v>0</v>
      </c>
      <c r="DCP11" t="n">
        <v>0.2</v>
      </c>
      <c r="DCQ11" t="n">
        <v>0</v>
      </c>
      <c r="DCR11" t="n">
        <v>0</v>
      </c>
      <c r="DCS11" t="n">
        <v>0</v>
      </c>
      <c r="DCT11" t="n">
        <v>0.2</v>
      </c>
      <c r="DCU11" t="n">
        <v>0.2</v>
      </c>
      <c r="DCV11" t="n">
        <v>0</v>
      </c>
      <c r="DCW11" t="n">
        <v>0.2</v>
      </c>
      <c r="DCX11" t="n">
        <v>0.2</v>
      </c>
      <c r="DCY11" t="n">
        <v>0</v>
      </c>
      <c r="DCZ11" t="n">
        <v>0</v>
      </c>
      <c r="DDA11" t="n">
        <v>0.2</v>
      </c>
      <c r="DDB11" t="n">
        <v>0.2</v>
      </c>
      <c r="DDC11" t="n">
        <v>0.2</v>
      </c>
      <c r="DDD11" t="n">
        <v>0</v>
      </c>
      <c r="DDE11" t="n">
        <v>0</v>
      </c>
      <c r="DDF11" t="n">
        <v>0</v>
      </c>
      <c r="DDG11" t="n">
        <v>0.2</v>
      </c>
      <c r="DDH11" t="n">
        <v>0.2</v>
      </c>
      <c r="DDI11" t="n">
        <v>0.2</v>
      </c>
      <c r="DDJ11" t="n">
        <v>0</v>
      </c>
      <c r="DDK11" t="n">
        <v>0.2</v>
      </c>
      <c r="DDL11" t="n">
        <v>0.2</v>
      </c>
      <c r="DDM11" t="n">
        <v>0</v>
      </c>
      <c r="DDN11" t="n">
        <v>0.2</v>
      </c>
      <c r="DDO11" t="n">
        <v>0.2</v>
      </c>
      <c r="DDP11" t="n">
        <v>0.2</v>
      </c>
      <c r="DDQ11" t="n">
        <v>0.2</v>
      </c>
      <c r="DDR11" t="n">
        <v>0.2</v>
      </c>
      <c r="DDS11" t="n">
        <v>0.2</v>
      </c>
      <c r="DDT11" t="n">
        <v>0</v>
      </c>
      <c r="DDU11" t="n">
        <v>0.2</v>
      </c>
      <c r="DDV11" t="n">
        <v>0</v>
      </c>
      <c r="DDW11" t="n">
        <v>0</v>
      </c>
      <c r="DDX11" t="n">
        <v>0</v>
      </c>
      <c r="DDY11" t="n">
        <v>0.2</v>
      </c>
      <c r="DDZ11" t="n">
        <v>0</v>
      </c>
      <c r="DEA11" t="n">
        <v>0.2</v>
      </c>
      <c r="DEB11" t="n">
        <v>0</v>
      </c>
      <c r="DEC11" t="n">
        <v>0</v>
      </c>
      <c r="DED11" t="n">
        <v>0</v>
      </c>
      <c r="DEE11" t="n">
        <v>0</v>
      </c>
      <c r="DEF11" t="n">
        <v>0.2</v>
      </c>
      <c r="DEG11" t="n">
        <v>0</v>
      </c>
      <c r="DEH11" t="n">
        <v>0.2</v>
      </c>
      <c r="DEI11" t="n">
        <v>0</v>
      </c>
      <c r="DEJ11" t="n">
        <v>0</v>
      </c>
      <c r="DEK11" t="n">
        <v>0.2</v>
      </c>
      <c r="DEL11" t="n">
        <v>0.2</v>
      </c>
      <c r="DEM11" t="n">
        <v>0.2</v>
      </c>
      <c r="DEN11" t="n">
        <v>0</v>
      </c>
      <c r="DEO11" t="n">
        <v>0.2</v>
      </c>
      <c r="DEP11" t="n">
        <v>0.2</v>
      </c>
      <c r="DEQ11" t="n">
        <v>0.2</v>
      </c>
      <c r="DER11" t="n">
        <v>0</v>
      </c>
      <c r="DES11" t="n">
        <v>0.2</v>
      </c>
      <c r="DET11" t="n">
        <v>0</v>
      </c>
      <c r="DEU11" t="n">
        <v>0.2</v>
      </c>
      <c r="DEV11" t="n">
        <v>0.2</v>
      </c>
      <c r="DEW11" t="n">
        <v>0.2</v>
      </c>
      <c r="DEX11" t="n">
        <v>0</v>
      </c>
      <c r="DEY11" t="n">
        <v>0.2</v>
      </c>
      <c r="DEZ11" t="n">
        <v>0.2</v>
      </c>
      <c r="DFA11" t="n">
        <v>0.2</v>
      </c>
      <c r="DFB11" t="n">
        <v>0.2</v>
      </c>
      <c r="DFC11" t="n">
        <v>0</v>
      </c>
      <c r="DFD11" t="n">
        <v>0.2</v>
      </c>
      <c r="DFE11" t="n">
        <v>0</v>
      </c>
      <c r="DFF11" t="n">
        <v>0</v>
      </c>
      <c r="DFG11" t="n">
        <v>0</v>
      </c>
      <c r="DFH11" t="n">
        <v>0.2</v>
      </c>
      <c r="DFI11" t="n">
        <v>0</v>
      </c>
      <c r="DFJ11" t="n">
        <v>0.2</v>
      </c>
      <c r="DFK11" t="n">
        <v>0</v>
      </c>
      <c r="DFL11" t="n">
        <v>0.2</v>
      </c>
      <c r="DFM11" t="n">
        <v>0.2</v>
      </c>
      <c r="DFN11" t="n">
        <v>0.2</v>
      </c>
      <c r="DFO11" t="n">
        <v>0.2</v>
      </c>
      <c r="DFP11" t="n">
        <v>0.2</v>
      </c>
      <c r="DFQ11" t="n">
        <v>0.2</v>
      </c>
      <c r="DFR11" t="n">
        <v>0.2</v>
      </c>
      <c r="DFS11" t="n">
        <v>0</v>
      </c>
      <c r="DFT11" t="n">
        <v>0</v>
      </c>
      <c r="DFU11" t="n">
        <v>0</v>
      </c>
      <c r="DFV11" t="n">
        <v>0.2</v>
      </c>
      <c r="DFW11" t="n">
        <v>0</v>
      </c>
      <c r="DFX11" t="n">
        <v>0.2</v>
      </c>
      <c r="DFY11" t="n">
        <v>0.2</v>
      </c>
      <c r="DFZ11" t="n">
        <v>0</v>
      </c>
      <c r="DGA11" t="n">
        <v>0.2</v>
      </c>
      <c r="DGB11" t="n">
        <v>0</v>
      </c>
      <c r="DGC11" t="n">
        <v>0.2</v>
      </c>
      <c r="DGD11" t="n">
        <v>0</v>
      </c>
      <c r="DGE11" t="n">
        <v>0.2</v>
      </c>
      <c r="DGF11" t="n">
        <v>0.2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0.2</v>
      </c>
      <c r="DGM11" t="n">
        <v>0.2</v>
      </c>
      <c r="DGN11" t="n">
        <v>0.2</v>
      </c>
      <c r="DGO11" t="n">
        <v>0</v>
      </c>
      <c r="DGP11" t="n">
        <v>0</v>
      </c>
      <c r="DGQ11" t="n">
        <v>0</v>
      </c>
      <c r="DGR11" t="n">
        <v>0.2</v>
      </c>
      <c r="DGS11" t="n">
        <v>0.2</v>
      </c>
      <c r="DGT11" t="n">
        <v>0.2</v>
      </c>
      <c r="DGU11" t="n">
        <v>0.2</v>
      </c>
      <c r="DGV11" t="n">
        <v>0</v>
      </c>
      <c r="DGW11" t="n">
        <v>0</v>
      </c>
      <c r="DGX11" t="n">
        <v>0</v>
      </c>
      <c r="DGY11" t="n">
        <v>0</v>
      </c>
      <c r="DGZ11" t="n">
        <v>0.2</v>
      </c>
      <c r="DHA11" t="n">
        <v>0</v>
      </c>
      <c r="DHB11" t="n">
        <v>0.2</v>
      </c>
      <c r="DHC11" t="n">
        <v>0</v>
      </c>
      <c r="DHD11" t="n">
        <v>0</v>
      </c>
      <c r="DHE11" t="n">
        <v>0.2</v>
      </c>
      <c r="DHF11" t="n">
        <v>0.2</v>
      </c>
      <c r="DHG11" t="n">
        <v>0.2</v>
      </c>
      <c r="DHH11" t="n">
        <v>0</v>
      </c>
      <c r="DHI11" t="n">
        <v>0.2</v>
      </c>
      <c r="DHJ11" t="n">
        <v>0</v>
      </c>
      <c r="DHK11" t="n">
        <v>0</v>
      </c>
      <c r="DHL11" t="n">
        <v>0</v>
      </c>
      <c r="DHM11" t="n">
        <v>0</v>
      </c>
      <c r="DHN11" t="n">
        <v>0.2</v>
      </c>
      <c r="DHO11" t="n">
        <v>0</v>
      </c>
      <c r="DHP11" t="n">
        <v>0.2</v>
      </c>
      <c r="DHQ11" t="n">
        <v>0.2</v>
      </c>
      <c r="DHR11" t="n">
        <v>0.2</v>
      </c>
      <c r="DHS11" t="n">
        <v>0.2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0.2</v>
      </c>
      <c r="DIC11" t="n">
        <v>0</v>
      </c>
      <c r="DID11" t="n">
        <v>0.2</v>
      </c>
      <c r="DIE11" t="n">
        <v>0</v>
      </c>
      <c r="DIF11" t="n">
        <v>0</v>
      </c>
      <c r="DIG11" t="n">
        <v>0</v>
      </c>
      <c r="DIH11" t="n">
        <v>0.2</v>
      </c>
      <c r="DII11" t="n">
        <v>0.2</v>
      </c>
      <c r="DIJ11" t="n">
        <v>0.2</v>
      </c>
      <c r="DIK11" t="n">
        <v>0.2</v>
      </c>
      <c r="DIL11" t="n">
        <v>0</v>
      </c>
      <c r="DIM11" t="n">
        <v>0.2</v>
      </c>
      <c r="DIN11" t="n">
        <v>0.2</v>
      </c>
      <c r="DIO11" t="n">
        <v>0.2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0.2</v>
      </c>
      <c r="DIV11" t="n">
        <v>0</v>
      </c>
      <c r="DIW11" t="n">
        <v>0</v>
      </c>
      <c r="DIX11" t="n">
        <v>0.2</v>
      </c>
      <c r="DIY11" t="n">
        <v>0.2</v>
      </c>
      <c r="DIZ11" t="n">
        <v>0</v>
      </c>
      <c r="DJA11" t="n">
        <v>0</v>
      </c>
      <c r="DJB11" t="n">
        <v>0.2</v>
      </c>
      <c r="DJC11" t="n">
        <v>0</v>
      </c>
      <c r="DJD11" t="n">
        <v>0.2</v>
      </c>
      <c r="DJE11" t="n">
        <v>0.2</v>
      </c>
      <c r="DJF11" t="n">
        <v>0</v>
      </c>
      <c r="DJG11" t="n">
        <v>0</v>
      </c>
      <c r="DJH11" t="n">
        <v>0.2</v>
      </c>
      <c r="DJI11" t="n">
        <v>0.2</v>
      </c>
      <c r="DJJ11" t="n">
        <v>0.2</v>
      </c>
      <c r="DJK11" t="n">
        <v>0</v>
      </c>
      <c r="DJL11" t="n">
        <v>0</v>
      </c>
      <c r="DJM11" t="n">
        <v>0</v>
      </c>
      <c r="DJN11" t="n">
        <v>0</v>
      </c>
      <c r="DJO11" t="n">
        <v>0.2</v>
      </c>
      <c r="DJP11" t="n">
        <v>0.2</v>
      </c>
      <c r="DJQ11" t="n">
        <v>0</v>
      </c>
      <c r="DJR11" t="n">
        <v>0.2</v>
      </c>
      <c r="DJS11" t="n">
        <v>0</v>
      </c>
      <c r="DJT11" t="n">
        <v>0.2</v>
      </c>
      <c r="DJU11" t="n">
        <v>0.2</v>
      </c>
      <c r="DJV11" t="n">
        <v>0</v>
      </c>
      <c r="DJW11" t="n">
        <v>0.2</v>
      </c>
      <c r="DJX11" t="n">
        <v>0.2</v>
      </c>
      <c r="DJY11" t="n">
        <v>0.2</v>
      </c>
      <c r="DJZ11" t="n">
        <v>0</v>
      </c>
      <c r="DKA11" t="n">
        <v>0</v>
      </c>
      <c r="DKB11" t="n">
        <v>0.2</v>
      </c>
      <c r="DKC11" t="n">
        <v>0</v>
      </c>
      <c r="DKD11" t="n">
        <v>0</v>
      </c>
      <c r="DKE11" t="n">
        <v>0</v>
      </c>
      <c r="DKF11" t="n">
        <v>0</v>
      </c>
      <c r="DKG11" t="n">
        <v>0.2</v>
      </c>
      <c r="DKH11" t="n">
        <v>0</v>
      </c>
      <c r="DKI11" t="n">
        <v>0.2</v>
      </c>
      <c r="DKJ11" t="n">
        <v>0.2</v>
      </c>
      <c r="DKK11" t="n">
        <v>0</v>
      </c>
      <c r="DKL11" t="n">
        <v>0.2</v>
      </c>
      <c r="DKM11" t="n">
        <v>0.2</v>
      </c>
      <c r="DKN11" t="n">
        <v>0.2</v>
      </c>
      <c r="DKO11" t="n">
        <v>0</v>
      </c>
      <c r="DKP11" t="n">
        <v>0</v>
      </c>
      <c r="DKQ11" t="n">
        <v>0.2</v>
      </c>
      <c r="DKR11" t="n">
        <v>0</v>
      </c>
      <c r="DKS11" t="n">
        <v>0.2</v>
      </c>
      <c r="DKT11" t="n">
        <v>0.2</v>
      </c>
      <c r="DKU11" t="n">
        <v>0.2</v>
      </c>
      <c r="DKV11" t="n">
        <v>0</v>
      </c>
      <c r="DKW11" t="n">
        <v>0.2</v>
      </c>
      <c r="DKX11" t="n">
        <v>0.2</v>
      </c>
      <c r="DKY11" t="n">
        <v>0</v>
      </c>
      <c r="DKZ11" t="n">
        <v>0</v>
      </c>
      <c r="DLA11" t="n">
        <v>0.2</v>
      </c>
      <c r="DLB11" t="n">
        <v>0</v>
      </c>
      <c r="DLC11" t="n">
        <v>0.2</v>
      </c>
      <c r="DLD11" t="n">
        <v>0</v>
      </c>
      <c r="DLE11" t="n">
        <v>0</v>
      </c>
      <c r="DLF11" t="n">
        <v>0</v>
      </c>
      <c r="DLG11" t="n">
        <v>0.2</v>
      </c>
      <c r="DLH11" t="n">
        <v>0</v>
      </c>
      <c r="DLI11" t="n">
        <v>0.2</v>
      </c>
      <c r="DLJ11" t="n">
        <v>0</v>
      </c>
      <c r="DLK11" t="n">
        <v>0</v>
      </c>
      <c r="DLL11" t="n">
        <v>0.2</v>
      </c>
      <c r="DLM11" t="n">
        <v>0</v>
      </c>
      <c r="DLN11" t="n">
        <v>0.2</v>
      </c>
      <c r="DLO11" t="n">
        <v>0.2</v>
      </c>
      <c r="DLP11" t="n">
        <v>0</v>
      </c>
      <c r="DLQ11" t="n">
        <v>0.2</v>
      </c>
      <c r="DLR11" t="n">
        <v>0.2</v>
      </c>
      <c r="DLS11" t="n">
        <v>0</v>
      </c>
      <c r="DLT11" t="n">
        <v>0</v>
      </c>
      <c r="DLU11" t="n">
        <v>0</v>
      </c>
      <c r="DLV11" t="n">
        <v>0.2</v>
      </c>
      <c r="DLW11" t="n">
        <v>0</v>
      </c>
      <c r="DLX11" t="n">
        <v>0.2</v>
      </c>
      <c r="DLY11" t="n">
        <v>0</v>
      </c>
      <c r="DLZ11" t="n">
        <v>0.2</v>
      </c>
      <c r="DMA11" t="n">
        <v>0.2</v>
      </c>
      <c r="DMB11" t="n">
        <v>0.2</v>
      </c>
      <c r="DMC11" t="n">
        <v>0</v>
      </c>
      <c r="DMD11" t="n">
        <v>0</v>
      </c>
      <c r="DME11" t="n">
        <v>0.2</v>
      </c>
      <c r="DMF11" t="n">
        <v>0.2</v>
      </c>
      <c r="DMG11" t="n">
        <v>0.2</v>
      </c>
      <c r="DMH11" t="n">
        <v>0</v>
      </c>
      <c r="DMI11" t="n">
        <v>0.2</v>
      </c>
      <c r="DMJ11" t="n">
        <v>0</v>
      </c>
      <c r="DMK11" t="n">
        <v>0</v>
      </c>
      <c r="DML11" t="n">
        <v>0</v>
      </c>
      <c r="DMM11" t="n">
        <v>0</v>
      </c>
      <c r="DMN11" t="n">
        <v>0.2</v>
      </c>
      <c r="DMO11" t="n">
        <v>0</v>
      </c>
      <c r="DMP11" t="n">
        <v>0.2</v>
      </c>
      <c r="DMQ11" t="n">
        <v>0.2</v>
      </c>
      <c r="DMR11" t="n">
        <v>0.2</v>
      </c>
      <c r="DMS11" t="n">
        <v>0</v>
      </c>
      <c r="DMT11" t="n">
        <v>0</v>
      </c>
      <c r="DMU11" t="n">
        <v>0</v>
      </c>
      <c r="DMV11" t="n">
        <v>0</v>
      </c>
      <c r="DMW11" t="n">
        <v>0.2</v>
      </c>
      <c r="DMX11" t="n">
        <v>0</v>
      </c>
      <c r="DMY11" t="n">
        <v>0.2</v>
      </c>
      <c r="DMZ11" t="n">
        <v>0.2</v>
      </c>
      <c r="DNA11" t="n">
        <v>0</v>
      </c>
      <c r="DNB11" t="n">
        <v>0</v>
      </c>
      <c r="DNC11" t="n">
        <v>0.2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0.2</v>
      </c>
      <c r="DNK11" t="n">
        <v>0.2</v>
      </c>
      <c r="DNL11" t="n">
        <v>0</v>
      </c>
      <c r="DNM11" t="n">
        <v>0</v>
      </c>
      <c r="DNN11" t="n">
        <v>0.2</v>
      </c>
      <c r="DNO11" t="n">
        <v>0.2</v>
      </c>
      <c r="DNP11" t="n">
        <v>0</v>
      </c>
      <c r="DNQ11" t="n">
        <v>0.2</v>
      </c>
      <c r="DNR11" t="n">
        <v>0.2</v>
      </c>
      <c r="DNS11" t="n">
        <v>0.2</v>
      </c>
      <c r="DNT11" t="n">
        <v>0</v>
      </c>
      <c r="DNU11" t="n">
        <v>0</v>
      </c>
      <c r="DNV11" t="n">
        <v>0.2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0.2</v>
      </c>
      <c r="DOD11" t="n">
        <v>0.2</v>
      </c>
      <c r="DOE11" t="n">
        <v>0.2</v>
      </c>
      <c r="DOF11" t="n">
        <v>0.2</v>
      </c>
      <c r="DOG11" t="n">
        <v>0.2</v>
      </c>
      <c r="DOH11" t="n">
        <v>0.2</v>
      </c>
      <c r="DOI11" t="n">
        <v>0</v>
      </c>
      <c r="DOJ11" t="n">
        <v>0</v>
      </c>
      <c r="DOK11" t="n">
        <v>0.2</v>
      </c>
      <c r="DOL11" t="n">
        <v>0</v>
      </c>
      <c r="DOM11" t="n">
        <v>0.2</v>
      </c>
      <c r="DON11" t="n">
        <v>0.2</v>
      </c>
      <c r="DOO11" t="n">
        <v>0.2</v>
      </c>
      <c r="DOP11" t="n">
        <v>0</v>
      </c>
      <c r="DOQ11" t="n">
        <v>0.2</v>
      </c>
      <c r="DOR11" t="n">
        <v>0</v>
      </c>
      <c r="DOS11" t="n">
        <v>0</v>
      </c>
      <c r="DOT11" t="n">
        <v>0.2</v>
      </c>
      <c r="DOU11" t="n">
        <v>0.2</v>
      </c>
      <c r="DOV11" t="n">
        <v>0</v>
      </c>
      <c r="DOW11" t="n">
        <v>0.2</v>
      </c>
      <c r="DOX11" t="n">
        <v>0</v>
      </c>
      <c r="DOY11" t="n">
        <v>0.2</v>
      </c>
      <c r="DOZ11" t="n">
        <v>0.2</v>
      </c>
      <c r="DPA11" t="n">
        <v>0.2</v>
      </c>
      <c r="DPB11" t="n">
        <v>0.2</v>
      </c>
      <c r="DPC11" t="n">
        <v>0</v>
      </c>
      <c r="DPD11" t="n">
        <v>0.2</v>
      </c>
      <c r="DPE11" t="n">
        <v>0.2</v>
      </c>
      <c r="DPF11" t="n">
        <v>0.2</v>
      </c>
      <c r="DPG11" t="n">
        <v>0</v>
      </c>
      <c r="DPH11" t="n">
        <v>0.2</v>
      </c>
      <c r="DPI11" t="n">
        <v>0.2</v>
      </c>
      <c r="DPJ11" t="n">
        <v>0</v>
      </c>
      <c r="DPK11" t="n">
        <v>0.2</v>
      </c>
      <c r="DPL11" t="n">
        <v>0.2</v>
      </c>
      <c r="DPM11" t="n">
        <v>0</v>
      </c>
      <c r="DPN11" t="n">
        <v>0.2</v>
      </c>
      <c r="DPO11" t="n">
        <v>0.2</v>
      </c>
      <c r="DPP11" t="n">
        <v>0.2</v>
      </c>
      <c r="DPQ11" t="n">
        <v>0.2</v>
      </c>
      <c r="DPR11" t="n">
        <v>0</v>
      </c>
      <c r="DPS11" t="n">
        <v>0.2</v>
      </c>
      <c r="DPT11" t="n">
        <v>0</v>
      </c>
      <c r="DPU11" t="n">
        <v>0</v>
      </c>
      <c r="DPV11" t="n">
        <v>0.2</v>
      </c>
      <c r="DPW11" t="n">
        <v>0</v>
      </c>
      <c r="DPX11" t="n">
        <v>0</v>
      </c>
      <c r="DPY11" t="n">
        <v>0.2</v>
      </c>
      <c r="DPZ11" t="n">
        <v>0</v>
      </c>
      <c r="DQA11" t="n">
        <v>0</v>
      </c>
      <c r="DQB11" t="n">
        <v>0.2</v>
      </c>
      <c r="DQC11" t="n">
        <v>0.2</v>
      </c>
      <c r="DQD11" t="n">
        <v>0</v>
      </c>
      <c r="DQE11" t="n">
        <v>0</v>
      </c>
      <c r="DQF11" t="n">
        <v>0</v>
      </c>
      <c r="DQG11" t="n">
        <v>0.2</v>
      </c>
      <c r="DQH11" t="n">
        <v>0.2</v>
      </c>
      <c r="DQI11" t="n">
        <v>0.2</v>
      </c>
      <c r="DQJ11" t="n">
        <v>0.2</v>
      </c>
      <c r="DQK11" t="n">
        <v>0.2</v>
      </c>
      <c r="DQL11" t="n">
        <v>0.2</v>
      </c>
      <c r="DQM11" t="n">
        <v>0</v>
      </c>
      <c r="DQN11" t="n">
        <v>0.2</v>
      </c>
      <c r="DQO11" t="n">
        <v>0</v>
      </c>
      <c r="DQP11" t="n">
        <v>0.2</v>
      </c>
      <c r="DQQ11" t="n">
        <v>0</v>
      </c>
      <c r="DQR11" t="n">
        <v>0.2</v>
      </c>
      <c r="DQS11" t="n">
        <v>0</v>
      </c>
      <c r="DQT11" t="n">
        <v>0.2</v>
      </c>
      <c r="DQU11" t="n">
        <v>0.2</v>
      </c>
      <c r="DQV11" t="n">
        <v>0.2</v>
      </c>
      <c r="DQW11" t="n">
        <v>0</v>
      </c>
      <c r="DQX11" t="n">
        <v>0.2</v>
      </c>
      <c r="DQY11" t="n">
        <v>0.2</v>
      </c>
      <c r="DQZ11" t="n">
        <v>0.2</v>
      </c>
      <c r="DRA11" t="n">
        <v>0.2</v>
      </c>
      <c r="DRB11" t="n">
        <v>0</v>
      </c>
      <c r="DRC11" t="n">
        <v>0.2</v>
      </c>
      <c r="DRD11" t="n">
        <v>0.2</v>
      </c>
      <c r="DRE11" t="n">
        <v>0.2</v>
      </c>
      <c r="DRF11" t="n">
        <v>0.2</v>
      </c>
      <c r="DRG11" t="n">
        <v>0</v>
      </c>
      <c r="DRH11" t="n">
        <v>0.2</v>
      </c>
      <c r="DRI11" t="n">
        <v>0.2</v>
      </c>
      <c r="DRJ11" t="n">
        <v>0</v>
      </c>
      <c r="DRK11" t="n">
        <v>0</v>
      </c>
      <c r="DRL11" t="n">
        <v>0.2</v>
      </c>
      <c r="DRM11" t="n">
        <v>0.2</v>
      </c>
      <c r="DRN11" t="n">
        <v>0.2</v>
      </c>
      <c r="DRO11" t="n">
        <v>0.2</v>
      </c>
      <c r="DRP11" t="n">
        <v>0.2</v>
      </c>
      <c r="DRQ11" t="n">
        <v>0</v>
      </c>
      <c r="DRR11" t="n">
        <v>0.2</v>
      </c>
      <c r="DRS11" t="n">
        <v>0.2</v>
      </c>
      <c r="DRT11" t="n">
        <v>0.2</v>
      </c>
      <c r="DRU11" t="n">
        <v>0</v>
      </c>
      <c r="DRV11" t="n">
        <v>0.2</v>
      </c>
      <c r="DRW11" t="n">
        <v>0.2</v>
      </c>
      <c r="DRX11" t="n">
        <v>0</v>
      </c>
      <c r="DRY11" t="n">
        <v>0</v>
      </c>
      <c r="DRZ11" t="n">
        <v>0.2</v>
      </c>
      <c r="DSA11" t="n">
        <v>0.2</v>
      </c>
      <c r="DSB11" t="n">
        <v>0.2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0.2</v>
      </c>
      <c r="DSK11" t="n">
        <v>0</v>
      </c>
      <c r="DSL11" t="n">
        <v>0.2</v>
      </c>
      <c r="DSM11" t="n">
        <v>0</v>
      </c>
      <c r="DSN11" t="n">
        <v>0</v>
      </c>
      <c r="DSO11" t="n">
        <v>0</v>
      </c>
      <c r="DSP11" t="n">
        <v>0.2</v>
      </c>
      <c r="DSQ11" t="n">
        <v>0.2</v>
      </c>
      <c r="DSR11" t="n">
        <v>0.2</v>
      </c>
      <c r="DSS11" t="n">
        <v>0.2</v>
      </c>
      <c r="DST11" t="n">
        <v>0.2</v>
      </c>
      <c r="DSU11" t="n">
        <v>0.2</v>
      </c>
      <c r="DSV11" t="n">
        <v>0.2</v>
      </c>
      <c r="DSW11" t="n">
        <v>0.2</v>
      </c>
      <c r="DSX11" t="n">
        <v>0.2</v>
      </c>
      <c r="DSY11" t="n">
        <v>0.2</v>
      </c>
      <c r="DSZ11" t="n">
        <v>0.2</v>
      </c>
      <c r="DTA11" t="n">
        <v>0</v>
      </c>
      <c r="DTB11" t="n">
        <v>0.2</v>
      </c>
      <c r="DTC11" t="n">
        <v>0</v>
      </c>
      <c r="DTD11" t="n">
        <v>0</v>
      </c>
      <c r="DTE11" t="n">
        <v>0.2</v>
      </c>
      <c r="DTF11" t="n">
        <v>0.2</v>
      </c>
      <c r="DTG11" t="n">
        <v>0</v>
      </c>
      <c r="DTH11" t="n">
        <v>0</v>
      </c>
      <c r="DTI11" t="n">
        <v>0.2</v>
      </c>
      <c r="DTJ11" t="n">
        <v>0.2</v>
      </c>
      <c r="DTK11" t="n">
        <v>0</v>
      </c>
      <c r="DTL11" t="n">
        <v>0</v>
      </c>
      <c r="DTM11" t="n">
        <v>0.2</v>
      </c>
      <c r="DTN11" t="n">
        <v>0</v>
      </c>
      <c r="DTO11" t="n">
        <v>0</v>
      </c>
      <c r="DTP11" t="n">
        <v>0</v>
      </c>
      <c r="DTQ11" t="n">
        <v>0</v>
      </c>
      <c r="DTR11" t="n">
        <v>0.2</v>
      </c>
      <c r="DTS11" t="n">
        <v>0.2</v>
      </c>
      <c r="DTT11" t="n">
        <v>0.2</v>
      </c>
      <c r="DTU11" t="n">
        <v>0.2</v>
      </c>
      <c r="DTV11" t="n">
        <v>0.2</v>
      </c>
      <c r="DTW11" t="n">
        <v>0.2</v>
      </c>
      <c r="DTX11" t="n">
        <v>0</v>
      </c>
      <c r="DTY11" t="n">
        <v>0</v>
      </c>
      <c r="DTZ11" t="n">
        <v>0</v>
      </c>
      <c r="DUA11" t="n">
        <v>0</v>
      </c>
      <c r="DUB11" t="n">
        <v>0.2</v>
      </c>
      <c r="DUC11" t="n">
        <v>0.2</v>
      </c>
      <c r="DUD11" t="n">
        <v>0</v>
      </c>
      <c r="DUE11" t="n">
        <v>0</v>
      </c>
      <c r="DUF11" t="n">
        <v>0</v>
      </c>
      <c r="DUG11" t="n">
        <v>0.2</v>
      </c>
      <c r="DUH11" t="n">
        <v>0.2</v>
      </c>
      <c r="DUI11" t="n">
        <v>0.2</v>
      </c>
      <c r="DUJ11" t="n">
        <v>0.2</v>
      </c>
      <c r="DUK11" t="n">
        <v>0</v>
      </c>
      <c r="DUL11" t="n">
        <v>0</v>
      </c>
      <c r="DUM11" t="n">
        <v>0.2</v>
      </c>
      <c r="DUN11" t="n">
        <v>0</v>
      </c>
      <c r="DUO11" t="n">
        <v>0</v>
      </c>
      <c r="DUP11" t="n">
        <v>0.2</v>
      </c>
      <c r="DUQ11" t="n">
        <v>0.2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0.2</v>
      </c>
      <c r="DUX11" t="n">
        <v>0.2</v>
      </c>
      <c r="DUY11" t="n">
        <v>0.2</v>
      </c>
      <c r="DUZ11" t="n">
        <v>0</v>
      </c>
      <c r="DVA11" t="n">
        <v>0</v>
      </c>
      <c r="DVB11" t="n">
        <v>0.2</v>
      </c>
      <c r="DVC11" t="n">
        <v>0</v>
      </c>
      <c r="DVD11" t="n">
        <v>0.2</v>
      </c>
      <c r="DVE11" t="n">
        <v>0</v>
      </c>
      <c r="DVF11" t="n">
        <v>0.2</v>
      </c>
      <c r="DVG11" t="n">
        <v>0.2</v>
      </c>
      <c r="DVH11" t="n">
        <v>0.2</v>
      </c>
      <c r="DVI11" t="n">
        <v>0.2</v>
      </c>
      <c r="DVJ11" t="n">
        <v>0.2</v>
      </c>
      <c r="DVK11" t="n">
        <v>0</v>
      </c>
      <c r="DVL11" t="n">
        <v>0</v>
      </c>
      <c r="DVM11" t="n">
        <v>0.2</v>
      </c>
      <c r="DVN11" t="n">
        <v>0</v>
      </c>
      <c r="DVO11" t="n">
        <v>0</v>
      </c>
      <c r="DVP11" t="n">
        <v>0</v>
      </c>
      <c r="DVQ11" t="n">
        <v>0</v>
      </c>
      <c r="DVR11" t="n">
        <v>0.2</v>
      </c>
      <c r="DVS11" t="n">
        <v>0</v>
      </c>
      <c r="DVT11" t="n">
        <v>0</v>
      </c>
      <c r="DVU11" t="n">
        <v>0.2</v>
      </c>
      <c r="DVV11" t="n">
        <v>0.2</v>
      </c>
      <c r="DVW11" t="n">
        <v>0</v>
      </c>
      <c r="DVX11" t="n">
        <v>0</v>
      </c>
      <c r="DVY11" t="n">
        <v>0.2</v>
      </c>
      <c r="DVZ11" t="n">
        <v>0.2</v>
      </c>
      <c r="DWA11" t="n">
        <v>0.2</v>
      </c>
      <c r="DWB11" t="n">
        <v>0</v>
      </c>
      <c r="DWC11" t="n">
        <v>0.2</v>
      </c>
      <c r="DWD11" t="n">
        <v>0</v>
      </c>
      <c r="DWE11" t="n">
        <v>0.2</v>
      </c>
      <c r="DWF11" t="n">
        <v>0.2</v>
      </c>
      <c r="DWG11" t="n">
        <v>0</v>
      </c>
      <c r="DWH11" t="n">
        <v>0</v>
      </c>
      <c r="DWI11" t="n">
        <v>0.2</v>
      </c>
      <c r="DWJ11" t="n">
        <v>0.2</v>
      </c>
      <c r="DWK11" t="n">
        <v>0.2</v>
      </c>
      <c r="DWL11" t="n">
        <v>0</v>
      </c>
      <c r="DWM11" t="n">
        <v>0.2</v>
      </c>
      <c r="DWN11" t="n">
        <v>0</v>
      </c>
      <c r="DWO11" t="n">
        <v>0.2</v>
      </c>
      <c r="DWP11" t="n">
        <v>0.2</v>
      </c>
      <c r="DWQ11" t="n">
        <v>0.2</v>
      </c>
      <c r="DWR11" t="n">
        <v>0.2</v>
      </c>
      <c r="DWS11" t="n">
        <v>0</v>
      </c>
      <c r="DWT11" t="n">
        <v>0.2</v>
      </c>
      <c r="DWU11" t="n">
        <v>0.2</v>
      </c>
      <c r="DWV11" t="n">
        <v>0</v>
      </c>
      <c r="DWW11" t="n">
        <v>0.2</v>
      </c>
      <c r="DWX11" t="n">
        <v>0.2</v>
      </c>
      <c r="DWY11" t="n">
        <v>0</v>
      </c>
      <c r="DWZ11" t="n">
        <v>0</v>
      </c>
      <c r="DXA11" t="n">
        <v>0.2</v>
      </c>
      <c r="DXB11" t="n">
        <v>0.2</v>
      </c>
      <c r="DXC11" t="n">
        <v>0.2</v>
      </c>
      <c r="DXD11" t="n">
        <v>0.2</v>
      </c>
      <c r="DXE11" t="n">
        <v>0.2</v>
      </c>
      <c r="DXF11" t="n">
        <v>0.2</v>
      </c>
      <c r="DXG11" t="n">
        <v>0</v>
      </c>
      <c r="DXH11" t="n">
        <v>0.2</v>
      </c>
      <c r="DXI11" t="n">
        <v>0</v>
      </c>
      <c r="DXJ11" t="n">
        <v>0.2</v>
      </c>
      <c r="DXK11" t="n">
        <v>0</v>
      </c>
      <c r="DXL11" t="n">
        <v>0</v>
      </c>
      <c r="DXM11" t="n">
        <v>0</v>
      </c>
      <c r="DXN11" t="n">
        <v>0</v>
      </c>
      <c r="DXO11" t="n">
        <v>0.2</v>
      </c>
      <c r="DXP11" t="n">
        <v>0.2</v>
      </c>
      <c r="DXQ11" t="n">
        <v>0.2</v>
      </c>
      <c r="DXR11" t="n">
        <v>0</v>
      </c>
      <c r="DXS11" t="n">
        <v>0</v>
      </c>
      <c r="DXT11" t="n">
        <v>0</v>
      </c>
      <c r="DXU11" t="n">
        <v>0.2</v>
      </c>
      <c r="DXV11" t="n">
        <v>0.2</v>
      </c>
      <c r="DXW11" t="n">
        <v>0.2</v>
      </c>
      <c r="DXX11" t="n">
        <v>0</v>
      </c>
      <c r="DXY11" t="n">
        <v>0</v>
      </c>
      <c r="DXZ11" t="n">
        <v>0.2</v>
      </c>
      <c r="DYA11" t="n">
        <v>0.2</v>
      </c>
      <c r="DYB11" t="n">
        <v>0.2</v>
      </c>
      <c r="DYC11" t="n">
        <v>0.2</v>
      </c>
      <c r="DYD11" t="n">
        <v>0.2</v>
      </c>
      <c r="DYE11" t="n">
        <v>0</v>
      </c>
      <c r="DYF11" t="n">
        <v>0.2</v>
      </c>
      <c r="DYG11" t="n">
        <v>0.2</v>
      </c>
      <c r="DYH11" t="n">
        <v>0</v>
      </c>
      <c r="DYI11" t="n">
        <v>0</v>
      </c>
      <c r="DYJ11" t="n">
        <v>0</v>
      </c>
      <c r="DYK11" t="n">
        <v>0.2</v>
      </c>
      <c r="DYL11" t="n">
        <v>0</v>
      </c>
      <c r="DYM11" t="n">
        <v>0</v>
      </c>
      <c r="DYN11" t="n">
        <v>0.2</v>
      </c>
      <c r="DYO11" t="n">
        <v>0.2</v>
      </c>
      <c r="DYP11" t="n">
        <v>0</v>
      </c>
      <c r="DYQ11" t="n">
        <v>0</v>
      </c>
      <c r="DYR11" t="n">
        <v>0.2</v>
      </c>
      <c r="DYS11" t="n">
        <v>0.2</v>
      </c>
      <c r="DYT11" t="n">
        <v>0.2</v>
      </c>
      <c r="DYU11" t="n">
        <v>0</v>
      </c>
      <c r="DYV11" t="n">
        <v>0</v>
      </c>
      <c r="DYW11" t="n">
        <v>0.2</v>
      </c>
      <c r="DYX11" t="n">
        <v>0.2</v>
      </c>
      <c r="DYY11" t="n">
        <v>0.2</v>
      </c>
      <c r="DYZ11" t="n">
        <v>0.2</v>
      </c>
      <c r="DZA11" t="n">
        <v>0</v>
      </c>
      <c r="DZB11" t="n">
        <v>0</v>
      </c>
      <c r="DZC11" t="n">
        <v>0.2</v>
      </c>
      <c r="DZD11" t="n">
        <v>0</v>
      </c>
      <c r="DZE11" t="n">
        <v>0.2</v>
      </c>
      <c r="DZF11" t="n">
        <v>0.2</v>
      </c>
      <c r="DZG11" t="n">
        <v>0</v>
      </c>
      <c r="DZH11" t="n">
        <v>0.2</v>
      </c>
      <c r="DZI11" t="n">
        <v>0</v>
      </c>
      <c r="DZJ11" t="n">
        <v>0</v>
      </c>
      <c r="DZK11" t="n">
        <v>0.2</v>
      </c>
      <c r="DZL11" t="n">
        <v>0</v>
      </c>
      <c r="DZM11" t="n">
        <v>0</v>
      </c>
      <c r="DZN11" t="n">
        <v>0.2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0.2</v>
      </c>
      <c r="DZU11" t="n">
        <v>0.2</v>
      </c>
      <c r="DZV11" t="n">
        <v>0</v>
      </c>
      <c r="DZW11" t="n">
        <v>0.2</v>
      </c>
      <c r="DZX11" t="n">
        <v>0.2</v>
      </c>
      <c r="DZY11" t="n">
        <v>0.2</v>
      </c>
      <c r="DZZ11" t="n">
        <v>0</v>
      </c>
      <c r="EAA11" t="n">
        <v>0</v>
      </c>
      <c r="EAB11" t="n">
        <v>0.2</v>
      </c>
      <c r="EAC11" t="n">
        <v>0</v>
      </c>
      <c r="EAD11" t="n">
        <v>0.2</v>
      </c>
      <c r="EAE11" t="n">
        <v>0.2</v>
      </c>
      <c r="EAF11" t="n">
        <v>0</v>
      </c>
      <c r="EAG11" t="n">
        <v>0</v>
      </c>
      <c r="EAH11" t="n">
        <v>0</v>
      </c>
      <c r="EAI11" t="n">
        <v>0</v>
      </c>
      <c r="EAJ11" t="n">
        <v>0.2</v>
      </c>
      <c r="EAK11" t="n">
        <v>0</v>
      </c>
      <c r="EAL11" t="n">
        <v>0</v>
      </c>
      <c r="EAM11" t="n">
        <v>0</v>
      </c>
      <c r="EAN11" t="n">
        <v>0.2</v>
      </c>
      <c r="EAO11" t="n">
        <v>0</v>
      </c>
      <c r="EAP11" t="n">
        <v>0.2</v>
      </c>
      <c r="EAQ11" t="n">
        <v>0.2</v>
      </c>
      <c r="EAR11" t="n">
        <v>0.2</v>
      </c>
      <c r="EAS11" t="n">
        <v>0.2</v>
      </c>
      <c r="EAT11" t="n">
        <v>0</v>
      </c>
      <c r="EAU11" t="n">
        <v>0</v>
      </c>
      <c r="EAV11" t="n">
        <v>0</v>
      </c>
      <c r="EAW11" t="n">
        <v>0.2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0.2</v>
      </c>
      <c r="EBD11" t="n">
        <v>0.2</v>
      </c>
      <c r="EBE11" t="n">
        <v>0</v>
      </c>
      <c r="EBF11" t="n">
        <v>0.2</v>
      </c>
      <c r="EBG11" t="n">
        <v>0.2</v>
      </c>
      <c r="EBH11" t="n">
        <v>0</v>
      </c>
      <c r="EBI11" t="n">
        <v>0</v>
      </c>
      <c r="EBJ11" t="n">
        <v>0</v>
      </c>
      <c r="EBK11" t="n">
        <v>0.2</v>
      </c>
      <c r="EBL11" t="n">
        <v>0.2</v>
      </c>
      <c r="EBM11" t="n">
        <v>0.2</v>
      </c>
      <c r="EBN11" t="n">
        <v>0</v>
      </c>
      <c r="EBO11" t="n">
        <v>0</v>
      </c>
      <c r="EBP11" t="n">
        <v>0.2</v>
      </c>
      <c r="EBQ11" t="n">
        <v>0</v>
      </c>
      <c r="EBR11" t="n">
        <v>0</v>
      </c>
      <c r="EBS11" t="n">
        <v>0</v>
      </c>
      <c r="EBT11" t="n">
        <v>0</v>
      </c>
      <c r="EBU11" t="n">
        <v>0.2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0.2</v>
      </c>
      <c r="ECB11" t="n">
        <v>0.2</v>
      </c>
      <c r="ECC11" t="n">
        <v>0</v>
      </c>
      <c r="ECD11" t="n">
        <v>0.2</v>
      </c>
      <c r="ECE11" t="n">
        <v>0</v>
      </c>
      <c r="ECF11" t="n">
        <v>0</v>
      </c>
      <c r="ECG11" t="n">
        <v>0.2</v>
      </c>
      <c r="ECH11" t="n">
        <v>0.2</v>
      </c>
      <c r="ECI11" t="n">
        <v>0</v>
      </c>
      <c r="ECJ11" t="n">
        <v>0.2</v>
      </c>
      <c r="ECK11" t="n">
        <v>0.2</v>
      </c>
      <c r="ECL11" t="n">
        <v>0</v>
      </c>
      <c r="ECM11" t="n">
        <v>0.2</v>
      </c>
      <c r="ECN11" t="n">
        <v>0</v>
      </c>
      <c r="ECO11" t="n">
        <v>0.2</v>
      </c>
      <c r="ECP11" t="n">
        <v>0.2</v>
      </c>
      <c r="ECQ11" t="n">
        <v>0</v>
      </c>
      <c r="ECR11" t="n">
        <v>0</v>
      </c>
      <c r="ECS11" t="n">
        <v>0</v>
      </c>
      <c r="ECT11" t="n">
        <v>0</v>
      </c>
      <c r="ECU11" t="n">
        <v>0.2</v>
      </c>
      <c r="ECV11" t="n">
        <v>0</v>
      </c>
      <c r="ECW11" t="n">
        <v>0</v>
      </c>
      <c r="ECX11" t="n">
        <v>0</v>
      </c>
      <c r="ECY11" t="n">
        <v>0.2</v>
      </c>
      <c r="ECZ11" t="n">
        <v>0</v>
      </c>
      <c r="EDA11" t="n">
        <v>0</v>
      </c>
      <c r="EDB11" t="n">
        <v>0.2</v>
      </c>
      <c r="EDC11" t="n">
        <v>0</v>
      </c>
      <c r="EDD11" t="n">
        <v>0</v>
      </c>
      <c r="EDE11" t="n">
        <v>0</v>
      </c>
      <c r="EDF11" t="n">
        <v>0.2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0.2</v>
      </c>
      <c r="EDM11" t="n">
        <v>0</v>
      </c>
      <c r="EDN11" t="n">
        <v>0</v>
      </c>
      <c r="EDO11" t="n">
        <v>0</v>
      </c>
      <c r="EDP11" t="n">
        <v>0</v>
      </c>
      <c r="EDQ11" t="n">
        <v>0.2</v>
      </c>
      <c r="EDR11" t="n">
        <v>0</v>
      </c>
      <c r="EDS11" t="n">
        <v>0.2</v>
      </c>
      <c r="EDT11" t="n">
        <v>0</v>
      </c>
      <c r="EDU11" t="n">
        <v>0</v>
      </c>
      <c r="EDV11" t="n">
        <v>0.2</v>
      </c>
      <c r="EDW11" t="n">
        <v>0</v>
      </c>
      <c r="EDX11" t="n">
        <v>0.2</v>
      </c>
      <c r="EDY11" t="n">
        <v>0.2</v>
      </c>
      <c r="EDZ11" t="n">
        <v>0</v>
      </c>
      <c r="EEA11" t="n">
        <v>0.2</v>
      </c>
      <c r="EEB11" t="n">
        <v>0</v>
      </c>
      <c r="EEC11" t="n">
        <v>0.2</v>
      </c>
      <c r="EED11" t="n">
        <v>0.2</v>
      </c>
      <c r="EEE11" t="n">
        <v>0</v>
      </c>
      <c r="EEF11" t="n">
        <v>0.2</v>
      </c>
      <c r="EEG11" t="n">
        <v>0.2</v>
      </c>
      <c r="EEH11" t="n">
        <v>0</v>
      </c>
      <c r="EEI11" t="n">
        <v>0</v>
      </c>
      <c r="EEJ11" t="n">
        <v>0.2</v>
      </c>
      <c r="EEK11" t="n">
        <v>0</v>
      </c>
      <c r="EEL11" t="n">
        <v>0.2</v>
      </c>
      <c r="EEM11" t="n">
        <v>0.2</v>
      </c>
      <c r="EEN11" t="n">
        <v>0</v>
      </c>
      <c r="EEO11" t="n">
        <v>0.2</v>
      </c>
      <c r="EEP11" t="n">
        <v>0</v>
      </c>
      <c r="EEQ11" t="n">
        <v>0.2</v>
      </c>
      <c r="EER11" t="n">
        <v>0.2</v>
      </c>
      <c r="EES11" t="n">
        <v>0</v>
      </c>
      <c r="EET11" t="n">
        <v>0</v>
      </c>
      <c r="EEU11" t="n">
        <v>0.2</v>
      </c>
      <c r="EEV11" t="n">
        <v>0.2</v>
      </c>
      <c r="EEW11" t="n">
        <v>0.2</v>
      </c>
      <c r="EEX11" t="n">
        <v>0.2</v>
      </c>
      <c r="EEY11" t="n">
        <v>0.2</v>
      </c>
      <c r="EEZ11" t="n">
        <v>0.2</v>
      </c>
      <c r="EFA11" t="n">
        <v>0</v>
      </c>
      <c r="EFB11" t="n">
        <v>0.2</v>
      </c>
      <c r="EFC11" t="n">
        <v>0.2</v>
      </c>
      <c r="EFD11" t="n">
        <v>0.2</v>
      </c>
      <c r="EFE11" t="n">
        <v>0.2</v>
      </c>
      <c r="EFF11" t="n">
        <v>0.2</v>
      </c>
      <c r="EFG11" t="n">
        <v>0</v>
      </c>
      <c r="EFH11" t="n">
        <v>0</v>
      </c>
      <c r="EFI11" t="n">
        <v>0</v>
      </c>
      <c r="EFJ11" t="n">
        <v>0.2</v>
      </c>
      <c r="EFK11" t="n">
        <v>0</v>
      </c>
      <c r="EFL11" t="n">
        <v>0</v>
      </c>
      <c r="EFM11" t="n">
        <v>0.2</v>
      </c>
      <c r="EFN11" t="n">
        <v>0</v>
      </c>
      <c r="EFO11" t="n">
        <v>0.2</v>
      </c>
      <c r="EFP11" t="n">
        <v>0</v>
      </c>
      <c r="EFQ11" t="n">
        <v>0.2</v>
      </c>
      <c r="EFR11" t="n">
        <v>0</v>
      </c>
      <c r="EFS11" t="n">
        <v>0.2</v>
      </c>
      <c r="EFT11" t="n">
        <v>0</v>
      </c>
      <c r="EFU11" t="n">
        <v>0.2</v>
      </c>
      <c r="EFV11" t="n">
        <v>0.2</v>
      </c>
      <c r="EFW11" t="n">
        <v>0</v>
      </c>
      <c r="EFX11" t="n">
        <v>0</v>
      </c>
      <c r="EFY11" t="n">
        <v>0.2</v>
      </c>
      <c r="EFZ11" t="n">
        <v>0</v>
      </c>
      <c r="EGA11" t="n">
        <v>0.2</v>
      </c>
      <c r="EGB11" t="n">
        <v>0.2</v>
      </c>
      <c r="EGC11" t="n">
        <v>0</v>
      </c>
      <c r="EGD11" t="n">
        <v>0.2</v>
      </c>
      <c r="EGE11" t="n">
        <v>0</v>
      </c>
      <c r="EGF11" t="n">
        <v>0.2</v>
      </c>
      <c r="EGG11" t="n">
        <v>0.2</v>
      </c>
      <c r="EGH11" t="n">
        <v>0.2</v>
      </c>
      <c r="EGI11" t="n">
        <v>0.2</v>
      </c>
      <c r="EGJ11" t="n">
        <v>0.2</v>
      </c>
      <c r="EGK11" t="n">
        <v>0</v>
      </c>
      <c r="EGL11" t="n">
        <v>0.2</v>
      </c>
      <c r="EGM11" t="n">
        <v>0</v>
      </c>
      <c r="EGN11" t="n">
        <v>0.2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0.2</v>
      </c>
      <c r="EGX11" t="n">
        <v>0.2</v>
      </c>
      <c r="EGY11" t="n">
        <v>0.2</v>
      </c>
      <c r="EGZ11" t="n">
        <v>0.2</v>
      </c>
      <c r="EHA11" t="n">
        <v>0</v>
      </c>
      <c r="EHB11" t="n">
        <v>0.2</v>
      </c>
      <c r="EHC11" t="n">
        <v>0.2</v>
      </c>
      <c r="EHD11" t="n">
        <v>0.2</v>
      </c>
      <c r="EHE11" t="n">
        <v>0</v>
      </c>
      <c r="EHF11" t="n">
        <v>0</v>
      </c>
      <c r="EHG11" t="n">
        <v>0.2</v>
      </c>
      <c r="EHH11" t="n">
        <v>0.2</v>
      </c>
      <c r="EHI11" t="n">
        <v>0.2</v>
      </c>
      <c r="EHJ11" t="n">
        <v>0.2</v>
      </c>
      <c r="EHK11" t="n">
        <v>0.2</v>
      </c>
      <c r="EHL11" t="n">
        <v>0</v>
      </c>
      <c r="EHM11" t="n">
        <v>0</v>
      </c>
      <c r="EHN11" t="n">
        <v>0</v>
      </c>
      <c r="EHO11" t="n">
        <v>0.2</v>
      </c>
      <c r="EHP11" t="n">
        <v>0</v>
      </c>
      <c r="EHQ11" t="n">
        <v>0.2</v>
      </c>
      <c r="EHR11" t="n">
        <v>0.2</v>
      </c>
      <c r="EHS11" t="n">
        <v>0.2</v>
      </c>
      <c r="EHT11" t="n">
        <v>0</v>
      </c>
      <c r="EHU11" t="n">
        <v>0</v>
      </c>
      <c r="EHV11" t="n">
        <v>0</v>
      </c>
      <c r="EHW11" t="n">
        <v>0.2</v>
      </c>
      <c r="EHX11" t="n">
        <v>0</v>
      </c>
      <c r="EHY11" t="n">
        <v>0</v>
      </c>
      <c r="EHZ11" t="n">
        <v>0</v>
      </c>
      <c r="EIA11" t="n">
        <v>0.2</v>
      </c>
      <c r="EIB11" t="n">
        <v>0</v>
      </c>
      <c r="EIC11" t="n">
        <v>0.2</v>
      </c>
      <c r="EID11" t="n">
        <v>0</v>
      </c>
      <c r="EIE11" t="n">
        <v>0.2</v>
      </c>
      <c r="EIF11" t="n">
        <v>0</v>
      </c>
      <c r="EIG11" t="n">
        <v>0</v>
      </c>
      <c r="EIH11" t="n">
        <v>0.2</v>
      </c>
      <c r="EII11" t="n">
        <v>0.2</v>
      </c>
      <c r="EIJ11" t="n">
        <v>0.2</v>
      </c>
      <c r="EIK11" t="n">
        <v>0</v>
      </c>
      <c r="EIL11" t="n">
        <v>0.2</v>
      </c>
      <c r="EIM11" t="n">
        <v>0.2</v>
      </c>
      <c r="EIN11" t="n">
        <v>0.2</v>
      </c>
      <c r="EIO11" t="n">
        <v>0.2</v>
      </c>
      <c r="EIP11" t="n">
        <v>0</v>
      </c>
      <c r="EIQ11" t="n">
        <v>0.2</v>
      </c>
      <c r="EIR11" t="n">
        <v>0</v>
      </c>
      <c r="EIS11" t="n">
        <v>0</v>
      </c>
      <c r="EIT11" t="n">
        <v>0</v>
      </c>
      <c r="EIU11" t="n">
        <v>0.2</v>
      </c>
      <c r="EIV11" t="n">
        <v>0</v>
      </c>
      <c r="EIW11" t="n">
        <v>0.2</v>
      </c>
      <c r="EIX11" t="n">
        <v>0</v>
      </c>
      <c r="EIY11" t="n">
        <v>0</v>
      </c>
      <c r="EIZ11" t="n">
        <v>0.2</v>
      </c>
      <c r="EJA11" t="n">
        <v>0.2</v>
      </c>
      <c r="EJB11" t="n">
        <v>0.2</v>
      </c>
      <c r="EJC11" t="n">
        <v>0</v>
      </c>
      <c r="EJD11" t="n">
        <v>0.2</v>
      </c>
      <c r="EJE11" t="n">
        <v>0.2</v>
      </c>
      <c r="EJF11" t="n">
        <v>0</v>
      </c>
      <c r="EJG11" t="n">
        <v>0.2</v>
      </c>
      <c r="EJH11" t="n">
        <v>0</v>
      </c>
      <c r="EJI11" t="n">
        <v>0</v>
      </c>
      <c r="EJJ11" t="n">
        <v>0</v>
      </c>
      <c r="EJK11" t="n">
        <v>0</v>
      </c>
      <c r="EJL11" t="n">
        <v>0.2</v>
      </c>
      <c r="EJM11" t="n">
        <v>0.2</v>
      </c>
      <c r="EJN11" t="n">
        <v>0.2</v>
      </c>
      <c r="EJO11" t="n">
        <v>0</v>
      </c>
      <c r="EJP11" t="n">
        <v>0.2</v>
      </c>
      <c r="EJQ11" t="n">
        <v>0</v>
      </c>
      <c r="EJR11" t="n">
        <v>0</v>
      </c>
      <c r="EJS11" t="n">
        <v>0.2</v>
      </c>
      <c r="EJT11" t="n">
        <v>0</v>
      </c>
      <c r="EJU11" t="n">
        <v>0.2</v>
      </c>
      <c r="EJV11" t="n">
        <v>0</v>
      </c>
      <c r="EJW11" t="n">
        <v>0</v>
      </c>
      <c r="EJX11" t="n">
        <v>0.2</v>
      </c>
      <c r="EJY11" t="n">
        <v>0.2</v>
      </c>
      <c r="EJZ11" t="n">
        <v>0</v>
      </c>
      <c r="EKA11" t="n">
        <v>0.2</v>
      </c>
      <c r="EKB11" t="n">
        <v>0.2</v>
      </c>
      <c r="EKC11" t="n">
        <v>0.2</v>
      </c>
      <c r="EKD11" t="n">
        <v>0</v>
      </c>
      <c r="EKE11" t="n">
        <v>0</v>
      </c>
      <c r="EKF11" t="n">
        <v>0</v>
      </c>
      <c r="EKG11" t="n">
        <v>0</v>
      </c>
      <c r="EKH11" t="n">
        <v>0.2</v>
      </c>
      <c r="EKI11" t="n">
        <v>0.2</v>
      </c>
      <c r="EKJ11" t="n">
        <v>0</v>
      </c>
      <c r="EKK11" t="n">
        <v>0</v>
      </c>
      <c r="EKL11" t="n">
        <v>0.2</v>
      </c>
      <c r="EKM11" t="n">
        <v>0.2</v>
      </c>
      <c r="EKN11" t="n">
        <v>0.2</v>
      </c>
      <c r="EKO11" t="n">
        <v>0.2</v>
      </c>
      <c r="EKP11" t="n">
        <v>0.2</v>
      </c>
      <c r="EKQ11" t="n">
        <v>0.2</v>
      </c>
      <c r="EKR11" t="n">
        <v>0.2</v>
      </c>
      <c r="EKS11" t="n">
        <v>0.2</v>
      </c>
      <c r="EKT11" t="n">
        <v>0</v>
      </c>
      <c r="EKU11" t="n">
        <v>0.2</v>
      </c>
      <c r="EKV11" t="n">
        <v>0</v>
      </c>
      <c r="EKW11" t="n">
        <v>0.2</v>
      </c>
      <c r="EKX11" t="n">
        <v>0.2</v>
      </c>
      <c r="EKY11" t="n">
        <v>0</v>
      </c>
      <c r="EKZ11" t="n">
        <v>0</v>
      </c>
      <c r="ELA11" t="n">
        <v>0</v>
      </c>
      <c r="ELB11" t="n">
        <v>0.2</v>
      </c>
      <c r="ELC11" t="n">
        <v>0</v>
      </c>
      <c r="ELD11" t="n">
        <v>0.2</v>
      </c>
      <c r="ELE11" t="n">
        <v>0.2</v>
      </c>
      <c r="ELF11" t="n">
        <v>0</v>
      </c>
      <c r="ELG11" t="n">
        <v>0</v>
      </c>
      <c r="ELH11" t="n">
        <v>0.2</v>
      </c>
      <c r="ELI11" t="n">
        <v>0.2</v>
      </c>
      <c r="ELJ11" t="n">
        <v>0</v>
      </c>
      <c r="ELK11" t="n">
        <v>0.2</v>
      </c>
      <c r="ELL11" t="n">
        <v>0.2</v>
      </c>
      <c r="ELM11" t="n">
        <v>0.2</v>
      </c>
      <c r="ELN11" t="n">
        <v>0</v>
      </c>
      <c r="ELO11" t="n">
        <v>0.2</v>
      </c>
      <c r="ELP11" t="n">
        <v>0</v>
      </c>
      <c r="ELQ11" t="n">
        <v>0</v>
      </c>
      <c r="ELR11" t="n">
        <v>0.2</v>
      </c>
      <c r="ELS11" t="n">
        <v>0</v>
      </c>
      <c r="ELT11" t="n">
        <v>0</v>
      </c>
      <c r="ELU11" t="n">
        <v>0.2</v>
      </c>
      <c r="ELV11" t="n">
        <v>0</v>
      </c>
      <c r="ELW11" t="n">
        <v>0.2</v>
      </c>
      <c r="ELX11" t="n">
        <v>0.2</v>
      </c>
      <c r="ELY11" t="n">
        <v>0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0.2</v>
      </c>
      <c r="EMI11" t="n">
        <v>0.2</v>
      </c>
      <c r="EMJ11" t="n">
        <v>0</v>
      </c>
      <c r="EMK11" t="n">
        <v>0.2</v>
      </c>
      <c r="EML11" t="n">
        <v>0.2</v>
      </c>
      <c r="EMM11" t="n">
        <v>0</v>
      </c>
      <c r="EMN11" t="n">
        <v>0.2</v>
      </c>
      <c r="EMO11" t="n">
        <v>0.2</v>
      </c>
      <c r="EMP11" t="n">
        <v>0.2</v>
      </c>
      <c r="EMQ11" t="n">
        <v>0</v>
      </c>
      <c r="EMR11" t="n">
        <v>0</v>
      </c>
      <c r="EMS11" t="n">
        <v>0.2</v>
      </c>
      <c r="EMT11" t="n">
        <v>0.2</v>
      </c>
      <c r="EMU11" t="n">
        <v>0</v>
      </c>
      <c r="EMV11" t="n">
        <v>0</v>
      </c>
      <c r="EMW11" t="n">
        <v>0</v>
      </c>
      <c r="EMX11" t="n">
        <v>0</v>
      </c>
      <c r="EMY11" t="n">
        <v>0.2</v>
      </c>
      <c r="EMZ11" t="n">
        <v>0.2</v>
      </c>
      <c r="ENA11" t="n">
        <v>0.2</v>
      </c>
      <c r="ENB11" t="n">
        <v>0.2</v>
      </c>
      <c r="ENC11" t="n">
        <v>0</v>
      </c>
      <c r="END11" t="n">
        <v>0.2</v>
      </c>
      <c r="ENE11" t="n">
        <v>0.2</v>
      </c>
      <c r="ENF11" t="n">
        <v>0</v>
      </c>
      <c r="ENG11" t="n">
        <v>0</v>
      </c>
      <c r="ENH11" t="n">
        <v>0</v>
      </c>
      <c r="ENI11" t="n">
        <v>0.2</v>
      </c>
      <c r="ENJ11" t="n">
        <v>0</v>
      </c>
      <c r="ENK11" t="n">
        <v>0.2</v>
      </c>
      <c r="ENL11" t="n">
        <v>0.2</v>
      </c>
      <c r="ENM11" t="n">
        <v>0</v>
      </c>
      <c r="ENN11" t="n">
        <v>0</v>
      </c>
      <c r="ENO11" t="n">
        <v>0.2</v>
      </c>
      <c r="ENP11" t="n">
        <v>0</v>
      </c>
      <c r="ENQ11" t="n">
        <v>0</v>
      </c>
      <c r="ENR11" t="n">
        <v>0</v>
      </c>
      <c r="ENS11" t="n">
        <v>0.2</v>
      </c>
      <c r="ENT11" t="n">
        <v>0.2</v>
      </c>
      <c r="ENU11" t="n">
        <v>0.2</v>
      </c>
      <c r="ENV11" t="n">
        <v>0</v>
      </c>
      <c r="ENW11" t="n">
        <v>0</v>
      </c>
      <c r="ENX11" t="n">
        <v>0.2</v>
      </c>
      <c r="ENY11" t="n">
        <v>0</v>
      </c>
      <c r="ENZ11" t="n">
        <v>0.2</v>
      </c>
      <c r="EOA11" t="n">
        <v>0.2</v>
      </c>
      <c r="EOB11" t="n">
        <v>0</v>
      </c>
      <c r="EOC11" t="n">
        <v>0.2</v>
      </c>
      <c r="EOD11" t="n">
        <v>0</v>
      </c>
      <c r="EOE11" t="n">
        <v>0.2</v>
      </c>
      <c r="EOF11" t="n">
        <v>0.2</v>
      </c>
      <c r="EOG11" t="n">
        <v>0.2</v>
      </c>
      <c r="EOH11" t="n">
        <v>0</v>
      </c>
      <c r="EOI11" t="n">
        <v>0</v>
      </c>
      <c r="EOJ11" t="n">
        <v>0</v>
      </c>
      <c r="EOK11" t="n">
        <v>0.2</v>
      </c>
      <c r="EOL11" t="n">
        <v>0.2</v>
      </c>
      <c r="EOM11" t="n">
        <v>0</v>
      </c>
      <c r="EON11" t="n">
        <v>0.2</v>
      </c>
      <c r="EOO11" t="n">
        <v>0</v>
      </c>
      <c r="EOP11" t="n">
        <v>0.2</v>
      </c>
      <c r="EOQ11" t="n">
        <v>0</v>
      </c>
      <c r="EOR11" t="n">
        <v>0.2</v>
      </c>
      <c r="EOS11" t="n">
        <v>0.2</v>
      </c>
      <c r="EOT11" t="n">
        <v>0.2</v>
      </c>
      <c r="EOU11" t="n">
        <v>0.2</v>
      </c>
      <c r="EOV11" t="n">
        <v>0.2</v>
      </c>
      <c r="EOW11" t="n">
        <v>0</v>
      </c>
      <c r="EOX11" t="n">
        <v>0</v>
      </c>
      <c r="EOY11" t="n">
        <v>0</v>
      </c>
      <c r="EOZ11" t="n">
        <v>0.2</v>
      </c>
      <c r="EPA11" t="n">
        <v>0</v>
      </c>
      <c r="EPB11" t="n">
        <v>0</v>
      </c>
      <c r="EPC11" t="n">
        <v>0.2</v>
      </c>
      <c r="EPD11" t="n">
        <v>0.2</v>
      </c>
      <c r="EPE11" t="n">
        <v>0.2</v>
      </c>
      <c r="EPF11" t="n">
        <v>0</v>
      </c>
      <c r="EPG11" t="n">
        <v>0</v>
      </c>
      <c r="EPH11" t="n">
        <v>0.2</v>
      </c>
      <c r="EPI11" t="n">
        <v>0.2</v>
      </c>
      <c r="EPJ11" t="n">
        <v>0.2</v>
      </c>
      <c r="EPK11" t="n">
        <v>0</v>
      </c>
      <c r="EPL11" t="n">
        <v>0.2</v>
      </c>
      <c r="EPM11" t="n">
        <v>0.2</v>
      </c>
      <c r="EPN11" t="n">
        <v>0</v>
      </c>
      <c r="EPO11" t="n">
        <v>0</v>
      </c>
      <c r="EPP11" t="n">
        <v>0</v>
      </c>
      <c r="EPQ11" t="n">
        <v>0.2</v>
      </c>
      <c r="EPR11" t="n">
        <v>0.2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0.2</v>
      </c>
      <c r="EPY11" t="n">
        <v>0</v>
      </c>
      <c r="EPZ11" t="n">
        <v>0.2</v>
      </c>
      <c r="EQA11" t="n">
        <v>0.2</v>
      </c>
      <c r="EQB11" t="n">
        <v>0.2</v>
      </c>
      <c r="EQC11" t="n">
        <v>0.2</v>
      </c>
      <c r="EQD11" t="n">
        <v>0.2</v>
      </c>
      <c r="EQE11" t="n">
        <v>0</v>
      </c>
      <c r="EQF11" t="n">
        <v>0.2</v>
      </c>
      <c r="EQG11" t="n">
        <v>0.2</v>
      </c>
      <c r="EQH11" t="n">
        <v>0.2</v>
      </c>
      <c r="EQI11" t="n">
        <v>0.2</v>
      </c>
      <c r="EQJ11" t="n">
        <v>0</v>
      </c>
      <c r="EQK11" t="n">
        <v>0.2</v>
      </c>
      <c r="EQL11" t="n">
        <v>0.2</v>
      </c>
      <c r="EQM11" t="n">
        <v>0.2</v>
      </c>
      <c r="EQN11" t="n">
        <v>0</v>
      </c>
      <c r="EQO11" t="n">
        <v>0</v>
      </c>
      <c r="EQP11" t="n">
        <v>0</v>
      </c>
      <c r="EQQ11" t="n">
        <v>0.2</v>
      </c>
      <c r="EQR11" t="n">
        <v>0.2</v>
      </c>
      <c r="EQS11" t="n">
        <v>0</v>
      </c>
      <c r="EQT11" t="n">
        <v>0.2</v>
      </c>
      <c r="EQU11" t="n">
        <v>0.2</v>
      </c>
      <c r="EQV11" t="n">
        <v>0.2</v>
      </c>
      <c r="EQW11" t="n">
        <v>0.2</v>
      </c>
      <c r="EQX11" t="n">
        <v>0</v>
      </c>
      <c r="EQY11" t="n">
        <v>0</v>
      </c>
      <c r="EQZ11" t="n">
        <v>0</v>
      </c>
      <c r="ERA11" t="n">
        <v>0</v>
      </c>
      <c r="ERB11" t="n">
        <v>0.2</v>
      </c>
      <c r="ERC11" t="n">
        <v>0.2</v>
      </c>
      <c r="ERD11" t="n">
        <v>0</v>
      </c>
      <c r="ERE11" t="n">
        <v>0.2</v>
      </c>
      <c r="ERF11" t="n">
        <v>0</v>
      </c>
      <c r="ERG11" t="n">
        <v>0</v>
      </c>
      <c r="ERH11" t="n">
        <v>0</v>
      </c>
      <c r="ERI11" t="n">
        <v>0.2</v>
      </c>
      <c r="ERJ11" t="n">
        <v>0.2</v>
      </c>
      <c r="ERK11" t="n">
        <v>0.2</v>
      </c>
      <c r="ERL11" t="n">
        <v>0.2</v>
      </c>
      <c r="ERM11" t="n">
        <v>0.2</v>
      </c>
      <c r="ERN11" t="n">
        <v>0</v>
      </c>
      <c r="ERO11" t="n">
        <v>0.2</v>
      </c>
      <c r="ERP11" t="n">
        <v>0</v>
      </c>
      <c r="ERQ11" t="n">
        <v>0</v>
      </c>
      <c r="ERR11" t="n">
        <v>0</v>
      </c>
      <c r="ERS11" t="n">
        <v>0.2</v>
      </c>
      <c r="ERT11" t="n">
        <v>0</v>
      </c>
      <c r="ERU11" t="n">
        <v>0</v>
      </c>
      <c r="ERV11" t="n">
        <v>0.2</v>
      </c>
      <c r="ERW11" t="n">
        <v>0</v>
      </c>
      <c r="ERX11" t="n">
        <v>0</v>
      </c>
      <c r="ERY11" t="n">
        <v>0.2</v>
      </c>
      <c r="ERZ11" t="n">
        <v>0</v>
      </c>
      <c r="ESA11" t="n">
        <v>0</v>
      </c>
      <c r="ESB11" t="n">
        <v>0.2</v>
      </c>
      <c r="ESC11" t="n">
        <v>0</v>
      </c>
      <c r="ESD11" t="n">
        <v>0.2</v>
      </c>
      <c r="ESE11" t="n">
        <v>0.2</v>
      </c>
      <c r="ESF11" t="n">
        <v>0.2</v>
      </c>
      <c r="ESG11" t="n">
        <v>0.2</v>
      </c>
      <c r="ESH11" t="n">
        <v>0.2</v>
      </c>
      <c r="ESI11" t="n">
        <v>0.2</v>
      </c>
      <c r="ESJ11" t="n">
        <v>0.2</v>
      </c>
      <c r="ESK11" t="n">
        <v>0</v>
      </c>
      <c r="ESL11" t="n">
        <v>0.2</v>
      </c>
      <c r="ESM11" t="n">
        <v>0</v>
      </c>
      <c r="ESN11" t="n">
        <v>0.2</v>
      </c>
      <c r="ESO11" t="n">
        <v>0.2</v>
      </c>
      <c r="ESP11" t="n">
        <v>0.2</v>
      </c>
      <c r="ESQ11" t="n">
        <v>0</v>
      </c>
      <c r="ESR11" t="n">
        <v>0</v>
      </c>
      <c r="ESS11" t="n">
        <v>0.2</v>
      </c>
      <c r="EST11" t="n">
        <v>0</v>
      </c>
      <c r="ESU11" t="n">
        <v>0.2</v>
      </c>
      <c r="ESV11" t="n">
        <v>0</v>
      </c>
      <c r="ESW11" t="n">
        <v>0.2</v>
      </c>
      <c r="ESX11" t="n">
        <v>0</v>
      </c>
      <c r="ESY11" t="n">
        <v>0</v>
      </c>
      <c r="ESZ11" t="n">
        <v>0</v>
      </c>
      <c r="ETA11" t="n">
        <v>0</v>
      </c>
      <c r="ETB11" t="n">
        <v>0.2</v>
      </c>
      <c r="ETC11" t="n">
        <v>0.2</v>
      </c>
      <c r="ETD11" t="n">
        <v>0</v>
      </c>
      <c r="ETE11" t="n">
        <v>0</v>
      </c>
      <c r="ETF11" t="n">
        <v>0</v>
      </c>
      <c r="ETG11" t="n">
        <v>0.2</v>
      </c>
      <c r="ETH11" t="n">
        <v>0.2</v>
      </c>
      <c r="ETI11" t="n">
        <v>0</v>
      </c>
      <c r="ETJ11" t="n">
        <v>0.2</v>
      </c>
      <c r="ETK11" t="n">
        <v>0</v>
      </c>
      <c r="ETL11" t="n">
        <v>0.2</v>
      </c>
      <c r="ETM11" t="n">
        <v>0</v>
      </c>
      <c r="ETN11" t="n">
        <v>0</v>
      </c>
      <c r="ETO11" t="n">
        <v>0.2</v>
      </c>
      <c r="ETP11" t="n">
        <v>0</v>
      </c>
      <c r="ETQ11" t="n">
        <v>0.2</v>
      </c>
      <c r="ETR11" t="n">
        <v>0.2</v>
      </c>
      <c r="ETS11" t="n">
        <v>0</v>
      </c>
      <c r="ETT11" t="n">
        <v>0</v>
      </c>
      <c r="ETU11" t="n">
        <v>0</v>
      </c>
      <c r="ETV11" t="n">
        <v>0.2</v>
      </c>
      <c r="ETW11" t="n">
        <v>0.2</v>
      </c>
      <c r="ETX11" t="n">
        <v>0.2</v>
      </c>
      <c r="ETY11" t="n">
        <v>0</v>
      </c>
      <c r="ETZ11" t="n">
        <v>0</v>
      </c>
      <c r="EUA11" t="n">
        <v>0.2</v>
      </c>
      <c r="EUB11" t="n">
        <v>0.2</v>
      </c>
      <c r="EUC11" t="n">
        <v>0</v>
      </c>
      <c r="EUD11" t="n">
        <v>0.2</v>
      </c>
      <c r="EUE11" t="n">
        <v>0.2</v>
      </c>
      <c r="EUF11" t="n">
        <v>0</v>
      </c>
      <c r="EUG11" t="n">
        <v>0.2</v>
      </c>
      <c r="EUH11" t="n">
        <v>0</v>
      </c>
      <c r="EUI11" t="n">
        <v>0</v>
      </c>
      <c r="EUJ11" t="n">
        <v>0.2</v>
      </c>
      <c r="EUK11" t="n">
        <v>0</v>
      </c>
      <c r="EUL11" t="n">
        <v>0.2</v>
      </c>
      <c r="EUM11" t="n">
        <v>0.2</v>
      </c>
      <c r="EUN11" t="n">
        <v>0.2</v>
      </c>
      <c r="EUO11" t="n">
        <v>0.2</v>
      </c>
      <c r="EUP11" t="n">
        <v>0</v>
      </c>
      <c r="EUQ11" t="n">
        <v>0.2</v>
      </c>
      <c r="EUR11" t="n">
        <v>0</v>
      </c>
      <c r="EUS11" t="n">
        <v>0.2</v>
      </c>
      <c r="EUT11" t="n">
        <v>0.2</v>
      </c>
      <c r="EUU11" t="n">
        <v>0.2</v>
      </c>
      <c r="EUV11" t="n">
        <v>0</v>
      </c>
      <c r="EUW11" t="n">
        <v>0.2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0.2</v>
      </c>
      <c r="EVG11" t="n">
        <v>0</v>
      </c>
      <c r="EVH11" t="n">
        <v>0.2</v>
      </c>
      <c r="EVI11" t="n">
        <v>0.2</v>
      </c>
      <c r="EVJ11" t="n">
        <v>0.2</v>
      </c>
      <c r="EVK11" t="n">
        <v>0.2</v>
      </c>
      <c r="EVL11" t="n">
        <v>0</v>
      </c>
      <c r="EVM11" t="n">
        <v>0</v>
      </c>
      <c r="EVN11" t="n">
        <v>0.2</v>
      </c>
      <c r="EVO11" t="n">
        <v>0</v>
      </c>
      <c r="EVP11" t="n">
        <v>0.2</v>
      </c>
      <c r="EVQ11" t="n">
        <v>0.2</v>
      </c>
      <c r="EVR11" t="n">
        <v>0</v>
      </c>
      <c r="EVS11" t="n">
        <v>0.2</v>
      </c>
      <c r="EVT11" t="n">
        <v>0</v>
      </c>
      <c r="EVU11" t="n">
        <v>0</v>
      </c>
      <c r="EVV11" t="n">
        <v>0.2</v>
      </c>
      <c r="EVW11" t="n">
        <v>0.2</v>
      </c>
      <c r="EVX11" t="n">
        <v>0</v>
      </c>
      <c r="EVY11" t="n">
        <v>0.2</v>
      </c>
      <c r="EVZ11" t="n">
        <v>0.2</v>
      </c>
      <c r="EWA11" t="n">
        <v>0</v>
      </c>
      <c r="EWB11" t="n">
        <v>0</v>
      </c>
      <c r="EWC11" t="n">
        <v>0</v>
      </c>
      <c r="EWD11" t="n">
        <v>0.2</v>
      </c>
      <c r="EWE11" t="n">
        <v>0</v>
      </c>
      <c r="EWF11" t="n">
        <v>0</v>
      </c>
      <c r="EWG11" t="n">
        <v>0</v>
      </c>
      <c r="EWH11" t="n">
        <v>0</v>
      </c>
      <c r="EWI11" t="n">
        <v>0.2</v>
      </c>
      <c r="EWJ11" t="n">
        <v>0.2</v>
      </c>
      <c r="EWK11" t="n">
        <v>0.2</v>
      </c>
      <c r="EWL11" t="n">
        <v>0.2</v>
      </c>
      <c r="EWM11" t="n">
        <v>0.2</v>
      </c>
      <c r="EWN11" t="n">
        <v>0</v>
      </c>
      <c r="EWO11" t="n">
        <v>0.2</v>
      </c>
      <c r="EWP11" t="n">
        <v>0.2</v>
      </c>
      <c r="EWQ11" t="n">
        <v>0.2</v>
      </c>
      <c r="EWR11" t="n">
        <v>0.2</v>
      </c>
      <c r="EWS11" t="n">
        <v>0</v>
      </c>
      <c r="EWT11" t="n">
        <v>0.2</v>
      </c>
      <c r="EWU11" t="n">
        <v>0.2</v>
      </c>
      <c r="EWV11" t="n">
        <v>0.2</v>
      </c>
      <c r="EWW11" t="n">
        <v>0.2</v>
      </c>
      <c r="EWX11" t="n">
        <v>0.2</v>
      </c>
      <c r="EWY11" t="n">
        <v>0</v>
      </c>
      <c r="EWZ11" t="n">
        <v>0</v>
      </c>
      <c r="EXA11" t="n">
        <v>0</v>
      </c>
      <c r="EXB11" t="n">
        <v>0.2</v>
      </c>
      <c r="EXC11" t="n">
        <v>0.2</v>
      </c>
      <c r="EXD11" t="n">
        <v>0.2</v>
      </c>
      <c r="EXE11" t="n">
        <v>0</v>
      </c>
      <c r="EXF11" t="n">
        <v>0.2</v>
      </c>
      <c r="EXG11" t="n">
        <v>0.2</v>
      </c>
      <c r="EXH11" t="n">
        <v>0.2</v>
      </c>
      <c r="EXI11" t="n">
        <v>0.2</v>
      </c>
      <c r="EXJ11" t="n">
        <v>0</v>
      </c>
      <c r="EXK11" t="n">
        <v>0.2</v>
      </c>
      <c r="EXL11" t="n">
        <v>0</v>
      </c>
      <c r="EXM11" t="n">
        <v>0.2</v>
      </c>
      <c r="EXN11" t="n">
        <v>0.2</v>
      </c>
      <c r="EXO11" t="n">
        <v>0</v>
      </c>
      <c r="EXP11" t="n">
        <v>0.2</v>
      </c>
      <c r="EXQ11" t="n">
        <v>0.2</v>
      </c>
      <c r="EXR11" t="n">
        <v>0.2</v>
      </c>
      <c r="EXS11" t="n">
        <v>0</v>
      </c>
      <c r="EXT11" t="n">
        <v>0.2</v>
      </c>
      <c r="EXU11" t="n">
        <v>0.2</v>
      </c>
      <c r="EXV11" t="n">
        <v>0</v>
      </c>
      <c r="EXW11" t="n">
        <v>0</v>
      </c>
      <c r="EXX11" t="n">
        <v>0.2</v>
      </c>
      <c r="EXY11" t="n">
        <v>0.2</v>
      </c>
      <c r="EXZ11" t="n">
        <v>0</v>
      </c>
      <c r="EYA11" t="n">
        <v>0</v>
      </c>
      <c r="EYB11" t="n">
        <v>0.2</v>
      </c>
      <c r="EYC11" t="n">
        <v>0</v>
      </c>
      <c r="EYD11" t="n">
        <v>0.2</v>
      </c>
      <c r="EYE11" t="n">
        <v>0.2</v>
      </c>
      <c r="EYF11" t="n">
        <v>0</v>
      </c>
      <c r="EYG11" t="n">
        <v>0.2</v>
      </c>
      <c r="EYH11" t="n">
        <v>0</v>
      </c>
      <c r="EYI11" t="n">
        <v>0</v>
      </c>
      <c r="EYJ11" t="n">
        <v>0.2</v>
      </c>
      <c r="EYK11" t="n">
        <v>0</v>
      </c>
      <c r="EYL11" t="n">
        <v>0</v>
      </c>
      <c r="EYM11" t="n">
        <v>0.2</v>
      </c>
      <c r="EYN11" t="n">
        <v>0</v>
      </c>
      <c r="EYO11" t="n">
        <v>0</v>
      </c>
      <c r="EYP11" t="n">
        <v>0</v>
      </c>
      <c r="EYQ11" t="n">
        <v>0</v>
      </c>
      <c r="EYR11" t="n">
        <v>0.2</v>
      </c>
      <c r="EYS11" t="n">
        <v>0</v>
      </c>
      <c r="EYT11" t="n">
        <v>0</v>
      </c>
      <c r="EYU11" t="n">
        <v>0</v>
      </c>
      <c r="EYV11" t="n">
        <v>0.2</v>
      </c>
      <c r="EYW11" t="n">
        <v>0.2</v>
      </c>
      <c r="EYX11" t="n">
        <v>0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0.2</v>
      </c>
      <c r="EZE11" t="n">
        <v>0.2</v>
      </c>
      <c r="EZF11" t="n">
        <v>0</v>
      </c>
      <c r="EZG11" t="n">
        <v>0.2</v>
      </c>
      <c r="EZH11" t="n">
        <v>0.2</v>
      </c>
      <c r="EZI11" t="n">
        <v>0</v>
      </c>
      <c r="EZJ11" t="n">
        <v>0</v>
      </c>
      <c r="EZK11" t="n">
        <v>0</v>
      </c>
      <c r="EZL11" t="n">
        <v>0</v>
      </c>
      <c r="EZM11" t="n">
        <v>0</v>
      </c>
      <c r="EZN11" t="n">
        <v>0.2</v>
      </c>
      <c r="EZO11" t="n">
        <v>0</v>
      </c>
      <c r="EZP11" t="n">
        <v>0.2</v>
      </c>
      <c r="EZQ11" t="n">
        <v>0.2</v>
      </c>
      <c r="EZR11" t="n">
        <v>0.2</v>
      </c>
      <c r="EZS11" t="n">
        <v>0</v>
      </c>
      <c r="EZT11" t="n">
        <v>0</v>
      </c>
      <c r="EZU11" t="n">
        <v>0</v>
      </c>
      <c r="EZV11" t="n">
        <v>0</v>
      </c>
      <c r="EZW11" t="n">
        <v>0.2</v>
      </c>
      <c r="EZX11" t="n">
        <v>0.2</v>
      </c>
      <c r="EZY11" t="n">
        <v>0.2</v>
      </c>
      <c r="EZZ11" t="n">
        <v>0</v>
      </c>
      <c r="FAA11" t="n">
        <v>0.2</v>
      </c>
      <c r="FAB11" t="n">
        <v>0.2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0</v>
      </c>
      <c r="FAI11" t="n">
        <v>0.2</v>
      </c>
      <c r="FAJ11" t="n">
        <v>0</v>
      </c>
      <c r="FAK11" t="n">
        <v>0.2</v>
      </c>
      <c r="FAL11" t="n">
        <v>0.2</v>
      </c>
      <c r="FAM11" t="n">
        <v>0.2</v>
      </c>
      <c r="FAN11" t="n">
        <v>0.2</v>
      </c>
      <c r="FAO11" t="n">
        <v>0</v>
      </c>
      <c r="FAP11" t="n">
        <v>0</v>
      </c>
      <c r="FAQ11" t="n">
        <v>0.2</v>
      </c>
      <c r="FAR11" t="n">
        <v>0</v>
      </c>
      <c r="FAS11" t="n">
        <v>0.2</v>
      </c>
      <c r="FAT11" t="n">
        <v>0.2</v>
      </c>
      <c r="FAU11" t="n">
        <v>0</v>
      </c>
      <c r="FAV11" t="n">
        <v>0</v>
      </c>
      <c r="FAW11" t="n">
        <v>0</v>
      </c>
      <c r="FAX11" t="n">
        <v>0.2</v>
      </c>
      <c r="FAY11" t="n">
        <v>0.2</v>
      </c>
      <c r="FAZ11" t="n">
        <v>0.2</v>
      </c>
      <c r="FBA11" t="n">
        <v>0</v>
      </c>
      <c r="FBB11" t="n">
        <v>0.2</v>
      </c>
      <c r="FBC11" t="n">
        <v>0</v>
      </c>
      <c r="FBD11" t="n">
        <v>0.2</v>
      </c>
      <c r="FBE11" t="n">
        <v>0.2</v>
      </c>
      <c r="FBF11" t="n">
        <v>0.2</v>
      </c>
      <c r="FBG11" t="n">
        <v>0</v>
      </c>
      <c r="FBH11" t="n">
        <v>0.2</v>
      </c>
      <c r="FBI11" t="n">
        <v>0.2</v>
      </c>
      <c r="FBJ11" t="n">
        <v>0.2</v>
      </c>
      <c r="FBK11" t="n">
        <v>0</v>
      </c>
      <c r="FBL11" t="n">
        <v>0.2</v>
      </c>
      <c r="FBM11" t="n">
        <v>0.2</v>
      </c>
      <c r="FBN11" t="n">
        <v>0</v>
      </c>
      <c r="FBO11" t="n">
        <v>0</v>
      </c>
      <c r="FBP11" t="n">
        <v>0.2</v>
      </c>
      <c r="FBQ11" t="n">
        <v>0</v>
      </c>
      <c r="FBR11" t="n">
        <v>0.2</v>
      </c>
      <c r="FBS11" t="n">
        <v>0.2</v>
      </c>
      <c r="FBT11" t="n">
        <v>0</v>
      </c>
      <c r="FBU11" t="n">
        <v>0.2</v>
      </c>
      <c r="FBV11" t="n">
        <v>0.2</v>
      </c>
      <c r="FBW11" t="n">
        <v>0</v>
      </c>
      <c r="FBX11" t="n">
        <v>0.2</v>
      </c>
      <c r="FBY11" t="n">
        <v>0</v>
      </c>
      <c r="FBZ11" t="n">
        <v>0</v>
      </c>
      <c r="FCA11" t="n">
        <v>0.2</v>
      </c>
      <c r="FCB11" t="n">
        <v>0.2</v>
      </c>
      <c r="FCC11" t="n">
        <v>0</v>
      </c>
      <c r="FCD11" t="n">
        <v>0</v>
      </c>
      <c r="FCE11" t="n">
        <v>0</v>
      </c>
      <c r="FCF11" t="n">
        <v>0</v>
      </c>
      <c r="FCG11" t="n">
        <v>0.2</v>
      </c>
      <c r="FCH11" t="n">
        <v>0.2</v>
      </c>
      <c r="FCI11" t="n">
        <v>0.2</v>
      </c>
      <c r="FCJ11" t="n">
        <v>0</v>
      </c>
      <c r="FCK11" t="n">
        <v>0.2</v>
      </c>
      <c r="FCL11" t="n">
        <v>0.2</v>
      </c>
      <c r="FCM11" t="n">
        <v>0.2</v>
      </c>
      <c r="FCN11" t="n">
        <v>0</v>
      </c>
      <c r="FCO11" t="n">
        <v>0.2</v>
      </c>
      <c r="FCP11" t="n">
        <v>0</v>
      </c>
      <c r="FCQ11" t="n">
        <v>0</v>
      </c>
      <c r="FCR11" t="n">
        <v>0</v>
      </c>
      <c r="FCS11" t="n">
        <v>0.2</v>
      </c>
      <c r="FCT11" t="n">
        <v>0.2</v>
      </c>
      <c r="FCU11" t="n">
        <v>0.2</v>
      </c>
      <c r="FCV11" t="n">
        <v>0</v>
      </c>
      <c r="FCW11" t="n">
        <v>0</v>
      </c>
      <c r="FCX11" t="n">
        <v>0</v>
      </c>
      <c r="FCY11" t="n">
        <v>0.2</v>
      </c>
      <c r="FCZ11" t="n">
        <v>0.2</v>
      </c>
      <c r="FDA11" t="n">
        <v>0</v>
      </c>
      <c r="FDB11" t="n">
        <v>0</v>
      </c>
      <c r="FDC11" t="n">
        <v>0.2</v>
      </c>
      <c r="FDD11" t="n">
        <v>0.2</v>
      </c>
      <c r="FDE11" t="n">
        <v>0.2</v>
      </c>
      <c r="FDF11" t="n">
        <v>0.2</v>
      </c>
      <c r="FDG11" t="n">
        <v>0</v>
      </c>
      <c r="FDH11" t="n">
        <v>0</v>
      </c>
      <c r="FDI11" t="n">
        <v>0.2</v>
      </c>
      <c r="FDJ11" t="n">
        <v>0</v>
      </c>
      <c r="FDK11" t="n">
        <v>0</v>
      </c>
      <c r="FDL11" t="n">
        <v>0.2</v>
      </c>
      <c r="FDM11" t="n">
        <v>0.2</v>
      </c>
      <c r="FDN11" t="n">
        <v>0.2</v>
      </c>
      <c r="FDO11" t="n">
        <v>0</v>
      </c>
      <c r="FDP11" t="n">
        <v>0.2</v>
      </c>
      <c r="FDQ11" t="n">
        <v>0.2</v>
      </c>
      <c r="FDR11" t="n">
        <v>0.2</v>
      </c>
      <c r="FDS11" t="n">
        <v>0.2</v>
      </c>
      <c r="FDT11" t="n">
        <v>0</v>
      </c>
      <c r="FDU11" t="n">
        <v>0.2</v>
      </c>
      <c r="FDV11" t="n">
        <v>0</v>
      </c>
      <c r="FDW11" t="n">
        <v>0</v>
      </c>
      <c r="FDX11" t="n">
        <v>0.2</v>
      </c>
      <c r="FDY11" t="n">
        <v>0</v>
      </c>
      <c r="FDZ11" t="n">
        <v>0</v>
      </c>
      <c r="FEA11" t="n">
        <v>0</v>
      </c>
      <c r="FEB11" t="n">
        <v>0.2</v>
      </c>
      <c r="FEC11" t="n">
        <v>0.2</v>
      </c>
      <c r="FED11" t="n">
        <v>0.2</v>
      </c>
      <c r="FEE11" t="n">
        <v>0.2</v>
      </c>
      <c r="FEF11" t="n">
        <v>0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0.2</v>
      </c>
      <c r="FEM11" t="n">
        <v>0.2</v>
      </c>
      <c r="FEN11" t="n">
        <v>0.2</v>
      </c>
      <c r="FEO11" t="n">
        <v>0.2</v>
      </c>
      <c r="FEP11" t="n">
        <v>0</v>
      </c>
      <c r="FEQ11" t="n">
        <v>0</v>
      </c>
      <c r="FER11" t="n">
        <v>0.2</v>
      </c>
      <c r="FES11" t="n">
        <v>0.2</v>
      </c>
      <c r="FET11" t="n">
        <v>0</v>
      </c>
      <c r="FEU11" t="n">
        <v>0.2</v>
      </c>
      <c r="FEV11" t="n">
        <v>0.2</v>
      </c>
      <c r="FEW11" t="n">
        <v>0.2</v>
      </c>
      <c r="FEX11" t="n">
        <v>0.2</v>
      </c>
      <c r="FEY11" t="n">
        <v>0</v>
      </c>
      <c r="FEZ11" t="n">
        <v>0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0.2</v>
      </c>
      <c r="FFG11" t="n">
        <v>0</v>
      </c>
      <c r="FFH11" t="n">
        <v>0</v>
      </c>
      <c r="FFI11" t="n">
        <v>0</v>
      </c>
      <c r="FFJ11" t="n">
        <v>0</v>
      </c>
      <c r="FFK11" t="n">
        <v>0</v>
      </c>
      <c r="FFL11" t="n">
        <v>0</v>
      </c>
      <c r="FFM11" t="n">
        <v>0</v>
      </c>
      <c r="FFN11" t="n">
        <v>0</v>
      </c>
      <c r="FFO11" t="n">
        <v>0.2</v>
      </c>
      <c r="FFP11" t="n">
        <v>0.2</v>
      </c>
      <c r="FFQ11" t="n">
        <v>0.2</v>
      </c>
      <c r="FFR11" t="n">
        <v>0.2</v>
      </c>
      <c r="FFS11" t="n">
        <v>0.2</v>
      </c>
      <c r="FFT11" t="n">
        <v>0</v>
      </c>
      <c r="FFU11" t="n">
        <v>0</v>
      </c>
      <c r="FFV11" t="n">
        <v>0.2</v>
      </c>
      <c r="FFW11" t="n">
        <v>0.2</v>
      </c>
      <c r="FFX11" t="n">
        <v>0</v>
      </c>
      <c r="FFY11" t="n">
        <v>0.2</v>
      </c>
      <c r="FFZ11" t="n">
        <v>0</v>
      </c>
      <c r="FGA11" t="n">
        <v>0.2</v>
      </c>
      <c r="FGB11" t="n">
        <v>0.2</v>
      </c>
      <c r="FGC11" t="n">
        <v>0</v>
      </c>
      <c r="FGD11" t="n">
        <v>0.2</v>
      </c>
      <c r="FGE11" t="n">
        <v>0.2</v>
      </c>
      <c r="FGF11" t="n">
        <v>0</v>
      </c>
      <c r="FGG11" t="n">
        <v>0</v>
      </c>
      <c r="FGH11" t="n">
        <v>0</v>
      </c>
      <c r="FGI11" t="n">
        <v>0.2</v>
      </c>
      <c r="FGJ11" t="n">
        <v>0.2</v>
      </c>
      <c r="FGK11" t="n">
        <v>0</v>
      </c>
      <c r="FGL11" t="n">
        <v>0</v>
      </c>
      <c r="FGM11" t="n">
        <v>0.2</v>
      </c>
      <c r="FGN11" t="n">
        <v>0.2</v>
      </c>
      <c r="FGO11" t="n">
        <v>0</v>
      </c>
      <c r="FGP11" t="n">
        <v>0</v>
      </c>
      <c r="FGQ11" t="n">
        <v>0</v>
      </c>
      <c r="FGR11" t="n">
        <v>0.2</v>
      </c>
      <c r="FGS11" t="n">
        <v>0</v>
      </c>
      <c r="FGT11" t="n">
        <v>0</v>
      </c>
      <c r="FGU11" t="n">
        <v>0.2</v>
      </c>
      <c r="FGV11" t="n">
        <v>0</v>
      </c>
      <c r="FGW11" t="n">
        <v>0.2</v>
      </c>
      <c r="FGX11" t="n">
        <v>0</v>
      </c>
      <c r="FGY11" t="n">
        <v>0.2</v>
      </c>
      <c r="FGZ11" t="n">
        <v>0.2</v>
      </c>
      <c r="FHA11" t="n">
        <v>0.2</v>
      </c>
      <c r="FHB11" t="n">
        <v>0.2</v>
      </c>
      <c r="FHC11" t="n">
        <v>0</v>
      </c>
      <c r="FHD11" t="n">
        <v>0.2</v>
      </c>
      <c r="FHE11" t="n">
        <v>0.2</v>
      </c>
      <c r="FHF11" t="n">
        <v>0</v>
      </c>
      <c r="FHG11" t="n">
        <v>0.2</v>
      </c>
      <c r="FHH11" t="n">
        <v>0</v>
      </c>
      <c r="FHI11" t="n">
        <v>0</v>
      </c>
      <c r="FHJ11" t="n">
        <v>0.2</v>
      </c>
      <c r="FHK11" t="n">
        <v>0.2</v>
      </c>
      <c r="FHL11" t="n">
        <v>0</v>
      </c>
      <c r="FHM11" t="n">
        <v>0.2</v>
      </c>
      <c r="FHN11" t="n">
        <v>0</v>
      </c>
      <c r="FHO11" t="n">
        <v>0.2</v>
      </c>
      <c r="FHP11" t="n">
        <v>0</v>
      </c>
      <c r="FHQ11" t="n">
        <v>0</v>
      </c>
      <c r="FHR11" t="n">
        <v>0.2</v>
      </c>
      <c r="FHS11" t="n">
        <v>0.2</v>
      </c>
      <c r="FHT11" t="n">
        <v>0.2</v>
      </c>
      <c r="FHU11" t="n">
        <v>0.2</v>
      </c>
      <c r="FHV11" t="n">
        <v>0</v>
      </c>
      <c r="FHW11" t="n">
        <v>0.2</v>
      </c>
      <c r="FHX11" t="n">
        <v>0.2</v>
      </c>
      <c r="FHY11" t="n">
        <v>0</v>
      </c>
      <c r="FHZ11" t="n">
        <v>0.2</v>
      </c>
      <c r="FIA11" t="n">
        <v>0.2</v>
      </c>
      <c r="FIB11" t="n">
        <v>0.2</v>
      </c>
      <c r="FIC11" t="n">
        <v>0</v>
      </c>
      <c r="FID11" t="n">
        <v>0</v>
      </c>
      <c r="FIE11" t="n">
        <v>0.2</v>
      </c>
      <c r="FIF11" t="n">
        <v>0</v>
      </c>
      <c r="FIG11" t="n">
        <v>0.2</v>
      </c>
      <c r="FIH11" t="n">
        <v>0.2</v>
      </c>
      <c r="FII11" t="n">
        <v>0</v>
      </c>
      <c r="FIJ11" t="n">
        <v>0.2</v>
      </c>
      <c r="FIK11" t="n">
        <v>0.2</v>
      </c>
      <c r="FIL11" t="n">
        <v>0</v>
      </c>
      <c r="FIM11" t="n">
        <v>0.2</v>
      </c>
      <c r="FIN11" t="n">
        <v>0.2</v>
      </c>
      <c r="FIO11" t="n">
        <v>0</v>
      </c>
      <c r="FIP11" t="n">
        <v>0.2</v>
      </c>
      <c r="FIQ11" t="n">
        <v>0.2</v>
      </c>
      <c r="FIR11" t="n">
        <v>0</v>
      </c>
      <c r="FIS11" t="n">
        <v>0.2</v>
      </c>
      <c r="FIT11" t="n">
        <v>0</v>
      </c>
      <c r="FIU11" t="n">
        <v>0</v>
      </c>
      <c r="FIV11" t="n">
        <v>0.2</v>
      </c>
      <c r="FIW11" t="n">
        <v>0</v>
      </c>
      <c r="FIX11" t="n">
        <v>0.2</v>
      </c>
      <c r="FIY11" t="n">
        <v>0</v>
      </c>
      <c r="FIZ11" t="n">
        <v>0.2</v>
      </c>
      <c r="FJA11" t="n">
        <v>0.2</v>
      </c>
      <c r="FJB11" t="n">
        <v>0.2</v>
      </c>
      <c r="FJC11" t="n">
        <v>0</v>
      </c>
      <c r="FJD11" t="n">
        <v>0</v>
      </c>
      <c r="FJE11" t="n">
        <v>0</v>
      </c>
      <c r="FJF11" t="n">
        <v>0.2</v>
      </c>
      <c r="FJG11" t="n">
        <v>0</v>
      </c>
      <c r="FJH11" t="n">
        <v>0</v>
      </c>
      <c r="FJI11" t="n">
        <v>0.2</v>
      </c>
      <c r="FJJ11" t="n">
        <v>0.2</v>
      </c>
      <c r="FJK11" t="n">
        <v>0.2</v>
      </c>
      <c r="FJL11" t="n">
        <v>0</v>
      </c>
      <c r="FJM11" t="n">
        <v>0.2</v>
      </c>
      <c r="FJN11" t="n">
        <v>0.2</v>
      </c>
      <c r="FJO11" t="n">
        <v>0.2</v>
      </c>
      <c r="FJP11" t="n">
        <v>0</v>
      </c>
      <c r="FJQ11" t="n">
        <v>0</v>
      </c>
      <c r="FJR11" t="n">
        <v>0.2</v>
      </c>
      <c r="FJS11" t="n">
        <v>0</v>
      </c>
      <c r="FJT11" t="n">
        <v>0</v>
      </c>
      <c r="FJU11" t="n">
        <v>0</v>
      </c>
      <c r="FJV11" t="n">
        <v>0.2</v>
      </c>
      <c r="FJW11" t="n">
        <v>0</v>
      </c>
      <c r="FJX11" t="n">
        <v>0</v>
      </c>
      <c r="FJY11" t="n">
        <v>0.2</v>
      </c>
      <c r="FJZ11" t="n">
        <v>0</v>
      </c>
      <c r="FKA11" t="n">
        <v>0</v>
      </c>
      <c r="FKB11" t="n">
        <v>0.2</v>
      </c>
      <c r="FKC11" t="n">
        <v>0</v>
      </c>
      <c r="FKD11" t="n">
        <v>0.2</v>
      </c>
      <c r="FKE11" t="n">
        <v>0</v>
      </c>
      <c r="FKF11" t="n">
        <v>0.2</v>
      </c>
      <c r="FKG11" t="n">
        <v>0</v>
      </c>
      <c r="FKH11" t="n">
        <v>0</v>
      </c>
      <c r="FKI11" t="n">
        <v>0.2</v>
      </c>
      <c r="FKJ11" t="n">
        <v>0.2</v>
      </c>
      <c r="FKK11" t="n">
        <v>0</v>
      </c>
      <c r="FKL11" t="n">
        <v>0.2</v>
      </c>
      <c r="FKM11" t="n">
        <v>0</v>
      </c>
      <c r="FKN11" t="n">
        <v>0</v>
      </c>
      <c r="FKO11" t="n">
        <v>0</v>
      </c>
      <c r="FKP11" t="n">
        <v>0.2</v>
      </c>
      <c r="FKQ11" t="n">
        <v>0</v>
      </c>
      <c r="FKR11" t="n">
        <v>0</v>
      </c>
      <c r="FKS11" t="n">
        <v>0</v>
      </c>
      <c r="FKT11" t="n">
        <v>0.2</v>
      </c>
      <c r="FKU11" t="n">
        <v>0</v>
      </c>
      <c r="FKV11" t="n">
        <v>0</v>
      </c>
      <c r="FKW11" t="n">
        <v>0</v>
      </c>
      <c r="FKX11" t="n">
        <v>0.2</v>
      </c>
      <c r="FKY11" t="n">
        <v>0.2</v>
      </c>
      <c r="FKZ11" t="n">
        <v>0.2</v>
      </c>
      <c r="FLA11" t="n">
        <v>0</v>
      </c>
      <c r="FLB11" t="n">
        <v>0</v>
      </c>
      <c r="FLC11" t="n">
        <v>0</v>
      </c>
      <c r="FLD11" t="n">
        <v>0.2</v>
      </c>
      <c r="FLE11" t="n">
        <v>0</v>
      </c>
      <c r="FLF11" t="n">
        <v>0.2</v>
      </c>
      <c r="FLG11" t="n">
        <v>0.2</v>
      </c>
      <c r="FLH11" t="n">
        <v>0.2</v>
      </c>
      <c r="FLI11" t="n">
        <v>0</v>
      </c>
      <c r="FLJ11" t="n">
        <v>0</v>
      </c>
      <c r="FLK11" t="n">
        <v>0</v>
      </c>
      <c r="FLL11" t="n">
        <v>0.2</v>
      </c>
      <c r="FLM11" t="n">
        <v>0.2</v>
      </c>
      <c r="FLN11" t="n">
        <v>0.2</v>
      </c>
      <c r="FLO11" t="n">
        <v>0</v>
      </c>
      <c r="FLP11" t="n">
        <v>0.2</v>
      </c>
      <c r="FLQ11" t="n">
        <v>0.2</v>
      </c>
      <c r="FLR11" t="n">
        <v>0.2</v>
      </c>
      <c r="FLS11" t="n">
        <v>0.2</v>
      </c>
      <c r="FLT11" t="n">
        <v>0</v>
      </c>
      <c r="FLU11" t="n">
        <v>0</v>
      </c>
      <c r="FLV11" t="n">
        <v>0.2</v>
      </c>
      <c r="FLW11" t="n">
        <v>0.2</v>
      </c>
      <c r="FLX11" t="n">
        <v>0</v>
      </c>
      <c r="FLY11" t="n">
        <v>0.2</v>
      </c>
      <c r="FLZ11" t="n">
        <v>0</v>
      </c>
      <c r="FMA11" t="n">
        <v>0.2</v>
      </c>
      <c r="FMB11" t="n">
        <v>0.2</v>
      </c>
      <c r="FMC11" t="n">
        <v>0.2</v>
      </c>
      <c r="FMD11" t="n">
        <v>0</v>
      </c>
      <c r="FME11" t="n">
        <v>0</v>
      </c>
      <c r="FMF11" t="n">
        <v>0</v>
      </c>
      <c r="FMG11" t="n">
        <v>0</v>
      </c>
      <c r="FMH11" t="n">
        <v>0.2</v>
      </c>
      <c r="FMI11" t="n">
        <v>0.2</v>
      </c>
      <c r="FMJ11" t="n">
        <v>0</v>
      </c>
      <c r="FMK11" t="n">
        <v>0.2</v>
      </c>
      <c r="FML11" t="n">
        <v>0.2</v>
      </c>
      <c r="FMM11" t="n">
        <v>0.2</v>
      </c>
      <c r="FMN11" t="n">
        <v>0.2</v>
      </c>
      <c r="FMO11" t="n">
        <v>0.2</v>
      </c>
      <c r="FMP11" t="n">
        <v>0</v>
      </c>
      <c r="FMQ11" t="n">
        <v>0.2</v>
      </c>
      <c r="FMR11" t="n">
        <v>0.2</v>
      </c>
      <c r="FMS11" t="n">
        <v>0.2</v>
      </c>
      <c r="FMT11" t="n">
        <v>0.2</v>
      </c>
      <c r="FMU11" t="n">
        <v>0.2</v>
      </c>
      <c r="FMV11" t="n">
        <v>0</v>
      </c>
      <c r="FMW11" t="n">
        <v>0.2</v>
      </c>
      <c r="FMX11" t="n">
        <v>0</v>
      </c>
      <c r="FMY11" t="n">
        <v>0.2</v>
      </c>
      <c r="FMZ11" t="n">
        <v>0</v>
      </c>
      <c r="FNA11" t="n">
        <v>0</v>
      </c>
      <c r="FNB11" t="n">
        <v>0</v>
      </c>
      <c r="FNC11" t="n">
        <v>0</v>
      </c>
      <c r="FND11" t="n">
        <v>0.2</v>
      </c>
      <c r="FNE11" t="n">
        <v>0.2</v>
      </c>
      <c r="FNF11" t="n">
        <v>0</v>
      </c>
      <c r="FNG11" t="n">
        <v>0.2</v>
      </c>
      <c r="FNH11" t="n">
        <v>0</v>
      </c>
      <c r="FNI11" t="n">
        <v>0.2</v>
      </c>
      <c r="FNJ11" t="n">
        <v>0</v>
      </c>
      <c r="FNK11" t="n">
        <v>0.2</v>
      </c>
      <c r="FNL11" t="n">
        <v>0.2</v>
      </c>
      <c r="FNM11" t="n">
        <v>0</v>
      </c>
      <c r="FNN11" t="n">
        <v>0</v>
      </c>
      <c r="FNO11" t="n">
        <v>0</v>
      </c>
      <c r="FNP11" t="n">
        <v>0</v>
      </c>
      <c r="FNQ11" t="n">
        <v>0.2</v>
      </c>
      <c r="FNR11" t="n">
        <v>0.2</v>
      </c>
      <c r="FNS11" t="n">
        <v>0.2</v>
      </c>
      <c r="FNT11" t="n">
        <v>0</v>
      </c>
      <c r="FNU11" t="n">
        <v>0</v>
      </c>
      <c r="FNV11" t="n">
        <v>0.2</v>
      </c>
      <c r="FNW11" t="n">
        <v>0.2</v>
      </c>
      <c r="FNX11" t="n">
        <v>0.2</v>
      </c>
      <c r="FNY11" t="n">
        <v>0.2</v>
      </c>
      <c r="FNZ11" t="n">
        <v>0.2</v>
      </c>
      <c r="FOA11" t="n">
        <v>0.2</v>
      </c>
      <c r="FOB11" t="n">
        <v>0</v>
      </c>
      <c r="FOC11" t="n">
        <v>0</v>
      </c>
      <c r="FOD11" t="n">
        <v>0</v>
      </c>
      <c r="FOE11" t="n">
        <v>0</v>
      </c>
      <c r="FOF11" t="n">
        <v>0.2</v>
      </c>
      <c r="FOG11" t="n">
        <v>0</v>
      </c>
      <c r="FOH11" t="n">
        <v>0.2</v>
      </c>
      <c r="FOI11" t="n">
        <v>0</v>
      </c>
      <c r="FOJ11" t="n">
        <v>0</v>
      </c>
      <c r="FOK11" t="n">
        <v>0.2</v>
      </c>
      <c r="FOL11" t="n">
        <v>0</v>
      </c>
      <c r="FOM11" t="n">
        <v>0</v>
      </c>
      <c r="FON11" t="n">
        <v>0</v>
      </c>
      <c r="FOO11" t="n">
        <v>0.2</v>
      </c>
      <c r="FOP11" t="n">
        <v>0</v>
      </c>
      <c r="FOQ11" t="n">
        <v>0</v>
      </c>
      <c r="FOR11" t="n">
        <v>0.2</v>
      </c>
      <c r="FOS11" t="n">
        <v>0.2</v>
      </c>
      <c r="FOT11" t="n">
        <v>0</v>
      </c>
      <c r="FOU11" t="n">
        <v>0.2</v>
      </c>
      <c r="FOV11" t="n">
        <v>0.2</v>
      </c>
      <c r="FOW11" t="n">
        <v>0</v>
      </c>
      <c r="FOX11" t="n">
        <v>0</v>
      </c>
      <c r="FOY11" t="n">
        <v>0</v>
      </c>
      <c r="FOZ11" t="n">
        <v>0.2</v>
      </c>
      <c r="FPA11" t="n">
        <v>0</v>
      </c>
      <c r="FPB11" t="n">
        <v>0.2</v>
      </c>
      <c r="FPC11" t="n">
        <v>0</v>
      </c>
      <c r="FPD11" t="n">
        <v>0.2</v>
      </c>
      <c r="FPE11" t="n">
        <v>0</v>
      </c>
      <c r="FPF11" t="n">
        <v>0.2</v>
      </c>
      <c r="FPG11" t="n">
        <v>0.2</v>
      </c>
      <c r="FPH11" t="n">
        <v>0</v>
      </c>
      <c r="FPI11" t="n">
        <v>0.2</v>
      </c>
      <c r="FPJ11" t="n">
        <v>0.2</v>
      </c>
      <c r="FPK11" t="n">
        <v>0</v>
      </c>
      <c r="FPL11" t="n">
        <v>0</v>
      </c>
      <c r="FPM11" t="n">
        <v>0.2</v>
      </c>
      <c r="FPN11" t="n">
        <v>0</v>
      </c>
      <c r="FPO11" t="n">
        <v>0</v>
      </c>
      <c r="FPP11" t="n">
        <v>0</v>
      </c>
      <c r="FPQ11" t="n">
        <v>0.2</v>
      </c>
      <c r="FPR11" t="n">
        <v>0</v>
      </c>
      <c r="FPS11" t="n">
        <v>0</v>
      </c>
      <c r="FPT11" t="n">
        <v>0</v>
      </c>
      <c r="FPU11" t="n">
        <v>0</v>
      </c>
      <c r="FPV11" t="n">
        <v>0.2</v>
      </c>
      <c r="FPW11" t="n">
        <v>0</v>
      </c>
      <c r="FPX11" t="n">
        <v>0</v>
      </c>
      <c r="FPY11" t="n">
        <v>0</v>
      </c>
      <c r="FPZ11" t="n">
        <v>0</v>
      </c>
      <c r="FQA11" t="n">
        <v>0.2</v>
      </c>
      <c r="FQB11" t="n">
        <v>0</v>
      </c>
      <c r="FQC11" t="n">
        <v>0</v>
      </c>
      <c r="FQD11" t="n">
        <v>0.2</v>
      </c>
      <c r="FQE11" t="n">
        <v>0</v>
      </c>
      <c r="FQF11" t="n">
        <v>0</v>
      </c>
      <c r="FQG11" t="n">
        <v>0</v>
      </c>
      <c r="FQH11" t="n">
        <v>0.2</v>
      </c>
      <c r="FQI11" t="n">
        <v>0.2</v>
      </c>
      <c r="FQJ11" t="n">
        <v>0.2</v>
      </c>
      <c r="FQK11" t="n">
        <v>0.2</v>
      </c>
      <c r="FQL11" t="n">
        <v>0.2</v>
      </c>
      <c r="FQM11" t="n">
        <v>0</v>
      </c>
      <c r="FQN11" t="n">
        <v>0</v>
      </c>
      <c r="FQO11" t="n">
        <v>0.2</v>
      </c>
      <c r="FQP11" t="n">
        <v>0.2</v>
      </c>
      <c r="FQQ11" t="n">
        <v>0</v>
      </c>
      <c r="FQR11" t="n">
        <v>0.2</v>
      </c>
      <c r="FQS11" t="n">
        <v>0.2</v>
      </c>
      <c r="FQT11" t="n">
        <v>0.2</v>
      </c>
      <c r="FQU11" t="n">
        <v>0</v>
      </c>
      <c r="FQV11" t="n">
        <v>0.2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</v>
      </c>
      <c r="FRC11" t="n">
        <v>0.2</v>
      </c>
      <c r="FRD11" t="n">
        <v>0.2</v>
      </c>
      <c r="FRE11" t="n">
        <v>0</v>
      </c>
      <c r="FRF11" t="n">
        <v>0</v>
      </c>
      <c r="FRG11" t="n">
        <v>0</v>
      </c>
      <c r="FRH11" t="n">
        <v>0</v>
      </c>
      <c r="FRI11" t="n">
        <v>0.2</v>
      </c>
      <c r="FRJ11" t="n">
        <v>0.2</v>
      </c>
      <c r="FRK11" t="n">
        <v>0</v>
      </c>
      <c r="FRL11" t="n">
        <v>0.2</v>
      </c>
      <c r="FRM11" t="n">
        <v>0.2</v>
      </c>
      <c r="FRN11" t="n">
        <v>0.2</v>
      </c>
      <c r="FRO11" t="n">
        <v>0.2</v>
      </c>
      <c r="FRP11" t="n">
        <v>0</v>
      </c>
      <c r="FRQ11" t="n">
        <v>0</v>
      </c>
      <c r="FRR11" t="n">
        <v>0</v>
      </c>
      <c r="FRS11" t="n">
        <v>0</v>
      </c>
      <c r="FRT11" t="n">
        <v>0.2</v>
      </c>
      <c r="FRU11" t="n">
        <v>0.2</v>
      </c>
      <c r="FRV11" t="n">
        <v>0.2</v>
      </c>
      <c r="FRW11" t="n">
        <v>0</v>
      </c>
      <c r="FRX11" t="n">
        <v>0.2</v>
      </c>
      <c r="FRY11" t="n">
        <v>0</v>
      </c>
      <c r="FRZ11" t="n">
        <v>0</v>
      </c>
      <c r="FSA11" t="n">
        <v>0.2</v>
      </c>
      <c r="FSB11" t="n">
        <v>0</v>
      </c>
      <c r="FSC11" t="n">
        <v>0</v>
      </c>
      <c r="FSD11" t="n">
        <v>0</v>
      </c>
      <c r="FSE11" t="n">
        <v>0.2</v>
      </c>
      <c r="FSF11" t="n">
        <v>0</v>
      </c>
      <c r="FSG11" t="n">
        <v>0</v>
      </c>
      <c r="FSH11" t="n">
        <v>0.2</v>
      </c>
      <c r="FSI11" t="n">
        <v>0.2</v>
      </c>
      <c r="FSJ11" t="n">
        <v>0</v>
      </c>
      <c r="FSK11" t="n">
        <v>0</v>
      </c>
      <c r="FSL11" t="n">
        <v>0.2</v>
      </c>
      <c r="FSM11" t="n">
        <v>0.2</v>
      </c>
      <c r="FSN11" t="n">
        <v>0.2</v>
      </c>
      <c r="FSO11" t="n">
        <v>0.2</v>
      </c>
      <c r="FSP11" t="n">
        <v>0.2</v>
      </c>
      <c r="FSQ11" t="n">
        <v>0</v>
      </c>
      <c r="FSR11" t="n">
        <v>0.2</v>
      </c>
      <c r="FSS11" t="n">
        <v>0.2</v>
      </c>
      <c r="FST11" t="n">
        <v>0</v>
      </c>
      <c r="FSU11" t="n">
        <v>0.2</v>
      </c>
      <c r="FSV11" t="n">
        <v>0</v>
      </c>
      <c r="FSW11" t="n">
        <v>0</v>
      </c>
      <c r="FSX11" t="n">
        <v>0.2</v>
      </c>
      <c r="FSY11" t="n">
        <v>0</v>
      </c>
      <c r="FSZ11" t="n">
        <v>0.2</v>
      </c>
      <c r="FTA11" t="n">
        <v>0.2</v>
      </c>
      <c r="FTB11" t="n">
        <v>0</v>
      </c>
      <c r="FTC11" t="n">
        <v>0</v>
      </c>
      <c r="FTD11" t="n">
        <v>0</v>
      </c>
      <c r="FTE11" t="n">
        <v>0.2</v>
      </c>
      <c r="FTF11" t="n">
        <v>0.2</v>
      </c>
      <c r="FTG11" t="n">
        <v>0</v>
      </c>
      <c r="FTH11" t="n">
        <v>0</v>
      </c>
      <c r="FTI11" t="n">
        <v>0</v>
      </c>
      <c r="FTJ11" t="n">
        <v>0.2</v>
      </c>
      <c r="FTK11" t="n">
        <v>0</v>
      </c>
      <c r="FTL11" t="n">
        <v>0.2</v>
      </c>
      <c r="FTM11" t="n">
        <v>0.2</v>
      </c>
      <c r="FTN11" t="n">
        <v>0.2</v>
      </c>
      <c r="FTO11" t="n">
        <v>0.2</v>
      </c>
      <c r="FTP11" t="n">
        <v>0</v>
      </c>
      <c r="FTQ11" t="n">
        <v>0</v>
      </c>
      <c r="FTR11" t="n">
        <v>0</v>
      </c>
      <c r="FTS11" t="n">
        <v>0.2</v>
      </c>
      <c r="FTT11" t="n">
        <v>0</v>
      </c>
      <c r="FTU11" t="n">
        <v>0.2</v>
      </c>
      <c r="FTV11" t="n">
        <v>0</v>
      </c>
      <c r="FTW11" t="n">
        <v>0.2</v>
      </c>
      <c r="FTX11" t="n">
        <v>0.2</v>
      </c>
      <c r="FTY11" t="n">
        <v>0</v>
      </c>
      <c r="FTZ11" t="n">
        <v>0.2</v>
      </c>
      <c r="FUA11" t="n">
        <v>0.2</v>
      </c>
      <c r="FUB11" t="n">
        <v>0.2</v>
      </c>
      <c r="FUC11" t="n">
        <v>0</v>
      </c>
      <c r="FUD11" t="n">
        <v>0</v>
      </c>
      <c r="FUE11" t="n">
        <v>0</v>
      </c>
      <c r="FUF11" t="n">
        <v>0</v>
      </c>
      <c r="FUG11" t="n">
        <v>0.2</v>
      </c>
      <c r="FUH11" t="n">
        <v>0</v>
      </c>
      <c r="FUI11" t="n">
        <v>0</v>
      </c>
      <c r="FUJ11" t="n">
        <v>0.2</v>
      </c>
      <c r="FUK11" t="n">
        <v>0.2</v>
      </c>
      <c r="FUL11" t="n">
        <v>0.2</v>
      </c>
      <c r="FUM11" t="n">
        <v>0</v>
      </c>
      <c r="FUN11" t="n">
        <v>0</v>
      </c>
      <c r="FUO11" t="n">
        <v>0.2</v>
      </c>
      <c r="FUP11" t="n">
        <v>0</v>
      </c>
      <c r="FUQ11" t="n">
        <v>0.2</v>
      </c>
      <c r="FUR11" t="n">
        <v>0</v>
      </c>
      <c r="FUS11" t="n">
        <v>0.2</v>
      </c>
      <c r="FUT11" t="n">
        <v>0.2</v>
      </c>
      <c r="FUU11" t="n">
        <v>0.2</v>
      </c>
      <c r="FUV11" t="n">
        <v>0</v>
      </c>
      <c r="FUW11" t="n">
        <v>0.2</v>
      </c>
      <c r="FUX11" t="n">
        <v>0.2</v>
      </c>
      <c r="FUY11" t="n">
        <v>0</v>
      </c>
      <c r="FUZ11" t="n">
        <v>0</v>
      </c>
      <c r="FVA11" t="n">
        <v>0</v>
      </c>
      <c r="FVB11" t="n">
        <v>0</v>
      </c>
      <c r="FVC11" t="n">
        <v>0.2</v>
      </c>
      <c r="FVD11" t="n">
        <v>0</v>
      </c>
      <c r="FVE11" t="n">
        <v>0.2</v>
      </c>
      <c r="FVF11" t="n">
        <v>0.2</v>
      </c>
      <c r="FVG11" t="n">
        <v>0</v>
      </c>
      <c r="FVH11" t="n">
        <v>0.2</v>
      </c>
      <c r="FVI11" t="n">
        <v>0.2</v>
      </c>
      <c r="FVJ11" t="n">
        <v>0</v>
      </c>
      <c r="FVK11" t="n">
        <v>0</v>
      </c>
      <c r="FVL11" t="n">
        <v>0</v>
      </c>
      <c r="FVM11" t="n">
        <v>0</v>
      </c>
      <c r="FVN11" t="n">
        <v>0</v>
      </c>
      <c r="FVO11" t="n">
        <v>0.2</v>
      </c>
      <c r="FVP11" t="n">
        <v>0</v>
      </c>
      <c r="FVQ11" t="n">
        <v>0</v>
      </c>
      <c r="FVR11" t="n">
        <v>0</v>
      </c>
      <c r="FVS11" t="n">
        <v>0</v>
      </c>
      <c r="FVT11" t="n">
        <v>0.2</v>
      </c>
      <c r="FVU11" t="n">
        <v>0</v>
      </c>
      <c r="FVV11" t="n">
        <v>0.2</v>
      </c>
      <c r="FVW11" t="n">
        <v>0</v>
      </c>
      <c r="FVX11" t="n">
        <v>0.2</v>
      </c>
      <c r="FVY11" t="n">
        <v>0</v>
      </c>
      <c r="FVZ11" t="n">
        <v>0.2</v>
      </c>
      <c r="FWA11" t="n">
        <v>0.2</v>
      </c>
      <c r="FWB11" t="n">
        <v>0</v>
      </c>
      <c r="FWC11" t="n">
        <v>0.2</v>
      </c>
      <c r="FWD11" t="n">
        <v>0</v>
      </c>
      <c r="FWE11" t="n">
        <v>0.2</v>
      </c>
      <c r="FWF11" t="n">
        <v>0</v>
      </c>
      <c r="FWG11" t="n">
        <v>0.2</v>
      </c>
      <c r="FWH11" t="n">
        <v>0</v>
      </c>
      <c r="FWI11" t="n">
        <v>0</v>
      </c>
      <c r="FWJ11" t="n">
        <v>0</v>
      </c>
      <c r="FWK11" t="n">
        <v>0.2</v>
      </c>
      <c r="FWL11" t="n">
        <v>0</v>
      </c>
      <c r="FWM11" t="n">
        <v>0.2</v>
      </c>
      <c r="FWN11" t="n">
        <v>0.2</v>
      </c>
      <c r="FWO11" t="n">
        <v>0.2</v>
      </c>
      <c r="FWP11" t="n">
        <v>0.2</v>
      </c>
      <c r="FWQ11" t="n">
        <v>0</v>
      </c>
      <c r="FWR11" t="n">
        <v>0.2</v>
      </c>
      <c r="FWS11" t="n">
        <v>0.2</v>
      </c>
      <c r="FWT11" t="n">
        <v>0.2</v>
      </c>
      <c r="FWU11" t="n">
        <v>0</v>
      </c>
      <c r="FWV11" t="n">
        <v>0</v>
      </c>
      <c r="FWW11" t="n">
        <v>0</v>
      </c>
      <c r="FWX11" t="n">
        <v>0.2</v>
      </c>
      <c r="FWY11" t="n">
        <v>0</v>
      </c>
      <c r="FWZ11" t="n">
        <v>0</v>
      </c>
      <c r="FXA11" t="n">
        <v>0</v>
      </c>
      <c r="FXB11" t="n">
        <v>0</v>
      </c>
      <c r="FXC11" t="n">
        <v>0</v>
      </c>
      <c r="FXD11" t="n">
        <v>0.2</v>
      </c>
      <c r="FXE11" t="n">
        <v>0.2</v>
      </c>
      <c r="FXF11" t="n">
        <v>0</v>
      </c>
      <c r="FXG11" t="n">
        <v>0</v>
      </c>
      <c r="FXH11" t="n">
        <v>0.2</v>
      </c>
      <c r="FXI11" t="n">
        <v>0.2</v>
      </c>
      <c r="FXJ11" t="n">
        <v>0</v>
      </c>
      <c r="FXK11" t="n">
        <v>0.2</v>
      </c>
      <c r="FXL11" t="n">
        <v>0</v>
      </c>
      <c r="FXM11" t="n">
        <v>0.2</v>
      </c>
      <c r="FXN11" t="n">
        <v>0.2</v>
      </c>
      <c r="FXO11" t="n">
        <v>0.2</v>
      </c>
      <c r="FXP11" t="n">
        <v>0</v>
      </c>
      <c r="FXQ11" t="n">
        <v>0.2</v>
      </c>
      <c r="FXR11" t="n">
        <v>0.2</v>
      </c>
      <c r="FXS11" t="n">
        <v>0.2</v>
      </c>
      <c r="FXT11" t="n">
        <v>0</v>
      </c>
      <c r="FXU11" t="n">
        <v>0.2</v>
      </c>
      <c r="FXV11" t="n">
        <v>0</v>
      </c>
      <c r="FXW11" t="n">
        <v>0.2</v>
      </c>
      <c r="FXX11" t="n">
        <v>0.2</v>
      </c>
      <c r="FXY11" t="n">
        <v>0.2</v>
      </c>
      <c r="FXZ11" t="n">
        <v>0</v>
      </c>
      <c r="FYA11" t="n">
        <v>0.2</v>
      </c>
      <c r="FYB11" t="n">
        <v>0.2</v>
      </c>
      <c r="FYC11" t="n">
        <v>0</v>
      </c>
      <c r="FYD11" t="n">
        <v>0</v>
      </c>
      <c r="FYE11" t="n">
        <v>0</v>
      </c>
      <c r="FYF11" t="n">
        <v>0</v>
      </c>
      <c r="FYG11" t="n">
        <v>0</v>
      </c>
      <c r="FYH11" t="n">
        <v>0</v>
      </c>
      <c r="FYI11" t="n">
        <v>0</v>
      </c>
      <c r="FYJ11" t="n">
        <v>0.2</v>
      </c>
      <c r="FYK11" t="n">
        <v>0</v>
      </c>
      <c r="FYL11" t="n">
        <v>0.2</v>
      </c>
      <c r="FYM11" t="n">
        <v>0.2</v>
      </c>
      <c r="FYN11" t="n">
        <v>0</v>
      </c>
      <c r="FYO11" t="n">
        <v>0.2</v>
      </c>
      <c r="FYP11" t="n">
        <v>0.2</v>
      </c>
      <c r="FYQ11" t="n">
        <v>0</v>
      </c>
      <c r="FYR11" t="n">
        <v>0.2</v>
      </c>
      <c r="FYS11" t="n">
        <v>0.2</v>
      </c>
      <c r="FYT11" t="n">
        <v>0.2</v>
      </c>
      <c r="FYU11" t="n">
        <v>0</v>
      </c>
      <c r="FYV11" t="n">
        <v>0</v>
      </c>
      <c r="FYW11" t="n">
        <v>0</v>
      </c>
      <c r="FYX11" t="n">
        <v>0.2</v>
      </c>
      <c r="FYY11" t="n">
        <v>0.2</v>
      </c>
      <c r="FYZ11" t="n">
        <v>0</v>
      </c>
      <c r="FZA11" t="n">
        <v>0</v>
      </c>
      <c r="FZB11" t="n">
        <v>0</v>
      </c>
      <c r="FZC11" t="n">
        <v>0</v>
      </c>
      <c r="FZD11" t="n">
        <v>0</v>
      </c>
      <c r="FZE11" t="n">
        <v>0.2</v>
      </c>
      <c r="FZF11" t="n">
        <v>0</v>
      </c>
      <c r="FZG11" t="n">
        <v>0</v>
      </c>
      <c r="FZH11" t="n">
        <v>0</v>
      </c>
      <c r="FZI11" t="n">
        <v>0.2</v>
      </c>
      <c r="FZJ11" t="n">
        <v>0.2</v>
      </c>
      <c r="FZK11" t="n">
        <v>0</v>
      </c>
      <c r="FZL11" t="n">
        <v>0.2</v>
      </c>
      <c r="FZM11" t="n">
        <v>0</v>
      </c>
      <c r="FZN11" t="n">
        <v>0</v>
      </c>
      <c r="FZO11" t="n">
        <v>0.2</v>
      </c>
      <c r="FZP11" t="n">
        <v>0</v>
      </c>
      <c r="FZQ11" t="n">
        <v>0.2</v>
      </c>
      <c r="FZR11" t="n">
        <v>0</v>
      </c>
      <c r="FZS11" t="n">
        <v>0</v>
      </c>
      <c r="FZT11" t="n">
        <v>0.2</v>
      </c>
      <c r="FZU11" t="n">
        <v>0</v>
      </c>
      <c r="FZV11" t="n">
        <v>0</v>
      </c>
      <c r="FZW11" t="n">
        <v>0</v>
      </c>
      <c r="FZX11" t="n">
        <v>0.2</v>
      </c>
      <c r="FZY11" t="n">
        <v>0.2</v>
      </c>
      <c r="FZZ11" t="n">
        <v>0.2</v>
      </c>
      <c r="GAA11" t="n">
        <v>0</v>
      </c>
      <c r="GAB11" t="n">
        <v>0.2</v>
      </c>
      <c r="GAC11" t="n">
        <v>0.2</v>
      </c>
      <c r="GAD11" t="n">
        <v>0</v>
      </c>
      <c r="GAE11" t="n">
        <v>0</v>
      </c>
      <c r="GAF11" t="n">
        <v>0.2</v>
      </c>
      <c r="GAG11" t="n">
        <v>0.2</v>
      </c>
      <c r="GAH11" t="n">
        <v>0.2</v>
      </c>
      <c r="GAI11" t="n">
        <v>0</v>
      </c>
      <c r="GAJ11" t="n">
        <v>0</v>
      </c>
      <c r="GAK11" t="n">
        <v>0</v>
      </c>
      <c r="GAL11" t="n">
        <v>0</v>
      </c>
      <c r="GAM11" t="n">
        <v>0.2</v>
      </c>
      <c r="GAN11" t="n">
        <v>0</v>
      </c>
      <c r="GAO11" t="n">
        <v>0.2</v>
      </c>
      <c r="GAP11" t="n">
        <v>0.2</v>
      </c>
      <c r="GAQ11" t="n">
        <v>0.2</v>
      </c>
      <c r="GAR11" t="n">
        <v>0</v>
      </c>
      <c r="GAS11" t="n">
        <v>0.2</v>
      </c>
      <c r="GAT11" t="n">
        <v>0</v>
      </c>
      <c r="GAU11" t="n">
        <v>0.2</v>
      </c>
      <c r="GAV11" t="n">
        <v>0</v>
      </c>
      <c r="GAW11" t="n">
        <v>0.2</v>
      </c>
      <c r="GAX11" t="n">
        <v>0.2</v>
      </c>
      <c r="GAY11" t="n">
        <v>0</v>
      </c>
      <c r="GAZ11" t="n">
        <v>0</v>
      </c>
      <c r="GBA11" t="n">
        <v>0.2</v>
      </c>
      <c r="GBB11" t="n">
        <v>0.2</v>
      </c>
      <c r="GBC11" t="n">
        <v>0.2</v>
      </c>
      <c r="GBD11" t="n">
        <v>0.2</v>
      </c>
      <c r="GBE11" t="n">
        <v>0</v>
      </c>
      <c r="GBF11" t="n">
        <v>0.2</v>
      </c>
      <c r="GBG11" t="n">
        <v>0.2</v>
      </c>
      <c r="GBH11" t="n">
        <v>0.2</v>
      </c>
      <c r="GBI11" t="n">
        <v>0.2</v>
      </c>
      <c r="GBJ11" t="n">
        <v>0</v>
      </c>
      <c r="GBK11" t="n">
        <v>0</v>
      </c>
      <c r="GBL11" t="n">
        <v>0</v>
      </c>
      <c r="GBM11" t="n">
        <v>0</v>
      </c>
      <c r="GBN11" t="n">
        <v>0</v>
      </c>
      <c r="GBO11" t="n">
        <v>0</v>
      </c>
      <c r="GBP11" t="n">
        <v>0.2</v>
      </c>
      <c r="GBQ11" t="n">
        <v>0</v>
      </c>
      <c r="GBR11" t="n">
        <v>0.2</v>
      </c>
      <c r="GBS11" t="n">
        <v>0.2</v>
      </c>
      <c r="GBT11" t="n">
        <v>0.2</v>
      </c>
      <c r="GBU11" t="n">
        <v>0.2</v>
      </c>
      <c r="GBV11" t="n">
        <v>0</v>
      </c>
      <c r="GBW11" t="n">
        <v>0.2</v>
      </c>
      <c r="GBX11" t="n">
        <v>0.2</v>
      </c>
      <c r="GBY11" t="n">
        <v>0</v>
      </c>
      <c r="GBZ11" t="n">
        <v>0</v>
      </c>
      <c r="GCA11" t="n">
        <v>0.2</v>
      </c>
      <c r="GCB11" t="n">
        <v>0.2</v>
      </c>
      <c r="GCC11" t="n">
        <v>0.2</v>
      </c>
      <c r="GCD11" t="n">
        <v>0.2</v>
      </c>
      <c r="GCE11" t="n">
        <v>0</v>
      </c>
      <c r="GCF11" t="n">
        <v>0</v>
      </c>
      <c r="GCG11" t="n">
        <v>0</v>
      </c>
      <c r="GCH11" t="n">
        <v>0.2</v>
      </c>
      <c r="GCI11" t="n">
        <v>0.2</v>
      </c>
      <c r="GCJ11" t="n">
        <v>0.2</v>
      </c>
      <c r="GCK11" t="n">
        <v>0.2</v>
      </c>
      <c r="GCL11" t="n">
        <v>0</v>
      </c>
      <c r="GCM11" t="n">
        <v>0</v>
      </c>
      <c r="GCN11" t="n">
        <v>0.2</v>
      </c>
      <c r="GCO11" t="n">
        <v>0.2</v>
      </c>
      <c r="GCP11" t="n">
        <v>0.2</v>
      </c>
      <c r="GCQ11" t="n">
        <v>0</v>
      </c>
      <c r="GCR11" t="n">
        <v>0</v>
      </c>
      <c r="GCS11" t="n">
        <v>0</v>
      </c>
      <c r="GCT11" t="n">
        <v>0.2</v>
      </c>
      <c r="GCU11" t="n">
        <v>0.2</v>
      </c>
      <c r="GCV11" t="n">
        <v>0</v>
      </c>
      <c r="GCW11" t="n">
        <v>0</v>
      </c>
      <c r="GCX11" t="n">
        <v>0</v>
      </c>
      <c r="GCY11" t="n">
        <v>0</v>
      </c>
      <c r="GCZ11" t="n">
        <v>0.2</v>
      </c>
      <c r="GDA11" t="n">
        <v>0.2</v>
      </c>
      <c r="GDB11" t="n">
        <v>0</v>
      </c>
      <c r="GDC11" t="n">
        <v>0</v>
      </c>
      <c r="GDD11" t="n">
        <v>0.2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</v>
      </c>
      <c r="GDK11" t="n">
        <v>0.2</v>
      </c>
      <c r="GDL11" t="n">
        <v>0</v>
      </c>
      <c r="GDM11" t="n">
        <v>0.2</v>
      </c>
      <c r="GDN11" t="n">
        <v>0</v>
      </c>
      <c r="GDO11" t="n">
        <v>0</v>
      </c>
      <c r="GDP11" t="n">
        <v>0</v>
      </c>
      <c r="GDQ11" t="n">
        <v>0.2</v>
      </c>
      <c r="GDR11" t="n">
        <v>0.2</v>
      </c>
      <c r="GDS11" t="n">
        <v>0.2</v>
      </c>
      <c r="GDT11" t="n">
        <v>0.2</v>
      </c>
      <c r="GDU11" t="n">
        <v>0</v>
      </c>
      <c r="GDV11" t="n">
        <v>0.2</v>
      </c>
      <c r="GDW11" t="n">
        <v>0.2</v>
      </c>
      <c r="GDX11" t="n">
        <v>0.2</v>
      </c>
      <c r="GDY11" t="n">
        <v>0.2</v>
      </c>
      <c r="GDZ11" t="n">
        <v>0</v>
      </c>
      <c r="GEA11" t="n">
        <v>0.2</v>
      </c>
      <c r="GEB11" t="n">
        <v>0.2</v>
      </c>
      <c r="GEC11" t="n">
        <v>0.2</v>
      </c>
      <c r="GED11" t="n">
        <v>0.2</v>
      </c>
      <c r="GEE11" t="n">
        <v>0</v>
      </c>
      <c r="GEF11" t="n">
        <v>0</v>
      </c>
      <c r="GEG11" t="n">
        <v>0.2</v>
      </c>
      <c r="GEH11" t="n">
        <v>0.2</v>
      </c>
      <c r="GEI11" t="n">
        <v>0.2</v>
      </c>
      <c r="GEJ11" t="n">
        <v>0.2</v>
      </c>
      <c r="GEK11" t="n">
        <v>0</v>
      </c>
      <c r="GEL11" t="n">
        <v>0.2</v>
      </c>
      <c r="GEM11" t="n">
        <v>0</v>
      </c>
      <c r="GEN11" t="n">
        <v>0</v>
      </c>
      <c r="GEO11" t="n">
        <v>0</v>
      </c>
      <c r="GEP11" t="n">
        <v>0.2</v>
      </c>
      <c r="GEQ11" t="n">
        <v>0.2</v>
      </c>
      <c r="GER11" t="n">
        <v>0.2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0</v>
      </c>
      <c r="GEY11" t="n">
        <v>0.2</v>
      </c>
      <c r="GEZ11" t="n">
        <v>0.2</v>
      </c>
      <c r="GFA11" t="n">
        <v>0.2</v>
      </c>
      <c r="GFB11" t="n">
        <v>0</v>
      </c>
      <c r="GFC11" t="n">
        <v>0</v>
      </c>
      <c r="GFD11" t="n">
        <v>0</v>
      </c>
      <c r="GFE11" t="n">
        <v>0</v>
      </c>
      <c r="GFF11" t="n">
        <v>0</v>
      </c>
      <c r="GFG11" t="n">
        <v>0</v>
      </c>
      <c r="GFH11" t="n">
        <v>0</v>
      </c>
      <c r="GFI11" t="n">
        <v>0.2</v>
      </c>
      <c r="GFJ11" t="n">
        <v>0.2</v>
      </c>
      <c r="GFK11" t="n">
        <v>0.2</v>
      </c>
      <c r="GFL11" t="n">
        <v>0</v>
      </c>
      <c r="GFM11" t="n">
        <v>0</v>
      </c>
      <c r="GFN11" t="n">
        <v>0</v>
      </c>
      <c r="GFO11" t="n">
        <v>0</v>
      </c>
      <c r="GFP11" t="n">
        <v>0.2</v>
      </c>
      <c r="GFQ11" t="n">
        <v>0.2</v>
      </c>
      <c r="GFR11" t="n">
        <v>0</v>
      </c>
      <c r="GFS11" t="n">
        <v>0</v>
      </c>
      <c r="GFT11" t="n">
        <v>0.2</v>
      </c>
      <c r="GFU11" t="n">
        <v>0</v>
      </c>
      <c r="GFV11" t="n">
        <v>0.2</v>
      </c>
      <c r="GFW11" t="n">
        <v>0</v>
      </c>
      <c r="GFX11" t="n">
        <v>0</v>
      </c>
      <c r="GFY11" t="n">
        <v>0</v>
      </c>
      <c r="GFZ11" t="n">
        <v>0</v>
      </c>
      <c r="GGA11" t="n">
        <v>0</v>
      </c>
      <c r="GGB11" t="n">
        <v>0</v>
      </c>
      <c r="GGC11" t="n">
        <v>0.2</v>
      </c>
      <c r="GGD11" t="n">
        <v>0</v>
      </c>
      <c r="GGE11" t="n">
        <v>0</v>
      </c>
      <c r="GGF11" t="n">
        <v>0.2</v>
      </c>
      <c r="GGG11" t="n">
        <v>0</v>
      </c>
      <c r="GGH11" t="n">
        <v>0</v>
      </c>
      <c r="GGI11" t="n">
        <v>0.2</v>
      </c>
      <c r="GGJ11" t="n">
        <v>0</v>
      </c>
      <c r="GGK11" t="n">
        <v>0</v>
      </c>
      <c r="GGL11" t="n">
        <v>0</v>
      </c>
      <c r="GGM11" t="n">
        <v>0.2</v>
      </c>
      <c r="GGN11" t="n">
        <v>0.2</v>
      </c>
      <c r="GGO11" t="n">
        <v>0.2</v>
      </c>
      <c r="GGP11" t="n">
        <v>0</v>
      </c>
      <c r="GGQ11" t="n">
        <v>0.2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0.2</v>
      </c>
      <c r="GGX11" t="n">
        <v>0.2</v>
      </c>
      <c r="GGY11" t="n">
        <v>0</v>
      </c>
      <c r="GGZ11" t="n">
        <v>0.2</v>
      </c>
      <c r="GHA11" t="n">
        <v>0</v>
      </c>
      <c r="GHB11" t="n">
        <v>0.2</v>
      </c>
      <c r="GHC11" t="n">
        <v>0.2</v>
      </c>
      <c r="GHD11" t="n">
        <v>0</v>
      </c>
      <c r="GHE11" t="n">
        <v>0</v>
      </c>
      <c r="GHF11" t="n">
        <v>0</v>
      </c>
      <c r="GHG11" t="n">
        <v>0</v>
      </c>
      <c r="GHH11" t="n">
        <v>0.2</v>
      </c>
      <c r="GHI11" t="n">
        <v>0.2</v>
      </c>
      <c r="GHJ11" t="n">
        <v>0</v>
      </c>
      <c r="GHK11" t="n">
        <v>0</v>
      </c>
      <c r="GHL11" t="n">
        <v>0</v>
      </c>
      <c r="GHM11" t="n">
        <v>0.2</v>
      </c>
      <c r="GHN11" t="n">
        <v>0.2</v>
      </c>
      <c r="GHO11" t="n">
        <v>0.2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0.2</v>
      </c>
      <c r="GHX11" t="n">
        <v>0.2</v>
      </c>
      <c r="GHY11" t="n">
        <v>0.2</v>
      </c>
      <c r="GHZ11" t="n">
        <v>0</v>
      </c>
      <c r="GIA11" t="n">
        <v>0</v>
      </c>
      <c r="GIB11" t="n">
        <v>0</v>
      </c>
      <c r="GIC11" t="n">
        <v>0</v>
      </c>
      <c r="GID11" t="n">
        <v>0.2</v>
      </c>
      <c r="GIE11" t="n">
        <v>0</v>
      </c>
      <c r="GIF11" t="n">
        <v>0.2</v>
      </c>
      <c r="GIG11" t="n">
        <v>0</v>
      </c>
      <c r="GIH11" t="n">
        <v>0</v>
      </c>
      <c r="GII11" t="n">
        <v>0</v>
      </c>
      <c r="GIJ11" t="n">
        <v>0.2</v>
      </c>
      <c r="GIK11" t="n">
        <v>0</v>
      </c>
      <c r="GIL11" t="n">
        <v>0.2</v>
      </c>
      <c r="GIM11" t="n">
        <v>0.2</v>
      </c>
      <c r="GIN11" t="n">
        <v>0.2</v>
      </c>
      <c r="GIO11" t="n">
        <v>0</v>
      </c>
      <c r="GIP11" t="n">
        <v>0.2</v>
      </c>
      <c r="GIQ11" t="n">
        <v>0</v>
      </c>
      <c r="GIR11" t="n">
        <v>0.2</v>
      </c>
      <c r="GIS11" t="n">
        <v>0</v>
      </c>
      <c r="GIT11" t="n">
        <v>0</v>
      </c>
      <c r="GIU11" t="n">
        <v>0</v>
      </c>
      <c r="GIV11" t="n">
        <v>0</v>
      </c>
      <c r="GIW11" t="n">
        <v>0.2</v>
      </c>
      <c r="GIX11" t="n">
        <v>0</v>
      </c>
      <c r="GIY11" t="n">
        <v>0</v>
      </c>
      <c r="GIZ11" t="n">
        <v>0.2</v>
      </c>
      <c r="GJA11" t="n">
        <v>0.2</v>
      </c>
      <c r="GJB11" t="n">
        <v>0</v>
      </c>
      <c r="GJC11" t="n">
        <v>0.2</v>
      </c>
      <c r="GJD11" t="n">
        <v>0.2</v>
      </c>
      <c r="GJE11" t="n">
        <v>0.2</v>
      </c>
      <c r="GJF11" t="n">
        <v>0</v>
      </c>
      <c r="GJG11" t="n">
        <v>0</v>
      </c>
      <c r="GJH11" t="n">
        <v>0</v>
      </c>
      <c r="GJI11" t="n">
        <v>0.2</v>
      </c>
      <c r="GJJ11" t="n">
        <v>0.2</v>
      </c>
      <c r="GJK11" t="n">
        <v>0.2</v>
      </c>
      <c r="GJL11" t="n">
        <v>0.2</v>
      </c>
    </row>
    <row r="12">
      <c r="B12" t="n">
        <v>3</v>
      </c>
      <c r="C12" s="2" t="n">
        <v>0.25</v>
      </c>
      <c r="DA12" t="n">
        <v>0</v>
      </c>
      <c r="DB12" t="n">
        <v>0.2</v>
      </c>
      <c r="DC12" t="n">
        <v>0.2</v>
      </c>
      <c r="DD12" t="n">
        <v>0.2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0.2</v>
      </c>
      <c r="DN12" t="n">
        <v>0.2</v>
      </c>
      <c r="DO12" t="n">
        <v>0.2</v>
      </c>
      <c r="DP12" t="n">
        <v>0.2</v>
      </c>
      <c r="DQ12" t="n">
        <v>0</v>
      </c>
      <c r="DR12" t="n">
        <v>0.2</v>
      </c>
      <c r="DS12" t="n">
        <v>0</v>
      </c>
      <c r="DT12" t="n">
        <v>0.2</v>
      </c>
      <c r="DU12" t="n">
        <v>0.2</v>
      </c>
      <c r="DV12" t="n">
        <v>0</v>
      </c>
      <c r="DW12" t="n">
        <v>0.2</v>
      </c>
      <c r="DX12" t="n">
        <v>0.2</v>
      </c>
      <c r="DY12" t="n">
        <v>0</v>
      </c>
      <c r="DZ12" t="n">
        <v>0</v>
      </c>
      <c r="EA12" t="n">
        <v>0.2</v>
      </c>
      <c r="EB12" t="n">
        <v>0.2</v>
      </c>
      <c r="EC12" t="n">
        <v>0.2</v>
      </c>
      <c r="ED12" t="n">
        <v>0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</v>
      </c>
      <c r="EM12" t="n">
        <v>0.2</v>
      </c>
      <c r="EN12" t="n">
        <v>0.2</v>
      </c>
      <c r="EO12" t="n">
        <v>0.2</v>
      </c>
      <c r="EP12" t="n">
        <v>0</v>
      </c>
      <c r="EQ12" t="n">
        <v>0</v>
      </c>
      <c r="ER12" t="n">
        <v>0</v>
      </c>
      <c r="ES12" t="n">
        <v>0.2</v>
      </c>
      <c r="ET12" t="n">
        <v>0.2</v>
      </c>
      <c r="EU12" t="n">
        <v>0.2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</v>
      </c>
      <c r="FB12" t="n">
        <v>0.2</v>
      </c>
      <c r="FC12" t="n">
        <v>0.2</v>
      </c>
      <c r="FD12" t="n">
        <v>0.2</v>
      </c>
      <c r="FE12" t="n">
        <v>0</v>
      </c>
      <c r="FF12" t="n">
        <v>0.2</v>
      </c>
      <c r="FG12" t="n">
        <v>0</v>
      </c>
      <c r="FH12" t="n">
        <v>0.2</v>
      </c>
      <c r="FI12" t="n">
        <v>0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</v>
      </c>
      <c r="FQ12" t="n">
        <v>0</v>
      </c>
      <c r="FR12" t="n">
        <v>0.2</v>
      </c>
      <c r="FS12" t="n">
        <v>0.2</v>
      </c>
      <c r="FT12" t="n">
        <v>0</v>
      </c>
      <c r="FU12" t="n">
        <v>0.2</v>
      </c>
      <c r="FV12" t="n">
        <v>0</v>
      </c>
      <c r="FW12" t="n">
        <v>0.2</v>
      </c>
      <c r="FX12" t="n">
        <v>0.2</v>
      </c>
      <c r="FY12" t="n">
        <v>0</v>
      </c>
      <c r="FZ12" t="n">
        <v>0</v>
      </c>
      <c r="GA12" t="n">
        <v>0</v>
      </c>
      <c r="GB12" t="n">
        <v>0.2</v>
      </c>
      <c r="GC12" t="n">
        <v>0</v>
      </c>
      <c r="GD12" t="n">
        <v>0</v>
      </c>
      <c r="GE12" t="n">
        <v>0.2</v>
      </c>
      <c r="GF12" t="n">
        <v>0.2</v>
      </c>
      <c r="GG12" t="n">
        <v>0</v>
      </c>
      <c r="GH12" t="n">
        <v>0.2</v>
      </c>
      <c r="GI12" t="n">
        <v>0</v>
      </c>
      <c r="GJ12" t="n">
        <v>0.2</v>
      </c>
      <c r="GK12" t="n">
        <v>0.2</v>
      </c>
      <c r="GL12" t="n">
        <v>0</v>
      </c>
      <c r="GM12" t="n">
        <v>0</v>
      </c>
      <c r="GN12" t="n">
        <v>0.2</v>
      </c>
      <c r="GO12" t="n">
        <v>0.2</v>
      </c>
      <c r="GP12" t="n">
        <v>0</v>
      </c>
      <c r="GQ12" t="n">
        <v>0</v>
      </c>
      <c r="GR12" t="n">
        <v>0</v>
      </c>
      <c r="GS12" t="n">
        <v>0</v>
      </c>
      <c r="GT12" t="n">
        <v>0.2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</v>
      </c>
      <c r="HI12" t="n">
        <v>0</v>
      </c>
      <c r="HJ12" t="n">
        <v>0</v>
      </c>
      <c r="HK12" t="n">
        <v>0.2</v>
      </c>
      <c r="HL12" t="n">
        <v>0</v>
      </c>
      <c r="HM12" t="n">
        <v>0.2</v>
      </c>
      <c r="HN12" t="n">
        <v>0.2</v>
      </c>
      <c r="HO12" t="n">
        <v>0</v>
      </c>
      <c r="HP12" t="n">
        <v>0.2</v>
      </c>
      <c r="HQ12" t="n">
        <v>0.2</v>
      </c>
      <c r="HR12" t="n">
        <v>0.2</v>
      </c>
      <c r="HS12" t="n">
        <v>0</v>
      </c>
      <c r="HT12" t="n">
        <v>0.2</v>
      </c>
      <c r="HU12" t="n">
        <v>0</v>
      </c>
      <c r="HV12" t="n">
        <v>0</v>
      </c>
      <c r="HW12" t="n">
        <v>0.2</v>
      </c>
      <c r="HX12" t="n">
        <v>0</v>
      </c>
      <c r="HY12" t="n">
        <v>0</v>
      </c>
      <c r="HZ12" t="n">
        <v>0.2</v>
      </c>
      <c r="IA12" t="n">
        <v>0.2</v>
      </c>
      <c r="IB12" t="n">
        <v>0.2</v>
      </c>
      <c r="IC12" t="n">
        <v>0.2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0.2</v>
      </c>
      <c r="IK12" t="n">
        <v>0.2</v>
      </c>
      <c r="IL12" t="n">
        <v>0.2</v>
      </c>
      <c r="IM12" t="n">
        <v>0.2</v>
      </c>
      <c r="IN12" t="n">
        <v>0</v>
      </c>
      <c r="IO12" t="n">
        <v>0.2</v>
      </c>
      <c r="IP12" t="n">
        <v>0.2</v>
      </c>
      <c r="IQ12" t="n">
        <v>0.2</v>
      </c>
      <c r="IR12" t="n">
        <v>0</v>
      </c>
      <c r="IS12" t="n">
        <v>0.2</v>
      </c>
      <c r="IT12" t="n">
        <v>0</v>
      </c>
      <c r="IU12" t="n">
        <v>0</v>
      </c>
      <c r="IV12" t="n">
        <v>0</v>
      </c>
      <c r="IW12" t="n">
        <v>0.2</v>
      </c>
      <c r="IX12" t="n">
        <v>0.2</v>
      </c>
      <c r="IY12" t="n">
        <v>0.2</v>
      </c>
      <c r="IZ12" t="n">
        <v>0</v>
      </c>
      <c r="JA12" t="n">
        <v>0.2</v>
      </c>
      <c r="JB12" t="n">
        <v>0</v>
      </c>
      <c r="JC12" t="n">
        <v>0</v>
      </c>
      <c r="JD12" t="n">
        <v>0.2</v>
      </c>
      <c r="JE12" t="n">
        <v>0.2</v>
      </c>
      <c r="JF12" t="n">
        <v>0.2</v>
      </c>
      <c r="JG12" t="n">
        <v>0</v>
      </c>
      <c r="JH12" t="n">
        <v>0</v>
      </c>
      <c r="JI12" t="n">
        <v>0.2</v>
      </c>
      <c r="JJ12" t="n">
        <v>0.2</v>
      </c>
      <c r="JK12" t="n">
        <v>0.2</v>
      </c>
      <c r="JL12" t="n">
        <v>0.2</v>
      </c>
      <c r="JM12" t="n">
        <v>0.2</v>
      </c>
      <c r="JN12" t="n">
        <v>0</v>
      </c>
      <c r="JO12" t="n">
        <v>0</v>
      </c>
      <c r="JP12" t="n">
        <v>0.2</v>
      </c>
      <c r="JQ12" t="n">
        <v>0.2</v>
      </c>
      <c r="JR12" t="n">
        <v>0</v>
      </c>
      <c r="JS12" t="n">
        <v>0</v>
      </c>
      <c r="JT12" t="n">
        <v>0.2</v>
      </c>
      <c r="JU12" t="n">
        <v>0.2</v>
      </c>
      <c r="JV12" t="n">
        <v>0.2</v>
      </c>
      <c r="JW12" t="n">
        <v>0.2</v>
      </c>
      <c r="JX12" t="n">
        <v>0</v>
      </c>
      <c r="JY12" t="n">
        <v>0.2</v>
      </c>
      <c r="JZ12" t="n">
        <v>0.2</v>
      </c>
      <c r="KA12" t="n">
        <v>0</v>
      </c>
      <c r="KB12" t="n">
        <v>0.2</v>
      </c>
      <c r="KC12" t="n">
        <v>0.2</v>
      </c>
      <c r="KD12" t="n">
        <v>0.2</v>
      </c>
      <c r="KE12" t="n">
        <v>0.2</v>
      </c>
      <c r="KF12" t="n">
        <v>0</v>
      </c>
      <c r="KG12" t="n">
        <v>0.2</v>
      </c>
      <c r="KH12" t="n">
        <v>0.2</v>
      </c>
      <c r="KI12" t="n">
        <v>0.2</v>
      </c>
      <c r="KJ12" t="n">
        <v>0.2</v>
      </c>
      <c r="KK12" t="n">
        <v>0.2</v>
      </c>
      <c r="KL12" t="n">
        <v>0</v>
      </c>
      <c r="KM12" t="n">
        <v>0</v>
      </c>
      <c r="KN12" t="n">
        <v>0</v>
      </c>
      <c r="KO12" t="n">
        <v>0.2</v>
      </c>
      <c r="KP12" t="n">
        <v>0.2</v>
      </c>
      <c r="KQ12" t="n">
        <v>0.2</v>
      </c>
      <c r="KR12" t="n">
        <v>0</v>
      </c>
      <c r="KS12" t="n">
        <v>0.2</v>
      </c>
      <c r="KT12" t="n">
        <v>0</v>
      </c>
      <c r="KU12" t="n">
        <v>0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</v>
      </c>
      <c r="LC12" t="n">
        <v>0.2</v>
      </c>
      <c r="LD12" t="n">
        <v>0.2</v>
      </c>
      <c r="LE12" t="n">
        <v>0</v>
      </c>
      <c r="LF12" t="n">
        <v>0.2</v>
      </c>
      <c r="LG12" t="n">
        <v>0</v>
      </c>
      <c r="LH12" t="n">
        <v>0.2</v>
      </c>
      <c r="LI12" t="n">
        <v>0</v>
      </c>
      <c r="LJ12" t="n">
        <v>0</v>
      </c>
      <c r="LK12" t="n">
        <v>0</v>
      </c>
      <c r="LL12" t="n">
        <v>0.2</v>
      </c>
      <c r="LM12" t="n">
        <v>0.2</v>
      </c>
      <c r="LN12" t="n">
        <v>0</v>
      </c>
      <c r="LO12" t="n">
        <v>0</v>
      </c>
      <c r="LP12" t="n">
        <v>0</v>
      </c>
      <c r="LQ12" t="n">
        <v>0.2</v>
      </c>
      <c r="LR12" t="n">
        <v>0.2</v>
      </c>
      <c r="LS12" t="n">
        <v>0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</v>
      </c>
      <c r="LZ12" t="n">
        <v>0.2</v>
      </c>
      <c r="MA12" t="n">
        <v>0</v>
      </c>
      <c r="MB12" t="n">
        <v>0.2</v>
      </c>
      <c r="MC12" t="n">
        <v>0</v>
      </c>
      <c r="MD12" t="n">
        <v>0.2</v>
      </c>
      <c r="ME12" t="n">
        <v>0.2</v>
      </c>
      <c r="MF12" t="n">
        <v>0.2</v>
      </c>
      <c r="MG12" t="n">
        <v>0.2</v>
      </c>
      <c r="MH12" t="n">
        <v>0</v>
      </c>
      <c r="MI12" t="n">
        <v>0</v>
      </c>
      <c r="MJ12" t="n">
        <v>0.2</v>
      </c>
      <c r="MK12" t="n">
        <v>0.2</v>
      </c>
      <c r="ML12" t="n">
        <v>0</v>
      </c>
      <c r="MM12" t="n">
        <v>0</v>
      </c>
      <c r="MN12" t="n">
        <v>0</v>
      </c>
      <c r="MO12" t="n">
        <v>0.2</v>
      </c>
      <c r="MP12" t="n">
        <v>0.2</v>
      </c>
      <c r="MQ12" t="n">
        <v>0.2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0.2</v>
      </c>
      <c r="MX12" t="n">
        <v>0.2</v>
      </c>
      <c r="MY12" t="n">
        <v>0</v>
      </c>
      <c r="MZ12" t="n">
        <v>0</v>
      </c>
      <c r="NA12" t="n">
        <v>0.2</v>
      </c>
      <c r="NB12" t="n">
        <v>0</v>
      </c>
      <c r="NC12" t="n">
        <v>0</v>
      </c>
      <c r="ND12" t="n">
        <v>0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</v>
      </c>
      <c r="NK12" t="n">
        <v>0.2</v>
      </c>
      <c r="NL12" t="n">
        <v>0.2</v>
      </c>
      <c r="NM12" t="n">
        <v>0</v>
      </c>
      <c r="NN12" t="n">
        <v>0</v>
      </c>
      <c r="NO12" t="n">
        <v>0</v>
      </c>
      <c r="NP12" t="n">
        <v>0</v>
      </c>
      <c r="NQ12" t="n">
        <v>0.2</v>
      </c>
      <c r="NR12" t="n">
        <v>0</v>
      </c>
      <c r="NS12" t="n">
        <v>0.2</v>
      </c>
      <c r="NT12" t="n">
        <v>0</v>
      </c>
      <c r="NU12" t="n">
        <v>0</v>
      </c>
      <c r="NV12" t="n">
        <v>0.2</v>
      </c>
      <c r="NW12" t="n">
        <v>0.2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0.2</v>
      </c>
      <c r="OD12" t="n">
        <v>0</v>
      </c>
      <c r="OE12" t="n">
        <v>0</v>
      </c>
      <c r="OF12" t="n">
        <v>0.2</v>
      </c>
      <c r="OG12" t="n">
        <v>0.2</v>
      </c>
      <c r="OH12" t="n">
        <v>0.2</v>
      </c>
      <c r="OI12" t="n">
        <v>0.2</v>
      </c>
      <c r="OJ12" t="n">
        <v>0</v>
      </c>
      <c r="OK12" t="n">
        <v>0</v>
      </c>
      <c r="OL12" t="n">
        <v>0</v>
      </c>
      <c r="OM12" t="n">
        <v>0.2</v>
      </c>
      <c r="ON12" t="n">
        <v>0.2</v>
      </c>
      <c r="OO12" t="n">
        <v>0</v>
      </c>
      <c r="OP12" t="n">
        <v>0</v>
      </c>
      <c r="OQ12" t="n">
        <v>0.2</v>
      </c>
      <c r="OR12" t="n">
        <v>0.2</v>
      </c>
      <c r="OS12" t="n">
        <v>0.2</v>
      </c>
      <c r="OT12" t="n">
        <v>0</v>
      </c>
      <c r="OU12" t="n">
        <v>0</v>
      </c>
      <c r="OV12" t="n">
        <v>0</v>
      </c>
      <c r="OW12" t="n">
        <v>0.2</v>
      </c>
      <c r="OX12" t="n">
        <v>0.2</v>
      </c>
      <c r="OY12" t="n">
        <v>0.2</v>
      </c>
      <c r="OZ12" t="n">
        <v>0.2</v>
      </c>
      <c r="PA12" t="n">
        <v>0</v>
      </c>
      <c r="PB12" t="n">
        <v>0.2</v>
      </c>
      <c r="PC12" t="n">
        <v>0</v>
      </c>
      <c r="PD12" t="n">
        <v>0.2</v>
      </c>
      <c r="PE12" t="n">
        <v>0.2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0.2</v>
      </c>
      <c r="PN12" t="n">
        <v>0</v>
      </c>
      <c r="PO12" t="n">
        <v>0</v>
      </c>
      <c r="PP12" t="n">
        <v>0.2</v>
      </c>
      <c r="PQ12" t="n">
        <v>0</v>
      </c>
      <c r="PR12" t="n">
        <v>0</v>
      </c>
      <c r="PS12" t="n">
        <v>0.2</v>
      </c>
      <c r="PT12" t="n">
        <v>0.2</v>
      </c>
      <c r="PU12" t="n">
        <v>0.2</v>
      </c>
      <c r="PV12" t="n">
        <v>0</v>
      </c>
      <c r="PW12" t="n">
        <v>0.2</v>
      </c>
      <c r="PX12" t="n">
        <v>0.2</v>
      </c>
      <c r="PY12" t="n">
        <v>0.2</v>
      </c>
      <c r="PZ12" t="n">
        <v>0.2</v>
      </c>
      <c r="QA12" t="n">
        <v>0.2</v>
      </c>
      <c r="QB12" t="n">
        <v>0.2</v>
      </c>
      <c r="QC12" t="n">
        <v>0.2</v>
      </c>
      <c r="QD12" t="n">
        <v>0.2</v>
      </c>
      <c r="QE12" t="n">
        <v>0.2</v>
      </c>
      <c r="QF12" t="n">
        <v>0.2</v>
      </c>
      <c r="QG12" t="n">
        <v>0</v>
      </c>
      <c r="QH12" t="n">
        <v>0.2</v>
      </c>
      <c r="QI12" t="n">
        <v>0.2</v>
      </c>
      <c r="QJ12" t="n">
        <v>0.2</v>
      </c>
      <c r="QK12" t="n">
        <v>0</v>
      </c>
      <c r="QL12" t="n">
        <v>0.2</v>
      </c>
      <c r="QM12" t="n">
        <v>0.2</v>
      </c>
      <c r="QN12" t="n">
        <v>0.2</v>
      </c>
      <c r="QO12" t="n">
        <v>0</v>
      </c>
      <c r="QP12" t="n">
        <v>0</v>
      </c>
      <c r="QQ12" t="n">
        <v>0.2</v>
      </c>
      <c r="QR12" t="n">
        <v>0.2</v>
      </c>
      <c r="QS12" t="n">
        <v>0.2</v>
      </c>
      <c r="QT12" t="n">
        <v>0.2</v>
      </c>
      <c r="QU12" t="n">
        <v>0</v>
      </c>
      <c r="QV12" t="n">
        <v>0</v>
      </c>
      <c r="QW12" t="n">
        <v>0.2</v>
      </c>
      <c r="QX12" t="n">
        <v>0</v>
      </c>
      <c r="QY12" t="n">
        <v>0.2</v>
      </c>
      <c r="QZ12" t="n">
        <v>0.2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0.2</v>
      </c>
      <c r="RG12" t="n">
        <v>0</v>
      </c>
      <c r="RH12" t="n">
        <v>0.2</v>
      </c>
      <c r="RI12" t="n">
        <v>0</v>
      </c>
      <c r="RJ12" t="n">
        <v>0</v>
      </c>
      <c r="RK12" t="n">
        <v>0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</v>
      </c>
      <c r="RR12" t="n">
        <v>0.2</v>
      </c>
      <c r="RS12" t="n">
        <v>0</v>
      </c>
      <c r="RT12" t="n">
        <v>0</v>
      </c>
      <c r="RU12" t="n">
        <v>0</v>
      </c>
      <c r="RV12" t="n">
        <v>0</v>
      </c>
      <c r="RW12" t="n">
        <v>0.2</v>
      </c>
      <c r="RX12" t="n">
        <v>0</v>
      </c>
      <c r="RY12" t="n">
        <v>0</v>
      </c>
      <c r="RZ12" t="n">
        <v>0.2</v>
      </c>
      <c r="SA12" t="n">
        <v>0</v>
      </c>
      <c r="SB12" t="n">
        <v>0</v>
      </c>
      <c r="SC12" t="n">
        <v>0.2</v>
      </c>
      <c r="SD12" t="n">
        <v>0.2</v>
      </c>
      <c r="SE12" t="n">
        <v>0.2</v>
      </c>
      <c r="SF12" t="n">
        <v>0</v>
      </c>
      <c r="SG12" t="n">
        <v>0.2</v>
      </c>
      <c r="SH12" t="n">
        <v>0</v>
      </c>
      <c r="SI12" t="n">
        <v>0.2</v>
      </c>
      <c r="SJ12" t="n">
        <v>0</v>
      </c>
      <c r="SK12" t="n">
        <v>0</v>
      </c>
      <c r="SL12" t="n">
        <v>0</v>
      </c>
      <c r="SM12" t="n">
        <v>0</v>
      </c>
      <c r="SN12" t="n">
        <v>0.2</v>
      </c>
      <c r="SO12" t="n">
        <v>0</v>
      </c>
      <c r="SP12" t="n">
        <v>0.2</v>
      </c>
      <c r="SQ12" t="n">
        <v>0</v>
      </c>
      <c r="SR12" t="n">
        <v>0</v>
      </c>
      <c r="SS12" t="n">
        <v>0</v>
      </c>
      <c r="ST12" t="n">
        <v>0.2</v>
      </c>
      <c r="SU12" t="n">
        <v>0.2</v>
      </c>
      <c r="SV12" t="n">
        <v>0.2</v>
      </c>
      <c r="SW12" t="n">
        <v>0</v>
      </c>
      <c r="SX12" t="n">
        <v>0.2</v>
      </c>
      <c r="SY12" t="n">
        <v>0.2</v>
      </c>
      <c r="SZ12" t="n">
        <v>0.2</v>
      </c>
      <c r="TA12" t="n">
        <v>0</v>
      </c>
      <c r="TB12" t="n">
        <v>0.2</v>
      </c>
      <c r="TC12" t="n">
        <v>0.2</v>
      </c>
      <c r="TD12" t="n">
        <v>0.2</v>
      </c>
      <c r="TE12" t="n">
        <v>0</v>
      </c>
      <c r="TF12" t="n">
        <v>0.2</v>
      </c>
      <c r="TG12" t="n">
        <v>0.2</v>
      </c>
      <c r="TH12" t="n">
        <v>0.2</v>
      </c>
      <c r="TI12" t="n">
        <v>0.2</v>
      </c>
      <c r="TJ12" t="n">
        <v>0.2</v>
      </c>
      <c r="TK12" t="n">
        <v>0.2</v>
      </c>
      <c r="TL12" t="n">
        <v>0.2</v>
      </c>
      <c r="TM12" t="n">
        <v>0.2</v>
      </c>
      <c r="TN12" t="n">
        <v>0</v>
      </c>
      <c r="TO12" t="n">
        <v>0</v>
      </c>
      <c r="TP12" t="n">
        <v>0</v>
      </c>
      <c r="TQ12" t="n">
        <v>0</v>
      </c>
      <c r="TR12" t="n">
        <v>0.2</v>
      </c>
      <c r="TS12" t="n">
        <v>0.2</v>
      </c>
      <c r="TT12" t="n">
        <v>0</v>
      </c>
      <c r="TU12" t="n">
        <v>0.2</v>
      </c>
      <c r="TV12" t="n">
        <v>0.2</v>
      </c>
      <c r="TW12" t="n">
        <v>0.2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0.2</v>
      </c>
      <c r="UD12" t="n">
        <v>0.2</v>
      </c>
      <c r="UE12" t="n">
        <v>0.2</v>
      </c>
      <c r="UF12" t="n">
        <v>0.2</v>
      </c>
      <c r="UG12" t="n">
        <v>0</v>
      </c>
      <c r="UH12" t="n">
        <v>0.2</v>
      </c>
      <c r="UI12" t="n">
        <v>0</v>
      </c>
      <c r="UJ12" t="n">
        <v>0.2</v>
      </c>
      <c r="UK12" t="n">
        <v>0.2</v>
      </c>
      <c r="UL12" t="n">
        <v>0.2</v>
      </c>
      <c r="UM12" t="n">
        <v>0.2</v>
      </c>
      <c r="UN12" t="n">
        <v>0.2</v>
      </c>
      <c r="UO12" t="n">
        <v>0</v>
      </c>
      <c r="UP12" t="n">
        <v>0.2</v>
      </c>
      <c r="UQ12" t="n">
        <v>0</v>
      </c>
      <c r="UR12" t="n">
        <v>0</v>
      </c>
      <c r="US12" t="n">
        <v>0.2</v>
      </c>
      <c r="UT12" t="n">
        <v>0.2</v>
      </c>
      <c r="UU12" t="n">
        <v>0</v>
      </c>
      <c r="UV12" t="n">
        <v>0</v>
      </c>
      <c r="UW12" t="n">
        <v>0</v>
      </c>
      <c r="UX12" t="n">
        <v>0.2</v>
      </c>
      <c r="UY12" t="n">
        <v>0.2</v>
      </c>
      <c r="UZ12" t="n">
        <v>0.2</v>
      </c>
      <c r="VA12" t="n">
        <v>0.2</v>
      </c>
      <c r="VB12" t="n">
        <v>0.2</v>
      </c>
      <c r="VC12" t="n">
        <v>0</v>
      </c>
      <c r="VD12" t="n">
        <v>0</v>
      </c>
      <c r="VE12" t="n">
        <v>0.2</v>
      </c>
      <c r="VF12" t="n">
        <v>0.2</v>
      </c>
      <c r="VG12" t="n">
        <v>0.2</v>
      </c>
      <c r="VH12" t="n">
        <v>0</v>
      </c>
      <c r="VI12" t="n">
        <v>0</v>
      </c>
      <c r="VJ12" t="n">
        <v>0</v>
      </c>
      <c r="VK12" t="n">
        <v>0.2</v>
      </c>
      <c r="VL12" t="n">
        <v>0.2</v>
      </c>
      <c r="VM12" t="n">
        <v>0.2</v>
      </c>
      <c r="VN12" t="n">
        <v>0.2</v>
      </c>
      <c r="VO12" t="n">
        <v>0.2</v>
      </c>
      <c r="VP12" t="n">
        <v>0</v>
      </c>
      <c r="VQ12" t="n">
        <v>0.2</v>
      </c>
      <c r="VR12" t="n">
        <v>0.2</v>
      </c>
      <c r="VS12" t="n">
        <v>0.2</v>
      </c>
      <c r="VT12" t="n">
        <v>0.2</v>
      </c>
      <c r="VU12" t="n">
        <v>0</v>
      </c>
      <c r="VV12" t="n">
        <v>0.2</v>
      </c>
      <c r="VW12" t="n">
        <v>0</v>
      </c>
      <c r="VX12" t="n">
        <v>0.2</v>
      </c>
      <c r="VY12" t="n">
        <v>0.2</v>
      </c>
      <c r="VZ12" t="n">
        <v>0.2</v>
      </c>
      <c r="WA12" t="n">
        <v>0.2</v>
      </c>
      <c r="WB12" t="n">
        <v>0</v>
      </c>
      <c r="WC12" t="n">
        <v>0</v>
      </c>
      <c r="WD12" t="n">
        <v>0.2</v>
      </c>
      <c r="WE12" t="n">
        <v>0</v>
      </c>
      <c r="WF12" t="n">
        <v>0</v>
      </c>
      <c r="WG12" t="n">
        <v>0.2</v>
      </c>
      <c r="WH12" t="n">
        <v>0.2</v>
      </c>
      <c r="WI12" t="n">
        <v>0</v>
      </c>
      <c r="WJ12" t="n">
        <v>0</v>
      </c>
      <c r="WK12" t="n">
        <v>0</v>
      </c>
      <c r="WL12" t="n">
        <v>0.2</v>
      </c>
      <c r="WM12" t="n">
        <v>0</v>
      </c>
      <c r="WN12" t="n">
        <v>0</v>
      </c>
      <c r="WO12" t="n">
        <v>0</v>
      </c>
      <c r="WP12" t="n">
        <v>0</v>
      </c>
      <c r="WQ12" t="n">
        <v>0.2</v>
      </c>
      <c r="WR12" t="n">
        <v>0.2</v>
      </c>
      <c r="WS12" t="n">
        <v>0</v>
      </c>
      <c r="WT12" t="n">
        <v>0.2</v>
      </c>
      <c r="WU12" t="n">
        <v>0</v>
      </c>
      <c r="WV12" t="n">
        <v>0</v>
      </c>
      <c r="WW12" t="n">
        <v>0.2</v>
      </c>
      <c r="WX12" t="n">
        <v>0</v>
      </c>
      <c r="WY12" t="n">
        <v>0.2</v>
      </c>
      <c r="WZ12" t="n">
        <v>0.2</v>
      </c>
      <c r="XA12" t="n">
        <v>0.2</v>
      </c>
      <c r="XB12" t="n">
        <v>0.2</v>
      </c>
      <c r="XC12" t="n">
        <v>0.2</v>
      </c>
      <c r="XD12" t="n">
        <v>0</v>
      </c>
      <c r="XE12" t="n">
        <v>0</v>
      </c>
      <c r="XF12" t="n">
        <v>0.2</v>
      </c>
      <c r="XG12" t="n">
        <v>0</v>
      </c>
      <c r="XH12" t="n">
        <v>0.2</v>
      </c>
      <c r="XI12" t="n">
        <v>0</v>
      </c>
      <c r="XJ12" t="n">
        <v>0.2</v>
      </c>
      <c r="XK12" t="n">
        <v>0.2</v>
      </c>
      <c r="XL12" t="n">
        <v>0</v>
      </c>
      <c r="XM12" t="n">
        <v>0.2</v>
      </c>
      <c r="XN12" t="n">
        <v>0.2</v>
      </c>
      <c r="XO12" t="n">
        <v>0.2</v>
      </c>
      <c r="XP12" t="n">
        <v>0</v>
      </c>
      <c r="XQ12" t="n">
        <v>0.2</v>
      </c>
      <c r="XR12" t="n">
        <v>0.2</v>
      </c>
      <c r="XS12" t="n">
        <v>0.2</v>
      </c>
      <c r="XT12" t="n">
        <v>0</v>
      </c>
      <c r="XU12" t="n">
        <v>0</v>
      </c>
      <c r="XV12" t="n">
        <v>0.2</v>
      </c>
      <c r="XW12" t="n">
        <v>0</v>
      </c>
      <c r="XX12" t="n">
        <v>0.2</v>
      </c>
      <c r="XY12" t="n">
        <v>0.2</v>
      </c>
      <c r="XZ12" t="n">
        <v>0.2</v>
      </c>
      <c r="YA12" t="n">
        <v>0</v>
      </c>
      <c r="YB12" t="n">
        <v>0.2</v>
      </c>
      <c r="YC12" t="n">
        <v>0.2</v>
      </c>
      <c r="YD12" t="n">
        <v>0</v>
      </c>
      <c r="YE12" t="n">
        <v>0.2</v>
      </c>
      <c r="YF12" t="n">
        <v>0</v>
      </c>
      <c r="YG12" t="n">
        <v>0.2</v>
      </c>
      <c r="YH12" t="n">
        <v>0.2</v>
      </c>
      <c r="YI12" t="n">
        <v>0.2</v>
      </c>
      <c r="YJ12" t="n">
        <v>0.2</v>
      </c>
      <c r="YK12" t="n">
        <v>0</v>
      </c>
      <c r="YL12" t="n">
        <v>0</v>
      </c>
      <c r="YM12" t="n">
        <v>0</v>
      </c>
      <c r="YN12" t="n">
        <v>0.2</v>
      </c>
      <c r="YO12" t="n">
        <v>0</v>
      </c>
      <c r="YP12" t="n">
        <v>0.2</v>
      </c>
      <c r="YQ12" t="n">
        <v>0</v>
      </c>
      <c r="YR12" t="n">
        <v>0</v>
      </c>
      <c r="YS12" t="n">
        <v>0.2</v>
      </c>
      <c r="YT12" t="n">
        <v>0.2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0.2</v>
      </c>
      <c r="ZC12" t="n">
        <v>0</v>
      </c>
      <c r="ZD12" t="n">
        <v>0.2</v>
      </c>
      <c r="ZE12" t="n">
        <v>0.2</v>
      </c>
      <c r="ZF12" t="n">
        <v>0.2</v>
      </c>
      <c r="ZG12" t="n">
        <v>0.2</v>
      </c>
      <c r="ZH12" t="n">
        <v>0</v>
      </c>
      <c r="ZI12" t="n">
        <v>0</v>
      </c>
      <c r="ZJ12" t="n">
        <v>0.2</v>
      </c>
      <c r="ZK12" t="n">
        <v>0.2</v>
      </c>
      <c r="ZL12" t="n">
        <v>0.2</v>
      </c>
      <c r="ZM12" t="n">
        <v>0.2</v>
      </c>
      <c r="ZN12" t="n">
        <v>0.2</v>
      </c>
      <c r="ZO12" t="n">
        <v>0.2</v>
      </c>
      <c r="ZP12" t="n">
        <v>0.2</v>
      </c>
      <c r="ZQ12" t="n">
        <v>0</v>
      </c>
      <c r="ZR12" t="n">
        <v>0</v>
      </c>
      <c r="ZS12" t="n">
        <v>0</v>
      </c>
      <c r="ZT12" t="n">
        <v>0.2</v>
      </c>
      <c r="ZU12" t="n">
        <v>0.2</v>
      </c>
      <c r="ZV12" t="n">
        <v>0.2</v>
      </c>
      <c r="ZW12" t="n">
        <v>0</v>
      </c>
      <c r="ZX12" t="n">
        <v>0.2</v>
      </c>
      <c r="ZY12" t="n">
        <v>0</v>
      </c>
      <c r="ZZ12" t="n">
        <v>0.2</v>
      </c>
      <c r="AAA12" t="n">
        <v>0.2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0.2</v>
      </c>
      <c r="AAH12" t="n">
        <v>0.2</v>
      </c>
      <c r="AAI12" t="n">
        <v>0.2</v>
      </c>
      <c r="AAJ12" t="n">
        <v>0.2</v>
      </c>
      <c r="AAK12" t="n">
        <v>0</v>
      </c>
      <c r="AAL12" t="n">
        <v>0</v>
      </c>
      <c r="AAM12" t="n">
        <v>0.2</v>
      </c>
      <c r="AAN12" t="n">
        <v>0.2</v>
      </c>
      <c r="AAO12" t="n">
        <v>0.2</v>
      </c>
      <c r="AAP12" t="n">
        <v>0</v>
      </c>
      <c r="AAQ12" t="n">
        <v>0</v>
      </c>
      <c r="AAR12" t="n">
        <v>0.2</v>
      </c>
      <c r="AAS12" t="n">
        <v>0</v>
      </c>
      <c r="AAT12" t="n">
        <v>0.2</v>
      </c>
      <c r="AAU12" t="n">
        <v>0.2</v>
      </c>
      <c r="AAV12" t="n">
        <v>0</v>
      </c>
      <c r="AAW12" t="n">
        <v>0.2</v>
      </c>
      <c r="AAX12" t="n">
        <v>0</v>
      </c>
      <c r="AAY12" t="n">
        <v>0.2</v>
      </c>
      <c r="AAZ12" t="n">
        <v>0.2</v>
      </c>
      <c r="ABA12" t="n">
        <v>0</v>
      </c>
      <c r="ABB12" t="n">
        <v>0</v>
      </c>
      <c r="ABC12" t="n">
        <v>0</v>
      </c>
      <c r="ABD12" t="n">
        <v>0.2</v>
      </c>
      <c r="ABE12" t="n">
        <v>0</v>
      </c>
      <c r="ABF12" t="n">
        <v>0</v>
      </c>
      <c r="ABG12" t="n">
        <v>0.2</v>
      </c>
      <c r="ABH12" t="n">
        <v>0.2</v>
      </c>
      <c r="ABI12" t="n">
        <v>0</v>
      </c>
      <c r="ABJ12" t="n">
        <v>0</v>
      </c>
      <c r="ABK12" t="n">
        <v>0</v>
      </c>
      <c r="ABL12" t="n">
        <v>0.2</v>
      </c>
      <c r="ABM12" t="n">
        <v>0.2</v>
      </c>
      <c r="ABN12" t="n">
        <v>0.2</v>
      </c>
      <c r="ABO12" t="n">
        <v>0</v>
      </c>
      <c r="ABP12" t="n">
        <v>0.2</v>
      </c>
      <c r="ABQ12" t="n">
        <v>0</v>
      </c>
      <c r="ABR12" t="n">
        <v>0.2</v>
      </c>
      <c r="ABS12" t="n">
        <v>0.2</v>
      </c>
      <c r="ABT12" t="n">
        <v>0.2</v>
      </c>
      <c r="ABU12" t="n">
        <v>0</v>
      </c>
      <c r="ABV12" t="n">
        <v>0</v>
      </c>
      <c r="ABW12" t="n">
        <v>0.2</v>
      </c>
      <c r="ABX12" t="n">
        <v>0.2</v>
      </c>
      <c r="ABY12" t="n">
        <v>0</v>
      </c>
      <c r="ABZ12" t="n">
        <v>0</v>
      </c>
      <c r="ACA12" t="n">
        <v>0</v>
      </c>
      <c r="ACB12" t="n">
        <v>0.2</v>
      </c>
      <c r="ACC12" t="n">
        <v>0.2</v>
      </c>
      <c r="ACD12" t="n">
        <v>0</v>
      </c>
      <c r="ACE12" t="n">
        <v>0.2</v>
      </c>
      <c r="ACF12" t="n">
        <v>0.2</v>
      </c>
      <c r="ACG12" t="n">
        <v>0</v>
      </c>
      <c r="ACH12" t="n">
        <v>0.2</v>
      </c>
      <c r="ACI12" t="n">
        <v>0</v>
      </c>
      <c r="ACJ12" t="n">
        <v>0</v>
      </c>
      <c r="ACK12" t="n">
        <v>0.2</v>
      </c>
      <c r="ACL12" t="n">
        <v>0</v>
      </c>
      <c r="ACM12" t="n">
        <v>0.2</v>
      </c>
      <c r="ACN12" t="n">
        <v>0.2</v>
      </c>
      <c r="ACO12" t="n">
        <v>0</v>
      </c>
      <c r="ACP12" t="n">
        <v>0.2</v>
      </c>
      <c r="ACQ12" t="n">
        <v>0</v>
      </c>
      <c r="ACR12" t="n">
        <v>0.2</v>
      </c>
      <c r="ACS12" t="n">
        <v>0</v>
      </c>
      <c r="ACT12" t="n">
        <v>0.2</v>
      </c>
      <c r="ACU12" t="n">
        <v>0.2</v>
      </c>
      <c r="ACV12" t="n">
        <v>0.2</v>
      </c>
      <c r="ACW12" t="n">
        <v>0</v>
      </c>
      <c r="ACX12" t="n">
        <v>0</v>
      </c>
      <c r="ACY12" t="n">
        <v>0.2</v>
      </c>
      <c r="ACZ12" t="n">
        <v>0</v>
      </c>
      <c r="ADA12" t="n">
        <v>0.2</v>
      </c>
      <c r="ADB12" t="n">
        <v>0</v>
      </c>
      <c r="ADC12" t="n">
        <v>0.2</v>
      </c>
      <c r="ADD12" t="n">
        <v>0.2</v>
      </c>
      <c r="ADE12" t="n">
        <v>0</v>
      </c>
      <c r="ADF12" t="n">
        <v>0</v>
      </c>
      <c r="ADG12" t="n">
        <v>0</v>
      </c>
      <c r="ADH12" t="n">
        <v>0</v>
      </c>
      <c r="ADI12" t="n">
        <v>0.2</v>
      </c>
      <c r="ADJ12" t="n">
        <v>0</v>
      </c>
      <c r="ADK12" t="n">
        <v>0.2</v>
      </c>
      <c r="ADL12" t="n">
        <v>0.2</v>
      </c>
      <c r="ADM12" t="n">
        <v>0</v>
      </c>
      <c r="ADN12" t="n">
        <v>0</v>
      </c>
      <c r="ADO12" t="n">
        <v>0.2</v>
      </c>
      <c r="ADP12" t="n">
        <v>0</v>
      </c>
      <c r="ADQ12" t="n">
        <v>0.2</v>
      </c>
      <c r="ADR12" t="n">
        <v>0.2</v>
      </c>
      <c r="ADS12" t="n">
        <v>0</v>
      </c>
      <c r="ADT12" t="n">
        <v>0</v>
      </c>
      <c r="ADU12" t="n">
        <v>0.2</v>
      </c>
      <c r="ADV12" t="n">
        <v>0</v>
      </c>
      <c r="ADW12" t="n">
        <v>0.2</v>
      </c>
      <c r="ADX12" t="n">
        <v>0.2</v>
      </c>
      <c r="ADY12" t="n">
        <v>0.2</v>
      </c>
      <c r="ADZ12" t="n">
        <v>0.2</v>
      </c>
      <c r="AEA12" t="n">
        <v>0.2</v>
      </c>
      <c r="AEB12" t="n">
        <v>0.2</v>
      </c>
      <c r="AEC12" t="n">
        <v>0.2</v>
      </c>
      <c r="AED12" t="n">
        <v>0.2</v>
      </c>
      <c r="AEE12" t="n">
        <v>0.2</v>
      </c>
      <c r="AEF12" t="n">
        <v>0.2</v>
      </c>
      <c r="AEG12" t="n">
        <v>0.2</v>
      </c>
      <c r="AEH12" t="n">
        <v>0.2</v>
      </c>
      <c r="AEI12" t="n">
        <v>0.2</v>
      </c>
      <c r="AEJ12" t="n">
        <v>0.2</v>
      </c>
      <c r="AEK12" t="n">
        <v>0</v>
      </c>
      <c r="AEL12" t="n">
        <v>0.2</v>
      </c>
      <c r="AEM12" t="n">
        <v>0</v>
      </c>
      <c r="AEN12" t="n">
        <v>0</v>
      </c>
      <c r="AEO12" t="n">
        <v>0</v>
      </c>
      <c r="AEP12" t="n">
        <v>0</v>
      </c>
      <c r="AEQ12" t="n">
        <v>0.2</v>
      </c>
      <c r="AER12" t="n">
        <v>0</v>
      </c>
      <c r="AES12" t="n">
        <v>0</v>
      </c>
      <c r="AET12" t="n">
        <v>0</v>
      </c>
      <c r="AEU12" t="n">
        <v>0</v>
      </c>
      <c r="AEV12" t="n">
        <v>0.2</v>
      </c>
      <c r="AEW12" t="n">
        <v>0</v>
      </c>
      <c r="AEX12" t="n">
        <v>0.2</v>
      </c>
      <c r="AEY12" t="n">
        <v>0.2</v>
      </c>
      <c r="AEZ12" t="n">
        <v>0</v>
      </c>
      <c r="AFA12" t="n">
        <v>0</v>
      </c>
      <c r="AFB12" t="n">
        <v>0.2</v>
      </c>
      <c r="AFC12" t="n">
        <v>0.2</v>
      </c>
      <c r="AFD12" t="n">
        <v>0.2</v>
      </c>
      <c r="AFE12" t="n">
        <v>0</v>
      </c>
      <c r="AFF12" t="n">
        <v>0</v>
      </c>
      <c r="AFG12" t="n">
        <v>0.2</v>
      </c>
      <c r="AFH12" t="n">
        <v>0.2</v>
      </c>
      <c r="AFI12" t="n">
        <v>0.2</v>
      </c>
      <c r="AFJ12" t="n">
        <v>0</v>
      </c>
      <c r="AFK12" t="n">
        <v>0</v>
      </c>
      <c r="AFL12" t="n">
        <v>0</v>
      </c>
      <c r="AFM12" t="n">
        <v>0</v>
      </c>
      <c r="AFN12" t="n">
        <v>0.2</v>
      </c>
      <c r="AFO12" t="n">
        <v>0.2</v>
      </c>
      <c r="AFP12" t="n">
        <v>0</v>
      </c>
      <c r="AFQ12" t="n">
        <v>0.2</v>
      </c>
      <c r="AFR12" t="n">
        <v>0.2</v>
      </c>
      <c r="AFS12" t="n">
        <v>0.2</v>
      </c>
      <c r="AFT12" t="n">
        <v>0</v>
      </c>
      <c r="AFU12" t="n">
        <v>0.2</v>
      </c>
      <c r="AFV12" t="n">
        <v>0.2</v>
      </c>
      <c r="AFW12" t="n">
        <v>0.2</v>
      </c>
      <c r="AFX12" t="n">
        <v>0</v>
      </c>
      <c r="AFY12" t="n">
        <v>0.2</v>
      </c>
      <c r="AFZ12" t="n">
        <v>0</v>
      </c>
      <c r="AGA12" t="n">
        <v>0.2</v>
      </c>
      <c r="AGB12" t="n">
        <v>0</v>
      </c>
      <c r="AGC12" t="n">
        <v>0</v>
      </c>
      <c r="AGD12" t="n">
        <v>0</v>
      </c>
      <c r="AGE12" t="n">
        <v>0.2</v>
      </c>
      <c r="AGF12" t="n">
        <v>0</v>
      </c>
      <c r="AGG12" t="n">
        <v>0.2</v>
      </c>
      <c r="AGH12" t="n">
        <v>0.2</v>
      </c>
      <c r="AGI12" t="n">
        <v>0</v>
      </c>
      <c r="AGJ12" t="n">
        <v>0</v>
      </c>
      <c r="AGK12" t="n">
        <v>0</v>
      </c>
      <c r="AGL12" t="n">
        <v>0.2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0.2</v>
      </c>
      <c r="AGU12" t="n">
        <v>0</v>
      </c>
      <c r="AGV12" t="n">
        <v>0</v>
      </c>
      <c r="AGW12" t="n">
        <v>0</v>
      </c>
      <c r="AGX12" t="n">
        <v>0.2</v>
      </c>
      <c r="AGY12" t="n">
        <v>0.2</v>
      </c>
      <c r="AGZ12" t="n">
        <v>0.2</v>
      </c>
      <c r="AHA12" t="n">
        <v>0.2</v>
      </c>
      <c r="AHB12" t="n">
        <v>0.2</v>
      </c>
      <c r="AHC12" t="n">
        <v>0.2</v>
      </c>
      <c r="AHD12" t="n">
        <v>0</v>
      </c>
      <c r="AHE12" t="n">
        <v>0</v>
      </c>
      <c r="AHF12" t="n">
        <v>0.2</v>
      </c>
      <c r="AHG12" t="n">
        <v>0.2</v>
      </c>
      <c r="AHH12" t="n">
        <v>0</v>
      </c>
      <c r="AHI12" t="n">
        <v>0.2</v>
      </c>
      <c r="AHJ12" t="n">
        <v>0.2</v>
      </c>
      <c r="AHK12" t="n">
        <v>0</v>
      </c>
      <c r="AHL12" t="n">
        <v>0.2</v>
      </c>
      <c r="AHM12" t="n">
        <v>0</v>
      </c>
      <c r="AHN12" t="n">
        <v>0.2</v>
      </c>
      <c r="AHO12" t="n">
        <v>0.2</v>
      </c>
      <c r="AHP12" t="n">
        <v>0.2</v>
      </c>
      <c r="AHQ12" t="n">
        <v>0</v>
      </c>
      <c r="AHR12" t="n">
        <v>0</v>
      </c>
      <c r="AHS12" t="n">
        <v>0</v>
      </c>
      <c r="AHT12" t="n">
        <v>0.2</v>
      </c>
      <c r="AHU12" t="n">
        <v>0</v>
      </c>
      <c r="AHV12" t="n">
        <v>0.2</v>
      </c>
      <c r="AHW12" t="n">
        <v>0</v>
      </c>
      <c r="AHX12" t="n">
        <v>0.2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0.2</v>
      </c>
      <c r="AIE12" t="n">
        <v>0.2</v>
      </c>
      <c r="AIF12" t="n">
        <v>0.2</v>
      </c>
      <c r="AIG12" t="n">
        <v>0</v>
      </c>
      <c r="AIH12" t="n">
        <v>0.2</v>
      </c>
      <c r="AII12" t="n">
        <v>0.2</v>
      </c>
      <c r="AIJ12" t="n">
        <v>0</v>
      </c>
      <c r="AIK12" t="n">
        <v>0.2</v>
      </c>
      <c r="AIL12" t="n">
        <v>0</v>
      </c>
      <c r="AIM12" t="n">
        <v>0.2</v>
      </c>
      <c r="AIN12" t="n">
        <v>0</v>
      </c>
      <c r="AIO12" t="n">
        <v>0.2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0.2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0.2</v>
      </c>
      <c r="AJE12" t="n">
        <v>0</v>
      </c>
      <c r="AJF12" t="n">
        <v>0</v>
      </c>
      <c r="AJG12" t="n">
        <v>0</v>
      </c>
      <c r="AJH12" t="n">
        <v>0.2</v>
      </c>
      <c r="AJI12" t="n">
        <v>0.2</v>
      </c>
      <c r="AJJ12" t="n">
        <v>0</v>
      </c>
      <c r="AJK12" t="n">
        <v>0</v>
      </c>
      <c r="AJL12" t="n">
        <v>0</v>
      </c>
      <c r="AJM12" t="n">
        <v>0.2</v>
      </c>
      <c r="AJN12" t="n">
        <v>0.2</v>
      </c>
      <c r="AJO12" t="n">
        <v>0.2</v>
      </c>
      <c r="AJP12" t="n">
        <v>0</v>
      </c>
      <c r="AJQ12" t="n">
        <v>0</v>
      </c>
      <c r="AJR12" t="n">
        <v>0.2</v>
      </c>
      <c r="AJS12" t="n">
        <v>0.2</v>
      </c>
      <c r="AJT12" t="n">
        <v>0.2</v>
      </c>
      <c r="AJU12" t="n">
        <v>0.2</v>
      </c>
      <c r="AJV12" t="n">
        <v>0.2</v>
      </c>
      <c r="AJW12" t="n">
        <v>0</v>
      </c>
      <c r="AJX12" t="n">
        <v>0.2</v>
      </c>
      <c r="AJY12" t="n">
        <v>0</v>
      </c>
      <c r="AJZ12" t="n">
        <v>0.2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0.2</v>
      </c>
      <c r="AKG12" t="n">
        <v>0</v>
      </c>
      <c r="AKH12" t="n">
        <v>0.2</v>
      </c>
      <c r="AKI12" t="n">
        <v>0</v>
      </c>
      <c r="AKJ12" t="n">
        <v>0</v>
      </c>
      <c r="AKK12" t="n">
        <v>0</v>
      </c>
      <c r="AKL12" t="n">
        <v>0.2</v>
      </c>
      <c r="AKM12" t="n">
        <v>0</v>
      </c>
      <c r="AKN12" t="n">
        <v>0</v>
      </c>
      <c r="AKO12" t="n">
        <v>0</v>
      </c>
      <c r="AKP12" t="n">
        <v>0.2</v>
      </c>
      <c r="AKQ12" t="n">
        <v>0.2</v>
      </c>
      <c r="AKR12" t="n">
        <v>0.2</v>
      </c>
      <c r="AKS12" t="n">
        <v>0</v>
      </c>
      <c r="AKT12" t="n">
        <v>0</v>
      </c>
      <c r="AKU12" t="n">
        <v>0.2</v>
      </c>
      <c r="AKV12" t="n">
        <v>0</v>
      </c>
      <c r="AKW12" t="n">
        <v>0.2</v>
      </c>
      <c r="AKX12" t="n">
        <v>0.2</v>
      </c>
      <c r="AKY12" t="n">
        <v>0</v>
      </c>
      <c r="AKZ12" t="n">
        <v>0.2</v>
      </c>
      <c r="ALA12" t="n">
        <v>0.2</v>
      </c>
      <c r="ALB12" t="n">
        <v>0.2</v>
      </c>
      <c r="ALC12" t="n">
        <v>0</v>
      </c>
      <c r="ALD12" t="n">
        <v>0.2</v>
      </c>
      <c r="ALE12" t="n">
        <v>0</v>
      </c>
      <c r="ALF12" t="n">
        <v>0.2</v>
      </c>
      <c r="ALG12" t="n">
        <v>0.2</v>
      </c>
      <c r="ALH12" t="n">
        <v>0</v>
      </c>
      <c r="ALI12" t="n">
        <v>0</v>
      </c>
      <c r="ALJ12" t="n">
        <v>0.2</v>
      </c>
      <c r="ALK12" t="n">
        <v>0</v>
      </c>
      <c r="ALL12" t="n">
        <v>0</v>
      </c>
      <c r="ALM12" t="n">
        <v>0.2</v>
      </c>
      <c r="ALN12" t="n">
        <v>0</v>
      </c>
      <c r="ALO12" t="n">
        <v>0.2</v>
      </c>
      <c r="ALP12" t="n">
        <v>0</v>
      </c>
      <c r="ALQ12" t="n">
        <v>0.2</v>
      </c>
      <c r="ALR12" t="n">
        <v>0.2</v>
      </c>
      <c r="ALS12" t="n">
        <v>0.2</v>
      </c>
      <c r="ALT12" t="n">
        <v>0.2</v>
      </c>
      <c r="ALU12" t="n">
        <v>0.2</v>
      </c>
      <c r="ALV12" t="n">
        <v>0</v>
      </c>
      <c r="ALW12" t="n">
        <v>0</v>
      </c>
      <c r="ALX12" t="n">
        <v>0.2</v>
      </c>
      <c r="ALY12" t="n">
        <v>0</v>
      </c>
      <c r="ALZ12" t="n">
        <v>0.2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0.2</v>
      </c>
      <c r="AMJ12" t="n">
        <v>0.2</v>
      </c>
      <c r="AMK12" t="n">
        <v>0</v>
      </c>
      <c r="AML12" t="n">
        <v>0.2</v>
      </c>
      <c r="AMM12" t="n">
        <v>0.2</v>
      </c>
      <c r="AMN12" t="n">
        <v>0</v>
      </c>
      <c r="AMO12" t="n">
        <v>0</v>
      </c>
      <c r="AMP12" t="n">
        <v>0</v>
      </c>
      <c r="AMQ12" t="n">
        <v>0</v>
      </c>
      <c r="AMR12" t="n">
        <v>0.2</v>
      </c>
      <c r="AMS12" t="n">
        <v>0.2</v>
      </c>
      <c r="AMT12" t="n">
        <v>0.2</v>
      </c>
      <c r="AMU12" t="n">
        <v>0</v>
      </c>
      <c r="AMV12" t="n">
        <v>0</v>
      </c>
      <c r="AMW12" t="n">
        <v>0.2</v>
      </c>
      <c r="AMX12" t="n">
        <v>0</v>
      </c>
      <c r="AMY12" t="n">
        <v>0.2</v>
      </c>
      <c r="AMZ12" t="n">
        <v>0.2</v>
      </c>
      <c r="ANA12" t="n">
        <v>0.2</v>
      </c>
      <c r="ANB12" t="n">
        <v>0.2</v>
      </c>
      <c r="ANC12" t="n">
        <v>0.2</v>
      </c>
      <c r="AND12" t="n">
        <v>0.2</v>
      </c>
      <c r="ANE12" t="n">
        <v>0</v>
      </c>
      <c r="ANF12" t="n">
        <v>0.2</v>
      </c>
      <c r="ANG12" t="n">
        <v>0.2</v>
      </c>
      <c r="ANH12" t="n">
        <v>0</v>
      </c>
      <c r="ANI12" t="n">
        <v>0</v>
      </c>
      <c r="ANJ12" t="n">
        <v>0.2</v>
      </c>
      <c r="ANK12" t="n">
        <v>0.2</v>
      </c>
      <c r="ANL12" t="n">
        <v>0.2</v>
      </c>
      <c r="ANM12" t="n">
        <v>0.2</v>
      </c>
      <c r="ANN12" t="n">
        <v>0.2</v>
      </c>
      <c r="ANO12" t="n">
        <v>0</v>
      </c>
      <c r="ANP12" t="n">
        <v>0</v>
      </c>
      <c r="ANQ12" t="n">
        <v>0.2</v>
      </c>
      <c r="ANR12" t="n">
        <v>0.2</v>
      </c>
      <c r="ANS12" t="n">
        <v>0.2</v>
      </c>
      <c r="ANT12" t="n">
        <v>0</v>
      </c>
      <c r="ANU12" t="n">
        <v>0</v>
      </c>
      <c r="ANV12" t="n">
        <v>0.2</v>
      </c>
      <c r="ANW12" t="n">
        <v>0.2</v>
      </c>
      <c r="ANX12" t="n">
        <v>0.2</v>
      </c>
      <c r="ANY12" t="n">
        <v>0</v>
      </c>
      <c r="ANZ12" t="n">
        <v>0</v>
      </c>
      <c r="AOA12" t="n">
        <v>0.2</v>
      </c>
      <c r="AOB12" t="n">
        <v>0.2</v>
      </c>
      <c r="AOC12" t="n">
        <v>0</v>
      </c>
      <c r="AOD12" t="n">
        <v>0</v>
      </c>
      <c r="AOE12" t="n">
        <v>0.2</v>
      </c>
      <c r="AOF12" t="n">
        <v>0.2</v>
      </c>
      <c r="AOG12" t="n">
        <v>0.2</v>
      </c>
      <c r="AOH12" t="n">
        <v>0.2</v>
      </c>
      <c r="AOI12" t="n">
        <v>0</v>
      </c>
      <c r="AOJ12" t="n">
        <v>0</v>
      </c>
      <c r="AOK12" t="n">
        <v>0</v>
      </c>
      <c r="AOL12" t="n">
        <v>0.2</v>
      </c>
      <c r="AOM12" t="n">
        <v>0</v>
      </c>
      <c r="AON12" t="n">
        <v>0.2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0.2</v>
      </c>
      <c r="AOY12" t="n">
        <v>0</v>
      </c>
      <c r="AOZ12" t="n">
        <v>0.2</v>
      </c>
      <c r="APA12" t="n">
        <v>0.2</v>
      </c>
      <c r="APB12" t="n">
        <v>0.2</v>
      </c>
      <c r="APC12" t="n">
        <v>0</v>
      </c>
      <c r="APD12" t="n">
        <v>0.2</v>
      </c>
      <c r="APE12" t="n">
        <v>0</v>
      </c>
      <c r="APF12" t="n">
        <v>0.2</v>
      </c>
      <c r="APG12" t="n">
        <v>0.2</v>
      </c>
      <c r="APH12" t="n">
        <v>0.2</v>
      </c>
      <c r="API12" t="n">
        <v>0</v>
      </c>
      <c r="APJ12" t="n">
        <v>0.2</v>
      </c>
      <c r="APK12" t="n">
        <v>0.2</v>
      </c>
      <c r="APL12" t="n">
        <v>0.2</v>
      </c>
      <c r="APM12" t="n">
        <v>0</v>
      </c>
      <c r="APN12" t="n">
        <v>0</v>
      </c>
      <c r="APO12" t="n">
        <v>0.2</v>
      </c>
      <c r="APP12" t="n">
        <v>0.2</v>
      </c>
      <c r="APQ12" t="n">
        <v>0</v>
      </c>
      <c r="APR12" t="n">
        <v>0</v>
      </c>
      <c r="APS12" t="n">
        <v>0.2</v>
      </c>
      <c r="APT12" t="n">
        <v>0.2</v>
      </c>
      <c r="APU12" t="n">
        <v>0.2</v>
      </c>
      <c r="APV12" t="n">
        <v>0</v>
      </c>
      <c r="APW12" t="n">
        <v>0</v>
      </c>
      <c r="APX12" t="n">
        <v>0</v>
      </c>
      <c r="APY12" t="n">
        <v>0.2</v>
      </c>
      <c r="APZ12" t="n">
        <v>0.2</v>
      </c>
      <c r="AQA12" t="n">
        <v>0.2</v>
      </c>
      <c r="AQB12" t="n">
        <v>0</v>
      </c>
      <c r="AQC12" t="n">
        <v>0.2</v>
      </c>
      <c r="AQD12" t="n">
        <v>0.2</v>
      </c>
      <c r="AQE12" t="n">
        <v>0</v>
      </c>
      <c r="AQF12" t="n">
        <v>0.2</v>
      </c>
      <c r="AQG12" t="n">
        <v>0</v>
      </c>
      <c r="AQH12" t="n">
        <v>0.2</v>
      </c>
      <c r="AQI12" t="n">
        <v>0.2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0.2</v>
      </c>
      <c r="AQR12" t="n">
        <v>0.2</v>
      </c>
      <c r="AQS12" t="n">
        <v>0</v>
      </c>
      <c r="AQT12" t="n">
        <v>0</v>
      </c>
      <c r="AQU12" t="n">
        <v>0.2</v>
      </c>
      <c r="AQV12" t="n">
        <v>0.2</v>
      </c>
      <c r="AQW12" t="n">
        <v>0</v>
      </c>
      <c r="AQX12" t="n">
        <v>0.2</v>
      </c>
      <c r="AQY12" t="n">
        <v>0.2</v>
      </c>
      <c r="AQZ12" t="n">
        <v>0</v>
      </c>
      <c r="ARA12" t="n">
        <v>0.2</v>
      </c>
      <c r="ARB12" t="n">
        <v>0.2</v>
      </c>
      <c r="ARC12" t="n">
        <v>0.2</v>
      </c>
      <c r="ARD12" t="n">
        <v>0</v>
      </c>
      <c r="ARE12" t="n">
        <v>0.2</v>
      </c>
      <c r="ARF12" t="n">
        <v>0.2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0.2</v>
      </c>
      <c r="ARQ12" t="n">
        <v>0.2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0.2</v>
      </c>
      <c r="ARY12" t="n">
        <v>0</v>
      </c>
      <c r="ARZ12" t="n">
        <v>0.2</v>
      </c>
      <c r="ASA12" t="n">
        <v>0.2</v>
      </c>
      <c r="ASB12" t="n">
        <v>0.2</v>
      </c>
      <c r="ASC12" t="n">
        <v>0</v>
      </c>
      <c r="ASD12" t="n">
        <v>0</v>
      </c>
      <c r="ASE12" t="n">
        <v>0.2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0.2</v>
      </c>
      <c r="ASM12" t="n">
        <v>0</v>
      </c>
      <c r="ASN12" t="n">
        <v>0.2</v>
      </c>
      <c r="ASO12" t="n">
        <v>0</v>
      </c>
      <c r="ASP12" t="n">
        <v>0.2</v>
      </c>
      <c r="ASQ12" t="n">
        <v>0</v>
      </c>
      <c r="ASR12" t="n">
        <v>0</v>
      </c>
      <c r="ASS12" t="n">
        <v>0.2</v>
      </c>
      <c r="AST12" t="n">
        <v>0.2</v>
      </c>
      <c r="ASU12" t="n">
        <v>0.2</v>
      </c>
      <c r="ASV12" t="n">
        <v>0</v>
      </c>
      <c r="ASW12" t="n">
        <v>0.2</v>
      </c>
      <c r="ASX12" t="n">
        <v>0.2</v>
      </c>
      <c r="ASY12" t="n">
        <v>0.2</v>
      </c>
      <c r="ASZ12" t="n">
        <v>0</v>
      </c>
      <c r="ATA12" t="n">
        <v>0.2</v>
      </c>
      <c r="ATB12" t="n">
        <v>0</v>
      </c>
      <c r="ATC12" t="n">
        <v>0</v>
      </c>
      <c r="ATD12" t="n">
        <v>0</v>
      </c>
      <c r="ATE12" t="n">
        <v>0.2</v>
      </c>
      <c r="ATF12" t="n">
        <v>0</v>
      </c>
      <c r="ATG12" t="n">
        <v>0.2</v>
      </c>
      <c r="ATH12" t="n">
        <v>0</v>
      </c>
      <c r="ATI12" t="n">
        <v>0.2</v>
      </c>
      <c r="ATJ12" t="n">
        <v>0.2</v>
      </c>
      <c r="ATK12" t="n">
        <v>0</v>
      </c>
      <c r="ATL12" t="n">
        <v>0.2</v>
      </c>
      <c r="ATM12" t="n">
        <v>0.2</v>
      </c>
      <c r="ATN12" t="n">
        <v>0</v>
      </c>
      <c r="ATO12" t="n">
        <v>0.2</v>
      </c>
      <c r="ATP12" t="n">
        <v>0.2</v>
      </c>
      <c r="ATQ12" t="n">
        <v>0.2</v>
      </c>
      <c r="ATR12" t="n">
        <v>0.2</v>
      </c>
      <c r="ATS12" t="n">
        <v>0</v>
      </c>
      <c r="ATT12" t="n">
        <v>0.2</v>
      </c>
      <c r="ATU12" t="n">
        <v>0.2</v>
      </c>
      <c r="ATV12" t="n">
        <v>0.2</v>
      </c>
      <c r="ATW12" t="n">
        <v>0</v>
      </c>
      <c r="ATX12" t="n">
        <v>0</v>
      </c>
      <c r="ATY12" t="n">
        <v>0.2</v>
      </c>
      <c r="ATZ12" t="n">
        <v>0</v>
      </c>
      <c r="AUA12" t="n">
        <v>0.2</v>
      </c>
      <c r="AUB12" t="n">
        <v>0</v>
      </c>
      <c r="AUC12" t="n">
        <v>0</v>
      </c>
      <c r="AUD12" t="n">
        <v>0</v>
      </c>
      <c r="AUE12" t="n">
        <v>0</v>
      </c>
      <c r="AUF12" t="n">
        <v>0.2</v>
      </c>
      <c r="AUG12" t="n">
        <v>0</v>
      </c>
      <c r="AUH12" t="n">
        <v>0</v>
      </c>
      <c r="AUI12" t="n">
        <v>0.2</v>
      </c>
      <c r="AUJ12" t="n">
        <v>0.2</v>
      </c>
      <c r="AUK12" t="n">
        <v>0.2</v>
      </c>
      <c r="AUL12" t="n">
        <v>0</v>
      </c>
      <c r="AUM12" t="n">
        <v>0</v>
      </c>
      <c r="AUN12" t="n">
        <v>0.2</v>
      </c>
      <c r="AUO12" t="n">
        <v>0.2</v>
      </c>
      <c r="AUP12" t="n">
        <v>0.2</v>
      </c>
      <c r="AUQ12" t="n">
        <v>0</v>
      </c>
      <c r="AUR12" t="n">
        <v>0.2</v>
      </c>
      <c r="AUS12" t="n">
        <v>0.2</v>
      </c>
      <c r="AUT12" t="n">
        <v>0</v>
      </c>
      <c r="AUU12" t="n">
        <v>0.2</v>
      </c>
      <c r="AUV12" t="n">
        <v>0.2</v>
      </c>
      <c r="AUW12" t="n">
        <v>0.2</v>
      </c>
      <c r="AUX12" t="n">
        <v>0</v>
      </c>
      <c r="AUY12" t="n">
        <v>0</v>
      </c>
      <c r="AUZ12" t="n">
        <v>0</v>
      </c>
      <c r="AVA12" t="n">
        <v>0</v>
      </c>
      <c r="AVB12" t="n">
        <v>0.2</v>
      </c>
      <c r="AVC12" t="n">
        <v>0.2</v>
      </c>
      <c r="AVD12" t="n">
        <v>0</v>
      </c>
      <c r="AVE12" t="n">
        <v>0.2</v>
      </c>
      <c r="AVF12" t="n">
        <v>0</v>
      </c>
      <c r="AVG12" t="n">
        <v>0</v>
      </c>
      <c r="AVH12" t="n">
        <v>0</v>
      </c>
      <c r="AVI12" t="n">
        <v>0.2</v>
      </c>
      <c r="AVJ12" t="n">
        <v>0</v>
      </c>
      <c r="AVK12" t="n">
        <v>0</v>
      </c>
      <c r="AVL12" t="n">
        <v>0.2</v>
      </c>
      <c r="AVM12" t="n">
        <v>0.2</v>
      </c>
      <c r="AVN12" t="n">
        <v>0.2</v>
      </c>
      <c r="AVO12" t="n">
        <v>0.2</v>
      </c>
      <c r="AVP12" t="n">
        <v>0.2</v>
      </c>
      <c r="AVQ12" t="n">
        <v>0.2</v>
      </c>
      <c r="AVR12" t="n">
        <v>0</v>
      </c>
      <c r="AVS12" t="n">
        <v>0.2</v>
      </c>
      <c r="AVT12" t="n">
        <v>0.2</v>
      </c>
      <c r="AVU12" t="n">
        <v>0</v>
      </c>
      <c r="AVV12" t="n">
        <v>0.2</v>
      </c>
      <c r="AVW12" t="n">
        <v>0</v>
      </c>
      <c r="AVX12" t="n">
        <v>0.2</v>
      </c>
      <c r="AVY12" t="n">
        <v>0.2</v>
      </c>
      <c r="AVZ12" t="n">
        <v>0</v>
      </c>
      <c r="AWA12" t="n">
        <v>0</v>
      </c>
      <c r="AWB12" t="n">
        <v>0.2</v>
      </c>
      <c r="AWC12" t="n">
        <v>0</v>
      </c>
      <c r="AWD12" t="n">
        <v>0.2</v>
      </c>
      <c r="AWE12" t="n">
        <v>0.2</v>
      </c>
      <c r="AWF12" t="n">
        <v>0.2</v>
      </c>
      <c r="AWG12" t="n">
        <v>0</v>
      </c>
      <c r="AWH12" t="n">
        <v>0.2</v>
      </c>
      <c r="AWI12" t="n">
        <v>0.2</v>
      </c>
      <c r="AWJ12" t="n">
        <v>0.2</v>
      </c>
      <c r="AWK12" t="n">
        <v>0</v>
      </c>
      <c r="AWL12" t="n">
        <v>0.2</v>
      </c>
      <c r="AWM12" t="n">
        <v>0.2</v>
      </c>
      <c r="AWN12" t="n">
        <v>0.2</v>
      </c>
      <c r="AWO12" t="n">
        <v>0.2</v>
      </c>
      <c r="AWP12" t="n">
        <v>0.2</v>
      </c>
      <c r="AWQ12" t="n">
        <v>0</v>
      </c>
      <c r="AWR12" t="n">
        <v>0.2</v>
      </c>
      <c r="AWS12" t="n">
        <v>0</v>
      </c>
      <c r="AWT12" t="n">
        <v>0.2</v>
      </c>
      <c r="AWU12" t="n">
        <v>0</v>
      </c>
      <c r="AWV12" t="n">
        <v>0</v>
      </c>
      <c r="AWW12" t="n">
        <v>0.2</v>
      </c>
      <c r="AWX12" t="n">
        <v>0</v>
      </c>
      <c r="AWY12" t="n">
        <v>0.2</v>
      </c>
      <c r="AWZ12" t="n">
        <v>0.2</v>
      </c>
      <c r="AXA12" t="n">
        <v>0.2</v>
      </c>
      <c r="AXB12" t="n">
        <v>0</v>
      </c>
      <c r="AXC12" t="n">
        <v>0</v>
      </c>
      <c r="AXD12" t="n">
        <v>0</v>
      </c>
      <c r="AXE12" t="n">
        <v>0</v>
      </c>
      <c r="AXF12" t="n">
        <v>0.2</v>
      </c>
      <c r="AXG12" t="n">
        <v>0</v>
      </c>
      <c r="AXH12" t="n">
        <v>0.2</v>
      </c>
      <c r="AXI12" t="n">
        <v>0</v>
      </c>
      <c r="AXJ12" t="n">
        <v>0</v>
      </c>
      <c r="AXK12" t="n">
        <v>0.2</v>
      </c>
      <c r="AXL12" t="n">
        <v>0.2</v>
      </c>
      <c r="AXM12" t="n">
        <v>0</v>
      </c>
      <c r="AXN12" t="n">
        <v>0</v>
      </c>
      <c r="AXO12" t="n">
        <v>0.2</v>
      </c>
      <c r="AXP12" t="n">
        <v>0</v>
      </c>
      <c r="AXQ12" t="n">
        <v>0</v>
      </c>
      <c r="AXR12" t="n">
        <v>0.2</v>
      </c>
      <c r="AXS12" t="n">
        <v>0.2</v>
      </c>
      <c r="AXT12" t="n">
        <v>0</v>
      </c>
      <c r="AXU12" t="n">
        <v>0.2</v>
      </c>
      <c r="AXV12" t="n">
        <v>0.2</v>
      </c>
      <c r="AXW12" t="n">
        <v>0.2</v>
      </c>
      <c r="AXX12" t="n">
        <v>0</v>
      </c>
      <c r="AXY12" t="n">
        <v>0</v>
      </c>
      <c r="AXZ12" t="n">
        <v>0.2</v>
      </c>
      <c r="AYA12" t="n">
        <v>0</v>
      </c>
      <c r="AYB12" t="n">
        <v>0.2</v>
      </c>
      <c r="AYC12" t="n">
        <v>0.2</v>
      </c>
      <c r="AYD12" t="n">
        <v>0</v>
      </c>
      <c r="AYE12" t="n">
        <v>0.2</v>
      </c>
      <c r="AYF12" t="n">
        <v>0.2</v>
      </c>
      <c r="AYG12" t="n">
        <v>0.2</v>
      </c>
      <c r="AYH12" t="n">
        <v>0.2</v>
      </c>
      <c r="AYI12" t="n">
        <v>0.2</v>
      </c>
      <c r="AYJ12" t="n">
        <v>0.2</v>
      </c>
      <c r="AYK12" t="n">
        <v>0.2</v>
      </c>
      <c r="AYL12" t="n">
        <v>0</v>
      </c>
      <c r="AYM12" t="n">
        <v>0.2</v>
      </c>
      <c r="AYN12" t="n">
        <v>0</v>
      </c>
      <c r="AYO12" t="n">
        <v>0</v>
      </c>
      <c r="AYP12" t="n">
        <v>0.2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0.2</v>
      </c>
      <c r="AYW12" t="n">
        <v>0.2</v>
      </c>
      <c r="AYX12" t="n">
        <v>0</v>
      </c>
      <c r="AYY12" t="n">
        <v>0</v>
      </c>
      <c r="AYZ12" t="n">
        <v>0</v>
      </c>
      <c r="AZA12" t="n">
        <v>0.2</v>
      </c>
      <c r="AZB12" t="n">
        <v>0.2</v>
      </c>
      <c r="AZC12" t="n">
        <v>0</v>
      </c>
      <c r="AZD12" t="n">
        <v>0</v>
      </c>
      <c r="AZE12" t="n">
        <v>0.2</v>
      </c>
      <c r="AZF12" t="n">
        <v>0.2</v>
      </c>
      <c r="AZG12" t="n">
        <v>0</v>
      </c>
      <c r="AZH12" t="n">
        <v>0</v>
      </c>
      <c r="AZI12" t="n">
        <v>0.2</v>
      </c>
      <c r="AZJ12" t="n">
        <v>0</v>
      </c>
      <c r="AZK12" t="n">
        <v>0.2</v>
      </c>
      <c r="AZL12" t="n">
        <v>0.2</v>
      </c>
      <c r="AZM12" t="n">
        <v>0.2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0.2</v>
      </c>
      <c r="AZU12" t="n">
        <v>0</v>
      </c>
      <c r="AZV12" t="n">
        <v>0</v>
      </c>
      <c r="AZW12" t="n">
        <v>0.2</v>
      </c>
      <c r="AZX12" t="n">
        <v>0.2</v>
      </c>
      <c r="AZY12" t="n">
        <v>0</v>
      </c>
      <c r="AZZ12" t="n">
        <v>0.2</v>
      </c>
      <c r="BAA12" t="n">
        <v>0</v>
      </c>
      <c r="BAB12" t="n">
        <v>0.2</v>
      </c>
      <c r="BAC12" t="n">
        <v>0</v>
      </c>
      <c r="BAD12" t="n">
        <v>0.2</v>
      </c>
      <c r="BAE12" t="n">
        <v>0.2</v>
      </c>
      <c r="BAF12" t="n">
        <v>0.2</v>
      </c>
      <c r="BAG12" t="n">
        <v>0.2</v>
      </c>
      <c r="BAH12" t="n">
        <v>0</v>
      </c>
      <c r="BAI12" t="n">
        <v>0</v>
      </c>
      <c r="BAJ12" t="n">
        <v>0</v>
      </c>
      <c r="BAK12" t="n">
        <v>0</v>
      </c>
      <c r="BAL12" t="n">
        <v>0.2</v>
      </c>
      <c r="BAM12" t="n">
        <v>0</v>
      </c>
      <c r="BAN12" t="n">
        <v>0</v>
      </c>
      <c r="BAO12" t="n">
        <v>0</v>
      </c>
      <c r="BAP12" t="n">
        <v>0.2</v>
      </c>
      <c r="BAQ12" t="n">
        <v>0.2</v>
      </c>
      <c r="BAR12" t="n">
        <v>0.2</v>
      </c>
      <c r="BAS12" t="n">
        <v>0.2</v>
      </c>
      <c r="BAT12" t="n">
        <v>0</v>
      </c>
      <c r="BAU12" t="n">
        <v>0</v>
      </c>
      <c r="BAV12" t="n">
        <v>0.2</v>
      </c>
      <c r="BAW12" t="n">
        <v>0.2</v>
      </c>
      <c r="BAX12" t="n">
        <v>0</v>
      </c>
      <c r="BAY12" t="n">
        <v>0.2</v>
      </c>
      <c r="BAZ12" t="n">
        <v>0</v>
      </c>
      <c r="BBA12" t="n">
        <v>0</v>
      </c>
      <c r="BBB12" t="n">
        <v>0.2</v>
      </c>
      <c r="BBC12" t="n">
        <v>0.2</v>
      </c>
      <c r="BBD12" t="n">
        <v>0.2</v>
      </c>
      <c r="BBE12" t="n">
        <v>0.2</v>
      </c>
      <c r="BBF12" t="n">
        <v>0</v>
      </c>
      <c r="BBG12" t="n">
        <v>0</v>
      </c>
      <c r="BBH12" t="n">
        <v>0.2</v>
      </c>
      <c r="BBI12" t="n">
        <v>0</v>
      </c>
      <c r="BBJ12" t="n">
        <v>0.2</v>
      </c>
      <c r="BBK12" t="n">
        <v>0</v>
      </c>
      <c r="BBL12" t="n">
        <v>0.2</v>
      </c>
      <c r="BBM12" t="n">
        <v>0</v>
      </c>
      <c r="BBN12" t="n">
        <v>0.2</v>
      </c>
      <c r="BBO12" t="n">
        <v>0</v>
      </c>
      <c r="BBP12" t="n">
        <v>0</v>
      </c>
      <c r="BBQ12" t="n">
        <v>0.2</v>
      </c>
      <c r="BBR12" t="n">
        <v>0</v>
      </c>
      <c r="BBS12" t="n">
        <v>0.2</v>
      </c>
      <c r="BBT12" t="n">
        <v>0</v>
      </c>
      <c r="BBU12" t="n">
        <v>0.2</v>
      </c>
      <c r="BBV12" t="n">
        <v>0</v>
      </c>
      <c r="BBW12" t="n">
        <v>0.2</v>
      </c>
      <c r="BBX12" t="n">
        <v>0</v>
      </c>
      <c r="BBY12" t="n">
        <v>0</v>
      </c>
      <c r="BBZ12" t="n">
        <v>0.2</v>
      </c>
      <c r="BCA12" t="n">
        <v>0.2</v>
      </c>
      <c r="BCB12" t="n">
        <v>0.2</v>
      </c>
      <c r="BCC12" t="n">
        <v>0.2</v>
      </c>
      <c r="BCD12" t="n">
        <v>0.2</v>
      </c>
      <c r="BCE12" t="n">
        <v>0</v>
      </c>
      <c r="BCF12" t="n">
        <v>0</v>
      </c>
      <c r="BCG12" t="n">
        <v>0.2</v>
      </c>
      <c r="BCH12" t="n">
        <v>0.2</v>
      </c>
      <c r="BCI12" t="n">
        <v>0</v>
      </c>
      <c r="BCJ12" t="n">
        <v>0.2</v>
      </c>
      <c r="BCK12" t="n">
        <v>0.2</v>
      </c>
      <c r="BCL12" t="n">
        <v>0</v>
      </c>
      <c r="BCM12" t="n">
        <v>0.2</v>
      </c>
      <c r="BCN12" t="n">
        <v>0.2</v>
      </c>
      <c r="BCO12" t="n">
        <v>0.2</v>
      </c>
      <c r="BCP12" t="n">
        <v>0</v>
      </c>
      <c r="BCQ12" t="n">
        <v>0.2</v>
      </c>
      <c r="BCR12" t="n">
        <v>0.2</v>
      </c>
      <c r="BCS12" t="n">
        <v>0.2</v>
      </c>
      <c r="BCT12" t="n">
        <v>0.2</v>
      </c>
      <c r="BCU12" t="n">
        <v>0</v>
      </c>
      <c r="BCV12" t="n">
        <v>0</v>
      </c>
      <c r="BCW12" t="n">
        <v>0</v>
      </c>
      <c r="BCX12" t="n">
        <v>0.2</v>
      </c>
      <c r="BCY12" t="n">
        <v>0</v>
      </c>
      <c r="BCZ12" t="n">
        <v>0.2</v>
      </c>
      <c r="BDA12" t="n">
        <v>0.2</v>
      </c>
      <c r="BDB12" t="n">
        <v>0</v>
      </c>
      <c r="BDC12" t="n">
        <v>0</v>
      </c>
      <c r="BDD12" t="n">
        <v>0.2</v>
      </c>
      <c r="BDE12" t="n">
        <v>0.2</v>
      </c>
      <c r="BDF12" t="n">
        <v>0.2</v>
      </c>
      <c r="BDG12" t="n">
        <v>0</v>
      </c>
      <c r="BDH12" t="n">
        <v>0.2</v>
      </c>
      <c r="BDI12" t="n">
        <v>0</v>
      </c>
      <c r="BDJ12" t="n">
        <v>0</v>
      </c>
      <c r="BDK12" t="n">
        <v>0</v>
      </c>
      <c r="BDL12" t="n">
        <v>0.2</v>
      </c>
      <c r="BDM12" t="n">
        <v>0</v>
      </c>
      <c r="BDN12" t="n">
        <v>0</v>
      </c>
      <c r="BDO12" t="n">
        <v>0.2</v>
      </c>
      <c r="BDP12" t="n">
        <v>0.2</v>
      </c>
      <c r="BDQ12" t="n">
        <v>0</v>
      </c>
      <c r="BDR12" t="n">
        <v>0</v>
      </c>
      <c r="BDS12" t="n">
        <v>0.2</v>
      </c>
      <c r="BDT12" t="n">
        <v>0</v>
      </c>
      <c r="BDU12" t="n">
        <v>0</v>
      </c>
      <c r="BDV12" t="n">
        <v>0</v>
      </c>
      <c r="BDW12" t="n">
        <v>0</v>
      </c>
      <c r="BDX12" t="n">
        <v>0.2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0.2</v>
      </c>
      <c r="BEE12" t="n">
        <v>0</v>
      </c>
      <c r="BEF12" t="n">
        <v>0</v>
      </c>
      <c r="BEG12" t="n">
        <v>0</v>
      </c>
      <c r="BEH12" t="n">
        <v>0.2</v>
      </c>
      <c r="BEI12" t="n">
        <v>0.2</v>
      </c>
      <c r="BEJ12" t="n">
        <v>0</v>
      </c>
      <c r="BEK12" t="n">
        <v>0.2</v>
      </c>
      <c r="BEL12" t="n">
        <v>0</v>
      </c>
      <c r="BEM12" t="n">
        <v>0.2</v>
      </c>
      <c r="BEN12" t="n">
        <v>0.2</v>
      </c>
      <c r="BEO12" t="n">
        <v>0.2</v>
      </c>
      <c r="BEP12" t="n">
        <v>0</v>
      </c>
      <c r="BEQ12" t="n">
        <v>0</v>
      </c>
      <c r="BER12" t="n">
        <v>0</v>
      </c>
      <c r="BES12" t="n">
        <v>0</v>
      </c>
      <c r="BET12" t="n">
        <v>0.2</v>
      </c>
      <c r="BEU12" t="n">
        <v>0</v>
      </c>
      <c r="BEV12" t="n">
        <v>0</v>
      </c>
      <c r="BEW12" t="n">
        <v>0.2</v>
      </c>
      <c r="BEX12" t="n">
        <v>0.2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0.2</v>
      </c>
      <c r="BFI12" t="n">
        <v>0.2</v>
      </c>
      <c r="BFJ12" t="n">
        <v>0.2</v>
      </c>
      <c r="BFK12" t="n">
        <v>0</v>
      </c>
      <c r="BFL12" t="n">
        <v>0</v>
      </c>
      <c r="BFM12" t="n">
        <v>0.2</v>
      </c>
      <c r="BFN12" t="n">
        <v>0.2</v>
      </c>
      <c r="BFO12" t="n">
        <v>0</v>
      </c>
      <c r="BFP12" t="n">
        <v>0</v>
      </c>
      <c r="BFQ12" t="n">
        <v>0.2</v>
      </c>
      <c r="BFR12" t="n">
        <v>0.2</v>
      </c>
      <c r="BFS12" t="n">
        <v>0</v>
      </c>
      <c r="BFT12" t="n">
        <v>0.2</v>
      </c>
      <c r="BFU12" t="n">
        <v>0</v>
      </c>
      <c r="BFV12" t="n">
        <v>0</v>
      </c>
      <c r="BFW12" t="n">
        <v>0.2</v>
      </c>
      <c r="BFX12" t="n">
        <v>0</v>
      </c>
      <c r="BFY12" t="n">
        <v>0.2</v>
      </c>
      <c r="BFZ12" t="n">
        <v>0.2</v>
      </c>
      <c r="BGA12" t="n">
        <v>0.2</v>
      </c>
      <c r="BGB12" t="n">
        <v>0.2</v>
      </c>
      <c r="BGC12" t="n">
        <v>0.2</v>
      </c>
      <c r="BGD12" t="n">
        <v>0</v>
      </c>
      <c r="BGE12" t="n">
        <v>0.2</v>
      </c>
      <c r="BGF12" t="n">
        <v>0.2</v>
      </c>
      <c r="BGG12" t="n">
        <v>0.2</v>
      </c>
      <c r="BGH12" t="n">
        <v>0.2</v>
      </c>
      <c r="BGI12" t="n">
        <v>0</v>
      </c>
      <c r="BGJ12" t="n">
        <v>0</v>
      </c>
      <c r="BGK12" t="n">
        <v>0.2</v>
      </c>
      <c r="BGL12" t="n">
        <v>0</v>
      </c>
      <c r="BGM12" t="n">
        <v>0</v>
      </c>
      <c r="BGN12" t="n">
        <v>0.2</v>
      </c>
      <c r="BGO12" t="n">
        <v>0</v>
      </c>
      <c r="BGP12" t="n">
        <v>0.2</v>
      </c>
      <c r="BGQ12" t="n">
        <v>0.2</v>
      </c>
      <c r="BGR12" t="n">
        <v>0</v>
      </c>
      <c r="BGS12" t="n">
        <v>0</v>
      </c>
      <c r="BGT12" t="n">
        <v>0</v>
      </c>
      <c r="BGU12" t="n">
        <v>0.2</v>
      </c>
      <c r="BGV12" t="n">
        <v>0.2</v>
      </c>
      <c r="BGW12" t="n">
        <v>0</v>
      </c>
      <c r="BGX12" t="n">
        <v>0.2</v>
      </c>
      <c r="BGY12" t="n">
        <v>0</v>
      </c>
      <c r="BGZ12" t="n">
        <v>0</v>
      </c>
      <c r="BHA12" t="n">
        <v>0</v>
      </c>
      <c r="BHB12" t="n">
        <v>0.2</v>
      </c>
      <c r="BHC12" t="n">
        <v>0</v>
      </c>
      <c r="BHD12" t="n">
        <v>0</v>
      </c>
      <c r="BHE12" t="n">
        <v>0.2</v>
      </c>
      <c r="BHF12" t="n">
        <v>0</v>
      </c>
      <c r="BHG12" t="n">
        <v>0.2</v>
      </c>
      <c r="BHH12" t="n">
        <v>0.2</v>
      </c>
      <c r="BHI12" t="n">
        <v>0.2</v>
      </c>
      <c r="BHJ12" t="n">
        <v>0</v>
      </c>
      <c r="BHK12" t="n">
        <v>0</v>
      </c>
      <c r="BHL12" t="n">
        <v>0</v>
      </c>
      <c r="BHM12" t="n">
        <v>0.2</v>
      </c>
      <c r="BHN12" t="n">
        <v>0.2</v>
      </c>
      <c r="BHO12" t="n">
        <v>0.2</v>
      </c>
      <c r="BHP12" t="n">
        <v>0.2</v>
      </c>
      <c r="BHQ12" t="n">
        <v>0.2</v>
      </c>
      <c r="BHR12" t="n">
        <v>0</v>
      </c>
      <c r="BHS12" t="n">
        <v>0.2</v>
      </c>
      <c r="BHT12" t="n">
        <v>0.2</v>
      </c>
      <c r="BHU12" t="n">
        <v>0</v>
      </c>
      <c r="BHV12" t="n">
        <v>0</v>
      </c>
      <c r="BHW12" t="n">
        <v>0.2</v>
      </c>
      <c r="BHX12" t="n">
        <v>0</v>
      </c>
      <c r="BHY12" t="n">
        <v>0</v>
      </c>
      <c r="BHZ12" t="n">
        <v>0</v>
      </c>
      <c r="BIA12" t="n">
        <v>0.2</v>
      </c>
      <c r="BIB12" t="n">
        <v>0.2</v>
      </c>
      <c r="BIC12" t="n">
        <v>0.2</v>
      </c>
      <c r="BID12" t="n">
        <v>0</v>
      </c>
      <c r="BIE12" t="n">
        <v>0.2</v>
      </c>
      <c r="BIF12" t="n">
        <v>0.2</v>
      </c>
      <c r="BIG12" t="n">
        <v>0</v>
      </c>
      <c r="BIH12" t="n">
        <v>0</v>
      </c>
      <c r="BII12" t="n">
        <v>0</v>
      </c>
      <c r="BIJ12" t="n">
        <v>0.2</v>
      </c>
      <c r="BIK12" t="n">
        <v>0</v>
      </c>
      <c r="BIL12" t="n">
        <v>0.2</v>
      </c>
      <c r="BIM12" t="n">
        <v>0.2</v>
      </c>
      <c r="BIN12" t="n">
        <v>0</v>
      </c>
      <c r="BIO12" t="n">
        <v>0</v>
      </c>
      <c r="BIP12" t="n">
        <v>0</v>
      </c>
      <c r="BIQ12" t="n">
        <v>0.2</v>
      </c>
      <c r="BIR12" t="n">
        <v>0</v>
      </c>
      <c r="BIS12" t="n">
        <v>0</v>
      </c>
      <c r="BIT12" t="n">
        <v>0.2</v>
      </c>
      <c r="BIU12" t="n">
        <v>0</v>
      </c>
      <c r="BIV12" t="n">
        <v>0.2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0.2</v>
      </c>
      <c r="BJM12" t="n">
        <v>0</v>
      </c>
      <c r="BJN12" t="n">
        <v>0.2</v>
      </c>
      <c r="BJO12" t="n">
        <v>0.2</v>
      </c>
      <c r="BJP12" t="n">
        <v>0.2</v>
      </c>
      <c r="BJQ12" t="n">
        <v>0</v>
      </c>
      <c r="BJR12" t="n">
        <v>0.2</v>
      </c>
      <c r="BJS12" t="n">
        <v>0.2</v>
      </c>
      <c r="BJT12" t="n">
        <v>0.2</v>
      </c>
      <c r="BJU12" t="n">
        <v>0</v>
      </c>
      <c r="BJV12" t="n">
        <v>0.2</v>
      </c>
      <c r="BJW12" t="n">
        <v>0.2</v>
      </c>
      <c r="BJX12" t="n">
        <v>0.2</v>
      </c>
      <c r="BJY12" t="n">
        <v>0.2</v>
      </c>
      <c r="BJZ12" t="n">
        <v>0</v>
      </c>
      <c r="BKA12" t="n">
        <v>0</v>
      </c>
      <c r="BKB12" t="n">
        <v>0.2</v>
      </c>
      <c r="BKC12" t="n">
        <v>0</v>
      </c>
      <c r="BKD12" t="n">
        <v>0</v>
      </c>
      <c r="BKE12" t="n">
        <v>0.2</v>
      </c>
      <c r="BKF12" t="n">
        <v>0</v>
      </c>
      <c r="BKG12" t="n">
        <v>0</v>
      </c>
      <c r="BKH12" t="n">
        <v>0</v>
      </c>
      <c r="BKI12" t="n">
        <v>0</v>
      </c>
      <c r="BKJ12" t="n">
        <v>0.2</v>
      </c>
      <c r="BKK12" t="n">
        <v>0</v>
      </c>
      <c r="BKL12" t="n">
        <v>0</v>
      </c>
      <c r="BKM12" t="n">
        <v>0</v>
      </c>
      <c r="BKN12" t="n">
        <v>0.2</v>
      </c>
      <c r="BKO12" t="n">
        <v>0.2</v>
      </c>
      <c r="BKP12" t="n">
        <v>0</v>
      </c>
      <c r="BKQ12" t="n">
        <v>0</v>
      </c>
      <c r="BKR12" t="n">
        <v>0</v>
      </c>
      <c r="BKS12" t="n">
        <v>0</v>
      </c>
      <c r="BKT12" t="n">
        <v>0.2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0.2</v>
      </c>
      <c r="BLA12" t="n">
        <v>0.2</v>
      </c>
      <c r="BLB12" t="n">
        <v>0.2</v>
      </c>
      <c r="BLC12" t="n">
        <v>0.2</v>
      </c>
      <c r="BLD12" t="n">
        <v>0.2</v>
      </c>
      <c r="BLE12" t="n">
        <v>0</v>
      </c>
      <c r="BLF12" t="n">
        <v>0.2</v>
      </c>
      <c r="BLG12" t="n">
        <v>0.2</v>
      </c>
      <c r="BLH12" t="n">
        <v>0</v>
      </c>
      <c r="BLI12" t="n">
        <v>0</v>
      </c>
      <c r="BLJ12" t="n">
        <v>0.2</v>
      </c>
      <c r="BLK12" t="n">
        <v>0.2</v>
      </c>
      <c r="BLL12" t="n">
        <v>0</v>
      </c>
      <c r="BLM12" t="n">
        <v>0</v>
      </c>
      <c r="BLN12" t="n">
        <v>0</v>
      </c>
      <c r="BLO12" t="n">
        <v>0.2</v>
      </c>
      <c r="BLP12" t="n">
        <v>0</v>
      </c>
      <c r="BLQ12" t="n">
        <v>0</v>
      </c>
      <c r="BLR12" t="n">
        <v>0.2</v>
      </c>
      <c r="BLS12" t="n">
        <v>0</v>
      </c>
      <c r="BLT12" t="n">
        <v>0.2</v>
      </c>
      <c r="BLU12" t="n">
        <v>0.2</v>
      </c>
      <c r="BLV12" t="n">
        <v>0.2</v>
      </c>
      <c r="BLW12" t="n">
        <v>0</v>
      </c>
      <c r="BLX12" t="n">
        <v>0.2</v>
      </c>
      <c r="BLY12" t="n">
        <v>0.2</v>
      </c>
      <c r="BLZ12" t="n">
        <v>0.2</v>
      </c>
      <c r="BMA12" t="n">
        <v>0.2</v>
      </c>
      <c r="BMB12" t="n">
        <v>0</v>
      </c>
      <c r="BMC12" t="n">
        <v>0</v>
      </c>
      <c r="BMD12" t="n">
        <v>0.2</v>
      </c>
      <c r="BME12" t="n">
        <v>0.2</v>
      </c>
      <c r="BMF12" t="n">
        <v>0.2</v>
      </c>
      <c r="BMG12" t="n">
        <v>0.2</v>
      </c>
      <c r="BMH12" t="n">
        <v>0.2</v>
      </c>
      <c r="BMI12" t="n">
        <v>0</v>
      </c>
      <c r="BMJ12" t="n">
        <v>0.2</v>
      </c>
      <c r="BMK12" t="n">
        <v>0</v>
      </c>
      <c r="BML12" t="n">
        <v>0.2</v>
      </c>
      <c r="BMM12" t="n">
        <v>0</v>
      </c>
      <c r="BMN12" t="n">
        <v>0</v>
      </c>
      <c r="BMO12" t="n">
        <v>0</v>
      </c>
      <c r="BMP12" t="n">
        <v>0.2</v>
      </c>
      <c r="BMQ12" t="n">
        <v>0.2</v>
      </c>
      <c r="BMR12" t="n">
        <v>0</v>
      </c>
      <c r="BMS12" t="n">
        <v>0.2</v>
      </c>
      <c r="BMT12" t="n">
        <v>0.2</v>
      </c>
      <c r="BMU12" t="n">
        <v>0.2</v>
      </c>
      <c r="BMV12" t="n">
        <v>0</v>
      </c>
      <c r="BMW12" t="n">
        <v>0</v>
      </c>
      <c r="BMX12" t="n">
        <v>0.2</v>
      </c>
      <c r="BMY12" t="n">
        <v>0.2</v>
      </c>
      <c r="BMZ12" t="n">
        <v>0.2</v>
      </c>
      <c r="BNA12" t="n">
        <v>0.2</v>
      </c>
      <c r="BNB12" t="n">
        <v>0</v>
      </c>
      <c r="BNC12" t="n">
        <v>0.2</v>
      </c>
      <c r="BND12" t="n">
        <v>0.2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0.2</v>
      </c>
      <c r="BNL12" t="n">
        <v>0</v>
      </c>
      <c r="BNM12" t="n">
        <v>0.2</v>
      </c>
      <c r="BNN12" t="n">
        <v>0.2</v>
      </c>
      <c r="BNO12" t="n">
        <v>0.2</v>
      </c>
      <c r="BNP12" t="n">
        <v>0</v>
      </c>
      <c r="BNQ12" t="n">
        <v>0.2</v>
      </c>
      <c r="BNR12" t="n">
        <v>0</v>
      </c>
      <c r="BNS12" t="n">
        <v>0</v>
      </c>
      <c r="BNT12" t="n">
        <v>0.2</v>
      </c>
      <c r="BNU12" t="n">
        <v>0</v>
      </c>
      <c r="BNV12" t="n">
        <v>0.2</v>
      </c>
      <c r="BNW12" t="n">
        <v>0.2</v>
      </c>
      <c r="BNX12" t="n">
        <v>0</v>
      </c>
      <c r="BNY12" t="n">
        <v>0</v>
      </c>
      <c r="BNZ12" t="n">
        <v>0.2</v>
      </c>
      <c r="BOA12" t="n">
        <v>0</v>
      </c>
      <c r="BOB12" t="n">
        <v>0.2</v>
      </c>
      <c r="BOC12" t="n">
        <v>0</v>
      </c>
      <c r="BOD12" t="n">
        <v>0.2</v>
      </c>
      <c r="BOE12" t="n">
        <v>0</v>
      </c>
      <c r="BOF12" t="n">
        <v>0.2</v>
      </c>
      <c r="BOG12" t="n">
        <v>0.2</v>
      </c>
      <c r="BOH12" t="n">
        <v>0.2</v>
      </c>
      <c r="BOI12" t="n">
        <v>0.2</v>
      </c>
      <c r="BOJ12" t="n">
        <v>0</v>
      </c>
      <c r="BOK12" t="n">
        <v>0</v>
      </c>
      <c r="BOL12" t="n">
        <v>0.2</v>
      </c>
      <c r="BOM12" t="n">
        <v>0.2</v>
      </c>
      <c r="BON12" t="n">
        <v>0.2</v>
      </c>
      <c r="BOO12" t="n">
        <v>0</v>
      </c>
      <c r="BOP12" t="n">
        <v>0</v>
      </c>
      <c r="BOQ12" t="n">
        <v>0.2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0.2</v>
      </c>
      <c r="BOX12" t="n">
        <v>0</v>
      </c>
      <c r="BOY12" t="n">
        <v>0.2</v>
      </c>
      <c r="BOZ12" t="n">
        <v>0</v>
      </c>
      <c r="BPA12" t="n">
        <v>0.2</v>
      </c>
      <c r="BPB12" t="n">
        <v>0</v>
      </c>
      <c r="BPC12" t="n">
        <v>0</v>
      </c>
      <c r="BPD12" t="n">
        <v>0.2</v>
      </c>
      <c r="BPE12" t="n">
        <v>0</v>
      </c>
      <c r="BPF12" t="n">
        <v>0</v>
      </c>
      <c r="BPG12" t="n">
        <v>0</v>
      </c>
      <c r="BPH12" t="n">
        <v>0</v>
      </c>
      <c r="BPI12" t="n">
        <v>0.2</v>
      </c>
      <c r="BPJ12" t="n">
        <v>0</v>
      </c>
      <c r="BPK12" t="n">
        <v>0.2</v>
      </c>
      <c r="BPL12" t="n">
        <v>0</v>
      </c>
      <c r="BPM12" t="n">
        <v>0</v>
      </c>
      <c r="BPN12" t="n">
        <v>0</v>
      </c>
      <c r="BPO12" t="n">
        <v>0.2</v>
      </c>
      <c r="BPP12" t="n">
        <v>0</v>
      </c>
      <c r="BPQ12" t="n">
        <v>0.2</v>
      </c>
      <c r="BPR12" t="n">
        <v>0.2</v>
      </c>
      <c r="BPS12" t="n">
        <v>0.2</v>
      </c>
      <c r="BPT12" t="n">
        <v>0.2</v>
      </c>
      <c r="BPU12" t="n">
        <v>0</v>
      </c>
      <c r="BPV12" t="n">
        <v>0.2</v>
      </c>
      <c r="BPW12" t="n">
        <v>0</v>
      </c>
      <c r="BPX12" t="n">
        <v>0.2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0.2</v>
      </c>
      <c r="BQF12" t="n">
        <v>0</v>
      </c>
      <c r="BQG12" t="n">
        <v>0.2</v>
      </c>
      <c r="BQH12" t="n">
        <v>0.2</v>
      </c>
      <c r="BQI12" t="n">
        <v>0.2</v>
      </c>
      <c r="BQJ12" t="n">
        <v>0</v>
      </c>
      <c r="BQK12" t="n">
        <v>0.2</v>
      </c>
      <c r="BQL12" t="n">
        <v>0.2</v>
      </c>
      <c r="BQM12" t="n">
        <v>0</v>
      </c>
      <c r="BQN12" t="n">
        <v>0.2</v>
      </c>
      <c r="BQO12" t="n">
        <v>0</v>
      </c>
      <c r="BQP12" t="n">
        <v>0.2</v>
      </c>
      <c r="BQQ12" t="n">
        <v>0</v>
      </c>
      <c r="BQR12" t="n">
        <v>0.2</v>
      </c>
      <c r="BQS12" t="n">
        <v>0.2</v>
      </c>
      <c r="BQT12" t="n">
        <v>0.2</v>
      </c>
      <c r="BQU12" t="n">
        <v>0</v>
      </c>
      <c r="BQV12" t="n">
        <v>0</v>
      </c>
      <c r="BQW12" t="n">
        <v>0</v>
      </c>
      <c r="BQX12" t="n">
        <v>0</v>
      </c>
      <c r="BQY12" t="n">
        <v>0.2</v>
      </c>
      <c r="BQZ12" t="n">
        <v>0</v>
      </c>
      <c r="BRA12" t="n">
        <v>0</v>
      </c>
      <c r="BRB12" t="n">
        <v>0</v>
      </c>
      <c r="BRC12" t="n">
        <v>0.2</v>
      </c>
      <c r="BRD12" t="n">
        <v>0.2</v>
      </c>
      <c r="BRE12" t="n">
        <v>0</v>
      </c>
      <c r="BRF12" t="n">
        <v>0.2</v>
      </c>
      <c r="BRG12" t="n">
        <v>0</v>
      </c>
      <c r="BRH12" t="n">
        <v>0.2</v>
      </c>
      <c r="BRI12" t="n">
        <v>0.2</v>
      </c>
      <c r="BRJ12" t="n">
        <v>0.2</v>
      </c>
      <c r="BRK12" t="n">
        <v>0</v>
      </c>
      <c r="BRL12" t="n">
        <v>0.2</v>
      </c>
      <c r="BRM12" t="n">
        <v>0.2</v>
      </c>
      <c r="BRN12" t="n">
        <v>0</v>
      </c>
      <c r="BRO12" t="n">
        <v>0</v>
      </c>
      <c r="BRP12" t="n">
        <v>0.2</v>
      </c>
      <c r="BRQ12" t="n">
        <v>0</v>
      </c>
      <c r="BRR12" t="n">
        <v>0.2</v>
      </c>
      <c r="BRS12" t="n">
        <v>0</v>
      </c>
      <c r="BRT12" t="n">
        <v>0</v>
      </c>
      <c r="BRU12" t="n">
        <v>0</v>
      </c>
      <c r="BRV12" t="n">
        <v>0.2</v>
      </c>
      <c r="BRW12" t="n">
        <v>0.2</v>
      </c>
      <c r="BRX12" t="n">
        <v>0</v>
      </c>
      <c r="BRY12" t="n">
        <v>0</v>
      </c>
      <c r="BRZ12" t="n">
        <v>0.2</v>
      </c>
      <c r="BSA12" t="n">
        <v>0.2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0.2</v>
      </c>
      <c r="BSK12" t="n">
        <v>0</v>
      </c>
      <c r="BSL12" t="n">
        <v>0</v>
      </c>
      <c r="BSM12" t="n">
        <v>0</v>
      </c>
      <c r="BSN12" t="n">
        <v>0</v>
      </c>
      <c r="BSO12" t="n">
        <v>0.2</v>
      </c>
      <c r="BSP12" t="n">
        <v>0.2</v>
      </c>
      <c r="BSQ12" t="n">
        <v>0.2</v>
      </c>
      <c r="BSR12" t="n">
        <v>0.2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0.2</v>
      </c>
      <c r="BTB12" t="n">
        <v>0</v>
      </c>
      <c r="BTC12" t="n">
        <v>0.2</v>
      </c>
      <c r="BTD12" t="n">
        <v>0</v>
      </c>
      <c r="BTE12" t="n">
        <v>0.2</v>
      </c>
      <c r="BTF12" t="n">
        <v>0.2</v>
      </c>
      <c r="BTG12" t="n">
        <v>0</v>
      </c>
      <c r="BTH12" t="n">
        <v>0.2</v>
      </c>
      <c r="BTI12" t="n">
        <v>0</v>
      </c>
      <c r="BTJ12" t="n">
        <v>0</v>
      </c>
      <c r="BTK12" t="n">
        <v>0.2</v>
      </c>
      <c r="BTL12" t="n">
        <v>0.2</v>
      </c>
      <c r="BTM12" t="n">
        <v>0.2</v>
      </c>
      <c r="BTN12" t="n">
        <v>0.2</v>
      </c>
      <c r="BTO12" t="n">
        <v>0.2</v>
      </c>
      <c r="BTP12" t="n">
        <v>0</v>
      </c>
      <c r="BTQ12" t="n">
        <v>0</v>
      </c>
      <c r="BTR12" t="n">
        <v>0.2</v>
      </c>
      <c r="BTS12" t="n">
        <v>0</v>
      </c>
      <c r="BTT12" t="n">
        <v>0.2</v>
      </c>
      <c r="BTU12" t="n">
        <v>0.2</v>
      </c>
      <c r="BTV12" t="n">
        <v>0</v>
      </c>
      <c r="BTW12" t="n">
        <v>0.2</v>
      </c>
      <c r="BTX12" t="n">
        <v>0.2</v>
      </c>
      <c r="BTY12" t="n">
        <v>0.2</v>
      </c>
      <c r="BTZ12" t="n">
        <v>0.2</v>
      </c>
      <c r="BUA12" t="n">
        <v>0</v>
      </c>
      <c r="BUB12" t="n">
        <v>0.2</v>
      </c>
      <c r="BUC12" t="n">
        <v>0.2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0.2</v>
      </c>
      <c r="BUO12" t="n">
        <v>0.2</v>
      </c>
      <c r="BUP12" t="n">
        <v>0</v>
      </c>
      <c r="BUQ12" t="n">
        <v>0.2</v>
      </c>
      <c r="BUR12" t="n">
        <v>0.2</v>
      </c>
      <c r="BUS12" t="n">
        <v>0.2</v>
      </c>
      <c r="BUT12" t="n">
        <v>0.2</v>
      </c>
      <c r="BUU12" t="n">
        <v>0.2</v>
      </c>
      <c r="BUV12" t="n">
        <v>0</v>
      </c>
      <c r="BUW12" t="n">
        <v>0.2</v>
      </c>
      <c r="BUX12" t="n">
        <v>0.2</v>
      </c>
      <c r="BUY12" t="n">
        <v>0.2</v>
      </c>
      <c r="BUZ12" t="n">
        <v>0</v>
      </c>
      <c r="BVA12" t="n">
        <v>0</v>
      </c>
      <c r="BVB12" t="n">
        <v>0.2</v>
      </c>
      <c r="BVC12" t="n">
        <v>0</v>
      </c>
      <c r="BVD12" t="n">
        <v>0.2</v>
      </c>
      <c r="BVE12" t="n">
        <v>0.2</v>
      </c>
      <c r="BVF12" t="n">
        <v>0</v>
      </c>
      <c r="BVG12" t="n">
        <v>0</v>
      </c>
      <c r="BVH12" t="n">
        <v>0.2</v>
      </c>
      <c r="BVI12" t="n">
        <v>0.2</v>
      </c>
      <c r="BVJ12" t="n">
        <v>0.2</v>
      </c>
      <c r="BVK12" t="n">
        <v>0</v>
      </c>
      <c r="BVL12" t="n">
        <v>0.2</v>
      </c>
      <c r="BVM12" t="n">
        <v>0</v>
      </c>
      <c r="BVN12" t="n">
        <v>0.2</v>
      </c>
      <c r="BVO12" t="n">
        <v>0.2</v>
      </c>
      <c r="BVP12" t="n">
        <v>0.2</v>
      </c>
      <c r="BVQ12" t="n">
        <v>0.2</v>
      </c>
      <c r="BVR12" t="n">
        <v>0</v>
      </c>
      <c r="BVS12" t="n">
        <v>0.2</v>
      </c>
      <c r="BVT12" t="n">
        <v>0</v>
      </c>
      <c r="BVU12" t="n">
        <v>0.2</v>
      </c>
      <c r="BVV12" t="n">
        <v>0.2</v>
      </c>
      <c r="BVW12" t="n">
        <v>0.2</v>
      </c>
      <c r="BVX12" t="n">
        <v>0</v>
      </c>
      <c r="BVY12" t="n">
        <v>0</v>
      </c>
      <c r="BVZ12" t="n">
        <v>0.2</v>
      </c>
      <c r="BWA12" t="n">
        <v>0.2</v>
      </c>
      <c r="BWB12" t="n">
        <v>0.2</v>
      </c>
      <c r="BWC12" t="n">
        <v>0</v>
      </c>
      <c r="BWD12" t="n">
        <v>0.2</v>
      </c>
      <c r="BWE12" t="n">
        <v>0.2</v>
      </c>
      <c r="BWF12" t="n">
        <v>0.2</v>
      </c>
      <c r="BWG12" t="n">
        <v>0.2</v>
      </c>
      <c r="BWH12" t="n">
        <v>0</v>
      </c>
      <c r="BWI12" t="n">
        <v>0.2</v>
      </c>
      <c r="BWJ12" t="n">
        <v>0</v>
      </c>
      <c r="BWK12" t="n">
        <v>0</v>
      </c>
      <c r="BWL12" t="n">
        <v>0.2</v>
      </c>
      <c r="BWM12" t="n">
        <v>0</v>
      </c>
      <c r="BWN12" t="n">
        <v>0.2</v>
      </c>
      <c r="BWO12" t="n">
        <v>0.2</v>
      </c>
      <c r="BWP12" t="n">
        <v>0</v>
      </c>
      <c r="BWQ12" t="n">
        <v>0.2</v>
      </c>
      <c r="BWR12" t="n">
        <v>0.2</v>
      </c>
      <c r="BWS12" t="n">
        <v>0.2</v>
      </c>
      <c r="BWT12" t="n">
        <v>0.2</v>
      </c>
      <c r="BWU12" t="n">
        <v>0.2</v>
      </c>
      <c r="BWV12" t="n">
        <v>0.2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0.2</v>
      </c>
      <c r="BXC12" t="n">
        <v>0.2</v>
      </c>
      <c r="BXD12" t="n">
        <v>0</v>
      </c>
      <c r="BXE12" t="n">
        <v>0</v>
      </c>
      <c r="BXF12" t="n">
        <v>0</v>
      </c>
      <c r="BXG12" t="n">
        <v>0.2</v>
      </c>
      <c r="BXH12" t="n">
        <v>0</v>
      </c>
      <c r="BXI12" t="n">
        <v>0.2</v>
      </c>
      <c r="BXJ12" t="n">
        <v>0</v>
      </c>
      <c r="BXK12" t="n">
        <v>0</v>
      </c>
      <c r="BXL12" t="n">
        <v>0.2</v>
      </c>
      <c r="BXM12" t="n">
        <v>0.2</v>
      </c>
      <c r="BXN12" t="n">
        <v>0.2</v>
      </c>
      <c r="BXO12" t="n">
        <v>0</v>
      </c>
      <c r="BXP12" t="n">
        <v>0</v>
      </c>
      <c r="BXQ12" t="n">
        <v>0</v>
      </c>
      <c r="BXR12" t="n">
        <v>0</v>
      </c>
      <c r="BXS12" t="n">
        <v>0.2</v>
      </c>
      <c r="BXT12" t="n">
        <v>0</v>
      </c>
      <c r="BXU12" t="n">
        <v>0.2</v>
      </c>
      <c r="BXV12" t="n">
        <v>0.2</v>
      </c>
      <c r="BXW12" t="n">
        <v>0</v>
      </c>
      <c r="BXX12" t="n">
        <v>0</v>
      </c>
      <c r="BXY12" t="n">
        <v>0.2</v>
      </c>
      <c r="BXZ12" t="n">
        <v>0</v>
      </c>
      <c r="BYA12" t="n">
        <v>0.2</v>
      </c>
      <c r="BYB12" t="n">
        <v>0.2</v>
      </c>
      <c r="BYC12" t="n">
        <v>0.2</v>
      </c>
      <c r="BYD12" t="n">
        <v>0.2</v>
      </c>
      <c r="BYE12" t="n">
        <v>0.2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0.2</v>
      </c>
      <c r="BYN12" t="n">
        <v>0.2</v>
      </c>
      <c r="BYO12" t="n">
        <v>0</v>
      </c>
      <c r="BYP12" t="n">
        <v>0</v>
      </c>
      <c r="BYQ12" t="n">
        <v>0.2</v>
      </c>
      <c r="BYR12" t="n">
        <v>0.2</v>
      </c>
      <c r="BYS12" t="n">
        <v>0</v>
      </c>
      <c r="BYT12" t="n">
        <v>0.2</v>
      </c>
      <c r="BYU12" t="n">
        <v>0.2</v>
      </c>
      <c r="BYV12" t="n">
        <v>0</v>
      </c>
      <c r="BYW12" t="n">
        <v>0</v>
      </c>
      <c r="BYX12" t="n">
        <v>0.2</v>
      </c>
      <c r="BYY12" t="n">
        <v>0.2</v>
      </c>
      <c r="BYZ12" t="n">
        <v>0.2</v>
      </c>
      <c r="BZA12" t="n">
        <v>0</v>
      </c>
      <c r="BZB12" t="n">
        <v>0.2</v>
      </c>
      <c r="BZC12" t="n">
        <v>0.2</v>
      </c>
      <c r="BZD12" t="n">
        <v>0.2</v>
      </c>
      <c r="BZE12" t="n">
        <v>0</v>
      </c>
      <c r="BZF12" t="n">
        <v>0.2</v>
      </c>
      <c r="BZG12" t="n">
        <v>0</v>
      </c>
      <c r="BZH12" t="n">
        <v>0.2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0.2</v>
      </c>
      <c r="BZR12" t="n">
        <v>0.2</v>
      </c>
      <c r="BZS12" t="n">
        <v>0.2</v>
      </c>
      <c r="BZT12" t="n">
        <v>0</v>
      </c>
      <c r="BZU12" t="n">
        <v>0</v>
      </c>
      <c r="BZV12" t="n">
        <v>0.2</v>
      </c>
      <c r="BZW12" t="n">
        <v>0</v>
      </c>
      <c r="BZX12" t="n">
        <v>0.2</v>
      </c>
      <c r="BZY12" t="n">
        <v>0.2</v>
      </c>
      <c r="BZZ12" t="n">
        <v>0.2</v>
      </c>
      <c r="CAA12" t="n">
        <v>0</v>
      </c>
      <c r="CAB12" t="n">
        <v>0</v>
      </c>
      <c r="CAC12" t="n">
        <v>0</v>
      </c>
      <c r="CAD12" t="n">
        <v>0</v>
      </c>
      <c r="CAE12" t="n">
        <v>0.2</v>
      </c>
      <c r="CAF12" t="n">
        <v>0</v>
      </c>
      <c r="CAG12" t="n">
        <v>0</v>
      </c>
      <c r="CAH12" t="n">
        <v>0.2</v>
      </c>
      <c r="CAI12" t="n">
        <v>0.2</v>
      </c>
      <c r="CAJ12" t="n">
        <v>0.2</v>
      </c>
      <c r="CAK12" t="n">
        <v>0</v>
      </c>
      <c r="CAL12" t="n">
        <v>0.2</v>
      </c>
      <c r="CAM12" t="n">
        <v>0</v>
      </c>
      <c r="CAN12" t="n">
        <v>0</v>
      </c>
      <c r="CAO12" t="n">
        <v>0.2</v>
      </c>
      <c r="CAP12" t="n">
        <v>0.2</v>
      </c>
      <c r="CAQ12" t="n">
        <v>0.2</v>
      </c>
      <c r="CAR12" t="n">
        <v>0.2</v>
      </c>
      <c r="CAS12" t="n">
        <v>0.2</v>
      </c>
      <c r="CAT12" t="n">
        <v>0</v>
      </c>
      <c r="CAU12" t="n">
        <v>0.2</v>
      </c>
      <c r="CAV12" t="n">
        <v>0.2</v>
      </c>
      <c r="CAW12" t="n">
        <v>0.2</v>
      </c>
      <c r="CAX12" t="n">
        <v>0.2</v>
      </c>
      <c r="CAY12" t="n">
        <v>0</v>
      </c>
      <c r="CAZ12" t="n">
        <v>0.2</v>
      </c>
      <c r="CBA12" t="n">
        <v>0.2</v>
      </c>
      <c r="CBB12" t="n">
        <v>0</v>
      </c>
      <c r="CBC12" t="n">
        <v>0</v>
      </c>
      <c r="CBD12" t="n">
        <v>0.2</v>
      </c>
      <c r="CBE12" t="n">
        <v>0.2</v>
      </c>
      <c r="CBF12" t="n">
        <v>0.2</v>
      </c>
      <c r="CBG12" t="n">
        <v>0.2</v>
      </c>
      <c r="CBH12" t="n">
        <v>0</v>
      </c>
      <c r="CBI12" t="n">
        <v>0</v>
      </c>
      <c r="CBJ12" t="n">
        <v>0</v>
      </c>
      <c r="CBK12" t="n">
        <v>0</v>
      </c>
      <c r="CBL12" t="n">
        <v>0.2</v>
      </c>
      <c r="CBM12" t="n">
        <v>0.2</v>
      </c>
      <c r="CBN12" t="n">
        <v>0.2</v>
      </c>
      <c r="CBO12" t="n">
        <v>0</v>
      </c>
      <c r="CBP12" t="n">
        <v>0.2</v>
      </c>
      <c r="CBQ12" t="n">
        <v>0.2</v>
      </c>
      <c r="CBR12" t="n">
        <v>0</v>
      </c>
      <c r="CBS12" t="n">
        <v>0</v>
      </c>
      <c r="CBT12" t="n">
        <v>0.2</v>
      </c>
      <c r="CBU12" t="n">
        <v>0.2</v>
      </c>
      <c r="CBV12" t="n">
        <v>0.2</v>
      </c>
      <c r="CBW12" t="n">
        <v>0</v>
      </c>
      <c r="CBX12" t="n">
        <v>0</v>
      </c>
      <c r="CBY12" t="n">
        <v>0</v>
      </c>
      <c r="CBZ12" t="n">
        <v>0.2</v>
      </c>
      <c r="CCA12" t="n">
        <v>0</v>
      </c>
      <c r="CCB12" t="n">
        <v>0</v>
      </c>
      <c r="CCC12" t="n">
        <v>0</v>
      </c>
      <c r="CCD12" t="n">
        <v>0</v>
      </c>
      <c r="CCE12" t="n">
        <v>0.2</v>
      </c>
      <c r="CCF12" t="n">
        <v>0.2</v>
      </c>
      <c r="CCG12" t="n">
        <v>0</v>
      </c>
      <c r="CCH12" t="n">
        <v>0.2</v>
      </c>
      <c r="CCI12" t="n">
        <v>0.2</v>
      </c>
      <c r="CCJ12" t="n">
        <v>0</v>
      </c>
      <c r="CCK12" t="n">
        <v>0</v>
      </c>
      <c r="CCL12" t="n">
        <v>0.2</v>
      </c>
      <c r="CCM12" t="n">
        <v>0</v>
      </c>
      <c r="CCN12" t="n">
        <v>0</v>
      </c>
      <c r="CCO12" t="n">
        <v>0.2</v>
      </c>
      <c r="CCP12" t="n">
        <v>0.2</v>
      </c>
      <c r="CCQ12" t="n">
        <v>0</v>
      </c>
      <c r="CCR12" t="n">
        <v>0</v>
      </c>
      <c r="CCS12" t="n">
        <v>0.2</v>
      </c>
      <c r="CCT12" t="n">
        <v>0.2</v>
      </c>
      <c r="CCU12" t="n">
        <v>0</v>
      </c>
      <c r="CCV12" t="n">
        <v>0</v>
      </c>
      <c r="CCW12" t="n">
        <v>0</v>
      </c>
      <c r="CCX12" t="n">
        <v>0.2</v>
      </c>
      <c r="CCY12" t="n">
        <v>0.2</v>
      </c>
      <c r="CCZ12" t="n">
        <v>0.2</v>
      </c>
      <c r="CDA12" t="n">
        <v>0.2</v>
      </c>
      <c r="CDB12" t="n">
        <v>0.2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0.2</v>
      </c>
      <c r="CDJ12" t="n">
        <v>0.2</v>
      </c>
      <c r="CDK12" t="n">
        <v>0</v>
      </c>
      <c r="CDL12" t="n">
        <v>0</v>
      </c>
      <c r="CDM12" t="n">
        <v>0.2</v>
      </c>
      <c r="CDN12" t="n">
        <v>0.2</v>
      </c>
      <c r="CDO12" t="n">
        <v>0.2</v>
      </c>
      <c r="CDP12" t="n">
        <v>0</v>
      </c>
      <c r="CDQ12" t="n">
        <v>0.2</v>
      </c>
      <c r="CDR12" t="n">
        <v>0</v>
      </c>
      <c r="CDS12" t="n">
        <v>0</v>
      </c>
      <c r="CDT12" t="n">
        <v>0</v>
      </c>
      <c r="CDU12" t="n">
        <v>0</v>
      </c>
      <c r="CDV12" t="n">
        <v>0.2</v>
      </c>
      <c r="CDW12" t="n">
        <v>0.2</v>
      </c>
      <c r="CDX12" t="n">
        <v>0</v>
      </c>
      <c r="CDY12" t="n">
        <v>0.2</v>
      </c>
      <c r="CDZ12" t="n">
        <v>0.2</v>
      </c>
      <c r="CEA12" t="n">
        <v>0</v>
      </c>
      <c r="CEB12" t="n">
        <v>0.2</v>
      </c>
      <c r="CEC12" t="n">
        <v>0</v>
      </c>
      <c r="CED12" t="n">
        <v>0</v>
      </c>
      <c r="CEE12" t="n">
        <v>0</v>
      </c>
      <c r="CEF12" t="n">
        <v>0.2</v>
      </c>
      <c r="CEG12" t="n">
        <v>0.2</v>
      </c>
      <c r="CEH12" t="n">
        <v>0.2</v>
      </c>
      <c r="CEI12" t="n">
        <v>0</v>
      </c>
      <c r="CEJ12" t="n">
        <v>0</v>
      </c>
      <c r="CEK12" t="n">
        <v>0</v>
      </c>
      <c r="CEL12" t="n">
        <v>0.2</v>
      </c>
      <c r="CEM12" t="n">
        <v>0</v>
      </c>
      <c r="CEN12" t="n">
        <v>0.2</v>
      </c>
      <c r="CEO12" t="n">
        <v>0.2</v>
      </c>
      <c r="CEP12" t="n">
        <v>0</v>
      </c>
      <c r="CEQ12" t="n">
        <v>0.2</v>
      </c>
      <c r="CER12" t="n">
        <v>0</v>
      </c>
      <c r="CES12" t="n">
        <v>0.2</v>
      </c>
      <c r="CET12" t="n">
        <v>0</v>
      </c>
      <c r="CEU12" t="n">
        <v>0</v>
      </c>
      <c r="CEV12" t="n">
        <v>0</v>
      </c>
      <c r="CEW12" t="n">
        <v>0.2</v>
      </c>
      <c r="CEX12" t="n">
        <v>0</v>
      </c>
      <c r="CEY12" t="n">
        <v>0.2</v>
      </c>
      <c r="CEZ12" t="n">
        <v>0.2</v>
      </c>
      <c r="CFA12" t="n">
        <v>0.2</v>
      </c>
      <c r="CFB12" t="n">
        <v>0.2</v>
      </c>
      <c r="CFC12" t="n">
        <v>0</v>
      </c>
      <c r="CFD12" t="n">
        <v>0.2</v>
      </c>
      <c r="CFE12" t="n">
        <v>0</v>
      </c>
      <c r="CFF12" t="n">
        <v>0.2</v>
      </c>
      <c r="CFG12" t="n">
        <v>0</v>
      </c>
      <c r="CFH12" t="n">
        <v>0</v>
      </c>
      <c r="CFI12" t="n">
        <v>0.2</v>
      </c>
      <c r="CFJ12" t="n">
        <v>0.2</v>
      </c>
      <c r="CFK12" t="n">
        <v>0</v>
      </c>
      <c r="CFL12" t="n">
        <v>0.2</v>
      </c>
      <c r="CFM12" t="n">
        <v>0.2</v>
      </c>
      <c r="CFN12" t="n">
        <v>0</v>
      </c>
      <c r="CFO12" t="n">
        <v>0.2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0.2</v>
      </c>
      <c r="CFX12" t="n">
        <v>0.2</v>
      </c>
      <c r="CFY12" t="n">
        <v>0.2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0.2</v>
      </c>
      <c r="CGF12" t="n">
        <v>0</v>
      </c>
      <c r="CGG12" t="n">
        <v>0</v>
      </c>
      <c r="CGH12" t="n">
        <v>0.2</v>
      </c>
      <c r="CGI12" t="n">
        <v>0</v>
      </c>
      <c r="CGJ12" t="n">
        <v>0.2</v>
      </c>
      <c r="CGK12" t="n">
        <v>0.2</v>
      </c>
      <c r="CGL12" t="n">
        <v>0.2</v>
      </c>
      <c r="CGM12" t="n">
        <v>0.2</v>
      </c>
      <c r="CGN12" t="n">
        <v>0</v>
      </c>
      <c r="CGO12" t="n">
        <v>0.2</v>
      </c>
      <c r="CGP12" t="n">
        <v>0</v>
      </c>
      <c r="CGQ12" t="n">
        <v>0</v>
      </c>
      <c r="CGR12" t="n">
        <v>0.2</v>
      </c>
      <c r="CGS12" t="n">
        <v>0.2</v>
      </c>
      <c r="CGT12" t="n">
        <v>0</v>
      </c>
      <c r="CGU12" t="n">
        <v>0.2</v>
      </c>
      <c r="CGV12" t="n">
        <v>0.2</v>
      </c>
      <c r="CGW12" t="n">
        <v>0.2</v>
      </c>
      <c r="CGX12" t="n">
        <v>0.2</v>
      </c>
      <c r="CGY12" t="n">
        <v>0</v>
      </c>
      <c r="CGZ12" t="n">
        <v>0</v>
      </c>
      <c r="CHA12" t="n">
        <v>0</v>
      </c>
      <c r="CHB12" t="n">
        <v>0.2</v>
      </c>
      <c r="CHC12" t="n">
        <v>0</v>
      </c>
      <c r="CHD12" t="n">
        <v>0</v>
      </c>
      <c r="CHE12" t="n">
        <v>0</v>
      </c>
      <c r="CHF12" t="n">
        <v>0.2</v>
      </c>
      <c r="CHG12" t="n">
        <v>0</v>
      </c>
      <c r="CHH12" t="n">
        <v>0.2</v>
      </c>
      <c r="CHI12" t="n">
        <v>0.2</v>
      </c>
      <c r="CHJ12" t="n">
        <v>0.2</v>
      </c>
      <c r="CHK12" t="n">
        <v>0</v>
      </c>
      <c r="CHL12" t="n">
        <v>0.2</v>
      </c>
      <c r="CHM12" t="n">
        <v>0</v>
      </c>
      <c r="CHN12" t="n">
        <v>0.2</v>
      </c>
      <c r="CHO12" t="n">
        <v>0.2</v>
      </c>
      <c r="CHP12" t="n">
        <v>0.2</v>
      </c>
      <c r="CHQ12" t="n">
        <v>0</v>
      </c>
      <c r="CHR12" t="n">
        <v>0.2</v>
      </c>
      <c r="CHS12" t="n">
        <v>0</v>
      </c>
      <c r="CHT12" t="n">
        <v>0</v>
      </c>
      <c r="CHU12" t="n">
        <v>0.2</v>
      </c>
      <c r="CHV12" t="n">
        <v>0</v>
      </c>
      <c r="CHW12" t="n">
        <v>0.2</v>
      </c>
      <c r="CHX12" t="n">
        <v>0</v>
      </c>
      <c r="CHY12" t="n">
        <v>0.2</v>
      </c>
      <c r="CHZ12" t="n">
        <v>0.2</v>
      </c>
      <c r="CIA12" t="n">
        <v>0.2</v>
      </c>
      <c r="CIB12" t="n">
        <v>0</v>
      </c>
      <c r="CIC12" t="n">
        <v>0</v>
      </c>
      <c r="CID12" t="n">
        <v>0</v>
      </c>
      <c r="CIE12" t="n">
        <v>0</v>
      </c>
      <c r="CIF12" t="n">
        <v>0.2</v>
      </c>
      <c r="CIG12" t="n">
        <v>0.2</v>
      </c>
      <c r="CIH12" t="n">
        <v>0</v>
      </c>
      <c r="CII12" t="n">
        <v>0.2</v>
      </c>
      <c r="CIJ12" t="n">
        <v>0.2</v>
      </c>
      <c r="CIK12" t="n">
        <v>0</v>
      </c>
      <c r="CIL12" t="n">
        <v>0.2</v>
      </c>
      <c r="CIM12" t="n">
        <v>0</v>
      </c>
      <c r="CIN12" t="n">
        <v>0.2</v>
      </c>
      <c r="CIO12" t="n">
        <v>0.2</v>
      </c>
      <c r="CIP12" t="n">
        <v>0.2</v>
      </c>
      <c r="CIQ12" t="n">
        <v>0</v>
      </c>
      <c r="CIR12" t="n">
        <v>0.2</v>
      </c>
      <c r="CIS12" t="n">
        <v>0.2</v>
      </c>
      <c r="CIT12" t="n">
        <v>0</v>
      </c>
      <c r="CIU12" t="n">
        <v>0.2</v>
      </c>
      <c r="CIV12" t="n">
        <v>0.2</v>
      </c>
      <c r="CIW12" t="n">
        <v>0.2</v>
      </c>
      <c r="CIX12" t="n">
        <v>0.2</v>
      </c>
      <c r="CIY12" t="n">
        <v>0.2</v>
      </c>
      <c r="CIZ12" t="n">
        <v>0.2</v>
      </c>
      <c r="CJA12" t="n">
        <v>0</v>
      </c>
      <c r="CJB12" t="n">
        <v>0.2</v>
      </c>
      <c r="CJC12" t="n">
        <v>0</v>
      </c>
      <c r="CJD12" t="n">
        <v>0.2</v>
      </c>
      <c r="CJE12" t="n">
        <v>0</v>
      </c>
      <c r="CJF12" t="n">
        <v>0.2</v>
      </c>
      <c r="CJG12" t="n">
        <v>0.2</v>
      </c>
      <c r="CJH12" t="n">
        <v>0</v>
      </c>
      <c r="CJI12" t="n">
        <v>0</v>
      </c>
      <c r="CJJ12" t="n">
        <v>0</v>
      </c>
      <c r="CJK12" t="n">
        <v>0</v>
      </c>
      <c r="CJL12" t="n">
        <v>0.2</v>
      </c>
      <c r="CJM12" t="n">
        <v>0</v>
      </c>
      <c r="CJN12" t="n">
        <v>0</v>
      </c>
      <c r="CJO12" t="n">
        <v>0.2</v>
      </c>
      <c r="CJP12" t="n">
        <v>0</v>
      </c>
      <c r="CJQ12" t="n">
        <v>0.2</v>
      </c>
      <c r="CJR12" t="n">
        <v>0</v>
      </c>
      <c r="CJS12" t="n">
        <v>0.2</v>
      </c>
      <c r="CJT12" t="n">
        <v>0</v>
      </c>
      <c r="CJU12" t="n">
        <v>0</v>
      </c>
      <c r="CJV12" t="n">
        <v>0</v>
      </c>
      <c r="CJW12" t="n">
        <v>0.2</v>
      </c>
      <c r="CJX12" t="n">
        <v>0</v>
      </c>
      <c r="CJY12" t="n">
        <v>0.2</v>
      </c>
      <c r="CJZ12" t="n">
        <v>0</v>
      </c>
      <c r="CKA12" t="n">
        <v>0.2</v>
      </c>
      <c r="CKB12" t="n">
        <v>0</v>
      </c>
      <c r="CKC12" t="n">
        <v>0.2</v>
      </c>
      <c r="CKD12" t="n">
        <v>0</v>
      </c>
      <c r="CKE12" t="n">
        <v>0.2</v>
      </c>
      <c r="CKF12" t="n">
        <v>0</v>
      </c>
      <c r="CKG12" t="n">
        <v>0</v>
      </c>
      <c r="CKH12" t="n">
        <v>0.2</v>
      </c>
      <c r="CKI12" t="n">
        <v>0</v>
      </c>
      <c r="CKJ12" t="n">
        <v>0</v>
      </c>
      <c r="CKK12" t="n">
        <v>0</v>
      </c>
      <c r="CKL12" t="n">
        <v>0</v>
      </c>
      <c r="CKM12" t="n">
        <v>0.2</v>
      </c>
      <c r="CKN12" t="n">
        <v>0</v>
      </c>
      <c r="CKO12" t="n">
        <v>0</v>
      </c>
      <c r="CKP12" t="n">
        <v>0.2</v>
      </c>
      <c r="CKQ12" t="n">
        <v>0.2</v>
      </c>
      <c r="CKR12" t="n">
        <v>0.2</v>
      </c>
      <c r="CKS12" t="n">
        <v>0.2</v>
      </c>
      <c r="CKT12" t="n">
        <v>0.2</v>
      </c>
      <c r="CKU12" t="n">
        <v>0.2</v>
      </c>
      <c r="CKV12" t="n">
        <v>0</v>
      </c>
      <c r="CKW12" t="n">
        <v>0.2</v>
      </c>
      <c r="CKX12" t="n">
        <v>0</v>
      </c>
      <c r="CKY12" t="n">
        <v>0.2</v>
      </c>
      <c r="CKZ12" t="n">
        <v>0</v>
      </c>
      <c r="CLA12" t="n">
        <v>0</v>
      </c>
      <c r="CLB12" t="n">
        <v>0.2</v>
      </c>
      <c r="CLC12" t="n">
        <v>0</v>
      </c>
      <c r="CLD12" t="n">
        <v>0.2</v>
      </c>
      <c r="CLE12" t="n">
        <v>0</v>
      </c>
      <c r="CLF12" t="n">
        <v>0.2</v>
      </c>
      <c r="CLG12" t="n">
        <v>0.2</v>
      </c>
      <c r="CLH12" t="n">
        <v>0.2</v>
      </c>
      <c r="CLI12" t="n">
        <v>0.2</v>
      </c>
      <c r="CLJ12" t="n">
        <v>0.2</v>
      </c>
      <c r="CLK12" t="n">
        <v>0.2</v>
      </c>
      <c r="CLL12" t="n">
        <v>0</v>
      </c>
      <c r="CLM12" t="n">
        <v>0.2</v>
      </c>
      <c r="CLN12" t="n">
        <v>0.2</v>
      </c>
      <c r="CLO12" t="n">
        <v>0.2</v>
      </c>
      <c r="CLP12" t="n">
        <v>0.2</v>
      </c>
      <c r="CLQ12" t="n">
        <v>0</v>
      </c>
      <c r="CLR12" t="n">
        <v>0.2</v>
      </c>
      <c r="CLS12" t="n">
        <v>0</v>
      </c>
      <c r="CLT12" t="n">
        <v>0</v>
      </c>
      <c r="CLU12" t="n">
        <v>0.2</v>
      </c>
      <c r="CLV12" t="n">
        <v>0.2</v>
      </c>
      <c r="CLW12" t="n">
        <v>0.2</v>
      </c>
      <c r="CLX12" t="n">
        <v>0.2</v>
      </c>
      <c r="CLY12" t="n">
        <v>0</v>
      </c>
      <c r="CLZ12" t="n">
        <v>0.2</v>
      </c>
      <c r="CMA12" t="n">
        <v>0</v>
      </c>
      <c r="CMB12" t="n">
        <v>0.2</v>
      </c>
      <c r="CMC12" t="n">
        <v>0.2</v>
      </c>
      <c r="CMD12" t="n">
        <v>0.2</v>
      </c>
      <c r="CME12" t="n">
        <v>0</v>
      </c>
      <c r="CMF12" t="n">
        <v>0.2</v>
      </c>
      <c r="CMG12" t="n">
        <v>0</v>
      </c>
      <c r="CMH12" t="n">
        <v>0</v>
      </c>
      <c r="CMI12" t="n">
        <v>0.2</v>
      </c>
      <c r="CMJ12" t="n">
        <v>0</v>
      </c>
      <c r="CMK12" t="n">
        <v>0.2</v>
      </c>
      <c r="CML12" t="n">
        <v>0</v>
      </c>
      <c r="CMM12" t="n">
        <v>0</v>
      </c>
      <c r="CMN12" t="n">
        <v>0.2</v>
      </c>
      <c r="CMO12" t="n">
        <v>0.2</v>
      </c>
      <c r="CMP12" t="n">
        <v>0</v>
      </c>
      <c r="CMQ12" t="n">
        <v>0</v>
      </c>
      <c r="CMR12" t="n">
        <v>0</v>
      </c>
      <c r="CMS12" t="n">
        <v>0</v>
      </c>
      <c r="CMT12" t="n">
        <v>0.2</v>
      </c>
      <c r="CMU12" t="n">
        <v>0</v>
      </c>
      <c r="CMV12" t="n">
        <v>0</v>
      </c>
      <c r="CMW12" t="n">
        <v>0.2</v>
      </c>
      <c r="CMX12" t="n">
        <v>0</v>
      </c>
      <c r="CMY12" t="n">
        <v>0</v>
      </c>
      <c r="CMZ12" t="n">
        <v>0</v>
      </c>
      <c r="CNA12" t="n">
        <v>0</v>
      </c>
      <c r="CNB12" t="n">
        <v>0.2</v>
      </c>
      <c r="CNC12" t="n">
        <v>0</v>
      </c>
      <c r="CND12" t="n">
        <v>0.2</v>
      </c>
      <c r="CNE12" t="n">
        <v>0</v>
      </c>
      <c r="CNF12" t="n">
        <v>0.2</v>
      </c>
      <c r="CNG12" t="n">
        <v>0</v>
      </c>
      <c r="CNH12" t="n">
        <v>0</v>
      </c>
      <c r="CNI12" t="n">
        <v>0.2</v>
      </c>
      <c r="CNJ12" t="n">
        <v>0</v>
      </c>
      <c r="CNK12" t="n">
        <v>0.2</v>
      </c>
      <c r="CNL12" t="n">
        <v>0.2</v>
      </c>
      <c r="CNM12" t="n">
        <v>0.2</v>
      </c>
      <c r="CNN12" t="n">
        <v>0.2</v>
      </c>
      <c r="CNO12" t="n">
        <v>0</v>
      </c>
      <c r="CNP12" t="n">
        <v>0</v>
      </c>
      <c r="CNQ12" t="n">
        <v>0.2</v>
      </c>
      <c r="CNR12" t="n">
        <v>0.2</v>
      </c>
      <c r="CNS12" t="n">
        <v>0.2</v>
      </c>
      <c r="CNT12" t="n">
        <v>0.2</v>
      </c>
      <c r="CNU12" t="n">
        <v>0</v>
      </c>
      <c r="CNV12" t="n">
        <v>0.2</v>
      </c>
      <c r="CNW12" t="n">
        <v>0.2</v>
      </c>
      <c r="CNX12" t="n">
        <v>0</v>
      </c>
      <c r="CNY12" t="n">
        <v>0.2</v>
      </c>
      <c r="CNZ12" t="n">
        <v>0.2</v>
      </c>
      <c r="COA12" t="n">
        <v>0</v>
      </c>
      <c r="COB12" t="n">
        <v>0.2</v>
      </c>
      <c r="COC12" t="n">
        <v>0</v>
      </c>
      <c r="COD12" t="n">
        <v>0</v>
      </c>
      <c r="COE12" t="n">
        <v>0.2</v>
      </c>
      <c r="COF12" t="n">
        <v>0.2</v>
      </c>
      <c r="COG12" t="n">
        <v>0.2</v>
      </c>
      <c r="COH12" t="n">
        <v>0</v>
      </c>
      <c r="COI12" t="n">
        <v>0.2</v>
      </c>
      <c r="COJ12" t="n">
        <v>0.2</v>
      </c>
      <c r="COK12" t="n">
        <v>0.2</v>
      </c>
      <c r="COL12" t="n">
        <v>0</v>
      </c>
      <c r="COM12" t="n">
        <v>0.2</v>
      </c>
      <c r="CON12" t="n">
        <v>0</v>
      </c>
      <c r="COO12" t="n">
        <v>0.2</v>
      </c>
      <c r="COP12" t="n">
        <v>0</v>
      </c>
      <c r="COQ12" t="n">
        <v>0.2</v>
      </c>
      <c r="COR12" t="n">
        <v>0</v>
      </c>
      <c r="COS12" t="n">
        <v>0.2</v>
      </c>
      <c r="COT12" t="n">
        <v>0.2</v>
      </c>
      <c r="COU12" t="n">
        <v>0</v>
      </c>
      <c r="COV12" t="n">
        <v>0</v>
      </c>
      <c r="COW12" t="n">
        <v>0.2</v>
      </c>
      <c r="COX12" t="n">
        <v>0.2</v>
      </c>
      <c r="COY12" t="n">
        <v>0</v>
      </c>
      <c r="COZ12" t="n">
        <v>0.2</v>
      </c>
      <c r="CPA12" t="n">
        <v>0.2</v>
      </c>
      <c r="CPB12" t="n">
        <v>0.2</v>
      </c>
      <c r="CPC12" t="n">
        <v>0</v>
      </c>
      <c r="CPD12" t="n">
        <v>0.2</v>
      </c>
      <c r="CPE12" t="n">
        <v>0</v>
      </c>
      <c r="CPF12" t="n">
        <v>0</v>
      </c>
      <c r="CPG12" t="n">
        <v>0</v>
      </c>
      <c r="CPH12" t="n">
        <v>0.2</v>
      </c>
      <c r="CPI12" t="n">
        <v>0</v>
      </c>
      <c r="CPJ12" t="n">
        <v>0</v>
      </c>
      <c r="CPK12" t="n">
        <v>0</v>
      </c>
      <c r="CPL12" t="n">
        <v>0</v>
      </c>
      <c r="CPM12" t="n">
        <v>0.2</v>
      </c>
      <c r="CPN12" t="n">
        <v>0</v>
      </c>
      <c r="CPO12" t="n">
        <v>0</v>
      </c>
      <c r="CPP12" t="n">
        <v>0</v>
      </c>
      <c r="CPQ12" t="n">
        <v>0.2</v>
      </c>
      <c r="CPR12" t="n">
        <v>0</v>
      </c>
      <c r="CPS12" t="n">
        <v>0</v>
      </c>
      <c r="CPT12" t="n">
        <v>0</v>
      </c>
      <c r="CPU12" t="n">
        <v>0.2</v>
      </c>
      <c r="CPV12" t="n">
        <v>0.2</v>
      </c>
      <c r="CPW12" t="n">
        <v>0.2</v>
      </c>
      <c r="CPX12" t="n">
        <v>0</v>
      </c>
      <c r="CPY12" t="n">
        <v>0</v>
      </c>
      <c r="CPZ12" t="n">
        <v>0.2</v>
      </c>
      <c r="CQA12" t="n">
        <v>0.2</v>
      </c>
      <c r="CQB12" t="n">
        <v>0.2</v>
      </c>
      <c r="CQC12" t="n">
        <v>0</v>
      </c>
      <c r="CQD12" t="n">
        <v>0</v>
      </c>
      <c r="CQE12" t="n">
        <v>0</v>
      </c>
      <c r="CQF12" t="n">
        <v>0.2</v>
      </c>
      <c r="CQG12" t="n">
        <v>0</v>
      </c>
      <c r="CQH12" t="n">
        <v>0</v>
      </c>
      <c r="CQI12" t="n">
        <v>0</v>
      </c>
      <c r="CQJ12" t="n">
        <v>0.2</v>
      </c>
      <c r="CQK12" t="n">
        <v>0</v>
      </c>
      <c r="CQL12" t="n">
        <v>0.2</v>
      </c>
      <c r="CQM12" t="n">
        <v>0.2</v>
      </c>
      <c r="CQN12" t="n">
        <v>0</v>
      </c>
      <c r="CQO12" t="n">
        <v>0.2</v>
      </c>
      <c r="CQP12" t="n">
        <v>0</v>
      </c>
      <c r="CQQ12" t="n">
        <v>0</v>
      </c>
      <c r="CQR12" t="n">
        <v>0.2</v>
      </c>
      <c r="CQS12" t="n">
        <v>0</v>
      </c>
      <c r="CQT12" t="n">
        <v>0</v>
      </c>
      <c r="CQU12" t="n">
        <v>0</v>
      </c>
      <c r="CQV12" t="n">
        <v>0</v>
      </c>
      <c r="CQW12" t="n">
        <v>0.2</v>
      </c>
      <c r="CQX12" t="n">
        <v>0.2</v>
      </c>
      <c r="CQY12" t="n">
        <v>0</v>
      </c>
      <c r="CQZ12" t="n">
        <v>0</v>
      </c>
      <c r="CRA12" t="n">
        <v>0.2</v>
      </c>
      <c r="CRB12" t="n">
        <v>0</v>
      </c>
      <c r="CRC12" t="n">
        <v>0</v>
      </c>
      <c r="CRD12" t="n">
        <v>0.2</v>
      </c>
      <c r="CRE12" t="n">
        <v>0.2</v>
      </c>
      <c r="CRF12" t="n">
        <v>0.2</v>
      </c>
      <c r="CRG12" t="n">
        <v>0.2</v>
      </c>
      <c r="CRH12" t="n">
        <v>0</v>
      </c>
      <c r="CRI12" t="n">
        <v>0</v>
      </c>
      <c r="CRJ12" t="n">
        <v>0.2</v>
      </c>
      <c r="CRK12" t="n">
        <v>0</v>
      </c>
      <c r="CRL12" t="n">
        <v>0.2</v>
      </c>
      <c r="CRM12" t="n">
        <v>0</v>
      </c>
      <c r="CRN12" t="n">
        <v>0.2</v>
      </c>
      <c r="CRO12" t="n">
        <v>0.2</v>
      </c>
      <c r="CRP12" t="n">
        <v>0</v>
      </c>
      <c r="CRQ12" t="n">
        <v>0</v>
      </c>
      <c r="CRR12" t="n">
        <v>0.2</v>
      </c>
      <c r="CRS12" t="n">
        <v>0.2</v>
      </c>
      <c r="CRT12" t="n">
        <v>0</v>
      </c>
      <c r="CRU12" t="n">
        <v>0</v>
      </c>
      <c r="CRV12" t="n">
        <v>0</v>
      </c>
      <c r="CRW12" t="n">
        <v>0.2</v>
      </c>
      <c r="CRX12" t="n">
        <v>0</v>
      </c>
      <c r="CRY12" t="n">
        <v>0</v>
      </c>
      <c r="CRZ12" t="n">
        <v>0.2</v>
      </c>
      <c r="CSA12" t="n">
        <v>0.2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0.2</v>
      </c>
      <c r="CSI12" t="n">
        <v>0.2</v>
      </c>
      <c r="CSJ12" t="n">
        <v>0.2</v>
      </c>
      <c r="CSK12" t="n">
        <v>0.2</v>
      </c>
      <c r="CSL12" t="n">
        <v>0</v>
      </c>
      <c r="CSM12" t="n">
        <v>0</v>
      </c>
      <c r="CSN12" t="n">
        <v>0.2</v>
      </c>
      <c r="CSO12" t="n">
        <v>0</v>
      </c>
      <c r="CSP12" t="n">
        <v>0.2</v>
      </c>
      <c r="CSQ12" t="n">
        <v>0.2</v>
      </c>
      <c r="CSR12" t="n">
        <v>0.2</v>
      </c>
      <c r="CSS12" t="n">
        <v>0.2</v>
      </c>
      <c r="CST12" t="n">
        <v>0.2</v>
      </c>
      <c r="CSU12" t="n">
        <v>0.2</v>
      </c>
      <c r="CSV12" t="n">
        <v>0.2</v>
      </c>
      <c r="CSW12" t="n">
        <v>0</v>
      </c>
      <c r="CSX12" t="n">
        <v>0</v>
      </c>
      <c r="CSY12" t="n">
        <v>0.2</v>
      </c>
      <c r="CSZ12" t="n">
        <v>0</v>
      </c>
      <c r="CTA12" t="n">
        <v>0.2</v>
      </c>
      <c r="CTB12" t="n">
        <v>0</v>
      </c>
      <c r="CTC12" t="n">
        <v>0.2</v>
      </c>
      <c r="CTD12" t="n">
        <v>0</v>
      </c>
      <c r="CTE12" t="n">
        <v>0.2</v>
      </c>
      <c r="CTF12" t="n">
        <v>0</v>
      </c>
      <c r="CTG12" t="n">
        <v>0.2</v>
      </c>
      <c r="CTH12" t="n">
        <v>0.2</v>
      </c>
      <c r="CTI12" t="n">
        <v>0</v>
      </c>
      <c r="CTJ12" t="n">
        <v>0.2</v>
      </c>
      <c r="CTK12" t="n">
        <v>0</v>
      </c>
      <c r="CTL12" t="n">
        <v>0.2</v>
      </c>
      <c r="CTM12" t="n">
        <v>0</v>
      </c>
      <c r="CTN12" t="n">
        <v>0</v>
      </c>
      <c r="CTO12" t="n">
        <v>0.2</v>
      </c>
      <c r="CTP12" t="n">
        <v>0</v>
      </c>
      <c r="CTQ12" t="n">
        <v>0</v>
      </c>
      <c r="CTR12" t="n">
        <v>0.2</v>
      </c>
      <c r="CTS12" t="n">
        <v>0</v>
      </c>
      <c r="CTT12" t="n">
        <v>0.2</v>
      </c>
      <c r="CTU12" t="n">
        <v>0.2</v>
      </c>
      <c r="CTV12" t="n">
        <v>0.2</v>
      </c>
      <c r="CTW12" t="n">
        <v>0</v>
      </c>
      <c r="CTX12" t="n">
        <v>0</v>
      </c>
      <c r="CTY12" t="n">
        <v>0</v>
      </c>
      <c r="CTZ12" t="n">
        <v>0</v>
      </c>
      <c r="CUA12" t="n">
        <v>0.2</v>
      </c>
      <c r="CUB12" t="n">
        <v>0</v>
      </c>
      <c r="CUC12" t="n">
        <v>0.2</v>
      </c>
      <c r="CUD12" t="n">
        <v>0.2</v>
      </c>
      <c r="CUE12" t="n">
        <v>0.2</v>
      </c>
      <c r="CUF12" t="n">
        <v>0.2</v>
      </c>
      <c r="CUG12" t="n">
        <v>0</v>
      </c>
      <c r="CUH12" t="n">
        <v>0</v>
      </c>
      <c r="CUI12" t="n">
        <v>0.2</v>
      </c>
      <c r="CUJ12" t="n">
        <v>0.2</v>
      </c>
      <c r="CUK12" t="n">
        <v>0</v>
      </c>
      <c r="CUL12" t="n">
        <v>0.2</v>
      </c>
      <c r="CUM12" t="n">
        <v>0.2</v>
      </c>
      <c r="CUN12" t="n">
        <v>0.2</v>
      </c>
      <c r="CUO12" t="n">
        <v>0</v>
      </c>
      <c r="CUP12" t="n">
        <v>0.2</v>
      </c>
      <c r="CUQ12" t="n">
        <v>0.2</v>
      </c>
      <c r="CUR12" t="n">
        <v>0</v>
      </c>
      <c r="CUS12" t="n">
        <v>0.2</v>
      </c>
      <c r="CUT12" t="n">
        <v>0.2</v>
      </c>
      <c r="CUU12" t="n">
        <v>0</v>
      </c>
      <c r="CUV12" t="n">
        <v>0.2</v>
      </c>
      <c r="CUW12" t="n">
        <v>0</v>
      </c>
      <c r="CUX12" t="n">
        <v>0.2</v>
      </c>
      <c r="CUY12" t="n">
        <v>0.2</v>
      </c>
      <c r="CUZ12" t="n">
        <v>0.2</v>
      </c>
      <c r="CVA12" t="n">
        <v>0</v>
      </c>
      <c r="CVB12" t="n">
        <v>0</v>
      </c>
      <c r="CVC12" t="n">
        <v>0</v>
      </c>
      <c r="CVD12" t="n">
        <v>0.2</v>
      </c>
      <c r="CVE12" t="n">
        <v>0</v>
      </c>
      <c r="CVF12" t="n">
        <v>0.2</v>
      </c>
      <c r="CVG12" t="n">
        <v>0</v>
      </c>
      <c r="CVH12" t="n">
        <v>0</v>
      </c>
      <c r="CVI12" t="n">
        <v>0</v>
      </c>
      <c r="CVJ12" t="n">
        <v>0.2</v>
      </c>
      <c r="CVK12" t="n">
        <v>0</v>
      </c>
      <c r="CVL12" t="n">
        <v>0.2</v>
      </c>
      <c r="CVM12" t="n">
        <v>0.2</v>
      </c>
      <c r="CVN12" t="n">
        <v>0</v>
      </c>
      <c r="CVO12" t="n">
        <v>0.2</v>
      </c>
      <c r="CVP12" t="n">
        <v>0.2</v>
      </c>
      <c r="CVQ12" t="n">
        <v>0.2</v>
      </c>
      <c r="CVR12" t="n">
        <v>0</v>
      </c>
      <c r="CVS12" t="n">
        <v>0.2</v>
      </c>
      <c r="CVT12" t="n">
        <v>0</v>
      </c>
      <c r="CVU12" t="n">
        <v>0</v>
      </c>
      <c r="CVV12" t="n">
        <v>0</v>
      </c>
      <c r="CVW12" t="n">
        <v>0.2</v>
      </c>
      <c r="CVX12" t="n">
        <v>0</v>
      </c>
      <c r="CVY12" t="n">
        <v>0.2</v>
      </c>
      <c r="CVZ12" t="n">
        <v>0.2</v>
      </c>
      <c r="CWA12" t="n">
        <v>0.2</v>
      </c>
      <c r="CWB12" t="n">
        <v>0.2</v>
      </c>
      <c r="CWC12" t="n">
        <v>0.2</v>
      </c>
      <c r="CWD12" t="n">
        <v>0</v>
      </c>
      <c r="CWE12" t="n">
        <v>0.2</v>
      </c>
      <c r="CWF12" t="n">
        <v>0</v>
      </c>
      <c r="CWG12" t="n">
        <v>0.2</v>
      </c>
      <c r="CWH12" t="n">
        <v>0.2</v>
      </c>
      <c r="CWI12" t="n">
        <v>0.2</v>
      </c>
      <c r="CWJ12" t="n">
        <v>0.2</v>
      </c>
      <c r="CWK12" t="n">
        <v>0</v>
      </c>
      <c r="CWL12" t="n">
        <v>0</v>
      </c>
      <c r="CWM12" t="n">
        <v>0.2</v>
      </c>
      <c r="CWN12" t="n">
        <v>0</v>
      </c>
      <c r="CWO12" t="n">
        <v>0</v>
      </c>
      <c r="CWP12" t="n">
        <v>0</v>
      </c>
      <c r="CWQ12" t="n">
        <v>0.2</v>
      </c>
      <c r="CWR12" t="n">
        <v>0</v>
      </c>
      <c r="CWS12" t="n">
        <v>0.2</v>
      </c>
      <c r="CWT12" t="n">
        <v>0</v>
      </c>
      <c r="CWU12" t="n">
        <v>0.2</v>
      </c>
      <c r="CWV12" t="n">
        <v>0</v>
      </c>
      <c r="CWW12" t="n">
        <v>0</v>
      </c>
      <c r="CWX12" t="n">
        <v>0</v>
      </c>
      <c r="CWY12" t="n">
        <v>0.2</v>
      </c>
      <c r="CWZ12" t="n">
        <v>0.2</v>
      </c>
      <c r="CXA12" t="n">
        <v>0.2</v>
      </c>
      <c r="CXB12" t="n">
        <v>0.2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0.2</v>
      </c>
      <c r="CXI12" t="n">
        <v>0</v>
      </c>
      <c r="CXJ12" t="n">
        <v>0</v>
      </c>
      <c r="CXK12" t="n">
        <v>0</v>
      </c>
      <c r="CXL12" t="n">
        <v>0.2</v>
      </c>
      <c r="CXM12" t="n">
        <v>0</v>
      </c>
      <c r="CXN12" t="n">
        <v>0.2</v>
      </c>
      <c r="CXO12" t="n">
        <v>0</v>
      </c>
      <c r="CXP12" t="n">
        <v>0.2</v>
      </c>
      <c r="CXQ12" t="n">
        <v>0.2</v>
      </c>
      <c r="CXR12" t="n">
        <v>0</v>
      </c>
      <c r="CXS12" t="n">
        <v>0.2</v>
      </c>
      <c r="CXT12" t="n">
        <v>0.2</v>
      </c>
      <c r="CXU12" t="n">
        <v>0</v>
      </c>
      <c r="CXV12" t="n">
        <v>0.2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0.2</v>
      </c>
      <c r="CYE12" t="n">
        <v>0</v>
      </c>
      <c r="CYF12" t="n">
        <v>0.2</v>
      </c>
      <c r="CYG12" t="n">
        <v>0.2</v>
      </c>
      <c r="CYH12" t="n">
        <v>0</v>
      </c>
      <c r="CYI12" t="n">
        <v>0.2</v>
      </c>
      <c r="CYJ12" t="n">
        <v>0</v>
      </c>
      <c r="CYK12" t="n">
        <v>0.2</v>
      </c>
      <c r="CYL12" t="n">
        <v>0.2</v>
      </c>
      <c r="CYM12" t="n">
        <v>0</v>
      </c>
      <c r="CYN12" t="n">
        <v>0.2</v>
      </c>
      <c r="CYO12" t="n">
        <v>0.2</v>
      </c>
      <c r="CYP12" t="n">
        <v>0.2</v>
      </c>
      <c r="CYQ12" t="n">
        <v>0.2</v>
      </c>
      <c r="CYR12" t="n">
        <v>0</v>
      </c>
      <c r="CYS12" t="n">
        <v>0</v>
      </c>
      <c r="CYT12" t="n">
        <v>0</v>
      </c>
      <c r="CYU12" t="n">
        <v>0</v>
      </c>
      <c r="CYV12" t="n">
        <v>0.2</v>
      </c>
      <c r="CYW12" t="n">
        <v>0.2</v>
      </c>
      <c r="CYX12" t="n">
        <v>0.2</v>
      </c>
      <c r="CYY12" t="n">
        <v>0</v>
      </c>
      <c r="CYZ12" t="n">
        <v>0</v>
      </c>
      <c r="CZA12" t="n">
        <v>0</v>
      </c>
      <c r="CZB12" t="n">
        <v>0</v>
      </c>
      <c r="CZC12" t="n">
        <v>0.2</v>
      </c>
      <c r="CZD12" t="n">
        <v>0</v>
      </c>
      <c r="CZE12" t="n">
        <v>0</v>
      </c>
      <c r="CZF12" t="n">
        <v>0.2</v>
      </c>
      <c r="CZG12" t="n">
        <v>0</v>
      </c>
      <c r="CZH12" t="n">
        <v>0.2</v>
      </c>
      <c r="CZI12" t="n">
        <v>0.2</v>
      </c>
      <c r="CZJ12" t="n">
        <v>0</v>
      </c>
      <c r="CZK12" t="n">
        <v>0.2</v>
      </c>
      <c r="CZL12" t="n">
        <v>0</v>
      </c>
      <c r="CZM12" t="n">
        <v>0.2</v>
      </c>
      <c r="CZN12" t="n">
        <v>0</v>
      </c>
      <c r="CZO12" t="n">
        <v>0.2</v>
      </c>
      <c r="CZP12" t="n">
        <v>0.2</v>
      </c>
      <c r="CZQ12" t="n">
        <v>0</v>
      </c>
      <c r="CZR12" t="n">
        <v>0.2</v>
      </c>
      <c r="CZS12" t="n">
        <v>0.2</v>
      </c>
      <c r="CZT12" t="n">
        <v>0.2</v>
      </c>
      <c r="CZU12" t="n">
        <v>0.2</v>
      </c>
      <c r="CZV12" t="n">
        <v>0.2</v>
      </c>
      <c r="CZW12" t="n">
        <v>0</v>
      </c>
      <c r="CZX12" t="n">
        <v>0.2</v>
      </c>
      <c r="CZY12" t="n">
        <v>0.2</v>
      </c>
      <c r="CZZ12" t="n">
        <v>0</v>
      </c>
      <c r="DAA12" t="n">
        <v>0</v>
      </c>
      <c r="DAB12" t="n">
        <v>0.2</v>
      </c>
      <c r="DAC12" t="n">
        <v>0</v>
      </c>
      <c r="DAD12" t="n">
        <v>0.2</v>
      </c>
      <c r="DAE12" t="n">
        <v>0.2</v>
      </c>
      <c r="DAF12" t="n">
        <v>0.2</v>
      </c>
      <c r="DAG12" t="n">
        <v>0.2</v>
      </c>
      <c r="DAH12" t="n">
        <v>0.2</v>
      </c>
      <c r="DAI12" t="n">
        <v>0</v>
      </c>
      <c r="DAJ12" t="n">
        <v>0.2</v>
      </c>
      <c r="DAK12" t="n">
        <v>0</v>
      </c>
      <c r="DAL12" t="n">
        <v>0</v>
      </c>
      <c r="DAM12" t="n">
        <v>0</v>
      </c>
      <c r="DAN12" t="n">
        <v>0</v>
      </c>
      <c r="DAO12" t="n">
        <v>0.2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0.2</v>
      </c>
      <c r="DAV12" t="n">
        <v>0</v>
      </c>
      <c r="DAW12" t="n">
        <v>0</v>
      </c>
      <c r="DAX12" t="n">
        <v>0</v>
      </c>
      <c r="DAY12" t="n">
        <v>0.2</v>
      </c>
      <c r="DAZ12" t="n">
        <v>0.2</v>
      </c>
      <c r="DBA12" t="n">
        <v>0.2</v>
      </c>
      <c r="DBB12" t="n">
        <v>0</v>
      </c>
      <c r="DBC12" t="n">
        <v>0</v>
      </c>
      <c r="DBD12" t="n">
        <v>0.2</v>
      </c>
      <c r="DBE12" t="n">
        <v>0</v>
      </c>
      <c r="DBF12" t="n">
        <v>0</v>
      </c>
      <c r="DBG12" t="n">
        <v>0.2</v>
      </c>
      <c r="DBH12" t="n">
        <v>0</v>
      </c>
      <c r="DBI12" t="n">
        <v>0</v>
      </c>
      <c r="DBJ12" t="n">
        <v>0.2</v>
      </c>
      <c r="DBK12" t="n">
        <v>0.2</v>
      </c>
      <c r="DBL12" t="n">
        <v>0</v>
      </c>
      <c r="DBM12" t="n">
        <v>0.2</v>
      </c>
      <c r="DBN12" t="n">
        <v>0</v>
      </c>
      <c r="DBO12" t="n">
        <v>0.2</v>
      </c>
      <c r="DBP12" t="n">
        <v>0</v>
      </c>
      <c r="DBQ12" t="n">
        <v>0</v>
      </c>
      <c r="DBR12" t="n">
        <v>0.2</v>
      </c>
      <c r="DBS12" t="n">
        <v>0</v>
      </c>
      <c r="DBT12" t="n">
        <v>0</v>
      </c>
      <c r="DBU12" t="n">
        <v>0.2</v>
      </c>
      <c r="DBV12" t="n">
        <v>0.2</v>
      </c>
      <c r="DBW12" t="n">
        <v>0.2</v>
      </c>
      <c r="DBX12" t="n">
        <v>0</v>
      </c>
      <c r="DBY12" t="n">
        <v>0</v>
      </c>
      <c r="DBZ12" t="n">
        <v>0</v>
      </c>
      <c r="DCA12" t="n">
        <v>0.2</v>
      </c>
      <c r="DCB12" t="n">
        <v>0.2</v>
      </c>
      <c r="DCC12" t="n">
        <v>0.2</v>
      </c>
      <c r="DCD12" t="n">
        <v>0</v>
      </c>
      <c r="DCE12" t="n">
        <v>0.2</v>
      </c>
      <c r="DCF12" t="n">
        <v>0.2</v>
      </c>
      <c r="DCG12" t="n">
        <v>0.2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0.2</v>
      </c>
      <c r="DCN12" t="n">
        <v>0</v>
      </c>
      <c r="DCO12" t="n">
        <v>0</v>
      </c>
      <c r="DCP12" t="n">
        <v>0</v>
      </c>
      <c r="DCQ12" t="n">
        <v>0.2</v>
      </c>
      <c r="DCR12" t="n">
        <v>0.2</v>
      </c>
      <c r="DCS12" t="n">
        <v>0</v>
      </c>
      <c r="DCT12" t="n">
        <v>0.2</v>
      </c>
      <c r="DCU12" t="n">
        <v>0</v>
      </c>
      <c r="DCV12" t="n">
        <v>0.2</v>
      </c>
      <c r="DCW12" t="n">
        <v>0</v>
      </c>
      <c r="DCX12" t="n">
        <v>0</v>
      </c>
      <c r="DCY12" t="n">
        <v>0</v>
      </c>
      <c r="DCZ12" t="n">
        <v>0</v>
      </c>
      <c r="DDA12" t="n">
        <v>0.2</v>
      </c>
      <c r="DDB12" t="n">
        <v>0.2</v>
      </c>
      <c r="DDC12" t="n">
        <v>0</v>
      </c>
      <c r="DDD12" t="n">
        <v>0</v>
      </c>
      <c r="DDE12" t="n">
        <v>0</v>
      </c>
      <c r="DDF12" t="n">
        <v>0.2</v>
      </c>
      <c r="DDG12" t="n">
        <v>0</v>
      </c>
      <c r="DDH12" t="n">
        <v>0</v>
      </c>
      <c r="DDI12" t="n">
        <v>0.2</v>
      </c>
      <c r="DDJ12" t="n">
        <v>0.2</v>
      </c>
      <c r="DDK12" t="n">
        <v>0.2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0.2</v>
      </c>
      <c r="DDR12" t="n">
        <v>0</v>
      </c>
      <c r="DDS12" t="n">
        <v>0</v>
      </c>
      <c r="DDT12" t="n">
        <v>0</v>
      </c>
      <c r="DDU12" t="n">
        <v>0</v>
      </c>
      <c r="DDV12" t="n">
        <v>0.2</v>
      </c>
      <c r="DDW12" t="n">
        <v>0</v>
      </c>
      <c r="DDX12" t="n">
        <v>0</v>
      </c>
      <c r="DDY12" t="n">
        <v>0.2</v>
      </c>
      <c r="DDZ12" t="n">
        <v>0</v>
      </c>
      <c r="DEA12" t="n">
        <v>0.2</v>
      </c>
      <c r="DEB12" t="n">
        <v>0.2</v>
      </c>
      <c r="DEC12" t="n">
        <v>0</v>
      </c>
      <c r="DED12" t="n">
        <v>0</v>
      </c>
      <c r="DEE12" t="n">
        <v>0</v>
      </c>
      <c r="DEF12" t="n">
        <v>0.2</v>
      </c>
      <c r="DEG12" t="n">
        <v>0</v>
      </c>
      <c r="DEH12" t="n">
        <v>0</v>
      </c>
      <c r="DEI12" t="n">
        <v>0.2</v>
      </c>
      <c r="DEJ12" t="n">
        <v>0.2</v>
      </c>
      <c r="DEK12" t="n">
        <v>0.2</v>
      </c>
      <c r="DEL12" t="n">
        <v>0</v>
      </c>
      <c r="DEM12" t="n">
        <v>0.2</v>
      </c>
      <c r="DEN12" t="n">
        <v>0</v>
      </c>
      <c r="DEO12" t="n">
        <v>0</v>
      </c>
      <c r="DEP12" t="n">
        <v>0.2</v>
      </c>
      <c r="DEQ12" t="n">
        <v>0.2</v>
      </c>
      <c r="DER12" t="n">
        <v>0</v>
      </c>
      <c r="DES12" t="n">
        <v>0</v>
      </c>
      <c r="DET12" t="n">
        <v>0</v>
      </c>
      <c r="DEU12" t="n">
        <v>0</v>
      </c>
      <c r="DEV12" t="n">
        <v>0.2</v>
      </c>
      <c r="DEW12" t="n">
        <v>0.2</v>
      </c>
      <c r="DEX12" t="n">
        <v>0</v>
      </c>
      <c r="DEY12" t="n">
        <v>0.2</v>
      </c>
      <c r="DEZ12" t="n">
        <v>0</v>
      </c>
      <c r="DFA12" t="n">
        <v>0.2</v>
      </c>
      <c r="DFB12" t="n">
        <v>0.2</v>
      </c>
      <c r="DFC12" t="n">
        <v>0.2</v>
      </c>
      <c r="DFD12" t="n">
        <v>0.2</v>
      </c>
      <c r="DFE12" t="n">
        <v>0.2</v>
      </c>
      <c r="DFF12" t="n">
        <v>0.2</v>
      </c>
      <c r="DFG12" t="n">
        <v>0</v>
      </c>
      <c r="DFH12" t="n">
        <v>0</v>
      </c>
      <c r="DFI12" t="n">
        <v>0.2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0.2</v>
      </c>
      <c r="DFP12" t="n">
        <v>0.2</v>
      </c>
      <c r="DFQ12" t="n">
        <v>0.2</v>
      </c>
      <c r="DFR12" t="n">
        <v>0</v>
      </c>
      <c r="DFS12" t="n">
        <v>0.2</v>
      </c>
      <c r="DFT12" t="n">
        <v>0</v>
      </c>
      <c r="DFU12" t="n">
        <v>0</v>
      </c>
      <c r="DFV12" t="n">
        <v>0.2</v>
      </c>
      <c r="DFW12" t="n">
        <v>0.2</v>
      </c>
      <c r="DFX12" t="n">
        <v>0</v>
      </c>
      <c r="DFY12" t="n">
        <v>0.2</v>
      </c>
      <c r="DFZ12" t="n">
        <v>0</v>
      </c>
      <c r="DGA12" t="n">
        <v>0.2</v>
      </c>
      <c r="DGB12" t="n">
        <v>0.2</v>
      </c>
      <c r="DGC12" t="n">
        <v>0.2</v>
      </c>
      <c r="DGD12" t="n">
        <v>0</v>
      </c>
      <c r="DGE12" t="n">
        <v>0</v>
      </c>
      <c r="DGF12" t="n">
        <v>0.2</v>
      </c>
      <c r="DGG12" t="n">
        <v>0</v>
      </c>
      <c r="DGH12" t="n">
        <v>0</v>
      </c>
      <c r="DGI12" t="n">
        <v>0.2</v>
      </c>
      <c r="DGJ12" t="n">
        <v>0.2</v>
      </c>
      <c r="DGK12" t="n">
        <v>0</v>
      </c>
      <c r="DGL12" t="n">
        <v>0.2</v>
      </c>
      <c r="DGM12" t="n">
        <v>0.2</v>
      </c>
      <c r="DGN12" t="n">
        <v>0</v>
      </c>
      <c r="DGO12" t="n">
        <v>0.2</v>
      </c>
      <c r="DGP12" t="n">
        <v>0</v>
      </c>
      <c r="DGQ12" t="n">
        <v>0</v>
      </c>
      <c r="DGR12" t="n">
        <v>0.2</v>
      </c>
      <c r="DGS12" t="n">
        <v>0</v>
      </c>
      <c r="DGT12" t="n">
        <v>0</v>
      </c>
      <c r="DGU12" t="n">
        <v>0.2</v>
      </c>
      <c r="DGV12" t="n">
        <v>0.2</v>
      </c>
      <c r="DGW12" t="n">
        <v>0</v>
      </c>
      <c r="DGX12" t="n">
        <v>0</v>
      </c>
      <c r="DGY12" t="n">
        <v>0</v>
      </c>
      <c r="DGZ12" t="n">
        <v>0.2</v>
      </c>
      <c r="DHA12" t="n">
        <v>0.2</v>
      </c>
      <c r="DHB12" t="n">
        <v>0</v>
      </c>
      <c r="DHC12" t="n">
        <v>0.2</v>
      </c>
      <c r="DHD12" t="n">
        <v>0.2</v>
      </c>
      <c r="DHE12" t="n">
        <v>0</v>
      </c>
      <c r="DHF12" t="n">
        <v>0</v>
      </c>
      <c r="DHG12" t="n">
        <v>0</v>
      </c>
      <c r="DHH12" t="n">
        <v>0.2</v>
      </c>
      <c r="DHI12" t="n">
        <v>0.2</v>
      </c>
      <c r="DHJ12" t="n">
        <v>0</v>
      </c>
      <c r="DHK12" t="n">
        <v>0.2</v>
      </c>
      <c r="DHL12" t="n">
        <v>0</v>
      </c>
      <c r="DHM12" t="n">
        <v>0</v>
      </c>
      <c r="DHN12" t="n">
        <v>0.2</v>
      </c>
      <c r="DHO12" t="n">
        <v>0.2</v>
      </c>
      <c r="DHP12" t="n">
        <v>0.2</v>
      </c>
      <c r="DHQ12" t="n">
        <v>0.2</v>
      </c>
      <c r="DHR12" t="n">
        <v>0.2</v>
      </c>
      <c r="DHS12" t="n">
        <v>0.2</v>
      </c>
      <c r="DHT12" t="n">
        <v>0</v>
      </c>
      <c r="DHU12" t="n">
        <v>0.2</v>
      </c>
      <c r="DHV12" t="n">
        <v>0</v>
      </c>
      <c r="DHW12" t="n">
        <v>0</v>
      </c>
      <c r="DHX12" t="n">
        <v>0.2</v>
      </c>
      <c r="DHY12" t="n">
        <v>0.2</v>
      </c>
      <c r="DHZ12" t="n">
        <v>0</v>
      </c>
      <c r="DIA12" t="n">
        <v>0.2</v>
      </c>
      <c r="DIB12" t="n">
        <v>0</v>
      </c>
      <c r="DIC12" t="n">
        <v>0.2</v>
      </c>
      <c r="DID12" t="n">
        <v>0.2</v>
      </c>
      <c r="DIE12" t="n">
        <v>0</v>
      </c>
      <c r="DIF12" t="n">
        <v>0.2</v>
      </c>
      <c r="DIG12" t="n">
        <v>0.2</v>
      </c>
      <c r="DIH12" t="n">
        <v>0.2</v>
      </c>
      <c r="DII12" t="n">
        <v>0</v>
      </c>
      <c r="DIJ12" t="n">
        <v>0.2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0.2</v>
      </c>
      <c r="DIQ12" t="n">
        <v>0</v>
      </c>
      <c r="DIR12" t="n">
        <v>0</v>
      </c>
      <c r="DIS12" t="n">
        <v>0.2</v>
      </c>
      <c r="DIT12" t="n">
        <v>0.2</v>
      </c>
      <c r="DIU12" t="n">
        <v>0</v>
      </c>
      <c r="DIV12" t="n">
        <v>0</v>
      </c>
      <c r="DIW12" t="n">
        <v>0</v>
      </c>
      <c r="DIX12" t="n">
        <v>0.2</v>
      </c>
      <c r="DIY12" t="n">
        <v>0.2</v>
      </c>
      <c r="DIZ12" t="n">
        <v>0.2</v>
      </c>
      <c r="DJA12" t="n">
        <v>0</v>
      </c>
      <c r="DJB12" t="n">
        <v>0.2</v>
      </c>
      <c r="DJC12" t="n">
        <v>0</v>
      </c>
      <c r="DJD12" t="n">
        <v>0</v>
      </c>
      <c r="DJE12" t="n">
        <v>0.2</v>
      </c>
      <c r="DJF12" t="n">
        <v>0.2</v>
      </c>
      <c r="DJG12" t="n">
        <v>0.2</v>
      </c>
      <c r="DJH12" t="n">
        <v>0.2</v>
      </c>
      <c r="DJI12" t="n">
        <v>0.2</v>
      </c>
      <c r="DJJ12" t="n">
        <v>0.2</v>
      </c>
      <c r="DJK12" t="n">
        <v>0</v>
      </c>
      <c r="DJL12" t="n">
        <v>0.2</v>
      </c>
      <c r="DJM12" t="n">
        <v>0</v>
      </c>
      <c r="DJN12" t="n">
        <v>0.2</v>
      </c>
      <c r="DJO12" t="n">
        <v>0.2</v>
      </c>
      <c r="DJP12" t="n">
        <v>0</v>
      </c>
      <c r="DJQ12" t="n">
        <v>0</v>
      </c>
      <c r="DJR12" t="n">
        <v>0</v>
      </c>
      <c r="DJS12" t="n">
        <v>0.2</v>
      </c>
      <c r="DJT12" t="n">
        <v>0</v>
      </c>
      <c r="DJU12" t="n">
        <v>0.2</v>
      </c>
      <c r="DJV12" t="n">
        <v>0.2</v>
      </c>
      <c r="DJW12" t="n">
        <v>0.2</v>
      </c>
      <c r="DJX12" t="n">
        <v>0.2</v>
      </c>
      <c r="DJY12" t="n">
        <v>0.2</v>
      </c>
      <c r="DJZ12" t="n">
        <v>0</v>
      </c>
      <c r="DKA12" t="n">
        <v>0</v>
      </c>
      <c r="DKB12" t="n">
        <v>0</v>
      </c>
      <c r="DKC12" t="n">
        <v>0.2</v>
      </c>
      <c r="DKD12" t="n">
        <v>0.2</v>
      </c>
      <c r="DKE12" t="n">
        <v>0.2</v>
      </c>
      <c r="DKF12" t="n">
        <v>0</v>
      </c>
      <c r="DKG12" t="n">
        <v>0.2</v>
      </c>
      <c r="DKH12" t="n">
        <v>0.2</v>
      </c>
      <c r="DKI12" t="n">
        <v>0</v>
      </c>
      <c r="DKJ12" t="n">
        <v>0.2</v>
      </c>
      <c r="DKK12" t="n">
        <v>0.2</v>
      </c>
      <c r="DKL12" t="n">
        <v>0.2</v>
      </c>
      <c r="DKM12" t="n">
        <v>0.2</v>
      </c>
      <c r="DKN12" t="n">
        <v>0.2</v>
      </c>
      <c r="DKO12" t="n">
        <v>0.2</v>
      </c>
      <c r="DKP12" t="n">
        <v>0.2</v>
      </c>
      <c r="DKQ12" t="n">
        <v>0.2</v>
      </c>
      <c r="DKR12" t="n">
        <v>0.2</v>
      </c>
      <c r="DKS12" t="n">
        <v>0</v>
      </c>
      <c r="DKT12" t="n">
        <v>0</v>
      </c>
      <c r="DKU12" t="n">
        <v>0</v>
      </c>
      <c r="DKV12" t="n">
        <v>0</v>
      </c>
      <c r="DKW12" t="n">
        <v>0.2</v>
      </c>
      <c r="DKX12" t="n">
        <v>0</v>
      </c>
      <c r="DKY12" t="n">
        <v>0.2</v>
      </c>
      <c r="DKZ12" t="n">
        <v>0</v>
      </c>
      <c r="DLA12" t="n">
        <v>0.2</v>
      </c>
      <c r="DLB12" t="n">
        <v>0</v>
      </c>
      <c r="DLC12" t="n">
        <v>0.2</v>
      </c>
      <c r="DLD12" t="n">
        <v>0.2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0.2</v>
      </c>
      <c r="DLK12" t="n">
        <v>0</v>
      </c>
      <c r="DLL12" t="n">
        <v>0.2</v>
      </c>
      <c r="DLM12" t="n">
        <v>0.2</v>
      </c>
      <c r="DLN12" t="n">
        <v>0.2</v>
      </c>
      <c r="DLO12" t="n">
        <v>0</v>
      </c>
      <c r="DLP12" t="n">
        <v>0</v>
      </c>
      <c r="DLQ12" t="n">
        <v>0.2</v>
      </c>
      <c r="DLR12" t="n">
        <v>0</v>
      </c>
      <c r="DLS12" t="n">
        <v>0</v>
      </c>
      <c r="DLT12" t="n">
        <v>0.2</v>
      </c>
      <c r="DLU12" t="n">
        <v>0</v>
      </c>
      <c r="DLV12" t="n">
        <v>0</v>
      </c>
      <c r="DLW12" t="n">
        <v>0</v>
      </c>
      <c r="DLX12" t="n">
        <v>0.2</v>
      </c>
      <c r="DLY12" t="n">
        <v>0</v>
      </c>
      <c r="DLZ12" t="n">
        <v>0</v>
      </c>
      <c r="DMA12" t="n">
        <v>0</v>
      </c>
      <c r="DMB12" t="n">
        <v>0.2</v>
      </c>
      <c r="DMC12" t="n">
        <v>0.2</v>
      </c>
      <c r="DMD12" t="n">
        <v>0</v>
      </c>
      <c r="DME12" t="n">
        <v>0.2</v>
      </c>
      <c r="DMF12" t="n">
        <v>0</v>
      </c>
      <c r="DMG12" t="n">
        <v>0</v>
      </c>
      <c r="DMH12" t="n">
        <v>0.2</v>
      </c>
      <c r="DMI12" t="n">
        <v>0.2</v>
      </c>
      <c r="DMJ12" t="n">
        <v>0</v>
      </c>
      <c r="DMK12" t="n">
        <v>0.2</v>
      </c>
      <c r="DML12" t="n">
        <v>0</v>
      </c>
      <c r="DMM12" t="n">
        <v>0.2</v>
      </c>
      <c r="DMN12" t="n">
        <v>0.2</v>
      </c>
      <c r="DMO12" t="n">
        <v>0</v>
      </c>
      <c r="DMP12" t="n">
        <v>0.2</v>
      </c>
      <c r="DMQ12" t="n">
        <v>0.2</v>
      </c>
      <c r="DMR12" t="n">
        <v>0</v>
      </c>
      <c r="DMS12" t="n">
        <v>0</v>
      </c>
      <c r="DMT12" t="n">
        <v>0</v>
      </c>
      <c r="DMU12" t="n">
        <v>0.2</v>
      </c>
      <c r="DMV12" t="n">
        <v>0.2</v>
      </c>
      <c r="DMW12" t="n">
        <v>0</v>
      </c>
      <c r="DMX12" t="n">
        <v>0.2</v>
      </c>
      <c r="DMY12" t="n">
        <v>0.2</v>
      </c>
      <c r="DMZ12" t="n">
        <v>0</v>
      </c>
      <c r="DNA12" t="n">
        <v>0</v>
      </c>
      <c r="DNB12" t="n">
        <v>0.2</v>
      </c>
      <c r="DNC12" t="n">
        <v>0</v>
      </c>
      <c r="DND12" t="n">
        <v>0</v>
      </c>
      <c r="DNE12" t="n">
        <v>0</v>
      </c>
      <c r="DNF12" t="n">
        <v>0</v>
      </c>
      <c r="DNG12" t="n">
        <v>0.2</v>
      </c>
      <c r="DNH12" t="n">
        <v>0</v>
      </c>
      <c r="DNI12" t="n">
        <v>0</v>
      </c>
      <c r="DNJ12" t="n">
        <v>0.2</v>
      </c>
      <c r="DNK12" t="n">
        <v>0</v>
      </c>
      <c r="DNL12" t="n">
        <v>0.2</v>
      </c>
      <c r="DNM12" t="n">
        <v>0.2</v>
      </c>
      <c r="DNN12" t="n">
        <v>0</v>
      </c>
      <c r="DNO12" t="n">
        <v>0.2</v>
      </c>
      <c r="DNP12" t="n">
        <v>0</v>
      </c>
      <c r="DNQ12" t="n">
        <v>0</v>
      </c>
      <c r="DNR12" t="n">
        <v>0.2</v>
      </c>
      <c r="DNS12" t="n">
        <v>0.2</v>
      </c>
      <c r="DNT12" t="n">
        <v>0.2</v>
      </c>
      <c r="DNU12" t="n">
        <v>0</v>
      </c>
      <c r="DNV12" t="n">
        <v>0</v>
      </c>
      <c r="DNW12" t="n">
        <v>0.2</v>
      </c>
      <c r="DNX12" t="n">
        <v>0</v>
      </c>
      <c r="DNY12" t="n">
        <v>0.2</v>
      </c>
      <c r="DNZ12" t="n">
        <v>0.2</v>
      </c>
      <c r="DOA12" t="n">
        <v>0</v>
      </c>
      <c r="DOB12" t="n">
        <v>0</v>
      </c>
      <c r="DOC12" t="n">
        <v>0.2</v>
      </c>
      <c r="DOD12" t="n">
        <v>0.2</v>
      </c>
      <c r="DOE12" t="n">
        <v>0.2</v>
      </c>
      <c r="DOF12" t="n">
        <v>0.2</v>
      </c>
      <c r="DOG12" t="n">
        <v>0.2</v>
      </c>
      <c r="DOH12" t="n">
        <v>0</v>
      </c>
      <c r="DOI12" t="n">
        <v>0</v>
      </c>
      <c r="DOJ12" t="n">
        <v>0.2</v>
      </c>
      <c r="DOK12" t="n">
        <v>0</v>
      </c>
      <c r="DOL12" t="n">
        <v>0.2</v>
      </c>
      <c r="DOM12" t="n">
        <v>0</v>
      </c>
      <c r="DON12" t="n">
        <v>0</v>
      </c>
      <c r="DOO12" t="n">
        <v>0.2</v>
      </c>
      <c r="DOP12" t="n">
        <v>0</v>
      </c>
      <c r="DOQ12" t="n">
        <v>0</v>
      </c>
      <c r="DOR12" t="n">
        <v>0.2</v>
      </c>
      <c r="DOS12" t="n">
        <v>0</v>
      </c>
      <c r="DOT12" t="n">
        <v>0.2</v>
      </c>
      <c r="DOU12" t="n">
        <v>0.2</v>
      </c>
      <c r="DOV12" t="n">
        <v>0</v>
      </c>
      <c r="DOW12" t="n">
        <v>0</v>
      </c>
      <c r="DOX12" t="n">
        <v>0</v>
      </c>
      <c r="DOY12" t="n">
        <v>0.2</v>
      </c>
      <c r="DOZ12" t="n">
        <v>0</v>
      </c>
      <c r="DPA12" t="n">
        <v>0.2</v>
      </c>
      <c r="DPB12" t="n">
        <v>0</v>
      </c>
      <c r="DPC12" t="n">
        <v>0</v>
      </c>
      <c r="DPD12" t="n">
        <v>0.2</v>
      </c>
      <c r="DPE12" t="n">
        <v>0.2</v>
      </c>
      <c r="DPF12" t="n">
        <v>0.2</v>
      </c>
      <c r="DPG12" t="n">
        <v>0.2</v>
      </c>
      <c r="DPH12" t="n">
        <v>0</v>
      </c>
      <c r="DPI12" t="n">
        <v>0.2</v>
      </c>
      <c r="DPJ12" t="n">
        <v>0.2</v>
      </c>
      <c r="DPK12" t="n">
        <v>0.2</v>
      </c>
      <c r="DPL12" t="n">
        <v>0.2</v>
      </c>
      <c r="DPM12" t="n">
        <v>0</v>
      </c>
      <c r="DPN12" t="n">
        <v>0</v>
      </c>
      <c r="DPO12" t="n">
        <v>0.2</v>
      </c>
      <c r="DPP12" t="n">
        <v>0</v>
      </c>
      <c r="DPQ12" t="n">
        <v>0.2</v>
      </c>
      <c r="DPR12" t="n">
        <v>0</v>
      </c>
      <c r="DPS12" t="n">
        <v>0.2</v>
      </c>
      <c r="DPT12" t="n">
        <v>0.2</v>
      </c>
      <c r="DPU12" t="n">
        <v>0.2</v>
      </c>
      <c r="DPV12" t="n">
        <v>0.2</v>
      </c>
      <c r="DPW12" t="n">
        <v>0</v>
      </c>
      <c r="DPX12" t="n">
        <v>0.2</v>
      </c>
      <c r="DPY12" t="n">
        <v>0.2</v>
      </c>
      <c r="DPZ12" t="n">
        <v>0.2</v>
      </c>
      <c r="DQA12" t="n">
        <v>0</v>
      </c>
      <c r="DQB12" t="n">
        <v>0.2</v>
      </c>
      <c r="DQC12" t="n">
        <v>0</v>
      </c>
      <c r="DQD12" t="n">
        <v>0</v>
      </c>
      <c r="DQE12" t="n">
        <v>0</v>
      </c>
      <c r="DQF12" t="n">
        <v>0.2</v>
      </c>
      <c r="DQG12" t="n">
        <v>0</v>
      </c>
      <c r="DQH12" t="n">
        <v>0.2</v>
      </c>
      <c r="DQI12" t="n">
        <v>0</v>
      </c>
      <c r="DQJ12" t="n">
        <v>0.2</v>
      </c>
      <c r="DQK12" t="n">
        <v>0.2</v>
      </c>
      <c r="DQL12" t="n">
        <v>0.2</v>
      </c>
      <c r="DQM12" t="n">
        <v>0</v>
      </c>
      <c r="DQN12" t="n">
        <v>0.2</v>
      </c>
      <c r="DQO12" t="n">
        <v>0.2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0.2</v>
      </c>
      <c r="DQV12" t="n">
        <v>0</v>
      </c>
      <c r="DQW12" t="n">
        <v>0.2</v>
      </c>
      <c r="DQX12" t="n">
        <v>0</v>
      </c>
      <c r="DQY12" t="n">
        <v>0.2</v>
      </c>
      <c r="DQZ12" t="n">
        <v>0</v>
      </c>
      <c r="DRA12" t="n">
        <v>0</v>
      </c>
      <c r="DRB12" t="n">
        <v>0.2</v>
      </c>
      <c r="DRC12" t="n">
        <v>0.2</v>
      </c>
      <c r="DRD12" t="n">
        <v>0</v>
      </c>
      <c r="DRE12" t="n">
        <v>0</v>
      </c>
      <c r="DRF12" t="n">
        <v>0.2</v>
      </c>
      <c r="DRG12" t="n">
        <v>0.2</v>
      </c>
      <c r="DRH12" t="n">
        <v>0</v>
      </c>
      <c r="DRI12" t="n">
        <v>0</v>
      </c>
      <c r="DRJ12" t="n">
        <v>0.2</v>
      </c>
      <c r="DRK12" t="n">
        <v>0.2</v>
      </c>
      <c r="DRL12" t="n">
        <v>0</v>
      </c>
      <c r="DRM12" t="n">
        <v>0.2</v>
      </c>
      <c r="DRN12" t="n">
        <v>0.2</v>
      </c>
      <c r="DRO12" t="n">
        <v>0</v>
      </c>
      <c r="DRP12" t="n">
        <v>0</v>
      </c>
      <c r="DRQ12" t="n">
        <v>0.2</v>
      </c>
      <c r="DRR12" t="n">
        <v>0</v>
      </c>
      <c r="DRS12" t="n">
        <v>0.2</v>
      </c>
      <c r="DRT12" t="n">
        <v>0.2</v>
      </c>
      <c r="DRU12" t="n">
        <v>0.2</v>
      </c>
      <c r="DRV12" t="n">
        <v>0</v>
      </c>
      <c r="DRW12" t="n">
        <v>0</v>
      </c>
      <c r="DRX12" t="n">
        <v>0.2</v>
      </c>
      <c r="DRY12" t="n">
        <v>0.2</v>
      </c>
      <c r="DRZ12" t="n">
        <v>0.2</v>
      </c>
      <c r="DSA12" t="n">
        <v>0</v>
      </c>
      <c r="DSB12" t="n">
        <v>0.2</v>
      </c>
      <c r="DSC12" t="n">
        <v>0.2</v>
      </c>
      <c r="DSD12" t="n">
        <v>0.2</v>
      </c>
      <c r="DSE12" t="n">
        <v>0.2</v>
      </c>
      <c r="DSF12" t="n">
        <v>0.2</v>
      </c>
      <c r="DSG12" t="n">
        <v>0</v>
      </c>
      <c r="DSH12" t="n">
        <v>0</v>
      </c>
      <c r="DSI12" t="n">
        <v>0.2</v>
      </c>
      <c r="DSJ12" t="n">
        <v>0</v>
      </c>
      <c r="DSK12" t="n">
        <v>0.2</v>
      </c>
      <c r="DSL12" t="n">
        <v>0</v>
      </c>
      <c r="DSM12" t="n">
        <v>0.2</v>
      </c>
      <c r="DSN12" t="n">
        <v>0</v>
      </c>
      <c r="DSO12" t="n">
        <v>0.2</v>
      </c>
      <c r="DSP12" t="n">
        <v>0</v>
      </c>
      <c r="DSQ12" t="n">
        <v>0</v>
      </c>
      <c r="DSR12" t="n">
        <v>0</v>
      </c>
      <c r="DSS12" t="n">
        <v>0</v>
      </c>
      <c r="DST12" t="n">
        <v>0.2</v>
      </c>
      <c r="DSU12" t="n">
        <v>0</v>
      </c>
      <c r="DSV12" t="n">
        <v>0</v>
      </c>
      <c r="DSW12" t="n">
        <v>0.2</v>
      </c>
      <c r="DSX12" t="n">
        <v>0.2</v>
      </c>
      <c r="DSY12" t="n">
        <v>0.2</v>
      </c>
      <c r="DSZ12" t="n">
        <v>0.2</v>
      </c>
      <c r="DTA12" t="n">
        <v>0.2</v>
      </c>
      <c r="DTB12" t="n">
        <v>0.2</v>
      </c>
      <c r="DTC12" t="n">
        <v>0.2</v>
      </c>
      <c r="DTD12" t="n">
        <v>0.2</v>
      </c>
      <c r="DTE12" t="n">
        <v>0.2</v>
      </c>
      <c r="DTF12" t="n">
        <v>0.2</v>
      </c>
      <c r="DTG12" t="n">
        <v>0</v>
      </c>
      <c r="DTH12" t="n">
        <v>0</v>
      </c>
      <c r="DTI12" t="n">
        <v>0.2</v>
      </c>
      <c r="DTJ12" t="n">
        <v>0.2</v>
      </c>
      <c r="DTK12" t="n">
        <v>0.2</v>
      </c>
      <c r="DTL12" t="n">
        <v>0</v>
      </c>
      <c r="DTM12" t="n">
        <v>0</v>
      </c>
      <c r="DTN12" t="n">
        <v>0.2</v>
      </c>
      <c r="DTO12" t="n">
        <v>0</v>
      </c>
      <c r="DTP12" t="n">
        <v>0.2</v>
      </c>
      <c r="DTQ12" t="n">
        <v>0.2</v>
      </c>
      <c r="DTR12" t="n">
        <v>0.2</v>
      </c>
      <c r="DTS12" t="n">
        <v>0.2</v>
      </c>
      <c r="DTT12" t="n">
        <v>0.2</v>
      </c>
      <c r="DTU12" t="n">
        <v>0.2</v>
      </c>
      <c r="DTV12" t="n">
        <v>0.2</v>
      </c>
      <c r="DTW12" t="n">
        <v>0</v>
      </c>
      <c r="DTX12" t="n">
        <v>0.2</v>
      </c>
      <c r="DTY12" t="n">
        <v>0</v>
      </c>
      <c r="DTZ12" t="n">
        <v>0</v>
      </c>
      <c r="DUA12" t="n">
        <v>0.2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0.2</v>
      </c>
      <c r="DUH12" t="n">
        <v>0</v>
      </c>
      <c r="DUI12" t="n">
        <v>0.2</v>
      </c>
      <c r="DUJ12" t="n">
        <v>0</v>
      </c>
      <c r="DUK12" t="n">
        <v>0.2</v>
      </c>
      <c r="DUL12" t="n">
        <v>0.2</v>
      </c>
      <c r="DUM12" t="n">
        <v>0.2</v>
      </c>
      <c r="DUN12" t="n">
        <v>0.2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0.2</v>
      </c>
      <c r="DUU12" t="n">
        <v>0</v>
      </c>
      <c r="DUV12" t="n">
        <v>0</v>
      </c>
      <c r="DUW12" t="n">
        <v>0</v>
      </c>
      <c r="DUX12" t="n">
        <v>0</v>
      </c>
      <c r="DUY12" t="n">
        <v>0.2</v>
      </c>
      <c r="DUZ12" t="n">
        <v>0</v>
      </c>
      <c r="DVA12" t="n">
        <v>0</v>
      </c>
      <c r="DVB12" t="n">
        <v>0</v>
      </c>
      <c r="DVC12" t="n">
        <v>0</v>
      </c>
      <c r="DVD12" t="n">
        <v>0.2</v>
      </c>
      <c r="DVE12" t="n">
        <v>0.2</v>
      </c>
      <c r="DVF12" t="n">
        <v>0</v>
      </c>
      <c r="DVG12" t="n">
        <v>0</v>
      </c>
      <c r="DVH12" t="n">
        <v>0</v>
      </c>
      <c r="DVI12" t="n">
        <v>0</v>
      </c>
      <c r="DVJ12" t="n">
        <v>0.2</v>
      </c>
      <c r="DVK12" t="n">
        <v>0</v>
      </c>
      <c r="DVL12" t="n">
        <v>0.2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0.2</v>
      </c>
      <c r="DVS12" t="n">
        <v>0.2</v>
      </c>
      <c r="DVT12" t="n">
        <v>0.2</v>
      </c>
      <c r="DVU12" t="n">
        <v>0</v>
      </c>
      <c r="DVV12" t="n">
        <v>0</v>
      </c>
      <c r="DVW12" t="n">
        <v>0</v>
      </c>
      <c r="DVX12" t="n">
        <v>0</v>
      </c>
      <c r="DVY12" t="n">
        <v>0.2</v>
      </c>
      <c r="DVZ12" t="n">
        <v>0</v>
      </c>
      <c r="DWA12" t="n">
        <v>0.2</v>
      </c>
      <c r="DWB12" t="n">
        <v>0</v>
      </c>
      <c r="DWC12" t="n">
        <v>0.2</v>
      </c>
      <c r="DWD12" t="n">
        <v>0.2</v>
      </c>
      <c r="DWE12" t="n">
        <v>0.2</v>
      </c>
      <c r="DWF12" t="n">
        <v>0</v>
      </c>
      <c r="DWG12" t="n">
        <v>0.2</v>
      </c>
      <c r="DWH12" t="n">
        <v>0</v>
      </c>
      <c r="DWI12" t="n">
        <v>0</v>
      </c>
      <c r="DWJ12" t="n">
        <v>0.2</v>
      </c>
      <c r="DWK12" t="n">
        <v>0.2</v>
      </c>
      <c r="DWL12" t="n">
        <v>0</v>
      </c>
      <c r="DWM12" t="n">
        <v>0</v>
      </c>
      <c r="DWN12" t="n">
        <v>0.2</v>
      </c>
      <c r="DWO12" t="n">
        <v>0.2</v>
      </c>
      <c r="DWP12" t="n">
        <v>0.2</v>
      </c>
      <c r="DWQ12" t="n">
        <v>0.2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0.2</v>
      </c>
      <c r="DWX12" t="n">
        <v>0</v>
      </c>
      <c r="DWY12" t="n">
        <v>0.2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0.2</v>
      </c>
      <c r="DXF12" t="n">
        <v>0.2</v>
      </c>
      <c r="DXG12" t="n">
        <v>0</v>
      </c>
      <c r="DXH12" t="n">
        <v>0</v>
      </c>
      <c r="DXI12" t="n">
        <v>0</v>
      </c>
      <c r="DXJ12" t="n">
        <v>0</v>
      </c>
      <c r="DXK12" t="n">
        <v>0.2</v>
      </c>
      <c r="DXL12" t="n">
        <v>0.2</v>
      </c>
      <c r="DXM12" t="n">
        <v>0.2</v>
      </c>
      <c r="DXN12" t="n">
        <v>0.2</v>
      </c>
      <c r="DXO12" t="n">
        <v>0.2</v>
      </c>
      <c r="DXP12" t="n">
        <v>0</v>
      </c>
      <c r="DXQ12" t="n">
        <v>0.2</v>
      </c>
      <c r="DXR12" t="n">
        <v>0</v>
      </c>
      <c r="DXS12" t="n">
        <v>0</v>
      </c>
      <c r="DXT12" t="n">
        <v>0</v>
      </c>
      <c r="DXU12" t="n">
        <v>0</v>
      </c>
      <c r="DXV12" t="n">
        <v>0.2</v>
      </c>
      <c r="DXW12" t="n">
        <v>0</v>
      </c>
      <c r="DXX12" t="n">
        <v>0.2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0.2</v>
      </c>
      <c r="DYH12" t="n">
        <v>0</v>
      </c>
      <c r="DYI12" t="n">
        <v>0.2</v>
      </c>
      <c r="DYJ12" t="n">
        <v>0.2</v>
      </c>
      <c r="DYK12" t="n">
        <v>0.2</v>
      </c>
      <c r="DYL12" t="n">
        <v>0.2</v>
      </c>
      <c r="DYM12" t="n">
        <v>0</v>
      </c>
      <c r="DYN12" t="n">
        <v>0</v>
      </c>
      <c r="DYO12" t="n">
        <v>0</v>
      </c>
      <c r="DYP12" t="n">
        <v>0.2</v>
      </c>
      <c r="DYQ12" t="n">
        <v>0</v>
      </c>
      <c r="DYR12" t="n">
        <v>0</v>
      </c>
      <c r="DYS12" t="n">
        <v>0</v>
      </c>
      <c r="DYT12" t="n">
        <v>0.2</v>
      </c>
      <c r="DYU12" t="n">
        <v>0</v>
      </c>
      <c r="DYV12" t="n">
        <v>0.2</v>
      </c>
      <c r="DYW12" t="n">
        <v>0.2</v>
      </c>
      <c r="DYX12" t="n">
        <v>0</v>
      </c>
      <c r="DYY12" t="n">
        <v>0</v>
      </c>
      <c r="DYZ12" t="n">
        <v>0.2</v>
      </c>
      <c r="DZA12" t="n">
        <v>0</v>
      </c>
      <c r="DZB12" t="n">
        <v>0</v>
      </c>
      <c r="DZC12" t="n">
        <v>0</v>
      </c>
      <c r="DZD12" t="n">
        <v>0</v>
      </c>
      <c r="DZE12" t="n">
        <v>0.2</v>
      </c>
      <c r="DZF12" t="n">
        <v>0</v>
      </c>
      <c r="DZG12" t="n">
        <v>0</v>
      </c>
      <c r="DZH12" t="n">
        <v>0</v>
      </c>
      <c r="DZI12" t="n">
        <v>0</v>
      </c>
      <c r="DZJ12" t="n">
        <v>0.2</v>
      </c>
      <c r="DZK12" t="n">
        <v>0</v>
      </c>
      <c r="DZL12" t="n">
        <v>0.2</v>
      </c>
      <c r="DZM12" t="n">
        <v>0.2</v>
      </c>
      <c r="DZN12" t="n">
        <v>0.2</v>
      </c>
      <c r="DZO12" t="n">
        <v>0.2</v>
      </c>
      <c r="DZP12" t="n">
        <v>0.2</v>
      </c>
      <c r="DZQ12" t="n">
        <v>0</v>
      </c>
      <c r="DZR12" t="n">
        <v>0</v>
      </c>
      <c r="DZS12" t="n">
        <v>0</v>
      </c>
      <c r="DZT12" t="n">
        <v>0</v>
      </c>
      <c r="DZU12" t="n">
        <v>0.2</v>
      </c>
      <c r="DZV12" t="n">
        <v>0</v>
      </c>
      <c r="DZW12" t="n">
        <v>0</v>
      </c>
      <c r="DZX12" t="n">
        <v>0</v>
      </c>
      <c r="DZY12" t="n">
        <v>0.2</v>
      </c>
      <c r="DZZ12" t="n">
        <v>0.2</v>
      </c>
      <c r="EAA12" t="n">
        <v>0</v>
      </c>
      <c r="EAB12" t="n">
        <v>0</v>
      </c>
      <c r="EAC12" t="n">
        <v>0.2</v>
      </c>
      <c r="EAD12" t="n">
        <v>0</v>
      </c>
      <c r="EAE12" t="n">
        <v>0.2</v>
      </c>
      <c r="EAF12" t="n">
        <v>0.2</v>
      </c>
      <c r="EAG12" t="n">
        <v>0.2</v>
      </c>
      <c r="EAH12" t="n">
        <v>0.2</v>
      </c>
      <c r="EAI12" t="n">
        <v>0.2</v>
      </c>
      <c r="EAJ12" t="n">
        <v>0.2</v>
      </c>
      <c r="EAK12" t="n">
        <v>0</v>
      </c>
      <c r="EAL12" t="n">
        <v>0</v>
      </c>
      <c r="EAM12" t="n">
        <v>0.2</v>
      </c>
      <c r="EAN12" t="n">
        <v>0</v>
      </c>
      <c r="EAO12" t="n">
        <v>0.2</v>
      </c>
      <c r="EAP12" t="n">
        <v>0</v>
      </c>
      <c r="EAQ12" t="n">
        <v>0.2</v>
      </c>
      <c r="EAR12" t="n">
        <v>0</v>
      </c>
      <c r="EAS12" t="n">
        <v>0.2</v>
      </c>
      <c r="EAT12" t="n">
        <v>0.2</v>
      </c>
      <c r="EAU12" t="n">
        <v>0</v>
      </c>
      <c r="EAV12" t="n">
        <v>0.2</v>
      </c>
      <c r="EAW12" t="n">
        <v>0.2</v>
      </c>
      <c r="EAX12" t="n">
        <v>0.2</v>
      </c>
      <c r="EAY12" t="n">
        <v>0.2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0.2</v>
      </c>
      <c r="EBF12" t="n">
        <v>0</v>
      </c>
      <c r="EBG12" t="n">
        <v>0</v>
      </c>
      <c r="EBH12" t="n">
        <v>0.2</v>
      </c>
      <c r="EBI12" t="n">
        <v>0.2</v>
      </c>
      <c r="EBJ12" t="n">
        <v>0</v>
      </c>
      <c r="EBK12" t="n">
        <v>0.2</v>
      </c>
      <c r="EBL12" t="n">
        <v>0</v>
      </c>
      <c r="EBM12" t="n">
        <v>0</v>
      </c>
      <c r="EBN12" t="n">
        <v>0.2</v>
      </c>
      <c r="EBO12" t="n">
        <v>0</v>
      </c>
      <c r="EBP12" t="n">
        <v>0</v>
      </c>
      <c r="EBQ12" t="n">
        <v>0</v>
      </c>
      <c r="EBR12" t="n">
        <v>0.2</v>
      </c>
      <c r="EBS12" t="n">
        <v>0.2</v>
      </c>
      <c r="EBT12" t="n">
        <v>0</v>
      </c>
      <c r="EBU12" t="n">
        <v>0</v>
      </c>
      <c r="EBV12" t="n">
        <v>0.2</v>
      </c>
      <c r="EBW12" t="n">
        <v>0</v>
      </c>
      <c r="EBX12" t="n">
        <v>0.2</v>
      </c>
      <c r="EBY12" t="n">
        <v>0.2</v>
      </c>
      <c r="EBZ12" t="n">
        <v>0</v>
      </c>
      <c r="ECA12" t="n">
        <v>0</v>
      </c>
      <c r="ECB12" t="n">
        <v>0</v>
      </c>
      <c r="ECC12" t="n">
        <v>0.2</v>
      </c>
      <c r="ECD12" t="n">
        <v>0.2</v>
      </c>
      <c r="ECE12" t="n">
        <v>0.2</v>
      </c>
      <c r="ECF12" t="n">
        <v>0</v>
      </c>
      <c r="ECG12" t="n">
        <v>0.2</v>
      </c>
      <c r="ECH12" t="n">
        <v>0.2</v>
      </c>
      <c r="ECI12" t="n">
        <v>0</v>
      </c>
      <c r="ECJ12" t="n">
        <v>0.2</v>
      </c>
      <c r="ECK12" t="n">
        <v>0.2</v>
      </c>
      <c r="ECL12" t="n">
        <v>0.2</v>
      </c>
      <c r="ECM12" t="n">
        <v>0.2</v>
      </c>
      <c r="ECN12" t="n">
        <v>0</v>
      </c>
      <c r="ECO12" t="n">
        <v>0.2</v>
      </c>
      <c r="ECP12" t="n">
        <v>0</v>
      </c>
      <c r="ECQ12" t="n">
        <v>0</v>
      </c>
      <c r="ECR12" t="n">
        <v>0.2</v>
      </c>
      <c r="ECS12" t="n">
        <v>0.2</v>
      </c>
      <c r="ECT12" t="n">
        <v>0.2</v>
      </c>
      <c r="ECU12" t="n">
        <v>0.2</v>
      </c>
      <c r="ECV12" t="n">
        <v>0.2</v>
      </c>
      <c r="ECW12" t="n">
        <v>0.2</v>
      </c>
      <c r="ECX12" t="n">
        <v>0</v>
      </c>
      <c r="ECY12" t="n">
        <v>0</v>
      </c>
      <c r="ECZ12" t="n">
        <v>0.2</v>
      </c>
      <c r="EDA12" t="n">
        <v>0</v>
      </c>
      <c r="EDB12" t="n">
        <v>0</v>
      </c>
      <c r="EDC12" t="n">
        <v>0</v>
      </c>
      <c r="EDD12" t="n">
        <v>0.2</v>
      </c>
      <c r="EDE12" t="n">
        <v>0.2</v>
      </c>
      <c r="EDF12" t="n">
        <v>0.2</v>
      </c>
      <c r="EDG12" t="n">
        <v>0.2</v>
      </c>
      <c r="EDH12" t="n">
        <v>0</v>
      </c>
      <c r="EDI12" t="n">
        <v>0</v>
      </c>
      <c r="EDJ12" t="n">
        <v>0.2</v>
      </c>
      <c r="EDK12" t="n">
        <v>0.2</v>
      </c>
      <c r="EDL12" t="n">
        <v>0.2</v>
      </c>
      <c r="EDM12" t="n">
        <v>0</v>
      </c>
      <c r="EDN12" t="n">
        <v>0.2</v>
      </c>
      <c r="EDO12" t="n">
        <v>0</v>
      </c>
      <c r="EDP12" t="n">
        <v>0</v>
      </c>
      <c r="EDQ12" t="n">
        <v>0</v>
      </c>
      <c r="EDR12" t="n">
        <v>0.2</v>
      </c>
      <c r="EDS12" t="n">
        <v>0</v>
      </c>
      <c r="EDT12" t="n">
        <v>0</v>
      </c>
      <c r="EDU12" t="n">
        <v>0</v>
      </c>
      <c r="EDV12" t="n">
        <v>0.2</v>
      </c>
      <c r="EDW12" t="n">
        <v>0.2</v>
      </c>
      <c r="EDX12" t="n">
        <v>0</v>
      </c>
      <c r="EDY12" t="n">
        <v>0.2</v>
      </c>
      <c r="EDZ12" t="n">
        <v>0</v>
      </c>
      <c r="EEA12" t="n">
        <v>0.2</v>
      </c>
      <c r="EEB12" t="n">
        <v>0</v>
      </c>
      <c r="EEC12" t="n">
        <v>0</v>
      </c>
      <c r="EED12" t="n">
        <v>0.2</v>
      </c>
      <c r="EEE12" t="n">
        <v>0</v>
      </c>
      <c r="EEF12" t="n">
        <v>0.2</v>
      </c>
      <c r="EEG12" t="n">
        <v>0.2</v>
      </c>
      <c r="EEH12" t="n">
        <v>0</v>
      </c>
      <c r="EEI12" t="n">
        <v>0</v>
      </c>
      <c r="EEJ12" t="n">
        <v>0</v>
      </c>
      <c r="EEK12" t="n">
        <v>0.2</v>
      </c>
      <c r="EEL12" t="n">
        <v>0</v>
      </c>
      <c r="EEM12" t="n">
        <v>0</v>
      </c>
      <c r="EEN12" t="n">
        <v>0</v>
      </c>
      <c r="EEO12" t="n">
        <v>0.2</v>
      </c>
      <c r="EEP12" t="n">
        <v>0</v>
      </c>
      <c r="EEQ12" t="n">
        <v>0</v>
      </c>
      <c r="EER12" t="n">
        <v>0.2</v>
      </c>
      <c r="EES12" t="n">
        <v>0.2</v>
      </c>
      <c r="EET12" t="n">
        <v>0.2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0.2</v>
      </c>
      <c r="EFA12" t="n">
        <v>0.2</v>
      </c>
      <c r="EFB12" t="n">
        <v>0.2</v>
      </c>
      <c r="EFC12" t="n">
        <v>0.2</v>
      </c>
      <c r="EFD12" t="n">
        <v>0</v>
      </c>
      <c r="EFE12" t="n">
        <v>0</v>
      </c>
      <c r="EFF12" t="n">
        <v>0</v>
      </c>
      <c r="EFG12" t="n">
        <v>0</v>
      </c>
      <c r="EFH12" t="n">
        <v>0.2</v>
      </c>
      <c r="EFI12" t="n">
        <v>0</v>
      </c>
      <c r="EFJ12" t="n">
        <v>0.2</v>
      </c>
      <c r="EFK12" t="n">
        <v>0.2</v>
      </c>
      <c r="EFL12" t="n">
        <v>0.2</v>
      </c>
      <c r="EFM12" t="n">
        <v>0</v>
      </c>
      <c r="EFN12" t="n">
        <v>0</v>
      </c>
      <c r="EFO12" t="n">
        <v>0.2</v>
      </c>
      <c r="EFP12" t="n">
        <v>0</v>
      </c>
      <c r="EFQ12" t="n">
        <v>0.2</v>
      </c>
      <c r="EFR12" t="n">
        <v>0.2</v>
      </c>
      <c r="EFS12" t="n">
        <v>0.2</v>
      </c>
      <c r="EFT12" t="n">
        <v>0.2</v>
      </c>
      <c r="EFU12" t="n">
        <v>0</v>
      </c>
      <c r="EFV12" t="n">
        <v>0</v>
      </c>
      <c r="EFW12" t="n">
        <v>0.2</v>
      </c>
      <c r="EFX12" t="n">
        <v>0.2</v>
      </c>
      <c r="EFY12" t="n">
        <v>0</v>
      </c>
      <c r="EFZ12" t="n">
        <v>0</v>
      </c>
      <c r="EGA12" t="n">
        <v>0.2</v>
      </c>
      <c r="EGB12" t="n">
        <v>0.2</v>
      </c>
      <c r="EGC12" t="n">
        <v>0</v>
      </c>
      <c r="EGD12" t="n">
        <v>0.2</v>
      </c>
      <c r="EGE12" t="n">
        <v>0</v>
      </c>
      <c r="EGF12" t="n">
        <v>0</v>
      </c>
      <c r="EGG12" t="n">
        <v>0</v>
      </c>
      <c r="EGH12" t="n">
        <v>0.2</v>
      </c>
      <c r="EGI12" t="n">
        <v>0.2</v>
      </c>
      <c r="EGJ12" t="n">
        <v>0</v>
      </c>
      <c r="EGK12" t="n">
        <v>0</v>
      </c>
      <c r="EGL12" t="n">
        <v>0</v>
      </c>
      <c r="EGM12" t="n">
        <v>0</v>
      </c>
      <c r="EGN12" t="n">
        <v>0.2</v>
      </c>
      <c r="EGO12" t="n">
        <v>0.2</v>
      </c>
      <c r="EGP12" t="n">
        <v>0</v>
      </c>
      <c r="EGQ12" t="n">
        <v>0.2</v>
      </c>
      <c r="EGR12" t="n">
        <v>0.2</v>
      </c>
      <c r="EGS12" t="n">
        <v>0.2</v>
      </c>
      <c r="EGT12" t="n">
        <v>0.2</v>
      </c>
      <c r="EGU12" t="n">
        <v>0.2</v>
      </c>
      <c r="EGV12" t="n">
        <v>0.2</v>
      </c>
      <c r="EGW12" t="n">
        <v>0.2</v>
      </c>
      <c r="EGX12" t="n">
        <v>0.2</v>
      </c>
      <c r="EGY12" t="n">
        <v>0.2</v>
      </c>
      <c r="EGZ12" t="n">
        <v>0</v>
      </c>
      <c r="EHA12" t="n">
        <v>0.2</v>
      </c>
      <c r="EHB12" t="n">
        <v>0.2</v>
      </c>
      <c r="EHC12" t="n">
        <v>0.2</v>
      </c>
      <c r="EHD12" t="n">
        <v>0</v>
      </c>
      <c r="EHE12" t="n">
        <v>0.2</v>
      </c>
      <c r="EHF12" t="n">
        <v>0</v>
      </c>
      <c r="EHG12" t="n">
        <v>0.2</v>
      </c>
      <c r="EHH12" t="n">
        <v>0.2</v>
      </c>
      <c r="EHI12" t="n">
        <v>0.2</v>
      </c>
      <c r="EHJ12" t="n">
        <v>0.2</v>
      </c>
      <c r="EHK12" t="n">
        <v>0.2</v>
      </c>
      <c r="EHL12" t="n">
        <v>0</v>
      </c>
      <c r="EHM12" t="n">
        <v>0.2</v>
      </c>
      <c r="EHN12" t="n">
        <v>0</v>
      </c>
      <c r="EHO12" t="n">
        <v>0.2</v>
      </c>
      <c r="EHP12" t="n">
        <v>0</v>
      </c>
      <c r="EHQ12" t="n">
        <v>0</v>
      </c>
      <c r="EHR12" t="n">
        <v>0</v>
      </c>
      <c r="EHS12" t="n">
        <v>0</v>
      </c>
      <c r="EHT12" t="n">
        <v>0.2</v>
      </c>
      <c r="EHU12" t="n">
        <v>0</v>
      </c>
      <c r="EHV12" t="n">
        <v>0.2</v>
      </c>
      <c r="EHW12" t="n">
        <v>0</v>
      </c>
      <c r="EHX12" t="n">
        <v>0.2</v>
      </c>
      <c r="EHY12" t="n">
        <v>0</v>
      </c>
      <c r="EHZ12" t="n">
        <v>0.2</v>
      </c>
      <c r="EIA12" t="n">
        <v>0.2</v>
      </c>
      <c r="EIB12" t="n">
        <v>0</v>
      </c>
      <c r="EIC12" t="n">
        <v>0.2</v>
      </c>
      <c r="EID12" t="n">
        <v>0.2</v>
      </c>
      <c r="EIE12" t="n">
        <v>0</v>
      </c>
      <c r="EIF12" t="n">
        <v>0.2</v>
      </c>
      <c r="EIG12" t="n">
        <v>0.2</v>
      </c>
      <c r="EIH12" t="n">
        <v>0</v>
      </c>
      <c r="EII12" t="n">
        <v>0</v>
      </c>
      <c r="EIJ12" t="n">
        <v>0.2</v>
      </c>
      <c r="EIK12" t="n">
        <v>0</v>
      </c>
      <c r="EIL12" t="n">
        <v>0.2</v>
      </c>
      <c r="EIM12" t="n">
        <v>0.2</v>
      </c>
      <c r="EIN12" t="n">
        <v>0</v>
      </c>
      <c r="EIO12" t="n">
        <v>0</v>
      </c>
      <c r="EIP12" t="n">
        <v>0</v>
      </c>
      <c r="EIQ12" t="n">
        <v>0.2</v>
      </c>
      <c r="EIR12" t="n">
        <v>0.2</v>
      </c>
      <c r="EIS12" t="n">
        <v>0.2</v>
      </c>
      <c r="EIT12" t="n">
        <v>0</v>
      </c>
      <c r="EIU12" t="n">
        <v>0</v>
      </c>
      <c r="EIV12" t="n">
        <v>0</v>
      </c>
      <c r="EIW12" t="n">
        <v>0.2</v>
      </c>
      <c r="EIX12" t="n">
        <v>0</v>
      </c>
      <c r="EIY12" t="n">
        <v>0</v>
      </c>
      <c r="EIZ12" t="n">
        <v>0</v>
      </c>
      <c r="EJA12" t="n">
        <v>0.2</v>
      </c>
      <c r="EJB12" t="n">
        <v>0</v>
      </c>
      <c r="EJC12" t="n">
        <v>0</v>
      </c>
      <c r="EJD12" t="n">
        <v>0.2</v>
      </c>
      <c r="EJE12" t="n">
        <v>0.2</v>
      </c>
      <c r="EJF12" t="n">
        <v>0.2</v>
      </c>
      <c r="EJG12" t="n">
        <v>0.2</v>
      </c>
      <c r="EJH12" t="n">
        <v>0</v>
      </c>
      <c r="EJI12" t="n">
        <v>0.2</v>
      </c>
      <c r="EJJ12" t="n">
        <v>0.2</v>
      </c>
      <c r="EJK12" t="n">
        <v>0</v>
      </c>
      <c r="EJL12" t="n">
        <v>0.2</v>
      </c>
      <c r="EJM12" t="n">
        <v>0.2</v>
      </c>
      <c r="EJN12" t="n">
        <v>0.2</v>
      </c>
      <c r="EJO12" t="n">
        <v>0</v>
      </c>
      <c r="EJP12" t="n">
        <v>0.2</v>
      </c>
      <c r="EJQ12" t="n">
        <v>0</v>
      </c>
      <c r="EJR12" t="n">
        <v>0</v>
      </c>
      <c r="EJS12" t="n">
        <v>0</v>
      </c>
      <c r="EJT12" t="n">
        <v>0</v>
      </c>
      <c r="EJU12" t="n">
        <v>0.2</v>
      </c>
      <c r="EJV12" t="n">
        <v>0</v>
      </c>
      <c r="EJW12" t="n">
        <v>0.2</v>
      </c>
      <c r="EJX12" t="n">
        <v>0</v>
      </c>
      <c r="EJY12" t="n">
        <v>0</v>
      </c>
      <c r="EJZ12" t="n">
        <v>0</v>
      </c>
      <c r="EKA12" t="n">
        <v>0</v>
      </c>
      <c r="EKB12" t="n">
        <v>0.2</v>
      </c>
      <c r="EKC12" t="n">
        <v>0</v>
      </c>
      <c r="EKD12" t="n">
        <v>0</v>
      </c>
      <c r="EKE12" t="n">
        <v>0</v>
      </c>
      <c r="EKF12" t="n">
        <v>0.2</v>
      </c>
      <c r="EKG12" t="n">
        <v>0.2</v>
      </c>
      <c r="EKH12" t="n">
        <v>0</v>
      </c>
      <c r="EKI12" t="n">
        <v>0.2</v>
      </c>
      <c r="EKJ12" t="n">
        <v>0</v>
      </c>
      <c r="EKK12" t="n">
        <v>0.2</v>
      </c>
      <c r="EKL12" t="n">
        <v>0</v>
      </c>
      <c r="EKM12" t="n">
        <v>0</v>
      </c>
      <c r="EKN12" t="n">
        <v>0</v>
      </c>
      <c r="EKO12" t="n">
        <v>0</v>
      </c>
      <c r="EKP12" t="n">
        <v>0.2</v>
      </c>
      <c r="EKQ12" t="n">
        <v>0</v>
      </c>
      <c r="EKR12" t="n">
        <v>0.2</v>
      </c>
      <c r="EKS12" t="n">
        <v>0</v>
      </c>
      <c r="EKT12" t="n">
        <v>0.2</v>
      </c>
      <c r="EKU12" t="n">
        <v>0.2</v>
      </c>
      <c r="EKV12" t="n">
        <v>0.2</v>
      </c>
      <c r="EKW12" t="n">
        <v>0</v>
      </c>
      <c r="EKX12" t="n">
        <v>0.2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0.2</v>
      </c>
      <c r="ELF12" t="n">
        <v>0</v>
      </c>
      <c r="ELG12" t="n">
        <v>0</v>
      </c>
      <c r="ELH12" t="n">
        <v>0.2</v>
      </c>
      <c r="ELI12" t="n">
        <v>0.2</v>
      </c>
      <c r="ELJ12" t="n">
        <v>0</v>
      </c>
      <c r="ELK12" t="n">
        <v>0</v>
      </c>
      <c r="ELL12" t="n">
        <v>0.2</v>
      </c>
      <c r="ELM12" t="n">
        <v>0</v>
      </c>
      <c r="ELN12" t="n">
        <v>0.2</v>
      </c>
      <c r="ELO12" t="n">
        <v>0.2</v>
      </c>
      <c r="ELP12" t="n">
        <v>0</v>
      </c>
      <c r="ELQ12" t="n">
        <v>0</v>
      </c>
      <c r="ELR12" t="n">
        <v>0.2</v>
      </c>
      <c r="ELS12" t="n">
        <v>0</v>
      </c>
      <c r="ELT12" t="n">
        <v>0.2</v>
      </c>
      <c r="ELU12" t="n">
        <v>0.2</v>
      </c>
      <c r="ELV12" t="n">
        <v>0</v>
      </c>
      <c r="ELW12" t="n">
        <v>0</v>
      </c>
      <c r="ELX12" t="n">
        <v>0</v>
      </c>
      <c r="ELY12" t="n">
        <v>0.2</v>
      </c>
      <c r="ELZ12" t="n">
        <v>0</v>
      </c>
      <c r="EMA12" t="n">
        <v>0.2</v>
      </c>
      <c r="EMB12" t="n">
        <v>0</v>
      </c>
      <c r="EMC12" t="n">
        <v>0.2</v>
      </c>
      <c r="EMD12" t="n">
        <v>0.2</v>
      </c>
      <c r="EME12" t="n">
        <v>0</v>
      </c>
      <c r="EMF12" t="n">
        <v>0</v>
      </c>
      <c r="EMG12" t="n">
        <v>0.2</v>
      </c>
      <c r="EMH12" t="n">
        <v>0.2</v>
      </c>
      <c r="EMI12" t="n">
        <v>0.2</v>
      </c>
      <c r="EMJ12" t="n">
        <v>0</v>
      </c>
      <c r="EMK12" t="n">
        <v>0.2</v>
      </c>
      <c r="EML12" t="n">
        <v>0</v>
      </c>
      <c r="EMM12" t="n">
        <v>0</v>
      </c>
      <c r="EMN12" t="n">
        <v>0.2</v>
      </c>
      <c r="EMO12" t="n">
        <v>0.2</v>
      </c>
      <c r="EMP12" t="n">
        <v>0</v>
      </c>
      <c r="EMQ12" t="n">
        <v>0.2</v>
      </c>
      <c r="EMR12" t="n">
        <v>0.2</v>
      </c>
      <c r="EMS12" t="n">
        <v>0.2</v>
      </c>
      <c r="EMT12" t="n">
        <v>0</v>
      </c>
      <c r="EMU12" t="n">
        <v>0</v>
      </c>
      <c r="EMV12" t="n">
        <v>0</v>
      </c>
      <c r="EMW12" t="n">
        <v>0.2</v>
      </c>
      <c r="EMX12" t="n">
        <v>0</v>
      </c>
      <c r="EMY12" t="n">
        <v>0.2</v>
      </c>
      <c r="EMZ12" t="n">
        <v>0.2</v>
      </c>
      <c r="ENA12" t="n">
        <v>0</v>
      </c>
      <c r="ENB12" t="n">
        <v>0.2</v>
      </c>
      <c r="ENC12" t="n">
        <v>0</v>
      </c>
      <c r="END12" t="n">
        <v>0.2</v>
      </c>
      <c r="ENE12" t="n">
        <v>0.2</v>
      </c>
      <c r="ENF12" t="n">
        <v>0</v>
      </c>
      <c r="ENG12" t="n">
        <v>0</v>
      </c>
      <c r="ENH12" t="n">
        <v>0.2</v>
      </c>
      <c r="ENI12" t="n">
        <v>0</v>
      </c>
      <c r="ENJ12" t="n">
        <v>0.2</v>
      </c>
      <c r="ENK12" t="n">
        <v>0</v>
      </c>
      <c r="ENL12" t="n">
        <v>0</v>
      </c>
      <c r="ENM12" t="n">
        <v>0</v>
      </c>
      <c r="ENN12" t="n">
        <v>0.2</v>
      </c>
      <c r="ENO12" t="n">
        <v>0.2</v>
      </c>
      <c r="ENP12" t="n">
        <v>0.2</v>
      </c>
      <c r="ENQ12" t="n">
        <v>0.2</v>
      </c>
      <c r="ENR12" t="n">
        <v>0.2</v>
      </c>
      <c r="ENS12" t="n">
        <v>0</v>
      </c>
      <c r="ENT12" t="n">
        <v>0</v>
      </c>
      <c r="ENU12" t="n">
        <v>0</v>
      </c>
      <c r="ENV12" t="n">
        <v>0.2</v>
      </c>
      <c r="ENW12" t="n">
        <v>0.2</v>
      </c>
      <c r="ENX12" t="n">
        <v>0.2</v>
      </c>
      <c r="ENY12" t="n">
        <v>0</v>
      </c>
      <c r="ENZ12" t="n">
        <v>0.2</v>
      </c>
      <c r="EOA12" t="n">
        <v>0.2</v>
      </c>
      <c r="EOB12" t="n">
        <v>0.2</v>
      </c>
      <c r="EOC12" t="n">
        <v>0</v>
      </c>
      <c r="EOD12" t="n">
        <v>0.2</v>
      </c>
      <c r="EOE12" t="n">
        <v>0.2</v>
      </c>
      <c r="EOF12" t="n">
        <v>0.2</v>
      </c>
      <c r="EOG12" t="n">
        <v>0.2</v>
      </c>
      <c r="EOH12" t="n">
        <v>0.2</v>
      </c>
      <c r="EOI12" t="n">
        <v>0</v>
      </c>
      <c r="EOJ12" t="n">
        <v>0.2</v>
      </c>
      <c r="EOK12" t="n">
        <v>0.2</v>
      </c>
      <c r="EOL12" t="n">
        <v>0</v>
      </c>
      <c r="EOM12" t="n">
        <v>0</v>
      </c>
      <c r="EON12" t="n">
        <v>0.2</v>
      </c>
      <c r="EOO12" t="n">
        <v>0</v>
      </c>
      <c r="EOP12" t="n">
        <v>0.2</v>
      </c>
      <c r="EOQ12" t="n">
        <v>0.2</v>
      </c>
      <c r="EOR12" t="n">
        <v>0</v>
      </c>
      <c r="EOS12" t="n">
        <v>0.2</v>
      </c>
      <c r="EOT12" t="n">
        <v>0</v>
      </c>
      <c r="EOU12" t="n">
        <v>0</v>
      </c>
      <c r="EOV12" t="n">
        <v>0.2</v>
      </c>
      <c r="EOW12" t="n">
        <v>0.2</v>
      </c>
      <c r="EOX12" t="n">
        <v>0.2</v>
      </c>
      <c r="EOY12" t="n">
        <v>0</v>
      </c>
      <c r="EOZ12" t="n">
        <v>0</v>
      </c>
      <c r="EPA12" t="n">
        <v>0</v>
      </c>
      <c r="EPB12" t="n">
        <v>0.2</v>
      </c>
      <c r="EPC12" t="n">
        <v>0</v>
      </c>
      <c r="EPD12" t="n">
        <v>0</v>
      </c>
      <c r="EPE12" t="n">
        <v>0.2</v>
      </c>
      <c r="EPF12" t="n">
        <v>0</v>
      </c>
      <c r="EPG12" t="n">
        <v>0</v>
      </c>
      <c r="EPH12" t="n">
        <v>0.2</v>
      </c>
      <c r="EPI12" t="n">
        <v>0.2</v>
      </c>
      <c r="EPJ12" t="n">
        <v>0.2</v>
      </c>
      <c r="EPK12" t="n">
        <v>0</v>
      </c>
      <c r="EPL12" t="n">
        <v>0.2</v>
      </c>
      <c r="EPM12" t="n">
        <v>0</v>
      </c>
      <c r="EPN12" t="n">
        <v>0.2</v>
      </c>
      <c r="EPO12" t="n">
        <v>0</v>
      </c>
      <c r="EPP12" t="n">
        <v>0</v>
      </c>
      <c r="EPQ12" t="n">
        <v>0</v>
      </c>
      <c r="EPR12" t="n">
        <v>0</v>
      </c>
      <c r="EPS12" t="n">
        <v>0.2</v>
      </c>
      <c r="EPT12" t="n">
        <v>0.2</v>
      </c>
      <c r="EPU12" t="n">
        <v>0</v>
      </c>
      <c r="EPV12" t="n">
        <v>0.2</v>
      </c>
      <c r="EPW12" t="n">
        <v>0.2</v>
      </c>
      <c r="EPX12" t="n">
        <v>0.2</v>
      </c>
      <c r="EPY12" t="n">
        <v>0.2</v>
      </c>
      <c r="EPZ12" t="n">
        <v>0</v>
      </c>
      <c r="EQA12" t="n">
        <v>0</v>
      </c>
      <c r="EQB12" t="n">
        <v>0</v>
      </c>
      <c r="EQC12" t="n">
        <v>0.2</v>
      </c>
      <c r="EQD12" t="n">
        <v>0.2</v>
      </c>
      <c r="EQE12" t="n">
        <v>0</v>
      </c>
      <c r="EQF12" t="n">
        <v>0.2</v>
      </c>
      <c r="EQG12" t="n">
        <v>0</v>
      </c>
      <c r="EQH12" t="n">
        <v>0.2</v>
      </c>
      <c r="EQI12" t="n">
        <v>0.2</v>
      </c>
      <c r="EQJ12" t="n">
        <v>0</v>
      </c>
      <c r="EQK12" t="n">
        <v>0</v>
      </c>
      <c r="EQL12" t="n">
        <v>0</v>
      </c>
      <c r="EQM12" t="n">
        <v>0.2</v>
      </c>
      <c r="EQN12" t="n">
        <v>0</v>
      </c>
      <c r="EQO12" t="n">
        <v>0.2</v>
      </c>
      <c r="EQP12" t="n">
        <v>0.2</v>
      </c>
      <c r="EQQ12" t="n">
        <v>0.2</v>
      </c>
      <c r="EQR12" t="n">
        <v>0</v>
      </c>
      <c r="EQS12" t="n">
        <v>0.2</v>
      </c>
      <c r="EQT12" t="n">
        <v>0.2</v>
      </c>
      <c r="EQU12" t="n">
        <v>0</v>
      </c>
      <c r="EQV12" t="n">
        <v>0.2</v>
      </c>
      <c r="EQW12" t="n">
        <v>0</v>
      </c>
      <c r="EQX12" t="n">
        <v>0.2</v>
      </c>
      <c r="EQY12" t="n">
        <v>0</v>
      </c>
      <c r="EQZ12" t="n">
        <v>0</v>
      </c>
      <c r="ERA12" t="n">
        <v>0</v>
      </c>
      <c r="ERB12" t="n">
        <v>0</v>
      </c>
      <c r="ERC12" t="n">
        <v>0.2</v>
      </c>
      <c r="ERD12" t="n">
        <v>0</v>
      </c>
      <c r="ERE12" t="n">
        <v>0</v>
      </c>
      <c r="ERF12" t="n">
        <v>0.2</v>
      </c>
      <c r="ERG12" t="n">
        <v>0</v>
      </c>
      <c r="ERH12" t="n">
        <v>0</v>
      </c>
      <c r="ERI12" t="n">
        <v>0</v>
      </c>
      <c r="ERJ12" t="n">
        <v>0</v>
      </c>
      <c r="ERK12" t="n">
        <v>0.2</v>
      </c>
      <c r="ERL12" t="n">
        <v>0.2</v>
      </c>
      <c r="ERM12" t="n">
        <v>0</v>
      </c>
      <c r="ERN12" t="n">
        <v>0.2</v>
      </c>
      <c r="ERO12" t="n">
        <v>0</v>
      </c>
      <c r="ERP12" t="n">
        <v>0.2</v>
      </c>
      <c r="ERQ12" t="n">
        <v>0.2</v>
      </c>
      <c r="ERR12" t="n">
        <v>0.2</v>
      </c>
      <c r="ERS12" t="n">
        <v>0.2</v>
      </c>
      <c r="ERT12" t="n">
        <v>0.2</v>
      </c>
      <c r="ERU12" t="n">
        <v>0.2</v>
      </c>
      <c r="ERV12" t="n">
        <v>0</v>
      </c>
      <c r="ERW12" t="n">
        <v>0.2</v>
      </c>
      <c r="ERX12" t="n">
        <v>0.2</v>
      </c>
      <c r="ERY12" t="n">
        <v>0</v>
      </c>
      <c r="ERZ12" t="n">
        <v>0.2</v>
      </c>
      <c r="ESA12" t="n">
        <v>0.2</v>
      </c>
      <c r="ESB12" t="n">
        <v>0.2</v>
      </c>
      <c r="ESC12" t="n">
        <v>0.2</v>
      </c>
      <c r="ESD12" t="n">
        <v>0.2</v>
      </c>
      <c r="ESE12" t="n">
        <v>0.2</v>
      </c>
      <c r="ESF12" t="n">
        <v>0</v>
      </c>
      <c r="ESG12" t="n">
        <v>0</v>
      </c>
      <c r="ESH12" t="n">
        <v>0.2</v>
      </c>
      <c r="ESI12" t="n">
        <v>0.2</v>
      </c>
      <c r="ESJ12" t="n">
        <v>0.2</v>
      </c>
      <c r="ESK12" t="n">
        <v>0</v>
      </c>
      <c r="ESL12" t="n">
        <v>0</v>
      </c>
      <c r="ESM12" t="n">
        <v>0.2</v>
      </c>
      <c r="ESN12" t="n">
        <v>0</v>
      </c>
      <c r="ESO12" t="n">
        <v>0.2</v>
      </c>
      <c r="ESP12" t="n">
        <v>0.2</v>
      </c>
      <c r="ESQ12" t="n">
        <v>0</v>
      </c>
      <c r="ESR12" t="n">
        <v>0</v>
      </c>
      <c r="ESS12" t="n">
        <v>0.2</v>
      </c>
      <c r="EST12" t="n">
        <v>0.2</v>
      </c>
      <c r="ESU12" t="n">
        <v>0</v>
      </c>
      <c r="ESV12" t="n">
        <v>0.2</v>
      </c>
      <c r="ESW12" t="n">
        <v>0</v>
      </c>
      <c r="ESX12" t="n">
        <v>0</v>
      </c>
      <c r="ESY12" t="n">
        <v>0.2</v>
      </c>
      <c r="ESZ12" t="n">
        <v>0.2</v>
      </c>
      <c r="ETA12" t="n">
        <v>0.2</v>
      </c>
      <c r="ETB12" t="n">
        <v>0</v>
      </c>
      <c r="ETC12" t="n">
        <v>0.2</v>
      </c>
      <c r="ETD12" t="n">
        <v>0</v>
      </c>
      <c r="ETE12" t="n">
        <v>0.2</v>
      </c>
      <c r="ETF12" t="n">
        <v>0</v>
      </c>
      <c r="ETG12" t="n">
        <v>0</v>
      </c>
      <c r="ETH12" t="n">
        <v>0</v>
      </c>
      <c r="ETI12" t="n">
        <v>0</v>
      </c>
      <c r="ETJ12" t="n">
        <v>0.2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0.2</v>
      </c>
      <c r="ETQ12" t="n">
        <v>0.2</v>
      </c>
      <c r="ETR12" t="n">
        <v>0</v>
      </c>
      <c r="ETS12" t="n">
        <v>0.2</v>
      </c>
      <c r="ETT12" t="n">
        <v>0.2</v>
      </c>
      <c r="ETU12" t="n">
        <v>0.2</v>
      </c>
      <c r="ETV12" t="n">
        <v>0.2</v>
      </c>
      <c r="ETW12" t="n">
        <v>0.2</v>
      </c>
      <c r="ETX12" t="n">
        <v>0.2</v>
      </c>
      <c r="ETY12" t="n">
        <v>0.2</v>
      </c>
      <c r="ETZ12" t="n">
        <v>0.2</v>
      </c>
      <c r="EUA12" t="n">
        <v>0</v>
      </c>
      <c r="EUB12" t="n">
        <v>0</v>
      </c>
      <c r="EUC12" t="n">
        <v>0</v>
      </c>
      <c r="EUD12" t="n">
        <v>0.2</v>
      </c>
      <c r="EUE12" t="n">
        <v>0</v>
      </c>
      <c r="EUF12" t="n">
        <v>0.2</v>
      </c>
      <c r="EUG12" t="n">
        <v>0</v>
      </c>
      <c r="EUH12" t="n">
        <v>0.2</v>
      </c>
      <c r="EUI12" t="n">
        <v>0.2</v>
      </c>
      <c r="EUJ12" t="n">
        <v>0</v>
      </c>
      <c r="EUK12" t="n">
        <v>0.2</v>
      </c>
      <c r="EUL12" t="n">
        <v>0.2</v>
      </c>
      <c r="EUM12" t="n">
        <v>0</v>
      </c>
      <c r="EUN12" t="n">
        <v>0</v>
      </c>
      <c r="EUO12" t="n">
        <v>0.2</v>
      </c>
      <c r="EUP12" t="n">
        <v>0</v>
      </c>
      <c r="EUQ12" t="n">
        <v>0</v>
      </c>
      <c r="EUR12" t="n">
        <v>0</v>
      </c>
      <c r="EUS12" t="n">
        <v>0.2</v>
      </c>
      <c r="EUT12" t="n">
        <v>0.2</v>
      </c>
      <c r="EUU12" t="n">
        <v>0.2</v>
      </c>
      <c r="EUV12" t="n">
        <v>0.2</v>
      </c>
      <c r="EUW12" t="n">
        <v>0</v>
      </c>
      <c r="EUX12" t="n">
        <v>0</v>
      </c>
      <c r="EUY12" t="n">
        <v>0.2</v>
      </c>
      <c r="EUZ12" t="n">
        <v>0.2</v>
      </c>
      <c r="EVA12" t="n">
        <v>0</v>
      </c>
      <c r="EVB12" t="n">
        <v>0</v>
      </c>
      <c r="EVC12" t="n">
        <v>0.2</v>
      </c>
      <c r="EVD12" t="n">
        <v>0.2</v>
      </c>
      <c r="EVE12" t="n">
        <v>0.2</v>
      </c>
      <c r="EVF12" t="n">
        <v>0</v>
      </c>
      <c r="EVG12" t="n">
        <v>0.2</v>
      </c>
      <c r="EVH12" t="n">
        <v>0.2</v>
      </c>
      <c r="EVI12" t="n">
        <v>0.2</v>
      </c>
      <c r="EVJ12" t="n">
        <v>0</v>
      </c>
      <c r="EVK12" t="n">
        <v>0</v>
      </c>
      <c r="EVL12" t="n">
        <v>0</v>
      </c>
      <c r="EVM12" t="n">
        <v>0.2</v>
      </c>
      <c r="EVN12" t="n">
        <v>0.2</v>
      </c>
      <c r="EVO12" t="n">
        <v>0</v>
      </c>
      <c r="EVP12" t="n">
        <v>0</v>
      </c>
      <c r="EVQ12" t="n">
        <v>0.2</v>
      </c>
      <c r="EVR12" t="n">
        <v>0</v>
      </c>
      <c r="EVS12" t="n">
        <v>0</v>
      </c>
      <c r="EVT12" t="n">
        <v>0.2</v>
      </c>
      <c r="EVU12" t="n">
        <v>0</v>
      </c>
      <c r="EVV12" t="n">
        <v>0</v>
      </c>
      <c r="EVW12" t="n">
        <v>0.2</v>
      </c>
      <c r="EVX12" t="n">
        <v>0.2</v>
      </c>
      <c r="EVY12" t="n">
        <v>0.2</v>
      </c>
      <c r="EVZ12" t="n">
        <v>0</v>
      </c>
      <c r="EWA12" t="n">
        <v>0</v>
      </c>
      <c r="EWB12" t="n">
        <v>0.2</v>
      </c>
      <c r="EWC12" t="n">
        <v>0.2</v>
      </c>
      <c r="EWD12" t="n">
        <v>0.2</v>
      </c>
      <c r="EWE12" t="n">
        <v>0</v>
      </c>
      <c r="EWF12" t="n">
        <v>0</v>
      </c>
      <c r="EWG12" t="n">
        <v>0.2</v>
      </c>
      <c r="EWH12" t="n">
        <v>0</v>
      </c>
      <c r="EWI12" t="n">
        <v>0</v>
      </c>
      <c r="EWJ12" t="n">
        <v>0.2</v>
      </c>
      <c r="EWK12" t="n">
        <v>0</v>
      </c>
      <c r="EWL12" t="n">
        <v>0</v>
      </c>
      <c r="EWM12" t="n">
        <v>0</v>
      </c>
      <c r="EWN12" t="n">
        <v>0</v>
      </c>
      <c r="EWO12" t="n">
        <v>0.2</v>
      </c>
      <c r="EWP12" t="n">
        <v>0</v>
      </c>
      <c r="EWQ12" t="n">
        <v>0.2</v>
      </c>
      <c r="EWR12" t="n">
        <v>0</v>
      </c>
      <c r="EWS12" t="n">
        <v>0.2</v>
      </c>
      <c r="EWT12" t="n">
        <v>0.2</v>
      </c>
      <c r="EWU12" t="n">
        <v>0.2</v>
      </c>
      <c r="EWV12" t="n">
        <v>0.2</v>
      </c>
      <c r="EWW12" t="n">
        <v>0</v>
      </c>
      <c r="EWX12" t="n">
        <v>0.2</v>
      </c>
      <c r="EWY12" t="n">
        <v>0</v>
      </c>
      <c r="EWZ12" t="n">
        <v>0.2</v>
      </c>
      <c r="EXA12" t="n">
        <v>0</v>
      </c>
      <c r="EXB12" t="n">
        <v>0.2</v>
      </c>
      <c r="EXC12" t="n">
        <v>0</v>
      </c>
      <c r="EXD12" t="n">
        <v>0</v>
      </c>
      <c r="EXE12" t="n">
        <v>0.2</v>
      </c>
      <c r="EXF12" t="n">
        <v>0</v>
      </c>
      <c r="EXG12" t="n">
        <v>0</v>
      </c>
      <c r="EXH12" t="n">
        <v>0.2</v>
      </c>
      <c r="EXI12" t="n">
        <v>0.2</v>
      </c>
      <c r="EXJ12" t="n">
        <v>0</v>
      </c>
      <c r="EXK12" t="n">
        <v>0.2</v>
      </c>
      <c r="EXL12" t="n">
        <v>0</v>
      </c>
      <c r="EXM12" t="n">
        <v>0.2</v>
      </c>
      <c r="EXN12" t="n">
        <v>0</v>
      </c>
      <c r="EXO12" t="n">
        <v>0.2</v>
      </c>
      <c r="EXP12" t="n">
        <v>0.2</v>
      </c>
      <c r="EXQ12" t="n">
        <v>0.2</v>
      </c>
      <c r="EXR12" t="n">
        <v>0.2</v>
      </c>
      <c r="EXS12" t="n">
        <v>0.2</v>
      </c>
      <c r="EXT12" t="n">
        <v>0</v>
      </c>
      <c r="EXU12" t="n">
        <v>0</v>
      </c>
      <c r="EXV12" t="n">
        <v>0</v>
      </c>
      <c r="EXW12" t="n">
        <v>0.2</v>
      </c>
      <c r="EXX12" t="n">
        <v>0.2</v>
      </c>
      <c r="EXY12" t="n">
        <v>0.2</v>
      </c>
      <c r="EXZ12" t="n">
        <v>0</v>
      </c>
      <c r="EYA12" t="n">
        <v>0.2</v>
      </c>
      <c r="EYB12" t="n">
        <v>0.2</v>
      </c>
      <c r="EYC12" t="n">
        <v>0</v>
      </c>
      <c r="EYD12" t="n">
        <v>0.2</v>
      </c>
      <c r="EYE12" t="n">
        <v>0</v>
      </c>
      <c r="EYF12" t="n">
        <v>0.2</v>
      </c>
      <c r="EYG12" t="n">
        <v>0.2</v>
      </c>
      <c r="EYH12" t="n">
        <v>0.2</v>
      </c>
      <c r="EYI12" t="n">
        <v>0.2</v>
      </c>
      <c r="EYJ12" t="n">
        <v>0.2</v>
      </c>
      <c r="EYK12" t="n">
        <v>0.2</v>
      </c>
      <c r="EYL12" t="n">
        <v>0</v>
      </c>
      <c r="EYM12" t="n">
        <v>0.2</v>
      </c>
      <c r="EYN12" t="n">
        <v>0.2</v>
      </c>
      <c r="EYO12" t="n">
        <v>0</v>
      </c>
      <c r="EYP12" t="n">
        <v>0.2</v>
      </c>
      <c r="EYQ12" t="n">
        <v>0</v>
      </c>
      <c r="EYR12" t="n">
        <v>0.2</v>
      </c>
      <c r="EYS12" t="n">
        <v>0.2</v>
      </c>
      <c r="EYT12" t="n">
        <v>0</v>
      </c>
      <c r="EYU12" t="n">
        <v>0</v>
      </c>
      <c r="EYV12" t="n">
        <v>0.2</v>
      </c>
      <c r="EYW12" t="n">
        <v>0</v>
      </c>
      <c r="EYX12" t="n">
        <v>0</v>
      </c>
      <c r="EYY12" t="n">
        <v>0.2</v>
      </c>
      <c r="EYZ12" t="n">
        <v>0</v>
      </c>
      <c r="EZA12" t="n">
        <v>0.2</v>
      </c>
      <c r="EZB12" t="n">
        <v>0.2</v>
      </c>
      <c r="EZC12" t="n">
        <v>0.2</v>
      </c>
      <c r="EZD12" t="n">
        <v>0.2</v>
      </c>
      <c r="EZE12" t="n">
        <v>0.2</v>
      </c>
      <c r="EZF12" t="n">
        <v>0.2</v>
      </c>
      <c r="EZG12" t="n">
        <v>0.2</v>
      </c>
      <c r="EZH12" t="n">
        <v>0</v>
      </c>
      <c r="EZI12" t="n">
        <v>0</v>
      </c>
      <c r="EZJ12" t="n">
        <v>0.2</v>
      </c>
      <c r="EZK12" t="n">
        <v>0</v>
      </c>
      <c r="EZL12" t="n">
        <v>0</v>
      </c>
      <c r="EZM12" t="n">
        <v>0</v>
      </c>
      <c r="EZN12" t="n">
        <v>0.2</v>
      </c>
      <c r="EZO12" t="n">
        <v>0</v>
      </c>
      <c r="EZP12" t="n">
        <v>0.2</v>
      </c>
      <c r="EZQ12" t="n">
        <v>0</v>
      </c>
      <c r="EZR12" t="n">
        <v>0.2</v>
      </c>
      <c r="EZS12" t="n">
        <v>0</v>
      </c>
      <c r="EZT12" t="n">
        <v>0</v>
      </c>
      <c r="EZU12" t="n">
        <v>0.2</v>
      </c>
      <c r="EZV12" t="n">
        <v>0.2</v>
      </c>
      <c r="EZW12" t="n">
        <v>0.2</v>
      </c>
      <c r="EZX12" t="n">
        <v>0</v>
      </c>
      <c r="EZY12" t="n">
        <v>0</v>
      </c>
      <c r="EZZ12" t="n">
        <v>0.2</v>
      </c>
      <c r="FAA12" t="n">
        <v>0.2</v>
      </c>
      <c r="FAB12" t="n">
        <v>0</v>
      </c>
      <c r="FAC12" t="n">
        <v>0.2</v>
      </c>
      <c r="FAD12" t="n">
        <v>0</v>
      </c>
      <c r="FAE12" t="n">
        <v>0</v>
      </c>
      <c r="FAF12" t="n">
        <v>0.2</v>
      </c>
      <c r="FAG12" t="n">
        <v>0.2</v>
      </c>
      <c r="FAH12" t="n">
        <v>0</v>
      </c>
      <c r="FAI12" t="n">
        <v>0</v>
      </c>
      <c r="FAJ12" t="n">
        <v>0.2</v>
      </c>
      <c r="FAK12" t="n">
        <v>0.2</v>
      </c>
      <c r="FAL12" t="n">
        <v>0</v>
      </c>
      <c r="FAM12" t="n">
        <v>0</v>
      </c>
      <c r="FAN12" t="n">
        <v>0.2</v>
      </c>
      <c r="FAO12" t="n">
        <v>0</v>
      </c>
      <c r="FAP12" t="n">
        <v>0</v>
      </c>
      <c r="FAQ12" t="n">
        <v>0</v>
      </c>
      <c r="FAR12" t="n">
        <v>0</v>
      </c>
      <c r="FAS12" t="n">
        <v>0.2</v>
      </c>
      <c r="FAT12" t="n">
        <v>0.2</v>
      </c>
      <c r="FAU12" t="n">
        <v>0.2</v>
      </c>
      <c r="FAV12" t="n">
        <v>0.2</v>
      </c>
      <c r="FAW12" t="n">
        <v>0.2</v>
      </c>
      <c r="FAX12" t="n">
        <v>0</v>
      </c>
      <c r="FAY12" t="n">
        <v>0</v>
      </c>
      <c r="FAZ12" t="n">
        <v>0</v>
      </c>
      <c r="FBA12" t="n">
        <v>0.2</v>
      </c>
      <c r="FBB12" t="n">
        <v>0</v>
      </c>
      <c r="FBC12" t="n">
        <v>0.2</v>
      </c>
      <c r="FBD12" t="n">
        <v>0</v>
      </c>
      <c r="FBE12" t="n">
        <v>0.2</v>
      </c>
      <c r="FBF12" t="n">
        <v>0.2</v>
      </c>
      <c r="FBG12" t="n">
        <v>0.2</v>
      </c>
      <c r="FBH12" t="n">
        <v>0</v>
      </c>
      <c r="FBI12" t="n">
        <v>0.2</v>
      </c>
      <c r="FBJ12" t="n">
        <v>0.2</v>
      </c>
      <c r="FBK12" t="n">
        <v>0.2</v>
      </c>
      <c r="FBL12" t="n">
        <v>0.2</v>
      </c>
      <c r="FBM12" t="n">
        <v>0.2</v>
      </c>
      <c r="FBN12" t="n">
        <v>0</v>
      </c>
      <c r="FBO12" t="n">
        <v>0</v>
      </c>
      <c r="FBP12" t="n">
        <v>0</v>
      </c>
      <c r="FBQ12" t="n">
        <v>0.2</v>
      </c>
      <c r="FBR12" t="n">
        <v>0.2</v>
      </c>
      <c r="FBS12" t="n">
        <v>0</v>
      </c>
      <c r="FBT12" t="n">
        <v>0.2</v>
      </c>
      <c r="FBU12" t="n">
        <v>0.2</v>
      </c>
      <c r="FBV12" t="n">
        <v>0.2</v>
      </c>
      <c r="FBW12" t="n">
        <v>0.2</v>
      </c>
      <c r="FBX12" t="n">
        <v>0.2</v>
      </c>
      <c r="FBY12" t="n">
        <v>0.2</v>
      </c>
      <c r="FBZ12" t="n">
        <v>0.2</v>
      </c>
      <c r="FCA12" t="n">
        <v>0.2</v>
      </c>
      <c r="FCB12" t="n">
        <v>0.2</v>
      </c>
      <c r="FCC12" t="n">
        <v>0.2</v>
      </c>
      <c r="FCD12" t="n">
        <v>0</v>
      </c>
      <c r="FCE12" t="n">
        <v>0</v>
      </c>
      <c r="FCF12" t="n">
        <v>0</v>
      </c>
      <c r="FCG12" t="n">
        <v>0.2</v>
      </c>
      <c r="FCH12" t="n">
        <v>0</v>
      </c>
      <c r="FCI12" t="n">
        <v>0.2</v>
      </c>
      <c r="FCJ12" t="n">
        <v>0.2</v>
      </c>
      <c r="FCK12" t="n">
        <v>0.2</v>
      </c>
      <c r="FCL12" t="n">
        <v>0</v>
      </c>
      <c r="FCM12" t="n">
        <v>0.2</v>
      </c>
      <c r="FCN12" t="n">
        <v>0</v>
      </c>
      <c r="FCO12" t="n">
        <v>0.2</v>
      </c>
      <c r="FCP12" t="n">
        <v>0.2</v>
      </c>
      <c r="FCQ12" t="n">
        <v>0.2</v>
      </c>
      <c r="FCR12" t="n">
        <v>0</v>
      </c>
      <c r="FCS12" t="n">
        <v>0.2</v>
      </c>
      <c r="FCT12" t="n">
        <v>0.2</v>
      </c>
      <c r="FCU12" t="n">
        <v>0.2</v>
      </c>
      <c r="FCV12" t="n">
        <v>0</v>
      </c>
      <c r="FCW12" t="n">
        <v>0</v>
      </c>
      <c r="FCX12" t="n">
        <v>0.2</v>
      </c>
      <c r="FCY12" t="n">
        <v>0.2</v>
      </c>
      <c r="FCZ12" t="n">
        <v>0</v>
      </c>
      <c r="FDA12" t="n">
        <v>0</v>
      </c>
      <c r="FDB12" t="n">
        <v>0</v>
      </c>
      <c r="FDC12" t="n">
        <v>0</v>
      </c>
      <c r="FDD12" t="n">
        <v>0.2</v>
      </c>
      <c r="FDE12" t="n">
        <v>0</v>
      </c>
      <c r="FDF12" t="n">
        <v>0.2</v>
      </c>
      <c r="FDG12" t="n">
        <v>0.2</v>
      </c>
      <c r="FDH12" t="n">
        <v>0.2</v>
      </c>
      <c r="FDI12" t="n">
        <v>0.2</v>
      </c>
      <c r="FDJ12" t="n">
        <v>0.2</v>
      </c>
      <c r="FDK12" t="n">
        <v>0.2</v>
      </c>
      <c r="FDL12" t="n">
        <v>0</v>
      </c>
      <c r="FDM12" t="n">
        <v>0.2</v>
      </c>
      <c r="FDN12" t="n">
        <v>0.2</v>
      </c>
      <c r="FDO12" t="n">
        <v>0.2</v>
      </c>
      <c r="FDP12" t="n">
        <v>0</v>
      </c>
      <c r="FDQ12" t="n">
        <v>0</v>
      </c>
      <c r="FDR12" t="n">
        <v>0.2</v>
      </c>
      <c r="FDS12" t="n">
        <v>0</v>
      </c>
      <c r="FDT12" t="n">
        <v>0</v>
      </c>
      <c r="FDU12" t="n">
        <v>0</v>
      </c>
      <c r="FDV12" t="n">
        <v>0.2</v>
      </c>
      <c r="FDW12" t="n">
        <v>0.2</v>
      </c>
      <c r="FDX12" t="n">
        <v>0</v>
      </c>
      <c r="FDY12" t="n">
        <v>0.2</v>
      </c>
      <c r="FDZ12" t="n">
        <v>0.2</v>
      </c>
      <c r="FEA12" t="n">
        <v>0</v>
      </c>
      <c r="FEB12" t="n">
        <v>0</v>
      </c>
      <c r="FEC12" t="n">
        <v>0.2</v>
      </c>
      <c r="FED12" t="n">
        <v>0.2</v>
      </c>
      <c r="FEE12" t="n">
        <v>0</v>
      </c>
      <c r="FEF12" t="n">
        <v>0.2</v>
      </c>
      <c r="FEG12" t="n">
        <v>0</v>
      </c>
      <c r="FEH12" t="n">
        <v>0</v>
      </c>
      <c r="FEI12" t="n">
        <v>0.2</v>
      </c>
      <c r="FEJ12" t="n">
        <v>0.2</v>
      </c>
      <c r="FEK12" t="n">
        <v>0</v>
      </c>
      <c r="FEL12" t="n">
        <v>0.2</v>
      </c>
      <c r="FEM12" t="n">
        <v>0</v>
      </c>
      <c r="FEN12" t="n">
        <v>0.2</v>
      </c>
      <c r="FEO12" t="n">
        <v>0</v>
      </c>
      <c r="FEP12" t="n">
        <v>0</v>
      </c>
      <c r="FEQ12" t="n">
        <v>0.2</v>
      </c>
      <c r="FER12" t="n">
        <v>0.2</v>
      </c>
      <c r="FES12" t="n">
        <v>0.2</v>
      </c>
      <c r="FET12" t="n">
        <v>0</v>
      </c>
      <c r="FEU12" t="n">
        <v>0.2</v>
      </c>
      <c r="FEV12" t="n">
        <v>0.2</v>
      </c>
      <c r="FEW12" t="n">
        <v>0</v>
      </c>
      <c r="FEX12" t="n">
        <v>0</v>
      </c>
      <c r="FEY12" t="n">
        <v>0</v>
      </c>
      <c r="FEZ12" t="n">
        <v>0</v>
      </c>
      <c r="FFA12" t="n">
        <v>0</v>
      </c>
      <c r="FFB12" t="n">
        <v>0.2</v>
      </c>
      <c r="FFC12" t="n">
        <v>0</v>
      </c>
      <c r="FFD12" t="n">
        <v>0.2</v>
      </c>
      <c r="FFE12" t="n">
        <v>0</v>
      </c>
      <c r="FFF12" t="n">
        <v>0.2</v>
      </c>
      <c r="FFG12" t="n">
        <v>0</v>
      </c>
      <c r="FFH12" t="n">
        <v>0.2</v>
      </c>
      <c r="FFI12" t="n">
        <v>0.2</v>
      </c>
      <c r="FFJ12" t="n">
        <v>0</v>
      </c>
      <c r="FFK12" t="n">
        <v>0.2</v>
      </c>
      <c r="FFL12" t="n">
        <v>0</v>
      </c>
      <c r="FFM12" t="n">
        <v>0.2</v>
      </c>
      <c r="FFN12" t="n">
        <v>0.2</v>
      </c>
      <c r="FFO12" t="n">
        <v>0.2</v>
      </c>
      <c r="FFP12" t="n">
        <v>0</v>
      </c>
      <c r="FFQ12" t="n">
        <v>0</v>
      </c>
      <c r="FFR12" t="n">
        <v>0</v>
      </c>
      <c r="FFS12" t="n">
        <v>0</v>
      </c>
      <c r="FFT12" t="n">
        <v>0.2</v>
      </c>
      <c r="FFU12" t="n">
        <v>0.2</v>
      </c>
      <c r="FFV12" t="n">
        <v>0</v>
      </c>
      <c r="FFW12" t="n">
        <v>0.2</v>
      </c>
      <c r="FFX12" t="n">
        <v>0.2</v>
      </c>
      <c r="FFY12" t="n">
        <v>0</v>
      </c>
      <c r="FFZ12" t="n">
        <v>0</v>
      </c>
      <c r="FGA12" t="n">
        <v>0</v>
      </c>
      <c r="FGB12" t="n">
        <v>0.2</v>
      </c>
      <c r="FGC12" t="n">
        <v>0.2</v>
      </c>
      <c r="FGD12" t="n">
        <v>0</v>
      </c>
      <c r="FGE12" t="n">
        <v>0.2</v>
      </c>
      <c r="FGF12" t="n">
        <v>0</v>
      </c>
      <c r="FGG12" t="n">
        <v>0.2</v>
      </c>
      <c r="FGH12" t="n">
        <v>0.2</v>
      </c>
      <c r="FGI12" t="n">
        <v>0</v>
      </c>
      <c r="FGJ12" t="n">
        <v>0.2</v>
      </c>
      <c r="FGK12" t="n">
        <v>0</v>
      </c>
      <c r="FGL12" t="n">
        <v>0.2</v>
      </c>
      <c r="FGM12" t="n">
        <v>0</v>
      </c>
      <c r="FGN12" t="n">
        <v>0.2</v>
      </c>
      <c r="FGO12" t="n">
        <v>0</v>
      </c>
      <c r="FGP12" t="n">
        <v>0.2</v>
      </c>
      <c r="FGQ12" t="n">
        <v>0.2</v>
      </c>
      <c r="FGR12" t="n">
        <v>0</v>
      </c>
      <c r="FGS12" t="n">
        <v>0.2</v>
      </c>
      <c r="FGT12" t="n">
        <v>0</v>
      </c>
      <c r="FGU12" t="n">
        <v>0</v>
      </c>
      <c r="FGV12" t="n">
        <v>0.2</v>
      </c>
      <c r="FGW12" t="n">
        <v>0</v>
      </c>
      <c r="FGX12" t="n">
        <v>0.2</v>
      </c>
      <c r="FGY12" t="n">
        <v>0</v>
      </c>
      <c r="FGZ12" t="n">
        <v>0.2</v>
      </c>
      <c r="FHA12" t="n">
        <v>0</v>
      </c>
      <c r="FHB12" t="n">
        <v>0</v>
      </c>
      <c r="FHC12" t="n">
        <v>0.2</v>
      </c>
      <c r="FHD12" t="n">
        <v>0</v>
      </c>
      <c r="FHE12" t="n">
        <v>0.2</v>
      </c>
      <c r="FHF12" t="n">
        <v>0</v>
      </c>
      <c r="FHG12" t="n">
        <v>0.2</v>
      </c>
      <c r="FHH12" t="n">
        <v>0.2</v>
      </c>
      <c r="FHI12" t="n">
        <v>0.2</v>
      </c>
      <c r="FHJ12" t="n">
        <v>0</v>
      </c>
      <c r="FHK12" t="n">
        <v>0.2</v>
      </c>
      <c r="FHL12" t="n">
        <v>0</v>
      </c>
      <c r="FHM12" t="n">
        <v>0</v>
      </c>
      <c r="FHN12" t="n">
        <v>0</v>
      </c>
      <c r="FHO12" t="n">
        <v>0</v>
      </c>
      <c r="FHP12" t="n">
        <v>0</v>
      </c>
      <c r="FHQ12" t="n">
        <v>0.2</v>
      </c>
      <c r="FHR12" t="n">
        <v>0</v>
      </c>
      <c r="FHS12" t="n">
        <v>0.2</v>
      </c>
      <c r="FHT12" t="n">
        <v>0.2</v>
      </c>
      <c r="FHU12" t="n">
        <v>0.2</v>
      </c>
      <c r="FHV12" t="n">
        <v>0</v>
      </c>
      <c r="FHW12" t="n">
        <v>0</v>
      </c>
      <c r="FHX12" t="n">
        <v>0</v>
      </c>
      <c r="FHY12" t="n">
        <v>0.2</v>
      </c>
      <c r="FHZ12" t="n">
        <v>0</v>
      </c>
      <c r="FIA12" t="n">
        <v>0.2</v>
      </c>
      <c r="FIB12" t="n">
        <v>0.2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0.2</v>
      </c>
      <c r="FIN12" t="n">
        <v>0</v>
      </c>
      <c r="FIO12" t="n">
        <v>0.2</v>
      </c>
      <c r="FIP12" t="n">
        <v>0</v>
      </c>
      <c r="FIQ12" t="n">
        <v>0</v>
      </c>
      <c r="FIR12" t="n">
        <v>0</v>
      </c>
      <c r="FIS12" t="n">
        <v>0.2</v>
      </c>
      <c r="FIT12" t="n">
        <v>0.2</v>
      </c>
      <c r="FIU12" t="n">
        <v>0</v>
      </c>
      <c r="FIV12" t="n">
        <v>0</v>
      </c>
      <c r="FIW12" t="n">
        <v>0</v>
      </c>
      <c r="FIX12" t="n">
        <v>0.2</v>
      </c>
      <c r="FIY12" t="n">
        <v>0</v>
      </c>
      <c r="FIZ12" t="n">
        <v>0.2</v>
      </c>
      <c r="FJA12" t="n">
        <v>0.2</v>
      </c>
      <c r="FJB12" t="n">
        <v>0.2</v>
      </c>
      <c r="FJC12" t="n">
        <v>0</v>
      </c>
      <c r="FJD12" t="n">
        <v>0.2</v>
      </c>
      <c r="FJE12" t="n">
        <v>0.2</v>
      </c>
      <c r="FJF12" t="n">
        <v>0.2</v>
      </c>
      <c r="FJG12" t="n">
        <v>0</v>
      </c>
      <c r="FJH12" t="n">
        <v>0.2</v>
      </c>
      <c r="FJI12" t="n">
        <v>0</v>
      </c>
      <c r="FJJ12" t="n">
        <v>0.2</v>
      </c>
      <c r="FJK12" t="n">
        <v>0.2</v>
      </c>
      <c r="FJL12" t="n">
        <v>0.2</v>
      </c>
      <c r="FJM12" t="n">
        <v>0</v>
      </c>
      <c r="FJN12" t="n">
        <v>0.2</v>
      </c>
      <c r="FJO12" t="n">
        <v>0</v>
      </c>
      <c r="FJP12" t="n">
        <v>0.2</v>
      </c>
      <c r="FJQ12" t="n">
        <v>0</v>
      </c>
      <c r="FJR12" t="n">
        <v>0.2</v>
      </c>
      <c r="FJS12" t="n">
        <v>0</v>
      </c>
      <c r="FJT12" t="n">
        <v>0</v>
      </c>
      <c r="FJU12" t="n">
        <v>0.2</v>
      </c>
      <c r="FJV12" t="n">
        <v>0</v>
      </c>
      <c r="FJW12" t="n">
        <v>0.2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0.2</v>
      </c>
      <c r="FKD12" t="n">
        <v>0.2</v>
      </c>
      <c r="FKE12" t="n">
        <v>0</v>
      </c>
      <c r="FKF12" t="n">
        <v>0.2</v>
      </c>
      <c r="FKG12" t="n">
        <v>0</v>
      </c>
      <c r="FKH12" t="n">
        <v>0</v>
      </c>
      <c r="FKI12" t="n">
        <v>0</v>
      </c>
      <c r="FKJ12" t="n">
        <v>0.2</v>
      </c>
      <c r="FKK12" t="n">
        <v>0</v>
      </c>
      <c r="FKL12" t="n">
        <v>0</v>
      </c>
      <c r="FKM12" t="n">
        <v>0</v>
      </c>
      <c r="FKN12" t="n">
        <v>0</v>
      </c>
      <c r="FKO12" t="n">
        <v>0</v>
      </c>
      <c r="FKP12" t="n">
        <v>0</v>
      </c>
      <c r="FKQ12" t="n">
        <v>0.2</v>
      </c>
      <c r="FKR12" t="n">
        <v>0</v>
      </c>
      <c r="FKS12" t="n">
        <v>0.2</v>
      </c>
      <c r="FKT12" t="n">
        <v>0</v>
      </c>
      <c r="FKU12" t="n">
        <v>0.2</v>
      </c>
      <c r="FKV12" t="n">
        <v>0.2</v>
      </c>
      <c r="FKW12" t="n">
        <v>0</v>
      </c>
      <c r="FKX12" t="n">
        <v>0.2</v>
      </c>
      <c r="FKY12" t="n">
        <v>0.2</v>
      </c>
      <c r="FKZ12" t="n">
        <v>0.2</v>
      </c>
      <c r="FLA12" t="n">
        <v>0</v>
      </c>
      <c r="FLB12" t="n">
        <v>0</v>
      </c>
      <c r="FLC12" t="n">
        <v>0.2</v>
      </c>
      <c r="FLD12" t="n">
        <v>0</v>
      </c>
      <c r="FLE12" t="n">
        <v>0</v>
      </c>
      <c r="FLF12" t="n">
        <v>0.2</v>
      </c>
      <c r="FLG12" t="n">
        <v>0.2</v>
      </c>
      <c r="FLH12" t="n">
        <v>0.2</v>
      </c>
      <c r="FLI12" t="n">
        <v>0</v>
      </c>
      <c r="FLJ12" t="n">
        <v>0.2</v>
      </c>
      <c r="FLK12" t="n">
        <v>0</v>
      </c>
      <c r="FLL12" t="n">
        <v>0.2</v>
      </c>
      <c r="FLM12" t="n">
        <v>0</v>
      </c>
      <c r="FLN12" t="n">
        <v>0.2</v>
      </c>
      <c r="FLO12" t="n">
        <v>0</v>
      </c>
      <c r="FLP12" t="n">
        <v>0.2</v>
      </c>
      <c r="FLQ12" t="n">
        <v>0.2</v>
      </c>
      <c r="FLR12" t="n">
        <v>0</v>
      </c>
      <c r="FLS12" t="n">
        <v>0</v>
      </c>
      <c r="FLT12" t="n">
        <v>0.2</v>
      </c>
      <c r="FLU12" t="n">
        <v>0.2</v>
      </c>
      <c r="FLV12" t="n">
        <v>0</v>
      </c>
      <c r="FLW12" t="n">
        <v>0</v>
      </c>
      <c r="FLX12" t="n">
        <v>0.2</v>
      </c>
      <c r="FLY12" t="n">
        <v>0</v>
      </c>
      <c r="FLZ12" t="n">
        <v>0</v>
      </c>
      <c r="FMA12" t="n">
        <v>0.2</v>
      </c>
      <c r="FMB12" t="n">
        <v>0.2</v>
      </c>
      <c r="FMC12" t="n">
        <v>0</v>
      </c>
      <c r="FMD12" t="n">
        <v>0</v>
      </c>
      <c r="FME12" t="n">
        <v>0</v>
      </c>
      <c r="FMF12" t="n">
        <v>0</v>
      </c>
      <c r="FMG12" t="n">
        <v>0.2</v>
      </c>
      <c r="FMH12" t="n">
        <v>0.2</v>
      </c>
      <c r="FMI12" t="n">
        <v>0.2</v>
      </c>
      <c r="FMJ12" t="n">
        <v>0.2</v>
      </c>
      <c r="FMK12" t="n">
        <v>0.2</v>
      </c>
      <c r="FML12" t="n">
        <v>0.2</v>
      </c>
      <c r="FMM12" t="n">
        <v>0.2</v>
      </c>
      <c r="FMN12" t="n">
        <v>0</v>
      </c>
      <c r="FMO12" t="n">
        <v>0.2</v>
      </c>
      <c r="FMP12" t="n">
        <v>0</v>
      </c>
      <c r="FMQ12" t="n">
        <v>0.2</v>
      </c>
      <c r="FMR12" t="n">
        <v>0</v>
      </c>
      <c r="FMS12" t="n">
        <v>0</v>
      </c>
      <c r="FMT12" t="n">
        <v>0.2</v>
      </c>
      <c r="FMU12" t="n">
        <v>0.2</v>
      </c>
      <c r="FMV12" t="n">
        <v>0.2</v>
      </c>
      <c r="FMW12" t="n">
        <v>0</v>
      </c>
      <c r="FMX12" t="n">
        <v>0</v>
      </c>
      <c r="FMY12" t="n">
        <v>0</v>
      </c>
      <c r="FMZ12" t="n">
        <v>0.2</v>
      </c>
      <c r="FNA12" t="n">
        <v>0</v>
      </c>
      <c r="FNB12" t="n">
        <v>0</v>
      </c>
      <c r="FNC12" t="n">
        <v>0</v>
      </c>
      <c r="FND12" t="n">
        <v>0</v>
      </c>
      <c r="FNE12" t="n">
        <v>0.2</v>
      </c>
      <c r="FNF12" t="n">
        <v>0.2</v>
      </c>
      <c r="FNG12" t="n">
        <v>0.2</v>
      </c>
      <c r="FNH12" t="n">
        <v>0.2</v>
      </c>
      <c r="FNI12" t="n">
        <v>0</v>
      </c>
      <c r="FNJ12" t="n">
        <v>0</v>
      </c>
      <c r="FNK12" t="n">
        <v>0.2</v>
      </c>
      <c r="FNL12" t="n">
        <v>0.2</v>
      </c>
      <c r="FNM12" t="n">
        <v>0.2</v>
      </c>
      <c r="FNN12" t="n">
        <v>0</v>
      </c>
      <c r="FNO12" t="n">
        <v>0</v>
      </c>
      <c r="FNP12" t="n">
        <v>0.2</v>
      </c>
      <c r="FNQ12" t="n">
        <v>0.2</v>
      </c>
      <c r="FNR12" t="n">
        <v>0.2</v>
      </c>
      <c r="FNS12" t="n">
        <v>0.2</v>
      </c>
      <c r="FNT12" t="n">
        <v>0.2</v>
      </c>
      <c r="FNU12" t="n">
        <v>0</v>
      </c>
      <c r="FNV12" t="n">
        <v>0.2</v>
      </c>
      <c r="FNW12" t="n">
        <v>0</v>
      </c>
      <c r="FNX12" t="n">
        <v>0.2</v>
      </c>
      <c r="FNY12" t="n">
        <v>0.2</v>
      </c>
      <c r="FNZ12" t="n">
        <v>0</v>
      </c>
      <c r="FOA12" t="n">
        <v>0.2</v>
      </c>
      <c r="FOB12" t="n">
        <v>0</v>
      </c>
      <c r="FOC12" t="n">
        <v>0.2</v>
      </c>
      <c r="FOD12" t="n">
        <v>0</v>
      </c>
      <c r="FOE12" t="n">
        <v>0</v>
      </c>
      <c r="FOF12" t="n">
        <v>0.2</v>
      </c>
      <c r="FOG12" t="n">
        <v>0.2</v>
      </c>
      <c r="FOH12" t="n">
        <v>0.2</v>
      </c>
      <c r="FOI12" t="n">
        <v>0.2</v>
      </c>
      <c r="FOJ12" t="n">
        <v>0</v>
      </c>
      <c r="FOK12" t="n">
        <v>0</v>
      </c>
      <c r="FOL12" t="n">
        <v>0.2</v>
      </c>
      <c r="FOM12" t="n">
        <v>0</v>
      </c>
      <c r="FON12" t="n">
        <v>0</v>
      </c>
      <c r="FOO12" t="n">
        <v>0.2</v>
      </c>
      <c r="FOP12" t="n">
        <v>0</v>
      </c>
      <c r="FOQ12" t="n">
        <v>0.2</v>
      </c>
      <c r="FOR12" t="n">
        <v>0.2</v>
      </c>
      <c r="FOS12" t="n">
        <v>0.2</v>
      </c>
      <c r="FOT12" t="n">
        <v>0</v>
      </c>
      <c r="FOU12" t="n">
        <v>0.2</v>
      </c>
      <c r="FOV12" t="n">
        <v>0.2</v>
      </c>
      <c r="FOW12" t="n">
        <v>0.2</v>
      </c>
      <c r="FOX12" t="n">
        <v>0</v>
      </c>
      <c r="FOY12" t="n">
        <v>0.2</v>
      </c>
      <c r="FOZ12" t="n">
        <v>0</v>
      </c>
      <c r="FPA12" t="n">
        <v>0.2</v>
      </c>
      <c r="FPB12" t="n">
        <v>0</v>
      </c>
      <c r="FPC12" t="n">
        <v>0</v>
      </c>
      <c r="FPD12" t="n">
        <v>0.2</v>
      </c>
      <c r="FPE12" t="n">
        <v>0.2</v>
      </c>
      <c r="FPF12" t="n">
        <v>0</v>
      </c>
      <c r="FPG12" t="n">
        <v>0.2</v>
      </c>
      <c r="FPH12" t="n">
        <v>0</v>
      </c>
      <c r="FPI12" t="n">
        <v>0</v>
      </c>
      <c r="FPJ12" t="n">
        <v>0</v>
      </c>
      <c r="FPK12" t="n">
        <v>0.2</v>
      </c>
      <c r="FPL12" t="n">
        <v>0.2</v>
      </c>
      <c r="FPM12" t="n">
        <v>0</v>
      </c>
      <c r="FPN12" t="n">
        <v>0.2</v>
      </c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0.2</v>
      </c>
      <c r="FPV12" t="n">
        <v>0.2</v>
      </c>
      <c r="FPW12" t="n">
        <v>0</v>
      </c>
      <c r="FPX12" t="n">
        <v>0.2</v>
      </c>
      <c r="FPY12" t="n">
        <v>0.2</v>
      </c>
      <c r="FPZ12" t="n">
        <v>0</v>
      </c>
      <c r="FQA12" t="n">
        <v>0</v>
      </c>
      <c r="FQB12" t="n">
        <v>0.2</v>
      </c>
      <c r="FQC12" t="n">
        <v>0.2</v>
      </c>
      <c r="FQD12" t="n">
        <v>0</v>
      </c>
      <c r="FQE12" t="n">
        <v>0</v>
      </c>
      <c r="FQF12" t="n">
        <v>0</v>
      </c>
      <c r="FQG12" t="n">
        <v>0.2</v>
      </c>
      <c r="FQH12" t="n">
        <v>0.2</v>
      </c>
      <c r="FQI12" t="n">
        <v>0.2</v>
      </c>
      <c r="FQJ12" t="n">
        <v>0</v>
      </c>
      <c r="FQK12" t="n">
        <v>0.2</v>
      </c>
      <c r="FQL12" t="n">
        <v>0.2</v>
      </c>
      <c r="FQM12" t="n">
        <v>0</v>
      </c>
      <c r="FQN12" t="n">
        <v>0.2</v>
      </c>
      <c r="FQO12" t="n">
        <v>0</v>
      </c>
      <c r="FQP12" t="n">
        <v>0</v>
      </c>
      <c r="FQQ12" t="n">
        <v>0</v>
      </c>
      <c r="FQR12" t="n">
        <v>0.2</v>
      </c>
      <c r="FQS12" t="n">
        <v>0</v>
      </c>
      <c r="FQT12" t="n">
        <v>0.2</v>
      </c>
      <c r="FQU12" t="n">
        <v>0</v>
      </c>
      <c r="FQV12" t="n">
        <v>0.2</v>
      </c>
      <c r="FQW12" t="n">
        <v>0</v>
      </c>
      <c r="FQX12" t="n">
        <v>0.2</v>
      </c>
      <c r="FQY12" t="n">
        <v>0</v>
      </c>
      <c r="FQZ12" t="n">
        <v>0</v>
      </c>
      <c r="FRA12" t="n">
        <v>0.2</v>
      </c>
      <c r="FRB12" t="n">
        <v>0.2</v>
      </c>
      <c r="FRC12" t="n">
        <v>0</v>
      </c>
      <c r="FRD12" t="n">
        <v>0.2</v>
      </c>
      <c r="FRE12" t="n">
        <v>0.2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0.2</v>
      </c>
      <c r="FRM12" t="n">
        <v>0</v>
      </c>
      <c r="FRN12" t="n">
        <v>0.2</v>
      </c>
      <c r="FRO12" t="n">
        <v>0.2</v>
      </c>
      <c r="FRP12" t="n">
        <v>0</v>
      </c>
      <c r="FRQ12" t="n">
        <v>0</v>
      </c>
      <c r="FRR12" t="n">
        <v>0.2</v>
      </c>
      <c r="FRS12" t="n">
        <v>0.2</v>
      </c>
      <c r="FRT12" t="n">
        <v>0.2</v>
      </c>
      <c r="FRU12" t="n">
        <v>0</v>
      </c>
      <c r="FRV12" t="n">
        <v>0</v>
      </c>
      <c r="FRW12" t="n">
        <v>0.2</v>
      </c>
      <c r="FRX12" t="n">
        <v>0.2</v>
      </c>
      <c r="FRY12" t="n">
        <v>0.2</v>
      </c>
      <c r="FRZ12" t="n">
        <v>0</v>
      </c>
      <c r="FSA12" t="n">
        <v>0</v>
      </c>
      <c r="FSB12" t="n">
        <v>0.2</v>
      </c>
      <c r="FSC12" t="n">
        <v>0.2</v>
      </c>
      <c r="FSD12" t="n">
        <v>0.2</v>
      </c>
      <c r="FSE12" t="n">
        <v>0</v>
      </c>
      <c r="FSF12" t="n">
        <v>0.2</v>
      </c>
      <c r="FSG12" t="n">
        <v>0</v>
      </c>
      <c r="FSH12" t="n">
        <v>0.2</v>
      </c>
      <c r="FSI12" t="n">
        <v>0</v>
      </c>
      <c r="FSJ12" t="n">
        <v>0</v>
      </c>
      <c r="FSK12" t="n">
        <v>0.2</v>
      </c>
      <c r="FSL12" t="n">
        <v>0.2</v>
      </c>
      <c r="FSM12" t="n">
        <v>0.2</v>
      </c>
      <c r="FSN12" t="n">
        <v>0.2</v>
      </c>
      <c r="FSO12" t="n">
        <v>0</v>
      </c>
      <c r="FSP12" t="n">
        <v>0</v>
      </c>
      <c r="FSQ12" t="n">
        <v>0</v>
      </c>
      <c r="FSR12" t="n">
        <v>0</v>
      </c>
      <c r="FSS12" t="n">
        <v>0.2</v>
      </c>
      <c r="FST12" t="n">
        <v>0</v>
      </c>
      <c r="FSU12" t="n">
        <v>0.2</v>
      </c>
      <c r="FSV12" t="n">
        <v>0.2</v>
      </c>
      <c r="FSW12" t="n">
        <v>0.2</v>
      </c>
      <c r="FSX12" t="n">
        <v>0.2</v>
      </c>
      <c r="FSY12" t="n">
        <v>0.2</v>
      </c>
      <c r="FSZ12" t="n">
        <v>0.2</v>
      </c>
      <c r="FTA12" t="n">
        <v>0.2</v>
      </c>
      <c r="FTB12" t="n">
        <v>0</v>
      </c>
      <c r="FTC12" t="n">
        <v>0</v>
      </c>
      <c r="FTD12" t="n">
        <v>0</v>
      </c>
      <c r="FTE12" t="n">
        <v>0.2</v>
      </c>
      <c r="FTF12" t="n">
        <v>0</v>
      </c>
      <c r="FTG12" t="n">
        <v>0</v>
      </c>
      <c r="FTH12" t="n">
        <v>0.2</v>
      </c>
      <c r="FTI12" t="n">
        <v>0.2</v>
      </c>
      <c r="FTJ12" t="n">
        <v>0</v>
      </c>
      <c r="FTK12" t="n">
        <v>0.2</v>
      </c>
      <c r="FTL12" t="n">
        <v>0</v>
      </c>
      <c r="FTM12" t="n">
        <v>0.2</v>
      </c>
      <c r="FTN12" t="n">
        <v>0</v>
      </c>
      <c r="FTO12" t="n">
        <v>0.2</v>
      </c>
      <c r="FTP12" t="n">
        <v>0.2</v>
      </c>
      <c r="FTQ12" t="n">
        <v>0</v>
      </c>
      <c r="FTR12" t="n">
        <v>0.2</v>
      </c>
      <c r="FTS12" t="n">
        <v>0.2</v>
      </c>
      <c r="FTT12" t="n">
        <v>0</v>
      </c>
      <c r="FTU12" t="n">
        <v>0</v>
      </c>
      <c r="FTV12" t="n">
        <v>0.2</v>
      </c>
      <c r="FTW12" t="n">
        <v>0.2</v>
      </c>
      <c r="FTX12" t="n">
        <v>0.2</v>
      </c>
      <c r="FTY12" t="n">
        <v>0</v>
      </c>
      <c r="FTZ12" t="n">
        <v>0.2</v>
      </c>
      <c r="FUA12" t="n">
        <v>0.2</v>
      </c>
      <c r="FUB12" t="n">
        <v>0.2</v>
      </c>
      <c r="FUC12" t="n">
        <v>0.2</v>
      </c>
      <c r="FUD12" t="n">
        <v>0.2</v>
      </c>
      <c r="FUE12" t="n">
        <v>0.2</v>
      </c>
      <c r="FUF12" t="n">
        <v>0</v>
      </c>
      <c r="FUG12" t="n">
        <v>0.2</v>
      </c>
      <c r="FUH12" t="n">
        <v>0</v>
      </c>
      <c r="FUI12" t="n">
        <v>0.2</v>
      </c>
      <c r="FUJ12" t="n">
        <v>0.2</v>
      </c>
      <c r="FUK12" t="n">
        <v>0.2</v>
      </c>
      <c r="FUL12" t="n">
        <v>0</v>
      </c>
      <c r="FUM12" t="n">
        <v>0</v>
      </c>
      <c r="FUN12" t="n">
        <v>0</v>
      </c>
      <c r="FUO12" t="n">
        <v>0.2</v>
      </c>
      <c r="FUP12" t="n">
        <v>0</v>
      </c>
      <c r="FUQ12" t="n">
        <v>0.2</v>
      </c>
      <c r="FUR12" t="n">
        <v>0</v>
      </c>
      <c r="FUS12" t="n">
        <v>0.2</v>
      </c>
      <c r="FUT12" t="n">
        <v>0.2</v>
      </c>
      <c r="FUU12" t="n">
        <v>0</v>
      </c>
      <c r="FUV12" t="n">
        <v>0</v>
      </c>
      <c r="FUW12" t="n">
        <v>0.2</v>
      </c>
      <c r="FUX12" t="n">
        <v>0.2</v>
      </c>
      <c r="FUY12" t="n">
        <v>0</v>
      </c>
      <c r="FUZ12" t="n">
        <v>0</v>
      </c>
      <c r="FVA12" t="n">
        <v>0.2</v>
      </c>
      <c r="FVB12" t="n">
        <v>0.2</v>
      </c>
      <c r="FVC12" t="n">
        <v>0.2</v>
      </c>
      <c r="FVD12" t="n">
        <v>0</v>
      </c>
      <c r="FVE12" t="n">
        <v>0.2</v>
      </c>
      <c r="FVF12" t="n">
        <v>0</v>
      </c>
      <c r="FVG12" t="n">
        <v>0</v>
      </c>
      <c r="FVH12" t="n">
        <v>0</v>
      </c>
      <c r="FVI12" t="n">
        <v>0.2</v>
      </c>
      <c r="FVJ12" t="n">
        <v>0</v>
      </c>
      <c r="FVK12" t="n">
        <v>0.2</v>
      </c>
      <c r="FVL12" t="n">
        <v>0.2</v>
      </c>
      <c r="FVM12" t="n">
        <v>0.2</v>
      </c>
      <c r="FVN12" t="n">
        <v>0.2</v>
      </c>
      <c r="FVO12" t="n">
        <v>0.2</v>
      </c>
      <c r="FVP12" t="n">
        <v>0</v>
      </c>
      <c r="FVQ12" t="n">
        <v>0</v>
      </c>
      <c r="FVR12" t="n">
        <v>0.2</v>
      </c>
      <c r="FVS12" t="n">
        <v>0</v>
      </c>
      <c r="FVT12" t="n">
        <v>0</v>
      </c>
      <c r="FVU12" t="n">
        <v>0</v>
      </c>
      <c r="FVV12" t="n">
        <v>0.2</v>
      </c>
      <c r="FVW12" t="n">
        <v>0</v>
      </c>
      <c r="FVX12" t="n">
        <v>0.2</v>
      </c>
      <c r="FVY12" t="n">
        <v>0.2</v>
      </c>
      <c r="FVZ12" t="n">
        <v>0</v>
      </c>
      <c r="FWA12" t="n">
        <v>0</v>
      </c>
      <c r="FWB12" t="n">
        <v>0</v>
      </c>
      <c r="FWC12" t="n">
        <v>0.2</v>
      </c>
      <c r="FWD12" t="n">
        <v>0.2</v>
      </c>
      <c r="FWE12" t="n">
        <v>0</v>
      </c>
      <c r="FWF12" t="n">
        <v>0</v>
      </c>
      <c r="FWG12" t="n">
        <v>0.2</v>
      </c>
      <c r="FWH12" t="n">
        <v>0.2</v>
      </c>
      <c r="FWI12" t="n">
        <v>0.2</v>
      </c>
      <c r="FWJ12" t="n">
        <v>0</v>
      </c>
      <c r="FWK12" t="n">
        <v>0</v>
      </c>
      <c r="FWL12" t="n">
        <v>0</v>
      </c>
      <c r="FWM12" t="n">
        <v>0.2</v>
      </c>
      <c r="FWN12" t="n">
        <v>0</v>
      </c>
      <c r="FWO12" t="n">
        <v>0.2</v>
      </c>
      <c r="FWP12" t="n">
        <v>0.2</v>
      </c>
      <c r="FWQ12" t="n">
        <v>0.2</v>
      </c>
      <c r="FWR12" t="n">
        <v>0</v>
      </c>
      <c r="FWS12" t="n">
        <v>0</v>
      </c>
      <c r="FWT12" t="n">
        <v>0.2</v>
      </c>
      <c r="FWU12" t="n">
        <v>0</v>
      </c>
      <c r="FWV12" t="n">
        <v>0.2</v>
      </c>
      <c r="FWW12" t="n">
        <v>0.2</v>
      </c>
      <c r="FWX12" t="n">
        <v>0</v>
      </c>
      <c r="FWY12" t="n">
        <v>0</v>
      </c>
      <c r="FWZ12" t="n">
        <v>0.2</v>
      </c>
      <c r="FXA12" t="n">
        <v>0.2</v>
      </c>
      <c r="FXB12" t="n">
        <v>0</v>
      </c>
      <c r="FXC12" t="n">
        <v>0.2</v>
      </c>
      <c r="FXD12" t="n">
        <v>0.2</v>
      </c>
      <c r="FXE12" t="n">
        <v>0.2</v>
      </c>
      <c r="FXF12" t="n">
        <v>0</v>
      </c>
      <c r="FXG12" t="n">
        <v>0</v>
      </c>
      <c r="FXH12" t="n">
        <v>0.2</v>
      </c>
      <c r="FXI12" t="n">
        <v>0</v>
      </c>
      <c r="FXJ12" t="n">
        <v>0</v>
      </c>
      <c r="FXK12" t="n">
        <v>0.2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0.2</v>
      </c>
      <c r="FXR12" t="n">
        <v>0.2</v>
      </c>
      <c r="FXS12" t="n">
        <v>0.2</v>
      </c>
      <c r="FXT12" t="n">
        <v>0.2</v>
      </c>
      <c r="FXU12" t="n">
        <v>0.2</v>
      </c>
      <c r="FXV12" t="n">
        <v>0.2</v>
      </c>
      <c r="FXW12" t="n">
        <v>0</v>
      </c>
      <c r="FXX12" t="n">
        <v>0</v>
      </c>
      <c r="FXY12" t="n">
        <v>0.2</v>
      </c>
      <c r="FXZ12" t="n">
        <v>0.2</v>
      </c>
      <c r="FYA12" t="n">
        <v>0.2</v>
      </c>
      <c r="FYB12" t="n">
        <v>0.2</v>
      </c>
      <c r="FYC12" t="n">
        <v>0</v>
      </c>
      <c r="FYD12" t="n">
        <v>0.2</v>
      </c>
      <c r="FYE12" t="n">
        <v>0.2</v>
      </c>
      <c r="FYF12" t="n">
        <v>0</v>
      </c>
      <c r="FYG12" t="n">
        <v>0</v>
      </c>
      <c r="FYH12" t="n">
        <v>0.2</v>
      </c>
      <c r="FYI12" t="n">
        <v>0</v>
      </c>
      <c r="FYJ12" t="n">
        <v>0</v>
      </c>
      <c r="FYK12" t="n">
        <v>0.2</v>
      </c>
      <c r="FYL12" t="n">
        <v>0</v>
      </c>
      <c r="FYM12" t="n">
        <v>0.2</v>
      </c>
      <c r="FYN12" t="n">
        <v>0</v>
      </c>
      <c r="FYO12" t="n">
        <v>0.2</v>
      </c>
      <c r="FYP12" t="n">
        <v>0.2</v>
      </c>
      <c r="FYQ12" t="n">
        <v>0</v>
      </c>
      <c r="FYR12" t="n">
        <v>0</v>
      </c>
      <c r="FYS12" t="n">
        <v>0</v>
      </c>
      <c r="FYT12" t="n">
        <v>0</v>
      </c>
      <c r="FYU12" t="n">
        <v>0.2</v>
      </c>
      <c r="FYV12" t="n">
        <v>0</v>
      </c>
      <c r="FYW12" t="n">
        <v>0</v>
      </c>
      <c r="FYX12" t="n">
        <v>0.2</v>
      </c>
      <c r="FYY12" t="n">
        <v>0.2</v>
      </c>
      <c r="FYZ12" t="n">
        <v>0</v>
      </c>
      <c r="FZA12" t="n">
        <v>0</v>
      </c>
      <c r="FZB12" t="n">
        <v>0.2</v>
      </c>
      <c r="FZC12" t="n">
        <v>0</v>
      </c>
      <c r="FZD12" t="n">
        <v>0.2</v>
      </c>
      <c r="FZE12" t="n">
        <v>0.2</v>
      </c>
      <c r="FZF12" t="n">
        <v>0</v>
      </c>
      <c r="FZG12" t="n">
        <v>0.2</v>
      </c>
      <c r="FZH12" t="n">
        <v>0</v>
      </c>
      <c r="FZI12" t="n">
        <v>0.2</v>
      </c>
      <c r="FZJ12" t="n">
        <v>0.2</v>
      </c>
      <c r="FZK12" t="n">
        <v>0</v>
      </c>
      <c r="FZL12" t="n">
        <v>0</v>
      </c>
      <c r="FZM12" t="n">
        <v>0</v>
      </c>
      <c r="FZN12" t="n">
        <v>0.2</v>
      </c>
      <c r="FZO12" t="n">
        <v>0.2</v>
      </c>
      <c r="FZP12" t="n">
        <v>0.2</v>
      </c>
      <c r="FZQ12" t="n">
        <v>0</v>
      </c>
      <c r="FZR12" t="n">
        <v>0.2</v>
      </c>
      <c r="FZS12" t="n">
        <v>0.2</v>
      </c>
      <c r="FZT12" t="n">
        <v>0.2</v>
      </c>
      <c r="FZU12" t="n">
        <v>0.2</v>
      </c>
      <c r="FZV12" t="n">
        <v>0</v>
      </c>
      <c r="FZW12" t="n">
        <v>0</v>
      </c>
      <c r="FZX12" t="n">
        <v>0.2</v>
      </c>
      <c r="FZY12" t="n">
        <v>0.2</v>
      </c>
      <c r="FZZ12" t="n">
        <v>0.2</v>
      </c>
      <c r="GAA12" t="n">
        <v>0</v>
      </c>
      <c r="GAB12" t="n">
        <v>0.2</v>
      </c>
      <c r="GAC12" t="n">
        <v>0.2</v>
      </c>
      <c r="GAD12" t="n">
        <v>0</v>
      </c>
      <c r="GAE12" t="n">
        <v>0.2</v>
      </c>
      <c r="GAF12" t="n">
        <v>0.2</v>
      </c>
      <c r="GAG12" t="n">
        <v>0.2</v>
      </c>
      <c r="GAH12" t="n">
        <v>0</v>
      </c>
      <c r="GAI12" t="n">
        <v>0.2</v>
      </c>
      <c r="GAJ12" t="n">
        <v>0</v>
      </c>
      <c r="GAK12" t="n">
        <v>0</v>
      </c>
      <c r="GAL12" t="n">
        <v>0</v>
      </c>
      <c r="GAM12" t="n">
        <v>0.2</v>
      </c>
      <c r="GAN12" t="n">
        <v>0</v>
      </c>
      <c r="GAO12" t="n">
        <v>0</v>
      </c>
      <c r="GAP12" t="n">
        <v>0.2</v>
      </c>
      <c r="GAQ12" t="n">
        <v>0</v>
      </c>
      <c r="GAR12" t="n">
        <v>0.2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0.2</v>
      </c>
      <c r="GAY12" t="n">
        <v>0.2</v>
      </c>
      <c r="GAZ12" t="n">
        <v>0.2</v>
      </c>
      <c r="GBA12" t="n">
        <v>0</v>
      </c>
      <c r="GBB12" t="n">
        <v>0</v>
      </c>
      <c r="GBC12" t="n">
        <v>0</v>
      </c>
      <c r="GBD12" t="n">
        <v>0</v>
      </c>
      <c r="GBE12" t="n">
        <v>0.2</v>
      </c>
      <c r="GBF12" t="n">
        <v>0.2</v>
      </c>
      <c r="GBG12" t="n">
        <v>0.2</v>
      </c>
      <c r="GBH12" t="n">
        <v>0.2</v>
      </c>
      <c r="GBI12" t="n">
        <v>0.2</v>
      </c>
      <c r="GBJ12" t="n">
        <v>0</v>
      </c>
      <c r="GBK12" t="n">
        <v>0.2</v>
      </c>
      <c r="GBL12" t="n">
        <v>0</v>
      </c>
      <c r="GBM12" t="n">
        <v>0.2</v>
      </c>
      <c r="GBN12" t="n">
        <v>0.2</v>
      </c>
      <c r="GBO12" t="n">
        <v>0.2</v>
      </c>
      <c r="GBP12" t="n">
        <v>0</v>
      </c>
      <c r="GBQ12" t="n">
        <v>0.2</v>
      </c>
      <c r="GBR12" t="n">
        <v>0.2</v>
      </c>
      <c r="GBS12" t="n">
        <v>0.2</v>
      </c>
      <c r="GBT12" t="n">
        <v>0.2</v>
      </c>
      <c r="GBU12" t="n">
        <v>0.2</v>
      </c>
      <c r="GBV12" t="n">
        <v>0.2</v>
      </c>
      <c r="GBW12" t="n">
        <v>0</v>
      </c>
      <c r="GBX12" t="n">
        <v>0</v>
      </c>
      <c r="GBY12" t="n">
        <v>0</v>
      </c>
      <c r="GBZ12" t="n">
        <v>0.2</v>
      </c>
      <c r="GCA12" t="n">
        <v>0.2</v>
      </c>
      <c r="GCB12" t="n">
        <v>0</v>
      </c>
      <c r="GCC12" t="n">
        <v>0.2</v>
      </c>
      <c r="GCD12" t="n">
        <v>0.2</v>
      </c>
      <c r="GCE12" t="n">
        <v>0</v>
      </c>
      <c r="GCF12" t="n">
        <v>0</v>
      </c>
      <c r="GCG12" t="n">
        <v>0.2</v>
      </c>
      <c r="GCH12" t="n">
        <v>0</v>
      </c>
      <c r="GCI12" t="n">
        <v>0</v>
      </c>
      <c r="GCJ12" t="n">
        <v>0</v>
      </c>
      <c r="GCK12" t="n">
        <v>0</v>
      </c>
      <c r="GCL12" t="n">
        <v>0.2</v>
      </c>
      <c r="GCM12" t="n">
        <v>0</v>
      </c>
      <c r="GCN12" t="n">
        <v>0</v>
      </c>
      <c r="GCO12" t="n">
        <v>0.2</v>
      </c>
      <c r="GCP12" t="n">
        <v>0</v>
      </c>
      <c r="GCQ12" t="n">
        <v>0</v>
      </c>
      <c r="GCR12" t="n">
        <v>0</v>
      </c>
      <c r="GCS12" t="n">
        <v>0.2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0.2</v>
      </c>
      <c r="GDA12" t="n">
        <v>0.2</v>
      </c>
      <c r="GDB12" t="n">
        <v>0.2</v>
      </c>
      <c r="GDC12" t="n">
        <v>0</v>
      </c>
      <c r="GDD12" t="n">
        <v>0.2</v>
      </c>
      <c r="GDE12" t="n">
        <v>0</v>
      </c>
      <c r="GDF12" t="n">
        <v>0.2</v>
      </c>
      <c r="GDG12" t="n">
        <v>0.2</v>
      </c>
      <c r="GDH12" t="n">
        <v>0</v>
      </c>
      <c r="GDI12" t="n">
        <v>0.2</v>
      </c>
      <c r="GDJ12" t="n">
        <v>0.2</v>
      </c>
      <c r="GDK12" t="n">
        <v>0</v>
      </c>
      <c r="GDL12" t="n">
        <v>0.2</v>
      </c>
      <c r="GDM12" t="n">
        <v>0.2</v>
      </c>
      <c r="GDN12" t="n">
        <v>0</v>
      </c>
      <c r="GDO12" t="n">
        <v>0</v>
      </c>
      <c r="GDP12" t="n">
        <v>0</v>
      </c>
      <c r="GDQ12" t="n">
        <v>0.2</v>
      </c>
      <c r="GDR12" t="n">
        <v>0</v>
      </c>
      <c r="GDS12" t="n">
        <v>0</v>
      </c>
      <c r="GDT12" t="n">
        <v>0</v>
      </c>
      <c r="GDU12" t="n">
        <v>0</v>
      </c>
      <c r="GDV12" t="n">
        <v>0.2</v>
      </c>
      <c r="GDW12" t="n">
        <v>0</v>
      </c>
      <c r="GDX12" t="n">
        <v>0.2</v>
      </c>
      <c r="GDY12" t="n">
        <v>0</v>
      </c>
      <c r="GDZ12" t="n">
        <v>0</v>
      </c>
      <c r="GEA12" t="n">
        <v>0</v>
      </c>
      <c r="GEB12" t="n">
        <v>0</v>
      </c>
      <c r="GEC12" t="n">
        <v>0.2</v>
      </c>
      <c r="GED12" t="n">
        <v>0</v>
      </c>
      <c r="GEE12" t="n">
        <v>0.2</v>
      </c>
      <c r="GEF12" t="n">
        <v>0</v>
      </c>
      <c r="GEG12" t="n">
        <v>0.2</v>
      </c>
      <c r="GEH12" t="n">
        <v>0.2</v>
      </c>
      <c r="GEI12" t="n">
        <v>0</v>
      </c>
      <c r="GEJ12" t="n">
        <v>0.2</v>
      </c>
      <c r="GEK12" t="n">
        <v>0.2</v>
      </c>
      <c r="GEL12" t="n">
        <v>0.2</v>
      </c>
      <c r="GEM12" t="n">
        <v>0.2</v>
      </c>
      <c r="GEN12" t="n">
        <v>0</v>
      </c>
      <c r="GEO12" t="n">
        <v>0.2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0.2</v>
      </c>
      <c r="GEW12" t="n">
        <v>0.2</v>
      </c>
      <c r="GEX12" t="n">
        <v>0.2</v>
      </c>
      <c r="GEY12" t="n">
        <v>0</v>
      </c>
      <c r="GEZ12" t="n">
        <v>0</v>
      </c>
      <c r="GFA12" t="n">
        <v>0</v>
      </c>
      <c r="GFB12" t="n">
        <v>0.2</v>
      </c>
      <c r="GFC12" t="n">
        <v>0</v>
      </c>
      <c r="GFD12" t="n">
        <v>0</v>
      </c>
      <c r="GFE12" t="n">
        <v>0.2</v>
      </c>
      <c r="GFF12" t="n">
        <v>0.2</v>
      </c>
      <c r="GFG12" t="n">
        <v>0</v>
      </c>
      <c r="GFH12" t="n">
        <v>0</v>
      </c>
      <c r="GFI12" t="n">
        <v>0</v>
      </c>
      <c r="GFJ12" t="n">
        <v>0</v>
      </c>
      <c r="GFK12" t="n">
        <v>0.2</v>
      </c>
      <c r="GFL12" t="n">
        <v>0</v>
      </c>
      <c r="GFM12" t="n">
        <v>0</v>
      </c>
      <c r="GFN12" t="n">
        <v>0</v>
      </c>
      <c r="GFO12" t="n">
        <v>0</v>
      </c>
      <c r="GFP12" t="n">
        <v>0</v>
      </c>
      <c r="GFQ12" t="n">
        <v>0.2</v>
      </c>
      <c r="GFR12" t="n">
        <v>0.2</v>
      </c>
      <c r="GFS12" t="n">
        <v>0.2</v>
      </c>
      <c r="GFT12" t="n">
        <v>0.2</v>
      </c>
      <c r="GFU12" t="n">
        <v>0</v>
      </c>
      <c r="GFV12" t="n">
        <v>0</v>
      </c>
      <c r="GFW12" t="n">
        <v>0</v>
      </c>
      <c r="GFX12" t="n">
        <v>0</v>
      </c>
      <c r="GFY12" t="n">
        <v>0</v>
      </c>
      <c r="GFZ12" t="n">
        <v>0.2</v>
      </c>
      <c r="GGA12" t="n">
        <v>0</v>
      </c>
      <c r="GGB12" t="n">
        <v>0</v>
      </c>
      <c r="GGC12" t="n">
        <v>0</v>
      </c>
      <c r="GGD12" t="n">
        <v>0</v>
      </c>
      <c r="GGE12" t="n">
        <v>0</v>
      </c>
      <c r="GGF12" t="n">
        <v>0.2</v>
      </c>
      <c r="GGG12" t="n">
        <v>0</v>
      </c>
      <c r="GGH12" t="n">
        <v>0.2</v>
      </c>
      <c r="GGI12" t="n">
        <v>0</v>
      </c>
      <c r="GGJ12" t="n">
        <v>0.2</v>
      </c>
      <c r="GGK12" t="n">
        <v>0</v>
      </c>
      <c r="GGL12" t="n">
        <v>0</v>
      </c>
      <c r="GGM12" t="n">
        <v>0</v>
      </c>
      <c r="GGN12" t="n">
        <v>0.2</v>
      </c>
      <c r="GGO12" t="n">
        <v>0</v>
      </c>
      <c r="GGP12" t="n">
        <v>0.2</v>
      </c>
      <c r="GGQ12" t="n">
        <v>0.2</v>
      </c>
      <c r="GGR12" t="n">
        <v>0.2</v>
      </c>
      <c r="GGS12" t="n">
        <v>0.2</v>
      </c>
      <c r="GGT12" t="n">
        <v>0</v>
      </c>
      <c r="GGU12" t="n">
        <v>0.2</v>
      </c>
      <c r="GGV12" t="n">
        <v>0</v>
      </c>
      <c r="GGW12" t="n">
        <v>0.2</v>
      </c>
      <c r="GGX12" t="n">
        <v>0.2</v>
      </c>
      <c r="GGY12" t="n">
        <v>0.2</v>
      </c>
      <c r="GGZ12" t="n">
        <v>0</v>
      </c>
      <c r="GHA12" t="n">
        <v>0</v>
      </c>
      <c r="GHB12" t="n">
        <v>0</v>
      </c>
      <c r="GHC12" t="n">
        <v>0.2</v>
      </c>
      <c r="GHD12" t="n">
        <v>0</v>
      </c>
      <c r="GHE12" t="n">
        <v>0</v>
      </c>
      <c r="GHF12" t="n">
        <v>0</v>
      </c>
      <c r="GHG12" t="n">
        <v>0.2</v>
      </c>
      <c r="GHH12" t="n">
        <v>0</v>
      </c>
      <c r="GHI12" t="n">
        <v>0.2</v>
      </c>
      <c r="GHJ12" t="n">
        <v>0</v>
      </c>
      <c r="GHK12" t="n">
        <v>0.2</v>
      </c>
      <c r="GHL12" t="n">
        <v>0</v>
      </c>
      <c r="GHM12" t="n">
        <v>0.2</v>
      </c>
      <c r="GHN12" t="n">
        <v>0.2</v>
      </c>
      <c r="GHO12" t="n">
        <v>0</v>
      </c>
      <c r="GHP12" t="n">
        <v>0.2</v>
      </c>
      <c r="GHQ12" t="n">
        <v>0.2</v>
      </c>
      <c r="GHR12" t="n">
        <v>0.2</v>
      </c>
      <c r="GHS12" t="n">
        <v>0</v>
      </c>
      <c r="GHT12" t="n">
        <v>0.2</v>
      </c>
      <c r="GHU12" t="n">
        <v>0</v>
      </c>
      <c r="GHV12" t="n">
        <v>0</v>
      </c>
      <c r="GHW12" t="n">
        <v>0.2</v>
      </c>
      <c r="GHX12" t="n">
        <v>0</v>
      </c>
      <c r="GHY12" t="n">
        <v>0</v>
      </c>
      <c r="GHZ12" t="n">
        <v>0.2</v>
      </c>
      <c r="GIA12" t="n">
        <v>0.2</v>
      </c>
      <c r="GIB12" t="n">
        <v>0.2</v>
      </c>
      <c r="GIC12" t="n">
        <v>0.2</v>
      </c>
      <c r="GID12" t="n">
        <v>0</v>
      </c>
      <c r="GIE12" t="n">
        <v>0.2</v>
      </c>
      <c r="GIF12" t="n">
        <v>0.2</v>
      </c>
      <c r="GIG12" t="n">
        <v>0</v>
      </c>
      <c r="GIH12" t="n">
        <v>0</v>
      </c>
      <c r="GII12" t="n">
        <v>0</v>
      </c>
      <c r="GIJ12" t="n">
        <v>0.2</v>
      </c>
      <c r="GIK12" t="n">
        <v>0.2</v>
      </c>
      <c r="GIL12" t="n">
        <v>0.2</v>
      </c>
      <c r="GIM12" t="n">
        <v>0</v>
      </c>
      <c r="GIN12" t="n">
        <v>0</v>
      </c>
      <c r="GIO12" t="n">
        <v>0</v>
      </c>
      <c r="GIP12" t="n">
        <v>0.2</v>
      </c>
      <c r="GIQ12" t="n">
        <v>0.2</v>
      </c>
      <c r="GIR12" t="n">
        <v>0</v>
      </c>
      <c r="GIS12" t="n">
        <v>0.2</v>
      </c>
      <c r="GIT12" t="n">
        <v>0.2</v>
      </c>
      <c r="GIU12" t="n">
        <v>0</v>
      </c>
      <c r="GIV12" t="n">
        <v>0.2</v>
      </c>
      <c r="GIW12" t="n">
        <v>0.2</v>
      </c>
      <c r="GIX12" t="n">
        <v>0</v>
      </c>
      <c r="GIY12" t="n">
        <v>0.2</v>
      </c>
      <c r="GIZ12" t="n">
        <v>0</v>
      </c>
      <c r="GJA12" t="n">
        <v>0</v>
      </c>
      <c r="GJB12" t="n">
        <v>0</v>
      </c>
      <c r="GJC12" t="n">
        <v>0.2</v>
      </c>
      <c r="GJD12" t="n">
        <v>0.2</v>
      </c>
      <c r="GJE12" t="n">
        <v>0</v>
      </c>
      <c r="GJF12" t="n">
        <v>0.2</v>
      </c>
      <c r="GJG12" t="n">
        <v>0.2</v>
      </c>
      <c r="GJH12" t="n">
        <v>0</v>
      </c>
      <c r="GJI12" t="n">
        <v>0</v>
      </c>
      <c r="GJJ12" t="n">
        <v>0.2</v>
      </c>
      <c r="GJK12" t="n">
        <v>0</v>
      </c>
      <c r="GJL12" t="n">
        <v>0.2</v>
      </c>
    </row>
    <row r="13">
      <c r="B13" t="n">
        <v>4</v>
      </c>
      <c r="C13" s="2" t="n">
        <v>0.1</v>
      </c>
      <c r="DA13" t="n">
        <v>0</v>
      </c>
      <c r="DB13" t="n">
        <v>0.2</v>
      </c>
      <c r="DC13" t="n">
        <v>0.2</v>
      </c>
      <c r="DD13" t="n">
        <v>0.2</v>
      </c>
      <c r="DE13" t="n">
        <v>0</v>
      </c>
      <c r="DF13" t="n">
        <v>0.2</v>
      </c>
      <c r="DG13" t="n">
        <v>0.2</v>
      </c>
      <c r="DH13" t="n">
        <v>0.2</v>
      </c>
      <c r="DI13" t="n">
        <v>0</v>
      </c>
      <c r="DJ13" t="n">
        <v>0.2</v>
      </c>
      <c r="DK13" t="n">
        <v>0</v>
      </c>
      <c r="DL13" t="n">
        <v>0.2</v>
      </c>
      <c r="DM13" t="n">
        <v>0</v>
      </c>
      <c r="DN13" t="n">
        <v>0</v>
      </c>
      <c r="DO13" t="n">
        <v>0</v>
      </c>
      <c r="DP13" t="n">
        <v>0</v>
      </c>
      <c r="DQ13" t="n">
        <v>0.2</v>
      </c>
      <c r="DR13" t="n">
        <v>0</v>
      </c>
      <c r="DS13" t="n">
        <v>0.2</v>
      </c>
      <c r="DT13" t="n">
        <v>0</v>
      </c>
      <c r="DU13" t="n">
        <v>0</v>
      </c>
      <c r="DV13" t="n">
        <v>0.2</v>
      </c>
      <c r="DW13" t="n">
        <v>0</v>
      </c>
      <c r="DX13" t="n">
        <v>0.2</v>
      </c>
      <c r="DY13" t="n">
        <v>0</v>
      </c>
      <c r="DZ13" t="n">
        <v>0</v>
      </c>
      <c r="EA13" t="n">
        <v>0</v>
      </c>
      <c r="EB13" t="n">
        <v>0.2</v>
      </c>
      <c r="EC13" t="n">
        <v>0.2</v>
      </c>
      <c r="ED13" t="n">
        <v>0.2</v>
      </c>
      <c r="EE13" t="n">
        <v>0</v>
      </c>
      <c r="EF13" t="n">
        <v>0.2</v>
      </c>
      <c r="EG13" t="n">
        <v>0.2</v>
      </c>
      <c r="EH13" t="n">
        <v>0</v>
      </c>
      <c r="EI13" t="n">
        <v>0</v>
      </c>
      <c r="EJ13" t="n">
        <v>0.2</v>
      </c>
      <c r="EK13" t="n">
        <v>0</v>
      </c>
      <c r="EL13" t="n">
        <v>0</v>
      </c>
      <c r="EM13" t="n">
        <v>0.2</v>
      </c>
      <c r="EN13" t="n">
        <v>0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</v>
      </c>
      <c r="EW13" t="n">
        <v>0.2</v>
      </c>
      <c r="EX13" t="n">
        <v>0.2</v>
      </c>
      <c r="EY13" t="n">
        <v>0.2</v>
      </c>
      <c r="EZ13" t="n">
        <v>0</v>
      </c>
      <c r="FA13" t="n">
        <v>0.2</v>
      </c>
      <c r="FB13" t="n">
        <v>0.2</v>
      </c>
      <c r="FC13" t="n">
        <v>0</v>
      </c>
      <c r="FD13" t="n">
        <v>0</v>
      </c>
      <c r="FE13" t="n">
        <v>0</v>
      </c>
      <c r="FF13" t="n">
        <v>0.2</v>
      </c>
      <c r="FG13" t="n">
        <v>0.2</v>
      </c>
      <c r="FH13" t="n">
        <v>0</v>
      </c>
      <c r="FI13" t="n">
        <v>0</v>
      </c>
      <c r="FJ13" t="n">
        <v>0.2</v>
      </c>
      <c r="FK13" t="n">
        <v>0.2</v>
      </c>
      <c r="FL13" t="n">
        <v>0</v>
      </c>
      <c r="FM13" t="n">
        <v>0.2</v>
      </c>
      <c r="FN13" t="n">
        <v>0.2</v>
      </c>
      <c r="FO13" t="n">
        <v>0.2</v>
      </c>
      <c r="FP13" t="n">
        <v>0</v>
      </c>
      <c r="FQ13" t="n">
        <v>0</v>
      </c>
      <c r="FR13" t="n">
        <v>0</v>
      </c>
      <c r="FS13" t="n">
        <v>0.2</v>
      </c>
      <c r="FT13" t="n">
        <v>0</v>
      </c>
      <c r="FU13" t="n">
        <v>0.2</v>
      </c>
      <c r="FV13" t="n">
        <v>0.2</v>
      </c>
      <c r="FW13" t="n">
        <v>0</v>
      </c>
      <c r="FX13" t="n">
        <v>0.2</v>
      </c>
      <c r="FY13" t="n">
        <v>0</v>
      </c>
      <c r="FZ13" t="n">
        <v>0</v>
      </c>
      <c r="GA13" t="n">
        <v>0.2</v>
      </c>
      <c r="GB13" t="n">
        <v>0.2</v>
      </c>
      <c r="GC13" t="n">
        <v>0.2</v>
      </c>
      <c r="GD13" t="n">
        <v>0</v>
      </c>
      <c r="GE13" t="n">
        <v>0.2</v>
      </c>
      <c r="GF13" t="n">
        <v>0</v>
      </c>
      <c r="GG13" t="n">
        <v>0</v>
      </c>
      <c r="GH13" t="n">
        <v>0.2</v>
      </c>
      <c r="GI13" t="n">
        <v>0</v>
      </c>
      <c r="GJ13" t="n">
        <v>0.2</v>
      </c>
      <c r="GK13" t="n">
        <v>0</v>
      </c>
      <c r="GL13" t="n">
        <v>0</v>
      </c>
      <c r="GM13" t="n">
        <v>0.2</v>
      </c>
      <c r="GN13" t="n">
        <v>0</v>
      </c>
      <c r="GO13" t="n">
        <v>0.2</v>
      </c>
      <c r="GP13" t="n">
        <v>0.2</v>
      </c>
      <c r="GQ13" t="n">
        <v>0</v>
      </c>
      <c r="GR13" t="n">
        <v>0</v>
      </c>
      <c r="GS13" t="n">
        <v>0</v>
      </c>
      <c r="GT13" t="n">
        <v>0.2</v>
      </c>
      <c r="GU13" t="n">
        <v>0.2</v>
      </c>
      <c r="GV13" t="n">
        <v>0.2</v>
      </c>
      <c r="GW13" t="n">
        <v>0</v>
      </c>
      <c r="GX13" t="n">
        <v>0.2</v>
      </c>
      <c r="GY13" t="n">
        <v>0</v>
      </c>
      <c r="GZ13" t="n">
        <v>0.2</v>
      </c>
      <c r="HA13" t="n">
        <v>0.2</v>
      </c>
      <c r="HB13" t="n">
        <v>0</v>
      </c>
      <c r="HC13" t="n">
        <v>0</v>
      </c>
      <c r="HD13" t="n">
        <v>0</v>
      </c>
      <c r="HE13" t="n">
        <v>0.2</v>
      </c>
      <c r="HF13" t="n">
        <v>0</v>
      </c>
      <c r="HG13" t="n">
        <v>0</v>
      </c>
      <c r="HH13" t="n">
        <v>0.2</v>
      </c>
      <c r="HI13" t="n">
        <v>0.2</v>
      </c>
      <c r="HJ13" t="n">
        <v>0</v>
      </c>
      <c r="HK13" t="n">
        <v>0.2</v>
      </c>
      <c r="HL13" t="n">
        <v>0.2</v>
      </c>
      <c r="HM13" t="n">
        <v>0.2</v>
      </c>
      <c r="HN13" t="n">
        <v>0.2</v>
      </c>
      <c r="HO13" t="n">
        <v>0.2</v>
      </c>
      <c r="HP13" t="n">
        <v>0</v>
      </c>
      <c r="HQ13" t="n">
        <v>0.2</v>
      </c>
      <c r="HR13" t="n">
        <v>0</v>
      </c>
      <c r="HS13" t="n">
        <v>0</v>
      </c>
      <c r="HT13" t="n">
        <v>0</v>
      </c>
      <c r="HU13" t="n">
        <v>0.2</v>
      </c>
      <c r="HV13" t="n">
        <v>0</v>
      </c>
      <c r="HW13" t="n">
        <v>0</v>
      </c>
      <c r="HX13" t="n">
        <v>0.2</v>
      </c>
      <c r="HY13" t="n">
        <v>0.2</v>
      </c>
      <c r="HZ13" t="n">
        <v>0.2</v>
      </c>
      <c r="IA13" t="n">
        <v>0</v>
      </c>
      <c r="IB13" t="n">
        <v>0.2</v>
      </c>
      <c r="IC13" t="n">
        <v>0</v>
      </c>
      <c r="ID13" t="n">
        <v>0.2</v>
      </c>
      <c r="IE13" t="n">
        <v>0.2</v>
      </c>
      <c r="IF13" t="n">
        <v>0</v>
      </c>
      <c r="IG13" t="n">
        <v>0.2</v>
      </c>
      <c r="IH13" t="n">
        <v>0.2</v>
      </c>
      <c r="II13" t="n">
        <v>0</v>
      </c>
      <c r="IJ13" t="n">
        <v>0.2</v>
      </c>
      <c r="IK13" t="n">
        <v>0.2</v>
      </c>
      <c r="IL13" t="n">
        <v>0</v>
      </c>
      <c r="IM13" t="n">
        <v>0</v>
      </c>
      <c r="IN13" t="n">
        <v>0.2</v>
      </c>
      <c r="IO13" t="n">
        <v>0.2</v>
      </c>
      <c r="IP13" t="n">
        <v>0.2</v>
      </c>
      <c r="IQ13" t="n">
        <v>0</v>
      </c>
      <c r="IR13" t="n">
        <v>0</v>
      </c>
      <c r="IS13" t="n">
        <v>0</v>
      </c>
      <c r="IT13" t="n">
        <v>0.2</v>
      </c>
      <c r="IU13" t="n">
        <v>0.2</v>
      </c>
      <c r="IV13" t="n">
        <v>0.2</v>
      </c>
      <c r="IW13" t="n">
        <v>0.2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0.2</v>
      </c>
      <c r="JD13" t="n">
        <v>0</v>
      </c>
      <c r="JE13" t="n">
        <v>0.2</v>
      </c>
      <c r="JF13" t="n">
        <v>0</v>
      </c>
      <c r="JG13" t="n">
        <v>0</v>
      </c>
      <c r="JH13" t="n">
        <v>0.2</v>
      </c>
      <c r="JI13" t="n">
        <v>0</v>
      </c>
      <c r="JJ13" t="n">
        <v>0</v>
      </c>
      <c r="JK13" t="n">
        <v>0.2</v>
      </c>
      <c r="JL13" t="n">
        <v>0</v>
      </c>
      <c r="JM13" t="n">
        <v>0</v>
      </c>
      <c r="JN13" t="n">
        <v>0.2</v>
      </c>
      <c r="JO13" t="n">
        <v>0.2</v>
      </c>
      <c r="JP13" t="n">
        <v>0</v>
      </c>
      <c r="JQ13" t="n">
        <v>0.2</v>
      </c>
      <c r="JR13" t="n">
        <v>0</v>
      </c>
      <c r="JS13" t="n">
        <v>0</v>
      </c>
      <c r="JT13" t="n">
        <v>0.2</v>
      </c>
      <c r="JU13" t="n">
        <v>0</v>
      </c>
      <c r="JV13" t="n">
        <v>0</v>
      </c>
      <c r="JW13" t="n">
        <v>0.2</v>
      </c>
      <c r="JX13" t="n">
        <v>0</v>
      </c>
      <c r="JY13" t="n">
        <v>0.2</v>
      </c>
      <c r="JZ13" t="n">
        <v>0</v>
      </c>
      <c r="KA13" t="n">
        <v>0</v>
      </c>
      <c r="KB13" t="n">
        <v>0.2</v>
      </c>
      <c r="KC13" t="n">
        <v>0</v>
      </c>
      <c r="KD13" t="n">
        <v>0</v>
      </c>
      <c r="KE13" t="n">
        <v>0.2</v>
      </c>
      <c r="KF13" t="n">
        <v>0.2</v>
      </c>
      <c r="KG13" t="n">
        <v>0.2</v>
      </c>
      <c r="KH13" t="n">
        <v>0.2</v>
      </c>
      <c r="KI13" t="n">
        <v>0</v>
      </c>
      <c r="KJ13" t="n">
        <v>0</v>
      </c>
      <c r="KK13" t="n">
        <v>0</v>
      </c>
      <c r="KL13" t="n">
        <v>0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</v>
      </c>
      <c r="KU13" t="n">
        <v>0.2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0.2</v>
      </c>
      <c r="LB13" t="n">
        <v>0</v>
      </c>
      <c r="LC13" t="n">
        <v>0.2</v>
      </c>
      <c r="LD13" t="n">
        <v>0</v>
      </c>
      <c r="LE13" t="n">
        <v>0</v>
      </c>
      <c r="LF13" t="n">
        <v>0</v>
      </c>
      <c r="LG13" t="n">
        <v>0.2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0.2</v>
      </c>
      <c r="LN13" t="n">
        <v>0.2</v>
      </c>
      <c r="LO13" t="n">
        <v>0</v>
      </c>
      <c r="LP13" t="n">
        <v>0</v>
      </c>
      <c r="LQ13" t="n">
        <v>0.2</v>
      </c>
      <c r="LR13" t="n">
        <v>0</v>
      </c>
      <c r="LS13" t="n">
        <v>0.2</v>
      </c>
      <c r="LT13" t="n">
        <v>0.2</v>
      </c>
      <c r="LU13" t="n">
        <v>0</v>
      </c>
      <c r="LV13" t="n">
        <v>0</v>
      </c>
      <c r="LW13" t="n">
        <v>0.2</v>
      </c>
      <c r="LX13" t="n">
        <v>0.2</v>
      </c>
      <c r="LY13" t="n">
        <v>0</v>
      </c>
      <c r="LZ13" t="n">
        <v>0</v>
      </c>
      <c r="MA13" t="n">
        <v>0.2</v>
      </c>
      <c r="MB13" t="n">
        <v>0</v>
      </c>
      <c r="MC13" t="n">
        <v>0.2</v>
      </c>
      <c r="MD13" t="n">
        <v>0.2</v>
      </c>
      <c r="ME13" t="n">
        <v>0.2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0.2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0.2</v>
      </c>
      <c r="MS13" t="n">
        <v>0.2</v>
      </c>
      <c r="MT13" t="n">
        <v>0</v>
      </c>
      <c r="MU13" t="n">
        <v>0</v>
      </c>
      <c r="MV13" t="n">
        <v>0</v>
      </c>
      <c r="MW13" t="n">
        <v>0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</v>
      </c>
      <c r="ND13" t="n">
        <v>0.2</v>
      </c>
      <c r="NE13" t="n">
        <v>0</v>
      </c>
      <c r="NF13" t="n">
        <v>0.2</v>
      </c>
      <c r="NG13" t="n">
        <v>0.2</v>
      </c>
      <c r="NH13" t="n">
        <v>0.2</v>
      </c>
      <c r="NI13" t="n">
        <v>0.2</v>
      </c>
      <c r="NJ13" t="n">
        <v>0</v>
      </c>
      <c r="NK13" t="n">
        <v>0</v>
      </c>
      <c r="NL13" t="n">
        <v>0</v>
      </c>
      <c r="NM13" t="n">
        <v>0.2</v>
      </c>
      <c r="NN13" t="n">
        <v>0.2</v>
      </c>
      <c r="NO13" t="n">
        <v>0.2</v>
      </c>
      <c r="NP13" t="n">
        <v>0</v>
      </c>
      <c r="NQ13" t="n">
        <v>0.2</v>
      </c>
      <c r="NR13" t="n">
        <v>0</v>
      </c>
      <c r="NS13" t="n">
        <v>0</v>
      </c>
      <c r="NT13" t="n">
        <v>0.2</v>
      </c>
      <c r="NU13" t="n">
        <v>0</v>
      </c>
      <c r="NV13" t="n">
        <v>0.2</v>
      </c>
      <c r="NW13" t="n">
        <v>0</v>
      </c>
      <c r="NX13" t="n">
        <v>0</v>
      </c>
      <c r="NY13" t="n">
        <v>0</v>
      </c>
      <c r="NZ13" t="n">
        <v>0.2</v>
      </c>
      <c r="OA13" t="n">
        <v>0</v>
      </c>
      <c r="OB13" t="n">
        <v>0.2</v>
      </c>
      <c r="OC13" t="n">
        <v>0</v>
      </c>
      <c r="OD13" t="n">
        <v>0.2</v>
      </c>
      <c r="OE13" t="n">
        <v>0.2</v>
      </c>
      <c r="OF13" t="n">
        <v>0</v>
      </c>
      <c r="OG13" t="n">
        <v>0.2</v>
      </c>
      <c r="OH13" t="n">
        <v>0.2</v>
      </c>
      <c r="OI13" t="n">
        <v>0</v>
      </c>
      <c r="OJ13" t="n">
        <v>0.2</v>
      </c>
      <c r="OK13" t="n">
        <v>0.2</v>
      </c>
      <c r="OL13" t="n">
        <v>0</v>
      </c>
      <c r="OM13" t="n">
        <v>0</v>
      </c>
      <c r="ON13" t="n">
        <v>0.2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0.2</v>
      </c>
      <c r="OU13" t="n">
        <v>0.2</v>
      </c>
      <c r="OV13" t="n">
        <v>0</v>
      </c>
      <c r="OW13" t="n">
        <v>0</v>
      </c>
      <c r="OX13" t="n">
        <v>0.2</v>
      </c>
      <c r="OY13" t="n">
        <v>0.2</v>
      </c>
      <c r="OZ13" t="n">
        <v>0.2</v>
      </c>
      <c r="PA13" t="n">
        <v>0</v>
      </c>
      <c r="PB13" t="n">
        <v>0</v>
      </c>
      <c r="PC13" t="n">
        <v>0</v>
      </c>
      <c r="PD13" t="n">
        <v>0.2</v>
      </c>
      <c r="PE13" t="n">
        <v>0</v>
      </c>
      <c r="PF13" t="n">
        <v>0</v>
      </c>
      <c r="PG13" t="n">
        <v>0.2</v>
      </c>
      <c r="PH13" t="n">
        <v>0</v>
      </c>
      <c r="PI13" t="n">
        <v>0</v>
      </c>
      <c r="PJ13" t="n">
        <v>0</v>
      </c>
      <c r="PK13" t="n">
        <v>0.2</v>
      </c>
      <c r="PL13" t="n">
        <v>0</v>
      </c>
      <c r="PM13" t="n">
        <v>0.2</v>
      </c>
      <c r="PN13" t="n">
        <v>0.2</v>
      </c>
      <c r="PO13" t="n">
        <v>0.2</v>
      </c>
      <c r="PP13" t="n">
        <v>0.2</v>
      </c>
      <c r="PQ13" t="n">
        <v>0</v>
      </c>
      <c r="PR13" t="n">
        <v>0.2</v>
      </c>
      <c r="PS13" t="n">
        <v>0.2</v>
      </c>
      <c r="PT13" t="n">
        <v>0</v>
      </c>
      <c r="PU13" t="n">
        <v>0.2</v>
      </c>
      <c r="PV13" t="n">
        <v>0.2</v>
      </c>
      <c r="PW13" t="n">
        <v>0</v>
      </c>
      <c r="PX13" t="n">
        <v>0.2</v>
      </c>
      <c r="PY13" t="n">
        <v>0</v>
      </c>
      <c r="PZ13" t="n">
        <v>0</v>
      </c>
      <c r="QA13" t="n">
        <v>0.2</v>
      </c>
      <c r="QB13" t="n">
        <v>0.2</v>
      </c>
      <c r="QC13" t="n">
        <v>0</v>
      </c>
      <c r="QD13" t="n">
        <v>0</v>
      </c>
      <c r="QE13" t="n">
        <v>0.2</v>
      </c>
      <c r="QF13" t="n">
        <v>0</v>
      </c>
      <c r="QG13" t="n">
        <v>0.2</v>
      </c>
      <c r="QH13" t="n">
        <v>0.2</v>
      </c>
      <c r="QI13" t="n">
        <v>0.2</v>
      </c>
      <c r="QJ13" t="n">
        <v>0</v>
      </c>
      <c r="QK13" t="n">
        <v>0.2</v>
      </c>
      <c r="QL13" t="n">
        <v>0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</v>
      </c>
      <c r="QT13" t="n">
        <v>0</v>
      </c>
      <c r="QU13" t="n">
        <v>0.2</v>
      </c>
      <c r="QV13" t="n">
        <v>0.2</v>
      </c>
      <c r="QW13" t="n">
        <v>0.2</v>
      </c>
      <c r="QX13" t="n">
        <v>0</v>
      </c>
      <c r="QY13" t="n">
        <v>0</v>
      </c>
      <c r="QZ13" t="n">
        <v>0</v>
      </c>
      <c r="RA13" t="n">
        <v>0.2</v>
      </c>
      <c r="RB13" t="n">
        <v>0</v>
      </c>
      <c r="RC13" t="n">
        <v>0</v>
      </c>
      <c r="RD13" t="n">
        <v>0.2</v>
      </c>
      <c r="RE13" t="n">
        <v>0</v>
      </c>
      <c r="RF13" t="n">
        <v>0</v>
      </c>
      <c r="RG13" t="n">
        <v>0</v>
      </c>
      <c r="RH13" t="n">
        <v>0.2</v>
      </c>
      <c r="RI13" t="n">
        <v>0</v>
      </c>
      <c r="RJ13" t="n">
        <v>0</v>
      </c>
      <c r="RK13" t="n">
        <v>0.2</v>
      </c>
      <c r="RL13" t="n">
        <v>0</v>
      </c>
      <c r="RM13" t="n">
        <v>0.2</v>
      </c>
      <c r="RN13" t="n">
        <v>0</v>
      </c>
      <c r="RO13" t="n">
        <v>0.2</v>
      </c>
      <c r="RP13" t="n">
        <v>0</v>
      </c>
      <c r="RQ13" t="n">
        <v>0.2</v>
      </c>
      <c r="RR13" t="n">
        <v>0.2</v>
      </c>
      <c r="RS13" t="n">
        <v>0.2</v>
      </c>
      <c r="RT13" t="n">
        <v>0</v>
      </c>
      <c r="RU13" t="n">
        <v>0.2</v>
      </c>
      <c r="RV13" t="n">
        <v>0.2</v>
      </c>
      <c r="RW13" t="n">
        <v>0.2</v>
      </c>
      <c r="RX13" t="n">
        <v>0</v>
      </c>
      <c r="RY13" t="n">
        <v>0</v>
      </c>
      <c r="RZ13" t="n">
        <v>0</v>
      </c>
      <c r="SA13" t="n">
        <v>0.2</v>
      </c>
      <c r="SB13" t="n">
        <v>0.2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0.2</v>
      </c>
      <c r="SM13" t="n">
        <v>0</v>
      </c>
      <c r="SN13" t="n">
        <v>0.2</v>
      </c>
      <c r="SO13" t="n">
        <v>0</v>
      </c>
      <c r="SP13" t="n">
        <v>0.2</v>
      </c>
      <c r="SQ13" t="n">
        <v>0</v>
      </c>
      <c r="SR13" t="n">
        <v>0.2</v>
      </c>
      <c r="SS13" t="n">
        <v>0</v>
      </c>
      <c r="ST13" t="n">
        <v>0</v>
      </c>
      <c r="SU13" t="n">
        <v>0</v>
      </c>
      <c r="SV13" t="n">
        <v>0</v>
      </c>
      <c r="SW13" t="n">
        <v>0.2</v>
      </c>
      <c r="SX13" t="n">
        <v>0</v>
      </c>
      <c r="SY13" t="n">
        <v>0</v>
      </c>
      <c r="SZ13" t="n">
        <v>0</v>
      </c>
      <c r="TA13" t="n">
        <v>0</v>
      </c>
      <c r="TB13" t="n">
        <v>0.2</v>
      </c>
      <c r="TC13" t="n">
        <v>0</v>
      </c>
      <c r="TD13" t="n">
        <v>0.2</v>
      </c>
      <c r="TE13" t="n">
        <v>0.2</v>
      </c>
      <c r="TF13" t="n">
        <v>0</v>
      </c>
      <c r="TG13" t="n">
        <v>0</v>
      </c>
      <c r="TH13" t="n">
        <v>0.2</v>
      </c>
      <c r="TI13" t="n">
        <v>0.2</v>
      </c>
      <c r="TJ13" t="n">
        <v>0</v>
      </c>
      <c r="TK13" t="n">
        <v>0.2</v>
      </c>
      <c r="TL13" t="n">
        <v>0.2</v>
      </c>
      <c r="TM13" t="n">
        <v>0</v>
      </c>
      <c r="TN13" t="n">
        <v>0</v>
      </c>
      <c r="TO13" t="n">
        <v>0</v>
      </c>
      <c r="TP13" t="n">
        <v>0.2</v>
      </c>
      <c r="TQ13" t="n">
        <v>0.2</v>
      </c>
      <c r="TR13" t="n">
        <v>0.2</v>
      </c>
      <c r="TS13" t="n">
        <v>0.2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0.2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0.2</v>
      </c>
      <c r="UH13" t="n">
        <v>0.2</v>
      </c>
      <c r="UI13" t="n">
        <v>0.2</v>
      </c>
      <c r="UJ13" t="n">
        <v>0</v>
      </c>
      <c r="UK13" t="n">
        <v>0</v>
      </c>
      <c r="UL13" t="n">
        <v>0</v>
      </c>
      <c r="UM13" t="n">
        <v>0.2</v>
      </c>
      <c r="UN13" t="n">
        <v>0.2</v>
      </c>
      <c r="UO13" t="n">
        <v>0</v>
      </c>
      <c r="UP13" t="n">
        <v>0.2</v>
      </c>
      <c r="UQ13" t="n">
        <v>0.2</v>
      </c>
      <c r="UR13" t="n">
        <v>0.2</v>
      </c>
      <c r="US13" t="n">
        <v>0</v>
      </c>
      <c r="UT13" t="n">
        <v>0</v>
      </c>
      <c r="UU13" t="n">
        <v>0.2</v>
      </c>
      <c r="UV13" t="n">
        <v>0.2</v>
      </c>
      <c r="UW13" t="n">
        <v>0</v>
      </c>
      <c r="UX13" t="n">
        <v>0.2</v>
      </c>
      <c r="UY13" t="n">
        <v>0</v>
      </c>
      <c r="UZ13" t="n">
        <v>0.2</v>
      </c>
      <c r="VA13" t="n">
        <v>0</v>
      </c>
      <c r="VB13" t="n">
        <v>0.2</v>
      </c>
      <c r="VC13" t="n">
        <v>0</v>
      </c>
      <c r="VD13" t="n">
        <v>0</v>
      </c>
      <c r="VE13" t="n">
        <v>0</v>
      </c>
      <c r="VF13" t="n">
        <v>0</v>
      </c>
      <c r="VG13" t="n">
        <v>0.2</v>
      </c>
      <c r="VH13" t="n">
        <v>0</v>
      </c>
      <c r="VI13" t="n">
        <v>0</v>
      </c>
      <c r="VJ13" t="n">
        <v>0.2</v>
      </c>
      <c r="VK13" t="n">
        <v>0</v>
      </c>
      <c r="VL13" t="n">
        <v>0.2</v>
      </c>
      <c r="VM13" t="n">
        <v>0.2</v>
      </c>
      <c r="VN13" t="n">
        <v>0</v>
      </c>
      <c r="VO13" t="n">
        <v>0.2</v>
      </c>
      <c r="VP13" t="n">
        <v>0.2</v>
      </c>
      <c r="VQ13" t="n">
        <v>0</v>
      </c>
      <c r="VR13" t="n">
        <v>0</v>
      </c>
      <c r="VS13" t="n">
        <v>0</v>
      </c>
      <c r="VT13" t="n">
        <v>0.2</v>
      </c>
      <c r="VU13" t="n">
        <v>0.2</v>
      </c>
      <c r="VV13" t="n">
        <v>0</v>
      </c>
      <c r="VW13" t="n">
        <v>0.2</v>
      </c>
      <c r="VX13" t="n">
        <v>0</v>
      </c>
      <c r="VY13" t="n">
        <v>0.2</v>
      </c>
      <c r="VZ13" t="n">
        <v>0</v>
      </c>
      <c r="WA13" t="n">
        <v>0.2</v>
      </c>
      <c r="WB13" t="n">
        <v>0.2</v>
      </c>
      <c r="WC13" t="n">
        <v>0.2</v>
      </c>
      <c r="WD13" t="n">
        <v>0.2</v>
      </c>
      <c r="WE13" t="n">
        <v>0.2</v>
      </c>
      <c r="WF13" t="n">
        <v>0</v>
      </c>
      <c r="WG13" t="n">
        <v>0</v>
      </c>
      <c r="WH13" t="n">
        <v>0.2</v>
      </c>
      <c r="WI13" t="n">
        <v>0.2</v>
      </c>
      <c r="WJ13" t="n">
        <v>0.2</v>
      </c>
      <c r="WK13" t="n">
        <v>0</v>
      </c>
      <c r="WL13" t="n">
        <v>0.2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0.2</v>
      </c>
      <c r="WU13" t="n">
        <v>0.2</v>
      </c>
      <c r="WV13" t="n">
        <v>0</v>
      </c>
      <c r="WW13" t="n">
        <v>0.2</v>
      </c>
      <c r="WX13" t="n">
        <v>0</v>
      </c>
      <c r="WY13" t="n">
        <v>0</v>
      </c>
      <c r="WZ13" t="n">
        <v>0.2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0.2</v>
      </c>
      <c r="XH13" t="n">
        <v>0</v>
      </c>
      <c r="XI13" t="n">
        <v>0</v>
      </c>
      <c r="XJ13" t="n">
        <v>0</v>
      </c>
      <c r="XK13" t="n">
        <v>0.2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0.2</v>
      </c>
      <c r="XR13" t="n">
        <v>0</v>
      </c>
      <c r="XS13" t="n">
        <v>0</v>
      </c>
      <c r="XT13" t="n">
        <v>0.2</v>
      </c>
      <c r="XU13" t="n">
        <v>0</v>
      </c>
      <c r="XV13" t="n">
        <v>0.2</v>
      </c>
      <c r="XW13" t="n">
        <v>0.2</v>
      </c>
      <c r="XX13" t="n">
        <v>0.2</v>
      </c>
      <c r="XY13" t="n">
        <v>0.2</v>
      </c>
      <c r="XZ13" t="n">
        <v>0</v>
      </c>
      <c r="YA13" t="n">
        <v>0.2</v>
      </c>
      <c r="YB13" t="n">
        <v>0</v>
      </c>
      <c r="YC13" t="n">
        <v>0</v>
      </c>
      <c r="YD13" t="n">
        <v>0</v>
      </c>
      <c r="YE13" t="n">
        <v>0.2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0.2</v>
      </c>
      <c r="YL13" t="n">
        <v>0</v>
      </c>
      <c r="YM13" t="n">
        <v>0</v>
      </c>
      <c r="YN13" t="n">
        <v>0</v>
      </c>
      <c r="YO13" t="n">
        <v>0</v>
      </c>
      <c r="YP13" t="n">
        <v>0.2</v>
      </c>
      <c r="YQ13" t="n">
        <v>0</v>
      </c>
      <c r="YR13" t="n">
        <v>0.2</v>
      </c>
      <c r="YS13" t="n">
        <v>0</v>
      </c>
      <c r="YT13" t="n">
        <v>0.2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0.2</v>
      </c>
      <c r="ZA13" t="n">
        <v>0.2</v>
      </c>
      <c r="ZB13" t="n">
        <v>0.2</v>
      </c>
      <c r="ZC13" t="n">
        <v>0.2</v>
      </c>
      <c r="ZD13" t="n">
        <v>0.2</v>
      </c>
      <c r="ZE13" t="n">
        <v>0.2</v>
      </c>
      <c r="ZF13" t="n">
        <v>0</v>
      </c>
      <c r="ZG13" t="n">
        <v>0.2</v>
      </c>
      <c r="ZH13" t="n">
        <v>0</v>
      </c>
      <c r="ZI13" t="n">
        <v>0.2</v>
      </c>
      <c r="ZJ13" t="n">
        <v>0</v>
      </c>
      <c r="ZK13" t="n">
        <v>0</v>
      </c>
      <c r="ZL13" t="n">
        <v>0</v>
      </c>
      <c r="ZM13" t="n">
        <v>0</v>
      </c>
      <c r="ZN13" t="n">
        <v>0.2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0.2</v>
      </c>
      <c r="ZU13" t="n">
        <v>0</v>
      </c>
      <c r="ZV13" t="n">
        <v>0.2</v>
      </c>
      <c r="ZW13" t="n">
        <v>0.2</v>
      </c>
      <c r="ZX13" t="n">
        <v>0</v>
      </c>
      <c r="ZY13" t="n">
        <v>0.2</v>
      </c>
      <c r="ZZ13" t="n">
        <v>0.2</v>
      </c>
      <c r="AAA13" t="n">
        <v>0.2</v>
      </c>
      <c r="AAB13" t="n">
        <v>0</v>
      </c>
      <c r="AAC13" t="n">
        <v>0</v>
      </c>
      <c r="AAD13" t="n">
        <v>0</v>
      </c>
      <c r="AAE13" t="n">
        <v>0</v>
      </c>
      <c r="AAF13" t="n">
        <v>0.2</v>
      </c>
      <c r="AAG13" t="n">
        <v>0.2</v>
      </c>
      <c r="AAH13" t="n">
        <v>0.2</v>
      </c>
      <c r="AAI13" t="n">
        <v>0.2</v>
      </c>
      <c r="AAJ13" t="n">
        <v>0.2</v>
      </c>
      <c r="AAK13" t="n">
        <v>0.2</v>
      </c>
      <c r="AAL13" t="n">
        <v>0</v>
      </c>
      <c r="AAM13" t="n">
        <v>0</v>
      </c>
      <c r="AAN13" t="n">
        <v>0.2</v>
      </c>
      <c r="AAO13" t="n">
        <v>0.2</v>
      </c>
      <c r="AAP13" t="n">
        <v>0.2</v>
      </c>
      <c r="AAQ13" t="n">
        <v>0</v>
      </c>
      <c r="AAR13" t="n">
        <v>0</v>
      </c>
      <c r="AAS13" t="n">
        <v>0</v>
      </c>
      <c r="AAT13" t="n">
        <v>0.2</v>
      </c>
      <c r="AAU13" t="n">
        <v>0.2</v>
      </c>
      <c r="AAV13" t="n">
        <v>0.2</v>
      </c>
      <c r="AAW13" t="n">
        <v>0</v>
      </c>
      <c r="AAX13" t="n">
        <v>0</v>
      </c>
      <c r="AAY13" t="n">
        <v>0.2</v>
      </c>
      <c r="AAZ13" t="n">
        <v>0.2</v>
      </c>
      <c r="ABA13" t="n">
        <v>0.2</v>
      </c>
      <c r="ABB13" t="n">
        <v>0.2</v>
      </c>
      <c r="ABC13" t="n">
        <v>0</v>
      </c>
      <c r="ABD13" t="n">
        <v>0.2</v>
      </c>
      <c r="ABE13" t="n">
        <v>0</v>
      </c>
      <c r="ABF13" t="n">
        <v>0.2</v>
      </c>
      <c r="ABG13" t="n">
        <v>0</v>
      </c>
      <c r="ABH13" t="n">
        <v>0.2</v>
      </c>
      <c r="ABI13" t="n">
        <v>0</v>
      </c>
      <c r="ABJ13" t="n">
        <v>0</v>
      </c>
      <c r="ABK13" t="n">
        <v>0.2</v>
      </c>
      <c r="ABL13" t="n">
        <v>0.2</v>
      </c>
      <c r="ABM13" t="n">
        <v>0.2</v>
      </c>
      <c r="ABN13" t="n">
        <v>0.2</v>
      </c>
      <c r="ABO13" t="n">
        <v>0</v>
      </c>
      <c r="ABP13" t="n">
        <v>0</v>
      </c>
      <c r="ABQ13" t="n">
        <v>0.2</v>
      </c>
      <c r="ABR13" t="n">
        <v>0.2</v>
      </c>
      <c r="ABS13" t="n">
        <v>0.2</v>
      </c>
      <c r="ABT13" t="n">
        <v>0.2</v>
      </c>
      <c r="ABU13" t="n">
        <v>0</v>
      </c>
      <c r="ABV13" t="n">
        <v>0.2</v>
      </c>
      <c r="ABW13" t="n">
        <v>0</v>
      </c>
      <c r="ABX13" t="n">
        <v>0</v>
      </c>
      <c r="ABY13" t="n">
        <v>0.2</v>
      </c>
      <c r="ABZ13" t="n">
        <v>0.2</v>
      </c>
      <c r="ACA13" t="n">
        <v>0.2</v>
      </c>
      <c r="ACB13" t="n">
        <v>0.2</v>
      </c>
      <c r="ACC13" t="n">
        <v>0.2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0.2</v>
      </c>
      <c r="ACK13" t="n">
        <v>0.2</v>
      </c>
      <c r="ACL13" t="n">
        <v>0</v>
      </c>
      <c r="ACM13" t="n">
        <v>0.2</v>
      </c>
      <c r="ACN13" t="n">
        <v>0.2</v>
      </c>
      <c r="ACO13" t="n">
        <v>0.2</v>
      </c>
      <c r="ACP13" t="n">
        <v>0</v>
      </c>
      <c r="ACQ13" t="n">
        <v>0.2</v>
      </c>
      <c r="ACR13" t="n">
        <v>0</v>
      </c>
      <c r="ACS13" t="n">
        <v>0</v>
      </c>
      <c r="ACT13" t="n">
        <v>0.2</v>
      </c>
      <c r="ACU13" t="n">
        <v>0.2</v>
      </c>
      <c r="ACV13" t="n">
        <v>0.2</v>
      </c>
      <c r="ACW13" t="n">
        <v>0</v>
      </c>
      <c r="ACX13" t="n">
        <v>0.2</v>
      </c>
      <c r="ACY13" t="n">
        <v>0.2</v>
      </c>
      <c r="ACZ13" t="n">
        <v>0.2</v>
      </c>
      <c r="ADA13" t="n">
        <v>0.2</v>
      </c>
      <c r="ADB13" t="n">
        <v>0.2</v>
      </c>
      <c r="ADC13" t="n">
        <v>0.2</v>
      </c>
      <c r="ADD13" t="n">
        <v>0</v>
      </c>
      <c r="ADE13" t="n">
        <v>0.2</v>
      </c>
      <c r="ADF13" t="n">
        <v>0</v>
      </c>
      <c r="ADG13" t="n">
        <v>0</v>
      </c>
      <c r="ADH13" t="n">
        <v>0</v>
      </c>
      <c r="ADI13" t="n">
        <v>0.2</v>
      </c>
      <c r="ADJ13" t="n">
        <v>0.2</v>
      </c>
      <c r="ADK13" t="n">
        <v>0</v>
      </c>
      <c r="ADL13" t="n">
        <v>0.2</v>
      </c>
      <c r="ADM13" t="n">
        <v>0.2</v>
      </c>
      <c r="ADN13" t="n">
        <v>0.2</v>
      </c>
      <c r="ADO13" t="n">
        <v>0.2</v>
      </c>
      <c r="ADP13" t="n">
        <v>0.2</v>
      </c>
      <c r="ADQ13" t="n">
        <v>0.2</v>
      </c>
      <c r="ADR13" t="n">
        <v>0.2</v>
      </c>
      <c r="ADS13" t="n">
        <v>0</v>
      </c>
      <c r="ADT13" t="n">
        <v>0.2</v>
      </c>
      <c r="ADU13" t="n">
        <v>0</v>
      </c>
      <c r="ADV13" t="n">
        <v>0.2</v>
      </c>
      <c r="ADW13" t="n">
        <v>0.2</v>
      </c>
      <c r="ADX13" t="n">
        <v>0</v>
      </c>
      <c r="ADY13" t="n">
        <v>0</v>
      </c>
      <c r="ADZ13" t="n">
        <v>0.2</v>
      </c>
      <c r="AEA13" t="n">
        <v>0.2</v>
      </c>
      <c r="AEB13" t="n">
        <v>0.2</v>
      </c>
      <c r="AEC13" t="n">
        <v>0</v>
      </c>
      <c r="AED13" t="n">
        <v>0</v>
      </c>
      <c r="AEE13" t="n">
        <v>0.2</v>
      </c>
      <c r="AEF13" t="n">
        <v>0</v>
      </c>
      <c r="AEG13" t="n">
        <v>0.2</v>
      </c>
      <c r="AEH13" t="n">
        <v>0.2</v>
      </c>
      <c r="AEI13" t="n">
        <v>0.2</v>
      </c>
      <c r="AEJ13" t="n">
        <v>0</v>
      </c>
      <c r="AEK13" t="n">
        <v>0</v>
      </c>
      <c r="AEL13" t="n">
        <v>0.2</v>
      </c>
      <c r="AEM13" t="n">
        <v>0</v>
      </c>
      <c r="AEN13" t="n">
        <v>0</v>
      </c>
      <c r="AEO13" t="n">
        <v>0.2</v>
      </c>
      <c r="AEP13" t="n">
        <v>0.2</v>
      </c>
      <c r="AEQ13" t="n">
        <v>0</v>
      </c>
      <c r="AER13" t="n">
        <v>0.2</v>
      </c>
      <c r="AES13" t="n">
        <v>0.2</v>
      </c>
      <c r="AET13" t="n">
        <v>0.2</v>
      </c>
      <c r="AEU13" t="n">
        <v>0</v>
      </c>
      <c r="AEV13" t="n">
        <v>0</v>
      </c>
      <c r="AEW13" t="n">
        <v>0</v>
      </c>
      <c r="AEX13" t="n">
        <v>0.2</v>
      </c>
      <c r="AEY13" t="n">
        <v>0.2</v>
      </c>
      <c r="AEZ13" t="n">
        <v>0</v>
      </c>
      <c r="AFA13" t="n">
        <v>0</v>
      </c>
      <c r="AFB13" t="n">
        <v>0.2</v>
      </c>
      <c r="AFC13" t="n">
        <v>0.2</v>
      </c>
      <c r="AFD13" t="n">
        <v>0.2</v>
      </c>
      <c r="AFE13" t="n">
        <v>0.2</v>
      </c>
      <c r="AFF13" t="n">
        <v>0</v>
      </c>
      <c r="AFG13" t="n">
        <v>0.2</v>
      </c>
      <c r="AFH13" t="n">
        <v>0</v>
      </c>
      <c r="AFI13" t="n">
        <v>0</v>
      </c>
      <c r="AFJ13" t="n">
        <v>0</v>
      </c>
      <c r="AFK13" t="n">
        <v>0</v>
      </c>
      <c r="AFL13" t="n">
        <v>0.2</v>
      </c>
      <c r="AFM13" t="n">
        <v>0</v>
      </c>
      <c r="AFN13" t="n">
        <v>0</v>
      </c>
      <c r="AFO13" t="n">
        <v>0.2</v>
      </c>
      <c r="AFP13" t="n">
        <v>0.2</v>
      </c>
      <c r="AFQ13" t="n">
        <v>0</v>
      </c>
      <c r="AFR13" t="n">
        <v>0.2</v>
      </c>
      <c r="AFS13" t="n">
        <v>0</v>
      </c>
      <c r="AFT13" t="n">
        <v>0.2</v>
      </c>
      <c r="AFU13" t="n">
        <v>0.2</v>
      </c>
      <c r="AFV13" t="n">
        <v>0.2</v>
      </c>
      <c r="AFW13" t="n">
        <v>0.2</v>
      </c>
      <c r="AFX13" t="n">
        <v>0.2</v>
      </c>
      <c r="AFY13" t="n">
        <v>0.2</v>
      </c>
      <c r="AFZ13" t="n">
        <v>0</v>
      </c>
      <c r="AGA13" t="n">
        <v>0</v>
      </c>
      <c r="AGB13" t="n">
        <v>0</v>
      </c>
      <c r="AGC13" t="n">
        <v>0.2</v>
      </c>
      <c r="AGD13" t="n">
        <v>0</v>
      </c>
      <c r="AGE13" t="n">
        <v>0.2</v>
      </c>
      <c r="AGF13" t="n">
        <v>0</v>
      </c>
      <c r="AGG13" t="n">
        <v>0</v>
      </c>
      <c r="AGH13" t="n">
        <v>0.2</v>
      </c>
      <c r="AGI13" t="n">
        <v>0</v>
      </c>
      <c r="AGJ13" t="n">
        <v>0.2</v>
      </c>
      <c r="AGK13" t="n">
        <v>0.2</v>
      </c>
      <c r="AGL13" t="n">
        <v>0</v>
      </c>
      <c r="AGM13" t="n">
        <v>0.2</v>
      </c>
      <c r="AGN13" t="n">
        <v>0</v>
      </c>
      <c r="AGO13" t="n">
        <v>0.2</v>
      </c>
      <c r="AGP13" t="n">
        <v>0.2</v>
      </c>
      <c r="AGQ13" t="n">
        <v>0.2</v>
      </c>
      <c r="AGR13" t="n">
        <v>0.2</v>
      </c>
      <c r="AGS13" t="n">
        <v>0.2</v>
      </c>
      <c r="AGT13" t="n">
        <v>0.2</v>
      </c>
      <c r="AGU13" t="n">
        <v>0.2</v>
      </c>
      <c r="AGV13" t="n">
        <v>0</v>
      </c>
      <c r="AGW13" t="n">
        <v>0.2</v>
      </c>
      <c r="AGX13" t="n">
        <v>0.2</v>
      </c>
      <c r="AGY13" t="n">
        <v>0</v>
      </c>
      <c r="AGZ13" t="n">
        <v>0</v>
      </c>
      <c r="AHA13" t="n">
        <v>0.2</v>
      </c>
      <c r="AHB13" t="n">
        <v>0.2</v>
      </c>
      <c r="AHC13" t="n">
        <v>0.2</v>
      </c>
      <c r="AHD13" t="n">
        <v>0.2</v>
      </c>
      <c r="AHE13" t="n">
        <v>0.2</v>
      </c>
      <c r="AHF13" t="n">
        <v>0</v>
      </c>
      <c r="AHG13" t="n">
        <v>0</v>
      </c>
      <c r="AHH13" t="n">
        <v>0.2</v>
      </c>
      <c r="AHI13" t="n">
        <v>0</v>
      </c>
      <c r="AHJ13" t="n">
        <v>0.2</v>
      </c>
      <c r="AHK13" t="n">
        <v>0.2</v>
      </c>
      <c r="AHL13" t="n">
        <v>0.2</v>
      </c>
      <c r="AHM13" t="n">
        <v>0</v>
      </c>
      <c r="AHN13" t="n">
        <v>0</v>
      </c>
      <c r="AHO13" t="n">
        <v>0</v>
      </c>
      <c r="AHP13" t="n">
        <v>0.2</v>
      </c>
      <c r="AHQ13" t="n">
        <v>0</v>
      </c>
      <c r="AHR13" t="n">
        <v>0</v>
      </c>
      <c r="AHS13" t="n">
        <v>0.2</v>
      </c>
      <c r="AHT13" t="n">
        <v>0.2</v>
      </c>
      <c r="AHU13" t="n">
        <v>0.2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0.2</v>
      </c>
      <c r="AIB13" t="n">
        <v>0</v>
      </c>
      <c r="AIC13" t="n">
        <v>0.2</v>
      </c>
      <c r="AID13" t="n">
        <v>0.2</v>
      </c>
      <c r="AIE13" t="n">
        <v>0.2</v>
      </c>
      <c r="AIF13" t="n">
        <v>0</v>
      </c>
      <c r="AIG13" t="n">
        <v>0.2</v>
      </c>
      <c r="AIH13" t="n">
        <v>0.2</v>
      </c>
      <c r="AII13" t="n">
        <v>0</v>
      </c>
      <c r="AIJ13" t="n">
        <v>0</v>
      </c>
      <c r="AIK13" t="n">
        <v>0.2</v>
      </c>
      <c r="AIL13" t="n">
        <v>0.2</v>
      </c>
      <c r="AIM13" t="n">
        <v>0.2</v>
      </c>
      <c r="AIN13" t="n">
        <v>0.2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0.2</v>
      </c>
      <c r="AIU13" t="n">
        <v>0</v>
      </c>
      <c r="AIV13" t="n">
        <v>0.2</v>
      </c>
      <c r="AIW13" t="n">
        <v>0.2</v>
      </c>
      <c r="AIX13" t="n">
        <v>0</v>
      </c>
      <c r="AIY13" t="n">
        <v>0</v>
      </c>
      <c r="AIZ13" t="n">
        <v>0</v>
      </c>
      <c r="AJA13" t="n">
        <v>0.2</v>
      </c>
      <c r="AJB13" t="n">
        <v>0</v>
      </c>
      <c r="AJC13" t="n">
        <v>0</v>
      </c>
      <c r="AJD13" t="n">
        <v>0</v>
      </c>
      <c r="AJE13" t="n">
        <v>0.2</v>
      </c>
      <c r="AJF13" t="n">
        <v>0</v>
      </c>
      <c r="AJG13" t="n">
        <v>0.2</v>
      </c>
      <c r="AJH13" t="n">
        <v>0.2</v>
      </c>
      <c r="AJI13" t="n">
        <v>0.2</v>
      </c>
      <c r="AJJ13" t="n">
        <v>0</v>
      </c>
      <c r="AJK13" t="n">
        <v>0.2</v>
      </c>
      <c r="AJL13" t="n">
        <v>0.2</v>
      </c>
      <c r="AJM13" t="n">
        <v>0</v>
      </c>
      <c r="AJN13" t="n">
        <v>0</v>
      </c>
      <c r="AJO13" t="n">
        <v>0.2</v>
      </c>
      <c r="AJP13" t="n">
        <v>0.2</v>
      </c>
      <c r="AJQ13" t="n">
        <v>0.2</v>
      </c>
      <c r="AJR13" t="n">
        <v>0.2</v>
      </c>
      <c r="AJS13" t="n">
        <v>0.2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0.2</v>
      </c>
      <c r="AKB13" t="n">
        <v>0</v>
      </c>
      <c r="AKC13" t="n">
        <v>0</v>
      </c>
      <c r="AKD13" t="n">
        <v>0</v>
      </c>
      <c r="AKE13" t="n">
        <v>0.2</v>
      </c>
      <c r="AKF13" t="n">
        <v>0</v>
      </c>
      <c r="AKG13" t="n">
        <v>0.2</v>
      </c>
      <c r="AKH13" t="n">
        <v>0</v>
      </c>
      <c r="AKI13" t="n">
        <v>0</v>
      </c>
      <c r="AKJ13" t="n">
        <v>0</v>
      </c>
      <c r="AKK13" t="n">
        <v>0</v>
      </c>
      <c r="AKL13" t="n">
        <v>0.2</v>
      </c>
      <c r="AKM13" t="n">
        <v>0.2</v>
      </c>
      <c r="AKN13" t="n">
        <v>0</v>
      </c>
      <c r="AKO13" t="n">
        <v>0</v>
      </c>
      <c r="AKP13" t="n">
        <v>0</v>
      </c>
      <c r="AKQ13" t="n">
        <v>0.2</v>
      </c>
      <c r="AKR13" t="n">
        <v>0.2</v>
      </c>
      <c r="AKS13" t="n">
        <v>0</v>
      </c>
      <c r="AKT13" t="n">
        <v>0.2</v>
      </c>
      <c r="AKU13" t="n">
        <v>0.2</v>
      </c>
      <c r="AKV13" t="n">
        <v>0.2</v>
      </c>
      <c r="AKW13" t="n">
        <v>0.2</v>
      </c>
      <c r="AKX13" t="n">
        <v>0.2</v>
      </c>
      <c r="AKY13" t="n">
        <v>0.2</v>
      </c>
      <c r="AKZ13" t="n">
        <v>0.2</v>
      </c>
      <c r="ALA13" t="n">
        <v>0</v>
      </c>
      <c r="ALB13" t="n">
        <v>0</v>
      </c>
      <c r="ALC13" t="n">
        <v>0.2</v>
      </c>
      <c r="ALD13" t="n">
        <v>0</v>
      </c>
      <c r="ALE13" t="n">
        <v>0</v>
      </c>
      <c r="ALF13" t="n">
        <v>0</v>
      </c>
      <c r="ALG13" t="n">
        <v>0.2</v>
      </c>
      <c r="ALH13" t="n">
        <v>0</v>
      </c>
      <c r="ALI13" t="n">
        <v>0</v>
      </c>
      <c r="ALJ13" t="n">
        <v>0</v>
      </c>
      <c r="ALK13" t="n">
        <v>0.2</v>
      </c>
      <c r="ALL13" t="n">
        <v>0</v>
      </c>
      <c r="ALM13" t="n">
        <v>0</v>
      </c>
      <c r="ALN13" t="n">
        <v>0.2</v>
      </c>
      <c r="ALO13" t="n">
        <v>0.2</v>
      </c>
      <c r="ALP13" t="n">
        <v>0.2</v>
      </c>
      <c r="ALQ13" t="n">
        <v>0</v>
      </c>
      <c r="ALR13" t="n">
        <v>0.2</v>
      </c>
      <c r="ALS13" t="n">
        <v>0.2</v>
      </c>
      <c r="ALT13" t="n">
        <v>0</v>
      </c>
      <c r="ALU13" t="n">
        <v>0.2</v>
      </c>
      <c r="ALV13" t="n">
        <v>0</v>
      </c>
      <c r="ALW13" t="n">
        <v>0.2</v>
      </c>
      <c r="ALX13" t="n">
        <v>0</v>
      </c>
      <c r="ALY13" t="n">
        <v>0.2</v>
      </c>
      <c r="ALZ13" t="n">
        <v>0.2</v>
      </c>
      <c r="AMA13" t="n">
        <v>0.2</v>
      </c>
      <c r="AMB13" t="n">
        <v>0.2</v>
      </c>
      <c r="AMC13" t="n">
        <v>0</v>
      </c>
      <c r="AMD13" t="n">
        <v>0</v>
      </c>
      <c r="AME13" t="n">
        <v>0</v>
      </c>
      <c r="AMF13" t="n">
        <v>0.2</v>
      </c>
      <c r="AMG13" t="n">
        <v>0</v>
      </c>
      <c r="AMH13" t="n">
        <v>0.2</v>
      </c>
      <c r="AMI13" t="n">
        <v>0.2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0.2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0.2</v>
      </c>
      <c r="AMX13" t="n">
        <v>0.2</v>
      </c>
      <c r="AMY13" t="n">
        <v>0.2</v>
      </c>
      <c r="AMZ13" t="n">
        <v>0.2</v>
      </c>
      <c r="ANA13" t="n">
        <v>0.2</v>
      </c>
      <c r="ANB13" t="n">
        <v>0.2</v>
      </c>
      <c r="ANC13" t="n">
        <v>0.2</v>
      </c>
      <c r="AND13" t="n">
        <v>0.2</v>
      </c>
      <c r="ANE13" t="n">
        <v>0</v>
      </c>
      <c r="ANF13" t="n">
        <v>0</v>
      </c>
      <c r="ANG13" t="n">
        <v>0.2</v>
      </c>
      <c r="ANH13" t="n">
        <v>0</v>
      </c>
      <c r="ANI13" t="n">
        <v>0</v>
      </c>
      <c r="ANJ13" t="n">
        <v>0.2</v>
      </c>
      <c r="ANK13" t="n">
        <v>0</v>
      </c>
      <c r="ANL13" t="n">
        <v>0</v>
      </c>
      <c r="ANM13" t="n">
        <v>0.2</v>
      </c>
      <c r="ANN13" t="n">
        <v>0.2</v>
      </c>
      <c r="ANO13" t="n">
        <v>0.2</v>
      </c>
      <c r="ANP13" t="n">
        <v>0</v>
      </c>
      <c r="ANQ13" t="n">
        <v>0</v>
      </c>
      <c r="ANR13" t="n">
        <v>0</v>
      </c>
      <c r="ANS13" t="n">
        <v>0</v>
      </c>
      <c r="ANT13" t="n">
        <v>0.2</v>
      </c>
      <c r="ANU13" t="n">
        <v>0</v>
      </c>
      <c r="ANV13" t="n">
        <v>0.2</v>
      </c>
      <c r="ANW13" t="n">
        <v>0</v>
      </c>
      <c r="ANX13" t="n">
        <v>0</v>
      </c>
      <c r="ANY13" t="n">
        <v>0</v>
      </c>
      <c r="ANZ13" t="n">
        <v>0</v>
      </c>
      <c r="AOA13" t="n">
        <v>0.2</v>
      </c>
      <c r="AOB13" t="n">
        <v>0</v>
      </c>
      <c r="AOC13" t="n">
        <v>0</v>
      </c>
      <c r="AOD13" t="n">
        <v>0</v>
      </c>
      <c r="AOE13" t="n">
        <v>0.2</v>
      </c>
      <c r="AOF13" t="n">
        <v>0</v>
      </c>
      <c r="AOG13" t="n">
        <v>0.2</v>
      </c>
      <c r="AOH13" t="n">
        <v>0.2</v>
      </c>
      <c r="AOI13" t="n">
        <v>0.2</v>
      </c>
      <c r="AOJ13" t="n">
        <v>0</v>
      </c>
      <c r="AOK13" t="n">
        <v>0</v>
      </c>
      <c r="AOL13" t="n">
        <v>0.2</v>
      </c>
      <c r="AOM13" t="n">
        <v>0</v>
      </c>
      <c r="AON13" t="n">
        <v>0.2</v>
      </c>
      <c r="AOO13" t="n">
        <v>0</v>
      </c>
      <c r="AOP13" t="n">
        <v>0</v>
      </c>
      <c r="AOQ13" t="n">
        <v>0</v>
      </c>
      <c r="AOR13" t="n">
        <v>0.2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0.2</v>
      </c>
      <c r="AOY13" t="n">
        <v>0</v>
      </c>
      <c r="AOZ13" t="n">
        <v>0</v>
      </c>
      <c r="APA13" t="n">
        <v>0</v>
      </c>
      <c r="APB13" t="n">
        <v>0</v>
      </c>
      <c r="APC13" t="n">
        <v>0.2</v>
      </c>
      <c r="APD13" t="n">
        <v>0.2</v>
      </c>
      <c r="APE13" t="n">
        <v>0</v>
      </c>
      <c r="APF13" t="n">
        <v>0.2</v>
      </c>
      <c r="APG13" t="n">
        <v>0</v>
      </c>
      <c r="APH13" t="n">
        <v>0</v>
      </c>
      <c r="API13" t="n">
        <v>0.2</v>
      </c>
      <c r="APJ13" t="n">
        <v>0.2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0.2</v>
      </c>
      <c r="APS13" t="n">
        <v>0</v>
      </c>
      <c r="APT13" t="n">
        <v>0.2</v>
      </c>
      <c r="APU13" t="n">
        <v>0.2</v>
      </c>
      <c r="APV13" t="n">
        <v>0.2</v>
      </c>
      <c r="APW13" t="n">
        <v>0</v>
      </c>
      <c r="APX13" t="n">
        <v>0</v>
      </c>
      <c r="APY13" t="n">
        <v>0</v>
      </c>
      <c r="APZ13" t="n">
        <v>0.2</v>
      </c>
      <c r="AQA13" t="n">
        <v>0</v>
      </c>
      <c r="AQB13" t="n">
        <v>0</v>
      </c>
      <c r="AQC13" t="n">
        <v>0.2</v>
      </c>
      <c r="AQD13" t="n">
        <v>0.2</v>
      </c>
      <c r="AQE13" t="n">
        <v>0.2</v>
      </c>
      <c r="AQF13" t="n">
        <v>0</v>
      </c>
      <c r="AQG13" t="n">
        <v>0.2</v>
      </c>
      <c r="AQH13" t="n">
        <v>0.2</v>
      </c>
      <c r="AQI13" t="n">
        <v>0.2</v>
      </c>
      <c r="AQJ13" t="n">
        <v>0</v>
      </c>
      <c r="AQK13" t="n">
        <v>0</v>
      </c>
      <c r="AQL13" t="n">
        <v>0.2</v>
      </c>
      <c r="AQM13" t="n">
        <v>0</v>
      </c>
      <c r="AQN13" t="n">
        <v>0.2</v>
      </c>
      <c r="AQO13" t="n">
        <v>0</v>
      </c>
      <c r="AQP13" t="n">
        <v>0</v>
      </c>
      <c r="AQQ13" t="n">
        <v>0</v>
      </c>
      <c r="AQR13" t="n">
        <v>0.2</v>
      </c>
      <c r="AQS13" t="n">
        <v>0.2</v>
      </c>
      <c r="AQT13" t="n">
        <v>0</v>
      </c>
      <c r="AQU13" t="n">
        <v>0.2</v>
      </c>
      <c r="AQV13" t="n">
        <v>0.2</v>
      </c>
      <c r="AQW13" t="n">
        <v>0</v>
      </c>
      <c r="AQX13" t="n">
        <v>0.2</v>
      </c>
      <c r="AQY13" t="n">
        <v>0</v>
      </c>
      <c r="AQZ13" t="n">
        <v>0</v>
      </c>
      <c r="ARA13" t="n">
        <v>0.2</v>
      </c>
      <c r="ARB13" t="n">
        <v>0.2</v>
      </c>
      <c r="ARC13" t="n">
        <v>0</v>
      </c>
      <c r="ARD13" t="n">
        <v>0</v>
      </c>
      <c r="ARE13" t="n">
        <v>0.2</v>
      </c>
      <c r="ARF13" t="n">
        <v>0.2</v>
      </c>
      <c r="ARG13" t="n">
        <v>0.2</v>
      </c>
      <c r="ARH13" t="n">
        <v>0</v>
      </c>
      <c r="ARI13" t="n">
        <v>0.2</v>
      </c>
      <c r="ARJ13" t="n">
        <v>0</v>
      </c>
      <c r="ARK13" t="n">
        <v>0</v>
      </c>
      <c r="ARL13" t="n">
        <v>0.2</v>
      </c>
      <c r="ARM13" t="n">
        <v>0.2</v>
      </c>
      <c r="ARN13" t="n">
        <v>0</v>
      </c>
      <c r="ARO13" t="n">
        <v>0</v>
      </c>
      <c r="ARP13" t="n">
        <v>0</v>
      </c>
      <c r="ARQ13" t="n">
        <v>0.2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0.2</v>
      </c>
      <c r="ARY13" t="n">
        <v>0</v>
      </c>
      <c r="ARZ13" t="n">
        <v>0.2</v>
      </c>
      <c r="ASA13" t="n">
        <v>0</v>
      </c>
      <c r="ASB13" t="n">
        <v>0.2</v>
      </c>
      <c r="ASC13" t="n">
        <v>0</v>
      </c>
      <c r="ASD13" t="n">
        <v>0</v>
      </c>
      <c r="ASE13" t="n">
        <v>0.2</v>
      </c>
      <c r="ASF13" t="n">
        <v>0.2</v>
      </c>
      <c r="ASG13" t="n">
        <v>0.2</v>
      </c>
      <c r="ASH13" t="n">
        <v>0</v>
      </c>
      <c r="ASI13" t="n">
        <v>0</v>
      </c>
      <c r="ASJ13" t="n">
        <v>0</v>
      </c>
      <c r="ASK13" t="n">
        <v>0</v>
      </c>
      <c r="ASL13" t="n">
        <v>0.2</v>
      </c>
      <c r="ASM13" t="n">
        <v>0</v>
      </c>
      <c r="ASN13" t="n">
        <v>0.2</v>
      </c>
      <c r="ASO13" t="n">
        <v>0</v>
      </c>
      <c r="ASP13" t="n">
        <v>0</v>
      </c>
      <c r="ASQ13" t="n">
        <v>0.2</v>
      </c>
      <c r="ASR13" t="n">
        <v>0.2</v>
      </c>
      <c r="ASS13" t="n">
        <v>0.2</v>
      </c>
      <c r="AST13" t="n">
        <v>0</v>
      </c>
      <c r="ASU13" t="n">
        <v>0</v>
      </c>
      <c r="ASV13" t="n">
        <v>0.2</v>
      </c>
      <c r="ASW13" t="n">
        <v>0</v>
      </c>
      <c r="ASX13" t="n">
        <v>0.2</v>
      </c>
      <c r="ASY13" t="n">
        <v>0.2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0.2</v>
      </c>
      <c r="ATF13" t="n">
        <v>0</v>
      </c>
      <c r="ATG13" t="n">
        <v>0</v>
      </c>
      <c r="ATH13" t="n">
        <v>0.2</v>
      </c>
      <c r="ATI13" t="n">
        <v>0</v>
      </c>
      <c r="ATJ13" t="n">
        <v>0.2</v>
      </c>
      <c r="ATK13" t="n">
        <v>0</v>
      </c>
      <c r="ATL13" t="n">
        <v>0.2</v>
      </c>
      <c r="ATM13" t="n">
        <v>0.2</v>
      </c>
      <c r="ATN13" t="n">
        <v>0</v>
      </c>
      <c r="ATO13" t="n">
        <v>0</v>
      </c>
      <c r="ATP13" t="n">
        <v>0.2</v>
      </c>
      <c r="ATQ13" t="n">
        <v>0.2</v>
      </c>
      <c r="ATR13" t="n">
        <v>0</v>
      </c>
      <c r="ATS13" t="n">
        <v>0</v>
      </c>
      <c r="ATT13" t="n">
        <v>0</v>
      </c>
      <c r="ATU13" t="n">
        <v>0</v>
      </c>
      <c r="ATV13" t="n">
        <v>0.2</v>
      </c>
      <c r="ATW13" t="n">
        <v>0</v>
      </c>
      <c r="ATX13" t="n">
        <v>0.2</v>
      </c>
      <c r="ATY13" t="n">
        <v>0</v>
      </c>
      <c r="ATZ13" t="n">
        <v>0.2</v>
      </c>
      <c r="AUA13" t="n">
        <v>0.2</v>
      </c>
      <c r="AUB13" t="n">
        <v>0</v>
      </c>
      <c r="AUC13" t="n">
        <v>0</v>
      </c>
      <c r="AUD13" t="n">
        <v>0</v>
      </c>
      <c r="AUE13" t="n">
        <v>0.2</v>
      </c>
      <c r="AUF13" t="n">
        <v>0.2</v>
      </c>
      <c r="AUG13" t="n">
        <v>0.2</v>
      </c>
      <c r="AUH13" t="n">
        <v>0</v>
      </c>
      <c r="AUI13" t="n">
        <v>0</v>
      </c>
      <c r="AUJ13" t="n">
        <v>0.2</v>
      </c>
      <c r="AUK13" t="n">
        <v>0</v>
      </c>
      <c r="AUL13" t="n">
        <v>0.2</v>
      </c>
      <c r="AUM13" t="n">
        <v>0</v>
      </c>
      <c r="AUN13" t="n">
        <v>0</v>
      </c>
      <c r="AUO13" t="n">
        <v>0.2</v>
      </c>
      <c r="AUP13" t="n">
        <v>0.2</v>
      </c>
      <c r="AUQ13" t="n">
        <v>0.2</v>
      </c>
      <c r="AUR13" t="n">
        <v>0.2</v>
      </c>
      <c r="AUS13" t="n">
        <v>0</v>
      </c>
      <c r="AUT13" t="n">
        <v>0</v>
      </c>
      <c r="AUU13" t="n">
        <v>0.2</v>
      </c>
      <c r="AUV13" t="n">
        <v>0</v>
      </c>
      <c r="AUW13" t="n">
        <v>0</v>
      </c>
      <c r="AUX13" t="n">
        <v>0</v>
      </c>
      <c r="AUY13" t="n">
        <v>0.2</v>
      </c>
      <c r="AUZ13" t="n">
        <v>0</v>
      </c>
      <c r="AVA13" t="n">
        <v>0.2</v>
      </c>
      <c r="AVB13" t="n">
        <v>0</v>
      </c>
      <c r="AVC13" t="n">
        <v>0.2</v>
      </c>
      <c r="AVD13" t="n">
        <v>0</v>
      </c>
      <c r="AVE13" t="n">
        <v>0.2</v>
      </c>
      <c r="AVF13" t="n">
        <v>0.2</v>
      </c>
      <c r="AVG13" t="n">
        <v>0</v>
      </c>
      <c r="AVH13" t="n">
        <v>0</v>
      </c>
      <c r="AVI13" t="n">
        <v>0</v>
      </c>
      <c r="AVJ13" t="n">
        <v>0</v>
      </c>
      <c r="AVK13" t="n">
        <v>0.2</v>
      </c>
      <c r="AVL13" t="n">
        <v>0.2</v>
      </c>
      <c r="AVM13" t="n">
        <v>0</v>
      </c>
      <c r="AVN13" t="n">
        <v>0.2</v>
      </c>
      <c r="AVO13" t="n">
        <v>0.2</v>
      </c>
      <c r="AVP13" t="n">
        <v>0.2</v>
      </c>
      <c r="AVQ13" t="n">
        <v>0.2</v>
      </c>
      <c r="AVR13" t="n">
        <v>0.2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0.2</v>
      </c>
      <c r="AVY13" t="n">
        <v>0.2</v>
      </c>
      <c r="AVZ13" t="n">
        <v>0.2</v>
      </c>
      <c r="AWA13" t="n">
        <v>0.2</v>
      </c>
      <c r="AWB13" t="n">
        <v>0.2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0.2</v>
      </c>
      <c r="AWK13" t="n">
        <v>0</v>
      </c>
      <c r="AWL13" t="n">
        <v>0.2</v>
      </c>
      <c r="AWM13" t="n">
        <v>0</v>
      </c>
      <c r="AWN13" t="n">
        <v>0</v>
      </c>
      <c r="AWO13" t="n">
        <v>0.2</v>
      </c>
      <c r="AWP13" t="n">
        <v>0.2</v>
      </c>
      <c r="AWQ13" t="n">
        <v>0</v>
      </c>
      <c r="AWR13" t="n">
        <v>0</v>
      </c>
      <c r="AWS13" t="n">
        <v>0</v>
      </c>
      <c r="AWT13" t="n">
        <v>0.2</v>
      </c>
      <c r="AWU13" t="n">
        <v>0.2</v>
      </c>
      <c r="AWV13" t="n">
        <v>0.2</v>
      </c>
      <c r="AWW13" t="n">
        <v>0.2</v>
      </c>
      <c r="AWX13" t="n">
        <v>0.2</v>
      </c>
      <c r="AWY13" t="n">
        <v>0.2</v>
      </c>
      <c r="AWZ13" t="n">
        <v>0</v>
      </c>
      <c r="AXA13" t="n">
        <v>0.2</v>
      </c>
      <c r="AXB13" t="n">
        <v>0.2</v>
      </c>
      <c r="AXC13" t="n">
        <v>0.2</v>
      </c>
      <c r="AXD13" t="n">
        <v>0</v>
      </c>
      <c r="AXE13" t="n">
        <v>0.2</v>
      </c>
      <c r="AXF13" t="n">
        <v>0.2</v>
      </c>
      <c r="AXG13" t="n">
        <v>0.2</v>
      </c>
      <c r="AXH13" t="n">
        <v>0</v>
      </c>
      <c r="AXI13" t="n">
        <v>0</v>
      </c>
      <c r="AXJ13" t="n">
        <v>0.2</v>
      </c>
      <c r="AXK13" t="n">
        <v>0</v>
      </c>
      <c r="AXL13" t="n">
        <v>0.2</v>
      </c>
      <c r="AXM13" t="n">
        <v>0</v>
      </c>
      <c r="AXN13" t="n">
        <v>0</v>
      </c>
      <c r="AXO13" t="n">
        <v>0</v>
      </c>
      <c r="AXP13" t="n">
        <v>0</v>
      </c>
      <c r="AXQ13" t="n">
        <v>0.2</v>
      </c>
      <c r="AXR13" t="n">
        <v>0</v>
      </c>
      <c r="AXS13" t="n">
        <v>0.2</v>
      </c>
      <c r="AXT13" t="n">
        <v>0</v>
      </c>
      <c r="AXU13" t="n">
        <v>0.2</v>
      </c>
      <c r="AXV13" t="n">
        <v>0.2</v>
      </c>
      <c r="AXW13" t="n">
        <v>0.2</v>
      </c>
      <c r="AXX13" t="n">
        <v>0</v>
      </c>
      <c r="AXY13" t="n">
        <v>0</v>
      </c>
      <c r="AXZ13" t="n">
        <v>0</v>
      </c>
      <c r="AYA13" t="n">
        <v>0.2</v>
      </c>
      <c r="AYB13" t="n">
        <v>0</v>
      </c>
      <c r="AYC13" t="n">
        <v>0</v>
      </c>
      <c r="AYD13" t="n">
        <v>0.2</v>
      </c>
      <c r="AYE13" t="n">
        <v>0</v>
      </c>
      <c r="AYF13" t="n">
        <v>0</v>
      </c>
      <c r="AYG13" t="n">
        <v>0.2</v>
      </c>
      <c r="AYH13" t="n">
        <v>0.2</v>
      </c>
      <c r="AYI13" t="n">
        <v>0</v>
      </c>
      <c r="AYJ13" t="n">
        <v>0.2</v>
      </c>
      <c r="AYK13" t="n">
        <v>0.2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0.2</v>
      </c>
      <c r="AYS13" t="n">
        <v>0</v>
      </c>
      <c r="AYT13" t="n">
        <v>0</v>
      </c>
      <c r="AYU13" t="n">
        <v>0.2</v>
      </c>
      <c r="AYV13" t="n">
        <v>0</v>
      </c>
      <c r="AYW13" t="n">
        <v>0.2</v>
      </c>
      <c r="AYX13" t="n">
        <v>0.2</v>
      </c>
      <c r="AYY13" t="n">
        <v>0</v>
      </c>
      <c r="AYZ13" t="n">
        <v>0.2</v>
      </c>
      <c r="AZA13" t="n">
        <v>0.2</v>
      </c>
      <c r="AZB13" t="n">
        <v>0.2</v>
      </c>
      <c r="AZC13" t="n">
        <v>0.2</v>
      </c>
      <c r="AZD13" t="n">
        <v>0</v>
      </c>
      <c r="AZE13" t="n">
        <v>0.2</v>
      </c>
      <c r="AZF13" t="n">
        <v>0</v>
      </c>
      <c r="AZG13" t="n">
        <v>0</v>
      </c>
      <c r="AZH13" t="n">
        <v>0.2</v>
      </c>
      <c r="AZI13" t="n">
        <v>0.2</v>
      </c>
      <c r="AZJ13" t="n">
        <v>0.2</v>
      </c>
      <c r="AZK13" t="n">
        <v>0.2</v>
      </c>
      <c r="AZL13" t="n">
        <v>0.2</v>
      </c>
      <c r="AZM13" t="n">
        <v>0</v>
      </c>
      <c r="AZN13" t="n">
        <v>0.2</v>
      </c>
      <c r="AZO13" t="n">
        <v>0.2</v>
      </c>
      <c r="AZP13" t="n">
        <v>0.2</v>
      </c>
      <c r="AZQ13" t="n">
        <v>0.2</v>
      </c>
      <c r="AZR13" t="n">
        <v>0</v>
      </c>
      <c r="AZS13" t="n">
        <v>0.2</v>
      </c>
      <c r="AZT13" t="n">
        <v>0</v>
      </c>
      <c r="AZU13" t="n">
        <v>0</v>
      </c>
      <c r="AZV13" t="n">
        <v>0.2</v>
      </c>
      <c r="AZW13" t="n">
        <v>0.2</v>
      </c>
      <c r="AZX13" t="n">
        <v>0</v>
      </c>
      <c r="AZY13" t="n">
        <v>0</v>
      </c>
      <c r="AZZ13" t="n">
        <v>0.2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0.2</v>
      </c>
      <c r="BAI13" t="n">
        <v>0</v>
      </c>
      <c r="BAJ13" t="n">
        <v>0</v>
      </c>
      <c r="BAK13" t="n">
        <v>0</v>
      </c>
      <c r="BAL13" t="n">
        <v>0.2</v>
      </c>
      <c r="BAM13" t="n">
        <v>0</v>
      </c>
      <c r="BAN13" t="n">
        <v>0.2</v>
      </c>
      <c r="BAO13" t="n">
        <v>0</v>
      </c>
      <c r="BAP13" t="n">
        <v>0.2</v>
      </c>
      <c r="BAQ13" t="n">
        <v>0.2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0.2</v>
      </c>
      <c r="BAY13" t="n">
        <v>0.2</v>
      </c>
      <c r="BAZ13" t="n">
        <v>0</v>
      </c>
      <c r="BBA13" t="n">
        <v>0.2</v>
      </c>
      <c r="BBB13" t="n">
        <v>0.2</v>
      </c>
      <c r="BBC13" t="n">
        <v>0</v>
      </c>
      <c r="BBD13" t="n">
        <v>0</v>
      </c>
      <c r="BBE13" t="n">
        <v>0</v>
      </c>
      <c r="BBF13" t="n">
        <v>0.2</v>
      </c>
      <c r="BBG13" t="n">
        <v>0</v>
      </c>
      <c r="BBH13" t="n">
        <v>0.2</v>
      </c>
      <c r="BBI13" t="n">
        <v>0</v>
      </c>
      <c r="BBJ13" t="n">
        <v>0</v>
      </c>
      <c r="BBK13" t="n">
        <v>0.2</v>
      </c>
      <c r="BBL13" t="n">
        <v>0</v>
      </c>
      <c r="BBM13" t="n">
        <v>0.2</v>
      </c>
      <c r="BBN13" t="n">
        <v>0.2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0.2</v>
      </c>
      <c r="BBU13" t="n">
        <v>0</v>
      </c>
      <c r="BBV13" t="n">
        <v>0</v>
      </c>
      <c r="BBW13" t="n">
        <v>0</v>
      </c>
      <c r="BBX13" t="n">
        <v>0.2</v>
      </c>
      <c r="BBY13" t="n">
        <v>0.2</v>
      </c>
      <c r="BBZ13" t="n">
        <v>0.2</v>
      </c>
      <c r="BCA13" t="n">
        <v>0</v>
      </c>
      <c r="BCB13" t="n">
        <v>0.2</v>
      </c>
      <c r="BCC13" t="n">
        <v>0.2</v>
      </c>
      <c r="BCD13" t="n">
        <v>0.2</v>
      </c>
      <c r="BCE13" t="n">
        <v>0.2</v>
      </c>
      <c r="BCF13" t="n">
        <v>0</v>
      </c>
      <c r="BCG13" t="n">
        <v>0.2</v>
      </c>
      <c r="BCH13" t="n">
        <v>0</v>
      </c>
      <c r="BCI13" t="n">
        <v>0.2</v>
      </c>
      <c r="BCJ13" t="n">
        <v>0</v>
      </c>
      <c r="BCK13" t="n">
        <v>0.2</v>
      </c>
      <c r="BCL13" t="n">
        <v>0.2</v>
      </c>
      <c r="BCM13" t="n">
        <v>0</v>
      </c>
      <c r="BCN13" t="n">
        <v>0</v>
      </c>
      <c r="BCO13" t="n">
        <v>0</v>
      </c>
      <c r="BCP13" t="n">
        <v>0</v>
      </c>
      <c r="BCQ13" t="n">
        <v>0.2</v>
      </c>
      <c r="BCR13" t="n">
        <v>0</v>
      </c>
      <c r="BCS13" t="n">
        <v>0.2</v>
      </c>
      <c r="BCT13" t="n">
        <v>0</v>
      </c>
      <c r="BCU13" t="n">
        <v>0.2</v>
      </c>
      <c r="BCV13" t="n">
        <v>0</v>
      </c>
      <c r="BCW13" t="n">
        <v>0</v>
      </c>
      <c r="BCX13" t="n">
        <v>0.2</v>
      </c>
      <c r="BCY13" t="n">
        <v>0</v>
      </c>
      <c r="BCZ13" t="n">
        <v>0.2</v>
      </c>
      <c r="BDA13" t="n">
        <v>0</v>
      </c>
      <c r="BDB13" t="n">
        <v>0.2</v>
      </c>
      <c r="BDC13" t="n">
        <v>0.2</v>
      </c>
      <c r="BDD13" t="n">
        <v>0</v>
      </c>
      <c r="BDE13" t="n">
        <v>0.2</v>
      </c>
      <c r="BDF13" t="n">
        <v>0.2</v>
      </c>
      <c r="BDG13" t="n">
        <v>0.2</v>
      </c>
      <c r="BDH13" t="n">
        <v>0</v>
      </c>
      <c r="BDI13" t="n">
        <v>0.2</v>
      </c>
      <c r="BDJ13" t="n">
        <v>0.2</v>
      </c>
      <c r="BDK13" t="n">
        <v>0.2</v>
      </c>
      <c r="BDL13" t="n">
        <v>0.2</v>
      </c>
      <c r="BDM13" t="n">
        <v>0</v>
      </c>
      <c r="BDN13" t="n">
        <v>0.2</v>
      </c>
      <c r="BDO13" t="n">
        <v>0.2</v>
      </c>
      <c r="BDP13" t="n">
        <v>0</v>
      </c>
      <c r="BDQ13" t="n">
        <v>0</v>
      </c>
      <c r="BDR13" t="n">
        <v>0.2</v>
      </c>
      <c r="BDS13" t="n">
        <v>0.2</v>
      </c>
      <c r="BDT13" t="n">
        <v>0.2</v>
      </c>
      <c r="BDU13" t="n">
        <v>0</v>
      </c>
      <c r="BDV13" t="n">
        <v>0</v>
      </c>
      <c r="BDW13" t="n">
        <v>0.2</v>
      </c>
      <c r="BDX13" t="n">
        <v>0</v>
      </c>
      <c r="BDY13" t="n">
        <v>0</v>
      </c>
      <c r="BDZ13" t="n">
        <v>0</v>
      </c>
      <c r="BEA13" t="n">
        <v>0.2</v>
      </c>
      <c r="BEB13" t="n">
        <v>0</v>
      </c>
      <c r="BEC13" t="n">
        <v>0.2</v>
      </c>
      <c r="BED13" t="n">
        <v>0</v>
      </c>
      <c r="BEE13" t="n">
        <v>0</v>
      </c>
      <c r="BEF13" t="n">
        <v>0.2</v>
      </c>
      <c r="BEG13" t="n">
        <v>0</v>
      </c>
      <c r="BEH13" t="n">
        <v>0.2</v>
      </c>
      <c r="BEI13" t="n">
        <v>0.2</v>
      </c>
      <c r="BEJ13" t="n">
        <v>0</v>
      </c>
      <c r="BEK13" t="n">
        <v>0.2</v>
      </c>
      <c r="BEL13" t="n">
        <v>0</v>
      </c>
      <c r="BEM13" t="n">
        <v>0</v>
      </c>
      <c r="BEN13" t="n">
        <v>0</v>
      </c>
      <c r="BEO13" t="n">
        <v>0.2</v>
      </c>
      <c r="BEP13" t="n">
        <v>0.2</v>
      </c>
      <c r="BEQ13" t="n">
        <v>0</v>
      </c>
      <c r="BER13" t="n">
        <v>0.2</v>
      </c>
      <c r="BES13" t="n">
        <v>0.2</v>
      </c>
      <c r="BET13" t="n">
        <v>0.2</v>
      </c>
      <c r="BEU13" t="n">
        <v>0.2</v>
      </c>
      <c r="BEV13" t="n">
        <v>0</v>
      </c>
      <c r="BEW13" t="n">
        <v>0.2</v>
      </c>
      <c r="BEX13" t="n">
        <v>0</v>
      </c>
      <c r="BEY13" t="n">
        <v>0.2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0.2</v>
      </c>
      <c r="BFF13" t="n">
        <v>0</v>
      </c>
      <c r="BFG13" t="n">
        <v>0.2</v>
      </c>
      <c r="BFH13" t="n">
        <v>0</v>
      </c>
      <c r="BFI13" t="n">
        <v>0.2</v>
      </c>
      <c r="BFJ13" t="n">
        <v>0</v>
      </c>
      <c r="BFK13" t="n">
        <v>0.2</v>
      </c>
      <c r="BFL13" t="n">
        <v>0.2</v>
      </c>
      <c r="BFM13" t="n">
        <v>0.2</v>
      </c>
      <c r="BFN13" t="n">
        <v>0.2</v>
      </c>
      <c r="BFO13" t="n">
        <v>0.2</v>
      </c>
      <c r="BFP13" t="n">
        <v>0.2</v>
      </c>
      <c r="BFQ13" t="n">
        <v>0.2</v>
      </c>
      <c r="BFR13" t="n">
        <v>0</v>
      </c>
      <c r="BFS13" t="n">
        <v>0</v>
      </c>
      <c r="BFT13" t="n">
        <v>0.2</v>
      </c>
      <c r="BFU13" t="n">
        <v>0</v>
      </c>
      <c r="BFV13" t="n">
        <v>0.2</v>
      </c>
      <c r="BFW13" t="n">
        <v>0</v>
      </c>
      <c r="BFX13" t="n">
        <v>0</v>
      </c>
      <c r="BFY13" t="n">
        <v>0.2</v>
      </c>
      <c r="BFZ13" t="n">
        <v>0.2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0.2</v>
      </c>
      <c r="BGG13" t="n">
        <v>0.2</v>
      </c>
      <c r="BGH13" t="n">
        <v>0.2</v>
      </c>
      <c r="BGI13" t="n">
        <v>0.2</v>
      </c>
      <c r="BGJ13" t="n">
        <v>0</v>
      </c>
      <c r="BGK13" t="n">
        <v>0</v>
      </c>
      <c r="BGL13" t="n">
        <v>0.2</v>
      </c>
      <c r="BGM13" t="n">
        <v>0</v>
      </c>
      <c r="BGN13" t="n">
        <v>0</v>
      </c>
      <c r="BGO13" t="n">
        <v>0</v>
      </c>
      <c r="BGP13" t="n">
        <v>0.2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0.2</v>
      </c>
      <c r="BGZ13" t="n">
        <v>0.2</v>
      </c>
      <c r="BHA13" t="n">
        <v>0.2</v>
      </c>
      <c r="BHB13" t="n">
        <v>0.2</v>
      </c>
      <c r="BHC13" t="n">
        <v>0.2</v>
      </c>
      <c r="BHD13" t="n">
        <v>0.2</v>
      </c>
      <c r="BHE13" t="n">
        <v>0.2</v>
      </c>
      <c r="BHF13" t="n">
        <v>0</v>
      </c>
      <c r="BHG13" t="n">
        <v>0.2</v>
      </c>
      <c r="BHH13" t="n">
        <v>0</v>
      </c>
      <c r="BHI13" t="n">
        <v>0.2</v>
      </c>
      <c r="BHJ13" t="n">
        <v>0</v>
      </c>
      <c r="BHK13" t="n">
        <v>0.2</v>
      </c>
      <c r="BHL13" t="n">
        <v>0</v>
      </c>
      <c r="BHM13" t="n">
        <v>0.2</v>
      </c>
      <c r="BHN13" t="n">
        <v>0.2</v>
      </c>
      <c r="BHO13" t="n">
        <v>0.2</v>
      </c>
      <c r="BHP13" t="n">
        <v>0.2</v>
      </c>
      <c r="BHQ13" t="n">
        <v>0.2</v>
      </c>
      <c r="BHR13" t="n">
        <v>0</v>
      </c>
      <c r="BHS13" t="n">
        <v>0.2</v>
      </c>
      <c r="BHT13" t="n">
        <v>0.2</v>
      </c>
      <c r="BHU13" t="n">
        <v>0.2</v>
      </c>
      <c r="BHV13" t="n">
        <v>0.2</v>
      </c>
      <c r="BHW13" t="n">
        <v>0</v>
      </c>
      <c r="BHX13" t="n">
        <v>0</v>
      </c>
      <c r="BHY13" t="n">
        <v>0.2</v>
      </c>
      <c r="BHZ13" t="n">
        <v>0</v>
      </c>
      <c r="BIA13" t="n">
        <v>0</v>
      </c>
      <c r="BIB13" t="n">
        <v>0.2</v>
      </c>
      <c r="BIC13" t="n">
        <v>0.2</v>
      </c>
      <c r="BID13" t="n">
        <v>0.2</v>
      </c>
      <c r="BIE13" t="n">
        <v>0</v>
      </c>
      <c r="BIF13" t="n">
        <v>0</v>
      </c>
      <c r="BIG13" t="n">
        <v>0.2</v>
      </c>
      <c r="BIH13" t="n">
        <v>0</v>
      </c>
      <c r="BII13" t="n">
        <v>0.2</v>
      </c>
      <c r="BIJ13" t="n">
        <v>0.2</v>
      </c>
      <c r="BIK13" t="n">
        <v>0</v>
      </c>
      <c r="BIL13" t="n">
        <v>0.2</v>
      </c>
      <c r="BIM13" t="n">
        <v>0.2</v>
      </c>
      <c r="BIN13" t="n">
        <v>0.2</v>
      </c>
      <c r="BIO13" t="n">
        <v>0</v>
      </c>
      <c r="BIP13" t="n">
        <v>0.2</v>
      </c>
      <c r="BIQ13" t="n">
        <v>0.2</v>
      </c>
      <c r="BIR13" t="n">
        <v>0.2</v>
      </c>
      <c r="BIS13" t="n">
        <v>0.2</v>
      </c>
      <c r="BIT13" t="n">
        <v>0.2</v>
      </c>
      <c r="BIU13" t="n">
        <v>0.2</v>
      </c>
      <c r="BIV13" t="n">
        <v>0</v>
      </c>
      <c r="BIW13" t="n">
        <v>0</v>
      </c>
      <c r="BIX13" t="n">
        <v>0</v>
      </c>
      <c r="BIY13" t="n">
        <v>0</v>
      </c>
      <c r="BIZ13" t="n">
        <v>0.2</v>
      </c>
      <c r="BJA13" t="n">
        <v>0.2</v>
      </c>
      <c r="BJB13" t="n">
        <v>0</v>
      </c>
      <c r="BJC13" t="n">
        <v>0.2</v>
      </c>
      <c r="BJD13" t="n">
        <v>0.2</v>
      </c>
      <c r="BJE13" t="n">
        <v>0.2</v>
      </c>
      <c r="BJF13" t="n">
        <v>0.2</v>
      </c>
      <c r="BJG13" t="n">
        <v>0.2</v>
      </c>
      <c r="BJH13" t="n">
        <v>0</v>
      </c>
      <c r="BJI13" t="n">
        <v>0.2</v>
      </c>
      <c r="BJJ13" t="n">
        <v>0</v>
      </c>
      <c r="BJK13" t="n">
        <v>0.2</v>
      </c>
      <c r="BJL13" t="n">
        <v>0.2</v>
      </c>
      <c r="BJM13" t="n">
        <v>0</v>
      </c>
      <c r="BJN13" t="n">
        <v>0.2</v>
      </c>
      <c r="BJO13" t="n">
        <v>0.2</v>
      </c>
      <c r="BJP13" t="n">
        <v>0</v>
      </c>
      <c r="BJQ13" t="n">
        <v>0</v>
      </c>
      <c r="BJR13" t="n">
        <v>0</v>
      </c>
      <c r="BJS13" t="n">
        <v>0</v>
      </c>
      <c r="BJT13" t="n">
        <v>0.2</v>
      </c>
      <c r="BJU13" t="n">
        <v>0</v>
      </c>
      <c r="BJV13" t="n">
        <v>0.2</v>
      </c>
      <c r="BJW13" t="n">
        <v>0.2</v>
      </c>
      <c r="BJX13" t="n">
        <v>0</v>
      </c>
      <c r="BJY13" t="n">
        <v>0.2</v>
      </c>
      <c r="BJZ13" t="n">
        <v>0.2</v>
      </c>
      <c r="BKA13" t="n">
        <v>0.2</v>
      </c>
      <c r="BKB13" t="n">
        <v>0.2</v>
      </c>
      <c r="BKC13" t="n">
        <v>0.2</v>
      </c>
      <c r="BKD13" t="n">
        <v>0.2</v>
      </c>
      <c r="BKE13" t="n">
        <v>0</v>
      </c>
      <c r="BKF13" t="n">
        <v>0</v>
      </c>
      <c r="BKG13" t="n">
        <v>0</v>
      </c>
      <c r="BKH13" t="n">
        <v>0.2</v>
      </c>
      <c r="BKI13" t="n">
        <v>0.2</v>
      </c>
      <c r="BKJ13" t="n">
        <v>0.2</v>
      </c>
      <c r="BKK13" t="n">
        <v>0</v>
      </c>
      <c r="BKL13" t="n">
        <v>0</v>
      </c>
      <c r="BKM13" t="n">
        <v>0.2</v>
      </c>
      <c r="BKN13" t="n">
        <v>0</v>
      </c>
      <c r="BKO13" t="n">
        <v>0</v>
      </c>
      <c r="BKP13" t="n">
        <v>0.2</v>
      </c>
      <c r="BKQ13" t="n">
        <v>0</v>
      </c>
      <c r="BKR13" t="n">
        <v>0.2</v>
      </c>
      <c r="BKS13" t="n">
        <v>0.2</v>
      </c>
      <c r="BKT13" t="n">
        <v>0.2</v>
      </c>
      <c r="BKU13" t="n">
        <v>0.2</v>
      </c>
      <c r="BKV13" t="n">
        <v>0</v>
      </c>
      <c r="BKW13" t="n">
        <v>0</v>
      </c>
      <c r="BKX13" t="n">
        <v>0.2</v>
      </c>
      <c r="BKY13" t="n">
        <v>0</v>
      </c>
      <c r="BKZ13" t="n">
        <v>0.2</v>
      </c>
      <c r="BLA13" t="n">
        <v>0</v>
      </c>
      <c r="BLB13" t="n">
        <v>0</v>
      </c>
      <c r="BLC13" t="n">
        <v>0.2</v>
      </c>
      <c r="BLD13" t="n">
        <v>0</v>
      </c>
      <c r="BLE13" t="n">
        <v>0.2</v>
      </c>
      <c r="BLF13" t="n">
        <v>0</v>
      </c>
      <c r="BLG13" t="n">
        <v>0</v>
      </c>
      <c r="BLH13" t="n">
        <v>0.2</v>
      </c>
      <c r="BLI13" t="n">
        <v>0.2</v>
      </c>
      <c r="BLJ13" t="n">
        <v>0.2</v>
      </c>
      <c r="BLK13" t="n">
        <v>0.2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0.2</v>
      </c>
      <c r="BLV13" t="n">
        <v>0</v>
      </c>
      <c r="BLW13" t="n">
        <v>0</v>
      </c>
      <c r="BLX13" t="n">
        <v>0.2</v>
      </c>
      <c r="BLY13" t="n">
        <v>0.2</v>
      </c>
      <c r="BLZ13" t="n">
        <v>0.2</v>
      </c>
      <c r="BMA13" t="n">
        <v>0</v>
      </c>
      <c r="BMB13" t="n">
        <v>0</v>
      </c>
      <c r="BMC13" t="n">
        <v>0</v>
      </c>
      <c r="BMD13" t="n">
        <v>0</v>
      </c>
      <c r="BME13" t="n">
        <v>0.2</v>
      </c>
      <c r="BMF13" t="n">
        <v>0.2</v>
      </c>
      <c r="BMG13" t="n">
        <v>0.2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0.2</v>
      </c>
      <c r="BMP13" t="n">
        <v>0</v>
      </c>
      <c r="BMQ13" t="n">
        <v>0.2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0.2</v>
      </c>
      <c r="BNA13" t="n">
        <v>0</v>
      </c>
      <c r="BNB13" t="n">
        <v>0</v>
      </c>
      <c r="BNC13" t="n">
        <v>0.2</v>
      </c>
      <c r="BND13" t="n">
        <v>0</v>
      </c>
      <c r="BNE13" t="n">
        <v>0.2</v>
      </c>
      <c r="BNF13" t="n">
        <v>0.2</v>
      </c>
      <c r="BNG13" t="n">
        <v>0.2</v>
      </c>
      <c r="BNH13" t="n">
        <v>0</v>
      </c>
      <c r="BNI13" t="n">
        <v>0.2</v>
      </c>
      <c r="BNJ13" t="n">
        <v>0.2</v>
      </c>
      <c r="BNK13" t="n">
        <v>0</v>
      </c>
      <c r="BNL13" t="n">
        <v>0.2</v>
      </c>
      <c r="BNM13" t="n">
        <v>0.2</v>
      </c>
      <c r="BNN13" t="n">
        <v>0</v>
      </c>
      <c r="BNO13" t="n">
        <v>0.2</v>
      </c>
      <c r="BNP13" t="n">
        <v>0.2</v>
      </c>
      <c r="BNQ13" t="n">
        <v>0</v>
      </c>
      <c r="BNR13" t="n">
        <v>0.2</v>
      </c>
      <c r="BNS13" t="n">
        <v>0.2</v>
      </c>
      <c r="BNT13" t="n">
        <v>0</v>
      </c>
      <c r="BNU13" t="n">
        <v>0</v>
      </c>
      <c r="BNV13" t="n">
        <v>0.2</v>
      </c>
      <c r="BNW13" t="n">
        <v>0</v>
      </c>
      <c r="BNX13" t="n">
        <v>0.2</v>
      </c>
      <c r="BNY13" t="n">
        <v>0.2</v>
      </c>
      <c r="BNZ13" t="n">
        <v>0</v>
      </c>
      <c r="BOA13" t="n">
        <v>0</v>
      </c>
      <c r="BOB13" t="n">
        <v>0.2</v>
      </c>
      <c r="BOC13" t="n">
        <v>0</v>
      </c>
      <c r="BOD13" t="n">
        <v>0.2</v>
      </c>
      <c r="BOE13" t="n">
        <v>0.2</v>
      </c>
      <c r="BOF13" t="n">
        <v>0</v>
      </c>
      <c r="BOG13" t="n">
        <v>0</v>
      </c>
      <c r="BOH13" t="n">
        <v>0</v>
      </c>
      <c r="BOI13" t="n">
        <v>0</v>
      </c>
      <c r="BOJ13" t="n">
        <v>0.2</v>
      </c>
      <c r="BOK13" t="n">
        <v>0</v>
      </c>
      <c r="BOL13" t="n">
        <v>0</v>
      </c>
      <c r="BOM13" t="n">
        <v>0.2</v>
      </c>
      <c r="BON13" t="n">
        <v>0</v>
      </c>
      <c r="BOO13" t="n">
        <v>0</v>
      </c>
      <c r="BOP13" t="n">
        <v>0</v>
      </c>
      <c r="BOQ13" t="n">
        <v>0.2</v>
      </c>
      <c r="BOR13" t="n">
        <v>0</v>
      </c>
      <c r="BOS13" t="n">
        <v>0.2</v>
      </c>
      <c r="BOT13" t="n">
        <v>0</v>
      </c>
      <c r="BOU13" t="n">
        <v>0.2</v>
      </c>
      <c r="BOV13" t="n">
        <v>0</v>
      </c>
      <c r="BOW13" t="n">
        <v>0.2</v>
      </c>
      <c r="BOX13" t="n">
        <v>0</v>
      </c>
      <c r="BOY13" t="n">
        <v>0.2</v>
      </c>
      <c r="BOZ13" t="n">
        <v>0.2</v>
      </c>
      <c r="BPA13" t="n">
        <v>0</v>
      </c>
      <c r="BPB13" t="n">
        <v>0.2</v>
      </c>
      <c r="BPC13" t="n">
        <v>0.2</v>
      </c>
      <c r="BPD13" t="n">
        <v>0</v>
      </c>
      <c r="BPE13" t="n">
        <v>0.2</v>
      </c>
      <c r="BPF13" t="n">
        <v>0</v>
      </c>
      <c r="BPG13" t="n">
        <v>0.2</v>
      </c>
      <c r="BPH13" t="n">
        <v>0</v>
      </c>
      <c r="BPI13" t="n">
        <v>0.2</v>
      </c>
      <c r="BPJ13" t="n">
        <v>0</v>
      </c>
      <c r="BPK13" t="n">
        <v>0</v>
      </c>
      <c r="BPL13" t="n">
        <v>0</v>
      </c>
      <c r="BPM13" t="n">
        <v>0</v>
      </c>
      <c r="BPN13" t="n">
        <v>0.2</v>
      </c>
      <c r="BPO13" t="n">
        <v>0.2</v>
      </c>
      <c r="BPP13" t="n">
        <v>0.2</v>
      </c>
      <c r="BPQ13" t="n">
        <v>0</v>
      </c>
      <c r="BPR13" t="n">
        <v>0</v>
      </c>
      <c r="BPS13" t="n">
        <v>0.2</v>
      </c>
      <c r="BPT13" t="n">
        <v>0.2</v>
      </c>
      <c r="BPU13" t="n">
        <v>0</v>
      </c>
      <c r="BPV13" t="n">
        <v>0</v>
      </c>
      <c r="BPW13" t="n">
        <v>0.2</v>
      </c>
      <c r="BPX13" t="n">
        <v>0</v>
      </c>
      <c r="BPY13" t="n">
        <v>0.2</v>
      </c>
      <c r="BPZ13" t="n">
        <v>0.2</v>
      </c>
      <c r="BQA13" t="n">
        <v>0</v>
      </c>
      <c r="BQB13" t="n">
        <v>0.2</v>
      </c>
      <c r="BQC13" t="n">
        <v>0</v>
      </c>
      <c r="BQD13" t="n">
        <v>0</v>
      </c>
      <c r="BQE13" t="n">
        <v>0</v>
      </c>
      <c r="BQF13" t="n">
        <v>0</v>
      </c>
      <c r="BQG13" t="n">
        <v>0.2</v>
      </c>
      <c r="BQH13" t="n">
        <v>0.2</v>
      </c>
      <c r="BQI13" t="n">
        <v>0.2</v>
      </c>
      <c r="BQJ13" t="n">
        <v>0</v>
      </c>
      <c r="BQK13" t="n">
        <v>0.2</v>
      </c>
      <c r="BQL13" t="n">
        <v>0</v>
      </c>
      <c r="BQM13" t="n">
        <v>0.2</v>
      </c>
      <c r="BQN13" t="n">
        <v>0</v>
      </c>
      <c r="BQO13" t="n">
        <v>0.2</v>
      </c>
      <c r="BQP13" t="n">
        <v>0</v>
      </c>
      <c r="BQQ13" t="n">
        <v>0</v>
      </c>
      <c r="BQR13" t="n">
        <v>0</v>
      </c>
      <c r="BQS13" t="n">
        <v>0</v>
      </c>
      <c r="BQT13" t="n">
        <v>0.2</v>
      </c>
      <c r="BQU13" t="n">
        <v>0</v>
      </c>
      <c r="BQV13" t="n">
        <v>0.2</v>
      </c>
      <c r="BQW13" t="n">
        <v>0</v>
      </c>
      <c r="BQX13" t="n">
        <v>0.2</v>
      </c>
      <c r="BQY13" t="n">
        <v>0.2</v>
      </c>
      <c r="BQZ13" t="n">
        <v>0.2</v>
      </c>
      <c r="BRA13" t="n">
        <v>0</v>
      </c>
      <c r="BRB13" t="n">
        <v>0</v>
      </c>
      <c r="BRC13" t="n">
        <v>0</v>
      </c>
      <c r="BRD13" t="n">
        <v>0.2</v>
      </c>
      <c r="BRE13" t="n">
        <v>0</v>
      </c>
      <c r="BRF13" t="n">
        <v>0.2</v>
      </c>
      <c r="BRG13" t="n">
        <v>0</v>
      </c>
      <c r="BRH13" t="n">
        <v>0.2</v>
      </c>
      <c r="BRI13" t="n">
        <v>0.2</v>
      </c>
      <c r="BRJ13" t="n">
        <v>0</v>
      </c>
      <c r="BRK13" t="n">
        <v>0</v>
      </c>
      <c r="BRL13" t="n">
        <v>0.2</v>
      </c>
      <c r="BRM13" t="n">
        <v>0</v>
      </c>
      <c r="BRN13" t="n">
        <v>0.2</v>
      </c>
      <c r="BRO13" t="n">
        <v>0.2</v>
      </c>
      <c r="BRP13" t="n">
        <v>0.2</v>
      </c>
      <c r="BRQ13" t="n">
        <v>0.2</v>
      </c>
      <c r="BRR13" t="n">
        <v>0</v>
      </c>
      <c r="BRS13" t="n">
        <v>0</v>
      </c>
      <c r="BRT13" t="n">
        <v>0.2</v>
      </c>
      <c r="BRU13" t="n">
        <v>0</v>
      </c>
      <c r="BRV13" t="n">
        <v>0.2</v>
      </c>
      <c r="BRW13" t="n">
        <v>0.2</v>
      </c>
      <c r="BRX13" t="n">
        <v>0.2</v>
      </c>
      <c r="BRY13" t="n">
        <v>0</v>
      </c>
      <c r="BRZ13" t="n">
        <v>0</v>
      </c>
      <c r="BSA13" t="n">
        <v>0.2</v>
      </c>
      <c r="BSB13" t="n">
        <v>0</v>
      </c>
      <c r="BSC13" t="n">
        <v>0.2</v>
      </c>
      <c r="BSD13" t="n">
        <v>0.2</v>
      </c>
      <c r="BSE13" t="n">
        <v>0.2</v>
      </c>
      <c r="BSF13" t="n">
        <v>0</v>
      </c>
      <c r="BSG13" t="n">
        <v>0</v>
      </c>
      <c r="BSH13" t="n">
        <v>0</v>
      </c>
      <c r="BSI13" t="n">
        <v>0</v>
      </c>
      <c r="BSJ13" t="n">
        <v>0.2</v>
      </c>
      <c r="BSK13" t="n">
        <v>0</v>
      </c>
      <c r="BSL13" t="n">
        <v>0</v>
      </c>
      <c r="BSM13" t="n">
        <v>0.2</v>
      </c>
      <c r="BSN13" t="n">
        <v>0.2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0.2</v>
      </c>
      <c r="BSV13" t="n">
        <v>0.2</v>
      </c>
      <c r="BSW13" t="n">
        <v>0.2</v>
      </c>
      <c r="BSX13" t="n">
        <v>0.2</v>
      </c>
      <c r="BSY13" t="n">
        <v>0.2</v>
      </c>
      <c r="BSZ13" t="n">
        <v>0.2</v>
      </c>
      <c r="BTA13" t="n">
        <v>0</v>
      </c>
      <c r="BTB13" t="n">
        <v>0</v>
      </c>
      <c r="BTC13" t="n">
        <v>0.2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0.2</v>
      </c>
      <c r="BTK13" t="n">
        <v>0.2</v>
      </c>
      <c r="BTL13" t="n">
        <v>0</v>
      </c>
      <c r="BTM13" t="n">
        <v>0.2</v>
      </c>
      <c r="BTN13" t="n">
        <v>0.2</v>
      </c>
      <c r="BTO13" t="n">
        <v>0.2</v>
      </c>
      <c r="BTP13" t="n">
        <v>0</v>
      </c>
      <c r="BTQ13" t="n">
        <v>0</v>
      </c>
      <c r="BTR13" t="n">
        <v>0.2</v>
      </c>
      <c r="BTS13" t="n">
        <v>0.2</v>
      </c>
      <c r="BTT13" t="n">
        <v>0.2</v>
      </c>
      <c r="BTU13" t="n">
        <v>0</v>
      </c>
      <c r="BTV13" t="n">
        <v>0.2</v>
      </c>
      <c r="BTW13" t="n">
        <v>0</v>
      </c>
      <c r="BTX13" t="n">
        <v>0</v>
      </c>
      <c r="BTY13" t="n">
        <v>0.2</v>
      </c>
      <c r="BTZ13" t="n">
        <v>0.2</v>
      </c>
      <c r="BUA13" t="n">
        <v>0.2</v>
      </c>
      <c r="BUB13" t="n">
        <v>0</v>
      </c>
      <c r="BUC13" t="n">
        <v>0.2</v>
      </c>
      <c r="BUD13" t="n">
        <v>0.2</v>
      </c>
      <c r="BUE13" t="n">
        <v>0</v>
      </c>
      <c r="BUF13" t="n">
        <v>0.2</v>
      </c>
      <c r="BUG13" t="n">
        <v>0.2</v>
      </c>
      <c r="BUH13" t="n">
        <v>0.2</v>
      </c>
      <c r="BUI13" t="n">
        <v>0.2</v>
      </c>
      <c r="BUJ13" t="n">
        <v>0</v>
      </c>
      <c r="BUK13" t="n">
        <v>0</v>
      </c>
      <c r="BUL13" t="n">
        <v>0.2</v>
      </c>
      <c r="BUM13" t="n">
        <v>0.2</v>
      </c>
      <c r="BUN13" t="n">
        <v>0.2</v>
      </c>
      <c r="BUO13" t="n">
        <v>0</v>
      </c>
      <c r="BUP13" t="n">
        <v>0.2</v>
      </c>
      <c r="BUQ13" t="n">
        <v>0</v>
      </c>
      <c r="BUR13" t="n">
        <v>0</v>
      </c>
      <c r="BUS13" t="n">
        <v>0.2</v>
      </c>
      <c r="BUT13" t="n">
        <v>0.2</v>
      </c>
      <c r="BUU13" t="n">
        <v>0</v>
      </c>
      <c r="BUV13" t="n">
        <v>0.2</v>
      </c>
      <c r="BUW13" t="n">
        <v>0.2</v>
      </c>
      <c r="BUX13" t="n">
        <v>0</v>
      </c>
      <c r="BUY13" t="n">
        <v>0</v>
      </c>
      <c r="BUZ13" t="n">
        <v>0.2</v>
      </c>
      <c r="BVA13" t="n">
        <v>0.2</v>
      </c>
      <c r="BVB13" t="n">
        <v>0</v>
      </c>
      <c r="BVC13" t="n">
        <v>0</v>
      </c>
      <c r="BVD13" t="n">
        <v>0.2</v>
      </c>
      <c r="BVE13" t="n">
        <v>0.2</v>
      </c>
      <c r="BVF13" t="n">
        <v>0</v>
      </c>
      <c r="BVG13" t="n">
        <v>0.2</v>
      </c>
      <c r="BVH13" t="n">
        <v>0</v>
      </c>
      <c r="BVI13" t="n">
        <v>0</v>
      </c>
      <c r="BVJ13" t="n">
        <v>0</v>
      </c>
      <c r="BVK13" t="n">
        <v>0</v>
      </c>
      <c r="BVL13" t="n">
        <v>0.2</v>
      </c>
      <c r="BVM13" t="n">
        <v>0.2</v>
      </c>
      <c r="BVN13" t="n">
        <v>0</v>
      </c>
      <c r="BVO13" t="n">
        <v>0</v>
      </c>
      <c r="BVP13" t="n">
        <v>0.2</v>
      </c>
      <c r="BVQ13" t="n">
        <v>0</v>
      </c>
      <c r="BVR13" t="n">
        <v>0</v>
      </c>
      <c r="BVS13" t="n">
        <v>0</v>
      </c>
      <c r="BVT13" t="n">
        <v>0.2</v>
      </c>
      <c r="BVU13" t="n">
        <v>0.2</v>
      </c>
      <c r="BVV13" t="n">
        <v>0.2</v>
      </c>
      <c r="BVW13" t="n">
        <v>0</v>
      </c>
      <c r="BVX13" t="n">
        <v>0.2</v>
      </c>
      <c r="BVY13" t="n">
        <v>0</v>
      </c>
      <c r="BVZ13" t="n">
        <v>0</v>
      </c>
      <c r="BWA13" t="n">
        <v>0.2</v>
      </c>
      <c r="BWB13" t="n">
        <v>0.2</v>
      </c>
      <c r="BWC13" t="n">
        <v>0</v>
      </c>
      <c r="BWD13" t="n">
        <v>0</v>
      </c>
      <c r="BWE13" t="n">
        <v>0.2</v>
      </c>
      <c r="BWF13" t="n">
        <v>0.2</v>
      </c>
      <c r="BWG13" t="n">
        <v>0.2</v>
      </c>
      <c r="BWH13" t="n">
        <v>0</v>
      </c>
      <c r="BWI13" t="n">
        <v>0.2</v>
      </c>
      <c r="BWJ13" t="n">
        <v>0</v>
      </c>
      <c r="BWK13" t="n">
        <v>0.2</v>
      </c>
      <c r="BWL13" t="n">
        <v>0</v>
      </c>
      <c r="BWM13" t="n">
        <v>0.2</v>
      </c>
      <c r="BWN13" t="n">
        <v>0.2</v>
      </c>
      <c r="BWO13" t="n">
        <v>0</v>
      </c>
      <c r="BWP13" t="n">
        <v>0.2</v>
      </c>
      <c r="BWQ13" t="n">
        <v>0.2</v>
      </c>
      <c r="BWR13" t="n">
        <v>0</v>
      </c>
      <c r="BWS13" t="n">
        <v>0.2</v>
      </c>
      <c r="BWT13" t="n">
        <v>0</v>
      </c>
      <c r="BWU13" t="n">
        <v>0.2</v>
      </c>
      <c r="BWV13" t="n">
        <v>0.2</v>
      </c>
      <c r="BWW13" t="n">
        <v>0</v>
      </c>
      <c r="BWX13" t="n">
        <v>0.2</v>
      </c>
      <c r="BWY13" t="n">
        <v>0.2</v>
      </c>
      <c r="BWZ13" t="n">
        <v>0</v>
      </c>
      <c r="BXA13" t="n">
        <v>0</v>
      </c>
      <c r="BXB13" t="n">
        <v>0</v>
      </c>
      <c r="BXC13" t="n">
        <v>0</v>
      </c>
      <c r="BXD13" t="n">
        <v>0.2</v>
      </c>
      <c r="BXE13" t="n">
        <v>0.2</v>
      </c>
      <c r="BXF13" t="n">
        <v>0.2</v>
      </c>
      <c r="BXG13" t="n">
        <v>0</v>
      </c>
      <c r="BXH13" t="n">
        <v>0.2</v>
      </c>
      <c r="BXI13" t="n">
        <v>0</v>
      </c>
      <c r="BXJ13" t="n">
        <v>0.2</v>
      </c>
      <c r="BXK13" t="n">
        <v>0.2</v>
      </c>
      <c r="BXL13" t="n">
        <v>0.2</v>
      </c>
      <c r="BXM13" t="n">
        <v>0.2</v>
      </c>
      <c r="BXN13" t="n">
        <v>0.2</v>
      </c>
      <c r="BXO13" t="n">
        <v>0.2</v>
      </c>
      <c r="BXP13" t="n">
        <v>0</v>
      </c>
      <c r="BXQ13" t="n">
        <v>0</v>
      </c>
      <c r="BXR13" t="n">
        <v>0.2</v>
      </c>
      <c r="BXS13" t="n">
        <v>0</v>
      </c>
      <c r="BXT13" t="n">
        <v>0</v>
      </c>
      <c r="BXU13" t="n">
        <v>0.2</v>
      </c>
      <c r="BXV13" t="n">
        <v>0.2</v>
      </c>
      <c r="BXW13" t="n">
        <v>0</v>
      </c>
      <c r="BXX13" t="n">
        <v>0</v>
      </c>
      <c r="BXY13" t="n">
        <v>0.2</v>
      </c>
      <c r="BXZ13" t="n">
        <v>0</v>
      </c>
      <c r="BYA13" t="n">
        <v>0</v>
      </c>
      <c r="BYB13" t="n">
        <v>0</v>
      </c>
      <c r="BYC13" t="n">
        <v>0</v>
      </c>
      <c r="BYD13" t="n">
        <v>0.2</v>
      </c>
      <c r="BYE13" t="n">
        <v>0.2</v>
      </c>
      <c r="BYF13" t="n">
        <v>0</v>
      </c>
      <c r="BYG13" t="n">
        <v>0</v>
      </c>
      <c r="BYH13" t="n">
        <v>0.2</v>
      </c>
      <c r="BYI13" t="n">
        <v>0.2</v>
      </c>
      <c r="BYJ13" t="n">
        <v>0</v>
      </c>
      <c r="BYK13" t="n">
        <v>0.2</v>
      </c>
      <c r="BYL13" t="n">
        <v>0.2</v>
      </c>
      <c r="BYM13" t="n">
        <v>0</v>
      </c>
      <c r="BYN13" t="n">
        <v>0.2</v>
      </c>
      <c r="BYO13" t="n">
        <v>0</v>
      </c>
      <c r="BYP13" t="n">
        <v>0.2</v>
      </c>
      <c r="BYQ13" t="n">
        <v>0</v>
      </c>
      <c r="BYR13" t="n">
        <v>0.2</v>
      </c>
      <c r="BYS13" t="n">
        <v>0.2</v>
      </c>
      <c r="BYT13" t="n">
        <v>0</v>
      </c>
      <c r="BYU13" t="n">
        <v>0</v>
      </c>
      <c r="BYV13" t="n">
        <v>0</v>
      </c>
      <c r="BYW13" t="n">
        <v>0.2</v>
      </c>
      <c r="BYX13" t="n">
        <v>0</v>
      </c>
      <c r="BYY13" t="n">
        <v>0.2</v>
      </c>
      <c r="BYZ13" t="n">
        <v>0</v>
      </c>
      <c r="BZA13" t="n">
        <v>0.2</v>
      </c>
      <c r="BZB13" t="n">
        <v>0.2</v>
      </c>
      <c r="BZC13" t="n">
        <v>0</v>
      </c>
      <c r="BZD13" t="n">
        <v>0</v>
      </c>
      <c r="BZE13" t="n">
        <v>0.2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0.2</v>
      </c>
      <c r="BZL13" t="n">
        <v>0</v>
      </c>
      <c r="BZM13" t="n">
        <v>0.2</v>
      </c>
      <c r="BZN13" t="n">
        <v>0.2</v>
      </c>
      <c r="BZO13" t="n">
        <v>0</v>
      </c>
      <c r="BZP13" t="n">
        <v>0</v>
      </c>
      <c r="BZQ13" t="n">
        <v>0</v>
      </c>
      <c r="BZR13" t="n">
        <v>0</v>
      </c>
      <c r="BZS13" t="n">
        <v>0.2</v>
      </c>
      <c r="BZT13" t="n">
        <v>0</v>
      </c>
      <c r="BZU13" t="n">
        <v>0</v>
      </c>
      <c r="BZV13" t="n">
        <v>0.2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0.2</v>
      </c>
      <c r="CAD13" t="n">
        <v>0.2</v>
      </c>
      <c r="CAE13" t="n">
        <v>0.2</v>
      </c>
      <c r="CAF13" t="n">
        <v>0.2</v>
      </c>
      <c r="CAG13" t="n">
        <v>0.2</v>
      </c>
      <c r="CAH13" t="n">
        <v>0</v>
      </c>
      <c r="CAI13" t="n">
        <v>0.2</v>
      </c>
      <c r="CAJ13" t="n">
        <v>0</v>
      </c>
      <c r="CAK13" t="n">
        <v>0</v>
      </c>
      <c r="CAL13" t="n">
        <v>0</v>
      </c>
      <c r="CAM13" t="n">
        <v>0</v>
      </c>
      <c r="CAN13" t="n">
        <v>0.2</v>
      </c>
      <c r="CAO13" t="n">
        <v>0.2</v>
      </c>
      <c r="CAP13" t="n">
        <v>0</v>
      </c>
      <c r="CAQ13" t="n">
        <v>0.2</v>
      </c>
      <c r="CAR13" t="n">
        <v>0.2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0.2</v>
      </c>
      <c r="CAZ13" t="n">
        <v>0.2</v>
      </c>
      <c r="CBA13" t="n">
        <v>0.2</v>
      </c>
      <c r="CBB13" t="n">
        <v>0.2</v>
      </c>
      <c r="CBC13" t="n">
        <v>0.2</v>
      </c>
      <c r="CBD13" t="n">
        <v>0.2</v>
      </c>
      <c r="CBE13" t="n">
        <v>0.2</v>
      </c>
      <c r="CBF13" t="n">
        <v>0.2</v>
      </c>
      <c r="CBG13" t="n">
        <v>0.2</v>
      </c>
      <c r="CBH13" t="n">
        <v>0</v>
      </c>
      <c r="CBI13" t="n">
        <v>0</v>
      </c>
      <c r="CBJ13" t="n">
        <v>0.2</v>
      </c>
      <c r="CBK13" t="n">
        <v>0</v>
      </c>
      <c r="CBL13" t="n">
        <v>0.2</v>
      </c>
      <c r="CBM13" t="n">
        <v>0</v>
      </c>
      <c r="CBN13" t="n">
        <v>0.2</v>
      </c>
      <c r="CBO13" t="n">
        <v>0.2</v>
      </c>
      <c r="CBP13" t="n">
        <v>0.2</v>
      </c>
      <c r="CBQ13" t="n">
        <v>0</v>
      </c>
      <c r="CBR13" t="n">
        <v>0.2</v>
      </c>
      <c r="CBS13" t="n">
        <v>0</v>
      </c>
      <c r="CBT13" t="n">
        <v>0.2</v>
      </c>
      <c r="CBU13" t="n">
        <v>0.2</v>
      </c>
      <c r="CBV13" t="n">
        <v>0.2</v>
      </c>
      <c r="CBW13" t="n">
        <v>0</v>
      </c>
      <c r="CBX13" t="n">
        <v>0</v>
      </c>
      <c r="CBY13" t="n">
        <v>0</v>
      </c>
      <c r="CBZ13" t="n">
        <v>0.2</v>
      </c>
      <c r="CCA13" t="n">
        <v>0.2</v>
      </c>
      <c r="CCB13" t="n">
        <v>0.2</v>
      </c>
      <c r="CCC13" t="n">
        <v>0</v>
      </c>
      <c r="CCD13" t="n">
        <v>0</v>
      </c>
      <c r="CCE13" t="n">
        <v>0</v>
      </c>
      <c r="CCF13" t="n">
        <v>0.2</v>
      </c>
      <c r="CCG13" t="n">
        <v>0.2</v>
      </c>
      <c r="CCH13" t="n">
        <v>0</v>
      </c>
      <c r="CCI13" t="n">
        <v>0.2</v>
      </c>
      <c r="CCJ13" t="n">
        <v>0.2</v>
      </c>
      <c r="CCK13" t="n">
        <v>0.2</v>
      </c>
      <c r="CCL13" t="n">
        <v>0.2</v>
      </c>
      <c r="CCM13" t="n">
        <v>0.2</v>
      </c>
      <c r="CCN13" t="n">
        <v>0.2</v>
      </c>
      <c r="CCO13" t="n">
        <v>0</v>
      </c>
      <c r="CCP13" t="n">
        <v>0.2</v>
      </c>
      <c r="CCQ13" t="n">
        <v>0.2</v>
      </c>
      <c r="CCR13" t="n">
        <v>0</v>
      </c>
      <c r="CCS13" t="n">
        <v>0</v>
      </c>
      <c r="CCT13" t="n">
        <v>0</v>
      </c>
      <c r="CCU13" t="n">
        <v>0.2</v>
      </c>
      <c r="CCV13" t="n">
        <v>0.2</v>
      </c>
      <c r="CCW13" t="n">
        <v>0.2</v>
      </c>
      <c r="CCX13" t="n">
        <v>0</v>
      </c>
      <c r="CCY13" t="n">
        <v>0.2</v>
      </c>
      <c r="CCZ13" t="n">
        <v>0.2</v>
      </c>
      <c r="CDA13" t="n">
        <v>0.2</v>
      </c>
      <c r="CDB13" t="n">
        <v>0.2</v>
      </c>
      <c r="CDC13" t="n">
        <v>0.2</v>
      </c>
      <c r="CDD13" t="n">
        <v>0.2</v>
      </c>
      <c r="CDE13" t="n">
        <v>0.2</v>
      </c>
      <c r="CDF13" t="n">
        <v>0.2</v>
      </c>
      <c r="CDG13" t="n">
        <v>0</v>
      </c>
      <c r="CDH13" t="n">
        <v>0</v>
      </c>
      <c r="CDI13" t="n">
        <v>0.2</v>
      </c>
      <c r="CDJ13" t="n">
        <v>0.2</v>
      </c>
      <c r="CDK13" t="n">
        <v>0.2</v>
      </c>
      <c r="CDL13" t="n">
        <v>0</v>
      </c>
      <c r="CDM13" t="n">
        <v>0.2</v>
      </c>
      <c r="CDN13" t="n">
        <v>0.2</v>
      </c>
      <c r="CDO13" t="n">
        <v>0</v>
      </c>
      <c r="CDP13" t="n">
        <v>0</v>
      </c>
      <c r="CDQ13" t="n">
        <v>0.2</v>
      </c>
      <c r="CDR13" t="n">
        <v>0</v>
      </c>
      <c r="CDS13" t="n">
        <v>0</v>
      </c>
      <c r="CDT13" t="n">
        <v>0.2</v>
      </c>
      <c r="CDU13" t="n">
        <v>0.2</v>
      </c>
      <c r="CDV13" t="n">
        <v>0.2</v>
      </c>
      <c r="CDW13" t="n">
        <v>0</v>
      </c>
      <c r="CDX13" t="n">
        <v>0</v>
      </c>
      <c r="CDY13" t="n">
        <v>0.2</v>
      </c>
      <c r="CDZ13" t="n">
        <v>0.2</v>
      </c>
      <c r="CEA13" t="n">
        <v>0</v>
      </c>
      <c r="CEB13" t="n">
        <v>0.2</v>
      </c>
      <c r="CEC13" t="n">
        <v>0.2</v>
      </c>
      <c r="CED13" t="n">
        <v>0</v>
      </c>
      <c r="CEE13" t="n">
        <v>0.2</v>
      </c>
      <c r="CEF13" t="n">
        <v>0.2</v>
      </c>
      <c r="CEG13" t="n">
        <v>0.2</v>
      </c>
      <c r="CEH13" t="n">
        <v>0</v>
      </c>
      <c r="CEI13" t="n">
        <v>0</v>
      </c>
      <c r="CEJ13" t="n">
        <v>0.2</v>
      </c>
      <c r="CEK13" t="n">
        <v>0.2</v>
      </c>
      <c r="CEL13" t="n">
        <v>0.2</v>
      </c>
      <c r="CEM13" t="n">
        <v>0</v>
      </c>
      <c r="CEN13" t="n">
        <v>0.2</v>
      </c>
      <c r="CEO13" t="n">
        <v>0</v>
      </c>
      <c r="CEP13" t="n">
        <v>0</v>
      </c>
      <c r="CEQ13" t="n">
        <v>0</v>
      </c>
      <c r="CER13" t="n">
        <v>0.2</v>
      </c>
      <c r="CES13" t="n">
        <v>0</v>
      </c>
      <c r="CET13" t="n">
        <v>0</v>
      </c>
      <c r="CEU13" t="n">
        <v>0.2</v>
      </c>
      <c r="CEV13" t="n">
        <v>0.2</v>
      </c>
      <c r="CEW13" t="n">
        <v>0.2</v>
      </c>
      <c r="CEX13" t="n">
        <v>0.2</v>
      </c>
      <c r="CEY13" t="n">
        <v>0.2</v>
      </c>
      <c r="CEZ13" t="n">
        <v>0.2</v>
      </c>
      <c r="CFA13" t="n">
        <v>0</v>
      </c>
      <c r="CFB13" t="n">
        <v>0.2</v>
      </c>
      <c r="CFC13" t="n">
        <v>0</v>
      </c>
      <c r="CFD13" t="n">
        <v>0</v>
      </c>
      <c r="CFE13" t="n">
        <v>0.2</v>
      </c>
      <c r="CFF13" t="n">
        <v>0.2</v>
      </c>
      <c r="CFG13" t="n">
        <v>0.2</v>
      </c>
      <c r="CFH13" t="n">
        <v>0.2</v>
      </c>
      <c r="CFI13" t="n">
        <v>0.2</v>
      </c>
      <c r="CFJ13" t="n">
        <v>0</v>
      </c>
      <c r="CFK13" t="n">
        <v>0.2</v>
      </c>
      <c r="CFL13" t="n">
        <v>0.2</v>
      </c>
      <c r="CFM13" t="n">
        <v>0</v>
      </c>
      <c r="CFN13" t="n">
        <v>0</v>
      </c>
      <c r="CFO13" t="n">
        <v>0</v>
      </c>
      <c r="CFP13" t="n">
        <v>0.2</v>
      </c>
      <c r="CFQ13" t="n">
        <v>0.2</v>
      </c>
      <c r="CFR13" t="n">
        <v>0.2</v>
      </c>
      <c r="CFS13" t="n">
        <v>0.2</v>
      </c>
      <c r="CFT13" t="n">
        <v>0.2</v>
      </c>
      <c r="CFU13" t="n">
        <v>0</v>
      </c>
      <c r="CFV13" t="n">
        <v>0</v>
      </c>
      <c r="CFW13" t="n">
        <v>0.2</v>
      </c>
      <c r="CFX13" t="n">
        <v>0.2</v>
      </c>
      <c r="CFY13" t="n">
        <v>0</v>
      </c>
      <c r="CFZ13" t="n">
        <v>0</v>
      </c>
      <c r="CGA13" t="n">
        <v>0</v>
      </c>
      <c r="CGB13" t="n">
        <v>0</v>
      </c>
      <c r="CGC13" t="n">
        <v>0.2</v>
      </c>
      <c r="CGD13" t="n">
        <v>0</v>
      </c>
      <c r="CGE13" t="n">
        <v>0.2</v>
      </c>
      <c r="CGF13" t="n">
        <v>0</v>
      </c>
      <c r="CGG13" t="n">
        <v>0.2</v>
      </c>
      <c r="CGH13" t="n">
        <v>0</v>
      </c>
      <c r="CGI13" t="n">
        <v>0</v>
      </c>
      <c r="CGJ13" t="n">
        <v>0</v>
      </c>
      <c r="CGK13" t="n">
        <v>0.2</v>
      </c>
      <c r="CGL13" t="n">
        <v>0.2</v>
      </c>
      <c r="CGM13" t="n">
        <v>0</v>
      </c>
      <c r="CGN13" t="n">
        <v>0</v>
      </c>
      <c r="CGO13" t="n">
        <v>0.2</v>
      </c>
      <c r="CGP13" t="n">
        <v>0.2</v>
      </c>
      <c r="CGQ13" t="n">
        <v>0</v>
      </c>
      <c r="CGR13" t="n">
        <v>0.2</v>
      </c>
      <c r="CGS13" t="n">
        <v>0</v>
      </c>
      <c r="CGT13" t="n">
        <v>0</v>
      </c>
      <c r="CGU13" t="n">
        <v>0.2</v>
      </c>
      <c r="CGV13" t="n">
        <v>0</v>
      </c>
      <c r="CGW13" t="n">
        <v>0.2</v>
      </c>
      <c r="CGX13" t="n">
        <v>0.2</v>
      </c>
      <c r="CGY13" t="n">
        <v>0.2</v>
      </c>
      <c r="CGZ13" t="n">
        <v>0.2</v>
      </c>
      <c r="CHA13" t="n">
        <v>0</v>
      </c>
      <c r="CHB13" t="n">
        <v>0</v>
      </c>
      <c r="CHC13" t="n">
        <v>0</v>
      </c>
      <c r="CHD13" t="n">
        <v>0.2</v>
      </c>
      <c r="CHE13" t="n">
        <v>0</v>
      </c>
      <c r="CHF13" t="n">
        <v>0.2</v>
      </c>
      <c r="CHG13" t="n">
        <v>0</v>
      </c>
      <c r="CHH13" t="n">
        <v>0.2</v>
      </c>
      <c r="CHI13" t="n">
        <v>0.2</v>
      </c>
      <c r="CHJ13" t="n">
        <v>0</v>
      </c>
      <c r="CHK13" t="n">
        <v>0</v>
      </c>
      <c r="CHL13" t="n">
        <v>0</v>
      </c>
      <c r="CHM13" t="n">
        <v>0.2</v>
      </c>
      <c r="CHN13" t="n">
        <v>0.2</v>
      </c>
      <c r="CHO13" t="n">
        <v>0</v>
      </c>
      <c r="CHP13" t="n">
        <v>0.2</v>
      </c>
      <c r="CHQ13" t="n">
        <v>0.2</v>
      </c>
      <c r="CHR13" t="n">
        <v>0</v>
      </c>
      <c r="CHS13" t="n">
        <v>0</v>
      </c>
      <c r="CHT13" t="n">
        <v>0</v>
      </c>
      <c r="CHU13" t="n">
        <v>0.2</v>
      </c>
      <c r="CHV13" t="n">
        <v>0.2</v>
      </c>
      <c r="CHW13" t="n">
        <v>0.2</v>
      </c>
      <c r="CHX13" t="n">
        <v>0</v>
      </c>
      <c r="CHY13" t="n">
        <v>0</v>
      </c>
      <c r="CHZ13" t="n">
        <v>0.2</v>
      </c>
      <c r="CIA13" t="n">
        <v>0.2</v>
      </c>
      <c r="CIB13" t="n">
        <v>0</v>
      </c>
      <c r="CIC13" t="n">
        <v>0.2</v>
      </c>
      <c r="CID13" t="n">
        <v>0.2</v>
      </c>
      <c r="CIE13" t="n">
        <v>0.2</v>
      </c>
      <c r="CIF13" t="n">
        <v>0.2</v>
      </c>
      <c r="CIG13" t="n">
        <v>0</v>
      </c>
      <c r="CIH13" t="n">
        <v>0</v>
      </c>
      <c r="CII13" t="n">
        <v>0</v>
      </c>
      <c r="CIJ13" t="n">
        <v>0.2</v>
      </c>
      <c r="CIK13" t="n">
        <v>0</v>
      </c>
      <c r="CIL13" t="n">
        <v>0</v>
      </c>
      <c r="CIM13" t="n">
        <v>0</v>
      </c>
      <c r="CIN13" t="n">
        <v>0</v>
      </c>
      <c r="CIO13" t="n">
        <v>0.2</v>
      </c>
      <c r="CIP13" t="n">
        <v>0.2</v>
      </c>
      <c r="CIQ13" t="n">
        <v>0</v>
      </c>
      <c r="CIR13" t="n">
        <v>0.2</v>
      </c>
      <c r="CIS13" t="n">
        <v>0.2</v>
      </c>
      <c r="CIT13" t="n">
        <v>0</v>
      </c>
      <c r="CIU13" t="n">
        <v>0</v>
      </c>
      <c r="CIV13" t="n">
        <v>0</v>
      </c>
      <c r="CIW13" t="n">
        <v>0</v>
      </c>
      <c r="CIX13" t="n">
        <v>0.2</v>
      </c>
      <c r="CIY13" t="n">
        <v>0</v>
      </c>
      <c r="CIZ13" t="n">
        <v>0</v>
      </c>
      <c r="CJA13" t="n">
        <v>0.2</v>
      </c>
      <c r="CJB13" t="n">
        <v>0</v>
      </c>
      <c r="CJC13" t="n">
        <v>0.2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0.2</v>
      </c>
      <c r="CJJ13" t="n">
        <v>0.2</v>
      </c>
      <c r="CJK13" t="n">
        <v>0</v>
      </c>
      <c r="CJL13" t="n">
        <v>0.2</v>
      </c>
      <c r="CJM13" t="n">
        <v>0.2</v>
      </c>
      <c r="CJN13" t="n">
        <v>0</v>
      </c>
      <c r="CJO13" t="n">
        <v>0.2</v>
      </c>
      <c r="CJP13" t="n">
        <v>0.2</v>
      </c>
      <c r="CJQ13" t="n">
        <v>0</v>
      </c>
      <c r="CJR13" t="n">
        <v>0.2</v>
      </c>
      <c r="CJS13" t="n">
        <v>0.2</v>
      </c>
      <c r="CJT13" t="n">
        <v>0</v>
      </c>
      <c r="CJU13" t="n">
        <v>0</v>
      </c>
      <c r="CJV13" t="n">
        <v>0</v>
      </c>
      <c r="CJW13" t="n">
        <v>0</v>
      </c>
      <c r="CJX13" t="n">
        <v>0.2</v>
      </c>
      <c r="CJY13" t="n">
        <v>0.2</v>
      </c>
      <c r="CJZ13" t="n">
        <v>0</v>
      </c>
      <c r="CKA13" t="n">
        <v>0</v>
      </c>
      <c r="CKB13" t="n">
        <v>0.2</v>
      </c>
      <c r="CKC13" t="n">
        <v>0.2</v>
      </c>
      <c r="CKD13" t="n">
        <v>0</v>
      </c>
      <c r="CKE13" t="n">
        <v>0</v>
      </c>
      <c r="CKF13" t="n">
        <v>0</v>
      </c>
      <c r="CKG13" t="n">
        <v>0</v>
      </c>
      <c r="CKH13" t="n">
        <v>0.2</v>
      </c>
      <c r="CKI13" t="n">
        <v>0</v>
      </c>
      <c r="CKJ13" t="n">
        <v>0</v>
      </c>
      <c r="CKK13" t="n">
        <v>0.2</v>
      </c>
      <c r="CKL13" t="n">
        <v>0.2</v>
      </c>
      <c r="CKM13" t="n">
        <v>0.2</v>
      </c>
      <c r="CKN13" t="n">
        <v>0.2</v>
      </c>
      <c r="CKO13" t="n">
        <v>0</v>
      </c>
      <c r="CKP13" t="n">
        <v>0</v>
      </c>
      <c r="CKQ13" t="n">
        <v>0</v>
      </c>
      <c r="CKR13" t="n">
        <v>0.2</v>
      </c>
      <c r="CKS13" t="n">
        <v>0</v>
      </c>
      <c r="CKT13" t="n">
        <v>0.2</v>
      </c>
      <c r="CKU13" t="n">
        <v>0</v>
      </c>
      <c r="CKV13" t="n">
        <v>0.2</v>
      </c>
      <c r="CKW13" t="n">
        <v>0.2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0.2</v>
      </c>
      <c r="CLD13" t="n">
        <v>0.2</v>
      </c>
      <c r="CLE13" t="n">
        <v>0.2</v>
      </c>
      <c r="CLF13" t="n">
        <v>0</v>
      </c>
      <c r="CLG13" t="n">
        <v>0.2</v>
      </c>
      <c r="CLH13" t="n">
        <v>0</v>
      </c>
      <c r="CLI13" t="n">
        <v>0.2</v>
      </c>
      <c r="CLJ13" t="n">
        <v>0</v>
      </c>
      <c r="CLK13" t="n">
        <v>0.2</v>
      </c>
      <c r="CLL13" t="n">
        <v>0.2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0.2</v>
      </c>
      <c r="CLU13" t="n">
        <v>0.2</v>
      </c>
      <c r="CLV13" t="n">
        <v>0.2</v>
      </c>
      <c r="CLW13" t="n">
        <v>0</v>
      </c>
      <c r="CLX13" t="n">
        <v>0.2</v>
      </c>
      <c r="CLY13" t="n">
        <v>0.2</v>
      </c>
      <c r="CLZ13" t="n">
        <v>0.2</v>
      </c>
      <c r="CMA13" t="n">
        <v>0</v>
      </c>
      <c r="CMB13" t="n">
        <v>0.2</v>
      </c>
      <c r="CMC13" t="n">
        <v>0</v>
      </c>
      <c r="CMD13" t="n">
        <v>0.2</v>
      </c>
      <c r="CME13" t="n">
        <v>0.2</v>
      </c>
      <c r="CMF13" t="n">
        <v>0</v>
      </c>
      <c r="CMG13" t="n">
        <v>0.2</v>
      </c>
      <c r="CMH13" t="n">
        <v>0.2</v>
      </c>
      <c r="CMI13" t="n">
        <v>0.2</v>
      </c>
      <c r="CMJ13" t="n">
        <v>0.2</v>
      </c>
      <c r="CMK13" t="n">
        <v>0.2</v>
      </c>
      <c r="CML13" t="n">
        <v>0</v>
      </c>
      <c r="CMM13" t="n">
        <v>0</v>
      </c>
      <c r="CMN13" t="n">
        <v>0</v>
      </c>
      <c r="CMO13" t="n">
        <v>0.2</v>
      </c>
      <c r="CMP13" t="n">
        <v>0.2</v>
      </c>
      <c r="CMQ13" t="n">
        <v>0</v>
      </c>
      <c r="CMR13" t="n">
        <v>0</v>
      </c>
      <c r="CMS13" t="n">
        <v>0</v>
      </c>
      <c r="CMT13" t="n">
        <v>0.2</v>
      </c>
      <c r="CMU13" t="n">
        <v>0.2</v>
      </c>
      <c r="CMV13" t="n">
        <v>0</v>
      </c>
      <c r="CMW13" t="n">
        <v>0.2</v>
      </c>
      <c r="CMX13" t="n">
        <v>0</v>
      </c>
      <c r="CMY13" t="n">
        <v>0</v>
      </c>
      <c r="CMZ13" t="n">
        <v>0.2</v>
      </c>
      <c r="CNA13" t="n">
        <v>0.2</v>
      </c>
      <c r="CNB13" t="n">
        <v>0.2</v>
      </c>
      <c r="CNC13" t="n">
        <v>0</v>
      </c>
      <c r="CND13" t="n">
        <v>0.2</v>
      </c>
      <c r="CNE13" t="n">
        <v>0.2</v>
      </c>
      <c r="CNF13" t="n">
        <v>0.2</v>
      </c>
      <c r="CNG13" t="n">
        <v>0</v>
      </c>
      <c r="CNH13" t="n">
        <v>0</v>
      </c>
      <c r="CNI13" t="n">
        <v>0.2</v>
      </c>
      <c r="CNJ13" t="n">
        <v>0.2</v>
      </c>
      <c r="CNK13" t="n">
        <v>0</v>
      </c>
      <c r="CNL13" t="n">
        <v>0.2</v>
      </c>
      <c r="CNM13" t="n">
        <v>0</v>
      </c>
      <c r="CNN13" t="n">
        <v>0.2</v>
      </c>
      <c r="CNO13" t="n">
        <v>0</v>
      </c>
      <c r="CNP13" t="n">
        <v>0</v>
      </c>
      <c r="CNQ13" t="n">
        <v>0.2</v>
      </c>
      <c r="CNR13" t="n">
        <v>0.2</v>
      </c>
      <c r="CNS13" t="n">
        <v>0</v>
      </c>
      <c r="CNT13" t="n">
        <v>0.2</v>
      </c>
      <c r="CNU13" t="n">
        <v>0</v>
      </c>
      <c r="CNV13" t="n">
        <v>0.2</v>
      </c>
      <c r="CNW13" t="n">
        <v>0.2</v>
      </c>
      <c r="CNX13" t="n">
        <v>0.2</v>
      </c>
      <c r="CNY13" t="n">
        <v>0</v>
      </c>
      <c r="CNZ13" t="n">
        <v>0</v>
      </c>
      <c r="COA13" t="n">
        <v>0</v>
      </c>
      <c r="COB13" t="n">
        <v>0.2</v>
      </c>
      <c r="COC13" t="n">
        <v>0</v>
      </c>
      <c r="COD13" t="n">
        <v>0</v>
      </c>
      <c r="COE13" t="n">
        <v>0.2</v>
      </c>
      <c r="COF13" t="n">
        <v>0.2</v>
      </c>
      <c r="COG13" t="n">
        <v>0.2</v>
      </c>
      <c r="COH13" t="n">
        <v>0.2</v>
      </c>
      <c r="COI13" t="n">
        <v>0.2</v>
      </c>
      <c r="COJ13" t="n">
        <v>0.2</v>
      </c>
      <c r="COK13" t="n">
        <v>0.2</v>
      </c>
      <c r="COL13" t="n">
        <v>0.2</v>
      </c>
      <c r="COM13" t="n">
        <v>0.2</v>
      </c>
      <c r="CON13" t="n">
        <v>0</v>
      </c>
      <c r="COO13" t="n">
        <v>0.2</v>
      </c>
      <c r="COP13" t="n">
        <v>0.2</v>
      </c>
      <c r="COQ13" t="n">
        <v>0.2</v>
      </c>
      <c r="COR13" t="n">
        <v>0</v>
      </c>
      <c r="COS13" t="n">
        <v>0</v>
      </c>
      <c r="COT13" t="n">
        <v>0.2</v>
      </c>
      <c r="COU13" t="n">
        <v>0</v>
      </c>
      <c r="COV13" t="n">
        <v>0.2</v>
      </c>
      <c r="COW13" t="n">
        <v>0.2</v>
      </c>
      <c r="COX13" t="n">
        <v>0</v>
      </c>
      <c r="COY13" t="n">
        <v>0</v>
      </c>
      <c r="COZ13" t="n">
        <v>0.2</v>
      </c>
      <c r="CPA13" t="n">
        <v>0.2</v>
      </c>
      <c r="CPB13" t="n">
        <v>0</v>
      </c>
      <c r="CPC13" t="n">
        <v>0</v>
      </c>
      <c r="CPD13" t="n">
        <v>0.2</v>
      </c>
      <c r="CPE13" t="n">
        <v>0</v>
      </c>
      <c r="CPF13" t="n">
        <v>0.2</v>
      </c>
      <c r="CPG13" t="n">
        <v>0</v>
      </c>
      <c r="CPH13" t="n">
        <v>0</v>
      </c>
      <c r="CPI13" t="n">
        <v>0</v>
      </c>
      <c r="CPJ13" t="n">
        <v>0.2</v>
      </c>
      <c r="CPK13" t="n">
        <v>0</v>
      </c>
      <c r="CPL13" t="n">
        <v>0</v>
      </c>
      <c r="CPM13" t="n">
        <v>0.2</v>
      </c>
      <c r="CPN13" t="n">
        <v>0.2</v>
      </c>
      <c r="CPO13" t="n">
        <v>0.2</v>
      </c>
      <c r="CPP13" t="n">
        <v>0</v>
      </c>
      <c r="CPQ13" t="n">
        <v>0.2</v>
      </c>
      <c r="CPR13" t="n">
        <v>0</v>
      </c>
      <c r="CPS13" t="n">
        <v>0.2</v>
      </c>
      <c r="CPT13" t="n">
        <v>0</v>
      </c>
      <c r="CPU13" t="n">
        <v>0</v>
      </c>
      <c r="CPV13" t="n">
        <v>0.2</v>
      </c>
      <c r="CPW13" t="n">
        <v>0.2</v>
      </c>
      <c r="CPX13" t="n">
        <v>0</v>
      </c>
      <c r="CPY13" t="n">
        <v>0.2</v>
      </c>
      <c r="CPZ13" t="n">
        <v>0</v>
      </c>
      <c r="CQA13" t="n">
        <v>0.2</v>
      </c>
      <c r="CQB13" t="n">
        <v>0</v>
      </c>
      <c r="CQC13" t="n">
        <v>0.2</v>
      </c>
      <c r="CQD13" t="n">
        <v>0.2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0.2</v>
      </c>
      <c r="CQK13" t="n">
        <v>0.2</v>
      </c>
      <c r="CQL13" t="n">
        <v>0.2</v>
      </c>
      <c r="CQM13" t="n">
        <v>0.2</v>
      </c>
      <c r="CQN13" t="n">
        <v>0</v>
      </c>
      <c r="CQO13" t="n">
        <v>0</v>
      </c>
      <c r="CQP13" t="n">
        <v>0.2</v>
      </c>
      <c r="CQQ13" t="n">
        <v>0.2</v>
      </c>
      <c r="CQR13" t="n">
        <v>0.2</v>
      </c>
      <c r="CQS13" t="n">
        <v>0</v>
      </c>
      <c r="CQT13" t="n">
        <v>0</v>
      </c>
      <c r="CQU13" t="n">
        <v>0.2</v>
      </c>
      <c r="CQV13" t="n">
        <v>0.2</v>
      </c>
      <c r="CQW13" t="n">
        <v>0.2</v>
      </c>
      <c r="CQX13" t="n">
        <v>0.2</v>
      </c>
      <c r="CQY13" t="n">
        <v>0.2</v>
      </c>
      <c r="CQZ13" t="n">
        <v>0</v>
      </c>
      <c r="CRA13" t="n">
        <v>0</v>
      </c>
      <c r="CRB13" t="n">
        <v>0</v>
      </c>
      <c r="CRC13" t="n">
        <v>0.2</v>
      </c>
      <c r="CRD13" t="n">
        <v>0.2</v>
      </c>
      <c r="CRE13" t="n">
        <v>0.2</v>
      </c>
      <c r="CRF13" t="n">
        <v>0.2</v>
      </c>
      <c r="CRG13" t="n">
        <v>0</v>
      </c>
      <c r="CRH13" t="n">
        <v>0.2</v>
      </c>
      <c r="CRI13" t="n">
        <v>0.2</v>
      </c>
      <c r="CRJ13" t="n">
        <v>0</v>
      </c>
      <c r="CRK13" t="n">
        <v>0.2</v>
      </c>
      <c r="CRL13" t="n">
        <v>0</v>
      </c>
      <c r="CRM13" t="n">
        <v>0</v>
      </c>
      <c r="CRN13" t="n">
        <v>0</v>
      </c>
      <c r="CRO13" t="n">
        <v>0</v>
      </c>
      <c r="CRP13" t="n">
        <v>0.2</v>
      </c>
      <c r="CRQ13" t="n">
        <v>0.2</v>
      </c>
      <c r="CRR13" t="n">
        <v>0</v>
      </c>
      <c r="CRS13" t="n">
        <v>0.2</v>
      </c>
      <c r="CRT13" t="n">
        <v>0.2</v>
      </c>
      <c r="CRU13" t="n">
        <v>0</v>
      </c>
      <c r="CRV13" t="n">
        <v>0</v>
      </c>
      <c r="CRW13" t="n">
        <v>0</v>
      </c>
      <c r="CRX13" t="n">
        <v>0</v>
      </c>
      <c r="CRY13" t="n">
        <v>0.2</v>
      </c>
      <c r="CRZ13" t="n">
        <v>0</v>
      </c>
      <c r="CSA13" t="n">
        <v>0</v>
      </c>
      <c r="CSB13" t="n">
        <v>0</v>
      </c>
      <c r="CSC13" t="n">
        <v>0.2</v>
      </c>
      <c r="CSD13" t="n">
        <v>0</v>
      </c>
      <c r="CSE13" t="n">
        <v>0.2</v>
      </c>
      <c r="CSF13" t="n">
        <v>0</v>
      </c>
      <c r="CSG13" t="n">
        <v>0.2</v>
      </c>
      <c r="CSH13" t="n">
        <v>0.2</v>
      </c>
      <c r="CSI13" t="n">
        <v>0</v>
      </c>
      <c r="CSJ13" t="n">
        <v>0</v>
      </c>
      <c r="CSK13" t="n">
        <v>0</v>
      </c>
      <c r="CSL13" t="n">
        <v>0.2</v>
      </c>
      <c r="CSM13" t="n">
        <v>0</v>
      </c>
      <c r="CSN13" t="n">
        <v>0</v>
      </c>
      <c r="CSO13" t="n">
        <v>0</v>
      </c>
      <c r="CSP13" t="n">
        <v>0.2</v>
      </c>
      <c r="CSQ13" t="n">
        <v>0</v>
      </c>
      <c r="CSR13" t="n">
        <v>0.2</v>
      </c>
      <c r="CSS13" t="n">
        <v>0</v>
      </c>
      <c r="CST13" t="n">
        <v>0.2</v>
      </c>
      <c r="CSU13" t="n">
        <v>0.2</v>
      </c>
      <c r="CSV13" t="n">
        <v>0.2</v>
      </c>
      <c r="CSW13" t="n">
        <v>0.2</v>
      </c>
      <c r="CSX13" t="n">
        <v>0</v>
      </c>
      <c r="CSY13" t="n">
        <v>0</v>
      </c>
      <c r="CSZ13" t="n">
        <v>0</v>
      </c>
      <c r="CTA13" t="n">
        <v>0.2</v>
      </c>
      <c r="CTB13" t="n">
        <v>0</v>
      </c>
      <c r="CTC13" t="n">
        <v>0</v>
      </c>
      <c r="CTD13" t="n">
        <v>0</v>
      </c>
      <c r="CTE13" t="n">
        <v>0.2</v>
      </c>
      <c r="CTF13" t="n">
        <v>0.2</v>
      </c>
      <c r="CTG13" t="n">
        <v>0.2</v>
      </c>
      <c r="CTH13" t="n">
        <v>0</v>
      </c>
      <c r="CTI13" t="n">
        <v>0.2</v>
      </c>
      <c r="CTJ13" t="n">
        <v>0.2</v>
      </c>
      <c r="CTK13" t="n">
        <v>0.2</v>
      </c>
      <c r="CTL13" t="n">
        <v>0.2</v>
      </c>
      <c r="CTM13" t="n">
        <v>0</v>
      </c>
      <c r="CTN13" t="n">
        <v>0.2</v>
      </c>
      <c r="CTO13" t="n">
        <v>0</v>
      </c>
      <c r="CTP13" t="n">
        <v>0.2</v>
      </c>
      <c r="CTQ13" t="n">
        <v>0</v>
      </c>
      <c r="CTR13" t="n">
        <v>0.2</v>
      </c>
      <c r="CTS13" t="n">
        <v>0</v>
      </c>
      <c r="CTT13" t="n">
        <v>0</v>
      </c>
      <c r="CTU13" t="n">
        <v>0</v>
      </c>
      <c r="CTV13" t="n">
        <v>0.2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0.2</v>
      </c>
      <c r="CUC13" t="n">
        <v>0.2</v>
      </c>
      <c r="CUD13" t="n">
        <v>0</v>
      </c>
      <c r="CUE13" t="n">
        <v>0</v>
      </c>
      <c r="CUF13" t="n">
        <v>0.2</v>
      </c>
      <c r="CUG13" t="n">
        <v>0</v>
      </c>
      <c r="CUH13" t="n">
        <v>0.2</v>
      </c>
      <c r="CUI13" t="n">
        <v>0</v>
      </c>
      <c r="CUJ13" t="n">
        <v>0</v>
      </c>
      <c r="CUK13" t="n">
        <v>0.2</v>
      </c>
      <c r="CUL13" t="n">
        <v>0.2</v>
      </c>
      <c r="CUM13" t="n">
        <v>0.2</v>
      </c>
      <c r="CUN13" t="n">
        <v>0</v>
      </c>
      <c r="CUO13" t="n">
        <v>0</v>
      </c>
      <c r="CUP13" t="n">
        <v>0</v>
      </c>
      <c r="CUQ13" t="n">
        <v>0.2</v>
      </c>
      <c r="CUR13" t="n">
        <v>0.2</v>
      </c>
      <c r="CUS13" t="n">
        <v>0</v>
      </c>
      <c r="CUT13" t="n">
        <v>0.2</v>
      </c>
      <c r="CUU13" t="n">
        <v>0.2</v>
      </c>
      <c r="CUV13" t="n">
        <v>0.2</v>
      </c>
      <c r="CUW13" t="n">
        <v>0</v>
      </c>
      <c r="CUX13" t="n">
        <v>0</v>
      </c>
      <c r="CUY13" t="n">
        <v>0.2</v>
      </c>
      <c r="CUZ13" t="n">
        <v>0.2</v>
      </c>
      <c r="CVA13" t="n">
        <v>0</v>
      </c>
      <c r="CVB13" t="n">
        <v>0</v>
      </c>
      <c r="CVC13" t="n">
        <v>0</v>
      </c>
      <c r="CVD13" t="n">
        <v>0.2</v>
      </c>
      <c r="CVE13" t="n">
        <v>0.2</v>
      </c>
      <c r="CVF13" t="n">
        <v>0</v>
      </c>
      <c r="CVG13" t="n">
        <v>0.2</v>
      </c>
      <c r="CVH13" t="n">
        <v>0.2</v>
      </c>
      <c r="CVI13" t="n">
        <v>0.2</v>
      </c>
      <c r="CVJ13" t="n">
        <v>0</v>
      </c>
      <c r="CVK13" t="n">
        <v>0.2</v>
      </c>
      <c r="CVL13" t="n">
        <v>0.2</v>
      </c>
      <c r="CVM13" t="n">
        <v>0.2</v>
      </c>
      <c r="CVN13" t="n">
        <v>0.2</v>
      </c>
      <c r="CVO13" t="n">
        <v>0.2</v>
      </c>
      <c r="CVP13" t="n">
        <v>0</v>
      </c>
      <c r="CVQ13" t="n">
        <v>0.2</v>
      </c>
      <c r="CVR13" t="n">
        <v>0.2</v>
      </c>
      <c r="CVS13" t="n">
        <v>0.2</v>
      </c>
      <c r="CVT13" t="n">
        <v>0</v>
      </c>
      <c r="CVU13" t="n">
        <v>0</v>
      </c>
      <c r="CVV13" t="n">
        <v>0</v>
      </c>
      <c r="CVW13" t="n">
        <v>0</v>
      </c>
      <c r="CVX13" t="n">
        <v>0.2</v>
      </c>
      <c r="CVY13" t="n">
        <v>0.2</v>
      </c>
      <c r="CVZ13" t="n">
        <v>0</v>
      </c>
      <c r="CWA13" t="n">
        <v>0</v>
      </c>
      <c r="CWB13" t="n">
        <v>0</v>
      </c>
      <c r="CWC13" t="n">
        <v>0.2</v>
      </c>
      <c r="CWD13" t="n">
        <v>0</v>
      </c>
      <c r="CWE13" t="n">
        <v>0.2</v>
      </c>
      <c r="CWF13" t="n">
        <v>0.2</v>
      </c>
      <c r="CWG13" t="n">
        <v>0</v>
      </c>
      <c r="CWH13" t="n">
        <v>0</v>
      </c>
      <c r="CWI13" t="n">
        <v>0</v>
      </c>
      <c r="CWJ13" t="n">
        <v>0.2</v>
      </c>
      <c r="CWK13" t="n">
        <v>0</v>
      </c>
      <c r="CWL13" t="n">
        <v>0.2</v>
      </c>
      <c r="CWM13" t="n">
        <v>0.2</v>
      </c>
      <c r="CWN13" t="n">
        <v>0</v>
      </c>
      <c r="CWO13" t="n">
        <v>0.2</v>
      </c>
      <c r="CWP13" t="n">
        <v>0.2</v>
      </c>
      <c r="CWQ13" t="n">
        <v>0.2</v>
      </c>
      <c r="CWR13" t="n">
        <v>0.2</v>
      </c>
      <c r="CWS13" t="n">
        <v>0</v>
      </c>
      <c r="CWT13" t="n">
        <v>0.2</v>
      </c>
      <c r="CWU13" t="n">
        <v>0.2</v>
      </c>
      <c r="CWV13" t="n">
        <v>0.2</v>
      </c>
      <c r="CWW13" t="n">
        <v>0.2</v>
      </c>
      <c r="CWX13" t="n">
        <v>0.2</v>
      </c>
      <c r="CWY13" t="n">
        <v>0</v>
      </c>
      <c r="CWZ13" t="n">
        <v>0</v>
      </c>
      <c r="CXA13" t="n">
        <v>0</v>
      </c>
      <c r="CXB13" t="n">
        <v>0</v>
      </c>
      <c r="CXC13" t="n">
        <v>0.2</v>
      </c>
      <c r="CXD13" t="n">
        <v>0.2</v>
      </c>
      <c r="CXE13" t="n">
        <v>0.2</v>
      </c>
      <c r="CXF13" t="n">
        <v>0</v>
      </c>
      <c r="CXG13" t="n">
        <v>0.2</v>
      </c>
      <c r="CXH13" t="n">
        <v>0.2</v>
      </c>
      <c r="CXI13" t="n">
        <v>0.2</v>
      </c>
      <c r="CXJ13" t="n">
        <v>0.2</v>
      </c>
      <c r="CXK13" t="n">
        <v>0</v>
      </c>
      <c r="CXL13" t="n">
        <v>0</v>
      </c>
      <c r="CXM13" t="n">
        <v>0.2</v>
      </c>
      <c r="CXN13" t="n">
        <v>0.2</v>
      </c>
      <c r="CXO13" t="n">
        <v>0.2</v>
      </c>
      <c r="CXP13" t="n">
        <v>0.2</v>
      </c>
      <c r="CXQ13" t="n">
        <v>0</v>
      </c>
      <c r="CXR13" t="n">
        <v>0.2</v>
      </c>
      <c r="CXS13" t="n">
        <v>0.2</v>
      </c>
      <c r="CXT13" t="n">
        <v>0</v>
      </c>
      <c r="CXU13" t="n">
        <v>0</v>
      </c>
      <c r="CXV13" t="n">
        <v>0</v>
      </c>
      <c r="CXW13" t="n">
        <v>0</v>
      </c>
      <c r="CXX13" t="n">
        <v>0.2</v>
      </c>
      <c r="CXY13" t="n">
        <v>0.2</v>
      </c>
      <c r="CXZ13" t="n">
        <v>0</v>
      </c>
      <c r="CYA13" t="n">
        <v>0</v>
      </c>
      <c r="CYB13" t="n">
        <v>0.2</v>
      </c>
      <c r="CYC13" t="n">
        <v>0</v>
      </c>
      <c r="CYD13" t="n">
        <v>0.2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0.2</v>
      </c>
      <c r="CYL13" t="n">
        <v>0.2</v>
      </c>
      <c r="CYM13" t="n">
        <v>0.2</v>
      </c>
      <c r="CYN13" t="n">
        <v>0.2</v>
      </c>
      <c r="CYO13" t="n">
        <v>0.2</v>
      </c>
      <c r="CYP13" t="n">
        <v>0.2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0.2</v>
      </c>
      <c r="CYW13" t="n">
        <v>0.2</v>
      </c>
      <c r="CYX13" t="n">
        <v>0.2</v>
      </c>
      <c r="CYY13" t="n">
        <v>0.2</v>
      </c>
      <c r="CYZ13" t="n">
        <v>0</v>
      </c>
      <c r="CZA13" t="n">
        <v>0.2</v>
      </c>
      <c r="CZB13" t="n">
        <v>0.2</v>
      </c>
      <c r="CZC13" t="n">
        <v>0</v>
      </c>
      <c r="CZD13" t="n">
        <v>0.2</v>
      </c>
      <c r="CZE13" t="n">
        <v>0</v>
      </c>
      <c r="CZF13" t="n">
        <v>0.2</v>
      </c>
      <c r="CZG13" t="n">
        <v>0.2</v>
      </c>
      <c r="CZH13" t="n">
        <v>0.2</v>
      </c>
      <c r="CZI13" t="n">
        <v>0.2</v>
      </c>
      <c r="CZJ13" t="n">
        <v>0</v>
      </c>
      <c r="CZK13" t="n">
        <v>0</v>
      </c>
      <c r="CZL13" t="n">
        <v>0.2</v>
      </c>
      <c r="CZM13" t="n">
        <v>0.2</v>
      </c>
      <c r="CZN13" t="n">
        <v>0</v>
      </c>
      <c r="CZO13" t="n">
        <v>0.2</v>
      </c>
      <c r="CZP13" t="n">
        <v>0.2</v>
      </c>
      <c r="CZQ13" t="n">
        <v>0</v>
      </c>
      <c r="CZR13" t="n">
        <v>0</v>
      </c>
      <c r="CZS13" t="n">
        <v>0.2</v>
      </c>
      <c r="CZT13" t="n">
        <v>0.2</v>
      </c>
      <c r="CZU13" t="n">
        <v>0.2</v>
      </c>
      <c r="CZV13" t="n">
        <v>0</v>
      </c>
      <c r="CZW13" t="n">
        <v>0.2</v>
      </c>
      <c r="CZX13" t="n">
        <v>0</v>
      </c>
      <c r="CZY13" t="n">
        <v>0.2</v>
      </c>
      <c r="CZZ13" t="n">
        <v>0</v>
      </c>
      <c r="DAA13" t="n">
        <v>0.2</v>
      </c>
      <c r="DAB13" t="n">
        <v>0</v>
      </c>
      <c r="DAC13" t="n">
        <v>0.2</v>
      </c>
      <c r="DAD13" t="n">
        <v>0.2</v>
      </c>
      <c r="DAE13" t="n">
        <v>0.2</v>
      </c>
      <c r="DAF13" t="n">
        <v>0</v>
      </c>
      <c r="DAG13" t="n">
        <v>0.2</v>
      </c>
      <c r="DAH13" t="n">
        <v>0.2</v>
      </c>
      <c r="DAI13" t="n">
        <v>0</v>
      </c>
      <c r="DAJ13" t="n">
        <v>0</v>
      </c>
      <c r="DAK13" t="n">
        <v>0.2</v>
      </c>
      <c r="DAL13" t="n">
        <v>0.2</v>
      </c>
      <c r="DAM13" t="n">
        <v>0</v>
      </c>
      <c r="DAN13" t="n">
        <v>0.2</v>
      </c>
      <c r="DAO13" t="n">
        <v>0</v>
      </c>
      <c r="DAP13" t="n">
        <v>0.2</v>
      </c>
      <c r="DAQ13" t="n">
        <v>0</v>
      </c>
      <c r="DAR13" t="n">
        <v>0</v>
      </c>
      <c r="DAS13" t="n">
        <v>0.2</v>
      </c>
      <c r="DAT13" t="n">
        <v>0.2</v>
      </c>
      <c r="DAU13" t="n">
        <v>0.2</v>
      </c>
      <c r="DAV13" t="n">
        <v>0.2</v>
      </c>
      <c r="DAW13" t="n">
        <v>0.2</v>
      </c>
      <c r="DAX13" t="n">
        <v>0.2</v>
      </c>
      <c r="DAY13" t="n">
        <v>0.2</v>
      </c>
      <c r="DAZ13" t="n">
        <v>0.2</v>
      </c>
      <c r="DBA13" t="n">
        <v>0</v>
      </c>
      <c r="DBB13" t="n">
        <v>0.2</v>
      </c>
      <c r="DBC13" t="n">
        <v>0</v>
      </c>
      <c r="DBD13" t="n">
        <v>0</v>
      </c>
      <c r="DBE13" t="n">
        <v>0.2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0.2</v>
      </c>
      <c r="DBM13" t="n">
        <v>0.2</v>
      </c>
      <c r="DBN13" t="n">
        <v>0.2</v>
      </c>
      <c r="DBO13" t="n">
        <v>0.2</v>
      </c>
      <c r="DBP13" t="n">
        <v>0.2</v>
      </c>
      <c r="DBQ13" t="n">
        <v>0</v>
      </c>
      <c r="DBR13" t="n">
        <v>0</v>
      </c>
      <c r="DBS13" t="n">
        <v>0</v>
      </c>
      <c r="DBT13" t="n">
        <v>0</v>
      </c>
      <c r="DBU13" t="n">
        <v>0.2</v>
      </c>
      <c r="DBV13" t="n">
        <v>0</v>
      </c>
      <c r="DBW13" t="n">
        <v>0.2</v>
      </c>
      <c r="DBX13" t="n">
        <v>0.2</v>
      </c>
      <c r="DBY13" t="n">
        <v>0.2</v>
      </c>
      <c r="DBZ13" t="n">
        <v>0.2</v>
      </c>
      <c r="DCA13" t="n">
        <v>0</v>
      </c>
      <c r="DCB13" t="n">
        <v>0</v>
      </c>
      <c r="DCC13" t="n">
        <v>0.2</v>
      </c>
      <c r="DCD13" t="n">
        <v>0.2</v>
      </c>
      <c r="DCE13" t="n">
        <v>0</v>
      </c>
      <c r="DCF13" t="n">
        <v>0</v>
      </c>
      <c r="DCG13" t="n">
        <v>0</v>
      </c>
      <c r="DCH13" t="n">
        <v>0.2</v>
      </c>
      <c r="DCI13" t="n">
        <v>0.2</v>
      </c>
      <c r="DCJ13" t="n">
        <v>0.2</v>
      </c>
      <c r="DCK13" t="n">
        <v>0.2</v>
      </c>
      <c r="DCL13" t="n">
        <v>0.2</v>
      </c>
      <c r="DCM13" t="n">
        <v>0.2</v>
      </c>
      <c r="DCN13" t="n">
        <v>0</v>
      </c>
      <c r="DCO13" t="n">
        <v>0.2</v>
      </c>
      <c r="DCP13" t="n">
        <v>0.2</v>
      </c>
      <c r="DCQ13" t="n">
        <v>0</v>
      </c>
      <c r="DCR13" t="n">
        <v>0.2</v>
      </c>
      <c r="DCS13" t="n">
        <v>0</v>
      </c>
      <c r="DCT13" t="n">
        <v>0.2</v>
      </c>
      <c r="DCU13" t="n">
        <v>0</v>
      </c>
      <c r="DCV13" t="n">
        <v>0</v>
      </c>
      <c r="DCW13" t="n">
        <v>0</v>
      </c>
      <c r="DCX13" t="n">
        <v>0</v>
      </c>
      <c r="DCY13" t="n">
        <v>0.2</v>
      </c>
      <c r="DCZ13" t="n">
        <v>0.2</v>
      </c>
      <c r="DDA13" t="n">
        <v>0</v>
      </c>
      <c r="DDB13" t="n">
        <v>0</v>
      </c>
      <c r="DDC13" t="n">
        <v>0</v>
      </c>
      <c r="DDD13" t="n">
        <v>0</v>
      </c>
      <c r="DDE13" t="n">
        <v>0.2</v>
      </c>
      <c r="DDF13" t="n">
        <v>0</v>
      </c>
      <c r="DDG13" t="n">
        <v>0.2</v>
      </c>
      <c r="DDH13" t="n">
        <v>0.2</v>
      </c>
      <c r="DDI13" t="n">
        <v>0.2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0.2</v>
      </c>
      <c r="DDQ13" t="n">
        <v>0</v>
      </c>
      <c r="DDR13" t="n">
        <v>0</v>
      </c>
      <c r="DDS13" t="n">
        <v>0.2</v>
      </c>
      <c r="DDT13" t="n">
        <v>0.2</v>
      </c>
      <c r="DDU13" t="n">
        <v>0</v>
      </c>
      <c r="DDV13" t="n">
        <v>0.2</v>
      </c>
      <c r="DDW13" t="n">
        <v>0.2</v>
      </c>
      <c r="DDX13" t="n">
        <v>0.2</v>
      </c>
      <c r="DDY13" t="n">
        <v>0</v>
      </c>
      <c r="DDZ13" t="n">
        <v>0</v>
      </c>
      <c r="DEA13" t="n">
        <v>0</v>
      </c>
      <c r="DEB13" t="n">
        <v>0.2</v>
      </c>
      <c r="DEC13" t="n">
        <v>0.2</v>
      </c>
      <c r="DED13" t="n">
        <v>0</v>
      </c>
      <c r="DEE13" t="n">
        <v>0.2</v>
      </c>
      <c r="DEF13" t="n">
        <v>0.2</v>
      </c>
      <c r="DEG13" t="n">
        <v>0</v>
      </c>
      <c r="DEH13" t="n">
        <v>0.2</v>
      </c>
      <c r="DEI13" t="n">
        <v>0.2</v>
      </c>
      <c r="DEJ13" t="n">
        <v>0.2</v>
      </c>
      <c r="DEK13" t="n">
        <v>0</v>
      </c>
      <c r="DEL13" t="n">
        <v>0.2</v>
      </c>
      <c r="DEM13" t="n">
        <v>0</v>
      </c>
      <c r="DEN13" t="n">
        <v>0.2</v>
      </c>
      <c r="DEO13" t="n">
        <v>0.2</v>
      </c>
      <c r="DEP13" t="n">
        <v>0</v>
      </c>
      <c r="DEQ13" t="n">
        <v>0.2</v>
      </c>
      <c r="DER13" t="n">
        <v>0</v>
      </c>
      <c r="DES13" t="n">
        <v>0.2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0.2</v>
      </c>
      <c r="DEZ13" t="n">
        <v>0.2</v>
      </c>
      <c r="DFA13" t="n">
        <v>0.2</v>
      </c>
      <c r="DFB13" t="n">
        <v>0.2</v>
      </c>
      <c r="DFC13" t="n">
        <v>0</v>
      </c>
      <c r="DFD13" t="n">
        <v>0.2</v>
      </c>
      <c r="DFE13" t="n">
        <v>0.2</v>
      </c>
      <c r="DFF13" t="n">
        <v>0.2</v>
      </c>
      <c r="DFG13" t="n">
        <v>0.2</v>
      </c>
      <c r="DFH13" t="n">
        <v>0</v>
      </c>
      <c r="DFI13" t="n">
        <v>0</v>
      </c>
      <c r="DFJ13" t="n">
        <v>0</v>
      </c>
      <c r="DFK13" t="n">
        <v>0</v>
      </c>
      <c r="DFL13" t="n">
        <v>0.2</v>
      </c>
      <c r="DFM13" t="n">
        <v>0</v>
      </c>
      <c r="DFN13" t="n">
        <v>0.2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0.2</v>
      </c>
      <c r="DFW13" t="n">
        <v>0.2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0.2</v>
      </c>
      <c r="DGD13" t="n">
        <v>0</v>
      </c>
      <c r="DGE13" t="n">
        <v>0</v>
      </c>
      <c r="DGF13" t="n">
        <v>0.2</v>
      </c>
      <c r="DGG13" t="n">
        <v>0</v>
      </c>
      <c r="DGH13" t="n">
        <v>0.2</v>
      </c>
      <c r="DGI13" t="n">
        <v>0.2</v>
      </c>
      <c r="DGJ13" t="n">
        <v>0</v>
      </c>
      <c r="DGK13" t="n">
        <v>0</v>
      </c>
      <c r="DGL13" t="n">
        <v>0.2</v>
      </c>
      <c r="DGM13" t="n">
        <v>0.2</v>
      </c>
      <c r="DGN13" t="n">
        <v>0.2</v>
      </c>
      <c r="DGO13" t="n">
        <v>0</v>
      </c>
      <c r="DGP13" t="n">
        <v>0</v>
      </c>
      <c r="DGQ13" t="n">
        <v>0.2</v>
      </c>
      <c r="DGR13" t="n">
        <v>0</v>
      </c>
      <c r="DGS13" t="n">
        <v>0.2</v>
      </c>
      <c r="DGT13" t="n">
        <v>0.2</v>
      </c>
      <c r="DGU13" t="n">
        <v>0.2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0.2</v>
      </c>
      <c r="DHB13" t="n">
        <v>0</v>
      </c>
      <c r="DHC13" t="n">
        <v>0.2</v>
      </c>
      <c r="DHD13" t="n">
        <v>0.2</v>
      </c>
      <c r="DHE13" t="n">
        <v>0.2</v>
      </c>
      <c r="DHF13" t="n">
        <v>0.2</v>
      </c>
      <c r="DHG13" t="n">
        <v>0.2</v>
      </c>
      <c r="DHH13" t="n">
        <v>0.2</v>
      </c>
      <c r="DHI13" t="n">
        <v>0.2</v>
      </c>
      <c r="DHJ13" t="n">
        <v>0</v>
      </c>
      <c r="DHK13" t="n">
        <v>0.2</v>
      </c>
      <c r="DHL13" t="n">
        <v>0</v>
      </c>
      <c r="DHM13" t="n">
        <v>0.2</v>
      </c>
      <c r="DHN13" t="n">
        <v>0.2</v>
      </c>
      <c r="DHO13" t="n">
        <v>0.2</v>
      </c>
      <c r="DHP13" t="n">
        <v>0.2</v>
      </c>
      <c r="DHQ13" t="n">
        <v>0</v>
      </c>
      <c r="DHR13" t="n">
        <v>0</v>
      </c>
      <c r="DHS13" t="n">
        <v>0.2</v>
      </c>
      <c r="DHT13" t="n">
        <v>0.2</v>
      </c>
      <c r="DHU13" t="n">
        <v>0.2</v>
      </c>
      <c r="DHV13" t="n">
        <v>0</v>
      </c>
      <c r="DHW13" t="n">
        <v>0.2</v>
      </c>
      <c r="DHX13" t="n">
        <v>0</v>
      </c>
      <c r="DHY13" t="n">
        <v>0</v>
      </c>
      <c r="DHZ13" t="n">
        <v>0</v>
      </c>
      <c r="DIA13" t="n">
        <v>0.2</v>
      </c>
      <c r="DIB13" t="n">
        <v>0</v>
      </c>
      <c r="DIC13" t="n">
        <v>0.2</v>
      </c>
      <c r="DID13" t="n">
        <v>0.2</v>
      </c>
      <c r="DIE13" t="n">
        <v>0</v>
      </c>
      <c r="DIF13" t="n">
        <v>0</v>
      </c>
      <c r="DIG13" t="n">
        <v>0</v>
      </c>
      <c r="DIH13" t="n">
        <v>0</v>
      </c>
      <c r="DII13" t="n">
        <v>0.2</v>
      </c>
      <c r="DIJ13" t="n">
        <v>0.2</v>
      </c>
      <c r="DIK13" t="n">
        <v>0</v>
      </c>
      <c r="DIL13" t="n">
        <v>0</v>
      </c>
      <c r="DIM13" t="n">
        <v>0</v>
      </c>
      <c r="DIN13" t="n">
        <v>0</v>
      </c>
      <c r="DIO13" t="n">
        <v>0.2</v>
      </c>
      <c r="DIP13" t="n">
        <v>0.2</v>
      </c>
      <c r="DIQ13" t="n">
        <v>0</v>
      </c>
      <c r="DIR13" t="n">
        <v>0</v>
      </c>
      <c r="DIS13" t="n">
        <v>0</v>
      </c>
      <c r="DIT13" t="n">
        <v>0.2</v>
      </c>
      <c r="DIU13" t="n">
        <v>0.2</v>
      </c>
      <c r="DIV13" t="n">
        <v>0.2</v>
      </c>
      <c r="DIW13" t="n">
        <v>0.2</v>
      </c>
      <c r="DIX13" t="n">
        <v>0</v>
      </c>
      <c r="DIY13" t="n">
        <v>0</v>
      </c>
      <c r="DIZ13" t="n">
        <v>0</v>
      </c>
      <c r="DJA13" t="n">
        <v>0</v>
      </c>
      <c r="DJB13" t="n">
        <v>0.2</v>
      </c>
      <c r="DJC13" t="n">
        <v>0.2</v>
      </c>
      <c r="DJD13" t="n">
        <v>0.2</v>
      </c>
      <c r="DJE13" t="n">
        <v>0.2</v>
      </c>
      <c r="DJF13" t="n">
        <v>0.2</v>
      </c>
      <c r="DJG13" t="n">
        <v>0.2</v>
      </c>
      <c r="DJH13" t="n">
        <v>0</v>
      </c>
      <c r="DJI13" t="n">
        <v>0.2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0.2</v>
      </c>
      <c r="DJP13" t="n">
        <v>0</v>
      </c>
      <c r="DJQ13" t="n">
        <v>0.2</v>
      </c>
      <c r="DJR13" t="n">
        <v>0</v>
      </c>
      <c r="DJS13" t="n">
        <v>0.2</v>
      </c>
      <c r="DJT13" t="n">
        <v>0</v>
      </c>
      <c r="DJU13" t="n">
        <v>0.2</v>
      </c>
      <c r="DJV13" t="n">
        <v>0.2</v>
      </c>
      <c r="DJW13" t="n">
        <v>0</v>
      </c>
      <c r="DJX13" t="n">
        <v>0.2</v>
      </c>
      <c r="DJY13" t="n">
        <v>0.2</v>
      </c>
      <c r="DJZ13" t="n">
        <v>0.2</v>
      </c>
      <c r="DKA13" t="n">
        <v>0</v>
      </c>
      <c r="DKB13" t="n">
        <v>0.2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0.2</v>
      </c>
      <c r="DKI13" t="n">
        <v>0</v>
      </c>
      <c r="DKJ13" t="n">
        <v>0</v>
      </c>
      <c r="DKK13" t="n">
        <v>0.2</v>
      </c>
      <c r="DKL13" t="n">
        <v>0.2</v>
      </c>
      <c r="DKM13" t="n">
        <v>0</v>
      </c>
      <c r="DKN13" t="n">
        <v>0</v>
      </c>
      <c r="DKO13" t="n">
        <v>0</v>
      </c>
      <c r="DKP13" t="n">
        <v>0.2</v>
      </c>
      <c r="DKQ13" t="n">
        <v>0.2</v>
      </c>
      <c r="DKR13" t="n">
        <v>0</v>
      </c>
      <c r="DKS13" t="n">
        <v>0.2</v>
      </c>
      <c r="DKT13" t="n">
        <v>0.2</v>
      </c>
      <c r="DKU13" t="n">
        <v>0.2</v>
      </c>
      <c r="DKV13" t="n">
        <v>0.2</v>
      </c>
      <c r="DKW13" t="n">
        <v>0.2</v>
      </c>
      <c r="DKX13" t="n">
        <v>0.2</v>
      </c>
      <c r="DKY13" t="n">
        <v>0</v>
      </c>
      <c r="DKZ13" t="n">
        <v>0</v>
      </c>
      <c r="DLA13" t="n">
        <v>0.2</v>
      </c>
      <c r="DLB13" t="n">
        <v>0.2</v>
      </c>
      <c r="DLC13" t="n">
        <v>0.2</v>
      </c>
      <c r="DLD13" t="n">
        <v>0.2</v>
      </c>
      <c r="DLE13" t="n">
        <v>0</v>
      </c>
      <c r="DLF13" t="n">
        <v>0</v>
      </c>
      <c r="DLG13" t="n">
        <v>0.2</v>
      </c>
      <c r="DLH13" t="n">
        <v>0</v>
      </c>
      <c r="DLI13" t="n">
        <v>0.2</v>
      </c>
      <c r="DLJ13" t="n">
        <v>0</v>
      </c>
      <c r="DLK13" t="n">
        <v>0</v>
      </c>
      <c r="DLL13" t="n">
        <v>0</v>
      </c>
      <c r="DLM13" t="n">
        <v>0</v>
      </c>
      <c r="DLN13" t="n">
        <v>0.2</v>
      </c>
      <c r="DLO13" t="n">
        <v>0</v>
      </c>
      <c r="DLP13" t="n">
        <v>0</v>
      </c>
      <c r="DLQ13" t="n">
        <v>0.2</v>
      </c>
      <c r="DLR13" t="n">
        <v>0.2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0.2</v>
      </c>
      <c r="DLZ13" t="n">
        <v>0.2</v>
      </c>
      <c r="DMA13" t="n">
        <v>0</v>
      </c>
      <c r="DMB13" t="n">
        <v>0.2</v>
      </c>
      <c r="DMC13" t="n">
        <v>0</v>
      </c>
      <c r="DMD13" t="n">
        <v>0.2</v>
      </c>
      <c r="DME13" t="n">
        <v>0.2</v>
      </c>
      <c r="DMF13" t="n">
        <v>0.2</v>
      </c>
      <c r="DMG13" t="n">
        <v>0.2</v>
      </c>
      <c r="DMH13" t="n">
        <v>0</v>
      </c>
      <c r="DMI13" t="n">
        <v>0</v>
      </c>
      <c r="DMJ13" t="n">
        <v>0.2</v>
      </c>
      <c r="DMK13" t="n">
        <v>0</v>
      </c>
      <c r="DML13" t="n">
        <v>0</v>
      </c>
      <c r="DMM13" t="n">
        <v>0</v>
      </c>
      <c r="DMN13" t="n">
        <v>0.2</v>
      </c>
      <c r="DMO13" t="n">
        <v>0</v>
      </c>
      <c r="DMP13" t="n">
        <v>0</v>
      </c>
      <c r="DMQ13" t="n">
        <v>0.2</v>
      </c>
      <c r="DMR13" t="n">
        <v>0</v>
      </c>
      <c r="DMS13" t="n">
        <v>0</v>
      </c>
      <c r="DMT13" t="n">
        <v>0.2</v>
      </c>
      <c r="DMU13" t="n">
        <v>0</v>
      </c>
      <c r="DMV13" t="n">
        <v>0.2</v>
      </c>
      <c r="DMW13" t="n">
        <v>0.2</v>
      </c>
      <c r="DMX13" t="n">
        <v>0.2</v>
      </c>
      <c r="DMY13" t="n">
        <v>0.2</v>
      </c>
      <c r="DMZ13" t="n">
        <v>0</v>
      </c>
      <c r="DNA13" t="n">
        <v>0</v>
      </c>
      <c r="DNB13" t="n">
        <v>0.2</v>
      </c>
      <c r="DNC13" t="n">
        <v>0</v>
      </c>
      <c r="DND13" t="n">
        <v>0.2</v>
      </c>
      <c r="DNE13" t="n">
        <v>0</v>
      </c>
      <c r="DNF13" t="n">
        <v>0.2</v>
      </c>
      <c r="DNG13" t="n">
        <v>0</v>
      </c>
      <c r="DNH13" t="n">
        <v>0</v>
      </c>
      <c r="DNI13" t="n">
        <v>0.2</v>
      </c>
      <c r="DNJ13" t="n">
        <v>0</v>
      </c>
      <c r="DNK13" t="n">
        <v>0</v>
      </c>
      <c r="DNL13" t="n">
        <v>0.2</v>
      </c>
      <c r="DNM13" t="n">
        <v>0</v>
      </c>
      <c r="DNN13" t="n">
        <v>0</v>
      </c>
      <c r="DNO13" t="n">
        <v>0.2</v>
      </c>
      <c r="DNP13" t="n">
        <v>0</v>
      </c>
      <c r="DNQ13" t="n">
        <v>0.2</v>
      </c>
      <c r="DNR13" t="n">
        <v>0</v>
      </c>
      <c r="DNS13" t="n">
        <v>0.2</v>
      </c>
      <c r="DNT13" t="n">
        <v>0</v>
      </c>
      <c r="DNU13" t="n">
        <v>0</v>
      </c>
      <c r="DNV13" t="n">
        <v>0</v>
      </c>
      <c r="DNW13" t="n">
        <v>0.2</v>
      </c>
      <c r="DNX13" t="n">
        <v>0.2</v>
      </c>
      <c r="DNY13" t="n">
        <v>0</v>
      </c>
      <c r="DNZ13" t="n">
        <v>0</v>
      </c>
      <c r="DOA13" t="n">
        <v>0.2</v>
      </c>
      <c r="DOB13" t="n">
        <v>0</v>
      </c>
      <c r="DOC13" t="n">
        <v>0.2</v>
      </c>
      <c r="DOD13" t="n">
        <v>0</v>
      </c>
      <c r="DOE13" t="n">
        <v>0</v>
      </c>
      <c r="DOF13" t="n">
        <v>0</v>
      </c>
      <c r="DOG13" t="n">
        <v>0.2</v>
      </c>
      <c r="DOH13" t="n">
        <v>0.2</v>
      </c>
      <c r="DOI13" t="n">
        <v>0</v>
      </c>
      <c r="DOJ13" t="n">
        <v>0</v>
      </c>
      <c r="DOK13" t="n">
        <v>0</v>
      </c>
      <c r="DOL13" t="n">
        <v>0.2</v>
      </c>
      <c r="DOM13" t="n">
        <v>0</v>
      </c>
      <c r="DON13" t="n">
        <v>0.2</v>
      </c>
      <c r="DOO13" t="n">
        <v>0</v>
      </c>
      <c r="DOP13" t="n">
        <v>0.2</v>
      </c>
      <c r="DOQ13" t="n">
        <v>0</v>
      </c>
      <c r="DOR13" t="n">
        <v>0.2</v>
      </c>
      <c r="DOS13" t="n">
        <v>0</v>
      </c>
      <c r="DOT13" t="n">
        <v>0.2</v>
      </c>
      <c r="DOU13" t="n">
        <v>0.2</v>
      </c>
      <c r="DOV13" t="n">
        <v>0.2</v>
      </c>
      <c r="DOW13" t="n">
        <v>0</v>
      </c>
      <c r="DOX13" t="n">
        <v>0</v>
      </c>
      <c r="DOY13" t="n">
        <v>0</v>
      </c>
      <c r="DOZ13" t="n">
        <v>0.2</v>
      </c>
      <c r="DPA13" t="n">
        <v>0</v>
      </c>
      <c r="DPB13" t="n">
        <v>0.2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0.2</v>
      </c>
      <c r="DPI13" t="n">
        <v>0</v>
      </c>
      <c r="DPJ13" t="n">
        <v>0</v>
      </c>
      <c r="DPK13" t="n">
        <v>0.2</v>
      </c>
      <c r="DPL13" t="n">
        <v>0.2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0.2</v>
      </c>
      <c r="DQA13" t="n">
        <v>0</v>
      </c>
      <c r="DQB13" t="n">
        <v>0.2</v>
      </c>
      <c r="DQC13" t="n">
        <v>0</v>
      </c>
      <c r="DQD13" t="n">
        <v>0.2</v>
      </c>
      <c r="DQE13" t="n">
        <v>0.2</v>
      </c>
      <c r="DQF13" t="n">
        <v>0.2</v>
      </c>
      <c r="DQG13" t="n">
        <v>0</v>
      </c>
      <c r="DQH13" t="n">
        <v>0</v>
      </c>
      <c r="DQI13" t="n">
        <v>0.2</v>
      </c>
      <c r="DQJ13" t="n">
        <v>0</v>
      </c>
      <c r="DQK13" t="n">
        <v>0</v>
      </c>
      <c r="DQL13" t="n">
        <v>0</v>
      </c>
      <c r="DQM13" t="n">
        <v>0.2</v>
      </c>
      <c r="DQN13" t="n">
        <v>0.2</v>
      </c>
      <c r="DQO13" t="n">
        <v>0.2</v>
      </c>
      <c r="DQP13" t="n">
        <v>0</v>
      </c>
      <c r="DQQ13" t="n">
        <v>0.2</v>
      </c>
      <c r="DQR13" t="n">
        <v>0.2</v>
      </c>
      <c r="DQS13" t="n">
        <v>0.2</v>
      </c>
      <c r="DQT13" t="n">
        <v>0</v>
      </c>
      <c r="DQU13" t="n">
        <v>0</v>
      </c>
      <c r="DQV13" t="n">
        <v>0.2</v>
      </c>
      <c r="DQW13" t="n">
        <v>0</v>
      </c>
      <c r="DQX13" t="n">
        <v>0.2</v>
      </c>
      <c r="DQY13" t="n">
        <v>0.2</v>
      </c>
      <c r="DQZ13" t="n">
        <v>0.2</v>
      </c>
      <c r="DRA13" t="n">
        <v>0</v>
      </c>
      <c r="DRB13" t="n">
        <v>0.2</v>
      </c>
      <c r="DRC13" t="n">
        <v>0</v>
      </c>
      <c r="DRD13" t="n">
        <v>0.2</v>
      </c>
      <c r="DRE13" t="n">
        <v>0</v>
      </c>
      <c r="DRF13" t="n">
        <v>0.2</v>
      </c>
      <c r="DRG13" t="n">
        <v>0</v>
      </c>
      <c r="DRH13" t="n">
        <v>0</v>
      </c>
      <c r="DRI13" t="n">
        <v>0</v>
      </c>
      <c r="DRJ13" t="n">
        <v>0.2</v>
      </c>
      <c r="DRK13" t="n">
        <v>0.2</v>
      </c>
      <c r="DRL13" t="n">
        <v>0</v>
      </c>
      <c r="DRM13" t="n">
        <v>0</v>
      </c>
      <c r="DRN13" t="n">
        <v>0.2</v>
      </c>
      <c r="DRO13" t="n">
        <v>0.2</v>
      </c>
      <c r="DRP13" t="n">
        <v>0</v>
      </c>
      <c r="DRQ13" t="n">
        <v>0.2</v>
      </c>
      <c r="DRR13" t="n">
        <v>0.2</v>
      </c>
      <c r="DRS13" t="n">
        <v>0</v>
      </c>
      <c r="DRT13" t="n">
        <v>0</v>
      </c>
      <c r="DRU13" t="n">
        <v>0.2</v>
      </c>
      <c r="DRV13" t="n">
        <v>0</v>
      </c>
      <c r="DRW13" t="n">
        <v>0.2</v>
      </c>
      <c r="DRX13" t="n">
        <v>0</v>
      </c>
      <c r="DRY13" t="n">
        <v>0.2</v>
      </c>
      <c r="DRZ13" t="n">
        <v>0.2</v>
      </c>
      <c r="DSA13" t="n">
        <v>0</v>
      </c>
      <c r="DSB13" t="n">
        <v>0</v>
      </c>
      <c r="DSC13" t="n">
        <v>0</v>
      </c>
      <c r="DSD13" t="n">
        <v>0.2</v>
      </c>
      <c r="DSE13" t="n">
        <v>0.2</v>
      </c>
      <c r="DSF13" t="n">
        <v>0.2</v>
      </c>
      <c r="DSG13" t="n">
        <v>0</v>
      </c>
      <c r="DSH13" t="n">
        <v>0.2</v>
      </c>
      <c r="DSI13" t="n">
        <v>0</v>
      </c>
      <c r="DSJ13" t="n">
        <v>0.2</v>
      </c>
      <c r="DSK13" t="n">
        <v>0.2</v>
      </c>
      <c r="DSL13" t="n">
        <v>0.2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0.2</v>
      </c>
      <c r="DSV13" t="n">
        <v>0</v>
      </c>
      <c r="DSW13" t="n">
        <v>0</v>
      </c>
      <c r="DSX13" t="n">
        <v>0</v>
      </c>
      <c r="DSY13" t="n">
        <v>0.2</v>
      </c>
      <c r="DSZ13" t="n">
        <v>0.2</v>
      </c>
      <c r="DTA13" t="n">
        <v>0</v>
      </c>
      <c r="DTB13" t="n">
        <v>0.2</v>
      </c>
      <c r="DTC13" t="n">
        <v>0</v>
      </c>
      <c r="DTD13" t="n">
        <v>0</v>
      </c>
      <c r="DTE13" t="n">
        <v>0</v>
      </c>
      <c r="DTF13" t="n">
        <v>0</v>
      </c>
      <c r="DTG13" t="n">
        <v>0.2</v>
      </c>
      <c r="DTH13" t="n">
        <v>0.2</v>
      </c>
      <c r="DTI13" t="n">
        <v>0</v>
      </c>
      <c r="DTJ13" t="n">
        <v>0.2</v>
      </c>
      <c r="DTK13" t="n">
        <v>0.2</v>
      </c>
      <c r="DTL13" t="n">
        <v>0</v>
      </c>
      <c r="DTM13" t="n">
        <v>0.2</v>
      </c>
      <c r="DTN13" t="n">
        <v>0.2</v>
      </c>
      <c r="DTO13" t="n">
        <v>0</v>
      </c>
      <c r="DTP13" t="n">
        <v>0</v>
      </c>
      <c r="DTQ13" t="n">
        <v>0</v>
      </c>
      <c r="DTR13" t="n">
        <v>0.2</v>
      </c>
      <c r="DTS13" t="n">
        <v>0</v>
      </c>
      <c r="DTT13" t="n">
        <v>0</v>
      </c>
      <c r="DTU13" t="n">
        <v>0</v>
      </c>
      <c r="DTV13" t="n">
        <v>0</v>
      </c>
      <c r="DTW13" t="n">
        <v>0.2</v>
      </c>
      <c r="DTX13" t="n">
        <v>0</v>
      </c>
      <c r="DTY13" t="n">
        <v>0.2</v>
      </c>
      <c r="DTZ13" t="n">
        <v>0.2</v>
      </c>
      <c r="DUA13" t="n">
        <v>0.2</v>
      </c>
      <c r="DUB13" t="n">
        <v>0.2</v>
      </c>
      <c r="DUC13" t="n">
        <v>0.2</v>
      </c>
      <c r="DUD13" t="n">
        <v>0</v>
      </c>
      <c r="DUE13" t="n">
        <v>0.2</v>
      </c>
      <c r="DUF13" t="n">
        <v>0</v>
      </c>
      <c r="DUG13" t="n">
        <v>0.2</v>
      </c>
      <c r="DUH13" t="n">
        <v>0.2</v>
      </c>
      <c r="DUI13" t="n">
        <v>0.2</v>
      </c>
      <c r="DUJ13" t="n">
        <v>0</v>
      </c>
      <c r="DUK13" t="n">
        <v>0.2</v>
      </c>
      <c r="DUL13" t="n">
        <v>0.2</v>
      </c>
      <c r="DUM13" t="n">
        <v>0.2</v>
      </c>
      <c r="DUN13" t="n">
        <v>0.2</v>
      </c>
      <c r="DUO13" t="n">
        <v>0.2</v>
      </c>
      <c r="DUP13" t="n">
        <v>0.2</v>
      </c>
      <c r="DUQ13" t="n">
        <v>0.2</v>
      </c>
      <c r="DUR13" t="n">
        <v>0</v>
      </c>
      <c r="DUS13" t="n">
        <v>0</v>
      </c>
      <c r="DUT13" t="n">
        <v>0.2</v>
      </c>
      <c r="DUU13" t="n">
        <v>0</v>
      </c>
      <c r="DUV13" t="n">
        <v>0</v>
      </c>
      <c r="DUW13" t="n">
        <v>0.2</v>
      </c>
      <c r="DUX13" t="n">
        <v>0</v>
      </c>
      <c r="DUY13" t="n">
        <v>0.2</v>
      </c>
      <c r="DUZ13" t="n">
        <v>0.2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0.2</v>
      </c>
      <c r="DVH13" t="n">
        <v>0.2</v>
      </c>
      <c r="DVI13" t="n">
        <v>0.2</v>
      </c>
      <c r="DVJ13" t="n">
        <v>0.2</v>
      </c>
      <c r="DVK13" t="n">
        <v>0</v>
      </c>
      <c r="DVL13" t="n">
        <v>0.2</v>
      </c>
      <c r="DVM13" t="n">
        <v>0.2</v>
      </c>
      <c r="DVN13" t="n">
        <v>0</v>
      </c>
      <c r="DVO13" t="n">
        <v>0.2</v>
      </c>
      <c r="DVP13" t="n">
        <v>0.2</v>
      </c>
      <c r="DVQ13" t="n">
        <v>0</v>
      </c>
      <c r="DVR13" t="n">
        <v>0.2</v>
      </c>
      <c r="DVS13" t="n">
        <v>0.2</v>
      </c>
      <c r="DVT13" t="n">
        <v>0.2</v>
      </c>
      <c r="DVU13" t="n">
        <v>0.2</v>
      </c>
      <c r="DVV13" t="n">
        <v>0</v>
      </c>
      <c r="DVW13" t="n">
        <v>0</v>
      </c>
      <c r="DVX13" t="n">
        <v>0.2</v>
      </c>
      <c r="DVY13" t="n">
        <v>0.2</v>
      </c>
      <c r="DVZ13" t="n">
        <v>0</v>
      </c>
      <c r="DWA13" t="n">
        <v>0</v>
      </c>
      <c r="DWB13" t="n">
        <v>0</v>
      </c>
      <c r="DWC13" t="n">
        <v>0.2</v>
      </c>
      <c r="DWD13" t="n">
        <v>0.2</v>
      </c>
      <c r="DWE13" t="n">
        <v>0</v>
      </c>
      <c r="DWF13" t="n">
        <v>0.2</v>
      </c>
      <c r="DWG13" t="n">
        <v>0</v>
      </c>
      <c r="DWH13" t="n">
        <v>0</v>
      </c>
      <c r="DWI13" t="n">
        <v>0.2</v>
      </c>
      <c r="DWJ13" t="n">
        <v>0</v>
      </c>
      <c r="DWK13" t="n">
        <v>0</v>
      </c>
      <c r="DWL13" t="n">
        <v>0</v>
      </c>
      <c r="DWM13" t="n">
        <v>0.2</v>
      </c>
      <c r="DWN13" t="n">
        <v>0</v>
      </c>
      <c r="DWO13" t="n">
        <v>0</v>
      </c>
      <c r="DWP13" t="n">
        <v>0</v>
      </c>
      <c r="DWQ13" t="n">
        <v>0.2</v>
      </c>
      <c r="DWR13" t="n">
        <v>0.2</v>
      </c>
      <c r="DWS13" t="n">
        <v>0.2</v>
      </c>
      <c r="DWT13" t="n">
        <v>0</v>
      </c>
      <c r="DWU13" t="n">
        <v>0.2</v>
      </c>
      <c r="DWV13" t="n">
        <v>0</v>
      </c>
      <c r="DWW13" t="n">
        <v>0.2</v>
      </c>
      <c r="DWX13" t="n">
        <v>0</v>
      </c>
      <c r="DWY13" t="n">
        <v>0.2</v>
      </c>
      <c r="DWZ13" t="n">
        <v>0.2</v>
      </c>
      <c r="DXA13" t="n">
        <v>0</v>
      </c>
      <c r="DXB13" t="n">
        <v>0</v>
      </c>
      <c r="DXC13" t="n">
        <v>0.2</v>
      </c>
      <c r="DXD13" t="n">
        <v>0.2</v>
      </c>
      <c r="DXE13" t="n">
        <v>0</v>
      </c>
      <c r="DXF13" t="n">
        <v>0</v>
      </c>
      <c r="DXG13" t="n">
        <v>0</v>
      </c>
      <c r="DXH13" t="n">
        <v>0.2</v>
      </c>
      <c r="DXI13" t="n">
        <v>0.2</v>
      </c>
      <c r="DXJ13" t="n">
        <v>0</v>
      </c>
      <c r="DXK13" t="n">
        <v>0</v>
      </c>
      <c r="DXL13" t="n">
        <v>0</v>
      </c>
      <c r="DXM13" t="n">
        <v>0</v>
      </c>
      <c r="DXN13" t="n">
        <v>0.2</v>
      </c>
      <c r="DXO13" t="n">
        <v>0</v>
      </c>
      <c r="DXP13" t="n">
        <v>0.2</v>
      </c>
      <c r="DXQ13" t="n">
        <v>0</v>
      </c>
      <c r="DXR13" t="n">
        <v>0.2</v>
      </c>
      <c r="DXS13" t="n">
        <v>0</v>
      </c>
      <c r="DXT13" t="n">
        <v>0.2</v>
      </c>
      <c r="DXU13" t="n">
        <v>0</v>
      </c>
      <c r="DXV13" t="n">
        <v>0</v>
      </c>
      <c r="DXW13" t="n">
        <v>0.2</v>
      </c>
      <c r="DXX13" t="n">
        <v>0</v>
      </c>
      <c r="DXY13" t="n">
        <v>0</v>
      </c>
      <c r="DXZ13" t="n">
        <v>0.2</v>
      </c>
      <c r="DYA13" t="n">
        <v>0</v>
      </c>
      <c r="DYB13" t="n">
        <v>0.2</v>
      </c>
      <c r="DYC13" t="n">
        <v>0</v>
      </c>
      <c r="DYD13" t="n">
        <v>0</v>
      </c>
      <c r="DYE13" t="n">
        <v>0</v>
      </c>
      <c r="DYF13" t="n">
        <v>0.2</v>
      </c>
      <c r="DYG13" t="n">
        <v>0</v>
      </c>
      <c r="DYH13" t="n">
        <v>0</v>
      </c>
      <c r="DYI13" t="n">
        <v>0.2</v>
      </c>
      <c r="DYJ13" t="n">
        <v>0.2</v>
      </c>
      <c r="DYK13" t="n">
        <v>0</v>
      </c>
      <c r="DYL13" t="n">
        <v>0.2</v>
      </c>
      <c r="DYM13" t="n">
        <v>0</v>
      </c>
      <c r="DYN13" t="n">
        <v>0.2</v>
      </c>
      <c r="DYO13" t="n">
        <v>0.2</v>
      </c>
      <c r="DYP13" t="n">
        <v>0.2</v>
      </c>
      <c r="DYQ13" t="n">
        <v>0.2</v>
      </c>
      <c r="DYR13" t="n">
        <v>0.2</v>
      </c>
      <c r="DYS13" t="n">
        <v>0</v>
      </c>
      <c r="DYT13" t="n">
        <v>0.2</v>
      </c>
      <c r="DYU13" t="n">
        <v>0.2</v>
      </c>
      <c r="DYV13" t="n">
        <v>0</v>
      </c>
      <c r="DYW13" t="n">
        <v>0.2</v>
      </c>
      <c r="DYX13" t="n">
        <v>0.2</v>
      </c>
      <c r="DYY13" t="n">
        <v>0</v>
      </c>
      <c r="DYZ13" t="n">
        <v>0</v>
      </c>
      <c r="DZA13" t="n">
        <v>0</v>
      </c>
      <c r="DZB13" t="n">
        <v>0</v>
      </c>
      <c r="DZC13" t="n">
        <v>0.2</v>
      </c>
      <c r="DZD13" t="n">
        <v>0</v>
      </c>
      <c r="DZE13" t="n">
        <v>0</v>
      </c>
      <c r="DZF13" t="n">
        <v>0.2</v>
      </c>
      <c r="DZG13" t="n">
        <v>0.2</v>
      </c>
      <c r="DZH13" t="n">
        <v>0.2</v>
      </c>
      <c r="DZI13" t="n">
        <v>0.2</v>
      </c>
      <c r="DZJ13" t="n">
        <v>0.2</v>
      </c>
      <c r="DZK13" t="n">
        <v>0</v>
      </c>
      <c r="DZL13" t="n">
        <v>0</v>
      </c>
      <c r="DZM13" t="n">
        <v>0.2</v>
      </c>
      <c r="DZN13" t="n">
        <v>0</v>
      </c>
      <c r="DZO13" t="n">
        <v>0</v>
      </c>
      <c r="DZP13" t="n">
        <v>0</v>
      </c>
      <c r="DZQ13" t="n">
        <v>0.2</v>
      </c>
      <c r="DZR13" t="n">
        <v>0</v>
      </c>
      <c r="DZS13" t="n">
        <v>0</v>
      </c>
      <c r="DZT13" t="n">
        <v>0</v>
      </c>
      <c r="DZU13" t="n">
        <v>0</v>
      </c>
      <c r="DZV13" t="n">
        <v>0.2</v>
      </c>
      <c r="DZW13" t="n">
        <v>0.2</v>
      </c>
      <c r="DZX13" t="n">
        <v>0</v>
      </c>
      <c r="DZY13" t="n">
        <v>0.2</v>
      </c>
      <c r="DZZ13" t="n">
        <v>0.2</v>
      </c>
      <c r="EAA13" t="n">
        <v>0.2</v>
      </c>
      <c r="EAB13" t="n">
        <v>0</v>
      </c>
      <c r="EAC13" t="n">
        <v>0.2</v>
      </c>
      <c r="EAD13" t="n">
        <v>0</v>
      </c>
      <c r="EAE13" t="n">
        <v>0</v>
      </c>
      <c r="EAF13" t="n">
        <v>0</v>
      </c>
      <c r="EAG13" t="n">
        <v>0.2</v>
      </c>
      <c r="EAH13" t="n">
        <v>0.2</v>
      </c>
      <c r="EAI13" t="n">
        <v>0</v>
      </c>
      <c r="EAJ13" t="n">
        <v>0.2</v>
      </c>
      <c r="EAK13" t="n">
        <v>0</v>
      </c>
      <c r="EAL13" t="n">
        <v>0</v>
      </c>
      <c r="EAM13" t="n">
        <v>0.2</v>
      </c>
      <c r="EAN13" t="n">
        <v>0.2</v>
      </c>
      <c r="EAO13" t="n">
        <v>0</v>
      </c>
      <c r="EAP13" t="n">
        <v>0</v>
      </c>
      <c r="EAQ13" t="n">
        <v>0</v>
      </c>
      <c r="EAR13" t="n">
        <v>0.2</v>
      </c>
      <c r="EAS13" t="n">
        <v>0.2</v>
      </c>
      <c r="EAT13" t="n">
        <v>0</v>
      </c>
      <c r="EAU13" t="n">
        <v>0.2</v>
      </c>
      <c r="EAV13" t="n">
        <v>0.2</v>
      </c>
      <c r="EAW13" t="n">
        <v>0</v>
      </c>
      <c r="EAX13" t="n">
        <v>0</v>
      </c>
      <c r="EAY13" t="n">
        <v>0</v>
      </c>
      <c r="EAZ13" t="n">
        <v>0</v>
      </c>
      <c r="EBA13" t="n">
        <v>0.2</v>
      </c>
      <c r="EBB13" t="n">
        <v>0.2</v>
      </c>
      <c r="EBC13" t="n">
        <v>0.2</v>
      </c>
      <c r="EBD13" t="n">
        <v>0</v>
      </c>
      <c r="EBE13" t="n">
        <v>0.2</v>
      </c>
      <c r="EBF13" t="n">
        <v>0</v>
      </c>
      <c r="EBG13" t="n">
        <v>0</v>
      </c>
      <c r="EBH13" t="n">
        <v>0</v>
      </c>
      <c r="EBI13" t="n">
        <v>0</v>
      </c>
      <c r="EBJ13" t="n">
        <v>0.2</v>
      </c>
      <c r="EBK13" t="n">
        <v>0.2</v>
      </c>
      <c r="EBL13" t="n">
        <v>0.2</v>
      </c>
      <c r="EBM13" t="n">
        <v>0</v>
      </c>
      <c r="EBN13" t="n">
        <v>0.2</v>
      </c>
      <c r="EBO13" t="n">
        <v>0.2</v>
      </c>
      <c r="EBP13" t="n">
        <v>0</v>
      </c>
      <c r="EBQ13" t="n">
        <v>0.2</v>
      </c>
      <c r="EBR13" t="n">
        <v>0</v>
      </c>
      <c r="EBS13" t="n">
        <v>0</v>
      </c>
      <c r="EBT13" t="n">
        <v>0</v>
      </c>
      <c r="EBU13" t="n">
        <v>0.2</v>
      </c>
      <c r="EBV13" t="n">
        <v>0</v>
      </c>
      <c r="EBW13" t="n">
        <v>0</v>
      </c>
      <c r="EBX13" t="n">
        <v>0.2</v>
      </c>
      <c r="EBY13" t="n">
        <v>0</v>
      </c>
      <c r="EBZ13" t="n">
        <v>0</v>
      </c>
      <c r="ECA13" t="n">
        <v>0.2</v>
      </c>
      <c r="ECB13" t="n">
        <v>0.2</v>
      </c>
      <c r="ECC13" t="n">
        <v>0.2</v>
      </c>
      <c r="ECD13" t="n">
        <v>0.2</v>
      </c>
      <c r="ECE13" t="n">
        <v>0</v>
      </c>
      <c r="ECF13" t="n">
        <v>0.2</v>
      </c>
      <c r="ECG13" t="n">
        <v>0.2</v>
      </c>
      <c r="ECH13" t="n">
        <v>0.2</v>
      </c>
      <c r="ECI13" t="n">
        <v>0</v>
      </c>
      <c r="ECJ13" t="n">
        <v>0</v>
      </c>
      <c r="ECK13" t="n">
        <v>0</v>
      </c>
      <c r="ECL13" t="n">
        <v>0.2</v>
      </c>
      <c r="ECM13" t="n">
        <v>0.2</v>
      </c>
      <c r="ECN13" t="n">
        <v>0</v>
      </c>
      <c r="ECO13" t="n">
        <v>0.2</v>
      </c>
      <c r="ECP13" t="n">
        <v>0.2</v>
      </c>
      <c r="ECQ13" t="n">
        <v>0.2</v>
      </c>
      <c r="ECR13" t="n">
        <v>0.2</v>
      </c>
      <c r="ECS13" t="n">
        <v>0.2</v>
      </c>
      <c r="ECT13" t="n">
        <v>0.2</v>
      </c>
      <c r="ECU13" t="n">
        <v>0.2</v>
      </c>
      <c r="ECV13" t="n">
        <v>0</v>
      </c>
      <c r="ECW13" t="n">
        <v>0.2</v>
      </c>
      <c r="ECX13" t="n">
        <v>0.2</v>
      </c>
      <c r="ECY13" t="n">
        <v>0.2</v>
      </c>
      <c r="ECZ13" t="n">
        <v>0.2</v>
      </c>
      <c r="EDA13" t="n">
        <v>0.2</v>
      </c>
      <c r="EDB13" t="n">
        <v>0</v>
      </c>
      <c r="EDC13" t="n">
        <v>0</v>
      </c>
      <c r="EDD13" t="n">
        <v>0</v>
      </c>
      <c r="EDE13" t="n">
        <v>0.2</v>
      </c>
      <c r="EDF13" t="n">
        <v>0.2</v>
      </c>
      <c r="EDG13" t="n">
        <v>0</v>
      </c>
      <c r="EDH13" t="n">
        <v>0</v>
      </c>
      <c r="EDI13" t="n">
        <v>0.2</v>
      </c>
      <c r="EDJ13" t="n">
        <v>0</v>
      </c>
      <c r="EDK13" t="n">
        <v>0.2</v>
      </c>
      <c r="EDL13" t="n">
        <v>0</v>
      </c>
      <c r="EDM13" t="n">
        <v>0</v>
      </c>
      <c r="EDN13" t="n">
        <v>0.2</v>
      </c>
      <c r="EDO13" t="n">
        <v>0</v>
      </c>
      <c r="EDP13" t="n">
        <v>0.2</v>
      </c>
      <c r="EDQ13" t="n">
        <v>0.2</v>
      </c>
      <c r="EDR13" t="n">
        <v>0</v>
      </c>
      <c r="EDS13" t="n">
        <v>0.2</v>
      </c>
      <c r="EDT13" t="n">
        <v>0.2</v>
      </c>
      <c r="EDU13" t="n">
        <v>0.2</v>
      </c>
      <c r="EDV13" t="n">
        <v>0.2</v>
      </c>
      <c r="EDW13" t="n">
        <v>0.2</v>
      </c>
      <c r="EDX13" t="n">
        <v>0.2</v>
      </c>
      <c r="EDY13" t="n">
        <v>0</v>
      </c>
      <c r="EDZ13" t="n">
        <v>0.2</v>
      </c>
      <c r="EEA13" t="n">
        <v>0.2</v>
      </c>
      <c r="EEB13" t="n">
        <v>0</v>
      </c>
      <c r="EEC13" t="n">
        <v>0.2</v>
      </c>
      <c r="EED13" t="n">
        <v>0.2</v>
      </c>
      <c r="EEE13" t="n">
        <v>0.2</v>
      </c>
      <c r="EEF13" t="n">
        <v>0.2</v>
      </c>
      <c r="EEG13" t="n">
        <v>0.2</v>
      </c>
      <c r="EEH13" t="n">
        <v>0</v>
      </c>
      <c r="EEI13" t="n">
        <v>0</v>
      </c>
      <c r="EEJ13" t="n">
        <v>0.2</v>
      </c>
      <c r="EEK13" t="n">
        <v>0.2</v>
      </c>
      <c r="EEL13" t="n">
        <v>0.2</v>
      </c>
      <c r="EEM13" t="n">
        <v>0</v>
      </c>
      <c r="EEN13" t="n">
        <v>0.2</v>
      </c>
      <c r="EEO13" t="n">
        <v>0.2</v>
      </c>
      <c r="EEP13" t="n">
        <v>0</v>
      </c>
      <c r="EEQ13" t="n">
        <v>0</v>
      </c>
      <c r="EER13" t="n">
        <v>0.2</v>
      </c>
      <c r="EES13" t="n">
        <v>0.2</v>
      </c>
      <c r="EET13" t="n">
        <v>0.2</v>
      </c>
      <c r="EEU13" t="n">
        <v>0</v>
      </c>
      <c r="EEV13" t="n">
        <v>0</v>
      </c>
      <c r="EEW13" t="n">
        <v>0</v>
      </c>
      <c r="EEX13" t="n">
        <v>0</v>
      </c>
      <c r="EEY13" t="n">
        <v>0.2</v>
      </c>
      <c r="EEZ13" t="n">
        <v>0.2</v>
      </c>
      <c r="EFA13" t="n">
        <v>0.2</v>
      </c>
      <c r="EFB13" t="n">
        <v>0</v>
      </c>
      <c r="EFC13" t="n">
        <v>0.2</v>
      </c>
      <c r="EFD13" t="n">
        <v>0.2</v>
      </c>
      <c r="EFE13" t="n">
        <v>0</v>
      </c>
      <c r="EFF13" t="n">
        <v>0</v>
      </c>
      <c r="EFG13" t="n">
        <v>0</v>
      </c>
      <c r="EFH13" t="n">
        <v>0</v>
      </c>
      <c r="EFI13" t="n">
        <v>0.2</v>
      </c>
      <c r="EFJ13" t="n">
        <v>0.2</v>
      </c>
      <c r="EFK13" t="n">
        <v>0.2</v>
      </c>
      <c r="EFL13" t="n">
        <v>0.2</v>
      </c>
      <c r="EFM13" t="n">
        <v>0.2</v>
      </c>
      <c r="EFN13" t="n">
        <v>0</v>
      </c>
      <c r="EFO13" t="n">
        <v>0.2</v>
      </c>
      <c r="EFP13" t="n">
        <v>0.2</v>
      </c>
      <c r="EFQ13" t="n">
        <v>0.2</v>
      </c>
      <c r="EFR13" t="n">
        <v>0.2</v>
      </c>
      <c r="EFS13" t="n">
        <v>0</v>
      </c>
      <c r="EFT13" t="n">
        <v>0.2</v>
      </c>
      <c r="EFU13" t="n">
        <v>0</v>
      </c>
      <c r="EFV13" t="n">
        <v>0.2</v>
      </c>
      <c r="EFW13" t="n">
        <v>0.2</v>
      </c>
      <c r="EFX13" t="n">
        <v>0.2</v>
      </c>
      <c r="EFY13" t="n">
        <v>0.2</v>
      </c>
      <c r="EFZ13" t="n">
        <v>0</v>
      </c>
      <c r="EGA13" t="n">
        <v>0.2</v>
      </c>
      <c r="EGB13" t="n">
        <v>0.2</v>
      </c>
      <c r="EGC13" t="n">
        <v>0.2</v>
      </c>
      <c r="EGD13" t="n">
        <v>0</v>
      </c>
      <c r="EGE13" t="n">
        <v>0.2</v>
      </c>
      <c r="EGF13" t="n">
        <v>0</v>
      </c>
      <c r="EGG13" t="n">
        <v>0</v>
      </c>
      <c r="EGH13" t="n">
        <v>0</v>
      </c>
      <c r="EGI13" t="n">
        <v>0</v>
      </c>
      <c r="EGJ13" t="n">
        <v>0.2</v>
      </c>
      <c r="EGK13" t="n">
        <v>0</v>
      </c>
      <c r="EGL13" t="n">
        <v>0</v>
      </c>
      <c r="EGM13" t="n">
        <v>0</v>
      </c>
      <c r="EGN13" t="n">
        <v>0.2</v>
      </c>
      <c r="EGO13" t="n">
        <v>0.2</v>
      </c>
      <c r="EGP13" t="n">
        <v>0</v>
      </c>
      <c r="EGQ13" t="n">
        <v>0.2</v>
      </c>
      <c r="EGR13" t="n">
        <v>0.2</v>
      </c>
      <c r="EGS13" t="n">
        <v>0</v>
      </c>
      <c r="EGT13" t="n">
        <v>0</v>
      </c>
      <c r="EGU13" t="n">
        <v>0</v>
      </c>
      <c r="EGV13" t="n">
        <v>0.2</v>
      </c>
      <c r="EGW13" t="n">
        <v>0.2</v>
      </c>
      <c r="EGX13" t="n">
        <v>0.2</v>
      </c>
      <c r="EGY13" t="n">
        <v>0</v>
      </c>
      <c r="EGZ13" t="n">
        <v>0.2</v>
      </c>
      <c r="EHA13" t="n">
        <v>0.2</v>
      </c>
      <c r="EHB13" t="n">
        <v>0</v>
      </c>
      <c r="EHC13" t="n">
        <v>0.2</v>
      </c>
      <c r="EHD13" t="n">
        <v>0</v>
      </c>
      <c r="EHE13" t="n">
        <v>0.2</v>
      </c>
      <c r="EHF13" t="n">
        <v>0</v>
      </c>
      <c r="EHG13" t="n">
        <v>0.2</v>
      </c>
      <c r="EHH13" t="n">
        <v>0.2</v>
      </c>
      <c r="EHI13" t="n">
        <v>0</v>
      </c>
      <c r="EHJ13" t="n">
        <v>0</v>
      </c>
      <c r="EHK13" t="n">
        <v>0.2</v>
      </c>
      <c r="EHL13" t="n">
        <v>0.2</v>
      </c>
      <c r="EHM13" t="n">
        <v>0</v>
      </c>
      <c r="EHN13" t="n">
        <v>0.2</v>
      </c>
      <c r="EHO13" t="n">
        <v>0.2</v>
      </c>
      <c r="EHP13" t="n">
        <v>0</v>
      </c>
      <c r="EHQ13" t="n">
        <v>0.2</v>
      </c>
      <c r="EHR13" t="n">
        <v>0.2</v>
      </c>
      <c r="EHS13" t="n">
        <v>0</v>
      </c>
      <c r="EHT13" t="n">
        <v>0</v>
      </c>
      <c r="EHU13" t="n">
        <v>0</v>
      </c>
      <c r="EHV13" t="n">
        <v>0</v>
      </c>
      <c r="EHW13" t="n">
        <v>0.2</v>
      </c>
      <c r="EHX13" t="n">
        <v>0</v>
      </c>
      <c r="EHY13" t="n">
        <v>0</v>
      </c>
      <c r="EHZ13" t="n">
        <v>0.2</v>
      </c>
      <c r="EIA13" t="n">
        <v>0</v>
      </c>
      <c r="EIB13" t="n">
        <v>0.2</v>
      </c>
      <c r="EIC13" t="n">
        <v>0</v>
      </c>
      <c r="EID13" t="n">
        <v>0</v>
      </c>
      <c r="EIE13" t="n">
        <v>0.2</v>
      </c>
      <c r="EIF13" t="n">
        <v>0.2</v>
      </c>
      <c r="EIG13" t="n">
        <v>0.2</v>
      </c>
      <c r="EIH13" t="n">
        <v>0</v>
      </c>
      <c r="EII13" t="n">
        <v>0.2</v>
      </c>
      <c r="EIJ13" t="n">
        <v>0</v>
      </c>
      <c r="EIK13" t="n">
        <v>0</v>
      </c>
      <c r="EIL13" t="n">
        <v>0.2</v>
      </c>
      <c r="EIM13" t="n">
        <v>0.2</v>
      </c>
      <c r="EIN13" t="n">
        <v>0</v>
      </c>
      <c r="EIO13" t="n">
        <v>0</v>
      </c>
      <c r="EIP13" t="n">
        <v>0</v>
      </c>
      <c r="EIQ13" t="n">
        <v>0.2</v>
      </c>
      <c r="EIR13" t="n">
        <v>0.2</v>
      </c>
      <c r="EIS13" t="n">
        <v>0</v>
      </c>
      <c r="EIT13" t="n">
        <v>0.2</v>
      </c>
      <c r="EIU13" t="n">
        <v>0.2</v>
      </c>
      <c r="EIV13" t="n">
        <v>0.2</v>
      </c>
      <c r="EIW13" t="n">
        <v>0.2</v>
      </c>
      <c r="EIX13" t="n">
        <v>0</v>
      </c>
      <c r="EIY13" t="n">
        <v>0.2</v>
      </c>
      <c r="EIZ13" t="n">
        <v>0</v>
      </c>
      <c r="EJA13" t="n">
        <v>0</v>
      </c>
      <c r="EJB13" t="n">
        <v>0.2</v>
      </c>
      <c r="EJC13" t="n">
        <v>0.2</v>
      </c>
      <c r="EJD13" t="n">
        <v>0</v>
      </c>
      <c r="EJE13" t="n">
        <v>0</v>
      </c>
      <c r="EJF13" t="n">
        <v>0</v>
      </c>
      <c r="EJG13" t="n">
        <v>0</v>
      </c>
      <c r="EJH13" t="n">
        <v>0</v>
      </c>
      <c r="EJI13" t="n">
        <v>0</v>
      </c>
      <c r="EJJ13" t="n">
        <v>0.2</v>
      </c>
      <c r="EJK13" t="n">
        <v>0.2</v>
      </c>
      <c r="EJL13" t="n">
        <v>0</v>
      </c>
      <c r="EJM13" t="n">
        <v>0</v>
      </c>
      <c r="EJN13" t="n">
        <v>0.2</v>
      </c>
      <c r="EJO13" t="n">
        <v>0.2</v>
      </c>
      <c r="EJP13" t="n">
        <v>0.2</v>
      </c>
      <c r="EJQ13" t="n">
        <v>0.2</v>
      </c>
      <c r="EJR13" t="n">
        <v>0.2</v>
      </c>
      <c r="EJS13" t="n">
        <v>0.2</v>
      </c>
      <c r="EJT13" t="n">
        <v>0</v>
      </c>
      <c r="EJU13" t="n">
        <v>0.2</v>
      </c>
      <c r="EJV13" t="n">
        <v>0.2</v>
      </c>
      <c r="EJW13" t="n">
        <v>0.2</v>
      </c>
      <c r="EJX13" t="n">
        <v>0</v>
      </c>
      <c r="EJY13" t="n">
        <v>0.2</v>
      </c>
      <c r="EJZ13" t="n">
        <v>0.2</v>
      </c>
      <c r="EKA13" t="n">
        <v>0.2</v>
      </c>
      <c r="EKB13" t="n">
        <v>0</v>
      </c>
      <c r="EKC13" t="n">
        <v>0.2</v>
      </c>
      <c r="EKD13" t="n">
        <v>0</v>
      </c>
      <c r="EKE13" t="n">
        <v>0</v>
      </c>
      <c r="EKF13" t="n">
        <v>0</v>
      </c>
      <c r="EKG13" t="n">
        <v>0.2</v>
      </c>
      <c r="EKH13" t="n">
        <v>0.2</v>
      </c>
      <c r="EKI13" t="n">
        <v>0.2</v>
      </c>
      <c r="EKJ13" t="n">
        <v>0.2</v>
      </c>
      <c r="EKK13" t="n">
        <v>0.2</v>
      </c>
      <c r="EKL13" t="n">
        <v>0</v>
      </c>
      <c r="EKM13" t="n">
        <v>0</v>
      </c>
      <c r="EKN13" t="n">
        <v>0.2</v>
      </c>
      <c r="EKO13" t="n">
        <v>0</v>
      </c>
      <c r="EKP13" t="n">
        <v>0.2</v>
      </c>
      <c r="EKQ13" t="n">
        <v>0.2</v>
      </c>
      <c r="EKR13" t="n">
        <v>0</v>
      </c>
      <c r="EKS13" t="n">
        <v>0.2</v>
      </c>
      <c r="EKT13" t="n">
        <v>0</v>
      </c>
      <c r="EKU13" t="n">
        <v>0</v>
      </c>
      <c r="EKV13" t="n">
        <v>0.2</v>
      </c>
      <c r="EKW13" t="n">
        <v>0</v>
      </c>
      <c r="EKX13" t="n">
        <v>0.2</v>
      </c>
      <c r="EKY13" t="n">
        <v>0.2</v>
      </c>
      <c r="EKZ13" t="n">
        <v>0.2</v>
      </c>
      <c r="ELA13" t="n">
        <v>0.2</v>
      </c>
      <c r="ELB13" t="n">
        <v>0.2</v>
      </c>
      <c r="ELC13" t="n">
        <v>0.2</v>
      </c>
      <c r="ELD13" t="n">
        <v>0.2</v>
      </c>
      <c r="ELE13" t="n">
        <v>0</v>
      </c>
      <c r="ELF13" t="n">
        <v>0.2</v>
      </c>
      <c r="ELG13" t="n">
        <v>0.2</v>
      </c>
      <c r="ELH13" t="n">
        <v>0</v>
      </c>
      <c r="ELI13" t="n">
        <v>0.2</v>
      </c>
      <c r="ELJ13" t="n">
        <v>0.2</v>
      </c>
      <c r="ELK13" t="n">
        <v>0</v>
      </c>
      <c r="ELL13" t="n">
        <v>0.2</v>
      </c>
      <c r="ELM13" t="n">
        <v>0</v>
      </c>
      <c r="ELN13" t="n">
        <v>0</v>
      </c>
      <c r="ELO13" t="n">
        <v>0</v>
      </c>
      <c r="ELP13" t="n">
        <v>0</v>
      </c>
      <c r="ELQ13" t="n">
        <v>0</v>
      </c>
      <c r="ELR13" t="n">
        <v>0.2</v>
      </c>
      <c r="ELS13" t="n">
        <v>0</v>
      </c>
      <c r="ELT13" t="n">
        <v>0</v>
      </c>
      <c r="ELU13" t="n">
        <v>0</v>
      </c>
      <c r="ELV13" t="n">
        <v>0.2</v>
      </c>
      <c r="ELW13" t="n">
        <v>0</v>
      </c>
      <c r="ELX13" t="n">
        <v>0</v>
      </c>
      <c r="ELY13" t="n">
        <v>0</v>
      </c>
      <c r="ELZ13" t="n">
        <v>0.2</v>
      </c>
      <c r="EMA13" t="n">
        <v>0.2</v>
      </c>
      <c r="EMB13" t="n">
        <v>0.2</v>
      </c>
      <c r="EMC13" t="n">
        <v>0</v>
      </c>
      <c r="EMD13" t="n">
        <v>0</v>
      </c>
      <c r="EME13" t="n">
        <v>0.2</v>
      </c>
      <c r="EMF13" t="n">
        <v>0</v>
      </c>
      <c r="EMG13" t="n">
        <v>0.2</v>
      </c>
      <c r="EMH13" t="n">
        <v>0.2</v>
      </c>
      <c r="EMI13" t="n">
        <v>0.2</v>
      </c>
      <c r="EMJ13" t="n">
        <v>0</v>
      </c>
      <c r="EMK13" t="n">
        <v>0</v>
      </c>
      <c r="EML13" t="n">
        <v>0.2</v>
      </c>
      <c r="EMM13" t="n">
        <v>0.2</v>
      </c>
      <c r="EMN13" t="n">
        <v>0.2</v>
      </c>
      <c r="EMO13" t="n">
        <v>0</v>
      </c>
      <c r="EMP13" t="n">
        <v>0.2</v>
      </c>
      <c r="EMQ13" t="n">
        <v>0</v>
      </c>
      <c r="EMR13" t="n">
        <v>0</v>
      </c>
      <c r="EMS13" t="n">
        <v>0.2</v>
      </c>
      <c r="EMT13" t="n">
        <v>0.2</v>
      </c>
      <c r="EMU13" t="n">
        <v>0.2</v>
      </c>
      <c r="EMV13" t="n">
        <v>0.2</v>
      </c>
      <c r="EMW13" t="n">
        <v>0</v>
      </c>
      <c r="EMX13" t="n">
        <v>0</v>
      </c>
      <c r="EMY13" t="n">
        <v>0</v>
      </c>
      <c r="EMZ13" t="n">
        <v>0</v>
      </c>
      <c r="ENA13" t="n">
        <v>0.2</v>
      </c>
      <c r="ENB13" t="n">
        <v>0.2</v>
      </c>
      <c r="ENC13" t="n">
        <v>0.2</v>
      </c>
      <c r="END13" t="n">
        <v>0</v>
      </c>
      <c r="ENE13" t="n">
        <v>0.2</v>
      </c>
      <c r="ENF13" t="n">
        <v>0.2</v>
      </c>
      <c r="ENG13" t="n">
        <v>0.2</v>
      </c>
      <c r="ENH13" t="n">
        <v>0</v>
      </c>
      <c r="ENI13" t="n">
        <v>0.2</v>
      </c>
      <c r="ENJ13" t="n">
        <v>0</v>
      </c>
      <c r="ENK13" t="n">
        <v>0</v>
      </c>
      <c r="ENL13" t="n">
        <v>0.2</v>
      </c>
      <c r="ENM13" t="n">
        <v>0</v>
      </c>
      <c r="ENN13" t="n">
        <v>0</v>
      </c>
      <c r="ENO13" t="n">
        <v>0.2</v>
      </c>
      <c r="ENP13" t="n">
        <v>0</v>
      </c>
      <c r="ENQ13" t="n">
        <v>0.2</v>
      </c>
      <c r="ENR13" t="n">
        <v>0.2</v>
      </c>
      <c r="ENS13" t="n">
        <v>0.2</v>
      </c>
      <c r="ENT13" t="n">
        <v>0</v>
      </c>
      <c r="ENU13" t="n">
        <v>0</v>
      </c>
      <c r="ENV13" t="n">
        <v>0</v>
      </c>
      <c r="ENW13" t="n">
        <v>0.2</v>
      </c>
      <c r="ENX13" t="n">
        <v>0.2</v>
      </c>
      <c r="ENY13" t="n">
        <v>0.2</v>
      </c>
      <c r="ENZ13" t="n">
        <v>0.2</v>
      </c>
      <c r="EOA13" t="n">
        <v>0</v>
      </c>
      <c r="EOB13" t="n">
        <v>0.2</v>
      </c>
      <c r="EOC13" t="n">
        <v>0.2</v>
      </c>
      <c r="EOD13" t="n">
        <v>0</v>
      </c>
      <c r="EOE13" t="n">
        <v>0.2</v>
      </c>
      <c r="EOF13" t="n">
        <v>0.2</v>
      </c>
      <c r="EOG13" t="n">
        <v>0.2</v>
      </c>
      <c r="EOH13" t="n">
        <v>0</v>
      </c>
      <c r="EOI13" t="n">
        <v>0.2</v>
      </c>
      <c r="EOJ13" t="n">
        <v>0.2</v>
      </c>
      <c r="EOK13" t="n">
        <v>0.2</v>
      </c>
      <c r="EOL13" t="n">
        <v>0.2</v>
      </c>
      <c r="EOM13" t="n">
        <v>0.2</v>
      </c>
      <c r="EON13" t="n">
        <v>0.2</v>
      </c>
      <c r="EOO13" t="n">
        <v>0</v>
      </c>
      <c r="EOP13" t="n">
        <v>0.2</v>
      </c>
      <c r="EOQ13" t="n">
        <v>0</v>
      </c>
      <c r="EOR13" t="n">
        <v>0.2</v>
      </c>
      <c r="EOS13" t="n">
        <v>0.2</v>
      </c>
      <c r="EOT13" t="n">
        <v>0</v>
      </c>
      <c r="EOU13" t="n">
        <v>0</v>
      </c>
      <c r="EOV13" t="n">
        <v>0</v>
      </c>
      <c r="EOW13" t="n">
        <v>0.2</v>
      </c>
      <c r="EOX13" t="n">
        <v>0.2</v>
      </c>
      <c r="EOY13" t="n">
        <v>0.2</v>
      </c>
      <c r="EOZ13" t="n">
        <v>0.2</v>
      </c>
      <c r="EPA13" t="n">
        <v>0.2</v>
      </c>
      <c r="EPB13" t="n">
        <v>0</v>
      </c>
      <c r="EPC13" t="n">
        <v>0</v>
      </c>
      <c r="EPD13" t="n">
        <v>0.2</v>
      </c>
      <c r="EPE13" t="n">
        <v>0</v>
      </c>
      <c r="EPF13" t="n">
        <v>0.2</v>
      </c>
      <c r="EPG13" t="n">
        <v>0</v>
      </c>
      <c r="EPH13" t="n">
        <v>0.2</v>
      </c>
      <c r="EPI13" t="n">
        <v>0.2</v>
      </c>
      <c r="EPJ13" t="n">
        <v>0</v>
      </c>
      <c r="EPK13" t="n">
        <v>0</v>
      </c>
      <c r="EPL13" t="n">
        <v>0</v>
      </c>
      <c r="EPM13" t="n">
        <v>0.2</v>
      </c>
      <c r="EPN13" t="n">
        <v>0.2</v>
      </c>
      <c r="EPO13" t="n">
        <v>0.2</v>
      </c>
      <c r="EPP13" t="n">
        <v>0</v>
      </c>
      <c r="EPQ13" t="n">
        <v>0</v>
      </c>
      <c r="EPR13" t="n">
        <v>0</v>
      </c>
      <c r="EPS13" t="n">
        <v>0.2</v>
      </c>
      <c r="EPT13" t="n">
        <v>0</v>
      </c>
      <c r="EPU13" t="n">
        <v>0</v>
      </c>
      <c r="EPV13" t="n">
        <v>0.2</v>
      </c>
      <c r="EPW13" t="n">
        <v>0</v>
      </c>
      <c r="EPX13" t="n">
        <v>0.2</v>
      </c>
      <c r="EPY13" t="n">
        <v>0</v>
      </c>
      <c r="EPZ13" t="n">
        <v>0.2</v>
      </c>
      <c r="EQA13" t="n">
        <v>0</v>
      </c>
      <c r="EQB13" t="n">
        <v>0</v>
      </c>
      <c r="EQC13" t="n">
        <v>0</v>
      </c>
      <c r="EQD13" t="n">
        <v>0</v>
      </c>
      <c r="EQE13" t="n">
        <v>0.2</v>
      </c>
      <c r="EQF13" t="n">
        <v>0.2</v>
      </c>
      <c r="EQG13" t="n">
        <v>0.2</v>
      </c>
      <c r="EQH13" t="n">
        <v>0.2</v>
      </c>
      <c r="EQI13" t="n">
        <v>0.2</v>
      </c>
      <c r="EQJ13" t="n">
        <v>0</v>
      </c>
      <c r="EQK13" t="n">
        <v>0</v>
      </c>
      <c r="EQL13" t="n">
        <v>0.2</v>
      </c>
      <c r="EQM13" t="n">
        <v>0.2</v>
      </c>
      <c r="EQN13" t="n">
        <v>0</v>
      </c>
      <c r="EQO13" t="n">
        <v>0</v>
      </c>
      <c r="EQP13" t="n">
        <v>0.2</v>
      </c>
      <c r="EQQ13" t="n">
        <v>0</v>
      </c>
      <c r="EQR13" t="n">
        <v>0.2</v>
      </c>
      <c r="EQS13" t="n">
        <v>0</v>
      </c>
      <c r="EQT13" t="n">
        <v>0</v>
      </c>
      <c r="EQU13" t="n">
        <v>0.2</v>
      </c>
      <c r="EQV13" t="n">
        <v>0.2</v>
      </c>
      <c r="EQW13" t="n">
        <v>0</v>
      </c>
      <c r="EQX13" t="n">
        <v>0</v>
      </c>
      <c r="EQY13" t="n">
        <v>0</v>
      </c>
      <c r="EQZ13" t="n">
        <v>0.2</v>
      </c>
      <c r="ERA13" t="n">
        <v>0.2</v>
      </c>
      <c r="ERB13" t="n">
        <v>0.2</v>
      </c>
      <c r="ERC13" t="n">
        <v>0.2</v>
      </c>
      <c r="ERD13" t="n">
        <v>0</v>
      </c>
      <c r="ERE13" t="n">
        <v>0.2</v>
      </c>
      <c r="ERF13" t="n">
        <v>0</v>
      </c>
      <c r="ERG13" t="n">
        <v>0.2</v>
      </c>
      <c r="ERH13" t="n">
        <v>0.2</v>
      </c>
      <c r="ERI13" t="n">
        <v>0.2</v>
      </c>
      <c r="ERJ13" t="n">
        <v>0.2</v>
      </c>
      <c r="ERK13" t="n">
        <v>0</v>
      </c>
      <c r="ERL13" t="n">
        <v>0</v>
      </c>
      <c r="ERM13" t="n">
        <v>0.2</v>
      </c>
      <c r="ERN13" t="n">
        <v>0.2</v>
      </c>
      <c r="ERO13" t="n">
        <v>0</v>
      </c>
      <c r="ERP13" t="n">
        <v>0</v>
      </c>
      <c r="ERQ13" t="n">
        <v>0.2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0.2</v>
      </c>
      <c r="ERY13" t="n">
        <v>0</v>
      </c>
      <c r="ERZ13" t="n">
        <v>0</v>
      </c>
      <c r="ESA13" t="n">
        <v>0</v>
      </c>
      <c r="ESB13" t="n">
        <v>0</v>
      </c>
      <c r="ESC13" t="n">
        <v>0.2</v>
      </c>
      <c r="ESD13" t="n">
        <v>0</v>
      </c>
      <c r="ESE13" t="n">
        <v>0.2</v>
      </c>
      <c r="ESF13" t="n">
        <v>0</v>
      </c>
      <c r="ESG13" t="n">
        <v>0</v>
      </c>
      <c r="ESH13" t="n">
        <v>0.2</v>
      </c>
      <c r="ESI13" t="n">
        <v>0</v>
      </c>
      <c r="ESJ13" t="n">
        <v>0</v>
      </c>
      <c r="ESK13" t="n">
        <v>0</v>
      </c>
      <c r="ESL13" t="n">
        <v>0.2</v>
      </c>
      <c r="ESM13" t="n">
        <v>0.2</v>
      </c>
      <c r="ESN13" t="n">
        <v>0</v>
      </c>
      <c r="ESO13" t="n">
        <v>0.2</v>
      </c>
      <c r="ESP13" t="n">
        <v>0.2</v>
      </c>
      <c r="ESQ13" t="n">
        <v>0</v>
      </c>
      <c r="ESR13" t="n">
        <v>0.2</v>
      </c>
      <c r="ESS13" t="n">
        <v>0.2</v>
      </c>
      <c r="EST13" t="n">
        <v>0</v>
      </c>
      <c r="ESU13" t="n">
        <v>0</v>
      </c>
      <c r="ESV13" t="n">
        <v>0.2</v>
      </c>
      <c r="ESW13" t="n">
        <v>0.2</v>
      </c>
      <c r="ESX13" t="n">
        <v>0.2</v>
      </c>
      <c r="ESY13" t="n">
        <v>0.2</v>
      </c>
      <c r="ESZ13" t="n">
        <v>0.2</v>
      </c>
      <c r="ETA13" t="n">
        <v>0.2</v>
      </c>
      <c r="ETB13" t="n">
        <v>0</v>
      </c>
      <c r="ETC13" t="n">
        <v>0</v>
      </c>
      <c r="ETD13" t="n">
        <v>0.2</v>
      </c>
      <c r="ETE13" t="n">
        <v>0.2</v>
      </c>
      <c r="ETF13" t="n">
        <v>0</v>
      </c>
      <c r="ETG13" t="n">
        <v>0.2</v>
      </c>
      <c r="ETH13" t="n">
        <v>0</v>
      </c>
      <c r="ETI13" t="n">
        <v>0.2</v>
      </c>
      <c r="ETJ13" t="n">
        <v>0.2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0.2</v>
      </c>
      <c r="ETR13" t="n">
        <v>0.2</v>
      </c>
      <c r="ETS13" t="n">
        <v>0</v>
      </c>
      <c r="ETT13" t="n">
        <v>0</v>
      </c>
      <c r="ETU13" t="n">
        <v>0.2</v>
      </c>
      <c r="ETV13" t="n">
        <v>0</v>
      </c>
      <c r="ETW13" t="n">
        <v>0</v>
      </c>
      <c r="ETX13" t="n">
        <v>0.2</v>
      </c>
      <c r="ETY13" t="n">
        <v>0</v>
      </c>
      <c r="ETZ13" t="n">
        <v>0</v>
      </c>
      <c r="EUA13" t="n">
        <v>0</v>
      </c>
      <c r="EUB13" t="n">
        <v>0.2</v>
      </c>
      <c r="EUC13" t="n">
        <v>0.2</v>
      </c>
      <c r="EUD13" t="n">
        <v>0.2</v>
      </c>
      <c r="EUE13" t="n">
        <v>0.2</v>
      </c>
      <c r="EUF13" t="n">
        <v>0</v>
      </c>
      <c r="EUG13" t="n">
        <v>0</v>
      </c>
      <c r="EUH13" t="n">
        <v>0</v>
      </c>
      <c r="EUI13" t="n">
        <v>0</v>
      </c>
      <c r="EUJ13" t="n">
        <v>0.2</v>
      </c>
      <c r="EUK13" t="n">
        <v>0.2</v>
      </c>
      <c r="EUL13" t="n">
        <v>0</v>
      </c>
      <c r="EUM13" t="n">
        <v>0.2</v>
      </c>
      <c r="EUN13" t="n">
        <v>0.2</v>
      </c>
      <c r="EUO13" t="n">
        <v>0</v>
      </c>
      <c r="EUP13" t="n">
        <v>0</v>
      </c>
      <c r="EUQ13" t="n">
        <v>0</v>
      </c>
      <c r="EUR13" t="n">
        <v>0</v>
      </c>
      <c r="EUS13" t="n">
        <v>0</v>
      </c>
      <c r="EUT13" t="n">
        <v>0</v>
      </c>
      <c r="EUU13" t="n">
        <v>0</v>
      </c>
      <c r="EUV13" t="n">
        <v>0</v>
      </c>
      <c r="EUW13" t="n">
        <v>0.2</v>
      </c>
      <c r="EUX13" t="n">
        <v>0</v>
      </c>
      <c r="EUY13" t="n">
        <v>0.2</v>
      </c>
      <c r="EUZ13" t="n">
        <v>0.2</v>
      </c>
      <c r="EVA13" t="n">
        <v>0.2</v>
      </c>
      <c r="EVB13" t="n">
        <v>0</v>
      </c>
      <c r="EVC13" t="n">
        <v>0</v>
      </c>
      <c r="EVD13" t="n">
        <v>0</v>
      </c>
      <c r="EVE13" t="n">
        <v>0</v>
      </c>
      <c r="EVF13" t="n">
        <v>0</v>
      </c>
      <c r="EVG13" t="n">
        <v>0.2</v>
      </c>
      <c r="EVH13" t="n">
        <v>0</v>
      </c>
      <c r="EVI13" t="n">
        <v>0</v>
      </c>
      <c r="EVJ13" t="n">
        <v>0</v>
      </c>
      <c r="EVK13" t="n">
        <v>0.2</v>
      </c>
      <c r="EVL13" t="n">
        <v>0.2</v>
      </c>
      <c r="EVM13" t="n">
        <v>0</v>
      </c>
      <c r="EVN13" t="n">
        <v>0</v>
      </c>
      <c r="EVO13" t="n">
        <v>0.2</v>
      </c>
      <c r="EVP13" t="n">
        <v>0.2</v>
      </c>
      <c r="EVQ13" t="n">
        <v>0.2</v>
      </c>
      <c r="EVR13" t="n">
        <v>0</v>
      </c>
      <c r="EVS13" t="n">
        <v>0</v>
      </c>
      <c r="EVT13" t="n">
        <v>0</v>
      </c>
      <c r="EVU13" t="n">
        <v>0</v>
      </c>
      <c r="EVV13" t="n">
        <v>0.2</v>
      </c>
      <c r="EVW13" t="n">
        <v>0</v>
      </c>
      <c r="EVX13" t="n">
        <v>0</v>
      </c>
      <c r="EVY13" t="n">
        <v>0</v>
      </c>
      <c r="EVZ13" t="n">
        <v>0</v>
      </c>
      <c r="EWA13" t="n">
        <v>0.2</v>
      </c>
      <c r="EWB13" t="n">
        <v>0</v>
      </c>
      <c r="EWC13" t="n">
        <v>0</v>
      </c>
      <c r="EWD13" t="n">
        <v>0.2</v>
      </c>
      <c r="EWE13" t="n">
        <v>0.2</v>
      </c>
      <c r="EWF13" t="n">
        <v>0</v>
      </c>
      <c r="EWG13" t="n">
        <v>0</v>
      </c>
      <c r="EWH13" t="n">
        <v>0.2</v>
      </c>
      <c r="EWI13" t="n">
        <v>0</v>
      </c>
      <c r="EWJ13" t="n">
        <v>0</v>
      </c>
      <c r="EWK13" t="n">
        <v>0.2</v>
      </c>
      <c r="EWL13" t="n">
        <v>0.2</v>
      </c>
      <c r="EWM13" t="n">
        <v>0.2</v>
      </c>
      <c r="EWN13" t="n">
        <v>0.2</v>
      </c>
      <c r="EWO13" t="n">
        <v>0.2</v>
      </c>
      <c r="EWP13" t="n">
        <v>0</v>
      </c>
      <c r="EWQ13" t="n">
        <v>0.2</v>
      </c>
      <c r="EWR13" t="n">
        <v>0.2</v>
      </c>
      <c r="EWS13" t="n">
        <v>0</v>
      </c>
      <c r="EWT13" t="n">
        <v>0.2</v>
      </c>
      <c r="EWU13" t="n">
        <v>0</v>
      </c>
      <c r="EWV13" t="n">
        <v>0.2</v>
      </c>
      <c r="EWW13" t="n">
        <v>0.2</v>
      </c>
      <c r="EWX13" t="n">
        <v>0.2</v>
      </c>
      <c r="EWY13" t="n">
        <v>0.2</v>
      </c>
      <c r="EWZ13" t="n">
        <v>0</v>
      </c>
      <c r="EXA13" t="n">
        <v>0</v>
      </c>
      <c r="EXB13" t="n">
        <v>0</v>
      </c>
      <c r="EXC13" t="n">
        <v>0.2</v>
      </c>
      <c r="EXD13" t="n">
        <v>0</v>
      </c>
      <c r="EXE13" t="n">
        <v>0.2</v>
      </c>
      <c r="EXF13" t="n">
        <v>0</v>
      </c>
      <c r="EXG13" t="n">
        <v>0.2</v>
      </c>
      <c r="EXH13" t="n">
        <v>0.2</v>
      </c>
      <c r="EXI13" t="n">
        <v>0.2</v>
      </c>
      <c r="EXJ13" t="n">
        <v>0</v>
      </c>
      <c r="EXK13" t="n">
        <v>0.2</v>
      </c>
      <c r="EXL13" t="n">
        <v>0.2</v>
      </c>
      <c r="EXM13" t="n">
        <v>0.2</v>
      </c>
      <c r="EXN13" t="n">
        <v>0.2</v>
      </c>
      <c r="EXO13" t="n">
        <v>0</v>
      </c>
      <c r="EXP13" t="n">
        <v>0.2</v>
      </c>
      <c r="EXQ13" t="n">
        <v>0</v>
      </c>
      <c r="EXR13" t="n">
        <v>0.2</v>
      </c>
      <c r="EXS13" t="n">
        <v>0.2</v>
      </c>
      <c r="EXT13" t="n">
        <v>0.2</v>
      </c>
      <c r="EXU13" t="n">
        <v>0.2</v>
      </c>
      <c r="EXV13" t="n">
        <v>0</v>
      </c>
      <c r="EXW13" t="n">
        <v>0.2</v>
      </c>
      <c r="EXX13" t="n">
        <v>0</v>
      </c>
      <c r="EXY13" t="n">
        <v>0.2</v>
      </c>
      <c r="EXZ13" t="n">
        <v>0.2</v>
      </c>
      <c r="EYA13" t="n">
        <v>0</v>
      </c>
      <c r="EYB13" t="n">
        <v>0.2</v>
      </c>
      <c r="EYC13" t="n">
        <v>0.2</v>
      </c>
      <c r="EYD13" t="n">
        <v>0.2</v>
      </c>
      <c r="EYE13" t="n">
        <v>0</v>
      </c>
      <c r="EYF13" t="n">
        <v>0.2</v>
      </c>
      <c r="EYG13" t="n">
        <v>0.2</v>
      </c>
      <c r="EYH13" t="n">
        <v>0.2</v>
      </c>
      <c r="EYI13" t="n">
        <v>0</v>
      </c>
      <c r="EYJ13" t="n">
        <v>0.2</v>
      </c>
      <c r="EYK13" t="n">
        <v>0</v>
      </c>
      <c r="EYL13" t="n">
        <v>0</v>
      </c>
      <c r="EYM13" t="n">
        <v>0.2</v>
      </c>
      <c r="EYN13" t="n">
        <v>0</v>
      </c>
      <c r="EYO13" t="n">
        <v>0</v>
      </c>
      <c r="EYP13" t="n">
        <v>0</v>
      </c>
      <c r="EYQ13" t="n">
        <v>0.2</v>
      </c>
      <c r="EYR13" t="n">
        <v>0</v>
      </c>
      <c r="EYS13" t="n">
        <v>0.2</v>
      </c>
      <c r="EYT13" t="n">
        <v>0</v>
      </c>
      <c r="EYU13" t="n">
        <v>0.2</v>
      </c>
      <c r="EYV13" t="n">
        <v>0.2</v>
      </c>
      <c r="EYW13" t="n">
        <v>0.2</v>
      </c>
      <c r="EYX13" t="n">
        <v>0</v>
      </c>
      <c r="EYY13" t="n">
        <v>0</v>
      </c>
      <c r="EYZ13" t="n">
        <v>0</v>
      </c>
      <c r="EZA13" t="n">
        <v>0.2</v>
      </c>
      <c r="EZB13" t="n">
        <v>0</v>
      </c>
      <c r="EZC13" t="n">
        <v>0.2</v>
      </c>
      <c r="EZD13" t="n">
        <v>0</v>
      </c>
      <c r="EZE13" t="n">
        <v>0</v>
      </c>
      <c r="EZF13" t="n">
        <v>0</v>
      </c>
      <c r="EZG13" t="n">
        <v>0.2</v>
      </c>
      <c r="EZH13" t="n">
        <v>0.2</v>
      </c>
      <c r="EZI13" t="n">
        <v>0.2</v>
      </c>
      <c r="EZJ13" t="n">
        <v>0.2</v>
      </c>
      <c r="EZK13" t="n">
        <v>0</v>
      </c>
      <c r="EZL13" t="n">
        <v>0.2</v>
      </c>
      <c r="EZM13" t="n">
        <v>0.2</v>
      </c>
      <c r="EZN13" t="n">
        <v>0.2</v>
      </c>
      <c r="EZO13" t="n">
        <v>0</v>
      </c>
      <c r="EZP13" t="n">
        <v>0</v>
      </c>
      <c r="EZQ13" t="n">
        <v>0.2</v>
      </c>
      <c r="EZR13" t="n">
        <v>0</v>
      </c>
      <c r="EZS13" t="n">
        <v>0.2</v>
      </c>
      <c r="EZT13" t="n">
        <v>0</v>
      </c>
      <c r="EZU13" t="n">
        <v>0.2</v>
      </c>
      <c r="EZV13" t="n">
        <v>0</v>
      </c>
      <c r="EZW13" t="n">
        <v>0.2</v>
      </c>
      <c r="EZX13" t="n">
        <v>0.2</v>
      </c>
      <c r="EZY13" t="n">
        <v>0.2</v>
      </c>
      <c r="EZZ13" t="n">
        <v>0</v>
      </c>
      <c r="FAA13" t="n">
        <v>0</v>
      </c>
      <c r="FAB13" t="n">
        <v>0</v>
      </c>
      <c r="FAC13" t="n">
        <v>0.2</v>
      </c>
      <c r="FAD13" t="n">
        <v>0</v>
      </c>
      <c r="FAE13" t="n">
        <v>0.2</v>
      </c>
      <c r="FAF13" t="n">
        <v>0</v>
      </c>
      <c r="FAG13" t="n">
        <v>0.2</v>
      </c>
      <c r="FAH13" t="n">
        <v>0.2</v>
      </c>
      <c r="FAI13" t="n">
        <v>0.2</v>
      </c>
      <c r="FAJ13" t="n">
        <v>0</v>
      </c>
      <c r="FAK13" t="n">
        <v>0</v>
      </c>
      <c r="FAL13" t="n">
        <v>0</v>
      </c>
      <c r="FAM13" t="n">
        <v>0</v>
      </c>
      <c r="FAN13" t="n">
        <v>0</v>
      </c>
      <c r="FAO13" t="n">
        <v>0.2</v>
      </c>
      <c r="FAP13" t="n">
        <v>0</v>
      </c>
      <c r="FAQ13" t="n">
        <v>0</v>
      </c>
      <c r="FAR13" t="n">
        <v>0.2</v>
      </c>
      <c r="FAS13" t="n">
        <v>0</v>
      </c>
      <c r="FAT13" t="n">
        <v>0.2</v>
      </c>
      <c r="FAU13" t="n">
        <v>0.2</v>
      </c>
      <c r="FAV13" t="n">
        <v>0.2</v>
      </c>
      <c r="FAW13" t="n">
        <v>0</v>
      </c>
      <c r="FAX13" t="n">
        <v>0.2</v>
      </c>
      <c r="FAY13" t="n">
        <v>0</v>
      </c>
      <c r="FAZ13" t="n">
        <v>0</v>
      </c>
      <c r="FBA13" t="n">
        <v>0</v>
      </c>
      <c r="FBB13" t="n">
        <v>0.2</v>
      </c>
      <c r="FBC13" t="n">
        <v>0</v>
      </c>
      <c r="FBD13" t="n">
        <v>0</v>
      </c>
      <c r="FBE13" t="n">
        <v>0.2</v>
      </c>
      <c r="FBF13" t="n">
        <v>0</v>
      </c>
      <c r="FBG13" t="n">
        <v>0.2</v>
      </c>
      <c r="FBH13" t="n">
        <v>0.2</v>
      </c>
      <c r="FBI13" t="n">
        <v>0</v>
      </c>
      <c r="FBJ13" t="n">
        <v>0.2</v>
      </c>
      <c r="FBK13" t="n">
        <v>0.2</v>
      </c>
      <c r="FBL13" t="n">
        <v>0.2</v>
      </c>
      <c r="FBM13" t="n">
        <v>0</v>
      </c>
      <c r="FBN13" t="n">
        <v>0</v>
      </c>
      <c r="FBO13" t="n">
        <v>0</v>
      </c>
      <c r="FBP13" t="n">
        <v>0</v>
      </c>
      <c r="FBQ13" t="n">
        <v>0.2</v>
      </c>
      <c r="FBR13" t="n">
        <v>0</v>
      </c>
      <c r="FBS13" t="n">
        <v>0</v>
      </c>
      <c r="FBT13" t="n">
        <v>0</v>
      </c>
      <c r="FBU13" t="n">
        <v>0</v>
      </c>
      <c r="FBV13" t="n">
        <v>0</v>
      </c>
      <c r="FBW13" t="n">
        <v>0</v>
      </c>
      <c r="FBX13" t="n">
        <v>0</v>
      </c>
      <c r="FBY13" t="n">
        <v>0</v>
      </c>
      <c r="FBZ13" t="n">
        <v>0</v>
      </c>
      <c r="FCA13" t="n">
        <v>0</v>
      </c>
      <c r="FCB13" t="n">
        <v>0</v>
      </c>
      <c r="FCC13" t="n">
        <v>0.2</v>
      </c>
      <c r="FCD13" t="n">
        <v>0</v>
      </c>
      <c r="FCE13" t="n">
        <v>0</v>
      </c>
      <c r="FCF13" t="n">
        <v>0</v>
      </c>
      <c r="FCG13" t="n">
        <v>0.2</v>
      </c>
      <c r="FCH13" t="n">
        <v>0.2</v>
      </c>
      <c r="FCI13" t="n">
        <v>0</v>
      </c>
      <c r="FCJ13" t="n">
        <v>0.2</v>
      </c>
      <c r="FCK13" t="n">
        <v>0</v>
      </c>
      <c r="FCL13" t="n">
        <v>0</v>
      </c>
      <c r="FCM13" t="n">
        <v>0.2</v>
      </c>
      <c r="FCN13" t="n">
        <v>0.2</v>
      </c>
      <c r="FCO13" t="n">
        <v>0</v>
      </c>
      <c r="FCP13" t="n">
        <v>0.2</v>
      </c>
      <c r="FCQ13" t="n">
        <v>0.2</v>
      </c>
      <c r="FCR13" t="n">
        <v>0</v>
      </c>
      <c r="FCS13" t="n">
        <v>0.2</v>
      </c>
      <c r="FCT13" t="n">
        <v>0</v>
      </c>
      <c r="FCU13" t="n">
        <v>0</v>
      </c>
      <c r="FCV13" t="n">
        <v>0</v>
      </c>
      <c r="FCW13" t="n">
        <v>0</v>
      </c>
      <c r="FCX13" t="n">
        <v>0</v>
      </c>
      <c r="FCY13" t="n">
        <v>0</v>
      </c>
      <c r="FCZ13" t="n">
        <v>0</v>
      </c>
      <c r="FDA13" t="n">
        <v>0.2</v>
      </c>
      <c r="FDB13" t="n">
        <v>0.2</v>
      </c>
      <c r="FDC13" t="n">
        <v>0</v>
      </c>
      <c r="FDD13" t="n">
        <v>0.2</v>
      </c>
      <c r="FDE13" t="n">
        <v>0</v>
      </c>
      <c r="FDF13" t="n">
        <v>0.2</v>
      </c>
      <c r="FDG13" t="n">
        <v>0.2</v>
      </c>
      <c r="FDH13" t="n">
        <v>0</v>
      </c>
      <c r="FDI13" t="n">
        <v>0.2</v>
      </c>
      <c r="FDJ13" t="n">
        <v>0.2</v>
      </c>
      <c r="FDK13" t="n">
        <v>0</v>
      </c>
      <c r="FDL13" t="n">
        <v>0.2</v>
      </c>
      <c r="FDM13" t="n">
        <v>0.2</v>
      </c>
      <c r="FDN13" t="n">
        <v>0</v>
      </c>
      <c r="FDO13" t="n">
        <v>0</v>
      </c>
      <c r="FDP13" t="n">
        <v>0</v>
      </c>
      <c r="FDQ13" t="n">
        <v>0</v>
      </c>
      <c r="FDR13" t="n">
        <v>0.2</v>
      </c>
      <c r="FDS13" t="n">
        <v>0</v>
      </c>
      <c r="FDT13" t="n">
        <v>0.2</v>
      </c>
      <c r="FDU13" t="n">
        <v>0</v>
      </c>
      <c r="FDV13" t="n">
        <v>0.2</v>
      </c>
      <c r="FDW13" t="n">
        <v>0.2</v>
      </c>
      <c r="FDX13" t="n">
        <v>0</v>
      </c>
      <c r="FDY13" t="n">
        <v>0</v>
      </c>
      <c r="FDZ13" t="n">
        <v>0</v>
      </c>
      <c r="FEA13" t="n">
        <v>0</v>
      </c>
      <c r="FEB13" t="n">
        <v>0.2</v>
      </c>
      <c r="FEC13" t="n">
        <v>0.2</v>
      </c>
      <c r="FED13" t="n">
        <v>0.2</v>
      </c>
      <c r="FEE13" t="n">
        <v>0</v>
      </c>
      <c r="FEF13" t="n">
        <v>0</v>
      </c>
      <c r="FEG13" t="n">
        <v>0</v>
      </c>
      <c r="FEH13" t="n">
        <v>0</v>
      </c>
      <c r="FEI13" t="n">
        <v>0</v>
      </c>
      <c r="FEJ13" t="n">
        <v>0.2</v>
      </c>
      <c r="FEK13" t="n">
        <v>0.2</v>
      </c>
      <c r="FEL13" t="n">
        <v>0</v>
      </c>
      <c r="FEM13" t="n">
        <v>0.2</v>
      </c>
      <c r="FEN13" t="n">
        <v>0.2</v>
      </c>
      <c r="FEO13" t="n">
        <v>0.2</v>
      </c>
      <c r="FEP13" t="n">
        <v>0.2</v>
      </c>
      <c r="FEQ13" t="n">
        <v>0.2</v>
      </c>
      <c r="FER13" t="n">
        <v>0</v>
      </c>
      <c r="FES13" t="n">
        <v>0.2</v>
      </c>
      <c r="FET13" t="n">
        <v>0</v>
      </c>
      <c r="FEU13" t="n">
        <v>0.2</v>
      </c>
      <c r="FEV13" t="n">
        <v>0</v>
      </c>
      <c r="FEW13" t="n">
        <v>0.2</v>
      </c>
      <c r="FEX13" t="n">
        <v>0</v>
      </c>
      <c r="FEY13" t="n">
        <v>0</v>
      </c>
      <c r="FEZ13" t="n">
        <v>0.2</v>
      </c>
      <c r="FFA13" t="n">
        <v>0</v>
      </c>
      <c r="FFB13" t="n">
        <v>0</v>
      </c>
      <c r="FFC13" t="n">
        <v>0.2</v>
      </c>
      <c r="FFD13" t="n">
        <v>0</v>
      </c>
      <c r="FFE13" t="n">
        <v>0</v>
      </c>
      <c r="FFF13" t="n">
        <v>0</v>
      </c>
      <c r="FFG13" t="n">
        <v>0.2</v>
      </c>
      <c r="FFH13" t="n">
        <v>0.2</v>
      </c>
      <c r="FFI13" t="n">
        <v>0</v>
      </c>
      <c r="FFJ13" t="n">
        <v>0.2</v>
      </c>
      <c r="FFK13" t="n">
        <v>0.2</v>
      </c>
      <c r="FFL13" t="n">
        <v>0.2</v>
      </c>
      <c r="FFM13" t="n">
        <v>0</v>
      </c>
      <c r="FFN13" t="n">
        <v>0.2</v>
      </c>
      <c r="FFO13" t="n">
        <v>0.2</v>
      </c>
      <c r="FFP13" t="n">
        <v>0.2</v>
      </c>
      <c r="FFQ13" t="n">
        <v>0</v>
      </c>
      <c r="FFR13" t="n">
        <v>0</v>
      </c>
      <c r="FFS13" t="n">
        <v>0</v>
      </c>
      <c r="FFT13" t="n">
        <v>0</v>
      </c>
      <c r="FFU13" t="n">
        <v>0.2</v>
      </c>
      <c r="FFV13" t="n">
        <v>0.2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0.2</v>
      </c>
      <c r="FGD13" t="n">
        <v>0.2</v>
      </c>
      <c r="FGE13" t="n">
        <v>0</v>
      </c>
      <c r="FGF13" t="n">
        <v>0.2</v>
      </c>
      <c r="FGG13" t="n">
        <v>0</v>
      </c>
      <c r="FGH13" t="n">
        <v>0</v>
      </c>
      <c r="FGI13" t="n">
        <v>0</v>
      </c>
      <c r="FGJ13" t="n">
        <v>0</v>
      </c>
      <c r="FGK13" t="n">
        <v>0</v>
      </c>
      <c r="FGL13" t="n">
        <v>0</v>
      </c>
      <c r="FGM13" t="n">
        <v>0</v>
      </c>
      <c r="FGN13" t="n">
        <v>0</v>
      </c>
      <c r="FGO13" t="n">
        <v>0</v>
      </c>
      <c r="FGP13" t="n">
        <v>0</v>
      </c>
      <c r="FGQ13" t="n">
        <v>0</v>
      </c>
      <c r="FGR13" t="n">
        <v>0.2</v>
      </c>
      <c r="FGS13" t="n">
        <v>0.2</v>
      </c>
      <c r="FGT13" t="n">
        <v>0</v>
      </c>
      <c r="FGU13" t="n">
        <v>0</v>
      </c>
      <c r="FGV13" t="n">
        <v>0.2</v>
      </c>
      <c r="FGW13" t="n">
        <v>0</v>
      </c>
      <c r="FGX13" t="n">
        <v>0.2</v>
      </c>
      <c r="FGY13" t="n">
        <v>0.2</v>
      </c>
      <c r="FGZ13" t="n">
        <v>0</v>
      </c>
      <c r="FHA13" t="n">
        <v>0.2</v>
      </c>
      <c r="FHB13" t="n">
        <v>0</v>
      </c>
      <c r="FHC13" t="n">
        <v>0</v>
      </c>
      <c r="FHD13" t="n">
        <v>0.2</v>
      </c>
      <c r="FHE13" t="n">
        <v>0.2</v>
      </c>
      <c r="FHF13" t="n">
        <v>0.2</v>
      </c>
      <c r="FHG13" t="n">
        <v>0</v>
      </c>
      <c r="FHH13" t="n">
        <v>0</v>
      </c>
      <c r="FHI13" t="n">
        <v>0</v>
      </c>
      <c r="FHJ13" t="n">
        <v>0.2</v>
      </c>
      <c r="FHK13" t="n">
        <v>0.2</v>
      </c>
      <c r="FHL13" t="n">
        <v>0</v>
      </c>
      <c r="FHM13" t="n">
        <v>0</v>
      </c>
      <c r="FHN13" t="n">
        <v>0</v>
      </c>
      <c r="FHO13" t="n">
        <v>0</v>
      </c>
      <c r="FHP13" t="n">
        <v>0</v>
      </c>
      <c r="FHQ13" t="n">
        <v>0.2</v>
      </c>
      <c r="FHR13" t="n">
        <v>0.2</v>
      </c>
      <c r="FHS13" t="n">
        <v>0</v>
      </c>
      <c r="FHT13" t="n">
        <v>0.2</v>
      </c>
      <c r="FHU13" t="n">
        <v>0</v>
      </c>
      <c r="FHV13" t="n">
        <v>0</v>
      </c>
      <c r="FHW13" t="n">
        <v>0</v>
      </c>
      <c r="FHX13" t="n">
        <v>0</v>
      </c>
      <c r="FHY13" t="n">
        <v>0</v>
      </c>
      <c r="FHZ13" t="n">
        <v>0.2</v>
      </c>
      <c r="FIA13" t="n">
        <v>0.2</v>
      </c>
      <c r="FIB13" t="n">
        <v>0</v>
      </c>
      <c r="FIC13" t="n">
        <v>0.2</v>
      </c>
      <c r="FID13" t="n">
        <v>0.2</v>
      </c>
      <c r="FIE13" t="n">
        <v>0</v>
      </c>
      <c r="FIF13" t="n">
        <v>0.2</v>
      </c>
      <c r="FIG13" t="n">
        <v>0</v>
      </c>
      <c r="FIH13" t="n">
        <v>0.2</v>
      </c>
      <c r="FII13" t="n">
        <v>0</v>
      </c>
      <c r="FIJ13" t="n">
        <v>0</v>
      </c>
      <c r="FIK13" t="n">
        <v>0</v>
      </c>
      <c r="FIL13" t="n">
        <v>0</v>
      </c>
      <c r="FIM13" t="n">
        <v>0</v>
      </c>
      <c r="FIN13" t="n">
        <v>0</v>
      </c>
      <c r="FIO13" t="n">
        <v>0.2</v>
      </c>
      <c r="FIP13" t="n">
        <v>0</v>
      </c>
      <c r="FIQ13" t="n">
        <v>0.2</v>
      </c>
      <c r="FIR13" t="n">
        <v>0</v>
      </c>
      <c r="FIS13" t="n">
        <v>0</v>
      </c>
      <c r="FIT13" t="n">
        <v>0.2</v>
      </c>
      <c r="FIU13" t="n">
        <v>0.2</v>
      </c>
      <c r="FIV13" t="n">
        <v>0</v>
      </c>
      <c r="FIW13" t="n">
        <v>0.2</v>
      </c>
      <c r="FIX13" t="n">
        <v>0</v>
      </c>
      <c r="FIY13" t="n">
        <v>0</v>
      </c>
      <c r="FIZ13" t="n">
        <v>0.2</v>
      </c>
      <c r="FJA13" t="n">
        <v>0.2</v>
      </c>
      <c r="FJB13" t="n">
        <v>0.2</v>
      </c>
      <c r="FJC13" t="n">
        <v>0</v>
      </c>
      <c r="FJD13" t="n">
        <v>0</v>
      </c>
      <c r="FJE13" t="n">
        <v>0</v>
      </c>
      <c r="FJF13" t="n">
        <v>0.2</v>
      </c>
      <c r="FJG13" t="n">
        <v>0.2</v>
      </c>
      <c r="FJH13" t="n">
        <v>0.2</v>
      </c>
      <c r="FJI13" t="n">
        <v>0</v>
      </c>
      <c r="FJJ13" t="n">
        <v>0</v>
      </c>
      <c r="FJK13" t="n">
        <v>0.2</v>
      </c>
      <c r="FJL13" t="n">
        <v>0.2</v>
      </c>
      <c r="FJM13" t="n">
        <v>0.2</v>
      </c>
      <c r="FJN13" t="n">
        <v>0.2</v>
      </c>
      <c r="FJO13" t="n">
        <v>0.2</v>
      </c>
      <c r="FJP13" t="n">
        <v>0</v>
      </c>
      <c r="FJQ13" t="n">
        <v>0.2</v>
      </c>
      <c r="FJR13" t="n">
        <v>0.2</v>
      </c>
      <c r="FJS13" t="n">
        <v>0.2</v>
      </c>
      <c r="FJT13" t="n">
        <v>0</v>
      </c>
      <c r="FJU13" t="n">
        <v>0.2</v>
      </c>
      <c r="FJV13" t="n">
        <v>0</v>
      </c>
      <c r="FJW13" t="n">
        <v>0</v>
      </c>
      <c r="FJX13" t="n">
        <v>0.2</v>
      </c>
      <c r="FJY13" t="n">
        <v>0.2</v>
      </c>
      <c r="FJZ13" t="n">
        <v>0</v>
      </c>
      <c r="FKA13" t="n">
        <v>0.2</v>
      </c>
      <c r="FKB13" t="n">
        <v>0</v>
      </c>
      <c r="FKC13" t="n">
        <v>0.2</v>
      </c>
      <c r="FKD13" t="n">
        <v>0</v>
      </c>
      <c r="FKE13" t="n">
        <v>0</v>
      </c>
      <c r="FKF13" t="n">
        <v>0.2</v>
      </c>
      <c r="FKG13" t="n">
        <v>0</v>
      </c>
      <c r="FKH13" t="n">
        <v>0.2</v>
      </c>
      <c r="FKI13" t="n">
        <v>0.2</v>
      </c>
      <c r="FKJ13" t="n">
        <v>0</v>
      </c>
      <c r="FKK13" t="n">
        <v>0</v>
      </c>
      <c r="FKL13" t="n">
        <v>0</v>
      </c>
      <c r="FKM13" t="n">
        <v>0</v>
      </c>
      <c r="FKN13" t="n">
        <v>0</v>
      </c>
      <c r="FKO13" t="n">
        <v>0.2</v>
      </c>
      <c r="FKP13" t="n">
        <v>0.2</v>
      </c>
      <c r="FKQ13" t="n">
        <v>0.2</v>
      </c>
      <c r="FKR13" t="n">
        <v>0.2</v>
      </c>
      <c r="FKS13" t="n">
        <v>0.2</v>
      </c>
      <c r="FKT13" t="n">
        <v>0</v>
      </c>
      <c r="FKU13" t="n">
        <v>0</v>
      </c>
      <c r="FKV13" t="n">
        <v>0.2</v>
      </c>
      <c r="FKW13" t="n">
        <v>0</v>
      </c>
      <c r="FKX13" t="n">
        <v>0</v>
      </c>
      <c r="FKY13" t="n">
        <v>0</v>
      </c>
      <c r="FKZ13" t="n">
        <v>0</v>
      </c>
      <c r="FLA13" t="n">
        <v>0.2</v>
      </c>
      <c r="FLB13" t="n">
        <v>0</v>
      </c>
      <c r="FLC13" t="n">
        <v>0.2</v>
      </c>
      <c r="FLD13" t="n">
        <v>0</v>
      </c>
      <c r="FLE13" t="n">
        <v>0.2</v>
      </c>
      <c r="FLF13" t="n">
        <v>0</v>
      </c>
      <c r="FLG13" t="n">
        <v>0.2</v>
      </c>
      <c r="FLH13" t="n">
        <v>0</v>
      </c>
      <c r="FLI13" t="n">
        <v>0.2</v>
      </c>
      <c r="FLJ13" t="n">
        <v>0</v>
      </c>
      <c r="FLK13" t="n">
        <v>0.2</v>
      </c>
      <c r="FLL13" t="n">
        <v>0</v>
      </c>
      <c r="FLM13" t="n">
        <v>0</v>
      </c>
      <c r="FLN13" t="n">
        <v>0</v>
      </c>
      <c r="FLO13" t="n">
        <v>0.2</v>
      </c>
      <c r="FLP13" t="n">
        <v>0.2</v>
      </c>
      <c r="FLQ13" t="n">
        <v>0.2</v>
      </c>
      <c r="FLR13" t="n">
        <v>0.2</v>
      </c>
      <c r="FLS13" t="n">
        <v>0</v>
      </c>
      <c r="FLT13" t="n">
        <v>0.2</v>
      </c>
      <c r="FLU13" t="n">
        <v>0.2</v>
      </c>
      <c r="FLV13" t="n">
        <v>0</v>
      </c>
      <c r="FLW13" t="n">
        <v>0</v>
      </c>
      <c r="FLX13" t="n">
        <v>0.2</v>
      </c>
      <c r="FLY13" t="n">
        <v>0.2</v>
      </c>
      <c r="FLZ13" t="n">
        <v>0</v>
      </c>
      <c r="FMA13" t="n">
        <v>0</v>
      </c>
      <c r="FMB13" t="n">
        <v>0.2</v>
      </c>
      <c r="FMC13" t="n">
        <v>0</v>
      </c>
      <c r="FMD13" t="n">
        <v>0</v>
      </c>
      <c r="FME13" t="n">
        <v>0.2</v>
      </c>
      <c r="FMF13" t="n">
        <v>0</v>
      </c>
      <c r="FMG13" t="n">
        <v>0</v>
      </c>
      <c r="FMH13" t="n">
        <v>0.2</v>
      </c>
      <c r="FMI13" t="n">
        <v>0.2</v>
      </c>
      <c r="FMJ13" t="n">
        <v>0.2</v>
      </c>
      <c r="FMK13" t="n">
        <v>0</v>
      </c>
      <c r="FML13" t="n">
        <v>0.2</v>
      </c>
      <c r="FMM13" t="n">
        <v>0</v>
      </c>
      <c r="FMN13" t="n">
        <v>0</v>
      </c>
      <c r="FMO13" t="n">
        <v>0</v>
      </c>
      <c r="FMP13" t="n">
        <v>0</v>
      </c>
      <c r="FMQ13" t="n">
        <v>0</v>
      </c>
      <c r="FMR13" t="n">
        <v>0.2</v>
      </c>
      <c r="FMS13" t="n">
        <v>0.2</v>
      </c>
      <c r="FMT13" t="n">
        <v>0</v>
      </c>
      <c r="FMU13" t="n">
        <v>0</v>
      </c>
      <c r="FMV13" t="n">
        <v>0.2</v>
      </c>
      <c r="FMW13" t="n">
        <v>0.2</v>
      </c>
      <c r="FMX13" t="n">
        <v>0.2</v>
      </c>
      <c r="FMY13" t="n">
        <v>0</v>
      </c>
      <c r="FMZ13" t="n">
        <v>0</v>
      </c>
      <c r="FNA13" t="n">
        <v>0.2</v>
      </c>
      <c r="FNB13" t="n">
        <v>0.2</v>
      </c>
      <c r="FNC13" t="n">
        <v>0.2</v>
      </c>
      <c r="FND13" t="n">
        <v>0</v>
      </c>
      <c r="FNE13" t="n">
        <v>0</v>
      </c>
      <c r="FNF13" t="n">
        <v>0.2</v>
      </c>
      <c r="FNG13" t="n">
        <v>0</v>
      </c>
      <c r="FNH13" t="n">
        <v>0.2</v>
      </c>
      <c r="FNI13" t="n">
        <v>0</v>
      </c>
      <c r="FNJ13" t="n">
        <v>0.2</v>
      </c>
      <c r="FNK13" t="n">
        <v>0.2</v>
      </c>
      <c r="FNL13" t="n">
        <v>0.2</v>
      </c>
      <c r="FNM13" t="n">
        <v>0.2</v>
      </c>
      <c r="FNN13" t="n">
        <v>0</v>
      </c>
      <c r="FNO13" t="n">
        <v>0</v>
      </c>
      <c r="FNP13" t="n">
        <v>0.2</v>
      </c>
      <c r="FNQ13" t="n">
        <v>0.2</v>
      </c>
      <c r="FNR13" t="n">
        <v>0</v>
      </c>
      <c r="FNS13" t="n">
        <v>0.2</v>
      </c>
      <c r="FNT13" t="n">
        <v>0</v>
      </c>
      <c r="FNU13" t="n">
        <v>0.2</v>
      </c>
      <c r="FNV13" t="n">
        <v>0.2</v>
      </c>
      <c r="FNW13" t="n">
        <v>0</v>
      </c>
      <c r="FNX13" t="n">
        <v>0.2</v>
      </c>
      <c r="FNY13" t="n">
        <v>0</v>
      </c>
      <c r="FNZ13" t="n">
        <v>0.2</v>
      </c>
      <c r="FOA13" t="n">
        <v>0</v>
      </c>
      <c r="FOB13" t="n">
        <v>0</v>
      </c>
      <c r="FOC13" t="n">
        <v>0.2</v>
      </c>
      <c r="FOD13" t="n">
        <v>0</v>
      </c>
      <c r="FOE13" t="n">
        <v>0.2</v>
      </c>
      <c r="FOF13" t="n">
        <v>0.2</v>
      </c>
      <c r="FOG13" t="n">
        <v>0</v>
      </c>
      <c r="FOH13" t="n">
        <v>0.2</v>
      </c>
      <c r="FOI13" t="n">
        <v>0</v>
      </c>
      <c r="FOJ13" t="n">
        <v>0.2</v>
      </c>
      <c r="FOK13" t="n">
        <v>0</v>
      </c>
      <c r="FOL13" t="n">
        <v>0.2</v>
      </c>
      <c r="FOM13" t="n">
        <v>0.2</v>
      </c>
      <c r="FON13" t="n">
        <v>0.2</v>
      </c>
      <c r="FOO13" t="n">
        <v>0.2</v>
      </c>
      <c r="FOP13" t="n">
        <v>0</v>
      </c>
      <c r="FOQ13" t="n">
        <v>0</v>
      </c>
      <c r="FOR13" t="n">
        <v>0</v>
      </c>
      <c r="FOS13" t="n">
        <v>0</v>
      </c>
      <c r="FOT13" t="n">
        <v>0.2</v>
      </c>
      <c r="FOU13" t="n">
        <v>0.2</v>
      </c>
      <c r="FOV13" t="n">
        <v>0</v>
      </c>
      <c r="FOW13" t="n">
        <v>0.2</v>
      </c>
      <c r="FOX13" t="n">
        <v>0</v>
      </c>
      <c r="FOY13" t="n">
        <v>0</v>
      </c>
      <c r="FOZ13" t="n">
        <v>0</v>
      </c>
      <c r="FPA13" t="n">
        <v>0</v>
      </c>
      <c r="FPB13" t="n">
        <v>0.2</v>
      </c>
      <c r="FPC13" t="n">
        <v>0</v>
      </c>
      <c r="FPD13" t="n">
        <v>0</v>
      </c>
      <c r="FPE13" t="n">
        <v>0</v>
      </c>
      <c r="FPF13" t="n">
        <v>0</v>
      </c>
      <c r="FPG13" t="n">
        <v>0</v>
      </c>
      <c r="FPH13" t="n">
        <v>0</v>
      </c>
      <c r="FPI13" t="n">
        <v>0.2</v>
      </c>
      <c r="FPJ13" t="n">
        <v>0.2</v>
      </c>
      <c r="FPK13" t="n">
        <v>0.2</v>
      </c>
      <c r="FPL13" t="n">
        <v>0</v>
      </c>
      <c r="FPM13" t="n">
        <v>0.2</v>
      </c>
      <c r="FPN13" t="n">
        <v>0.2</v>
      </c>
      <c r="FPO13" t="n">
        <v>0</v>
      </c>
      <c r="FPP13" t="n">
        <v>0</v>
      </c>
      <c r="FPQ13" t="n">
        <v>0</v>
      </c>
      <c r="FPR13" t="n">
        <v>0.2</v>
      </c>
      <c r="FPS13" t="n">
        <v>0.2</v>
      </c>
      <c r="FPT13" t="n">
        <v>0.2</v>
      </c>
      <c r="FPU13" t="n">
        <v>0.2</v>
      </c>
      <c r="FPV13" t="n">
        <v>0</v>
      </c>
      <c r="FPW13" t="n">
        <v>0.2</v>
      </c>
      <c r="FPX13" t="n">
        <v>0</v>
      </c>
      <c r="FPY13" t="n">
        <v>0</v>
      </c>
      <c r="FPZ13" t="n">
        <v>0</v>
      </c>
      <c r="FQA13" t="n">
        <v>0</v>
      </c>
      <c r="FQB13" t="n">
        <v>0.2</v>
      </c>
      <c r="FQC13" t="n">
        <v>0.2</v>
      </c>
      <c r="FQD13" t="n">
        <v>0.2</v>
      </c>
      <c r="FQE13" t="n">
        <v>0.2</v>
      </c>
      <c r="FQF13" t="n">
        <v>0</v>
      </c>
      <c r="FQG13" t="n">
        <v>0</v>
      </c>
      <c r="FQH13" t="n">
        <v>0</v>
      </c>
      <c r="FQI13" t="n">
        <v>0</v>
      </c>
      <c r="FQJ13" t="n">
        <v>0.2</v>
      </c>
      <c r="FQK13" t="n">
        <v>0.2</v>
      </c>
      <c r="FQL13" t="n">
        <v>0.2</v>
      </c>
      <c r="FQM13" t="n">
        <v>0</v>
      </c>
      <c r="FQN13" t="n">
        <v>0</v>
      </c>
      <c r="FQO13" t="n">
        <v>0.2</v>
      </c>
      <c r="FQP13" t="n">
        <v>0.2</v>
      </c>
      <c r="FQQ13" t="n">
        <v>0</v>
      </c>
      <c r="FQR13" t="n">
        <v>0.2</v>
      </c>
      <c r="FQS13" t="n">
        <v>0.2</v>
      </c>
      <c r="FQT13" t="n">
        <v>0</v>
      </c>
      <c r="FQU13" t="n">
        <v>0</v>
      </c>
      <c r="FQV13" t="n">
        <v>0.2</v>
      </c>
      <c r="FQW13" t="n">
        <v>0</v>
      </c>
      <c r="FQX13" t="n">
        <v>0</v>
      </c>
      <c r="FQY13" t="n">
        <v>0</v>
      </c>
      <c r="FQZ13" t="n">
        <v>0.2</v>
      </c>
      <c r="FRA13" t="n">
        <v>0.2</v>
      </c>
      <c r="FRB13" t="n">
        <v>0</v>
      </c>
      <c r="FRC13" t="n">
        <v>0.2</v>
      </c>
      <c r="FRD13" t="n">
        <v>0.2</v>
      </c>
      <c r="FRE13" t="n">
        <v>0</v>
      </c>
      <c r="FRF13" t="n">
        <v>0.2</v>
      </c>
      <c r="FRG13" t="n">
        <v>0</v>
      </c>
      <c r="FRH13" t="n">
        <v>0</v>
      </c>
      <c r="FRI13" t="n">
        <v>0.2</v>
      </c>
      <c r="FRJ13" t="n">
        <v>0</v>
      </c>
      <c r="FRK13" t="n">
        <v>0.2</v>
      </c>
      <c r="FRL13" t="n">
        <v>0.2</v>
      </c>
      <c r="FRM13" t="n">
        <v>0.2</v>
      </c>
      <c r="FRN13" t="n">
        <v>0.2</v>
      </c>
      <c r="FRO13" t="n">
        <v>0.2</v>
      </c>
      <c r="FRP13" t="n">
        <v>0.2</v>
      </c>
      <c r="FRQ13" t="n">
        <v>0</v>
      </c>
      <c r="FRR13" t="n">
        <v>0.2</v>
      </c>
      <c r="FRS13" t="n">
        <v>0.2</v>
      </c>
      <c r="FRT13" t="n">
        <v>0</v>
      </c>
      <c r="FRU13" t="n">
        <v>0.2</v>
      </c>
      <c r="FRV13" t="n">
        <v>0</v>
      </c>
      <c r="FRW13" t="n">
        <v>0.2</v>
      </c>
      <c r="FRX13" t="n">
        <v>0.2</v>
      </c>
      <c r="FRY13" t="n">
        <v>0</v>
      </c>
      <c r="FRZ13" t="n">
        <v>0</v>
      </c>
      <c r="FSA13" t="n">
        <v>0</v>
      </c>
      <c r="FSB13" t="n">
        <v>0</v>
      </c>
      <c r="FSC13" t="n">
        <v>0</v>
      </c>
      <c r="FSD13" t="n">
        <v>0</v>
      </c>
      <c r="FSE13" t="n">
        <v>0.2</v>
      </c>
      <c r="FSF13" t="n">
        <v>0.2</v>
      </c>
      <c r="FSG13" t="n">
        <v>0</v>
      </c>
      <c r="FSH13" t="n">
        <v>0</v>
      </c>
      <c r="FSI13" t="n">
        <v>0</v>
      </c>
      <c r="FSJ13" t="n">
        <v>0</v>
      </c>
      <c r="FSK13" t="n">
        <v>0.2</v>
      </c>
      <c r="FSL13" t="n">
        <v>0.2</v>
      </c>
      <c r="FSM13" t="n">
        <v>0</v>
      </c>
      <c r="FSN13" t="n">
        <v>0.2</v>
      </c>
      <c r="FSO13" t="n">
        <v>0</v>
      </c>
      <c r="FSP13" t="n">
        <v>0.2</v>
      </c>
      <c r="FSQ13" t="n">
        <v>0</v>
      </c>
      <c r="FSR13" t="n">
        <v>0</v>
      </c>
      <c r="FSS13" t="n">
        <v>0</v>
      </c>
      <c r="FST13" t="n">
        <v>0.2</v>
      </c>
      <c r="FSU13" t="n">
        <v>0.2</v>
      </c>
      <c r="FSV13" t="n">
        <v>0</v>
      </c>
      <c r="FSW13" t="n">
        <v>0</v>
      </c>
      <c r="FSX13" t="n">
        <v>0</v>
      </c>
      <c r="FSY13" t="n">
        <v>0.2</v>
      </c>
      <c r="FSZ13" t="n">
        <v>0.2</v>
      </c>
      <c r="FTA13" t="n">
        <v>0</v>
      </c>
      <c r="FTB13" t="n">
        <v>0.2</v>
      </c>
      <c r="FTC13" t="n">
        <v>0</v>
      </c>
      <c r="FTD13" t="n">
        <v>0.2</v>
      </c>
      <c r="FTE13" t="n">
        <v>0.2</v>
      </c>
      <c r="FTF13" t="n">
        <v>0.2</v>
      </c>
      <c r="FTG13" t="n">
        <v>0.2</v>
      </c>
      <c r="FTH13" t="n">
        <v>0.2</v>
      </c>
      <c r="FTI13" t="n">
        <v>0</v>
      </c>
      <c r="FTJ13" t="n">
        <v>0.2</v>
      </c>
      <c r="FTK13" t="n">
        <v>0</v>
      </c>
      <c r="FTL13" t="n">
        <v>0.2</v>
      </c>
      <c r="FTM13" t="n">
        <v>0</v>
      </c>
      <c r="FTN13" t="n">
        <v>0.2</v>
      </c>
      <c r="FTO13" t="n">
        <v>0</v>
      </c>
      <c r="FTP13" t="n">
        <v>0.2</v>
      </c>
      <c r="FTQ13" t="n">
        <v>0</v>
      </c>
      <c r="FTR13" t="n">
        <v>0.2</v>
      </c>
      <c r="FTS13" t="n">
        <v>0.2</v>
      </c>
      <c r="FTT13" t="n">
        <v>0</v>
      </c>
      <c r="FTU13" t="n">
        <v>0</v>
      </c>
      <c r="FTV13" t="n">
        <v>0.2</v>
      </c>
      <c r="FTW13" t="n">
        <v>0.2</v>
      </c>
      <c r="FTX13" t="n">
        <v>0.2</v>
      </c>
      <c r="FTY13" t="n">
        <v>0</v>
      </c>
      <c r="FTZ13" t="n">
        <v>0</v>
      </c>
      <c r="FUA13" t="n">
        <v>0.2</v>
      </c>
      <c r="FUB13" t="n">
        <v>0.2</v>
      </c>
      <c r="FUC13" t="n">
        <v>0</v>
      </c>
      <c r="FUD13" t="n">
        <v>0</v>
      </c>
      <c r="FUE13" t="n">
        <v>0</v>
      </c>
      <c r="FUF13" t="n">
        <v>0.2</v>
      </c>
      <c r="FUG13" t="n">
        <v>0</v>
      </c>
      <c r="FUH13" t="n">
        <v>0.2</v>
      </c>
      <c r="FUI13" t="n">
        <v>0</v>
      </c>
      <c r="FUJ13" t="n">
        <v>0</v>
      </c>
      <c r="FUK13" t="n">
        <v>0</v>
      </c>
      <c r="FUL13" t="n">
        <v>0.2</v>
      </c>
      <c r="FUM13" t="n">
        <v>0.2</v>
      </c>
      <c r="FUN13" t="n">
        <v>0</v>
      </c>
      <c r="FUO13" t="n">
        <v>0.2</v>
      </c>
      <c r="FUP13" t="n">
        <v>0</v>
      </c>
      <c r="FUQ13" t="n">
        <v>0.2</v>
      </c>
      <c r="FUR13" t="n">
        <v>0</v>
      </c>
      <c r="FUS13" t="n">
        <v>0.2</v>
      </c>
      <c r="FUT13" t="n">
        <v>0</v>
      </c>
      <c r="FUU13" t="n">
        <v>0</v>
      </c>
      <c r="FUV13" t="n">
        <v>0</v>
      </c>
      <c r="FUW13" t="n">
        <v>0</v>
      </c>
      <c r="FUX13" t="n">
        <v>0.2</v>
      </c>
      <c r="FUY13" t="n">
        <v>0.2</v>
      </c>
      <c r="FUZ13" t="n">
        <v>0.2</v>
      </c>
      <c r="FVA13" t="n">
        <v>0</v>
      </c>
      <c r="FVB13" t="n">
        <v>0.2</v>
      </c>
      <c r="FVC13" t="n">
        <v>0.2</v>
      </c>
      <c r="FVD13" t="n">
        <v>0</v>
      </c>
      <c r="FVE13" t="n">
        <v>0.2</v>
      </c>
      <c r="FVF13" t="n">
        <v>0.2</v>
      </c>
      <c r="FVG13" t="n">
        <v>0</v>
      </c>
      <c r="FVH13" t="n">
        <v>0.2</v>
      </c>
      <c r="FVI13" t="n">
        <v>0</v>
      </c>
      <c r="FVJ13" t="n">
        <v>0</v>
      </c>
      <c r="FVK13" t="n">
        <v>0.2</v>
      </c>
      <c r="FVL13" t="n">
        <v>0</v>
      </c>
      <c r="FVM13" t="n">
        <v>0</v>
      </c>
      <c r="FVN13" t="n">
        <v>0.2</v>
      </c>
      <c r="FVO13" t="n">
        <v>0</v>
      </c>
      <c r="FVP13" t="n">
        <v>0.2</v>
      </c>
      <c r="FVQ13" t="n">
        <v>0.2</v>
      </c>
      <c r="FVR13" t="n">
        <v>0.2</v>
      </c>
      <c r="FVS13" t="n">
        <v>0</v>
      </c>
      <c r="FVT13" t="n">
        <v>0</v>
      </c>
      <c r="FVU13" t="n">
        <v>0</v>
      </c>
      <c r="FVV13" t="n">
        <v>0.2</v>
      </c>
      <c r="FVW13" t="n">
        <v>0.2</v>
      </c>
      <c r="FVX13" t="n">
        <v>0.2</v>
      </c>
      <c r="FVY13" t="n">
        <v>0.2</v>
      </c>
      <c r="FVZ13" t="n">
        <v>0</v>
      </c>
      <c r="FWA13" t="n">
        <v>0.2</v>
      </c>
      <c r="FWB13" t="n">
        <v>0</v>
      </c>
      <c r="FWC13" t="n">
        <v>0.2</v>
      </c>
      <c r="FWD13" t="n">
        <v>0</v>
      </c>
      <c r="FWE13" t="n">
        <v>0</v>
      </c>
      <c r="FWF13" t="n">
        <v>0</v>
      </c>
      <c r="FWG13" t="n">
        <v>0.2</v>
      </c>
      <c r="FWH13" t="n">
        <v>0</v>
      </c>
      <c r="FWI13" t="n">
        <v>0.2</v>
      </c>
      <c r="FWJ13" t="n">
        <v>0</v>
      </c>
      <c r="FWK13" t="n">
        <v>0.2</v>
      </c>
      <c r="FWL13" t="n">
        <v>0</v>
      </c>
      <c r="FWM13" t="n">
        <v>0</v>
      </c>
      <c r="FWN13" t="n">
        <v>0</v>
      </c>
      <c r="FWO13" t="n">
        <v>0</v>
      </c>
      <c r="FWP13" t="n">
        <v>0</v>
      </c>
      <c r="FWQ13" t="n">
        <v>0</v>
      </c>
      <c r="FWR13" t="n">
        <v>0.2</v>
      </c>
      <c r="FWS13" t="n">
        <v>0.2</v>
      </c>
      <c r="FWT13" t="n">
        <v>0.2</v>
      </c>
      <c r="FWU13" t="n">
        <v>0</v>
      </c>
      <c r="FWV13" t="n">
        <v>0.2</v>
      </c>
      <c r="FWW13" t="n">
        <v>0.2</v>
      </c>
      <c r="FWX13" t="n">
        <v>0.2</v>
      </c>
      <c r="FWY13" t="n">
        <v>0</v>
      </c>
      <c r="FWZ13" t="n">
        <v>0.2</v>
      </c>
      <c r="FXA13" t="n">
        <v>0</v>
      </c>
      <c r="FXB13" t="n">
        <v>0.2</v>
      </c>
      <c r="FXC13" t="n">
        <v>0</v>
      </c>
      <c r="FXD13" t="n">
        <v>0</v>
      </c>
      <c r="FXE13" t="n">
        <v>0</v>
      </c>
      <c r="FXF13" t="n">
        <v>0</v>
      </c>
      <c r="FXG13" t="n">
        <v>0.2</v>
      </c>
      <c r="FXH13" t="n">
        <v>0</v>
      </c>
      <c r="FXI13" t="n">
        <v>0</v>
      </c>
      <c r="FXJ13" t="n">
        <v>0.2</v>
      </c>
      <c r="FXK13" t="n">
        <v>0.2</v>
      </c>
      <c r="FXL13" t="n">
        <v>0</v>
      </c>
      <c r="FXM13" t="n">
        <v>0.2</v>
      </c>
      <c r="FXN13" t="n">
        <v>0.2</v>
      </c>
      <c r="FXO13" t="n">
        <v>0</v>
      </c>
      <c r="FXP13" t="n">
        <v>0.2</v>
      </c>
      <c r="FXQ13" t="n">
        <v>0.2</v>
      </c>
      <c r="FXR13" t="n">
        <v>0.2</v>
      </c>
      <c r="FXS13" t="n">
        <v>0.2</v>
      </c>
      <c r="FXT13" t="n">
        <v>0.2</v>
      </c>
      <c r="FXU13" t="n">
        <v>0</v>
      </c>
      <c r="FXV13" t="n">
        <v>0</v>
      </c>
      <c r="FXW13" t="n">
        <v>0.2</v>
      </c>
      <c r="FXX13" t="n">
        <v>0</v>
      </c>
      <c r="FXY13" t="n">
        <v>0.2</v>
      </c>
      <c r="FXZ13" t="n">
        <v>0.2</v>
      </c>
      <c r="FYA13" t="n">
        <v>0</v>
      </c>
      <c r="FYB13" t="n">
        <v>0</v>
      </c>
      <c r="FYC13" t="n">
        <v>0.2</v>
      </c>
      <c r="FYD13" t="n">
        <v>0</v>
      </c>
      <c r="FYE13" t="n">
        <v>0.2</v>
      </c>
      <c r="FYF13" t="n">
        <v>0.2</v>
      </c>
      <c r="FYG13" t="n">
        <v>0</v>
      </c>
      <c r="FYH13" t="n">
        <v>0.2</v>
      </c>
      <c r="FYI13" t="n">
        <v>0</v>
      </c>
      <c r="FYJ13" t="n">
        <v>0</v>
      </c>
      <c r="FYK13" t="n">
        <v>0.2</v>
      </c>
      <c r="FYL13" t="n">
        <v>0.2</v>
      </c>
      <c r="FYM13" t="n">
        <v>0</v>
      </c>
      <c r="FYN13" t="n">
        <v>0.2</v>
      </c>
      <c r="FYO13" t="n">
        <v>0.2</v>
      </c>
      <c r="FYP13" t="n">
        <v>0.2</v>
      </c>
      <c r="FYQ13" t="n">
        <v>0</v>
      </c>
      <c r="FYR13" t="n">
        <v>0</v>
      </c>
      <c r="FYS13" t="n">
        <v>0</v>
      </c>
      <c r="FYT13" t="n">
        <v>0</v>
      </c>
      <c r="FYU13" t="n">
        <v>0.2</v>
      </c>
      <c r="FYV13" t="n">
        <v>0</v>
      </c>
      <c r="FYW13" t="n">
        <v>0.2</v>
      </c>
      <c r="FYX13" t="n">
        <v>0</v>
      </c>
      <c r="FYY13" t="n">
        <v>0.2</v>
      </c>
      <c r="FYZ13" t="n">
        <v>0</v>
      </c>
      <c r="FZA13" t="n">
        <v>0.2</v>
      </c>
      <c r="FZB13" t="n">
        <v>0</v>
      </c>
      <c r="FZC13" t="n">
        <v>0</v>
      </c>
      <c r="FZD13" t="n">
        <v>0.2</v>
      </c>
      <c r="FZE13" t="n">
        <v>0.2</v>
      </c>
      <c r="FZF13" t="n">
        <v>0.2</v>
      </c>
      <c r="FZG13" t="n">
        <v>0.2</v>
      </c>
      <c r="FZH13" t="n">
        <v>0.2</v>
      </c>
      <c r="FZI13" t="n">
        <v>0</v>
      </c>
      <c r="FZJ13" t="n">
        <v>0.2</v>
      </c>
      <c r="FZK13" t="n">
        <v>0</v>
      </c>
      <c r="FZL13" t="n">
        <v>0.2</v>
      </c>
      <c r="FZM13" t="n">
        <v>0.2</v>
      </c>
      <c r="FZN13" t="n">
        <v>0</v>
      </c>
      <c r="FZO13" t="n">
        <v>0.2</v>
      </c>
      <c r="FZP13" t="n">
        <v>0</v>
      </c>
      <c r="FZQ13" t="n">
        <v>0.2</v>
      </c>
      <c r="FZR13" t="n">
        <v>0.2</v>
      </c>
      <c r="FZS13" t="n">
        <v>0</v>
      </c>
      <c r="FZT13" t="n">
        <v>0.2</v>
      </c>
      <c r="FZU13" t="n">
        <v>0</v>
      </c>
      <c r="FZV13" t="n">
        <v>0</v>
      </c>
      <c r="FZW13" t="n">
        <v>0</v>
      </c>
      <c r="FZX13" t="n">
        <v>0</v>
      </c>
      <c r="FZY13" t="n">
        <v>0.2</v>
      </c>
      <c r="FZZ13" t="n">
        <v>0</v>
      </c>
      <c r="GAA13" t="n">
        <v>0.2</v>
      </c>
      <c r="GAB13" t="n">
        <v>0.2</v>
      </c>
      <c r="GAC13" t="n">
        <v>0</v>
      </c>
      <c r="GAD13" t="n">
        <v>0.2</v>
      </c>
      <c r="GAE13" t="n">
        <v>0.2</v>
      </c>
      <c r="GAF13" t="n">
        <v>0.2</v>
      </c>
      <c r="GAG13" t="n">
        <v>0.2</v>
      </c>
      <c r="GAH13" t="n">
        <v>0</v>
      </c>
      <c r="GAI13" t="n">
        <v>0</v>
      </c>
      <c r="GAJ13" t="n">
        <v>0.2</v>
      </c>
      <c r="GAK13" t="n">
        <v>0.2</v>
      </c>
      <c r="GAL13" t="n">
        <v>0.2</v>
      </c>
      <c r="GAM13" t="n">
        <v>0</v>
      </c>
      <c r="GAN13" t="n">
        <v>0.2</v>
      </c>
      <c r="GAO13" t="n">
        <v>0.2</v>
      </c>
      <c r="GAP13" t="n">
        <v>0.2</v>
      </c>
      <c r="GAQ13" t="n">
        <v>0</v>
      </c>
      <c r="GAR13" t="n">
        <v>0</v>
      </c>
      <c r="GAS13" t="n">
        <v>0.2</v>
      </c>
      <c r="GAT13" t="n">
        <v>0</v>
      </c>
      <c r="GAU13" t="n">
        <v>0.2</v>
      </c>
      <c r="GAV13" t="n">
        <v>0</v>
      </c>
      <c r="GAW13" t="n">
        <v>0.2</v>
      </c>
      <c r="GAX13" t="n">
        <v>0</v>
      </c>
      <c r="GAY13" t="n">
        <v>0.2</v>
      </c>
      <c r="GAZ13" t="n">
        <v>0</v>
      </c>
      <c r="GBA13" t="n">
        <v>0.2</v>
      </c>
      <c r="GBB13" t="n">
        <v>0.2</v>
      </c>
      <c r="GBC13" t="n">
        <v>0</v>
      </c>
      <c r="GBD13" t="n">
        <v>0.2</v>
      </c>
      <c r="GBE13" t="n">
        <v>0.2</v>
      </c>
      <c r="GBF13" t="n">
        <v>0</v>
      </c>
      <c r="GBG13" t="n">
        <v>0.2</v>
      </c>
      <c r="GBH13" t="n">
        <v>0.2</v>
      </c>
      <c r="GBI13" t="n">
        <v>0.2</v>
      </c>
      <c r="GBJ13" t="n">
        <v>0.2</v>
      </c>
      <c r="GBK13" t="n">
        <v>0</v>
      </c>
      <c r="GBL13" t="n">
        <v>0.2</v>
      </c>
      <c r="GBM13" t="n">
        <v>0.2</v>
      </c>
      <c r="GBN13" t="n">
        <v>0</v>
      </c>
      <c r="GBO13" t="n">
        <v>0.2</v>
      </c>
      <c r="GBP13" t="n">
        <v>0</v>
      </c>
      <c r="GBQ13" t="n">
        <v>0</v>
      </c>
      <c r="GBR13" t="n">
        <v>0.2</v>
      </c>
      <c r="GBS13" t="n">
        <v>0.2</v>
      </c>
      <c r="GBT13" t="n">
        <v>0.2</v>
      </c>
      <c r="GBU13" t="n">
        <v>0.2</v>
      </c>
      <c r="GBV13" t="n">
        <v>0</v>
      </c>
      <c r="GBW13" t="n">
        <v>0.2</v>
      </c>
      <c r="GBX13" t="n">
        <v>0.2</v>
      </c>
      <c r="GBY13" t="n">
        <v>0</v>
      </c>
      <c r="GBZ13" t="n">
        <v>0.2</v>
      </c>
      <c r="GCA13" t="n">
        <v>0</v>
      </c>
      <c r="GCB13" t="n">
        <v>0.2</v>
      </c>
      <c r="GCC13" t="n">
        <v>0</v>
      </c>
      <c r="GCD13" t="n">
        <v>0</v>
      </c>
      <c r="GCE13" t="n">
        <v>0</v>
      </c>
      <c r="GCF13" t="n">
        <v>0</v>
      </c>
      <c r="GCG13" t="n">
        <v>0</v>
      </c>
      <c r="GCH13" t="n">
        <v>0.2</v>
      </c>
      <c r="GCI13" t="n">
        <v>0.2</v>
      </c>
      <c r="GCJ13" t="n">
        <v>0.2</v>
      </c>
      <c r="GCK13" t="n">
        <v>0.2</v>
      </c>
      <c r="GCL13" t="n">
        <v>0</v>
      </c>
      <c r="GCM13" t="n">
        <v>0.2</v>
      </c>
      <c r="GCN13" t="n">
        <v>0.2</v>
      </c>
      <c r="GCO13" t="n">
        <v>0.2</v>
      </c>
      <c r="GCP13" t="n">
        <v>0</v>
      </c>
      <c r="GCQ13" t="n">
        <v>0</v>
      </c>
      <c r="GCR13" t="n">
        <v>0</v>
      </c>
      <c r="GCS13" t="n">
        <v>0.2</v>
      </c>
      <c r="GCT13" t="n">
        <v>0</v>
      </c>
      <c r="GCU13" t="n">
        <v>0</v>
      </c>
      <c r="GCV13" t="n">
        <v>0.2</v>
      </c>
      <c r="GCW13" t="n">
        <v>0</v>
      </c>
      <c r="GCX13" t="n">
        <v>0.2</v>
      </c>
      <c r="GCY13" t="n">
        <v>0.2</v>
      </c>
      <c r="GCZ13" t="n">
        <v>0.2</v>
      </c>
      <c r="GDA13" t="n">
        <v>0.2</v>
      </c>
      <c r="GDB13" t="n">
        <v>0.2</v>
      </c>
      <c r="GDC13" t="n">
        <v>0.2</v>
      </c>
      <c r="GDD13" t="n">
        <v>0</v>
      </c>
      <c r="GDE13" t="n">
        <v>0.2</v>
      </c>
      <c r="GDF13" t="n">
        <v>0</v>
      </c>
      <c r="GDG13" t="n">
        <v>0</v>
      </c>
      <c r="GDH13" t="n">
        <v>0.2</v>
      </c>
      <c r="GDI13" t="n">
        <v>0.2</v>
      </c>
      <c r="GDJ13" t="n">
        <v>0</v>
      </c>
      <c r="GDK13" t="n">
        <v>0</v>
      </c>
      <c r="GDL13" t="n">
        <v>0.2</v>
      </c>
      <c r="GDM13" t="n">
        <v>0</v>
      </c>
      <c r="GDN13" t="n">
        <v>0.2</v>
      </c>
      <c r="GDO13" t="n">
        <v>0</v>
      </c>
      <c r="GDP13" t="n">
        <v>0</v>
      </c>
      <c r="GDQ13" t="n">
        <v>0</v>
      </c>
      <c r="GDR13" t="n">
        <v>0.2</v>
      </c>
      <c r="GDS13" t="n">
        <v>0</v>
      </c>
      <c r="GDT13" t="n">
        <v>0.2</v>
      </c>
      <c r="GDU13" t="n">
        <v>0</v>
      </c>
      <c r="GDV13" t="n">
        <v>0.2</v>
      </c>
      <c r="GDW13" t="n">
        <v>0</v>
      </c>
      <c r="GDX13" t="n">
        <v>0.2</v>
      </c>
      <c r="GDY13" t="n">
        <v>0</v>
      </c>
      <c r="GDZ13" t="n">
        <v>0.2</v>
      </c>
      <c r="GEA13" t="n">
        <v>0</v>
      </c>
      <c r="GEB13" t="n">
        <v>0.2</v>
      </c>
      <c r="GEC13" t="n">
        <v>0</v>
      </c>
      <c r="GED13" t="n">
        <v>0</v>
      </c>
      <c r="GEE13" t="n">
        <v>0.2</v>
      </c>
      <c r="GEF13" t="n">
        <v>0</v>
      </c>
      <c r="GEG13" t="n">
        <v>0.2</v>
      </c>
      <c r="GEH13" t="n">
        <v>0</v>
      </c>
      <c r="GEI13" t="n">
        <v>0</v>
      </c>
      <c r="GEJ13" t="n">
        <v>0</v>
      </c>
      <c r="GEK13" t="n">
        <v>0.2</v>
      </c>
      <c r="GEL13" t="n">
        <v>0.2</v>
      </c>
      <c r="GEM13" t="n">
        <v>0.2</v>
      </c>
      <c r="GEN13" t="n">
        <v>0</v>
      </c>
      <c r="GEO13" t="n">
        <v>0</v>
      </c>
      <c r="GEP13" t="n">
        <v>0</v>
      </c>
      <c r="GEQ13" t="n">
        <v>0.2</v>
      </c>
      <c r="GER13" t="n">
        <v>0</v>
      </c>
      <c r="GES13" t="n">
        <v>0.2</v>
      </c>
      <c r="GET13" t="n">
        <v>0.2</v>
      </c>
      <c r="GEU13" t="n">
        <v>0</v>
      </c>
      <c r="GEV13" t="n">
        <v>0.2</v>
      </c>
      <c r="GEW13" t="n">
        <v>0</v>
      </c>
      <c r="GEX13" t="n">
        <v>0.2</v>
      </c>
      <c r="GEY13" t="n">
        <v>0.2</v>
      </c>
      <c r="GEZ13" t="n">
        <v>0.2</v>
      </c>
      <c r="GFA13" t="n">
        <v>0.2</v>
      </c>
      <c r="GFB13" t="n">
        <v>0</v>
      </c>
      <c r="GFC13" t="n">
        <v>0</v>
      </c>
      <c r="GFD13" t="n">
        <v>0</v>
      </c>
      <c r="GFE13" t="n">
        <v>0.2</v>
      </c>
      <c r="GFF13" t="n">
        <v>0</v>
      </c>
      <c r="GFG13" t="n">
        <v>0</v>
      </c>
      <c r="GFH13" t="n">
        <v>0.2</v>
      </c>
      <c r="GFI13" t="n">
        <v>0</v>
      </c>
      <c r="GFJ13" t="n">
        <v>0</v>
      </c>
      <c r="GFK13" t="n">
        <v>0</v>
      </c>
      <c r="GFL13" t="n">
        <v>0</v>
      </c>
      <c r="GFM13" t="n">
        <v>0</v>
      </c>
      <c r="GFN13" t="n">
        <v>0.2</v>
      </c>
      <c r="GFO13" t="n">
        <v>0.2</v>
      </c>
      <c r="GFP13" t="n">
        <v>0.2</v>
      </c>
      <c r="GFQ13" t="n">
        <v>0</v>
      </c>
      <c r="GFR13" t="n">
        <v>0</v>
      </c>
      <c r="GFS13" t="n">
        <v>0.2</v>
      </c>
      <c r="GFT13" t="n">
        <v>0</v>
      </c>
      <c r="GFU13" t="n">
        <v>0</v>
      </c>
      <c r="GFV13" t="n">
        <v>0</v>
      </c>
      <c r="GFW13" t="n">
        <v>0.2</v>
      </c>
      <c r="GFX13" t="n">
        <v>0.2</v>
      </c>
      <c r="GFY13" t="n">
        <v>0.2</v>
      </c>
      <c r="GFZ13" t="n">
        <v>0</v>
      </c>
      <c r="GGA13" t="n">
        <v>0</v>
      </c>
      <c r="GGB13" t="n">
        <v>0.2</v>
      </c>
      <c r="GGC13" t="n">
        <v>0.2</v>
      </c>
      <c r="GGD13" t="n">
        <v>0.2</v>
      </c>
      <c r="GGE13" t="n">
        <v>0</v>
      </c>
      <c r="GGF13" t="n">
        <v>0.2</v>
      </c>
      <c r="GGG13" t="n">
        <v>0</v>
      </c>
      <c r="GGH13" t="n">
        <v>0.2</v>
      </c>
      <c r="GGI13" t="n">
        <v>0.2</v>
      </c>
      <c r="GGJ13" t="n">
        <v>0.2</v>
      </c>
      <c r="GGK13" t="n">
        <v>0.2</v>
      </c>
      <c r="GGL13" t="n">
        <v>0.2</v>
      </c>
      <c r="GGM13" t="n">
        <v>0.2</v>
      </c>
      <c r="GGN13" t="n">
        <v>0</v>
      </c>
      <c r="GGO13" t="n">
        <v>0</v>
      </c>
      <c r="GGP13" t="n">
        <v>0.2</v>
      </c>
      <c r="GGQ13" t="n">
        <v>0.2</v>
      </c>
      <c r="GGR13" t="n">
        <v>0.2</v>
      </c>
      <c r="GGS13" t="n">
        <v>0.2</v>
      </c>
      <c r="GGT13" t="n">
        <v>0</v>
      </c>
      <c r="GGU13" t="n">
        <v>0.2</v>
      </c>
      <c r="GGV13" t="n">
        <v>0.2</v>
      </c>
      <c r="GGW13" t="n">
        <v>0</v>
      </c>
      <c r="GGX13" t="n">
        <v>0.2</v>
      </c>
      <c r="GGY13" t="n">
        <v>0</v>
      </c>
      <c r="GGZ13" t="n">
        <v>0.2</v>
      </c>
      <c r="GHA13" t="n">
        <v>0.2</v>
      </c>
      <c r="GHB13" t="n">
        <v>0.2</v>
      </c>
      <c r="GHC13" t="n">
        <v>0</v>
      </c>
      <c r="GHD13" t="n">
        <v>0.2</v>
      </c>
      <c r="GHE13" t="n">
        <v>0</v>
      </c>
      <c r="GHF13" t="n">
        <v>0</v>
      </c>
      <c r="GHG13" t="n">
        <v>0.2</v>
      </c>
      <c r="GHH13" t="n">
        <v>0.2</v>
      </c>
      <c r="GHI13" t="n">
        <v>0</v>
      </c>
      <c r="GHJ13" t="n">
        <v>0</v>
      </c>
      <c r="GHK13" t="n">
        <v>0</v>
      </c>
      <c r="GHL13" t="n">
        <v>0</v>
      </c>
      <c r="GHM13" t="n">
        <v>0.2</v>
      </c>
      <c r="GHN13" t="n">
        <v>0</v>
      </c>
      <c r="GHO13" t="n">
        <v>0</v>
      </c>
      <c r="GHP13" t="n">
        <v>0</v>
      </c>
      <c r="GHQ13" t="n">
        <v>0</v>
      </c>
      <c r="GHR13" t="n">
        <v>0.2</v>
      </c>
      <c r="GHS13" t="n">
        <v>0</v>
      </c>
      <c r="GHT13" t="n">
        <v>0</v>
      </c>
      <c r="GHU13" t="n">
        <v>0</v>
      </c>
      <c r="GHV13" t="n">
        <v>0.2</v>
      </c>
      <c r="GHW13" t="n">
        <v>0</v>
      </c>
      <c r="GHX13" t="n">
        <v>0.2</v>
      </c>
      <c r="GHY13" t="n">
        <v>0.2</v>
      </c>
      <c r="GHZ13" t="n">
        <v>0.2</v>
      </c>
      <c r="GIA13" t="n">
        <v>0.2</v>
      </c>
      <c r="GIB13" t="n">
        <v>0</v>
      </c>
      <c r="GIC13" t="n">
        <v>0.2</v>
      </c>
      <c r="GID13" t="n">
        <v>0</v>
      </c>
      <c r="GIE13" t="n">
        <v>0</v>
      </c>
      <c r="GIF13" t="n">
        <v>0</v>
      </c>
      <c r="GIG13" t="n">
        <v>0</v>
      </c>
      <c r="GIH13" t="n">
        <v>0.2</v>
      </c>
      <c r="GII13" t="n">
        <v>0.2</v>
      </c>
      <c r="GIJ13" t="n">
        <v>0.2</v>
      </c>
      <c r="GIK13" t="n">
        <v>0.2</v>
      </c>
      <c r="GIL13" t="n">
        <v>0</v>
      </c>
      <c r="GIM13" t="n">
        <v>0</v>
      </c>
      <c r="GIN13" t="n">
        <v>0</v>
      </c>
      <c r="GIO13" t="n">
        <v>0.2</v>
      </c>
      <c r="GIP13" t="n">
        <v>0.2</v>
      </c>
      <c r="GIQ13" t="n">
        <v>0</v>
      </c>
      <c r="GIR13" t="n">
        <v>0</v>
      </c>
      <c r="GIS13" t="n">
        <v>0</v>
      </c>
      <c r="GIT13" t="n">
        <v>0</v>
      </c>
      <c r="GIU13" t="n">
        <v>0</v>
      </c>
      <c r="GIV13" t="n">
        <v>0.2</v>
      </c>
      <c r="GIW13" t="n">
        <v>0</v>
      </c>
      <c r="GIX13" t="n">
        <v>0</v>
      </c>
      <c r="GIY13" t="n">
        <v>0</v>
      </c>
      <c r="GIZ13" t="n">
        <v>0</v>
      </c>
      <c r="GJA13" t="n">
        <v>0.2</v>
      </c>
      <c r="GJB13" t="n">
        <v>0.2</v>
      </c>
      <c r="GJC13" t="n">
        <v>0</v>
      </c>
      <c r="GJD13" t="n">
        <v>0</v>
      </c>
      <c r="GJE13" t="n">
        <v>0.2</v>
      </c>
      <c r="GJF13" t="n">
        <v>0.2</v>
      </c>
      <c r="GJG13" t="n">
        <v>0</v>
      </c>
      <c r="GJH13" t="n">
        <v>0</v>
      </c>
      <c r="GJI13" t="n">
        <v>0</v>
      </c>
      <c r="GJJ13" t="n">
        <v>0</v>
      </c>
      <c r="GJK13" t="n">
        <v>0.2</v>
      </c>
      <c r="GJL13" t="n">
        <v>0.2</v>
      </c>
    </row>
    <row r="14">
      <c r="B14" t="n">
        <v>5</v>
      </c>
      <c r="C14" s="2" t="n">
        <v>0.1</v>
      </c>
      <c r="DA14" t="n">
        <v>0.2</v>
      </c>
      <c r="DB14" t="n">
        <v>0.2</v>
      </c>
      <c r="DC14" t="n">
        <v>0</v>
      </c>
      <c r="DD14" t="n">
        <v>0</v>
      </c>
      <c r="DE14" t="n">
        <v>0.2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0.2</v>
      </c>
      <c r="DM14" t="n">
        <v>0</v>
      </c>
      <c r="DN14" t="n">
        <v>0.2</v>
      </c>
      <c r="DO14" t="n">
        <v>0</v>
      </c>
      <c r="DP14" t="n">
        <v>0.2</v>
      </c>
      <c r="DQ14" t="n">
        <v>0.2</v>
      </c>
      <c r="DR14" t="n">
        <v>0</v>
      </c>
      <c r="DS14" t="n">
        <v>0</v>
      </c>
      <c r="DT14" t="n">
        <v>0.2</v>
      </c>
      <c r="DU14" t="n">
        <v>0.2</v>
      </c>
      <c r="DV14" t="n">
        <v>0</v>
      </c>
      <c r="DW14" t="n">
        <v>0.2</v>
      </c>
      <c r="DX14" t="n">
        <v>0</v>
      </c>
      <c r="DY14" t="n">
        <v>0.2</v>
      </c>
      <c r="DZ14" t="n">
        <v>0</v>
      </c>
      <c r="EA14" t="n">
        <v>0</v>
      </c>
      <c r="EB14" t="n">
        <v>0.2</v>
      </c>
      <c r="EC14" t="n">
        <v>0.2</v>
      </c>
      <c r="ED14" t="n">
        <v>0.2</v>
      </c>
      <c r="EE14" t="n">
        <v>0.2</v>
      </c>
      <c r="EF14" t="n">
        <v>0</v>
      </c>
      <c r="EG14" t="n">
        <v>0</v>
      </c>
      <c r="EH14" t="n">
        <v>0</v>
      </c>
      <c r="EI14" t="n">
        <v>0.2</v>
      </c>
      <c r="EJ14" t="n">
        <v>0.2</v>
      </c>
      <c r="EK14" t="n">
        <v>0.2</v>
      </c>
      <c r="EL14" t="n">
        <v>0</v>
      </c>
      <c r="EM14" t="n">
        <v>0.2</v>
      </c>
      <c r="EN14" t="n">
        <v>0</v>
      </c>
      <c r="EO14" t="n">
        <v>0.2</v>
      </c>
      <c r="EP14" t="n">
        <v>0</v>
      </c>
      <c r="EQ14" t="n">
        <v>0.2</v>
      </c>
      <c r="ER14" t="n">
        <v>0</v>
      </c>
      <c r="ES14" t="n">
        <v>0.2</v>
      </c>
      <c r="ET14" t="n">
        <v>0</v>
      </c>
      <c r="EU14" t="n">
        <v>0.2</v>
      </c>
      <c r="EV14" t="n">
        <v>0.2</v>
      </c>
      <c r="EW14" t="n">
        <v>0</v>
      </c>
      <c r="EX14" t="n">
        <v>0</v>
      </c>
      <c r="EY14" t="n">
        <v>0</v>
      </c>
      <c r="EZ14" t="n">
        <v>0.2</v>
      </c>
      <c r="FA14" t="n">
        <v>0.2</v>
      </c>
      <c r="FB14" t="n">
        <v>0</v>
      </c>
      <c r="FC14" t="n">
        <v>0.2</v>
      </c>
      <c r="FD14" t="n">
        <v>0.2</v>
      </c>
      <c r="FE14" t="n">
        <v>0.2</v>
      </c>
      <c r="FF14" t="n">
        <v>0</v>
      </c>
      <c r="FG14" t="n">
        <v>0</v>
      </c>
      <c r="FH14" t="n">
        <v>0</v>
      </c>
      <c r="FI14" t="n">
        <v>0.2</v>
      </c>
      <c r="FJ14" t="n">
        <v>0.2</v>
      </c>
      <c r="FK14" t="n">
        <v>0</v>
      </c>
      <c r="FL14" t="n">
        <v>0</v>
      </c>
      <c r="FM14" t="n">
        <v>0.2</v>
      </c>
      <c r="FN14" t="n">
        <v>0</v>
      </c>
      <c r="FO14" t="n">
        <v>0</v>
      </c>
      <c r="FP14" t="n">
        <v>0.2</v>
      </c>
      <c r="FQ14" t="n">
        <v>0.2</v>
      </c>
      <c r="FR14" t="n">
        <v>0.2</v>
      </c>
      <c r="FS14" t="n">
        <v>0</v>
      </c>
      <c r="FT14" t="n">
        <v>0.2</v>
      </c>
      <c r="FU14" t="n">
        <v>0</v>
      </c>
      <c r="FV14" t="n">
        <v>0.2</v>
      </c>
      <c r="FW14" t="n">
        <v>0.2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</v>
      </c>
      <c r="GE14" t="n">
        <v>0</v>
      </c>
      <c r="GF14" t="n">
        <v>0.2</v>
      </c>
      <c r="GG14" t="n">
        <v>0.2</v>
      </c>
      <c r="GH14" t="n">
        <v>0.2</v>
      </c>
      <c r="GI14" t="n">
        <v>0.2</v>
      </c>
      <c r="GJ14" t="n">
        <v>0</v>
      </c>
      <c r="GK14" t="n">
        <v>0.2</v>
      </c>
      <c r="GL14" t="n">
        <v>0</v>
      </c>
      <c r="GM14" t="n">
        <v>0.2</v>
      </c>
      <c r="GN14" t="n">
        <v>0</v>
      </c>
      <c r="GO14" t="n">
        <v>0.2</v>
      </c>
      <c r="GP14" t="n">
        <v>0.2</v>
      </c>
      <c r="GQ14" t="n">
        <v>0.2</v>
      </c>
      <c r="GR14" t="n">
        <v>0.2</v>
      </c>
      <c r="GS14" t="n">
        <v>0</v>
      </c>
      <c r="GT14" t="n">
        <v>0.2</v>
      </c>
      <c r="GU14" t="n">
        <v>0.2</v>
      </c>
      <c r="GV14" t="n">
        <v>0</v>
      </c>
      <c r="GW14" t="n">
        <v>0</v>
      </c>
      <c r="GX14" t="n">
        <v>0.2</v>
      </c>
      <c r="GY14" t="n">
        <v>0</v>
      </c>
      <c r="GZ14" t="n">
        <v>0</v>
      </c>
      <c r="HA14" t="n">
        <v>0</v>
      </c>
      <c r="HB14" t="n">
        <v>0</v>
      </c>
      <c r="HC14" t="n">
        <v>0.2</v>
      </c>
      <c r="HD14" t="n">
        <v>0</v>
      </c>
      <c r="HE14" t="n">
        <v>0</v>
      </c>
      <c r="HF14" t="n">
        <v>0</v>
      </c>
      <c r="HG14" t="n">
        <v>0.2</v>
      </c>
      <c r="HH14" t="n">
        <v>0.2</v>
      </c>
      <c r="HI14" t="n">
        <v>0</v>
      </c>
      <c r="HJ14" t="n">
        <v>0.2</v>
      </c>
      <c r="HK14" t="n">
        <v>0</v>
      </c>
      <c r="HL14" t="n">
        <v>0.2</v>
      </c>
      <c r="HM14" t="n">
        <v>0.2</v>
      </c>
      <c r="HN14" t="n">
        <v>0.2</v>
      </c>
      <c r="HO14" t="n">
        <v>0</v>
      </c>
      <c r="HP14" t="n">
        <v>0.2</v>
      </c>
      <c r="HQ14" t="n">
        <v>0.2</v>
      </c>
      <c r="HR14" t="n">
        <v>0.2</v>
      </c>
      <c r="HS14" t="n">
        <v>0</v>
      </c>
      <c r="HT14" t="n">
        <v>0</v>
      </c>
      <c r="HU14" t="n">
        <v>0</v>
      </c>
      <c r="HV14" t="n">
        <v>0</v>
      </c>
      <c r="HW14" t="n">
        <v>0.2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0.2</v>
      </c>
      <c r="IG14" t="n">
        <v>0</v>
      </c>
      <c r="IH14" t="n">
        <v>0.2</v>
      </c>
      <c r="II14" t="n">
        <v>0</v>
      </c>
      <c r="IJ14" t="n">
        <v>0.2</v>
      </c>
      <c r="IK14" t="n">
        <v>0</v>
      </c>
      <c r="IL14" t="n">
        <v>0.2</v>
      </c>
      <c r="IM14" t="n">
        <v>0</v>
      </c>
      <c r="IN14" t="n">
        <v>0.2</v>
      </c>
      <c r="IO14" t="n">
        <v>0</v>
      </c>
      <c r="IP14" t="n">
        <v>0</v>
      </c>
      <c r="IQ14" t="n">
        <v>0</v>
      </c>
      <c r="IR14" t="n">
        <v>0</v>
      </c>
      <c r="IS14" t="n">
        <v>0.2</v>
      </c>
      <c r="IT14" t="n">
        <v>0</v>
      </c>
      <c r="IU14" t="n">
        <v>0.2</v>
      </c>
      <c r="IV14" t="n">
        <v>0.2</v>
      </c>
      <c r="IW14" t="n">
        <v>0.2</v>
      </c>
      <c r="IX14" t="n">
        <v>0</v>
      </c>
      <c r="IY14" t="n">
        <v>0.2</v>
      </c>
      <c r="IZ14" t="n">
        <v>0.2</v>
      </c>
      <c r="JA14" t="n">
        <v>0.2</v>
      </c>
      <c r="JB14" t="n">
        <v>0.2</v>
      </c>
      <c r="JC14" t="n">
        <v>0</v>
      </c>
      <c r="JD14" t="n">
        <v>0.2</v>
      </c>
      <c r="JE14" t="n">
        <v>0</v>
      </c>
      <c r="JF14" t="n">
        <v>0.2</v>
      </c>
      <c r="JG14" t="n">
        <v>0.2</v>
      </c>
      <c r="JH14" t="n">
        <v>0.2</v>
      </c>
      <c r="JI14" t="n">
        <v>0.2</v>
      </c>
      <c r="JJ14" t="n">
        <v>0.2</v>
      </c>
      <c r="JK14" t="n">
        <v>0.2</v>
      </c>
      <c r="JL14" t="n">
        <v>0.2</v>
      </c>
      <c r="JM14" t="n">
        <v>0</v>
      </c>
      <c r="JN14" t="n">
        <v>0.2</v>
      </c>
      <c r="JO14" t="n">
        <v>0</v>
      </c>
      <c r="JP14" t="n">
        <v>0</v>
      </c>
      <c r="JQ14" t="n">
        <v>0.2</v>
      </c>
      <c r="JR14" t="n">
        <v>0.2</v>
      </c>
      <c r="JS14" t="n">
        <v>0</v>
      </c>
      <c r="JT14" t="n">
        <v>0.2</v>
      </c>
      <c r="JU14" t="n">
        <v>0</v>
      </c>
      <c r="JV14" t="n">
        <v>0.2</v>
      </c>
      <c r="JW14" t="n">
        <v>0</v>
      </c>
      <c r="JX14" t="n">
        <v>0.2</v>
      </c>
      <c r="JY14" t="n">
        <v>0</v>
      </c>
      <c r="JZ14" t="n">
        <v>0</v>
      </c>
      <c r="KA14" t="n">
        <v>0.2</v>
      </c>
      <c r="KB14" t="n">
        <v>0.2</v>
      </c>
      <c r="KC14" t="n">
        <v>0.2</v>
      </c>
      <c r="KD14" t="n">
        <v>0.2</v>
      </c>
      <c r="KE14" t="n">
        <v>0.2</v>
      </c>
      <c r="KF14" t="n">
        <v>0</v>
      </c>
      <c r="KG14" t="n">
        <v>0</v>
      </c>
      <c r="KH14" t="n">
        <v>0.2</v>
      </c>
      <c r="KI14" t="n">
        <v>0.2</v>
      </c>
      <c r="KJ14" t="n">
        <v>0.2</v>
      </c>
      <c r="KK14" t="n">
        <v>0</v>
      </c>
      <c r="KL14" t="n">
        <v>0.2</v>
      </c>
      <c r="KM14" t="n">
        <v>0.2</v>
      </c>
      <c r="KN14" t="n">
        <v>0.2</v>
      </c>
      <c r="KO14" t="n">
        <v>0.2</v>
      </c>
      <c r="KP14" t="n">
        <v>0</v>
      </c>
      <c r="KQ14" t="n">
        <v>0</v>
      </c>
      <c r="KR14" t="n">
        <v>0</v>
      </c>
      <c r="KS14" t="n">
        <v>0.2</v>
      </c>
      <c r="KT14" t="n">
        <v>0.2</v>
      </c>
      <c r="KU14" t="n">
        <v>0</v>
      </c>
      <c r="KV14" t="n">
        <v>0.2</v>
      </c>
      <c r="KW14" t="n">
        <v>0.2</v>
      </c>
      <c r="KX14" t="n">
        <v>0.2</v>
      </c>
      <c r="KY14" t="n">
        <v>0.2</v>
      </c>
      <c r="KZ14" t="n">
        <v>0</v>
      </c>
      <c r="LA14" t="n">
        <v>0</v>
      </c>
      <c r="LB14" t="n">
        <v>0.2</v>
      </c>
      <c r="LC14" t="n">
        <v>0</v>
      </c>
      <c r="LD14" t="n">
        <v>0.2</v>
      </c>
      <c r="LE14" t="n">
        <v>0.2</v>
      </c>
      <c r="LF14" t="n">
        <v>0.2</v>
      </c>
      <c r="LG14" t="n">
        <v>0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</v>
      </c>
      <c r="LP14" t="n">
        <v>0</v>
      </c>
      <c r="LQ14" t="n">
        <v>0.2</v>
      </c>
      <c r="LR14" t="n">
        <v>0</v>
      </c>
      <c r="LS14" t="n">
        <v>0.2</v>
      </c>
      <c r="LT14" t="n">
        <v>0.2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0.2</v>
      </c>
      <c r="MC14" t="n">
        <v>0</v>
      </c>
      <c r="MD14" t="n">
        <v>0.2</v>
      </c>
      <c r="ME14" t="n">
        <v>0</v>
      </c>
      <c r="MF14" t="n">
        <v>0</v>
      </c>
      <c r="MG14" t="n">
        <v>0.2</v>
      </c>
      <c r="MH14" t="n">
        <v>0.2</v>
      </c>
      <c r="MI14" t="n">
        <v>0</v>
      </c>
      <c r="MJ14" t="n">
        <v>0.2</v>
      </c>
      <c r="MK14" t="n">
        <v>0</v>
      </c>
      <c r="ML14" t="n">
        <v>0.2</v>
      </c>
      <c r="MM14" t="n">
        <v>0</v>
      </c>
      <c r="MN14" t="n">
        <v>0.2</v>
      </c>
      <c r="MO14" t="n">
        <v>0</v>
      </c>
      <c r="MP14" t="n">
        <v>0.2</v>
      </c>
      <c r="MQ14" t="n">
        <v>0.2</v>
      </c>
      <c r="MR14" t="n">
        <v>0</v>
      </c>
      <c r="MS14" t="n">
        <v>0.2</v>
      </c>
      <c r="MT14" t="n">
        <v>0.2</v>
      </c>
      <c r="MU14" t="n">
        <v>0.2</v>
      </c>
      <c r="MV14" t="n">
        <v>0</v>
      </c>
      <c r="MW14" t="n">
        <v>0</v>
      </c>
      <c r="MX14" t="n">
        <v>0.2</v>
      </c>
      <c r="MY14" t="n">
        <v>0</v>
      </c>
      <c r="MZ14" t="n">
        <v>0.2</v>
      </c>
      <c r="NA14" t="n">
        <v>0</v>
      </c>
      <c r="NB14" t="n">
        <v>0.2</v>
      </c>
      <c r="NC14" t="n">
        <v>0.2</v>
      </c>
      <c r="ND14" t="n">
        <v>0</v>
      </c>
      <c r="NE14" t="n">
        <v>0.2</v>
      </c>
      <c r="NF14" t="n">
        <v>0</v>
      </c>
      <c r="NG14" t="n">
        <v>0.2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0.2</v>
      </c>
      <c r="NN14" t="n">
        <v>0.2</v>
      </c>
      <c r="NO14" t="n">
        <v>0</v>
      </c>
      <c r="NP14" t="n">
        <v>0</v>
      </c>
      <c r="NQ14" t="n">
        <v>0.2</v>
      </c>
      <c r="NR14" t="n">
        <v>0.2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0.2</v>
      </c>
      <c r="NY14" t="n">
        <v>0</v>
      </c>
      <c r="NZ14" t="n">
        <v>0.2</v>
      </c>
      <c r="OA14" t="n">
        <v>0.2</v>
      </c>
      <c r="OB14" t="n">
        <v>0.2</v>
      </c>
      <c r="OC14" t="n">
        <v>0</v>
      </c>
      <c r="OD14" t="n">
        <v>0</v>
      </c>
      <c r="OE14" t="n">
        <v>0.2</v>
      </c>
      <c r="OF14" t="n">
        <v>0</v>
      </c>
      <c r="OG14" t="n">
        <v>0</v>
      </c>
      <c r="OH14" t="n">
        <v>0</v>
      </c>
      <c r="OI14" t="n">
        <v>0.2</v>
      </c>
      <c r="OJ14" t="n">
        <v>0.2</v>
      </c>
      <c r="OK14" t="n">
        <v>0</v>
      </c>
      <c r="OL14" t="n">
        <v>0</v>
      </c>
      <c r="OM14" t="n">
        <v>0.2</v>
      </c>
      <c r="ON14" t="n">
        <v>0.2</v>
      </c>
      <c r="OO14" t="n">
        <v>0.2</v>
      </c>
      <c r="OP14" t="n">
        <v>0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</v>
      </c>
      <c r="OW14" t="n">
        <v>0</v>
      </c>
      <c r="OX14" t="n">
        <v>0</v>
      </c>
      <c r="OY14" t="n">
        <v>0.2</v>
      </c>
      <c r="OZ14" t="n">
        <v>0.2</v>
      </c>
      <c r="PA14" t="n">
        <v>0.2</v>
      </c>
      <c r="PB14" t="n">
        <v>0</v>
      </c>
      <c r="PC14" t="n">
        <v>0</v>
      </c>
      <c r="PD14" t="n">
        <v>0.2</v>
      </c>
      <c r="PE14" t="n">
        <v>0.2</v>
      </c>
      <c r="PF14" t="n">
        <v>0</v>
      </c>
      <c r="PG14" t="n">
        <v>0</v>
      </c>
      <c r="PH14" t="n">
        <v>0</v>
      </c>
      <c r="PI14" t="n">
        <v>0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</v>
      </c>
      <c r="PQ14" t="n">
        <v>0.2</v>
      </c>
      <c r="PR14" t="n">
        <v>0.2</v>
      </c>
      <c r="PS14" t="n">
        <v>0.2</v>
      </c>
      <c r="PT14" t="n">
        <v>0</v>
      </c>
      <c r="PU14" t="n">
        <v>0</v>
      </c>
      <c r="PV14" t="n">
        <v>0</v>
      </c>
      <c r="PW14" t="n">
        <v>0.2</v>
      </c>
      <c r="PX14" t="n">
        <v>0</v>
      </c>
      <c r="PY14" t="n">
        <v>0</v>
      </c>
      <c r="PZ14" t="n">
        <v>0.2</v>
      </c>
      <c r="QA14" t="n">
        <v>0.2</v>
      </c>
      <c r="QB14" t="n">
        <v>0</v>
      </c>
      <c r="QC14" t="n">
        <v>0</v>
      </c>
      <c r="QD14" t="n">
        <v>0</v>
      </c>
      <c r="QE14" t="n">
        <v>0.2</v>
      </c>
      <c r="QF14" t="n">
        <v>0.2</v>
      </c>
      <c r="QG14" t="n">
        <v>0.2</v>
      </c>
      <c r="QH14" t="n">
        <v>0.2</v>
      </c>
      <c r="QI14" t="n">
        <v>0.2</v>
      </c>
      <c r="QJ14" t="n">
        <v>0.2</v>
      </c>
      <c r="QK14" t="n">
        <v>0</v>
      </c>
      <c r="QL14" t="n">
        <v>0.2</v>
      </c>
      <c r="QM14" t="n">
        <v>0.2</v>
      </c>
      <c r="QN14" t="n">
        <v>0.2</v>
      </c>
      <c r="QO14" t="n">
        <v>0.2</v>
      </c>
      <c r="QP14" t="n">
        <v>0</v>
      </c>
      <c r="QQ14" t="n">
        <v>0.2</v>
      </c>
      <c r="QR14" t="n">
        <v>0.2</v>
      </c>
      <c r="QS14" t="n">
        <v>0</v>
      </c>
      <c r="QT14" t="n">
        <v>0.2</v>
      </c>
      <c r="QU14" t="n">
        <v>0</v>
      </c>
      <c r="QV14" t="n">
        <v>0.2</v>
      </c>
      <c r="QW14" t="n">
        <v>0.2</v>
      </c>
      <c r="QX14" t="n">
        <v>0.2</v>
      </c>
      <c r="QY14" t="n">
        <v>0.2</v>
      </c>
      <c r="QZ14" t="n">
        <v>0</v>
      </c>
      <c r="RA14" t="n">
        <v>0</v>
      </c>
      <c r="RB14" t="n">
        <v>0.2</v>
      </c>
      <c r="RC14" t="n">
        <v>0</v>
      </c>
      <c r="RD14" t="n">
        <v>0</v>
      </c>
      <c r="RE14" t="n">
        <v>0</v>
      </c>
      <c r="RF14" t="n">
        <v>0.2</v>
      </c>
      <c r="RG14" t="n">
        <v>0.2</v>
      </c>
      <c r="RH14" t="n">
        <v>0</v>
      </c>
      <c r="RI14" t="n">
        <v>0.2</v>
      </c>
      <c r="RJ14" t="n">
        <v>0.2</v>
      </c>
      <c r="RK14" t="n">
        <v>0.2</v>
      </c>
      <c r="RL14" t="n">
        <v>0</v>
      </c>
      <c r="RM14" t="n">
        <v>0.2</v>
      </c>
      <c r="RN14" t="n">
        <v>0</v>
      </c>
      <c r="RO14" t="n">
        <v>0</v>
      </c>
      <c r="RP14" t="n">
        <v>0</v>
      </c>
      <c r="RQ14" t="n">
        <v>0.2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0.2</v>
      </c>
      <c r="RY14" t="n">
        <v>0</v>
      </c>
      <c r="RZ14" t="n">
        <v>0.2</v>
      </c>
      <c r="SA14" t="n">
        <v>0.2</v>
      </c>
      <c r="SB14" t="n">
        <v>0.2</v>
      </c>
      <c r="SC14" t="n">
        <v>0.2</v>
      </c>
      <c r="SD14" t="n">
        <v>0.2</v>
      </c>
      <c r="SE14" t="n">
        <v>0.2</v>
      </c>
      <c r="SF14" t="n">
        <v>0.2</v>
      </c>
      <c r="SG14" t="n">
        <v>0.2</v>
      </c>
      <c r="SH14" t="n">
        <v>0</v>
      </c>
      <c r="SI14" t="n">
        <v>0</v>
      </c>
      <c r="SJ14" t="n">
        <v>0.2</v>
      </c>
      <c r="SK14" t="n">
        <v>0.2</v>
      </c>
      <c r="SL14" t="n">
        <v>0</v>
      </c>
      <c r="SM14" t="n">
        <v>0</v>
      </c>
      <c r="SN14" t="n">
        <v>0.2</v>
      </c>
      <c r="SO14" t="n">
        <v>0</v>
      </c>
      <c r="SP14" t="n">
        <v>0</v>
      </c>
      <c r="SQ14" t="n">
        <v>0.2</v>
      </c>
      <c r="SR14" t="n">
        <v>0.2</v>
      </c>
      <c r="SS14" t="n">
        <v>0.2</v>
      </c>
      <c r="ST14" t="n">
        <v>0.2</v>
      </c>
      <c r="SU14" t="n">
        <v>0.2</v>
      </c>
      <c r="SV14" t="n">
        <v>0.2</v>
      </c>
      <c r="SW14" t="n">
        <v>0</v>
      </c>
      <c r="SX14" t="n">
        <v>0.2</v>
      </c>
      <c r="SY14" t="n">
        <v>0</v>
      </c>
      <c r="SZ14" t="n">
        <v>0.2</v>
      </c>
      <c r="TA14" t="n">
        <v>0</v>
      </c>
      <c r="TB14" t="n">
        <v>0</v>
      </c>
      <c r="TC14" t="n">
        <v>0.2</v>
      </c>
      <c r="TD14" t="n">
        <v>0.2</v>
      </c>
      <c r="TE14" t="n">
        <v>0</v>
      </c>
      <c r="TF14" t="n">
        <v>0.2</v>
      </c>
      <c r="TG14" t="n">
        <v>0</v>
      </c>
      <c r="TH14" t="n">
        <v>0.2</v>
      </c>
      <c r="TI14" t="n">
        <v>0.2</v>
      </c>
      <c r="TJ14" t="n">
        <v>0</v>
      </c>
      <c r="TK14" t="n">
        <v>0.2</v>
      </c>
      <c r="TL14" t="n">
        <v>0</v>
      </c>
      <c r="TM14" t="n">
        <v>0</v>
      </c>
      <c r="TN14" t="n">
        <v>0.2</v>
      </c>
      <c r="TO14" t="n">
        <v>0.2</v>
      </c>
      <c r="TP14" t="n">
        <v>0</v>
      </c>
      <c r="TQ14" t="n">
        <v>0.2</v>
      </c>
      <c r="TR14" t="n">
        <v>0.2</v>
      </c>
      <c r="TS14" t="n">
        <v>0</v>
      </c>
      <c r="TT14" t="n">
        <v>0.2</v>
      </c>
      <c r="TU14" t="n">
        <v>0</v>
      </c>
      <c r="TV14" t="n">
        <v>0</v>
      </c>
      <c r="TW14" t="n">
        <v>0</v>
      </c>
      <c r="TX14" t="n">
        <v>0.2</v>
      </c>
      <c r="TY14" t="n">
        <v>0.2</v>
      </c>
      <c r="TZ14" t="n">
        <v>0</v>
      </c>
      <c r="UA14" t="n">
        <v>0</v>
      </c>
      <c r="UB14" t="n">
        <v>0</v>
      </c>
      <c r="UC14" t="n">
        <v>0.2</v>
      </c>
      <c r="UD14" t="n">
        <v>0.2</v>
      </c>
      <c r="UE14" t="n">
        <v>0</v>
      </c>
      <c r="UF14" t="n">
        <v>0.2</v>
      </c>
      <c r="UG14" t="n">
        <v>0.2</v>
      </c>
      <c r="UH14" t="n">
        <v>0.2</v>
      </c>
      <c r="UI14" t="n">
        <v>0</v>
      </c>
      <c r="UJ14" t="n">
        <v>0</v>
      </c>
      <c r="UK14" t="n">
        <v>0.2</v>
      </c>
      <c r="UL14" t="n">
        <v>0.2</v>
      </c>
      <c r="UM14" t="n">
        <v>0</v>
      </c>
      <c r="UN14" t="n">
        <v>0</v>
      </c>
      <c r="UO14" t="n">
        <v>0</v>
      </c>
      <c r="UP14" t="n">
        <v>0.2</v>
      </c>
      <c r="UQ14" t="n">
        <v>0.2</v>
      </c>
      <c r="UR14" t="n">
        <v>0.2</v>
      </c>
      <c r="US14" t="n">
        <v>0</v>
      </c>
      <c r="UT14" t="n">
        <v>0</v>
      </c>
      <c r="UU14" t="n">
        <v>0.2</v>
      </c>
      <c r="UV14" t="n">
        <v>0.2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0.2</v>
      </c>
      <c r="VF14" t="n">
        <v>0.2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0.2</v>
      </c>
      <c r="VO14" t="n">
        <v>0</v>
      </c>
      <c r="VP14" t="n">
        <v>0.2</v>
      </c>
      <c r="VQ14" t="n">
        <v>0.2</v>
      </c>
      <c r="VR14" t="n">
        <v>0</v>
      </c>
      <c r="VS14" t="n">
        <v>0.2</v>
      </c>
      <c r="VT14" t="n">
        <v>0</v>
      </c>
      <c r="VU14" t="n">
        <v>0.2</v>
      </c>
      <c r="VV14" t="n">
        <v>0</v>
      </c>
      <c r="VW14" t="n">
        <v>0</v>
      </c>
      <c r="VX14" t="n">
        <v>0.2</v>
      </c>
      <c r="VY14" t="n">
        <v>0</v>
      </c>
      <c r="VZ14" t="n">
        <v>0</v>
      </c>
      <c r="WA14" t="n">
        <v>0</v>
      </c>
      <c r="WB14" t="n">
        <v>0.2</v>
      </c>
      <c r="WC14" t="n">
        <v>0</v>
      </c>
      <c r="WD14" t="n">
        <v>0.2</v>
      </c>
      <c r="WE14" t="n">
        <v>0.2</v>
      </c>
      <c r="WF14" t="n">
        <v>0.2</v>
      </c>
      <c r="WG14" t="n">
        <v>0.2</v>
      </c>
      <c r="WH14" t="n">
        <v>0.2</v>
      </c>
      <c r="WI14" t="n">
        <v>0</v>
      </c>
      <c r="WJ14" t="n">
        <v>0.2</v>
      </c>
      <c r="WK14" t="n">
        <v>0.2</v>
      </c>
      <c r="WL14" t="n">
        <v>0</v>
      </c>
      <c r="WM14" t="n">
        <v>0</v>
      </c>
      <c r="WN14" t="n">
        <v>0.2</v>
      </c>
      <c r="WO14" t="n">
        <v>0</v>
      </c>
      <c r="WP14" t="n">
        <v>0.2</v>
      </c>
      <c r="WQ14" t="n">
        <v>0</v>
      </c>
      <c r="WR14" t="n">
        <v>0.2</v>
      </c>
      <c r="WS14" t="n">
        <v>0.2</v>
      </c>
      <c r="WT14" t="n">
        <v>0</v>
      </c>
      <c r="WU14" t="n">
        <v>0.2</v>
      </c>
      <c r="WV14" t="n">
        <v>0.2</v>
      </c>
      <c r="WW14" t="n">
        <v>0.2</v>
      </c>
      <c r="WX14" t="n">
        <v>0</v>
      </c>
      <c r="WY14" t="n">
        <v>0.2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0.2</v>
      </c>
      <c r="XN14" t="n">
        <v>0</v>
      </c>
      <c r="XO14" t="n">
        <v>0.2</v>
      </c>
      <c r="XP14" t="n">
        <v>0.2</v>
      </c>
      <c r="XQ14" t="n">
        <v>0</v>
      </c>
      <c r="XR14" t="n">
        <v>0.2</v>
      </c>
      <c r="XS14" t="n">
        <v>0</v>
      </c>
      <c r="XT14" t="n">
        <v>0</v>
      </c>
      <c r="XU14" t="n">
        <v>0.2</v>
      </c>
      <c r="XV14" t="n">
        <v>0.2</v>
      </c>
      <c r="XW14" t="n">
        <v>0.2</v>
      </c>
      <c r="XX14" t="n">
        <v>0</v>
      </c>
      <c r="XY14" t="n">
        <v>0</v>
      </c>
      <c r="XZ14" t="n">
        <v>0.2</v>
      </c>
      <c r="YA14" t="n">
        <v>0.2</v>
      </c>
      <c r="YB14" t="n">
        <v>0</v>
      </c>
      <c r="YC14" t="n">
        <v>0</v>
      </c>
      <c r="YD14" t="n">
        <v>0</v>
      </c>
      <c r="YE14" t="n">
        <v>0</v>
      </c>
      <c r="YF14" t="n">
        <v>0.2</v>
      </c>
      <c r="YG14" t="n">
        <v>0</v>
      </c>
      <c r="YH14" t="n">
        <v>0.2</v>
      </c>
      <c r="YI14" t="n">
        <v>0.2</v>
      </c>
      <c r="YJ14" t="n">
        <v>0</v>
      </c>
      <c r="YK14" t="n">
        <v>0</v>
      </c>
      <c r="YL14" t="n">
        <v>0</v>
      </c>
      <c r="YM14" t="n">
        <v>0.2</v>
      </c>
      <c r="YN14" t="n">
        <v>0.2</v>
      </c>
      <c r="YO14" t="n">
        <v>0</v>
      </c>
      <c r="YP14" t="n">
        <v>0</v>
      </c>
      <c r="YQ14" t="n">
        <v>0</v>
      </c>
      <c r="YR14" t="n">
        <v>0.2</v>
      </c>
      <c r="YS14" t="n">
        <v>0</v>
      </c>
      <c r="YT14" t="n">
        <v>0</v>
      </c>
      <c r="YU14" t="n">
        <v>0</v>
      </c>
      <c r="YV14" t="n">
        <v>0.2</v>
      </c>
      <c r="YW14" t="n">
        <v>0.2</v>
      </c>
      <c r="YX14" t="n">
        <v>0.2</v>
      </c>
      <c r="YY14" t="n">
        <v>0.2</v>
      </c>
      <c r="YZ14" t="n">
        <v>0.2</v>
      </c>
      <c r="ZA14" t="n">
        <v>0.2</v>
      </c>
      <c r="ZB14" t="n">
        <v>0.2</v>
      </c>
      <c r="ZC14" t="n">
        <v>0.2</v>
      </c>
      <c r="ZD14" t="n">
        <v>0.2</v>
      </c>
      <c r="ZE14" t="n">
        <v>0</v>
      </c>
      <c r="ZF14" t="n">
        <v>0.2</v>
      </c>
      <c r="ZG14" t="n">
        <v>0</v>
      </c>
      <c r="ZH14" t="n">
        <v>0</v>
      </c>
      <c r="ZI14" t="n">
        <v>0.2</v>
      </c>
      <c r="ZJ14" t="n">
        <v>0</v>
      </c>
      <c r="ZK14" t="n">
        <v>0.2</v>
      </c>
      <c r="ZL14" t="n">
        <v>0.2</v>
      </c>
      <c r="ZM14" t="n">
        <v>0</v>
      </c>
      <c r="ZN14" t="n">
        <v>0</v>
      </c>
      <c r="ZO14" t="n">
        <v>0.2</v>
      </c>
      <c r="ZP14" t="n">
        <v>0</v>
      </c>
      <c r="ZQ14" t="n">
        <v>0</v>
      </c>
      <c r="ZR14" t="n">
        <v>0.2</v>
      </c>
      <c r="ZS14" t="n">
        <v>0</v>
      </c>
      <c r="ZT14" t="n">
        <v>0.2</v>
      </c>
      <c r="ZU14" t="n">
        <v>0</v>
      </c>
      <c r="ZV14" t="n">
        <v>0</v>
      </c>
      <c r="ZW14" t="n">
        <v>0</v>
      </c>
      <c r="ZX14" t="n">
        <v>0.2</v>
      </c>
      <c r="ZY14" t="n">
        <v>0.2</v>
      </c>
      <c r="ZZ14" t="n">
        <v>0.2</v>
      </c>
      <c r="AAA14" t="n">
        <v>0.2</v>
      </c>
      <c r="AAB14" t="n">
        <v>0.2</v>
      </c>
      <c r="AAC14" t="n">
        <v>0.2</v>
      </c>
      <c r="AAD14" t="n">
        <v>0.2</v>
      </c>
      <c r="AAE14" t="n">
        <v>0.2</v>
      </c>
      <c r="AAF14" t="n">
        <v>0</v>
      </c>
      <c r="AAG14" t="n">
        <v>0</v>
      </c>
      <c r="AAH14" t="n">
        <v>0</v>
      </c>
      <c r="AAI14" t="n">
        <v>0.2</v>
      </c>
      <c r="AAJ14" t="n">
        <v>0.2</v>
      </c>
      <c r="AAK14" t="n">
        <v>0.2</v>
      </c>
      <c r="AAL14" t="n">
        <v>0.2</v>
      </c>
      <c r="AAM14" t="n">
        <v>0</v>
      </c>
      <c r="AAN14" t="n">
        <v>0.2</v>
      </c>
      <c r="AAO14" t="n">
        <v>0</v>
      </c>
      <c r="AAP14" t="n">
        <v>0</v>
      </c>
      <c r="AAQ14" t="n">
        <v>0.2</v>
      </c>
      <c r="AAR14" t="n">
        <v>0.2</v>
      </c>
      <c r="AAS14" t="n">
        <v>0</v>
      </c>
      <c r="AAT14" t="n">
        <v>0</v>
      </c>
      <c r="AAU14" t="n">
        <v>0.2</v>
      </c>
      <c r="AAV14" t="n">
        <v>0</v>
      </c>
      <c r="AAW14" t="n">
        <v>0.2</v>
      </c>
      <c r="AAX14" t="n">
        <v>0</v>
      </c>
      <c r="AAY14" t="n">
        <v>0</v>
      </c>
      <c r="AAZ14" t="n">
        <v>0</v>
      </c>
      <c r="ABA14" t="n">
        <v>0</v>
      </c>
      <c r="ABB14" t="n">
        <v>0.2</v>
      </c>
      <c r="ABC14" t="n">
        <v>0.2</v>
      </c>
      <c r="ABD14" t="n">
        <v>0.2</v>
      </c>
      <c r="ABE14" t="n">
        <v>0</v>
      </c>
      <c r="ABF14" t="n">
        <v>0.2</v>
      </c>
      <c r="ABG14" t="n">
        <v>0.2</v>
      </c>
      <c r="ABH14" t="n">
        <v>0</v>
      </c>
      <c r="ABI14" t="n">
        <v>0.2</v>
      </c>
      <c r="ABJ14" t="n">
        <v>0.2</v>
      </c>
      <c r="ABK14" t="n">
        <v>0.2</v>
      </c>
      <c r="ABL14" t="n">
        <v>0</v>
      </c>
      <c r="ABM14" t="n">
        <v>0</v>
      </c>
      <c r="ABN14" t="n">
        <v>0</v>
      </c>
      <c r="ABO14" t="n">
        <v>0</v>
      </c>
      <c r="ABP14" t="n">
        <v>0.2</v>
      </c>
      <c r="ABQ14" t="n">
        <v>0.2</v>
      </c>
      <c r="ABR14" t="n">
        <v>0.2</v>
      </c>
      <c r="ABS14" t="n">
        <v>0</v>
      </c>
      <c r="ABT14" t="n">
        <v>0</v>
      </c>
      <c r="ABU14" t="n">
        <v>0</v>
      </c>
      <c r="ABV14" t="n">
        <v>0</v>
      </c>
      <c r="ABW14" t="n">
        <v>0.2</v>
      </c>
      <c r="ABX14" t="n">
        <v>0</v>
      </c>
      <c r="ABY14" t="n">
        <v>0</v>
      </c>
      <c r="ABZ14" t="n">
        <v>0.2</v>
      </c>
      <c r="ACA14" t="n">
        <v>0.2</v>
      </c>
      <c r="ACB14" t="n">
        <v>0.2</v>
      </c>
      <c r="ACC14" t="n">
        <v>0.2</v>
      </c>
      <c r="ACD14" t="n">
        <v>0</v>
      </c>
      <c r="ACE14" t="n">
        <v>0</v>
      </c>
      <c r="ACF14" t="n">
        <v>0.2</v>
      </c>
      <c r="ACG14" t="n">
        <v>0</v>
      </c>
      <c r="ACH14" t="n">
        <v>0</v>
      </c>
      <c r="ACI14" t="n">
        <v>0.2</v>
      </c>
      <c r="ACJ14" t="n">
        <v>0</v>
      </c>
      <c r="ACK14" t="n">
        <v>0.2</v>
      </c>
      <c r="ACL14" t="n">
        <v>0</v>
      </c>
      <c r="ACM14" t="n">
        <v>0.2</v>
      </c>
      <c r="ACN14" t="n">
        <v>0</v>
      </c>
      <c r="ACO14" t="n">
        <v>0.2</v>
      </c>
      <c r="ACP14" t="n">
        <v>0.2</v>
      </c>
      <c r="ACQ14" t="n">
        <v>0</v>
      </c>
      <c r="ACR14" t="n">
        <v>0</v>
      </c>
      <c r="ACS14" t="n">
        <v>0</v>
      </c>
      <c r="ACT14" t="n">
        <v>0.2</v>
      </c>
      <c r="ACU14" t="n">
        <v>0.2</v>
      </c>
      <c r="ACV14" t="n">
        <v>0</v>
      </c>
      <c r="ACW14" t="n">
        <v>0.2</v>
      </c>
      <c r="ACX14" t="n">
        <v>0.2</v>
      </c>
      <c r="ACY14" t="n">
        <v>0.2</v>
      </c>
      <c r="ACZ14" t="n">
        <v>0.2</v>
      </c>
      <c r="ADA14" t="n">
        <v>0</v>
      </c>
      <c r="ADB14" t="n">
        <v>0.2</v>
      </c>
      <c r="ADC14" t="n">
        <v>0.2</v>
      </c>
      <c r="ADD14" t="n">
        <v>0</v>
      </c>
      <c r="ADE14" t="n">
        <v>0</v>
      </c>
      <c r="ADF14" t="n">
        <v>0.2</v>
      </c>
      <c r="ADG14" t="n">
        <v>0.2</v>
      </c>
      <c r="ADH14" t="n">
        <v>0.2</v>
      </c>
      <c r="ADI14" t="n">
        <v>0.2</v>
      </c>
      <c r="ADJ14" t="n">
        <v>0</v>
      </c>
      <c r="ADK14" t="n">
        <v>0.2</v>
      </c>
      <c r="ADL14" t="n">
        <v>0</v>
      </c>
      <c r="ADM14" t="n">
        <v>0</v>
      </c>
      <c r="ADN14" t="n">
        <v>0</v>
      </c>
      <c r="ADO14" t="n">
        <v>0</v>
      </c>
      <c r="ADP14" t="n">
        <v>0.2</v>
      </c>
      <c r="ADQ14" t="n">
        <v>0</v>
      </c>
      <c r="ADR14" t="n">
        <v>0</v>
      </c>
      <c r="ADS14" t="n">
        <v>0</v>
      </c>
      <c r="ADT14" t="n">
        <v>0</v>
      </c>
      <c r="ADU14" t="n">
        <v>0.2</v>
      </c>
      <c r="ADV14" t="n">
        <v>0</v>
      </c>
      <c r="ADW14" t="n">
        <v>0</v>
      </c>
      <c r="ADX14" t="n">
        <v>0</v>
      </c>
      <c r="ADY14" t="n">
        <v>0</v>
      </c>
      <c r="ADZ14" t="n">
        <v>0.2</v>
      </c>
      <c r="AEA14" t="n">
        <v>0</v>
      </c>
      <c r="AEB14" t="n">
        <v>0.2</v>
      </c>
      <c r="AEC14" t="n">
        <v>0</v>
      </c>
      <c r="AED14" t="n">
        <v>0</v>
      </c>
      <c r="AEE14" t="n">
        <v>0</v>
      </c>
      <c r="AEF14" t="n">
        <v>0</v>
      </c>
      <c r="AEG14" t="n">
        <v>0.2</v>
      </c>
      <c r="AEH14" t="n">
        <v>0.2</v>
      </c>
      <c r="AEI14" t="n">
        <v>0</v>
      </c>
      <c r="AEJ14" t="n">
        <v>0.2</v>
      </c>
      <c r="AEK14" t="n">
        <v>0</v>
      </c>
      <c r="AEL14" t="n">
        <v>0.2</v>
      </c>
      <c r="AEM14" t="n">
        <v>0</v>
      </c>
      <c r="AEN14" t="n">
        <v>0.2</v>
      </c>
      <c r="AEO14" t="n">
        <v>0.2</v>
      </c>
      <c r="AEP14" t="n">
        <v>0</v>
      </c>
      <c r="AEQ14" t="n">
        <v>0</v>
      </c>
      <c r="AER14" t="n">
        <v>0</v>
      </c>
      <c r="AES14" t="n">
        <v>0</v>
      </c>
      <c r="AET14" t="n">
        <v>0.2</v>
      </c>
      <c r="AEU14" t="n">
        <v>0.2</v>
      </c>
      <c r="AEV14" t="n">
        <v>0.2</v>
      </c>
      <c r="AEW14" t="n">
        <v>0</v>
      </c>
      <c r="AEX14" t="n">
        <v>0.2</v>
      </c>
      <c r="AEY14" t="n">
        <v>0.2</v>
      </c>
      <c r="AEZ14" t="n">
        <v>0.2</v>
      </c>
      <c r="AFA14" t="n">
        <v>0.2</v>
      </c>
      <c r="AFB14" t="n">
        <v>0.2</v>
      </c>
      <c r="AFC14" t="n">
        <v>0</v>
      </c>
      <c r="AFD14" t="n">
        <v>0</v>
      </c>
      <c r="AFE14" t="n">
        <v>0</v>
      </c>
      <c r="AFF14" t="n">
        <v>0.2</v>
      </c>
      <c r="AFG14" t="n">
        <v>0</v>
      </c>
      <c r="AFH14" t="n">
        <v>0</v>
      </c>
      <c r="AFI14" t="n">
        <v>0.2</v>
      </c>
      <c r="AFJ14" t="n">
        <v>0.2</v>
      </c>
      <c r="AFK14" t="n">
        <v>0.2</v>
      </c>
      <c r="AFL14" t="n">
        <v>0.2</v>
      </c>
      <c r="AFM14" t="n">
        <v>0</v>
      </c>
      <c r="AFN14" t="n">
        <v>0.2</v>
      </c>
      <c r="AFO14" t="n">
        <v>0</v>
      </c>
      <c r="AFP14" t="n">
        <v>0.2</v>
      </c>
      <c r="AFQ14" t="n">
        <v>0.2</v>
      </c>
      <c r="AFR14" t="n">
        <v>0.2</v>
      </c>
      <c r="AFS14" t="n">
        <v>0</v>
      </c>
      <c r="AFT14" t="n">
        <v>0</v>
      </c>
      <c r="AFU14" t="n">
        <v>0.2</v>
      </c>
      <c r="AFV14" t="n">
        <v>0</v>
      </c>
      <c r="AFW14" t="n">
        <v>0</v>
      </c>
      <c r="AFX14" t="n">
        <v>0.2</v>
      </c>
      <c r="AFY14" t="n">
        <v>0</v>
      </c>
      <c r="AFZ14" t="n">
        <v>0</v>
      </c>
      <c r="AGA14" t="n">
        <v>0.2</v>
      </c>
      <c r="AGB14" t="n">
        <v>0</v>
      </c>
      <c r="AGC14" t="n">
        <v>0.2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0.2</v>
      </c>
      <c r="AGJ14" t="n">
        <v>0</v>
      </c>
      <c r="AGK14" t="n">
        <v>0.2</v>
      </c>
      <c r="AGL14" t="n">
        <v>0.2</v>
      </c>
      <c r="AGM14" t="n">
        <v>0</v>
      </c>
      <c r="AGN14" t="n">
        <v>0</v>
      </c>
      <c r="AGO14" t="n">
        <v>0</v>
      </c>
      <c r="AGP14" t="n">
        <v>0.2</v>
      </c>
      <c r="AGQ14" t="n">
        <v>0</v>
      </c>
      <c r="AGR14" t="n">
        <v>0</v>
      </c>
      <c r="AGS14" t="n">
        <v>0</v>
      </c>
      <c r="AGT14" t="n">
        <v>0.2</v>
      </c>
      <c r="AGU14" t="n">
        <v>0</v>
      </c>
      <c r="AGV14" t="n">
        <v>0</v>
      </c>
      <c r="AGW14" t="n">
        <v>0</v>
      </c>
      <c r="AGX14" t="n">
        <v>0.2</v>
      </c>
      <c r="AGY14" t="n">
        <v>0.2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0.2</v>
      </c>
      <c r="AHF14" t="n">
        <v>0</v>
      </c>
      <c r="AHG14" t="n">
        <v>0.2</v>
      </c>
      <c r="AHH14" t="n">
        <v>0</v>
      </c>
      <c r="AHI14" t="n">
        <v>0</v>
      </c>
      <c r="AHJ14" t="n">
        <v>0</v>
      </c>
      <c r="AHK14" t="n">
        <v>0</v>
      </c>
      <c r="AHL14" t="n">
        <v>0.2</v>
      </c>
      <c r="AHM14" t="n">
        <v>0.2</v>
      </c>
      <c r="AHN14" t="n">
        <v>0</v>
      </c>
      <c r="AHO14" t="n">
        <v>0.2</v>
      </c>
      <c r="AHP14" t="n">
        <v>0</v>
      </c>
      <c r="AHQ14" t="n">
        <v>0</v>
      </c>
      <c r="AHR14" t="n">
        <v>0.2</v>
      </c>
      <c r="AHS14" t="n">
        <v>0</v>
      </c>
      <c r="AHT14" t="n">
        <v>0</v>
      </c>
      <c r="AHU14" t="n">
        <v>0.2</v>
      </c>
      <c r="AHV14" t="n">
        <v>0.2</v>
      </c>
      <c r="AHW14" t="n">
        <v>0.2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0.2</v>
      </c>
      <c r="AID14" t="n">
        <v>0</v>
      </c>
      <c r="AIE14" t="n">
        <v>0.2</v>
      </c>
      <c r="AIF14" t="n">
        <v>0.2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0.2</v>
      </c>
      <c r="AIQ14" t="n">
        <v>0</v>
      </c>
      <c r="AIR14" t="n">
        <v>0.2</v>
      </c>
      <c r="AIS14" t="n">
        <v>0</v>
      </c>
      <c r="AIT14" t="n">
        <v>0</v>
      </c>
      <c r="AIU14" t="n">
        <v>0.2</v>
      </c>
      <c r="AIV14" t="n">
        <v>0.2</v>
      </c>
      <c r="AIW14" t="n">
        <v>0.2</v>
      </c>
      <c r="AIX14" t="n">
        <v>0.2</v>
      </c>
      <c r="AIY14" t="n">
        <v>0</v>
      </c>
      <c r="AIZ14" t="n">
        <v>0.2</v>
      </c>
      <c r="AJA14" t="n">
        <v>0.2</v>
      </c>
      <c r="AJB14" t="n">
        <v>0</v>
      </c>
      <c r="AJC14" t="n">
        <v>0</v>
      </c>
      <c r="AJD14" t="n">
        <v>0.2</v>
      </c>
      <c r="AJE14" t="n">
        <v>0</v>
      </c>
      <c r="AJF14" t="n">
        <v>0</v>
      </c>
      <c r="AJG14" t="n">
        <v>0</v>
      </c>
      <c r="AJH14" t="n">
        <v>0.2</v>
      </c>
      <c r="AJI14" t="n">
        <v>0.2</v>
      </c>
      <c r="AJJ14" t="n">
        <v>0</v>
      </c>
      <c r="AJK14" t="n">
        <v>0</v>
      </c>
      <c r="AJL14" t="n">
        <v>0.2</v>
      </c>
      <c r="AJM14" t="n">
        <v>0</v>
      </c>
      <c r="AJN14" t="n">
        <v>0</v>
      </c>
      <c r="AJO14" t="n">
        <v>0</v>
      </c>
      <c r="AJP14" t="n">
        <v>0.2</v>
      </c>
      <c r="AJQ14" t="n">
        <v>0</v>
      </c>
      <c r="AJR14" t="n">
        <v>0.2</v>
      </c>
      <c r="AJS14" t="n">
        <v>0.2</v>
      </c>
      <c r="AJT14" t="n">
        <v>0.2</v>
      </c>
      <c r="AJU14" t="n">
        <v>0.2</v>
      </c>
      <c r="AJV14" t="n">
        <v>0</v>
      </c>
      <c r="AJW14" t="n">
        <v>0</v>
      </c>
      <c r="AJX14" t="n">
        <v>0</v>
      </c>
      <c r="AJY14" t="n">
        <v>0.2</v>
      </c>
      <c r="AJZ14" t="n">
        <v>0</v>
      </c>
      <c r="AKA14" t="n">
        <v>0.2</v>
      </c>
      <c r="AKB14" t="n">
        <v>0.2</v>
      </c>
      <c r="AKC14" t="n">
        <v>0.2</v>
      </c>
      <c r="AKD14" t="n">
        <v>0</v>
      </c>
      <c r="AKE14" t="n">
        <v>0.2</v>
      </c>
      <c r="AKF14" t="n">
        <v>0</v>
      </c>
      <c r="AKG14" t="n">
        <v>0.2</v>
      </c>
      <c r="AKH14" t="n">
        <v>0</v>
      </c>
      <c r="AKI14" t="n">
        <v>0.2</v>
      </c>
      <c r="AKJ14" t="n">
        <v>0.2</v>
      </c>
      <c r="AKK14" t="n">
        <v>0.2</v>
      </c>
      <c r="AKL14" t="n">
        <v>0.2</v>
      </c>
      <c r="AKM14" t="n">
        <v>0.2</v>
      </c>
      <c r="AKN14" t="n">
        <v>0.2</v>
      </c>
      <c r="AKO14" t="n">
        <v>0</v>
      </c>
      <c r="AKP14" t="n">
        <v>0.2</v>
      </c>
      <c r="AKQ14" t="n">
        <v>0</v>
      </c>
      <c r="AKR14" t="n">
        <v>0</v>
      </c>
      <c r="AKS14" t="n">
        <v>0</v>
      </c>
      <c r="AKT14" t="n">
        <v>0.2</v>
      </c>
      <c r="AKU14" t="n">
        <v>0</v>
      </c>
      <c r="AKV14" t="n">
        <v>0.2</v>
      </c>
      <c r="AKW14" t="n">
        <v>0.2</v>
      </c>
      <c r="AKX14" t="n">
        <v>0</v>
      </c>
      <c r="AKY14" t="n">
        <v>0.2</v>
      </c>
      <c r="AKZ14" t="n">
        <v>0</v>
      </c>
      <c r="ALA14" t="n">
        <v>0.2</v>
      </c>
      <c r="ALB14" t="n">
        <v>0</v>
      </c>
      <c r="ALC14" t="n">
        <v>0.2</v>
      </c>
      <c r="ALD14" t="n">
        <v>0.2</v>
      </c>
      <c r="ALE14" t="n">
        <v>0</v>
      </c>
      <c r="ALF14" t="n">
        <v>0.2</v>
      </c>
      <c r="ALG14" t="n">
        <v>0</v>
      </c>
      <c r="ALH14" t="n">
        <v>0.2</v>
      </c>
      <c r="ALI14" t="n">
        <v>0</v>
      </c>
      <c r="ALJ14" t="n">
        <v>0</v>
      </c>
      <c r="ALK14" t="n">
        <v>0</v>
      </c>
      <c r="ALL14" t="n">
        <v>0.2</v>
      </c>
      <c r="ALM14" t="n">
        <v>0.2</v>
      </c>
      <c r="ALN14" t="n">
        <v>0.2</v>
      </c>
      <c r="ALO14" t="n">
        <v>0.2</v>
      </c>
      <c r="ALP14" t="n">
        <v>0.2</v>
      </c>
      <c r="ALQ14" t="n">
        <v>0</v>
      </c>
      <c r="ALR14" t="n">
        <v>0.2</v>
      </c>
      <c r="ALS14" t="n">
        <v>0.2</v>
      </c>
      <c r="ALT14" t="n">
        <v>0.2</v>
      </c>
      <c r="ALU14" t="n">
        <v>0.2</v>
      </c>
      <c r="ALV14" t="n">
        <v>0.2</v>
      </c>
      <c r="ALW14" t="n">
        <v>0</v>
      </c>
      <c r="ALX14" t="n">
        <v>0</v>
      </c>
      <c r="ALY14" t="n">
        <v>0.2</v>
      </c>
      <c r="ALZ14" t="n">
        <v>0.2</v>
      </c>
      <c r="AMA14" t="n">
        <v>0.2</v>
      </c>
      <c r="AMB14" t="n">
        <v>0</v>
      </c>
      <c r="AMC14" t="n">
        <v>0</v>
      </c>
      <c r="AMD14" t="n">
        <v>0</v>
      </c>
      <c r="AME14" t="n">
        <v>0.2</v>
      </c>
      <c r="AMF14" t="n">
        <v>0</v>
      </c>
      <c r="AMG14" t="n">
        <v>0.2</v>
      </c>
      <c r="AMH14" t="n">
        <v>0.2</v>
      </c>
      <c r="AMI14" t="n">
        <v>0.2</v>
      </c>
      <c r="AMJ14" t="n">
        <v>0.2</v>
      </c>
      <c r="AMK14" t="n">
        <v>0.2</v>
      </c>
      <c r="AML14" t="n">
        <v>0.2</v>
      </c>
      <c r="AMM14" t="n">
        <v>0</v>
      </c>
      <c r="AMN14" t="n">
        <v>0</v>
      </c>
      <c r="AMO14" t="n">
        <v>0</v>
      </c>
      <c r="AMP14" t="n">
        <v>0.2</v>
      </c>
      <c r="AMQ14" t="n">
        <v>0.2</v>
      </c>
      <c r="AMR14" t="n">
        <v>0</v>
      </c>
      <c r="AMS14" t="n">
        <v>0</v>
      </c>
      <c r="AMT14" t="n">
        <v>0</v>
      </c>
      <c r="AMU14" t="n">
        <v>0</v>
      </c>
      <c r="AMV14" t="n">
        <v>0.2</v>
      </c>
      <c r="AMW14" t="n">
        <v>0</v>
      </c>
      <c r="AMX14" t="n">
        <v>0.2</v>
      </c>
      <c r="AMY14" t="n">
        <v>0.2</v>
      </c>
      <c r="AMZ14" t="n">
        <v>0.2</v>
      </c>
      <c r="ANA14" t="n">
        <v>0</v>
      </c>
      <c r="ANB14" t="n">
        <v>0</v>
      </c>
      <c r="ANC14" t="n">
        <v>0.2</v>
      </c>
      <c r="AND14" t="n">
        <v>0.2</v>
      </c>
      <c r="ANE14" t="n">
        <v>0</v>
      </c>
      <c r="ANF14" t="n">
        <v>0</v>
      </c>
      <c r="ANG14" t="n">
        <v>0.2</v>
      </c>
      <c r="ANH14" t="n">
        <v>0.2</v>
      </c>
      <c r="ANI14" t="n">
        <v>0.2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0.2</v>
      </c>
      <c r="ANP14" t="n">
        <v>0</v>
      </c>
      <c r="ANQ14" t="n">
        <v>0</v>
      </c>
      <c r="ANR14" t="n">
        <v>0.2</v>
      </c>
      <c r="ANS14" t="n">
        <v>0.2</v>
      </c>
      <c r="ANT14" t="n">
        <v>0</v>
      </c>
      <c r="ANU14" t="n">
        <v>0</v>
      </c>
      <c r="ANV14" t="n">
        <v>0</v>
      </c>
      <c r="ANW14" t="n">
        <v>0.2</v>
      </c>
      <c r="ANX14" t="n">
        <v>0.2</v>
      </c>
      <c r="ANY14" t="n">
        <v>0.2</v>
      </c>
      <c r="ANZ14" t="n">
        <v>0.2</v>
      </c>
      <c r="AOA14" t="n">
        <v>0.2</v>
      </c>
      <c r="AOB14" t="n">
        <v>0</v>
      </c>
      <c r="AOC14" t="n">
        <v>0</v>
      </c>
      <c r="AOD14" t="n">
        <v>0.2</v>
      </c>
      <c r="AOE14" t="n">
        <v>0</v>
      </c>
      <c r="AOF14" t="n">
        <v>0.2</v>
      </c>
      <c r="AOG14" t="n">
        <v>0.2</v>
      </c>
      <c r="AOH14" t="n">
        <v>0.2</v>
      </c>
      <c r="AOI14" t="n">
        <v>0</v>
      </c>
      <c r="AOJ14" t="n">
        <v>0.2</v>
      </c>
      <c r="AOK14" t="n">
        <v>0.2</v>
      </c>
      <c r="AOL14" t="n">
        <v>0.2</v>
      </c>
      <c r="AOM14" t="n">
        <v>0.2</v>
      </c>
      <c r="AON14" t="n">
        <v>0.2</v>
      </c>
      <c r="AOO14" t="n">
        <v>0</v>
      </c>
      <c r="AOP14" t="n">
        <v>0</v>
      </c>
      <c r="AOQ14" t="n">
        <v>0.2</v>
      </c>
      <c r="AOR14" t="n">
        <v>0</v>
      </c>
      <c r="AOS14" t="n">
        <v>0.2</v>
      </c>
      <c r="AOT14" t="n">
        <v>0</v>
      </c>
      <c r="AOU14" t="n">
        <v>0.2</v>
      </c>
      <c r="AOV14" t="n">
        <v>0</v>
      </c>
      <c r="AOW14" t="n">
        <v>0</v>
      </c>
      <c r="AOX14" t="n">
        <v>0.2</v>
      </c>
      <c r="AOY14" t="n">
        <v>0.2</v>
      </c>
      <c r="AOZ14" t="n">
        <v>0.2</v>
      </c>
      <c r="APA14" t="n">
        <v>0</v>
      </c>
      <c r="APB14" t="n">
        <v>0.2</v>
      </c>
      <c r="APC14" t="n">
        <v>0</v>
      </c>
      <c r="APD14" t="n">
        <v>0.2</v>
      </c>
      <c r="APE14" t="n">
        <v>0</v>
      </c>
      <c r="APF14" t="n">
        <v>0</v>
      </c>
      <c r="APG14" t="n">
        <v>0</v>
      </c>
      <c r="APH14" t="n">
        <v>0.2</v>
      </c>
      <c r="API14" t="n">
        <v>0.2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0.2</v>
      </c>
      <c r="APR14" t="n">
        <v>0.2</v>
      </c>
      <c r="APS14" t="n">
        <v>0</v>
      </c>
      <c r="APT14" t="n">
        <v>0.2</v>
      </c>
      <c r="APU14" t="n">
        <v>0</v>
      </c>
      <c r="APV14" t="n">
        <v>0.2</v>
      </c>
      <c r="APW14" t="n">
        <v>0.2</v>
      </c>
      <c r="APX14" t="n">
        <v>0</v>
      </c>
      <c r="APY14" t="n">
        <v>0.2</v>
      </c>
      <c r="APZ14" t="n">
        <v>0.2</v>
      </c>
      <c r="AQA14" t="n">
        <v>0.2</v>
      </c>
      <c r="AQB14" t="n">
        <v>0.2</v>
      </c>
      <c r="AQC14" t="n">
        <v>0</v>
      </c>
      <c r="AQD14" t="n">
        <v>0.2</v>
      </c>
      <c r="AQE14" t="n">
        <v>0.2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0.2</v>
      </c>
      <c r="AQL14" t="n">
        <v>0.2</v>
      </c>
      <c r="AQM14" t="n">
        <v>0</v>
      </c>
      <c r="AQN14" t="n">
        <v>0.2</v>
      </c>
      <c r="AQO14" t="n">
        <v>0</v>
      </c>
      <c r="AQP14" t="n">
        <v>0</v>
      </c>
      <c r="AQQ14" t="n">
        <v>0</v>
      </c>
      <c r="AQR14" t="n">
        <v>0.2</v>
      </c>
      <c r="AQS14" t="n">
        <v>0</v>
      </c>
      <c r="AQT14" t="n">
        <v>0</v>
      </c>
      <c r="AQU14" t="n">
        <v>0</v>
      </c>
      <c r="AQV14" t="n">
        <v>0.2</v>
      </c>
      <c r="AQW14" t="n">
        <v>0.2</v>
      </c>
      <c r="AQX14" t="n">
        <v>0.2</v>
      </c>
      <c r="AQY14" t="n">
        <v>0.2</v>
      </c>
      <c r="AQZ14" t="n">
        <v>0.2</v>
      </c>
      <c r="ARA14" t="n">
        <v>0.2</v>
      </c>
      <c r="ARB14" t="n">
        <v>0</v>
      </c>
      <c r="ARC14" t="n">
        <v>0</v>
      </c>
      <c r="ARD14" t="n">
        <v>0.2</v>
      </c>
      <c r="ARE14" t="n">
        <v>0</v>
      </c>
      <c r="ARF14" t="n">
        <v>0</v>
      </c>
      <c r="ARG14" t="n">
        <v>0.2</v>
      </c>
      <c r="ARH14" t="n">
        <v>0.2</v>
      </c>
      <c r="ARI14" t="n">
        <v>0.2</v>
      </c>
      <c r="ARJ14" t="n">
        <v>0</v>
      </c>
      <c r="ARK14" t="n">
        <v>0.2</v>
      </c>
      <c r="ARL14" t="n">
        <v>0</v>
      </c>
      <c r="ARM14" t="n">
        <v>0</v>
      </c>
      <c r="ARN14" t="n">
        <v>0.2</v>
      </c>
      <c r="ARO14" t="n">
        <v>0</v>
      </c>
      <c r="ARP14" t="n">
        <v>0</v>
      </c>
      <c r="ARQ14" t="n">
        <v>0.2</v>
      </c>
      <c r="ARR14" t="n">
        <v>0</v>
      </c>
      <c r="ARS14" t="n">
        <v>0.2</v>
      </c>
      <c r="ART14" t="n">
        <v>0</v>
      </c>
      <c r="ARU14" t="n">
        <v>0</v>
      </c>
      <c r="ARV14" t="n">
        <v>0</v>
      </c>
      <c r="ARW14" t="n">
        <v>0.2</v>
      </c>
      <c r="ARX14" t="n">
        <v>0</v>
      </c>
      <c r="ARY14" t="n">
        <v>0.2</v>
      </c>
      <c r="ARZ14" t="n">
        <v>0</v>
      </c>
      <c r="ASA14" t="n">
        <v>0.2</v>
      </c>
      <c r="ASB14" t="n">
        <v>0.2</v>
      </c>
      <c r="ASC14" t="n">
        <v>0</v>
      </c>
      <c r="ASD14" t="n">
        <v>0</v>
      </c>
      <c r="ASE14" t="n">
        <v>0</v>
      </c>
      <c r="ASF14" t="n">
        <v>0</v>
      </c>
      <c r="ASG14" t="n">
        <v>0.2</v>
      </c>
      <c r="ASH14" t="n">
        <v>0.2</v>
      </c>
      <c r="ASI14" t="n">
        <v>0</v>
      </c>
      <c r="ASJ14" t="n">
        <v>0.2</v>
      </c>
      <c r="ASK14" t="n">
        <v>0</v>
      </c>
      <c r="ASL14" t="n">
        <v>0</v>
      </c>
      <c r="ASM14" t="n">
        <v>0.2</v>
      </c>
      <c r="ASN14" t="n">
        <v>0</v>
      </c>
      <c r="ASO14" t="n">
        <v>0.2</v>
      </c>
      <c r="ASP14" t="n">
        <v>0.2</v>
      </c>
      <c r="ASQ14" t="n">
        <v>0.2</v>
      </c>
      <c r="ASR14" t="n">
        <v>0</v>
      </c>
      <c r="ASS14" t="n">
        <v>0</v>
      </c>
      <c r="AST14" t="n">
        <v>0.2</v>
      </c>
      <c r="ASU14" t="n">
        <v>0</v>
      </c>
      <c r="ASV14" t="n">
        <v>0.2</v>
      </c>
      <c r="ASW14" t="n">
        <v>0.2</v>
      </c>
      <c r="ASX14" t="n">
        <v>0.2</v>
      </c>
      <c r="ASY14" t="n">
        <v>0</v>
      </c>
      <c r="ASZ14" t="n">
        <v>0.2</v>
      </c>
      <c r="ATA14" t="n">
        <v>0.2</v>
      </c>
      <c r="ATB14" t="n">
        <v>0</v>
      </c>
      <c r="ATC14" t="n">
        <v>0</v>
      </c>
      <c r="ATD14" t="n">
        <v>0</v>
      </c>
      <c r="ATE14" t="n">
        <v>0.2</v>
      </c>
      <c r="ATF14" t="n">
        <v>0</v>
      </c>
      <c r="ATG14" t="n">
        <v>0</v>
      </c>
      <c r="ATH14" t="n">
        <v>0.2</v>
      </c>
      <c r="ATI14" t="n">
        <v>0</v>
      </c>
      <c r="ATJ14" t="n">
        <v>0</v>
      </c>
      <c r="ATK14" t="n">
        <v>0.2</v>
      </c>
      <c r="ATL14" t="n">
        <v>0.2</v>
      </c>
      <c r="ATM14" t="n">
        <v>0</v>
      </c>
      <c r="ATN14" t="n">
        <v>0</v>
      </c>
      <c r="ATO14" t="n">
        <v>0</v>
      </c>
      <c r="ATP14" t="n">
        <v>0.2</v>
      </c>
      <c r="ATQ14" t="n">
        <v>0.2</v>
      </c>
      <c r="ATR14" t="n">
        <v>0.2</v>
      </c>
      <c r="ATS14" t="n">
        <v>0</v>
      </c>
      <c r="ATT14" t="n">
        <v>0.2</v>
      </c>
      <c r="ATU14" t="n">
        <v>0</v>
      </c>
      <c r="ATV14" t="n">
        <v>0.2</v>
      </c>
      <c r="ATW14" t="n">
        <v>0.2</v>
      </c>
      <c r="ATX14" t="n">
        <v>0.2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0.2</v>
      </c>
      <c r="AUF14" t="n">
        <v>0</v>
      </c>
      <c r="AUG14" t="n">
        <v>0.2</v>
      </c>
      <c r="AUH14" t="n">
        <v>0</v>
      </c>
      <c r="AUI14" t="n">
        <v>0.2</v>
      </c>
      <c r="AUJ14" t="n">
        <v>0</v>
      </c>
      <c r="AUK14" t="n">
        <v>0</v>
      </c>
      <c r="AUL14" t="n">
        <v>0</v>
      </c>
      <c r="AUM14" t="n">
        <v>0.2</v>
      </c>
      <c r="AUN14" t="n">
        <v>0.2</v>
      </c>
      <c r="AUO14" t="n">
        <v>0.2</v>
      </c>
      <c r="AUP14" t="n">
        <v>0</v>
      </c>
      <c r="AUQ14" t="n">
        <v>0.2</v>
      </c>
      <c r="AUR14" t="n">
        <v>0</v>
      </c>
      <c r="AUS14" t="n">
        <v>0</v>
      </c>
      <c r="AUT14" t="n">
        <v>0.2</v>
      </c>
      <c r="AUU14" t="n">
        <v>0</v>
      </c>
      <c r="AUV14" t="n">
        <v>0.2</v>
      </c>
      <c r="AUW14" t="n">
        <v>0.2</v>
      </c>
      <c r="AUX14" t="n">
        <v>0</v>
      </c>
      <c r="AUY14" t="n">
        <v>0.2</v>
      </c>
      <c r="AUZ14" t="n">
        <v>0.2</v>
      </c>
      <c r="AVA14" t="n">
        <v>0</v>
      </c>
      <c r="AVB14" t="n">
        <v>0.2</v>
      </c>
      <c r="AVC14" t="n">
        <v>0.2</v>
      </c>
      <c r="AVD14" t="n">
        <v>0</v>
      </c>
      <c r="AVE14" t="n">
        <v>0</v>
      </c>
      <c r="AVF14" t="n">
        <v>0.2</v>
      </c>
      <c r="AVG14" t="n">
        <v>0</v>
      </c>
      <c r="AVH14" t="n">
        <v>0</v>
      </c>
      <c r="AVI14" t="n">
        <v>0.2</v>
      </c>
      <c r="AVJ14" t="n">
        <v>0.2</v>
      </c>
      <c r="AVK14" t="n">
        <v>0.2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0.2</v>
      </c>
      <c r="AVU14" t="n">
        <v>0.2</v>
      </c>
      <c r="AVV14" t="n">
        <v>0</v>
      </c>
      <c r="AVW14" t="n">
        <v>0</v>
      </c>
      <c r="AVX14" t="n">
        <v>0</v>
      </c>
      <c r="AVY14" t="n">
        <v>0</v>
      </c>
      <c r="AVZ14" t="n">
        <v>0.2</v>
      </c>
      <c r="AWA14" t="n">
        <v>0</v>
      </c>
      <c r="AWB14" t="n">
        <v>0</v>
      </c>
      <c r="AWC14" t="n">
        <v>0</v>
      </c>
      <c r="AWD14" t="n">
        <v>0</v>
      </c>
      <c r="AWE14" t="n">
        <v>0.2</v>
      </c>
      <c r="AWF14" t="n">
        <v>0.2</v>
      </c>
      <c r="AWG14" t="n">
        <v>0</v>
      </c>
      <c r="AWH14" t="n">
        <v>0.2</v>
      </c>
      <c r="AWI14" t="n">
        <v>0.2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0.2</v>
      </c>
      <c r="AWP14" t="n">
        <v>0.2</v>
      </c>
      <c r="AWQ14" t="n">
        <v>0.2</v>
      </c>
      <c r="AWR14" t="n">
        <v>0</v>
      </c>
      <c r="AWS14" t="n">
        <v>0</v>
      </c>
      <c r="AWT14" t="n">
        <v>0</v>
      </c>
      <c r="AWU14" t="n">
        <v>0</v>
      </c>
      <c r="AWV14" t="n">
        <v>0.2</v>
      </c>
      <c r="AWW14" t="n">
        <v>0.2</v>
      </c>
      <c r="AWX14" t="n">
        <v>0</v>
      </c>
      <c r="AWY14" t="n">
        <v>0</v>
      </c>
      <c r="AWZ14" t="n">
        <v>0</v>
      </c>
      <c r="AXA14" t="n">
        <v>0</v>
      </c>
      <c r="AXB14" t="n">
        <v>0.2</v>
      </c>
      <c r="AXC14" t="n">
        <v>0.2</v>
      </c>
      <c r="AXD14" t="n">
        <v>0.2</v>
      </c>
      <c r="AXE14" t="n">
        <v>0.2</v>
      </c>
      <c r="AXF14" t="n">
        <v>0</v>
      </c>
      <c r="AXG14" t="n">
        <v>0.2</v>
      </c>
      <c r="AXH14" t="n">
        <v>0.2</v>
      </c>
      <c r="AXI14" t="n">
        <v>0.2</v>
      </c>
      <c r="AXJ14" t="n">
        <v>0.2</v>
      </c>
      <c r="AXK14" t="n">
        <v>0</v>
      </c>
      <c r="AXL14" t="n">
        <v>0.2</v>
      </c>
      <c r="AXM14" t="n">
        <v>0.2</v>
      </c>
      <c r="AXN14" t="n">
        <v>0.2</v>
      </c>
      <c r="AXO14" t="n">
        <v>0</v>
      </c>
      <c r="AXP14" t="n">
        <v>0</v>
      </c>
      <c r="AXQ14" t="n">
        <v>0.2</v>
      </c>
      <c r="AXR14" t="n">
        <v>0</v>
      </c>
      <c r="AXS14" t="n">
        <v>0</v>
      </c>
      <c r="AXT14" t="n">
        <v>0</v>
      </c>
      <c r="AXU14" t="n">
        <v>0.2</v>
      </c>
      <c r="AXV14" t="n">
        <v>0</v>
      </c>
      <c r="AXW14" t="n">
        <v>0.2</v>
      </c>
      <c r="AXX14" t="n">
        <v>0</v>
      </c>
      <c r="AXY14" t="n">
        <v>0.2</v>
      </c>
      <c r="AXZ14" t="n">
        <v>0</v>
      </c>
      <c r="AYA14" t="n">
        <v>0.2</v>
      </c>
      <c r="AYB14" t="n">
        <v>0.2</v>
      </c>
      <c r="AYC14" t="n">
        <v>0</v>
      </c>
      <c r="AYD14" t="n">
        <v>0</v>
      </c>
      <c r="AYE14" t="n">
        <v>0.2</v>
      </c>
      <c r="AYF14" t="n">
        <v>0</v>
      </c>
      <c r="AYG14" t="n">
        <v>0.2</v>
      </c>
      <c r="AYH14" t="n">
        <v>0</v>
      </c>
      <c r="AYI14" t="n">
        <v>0.2</v>
      </c>
      <c r="AYJ14" t="n">
        <v>0</v>
      </c>
      <c r="AYK14" t="n">
        <v>0.2</v>
      </c>
      <c r="AYL14" t="n">
        <v>0</v>
      </c>
      <c r="AYM14" t="n">
        <v>0</v>
      </c>
      <c r="AYN14" t="n">
        <v>0.2</v>
      </c>
      <c r="AYO14" t="n">
        <v>0</v>
      </c>
      <c r="AYP14" t="n">
        <v>0.2</v>
      </c>
      <c r="AYQ14" t="n">
        <v>0</v>
      </c>
      <c r="AYR14" t="n">
        <v>0</v>
      </c>
      <c r="AYS14" t="n">
        <v>0.2</v>
      </c>
      <c r="AYT14" t="n">
        <v>0.2</v>
      </c>
      <c r="AYU14" t="n">
        <v>0.2</v>
      </c>
      <c r="AYV14" t="n">
        <v>0</v>
      </c>
      <c r="AYW14" t="n">
        <v>0.2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0.2</v>
      </c>
      <c r="AZD14" t="n">
        <v>0</v>
      </c>
      <c r="AZE14" t="n">
        <v>0.2</v>
      </c>
      <c r="AZF14" t="n">
        <v>0.2</v>
      </c>
      <c r="AZG14" t="n">
        <v>0.2</v>
      </c>
      <c r="AZH14" t="n">
        <v>0.2</v>
      </c>
      <c r="AZI14" t="n">
        <v>0.2</v>
      </c>
      <c r="AZJ14" t="n">
        <v>0.2</v>
      </c>
      <c r="AZK14" t="n">
        <v>0.2</v>
      </c>
      <c r="AZL14" t="n">
        <v>0.2</v>
      </c>
      <c r="AZM14" t="n">
        <v>0</v>
      </c>
      <c r="AZN14" t="n">
        <v>0.2</v>
      </c>
      <c r="AZO14" t="n">
        <v>0.2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0.2</v>
      </c>
      <c r="AZV14" t="n">
        <v>0.2</v>
      </c>
      <c r="AZW14" t="n">
        <v>0.2</v>
      </c>
      <c r="AZX14" t="n">
        <v>0.2</v>
      </c>
      <c r="AZY14" t="n">
        <v>0</v>
      </c>
      <c r="AZZ14" t="n">
        <v>0</v>
      </c>
      <c r="BAA14" t="n">
        <v>0</v>
      </c>
      <c r="BAB14" t="n">
        <v>0</v>
      </c>
      <c r="BAC14" t="n">
        <v>0.2</v>
      </c>
      <c r="BAD14" t="n">
        <v>0.2</v>
      </c>
      <c r="BAE14" t="n">
        <v>0.2</v>
      </c>
      <c r="BAF14" t="n">
        <v>0.2</v>
      </c>
      <c r="BAG14" t="n">
        <v>0.2</v>
      </c>
      <c r="BAH14" t="n">
        <v>0</v>
      </c>
      <c r="BAI14" t="n">
        <v>0.2</v>
      </c>
      <c r="BAJ14" t="n">
        <v>0.2</v>
      </c>
      <c r="BAK14" t="n">
        <v>0</v>
      </c>
      <c r="BAL14" t="n">
        <v>0</v>
      </c>
      <c r="BAM14" t="n">
        <v>0</v>
      </c>
      <c r="BAN14" t="n">
        <v>0.2</v>
      </c>
      <c r="BAO14" t="n">
        <v>0.2</v>
      </c>
      <c r="BAP14" t="n">
        <v>0</v>
      </c>
      <c r="BAQ14" t="n">
        <v>0.2</v>
      </c>
      <c r="BAR14" t="n">
        <v>0.2</v>
      </c>
      <c r="BAS14" t="n">
        <v>0.2</v>
      </c>
      <c r="BAT14" t="n">
        <v>0.2</v>
      </c>
      <c r="BAU14" t="n">
        <v>0.2</v>
      </c>
      <c r="BAV14" t="n">
        <v>0.2</v>
      </c>
      <c r="BAW14" t="n">
        <v>0</v>
      </c>
      <c r="BAX14" t="n">
        <v>0</v>
      </c>
      <c r="BAY14" t="n">
        <v>0.2</v>
      </c>
      <c r="BAZ14" t="n">
        <v>0.2</v>
      </c>
      <c r="BBA14" t="n">
        <v>0</v>
      </c>
      <c r="BBB14" t="n">
        <v>0.2</v>
      </c>
      <c r="BBC14" t="n">
        <v>0.2</v>
      </c>
      <c r="BBD14" t="n">
        <v>0</v>
      </c>
      <c r="BBE14" t="n">
        <v>0.2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0.2</v>
      </c>
      <c r="BBM14" t="n">
        <v>0</v>
      </c>
      <c r="BBN14" t="n">
        <v>0.2</v>
      </c>
      <c r="BBO14" t="n">
        <v>0</v>
      </c>
      <c r="BBP14" t="n">
        <v>0</v>
      </c>
      <c r="BBQ14" t="n">
        <v>0</v>
      </c>
      <c r="BBR14" t="n">
        <v>0.2</v>
      </c>
      <c r="BBS14" t="n">
        <v>0.2</v>
      </c>
      <c r="BBT14" t="n">
        <v>0</v>
      </c>
      <c r="BBU14" t="n">
        <v>0.2</v>
      </c>
      <c r="BBV14" t="n">
        <v>0</v>
      </c>
      <c r="BBW14" t="n">
        <v>0.2</v>
      </c>
      <c r="BBX14" t="n">
        <v>0.2</v>
      </c>
      <c r="BBY14" t="n">
        <v>0.2</v>
      </c>
      <c r="BBZ14" t="n">
        <v>0</v>
      </c>
      <c r="BCA14" t="n">
        <v>0.2</v>
      </c>
      <c r="BCB14" t="n">
        <v>0</v>
      </c>
      <c r="BCC14" t="n">
        <v>0.2</v>
      </c>
      <c r="BCD14" t="n">
        <v>0</v>
      </c>
      <c r="BCE14" t="n">
        <v>0</v>
      </c>
      <c r="BCF14" t="n">
        <v>0</v>
      </c>
      <c r="BCG14" t="n">
        <v>0</v>
      </c>
      <c r="BCH14" t="n">
        <v>0.2</v>
      </c>
      <c r="BCI14" t="n">
        <v>0.2</v>
      </c>
      <c r="BCJ14" t="n">
        <v>0.2</v>
      </c>
      <c r="BCK14" t="n">
        <v>0.2</v>
      </c>
      <c r="BCL14" t="n">
        <v>0</v>
      </c>
      <c r="BCM14" t="n">
        <v>0.2</v>
      </c>
      <c r="BCN14" t="n">
        <v>0</v>
      </c>
      <c r="BCO14" t="n">
        <v>0.2</v>
      </c>
      <c r="BCP14" t="n">
        <v>0.2</v>
      </c>
      <c r="BCQ14" t="n">
        <v>0.2</v>
      </c>
      <c r="BCR14" t="n">
        <v>0</v>
      </c>
      <c r="BCS14" t="n">
        <v>0.2</v>
      </c>
      <c r="BCT14" t="n">
        <v>0.2</v>
      </c>
      <c r="BCU14" t="n">
        <v>0</v>
      </c>
      <c r="BCV14" t="n">
        <v>0.2</v>
      </c>
      <c r="BCW14" t="n">
        <v>0</v>
      </c>
      <c r="BCX14" t="n">
        <v>0.2</v>
      </c>
      <c r="BCY14" t="n">
        <v>0</v>
      </c>
      <c r="BCZ14" t="n">
        <v>0</v>
      </c>
      <c r="BDA14" t="n">
        <v>0.2</v>
      </c>
      <c r="BDB14" t="n">
        <v>0</v>
      </c>
      <c r="BDC14" t="n">
        <v>0</v>
      </c>
      <c r="BDD14" t="n">
        <v>0</v>
      </c>
      <c r="BDE14" t="n">
        <v>0</v>
      </c>
      <c r="BDF14" t="n">
        <v>0.2</v>
      </c>
      <c r="BDG14" t="n">
        <v>0.2</v>
      </c>
      <c r="BDH14" t="n">
        <v>0.2</v>
      </c>
      <c r="BDI14" t="n">
        <v>0.2</v>
      </c>
      <c r="BDJ14" t="n">
        <v>0.2</v>
      </c>
      <c r="BDK14" t="n">
        <v>0.2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0.2</v>
      </c>
      <c r="BDS14" t="n">
        <v>0.2</v>
      </c>
      <c r="BDT14" t="n">
        <v>0.2</v>
      </c>
      <c r="BDU14" t="n">
        <v>0.2</v>
      </c>
      <c r="BDV14" t="n">
        <v>0.2</v>
      </c>
      <c r="BDW14" t="n">
        <v>0</v>
      </c>
      <c r="BDX14" t="n">
        <v>0.2</v>
      </c>
      <c r="BDY14" t="n">
        <v>0.2</v>
      </c>
      <c r="BDZ14" t="n">
        <v>0</v>
      </c>
      <c r="BEA14" t="n">
        <v>0</v>
      </c>
      <c r="BEB14" t="n">
        <v>0</v>
      </c>
      <c r="BEC14" t="n">
        <v>0.2</v>
      </c>
      <c r="BED14" t="n">
        <v>0.2</v>
      </c>
      <c r="BEE14" t="n">
        <v>0.2</v>
      </c>
      <c r="BEF14" t="n">
        <v>0</v>
      </c>
      <c r="BEG14" t="n">
        <v>0.2</v>
      </c>
      <c r="BEH14" t="n">
        <v>0</v>
      </c>
      <c r="BEI14" t="n">
        <v>0.2</v>
      </c>
      <c r="BEJ14" t="n">
        <v>0</v>
      </c>
      <c r="BEK14" t="n">
        <v>0.2</v>
      </c>
      <c r="BEL14" t="n">
        <v>0</v>
      </c>
      <c r="BEM14" t="n">
        <v>0</v>
      </c>
      <c r="BEN14" t="n">
        <v>0</v>
      </c>
      <c r="BEO14" t="n">
        <v>0.2</v>
      </c>
      <c r="BEP14" t="n">
        <v>0.2</v>
      </c>
      <c r="BEQ14" t="n">
        <v>0.2</v>
      </c>
      <c r="BER14" t="n">
        <v>0.2</v>
      </c>
      <c r="BES14" t="n">
        <v>0</v>
      </c>
      <c r="BET14" t="n">
        <v>0</v>
      </c>
      <c r="BEU14" t="n">
        <v>0</v>
      </c>
      <c r="BEV14" t="n">
        <v>0.2</v>
      </c>
      <c r="BEW14" t="n">
        <v>0</v>
      </c>
      <c r="BEX14" t="n">
        <v>0.2</v>
      </c>
      <c r="BEY14" t="n">
        <v>0</v>
      </c>
      <c r="BEZ14" t="n">
        <v>0.2</v>
      </c>
      <c r="BFA14" t="n">
        <v>0.2</v>
      </c>
      <c r="BFB14" t="n">
        <v>0.2</v>
      </c>
      <c r="BFC14" t="n">
        <v>0</v>
      </c>
      <c r="BFD14" t="n">
        <v>0.2</v>
      </c>
      <c r="BFE14" t="n">
        <v>0.2</v>
      </c>
      <c r="BFF14" t="n">
        <v>0.2</v>
      </c>
      <c r="BFG14" t="n">
        <v>0</v>
      </c>
      <c r="BFH14" t="n">
        <v>0.2</v>
      </c>
      <c r="BFI14" t="n">
        <v>0.2</v>
      </c>
      <c r="BFJ14" t="n">
        <v>0</v>
      </c>
      <c r="BFK14" t="n">
        <v>0</v>
      </c>
      <c r="BFL14" t="n">
        <v>0.2</v>
      </c>
      <c r="BFM14" t="n">
        <v>0.2</v>
      </c>
      <c r="BFN14" t="n">
        <v>0</v>
      </c>
      <c r="BFO14" t="n">
        <v>0</v>
      </c>
      <c r="BFP14" t="n">
        <v>0.2</v>
      </c>
      <c r="BFQ14" t="n">
        <v>0</v>
      </c>
      <c r="BFR14" t="n">
        <v>0.2</v>
      </c>
      <c r="BFS14" t="n">
        <v>0.2</v>
      </c>
      <c r="BFT14" t="n">
        <v>0.2</v>
      </c>
      <c r="BFU14" t="n">
        <v>0.2</v>
      </c>
      <c r="BFV14" t="n">
        <v>0</v>
      </c>
      <c r="BFW14" t="n">
        <v>0</v>
      </c>
      <c r="BFX14" t="n">
        <v>0.2</v>
      </c>
      <c r="BFY14" t="n">
        <v>0.2</v>
      </c>
      <c r="BFZ14" t="n">
        <v>0.2</v>
      </c>
      <c r="BGA14" t="n">
        <v>0</v>
      </c>
      <c r="BGB14" t="n">
        <v>0</v>
      </c>
      <c r="BGC14" t="n">
        <v>0.2</v>
      </c>
      <c r="BGD14" t="n">
        <v>0</v>
      </c>
      <c r="BGE14" t="n">
        <v>0.2</v>
      </c>
      <c r="BGF14" t="n">
        <v>0</v>
      </c>
      <c r="BGG14" t="n">
        <v>0.2</v>
      </c>
      <c r="BGH14" t="n">
        <v>0</v>
      </c>
      <c r="BGI14" t="n">
        <v>0</v>
      </c>
      <c r="BGJ14" t="n">
        <v>0.2</v>
      </c>
      <c r="BGK14" t="n">
        <v>0.2</v>
      </c>
      <c r="BGL14" t="n">
        <v>0</v>
      </c>
      <c r="BGM14" t="n">
        <v>0</v>
      </c>
      <c r="BGN14" t="n">
        <v>0</v>
      </c>
      <c r="BGO14" t="n">
        <v>0.2</v>
      </c>
      <c r="BGP14" t="n">
        <v>0</v>
      </c>
      <c r="BGQ14" t="n">
        <v>0.2</v>
      </c>
      <c r="BGR14" t="n">
        <v>0.2</v>
      </c>
      <c r="BGS14" t="n">
        <v>0.2</v>
      </c>
      <c r="BGT14" t="n">
        <v>0</v>
      </c>
      <c r="BGU14" t="n">
        <v>0.2</v>
      </c>
      <c r="BGV14" t="n">
        <v>0</v>
      </c>
      <c r="BGW14" t="n">
        <v>0.2</v>
      </c>
      <c r="BGX14" t="n">
        <v>0.2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0.2</v>
      </c>
      <c r="BHI14" t="n">
        <v>0</v>
      </c>
      <c r="BHJ14" t="n">
        <v>0.2</v>
      </c>
      <c r="BHK14" t="n">
        <v>0.2</v>
      </c>
      <c r="BHL14" t="n">
        <v>0</v>
      </c>
      <c r="BHM14" t="n">
        <v>0.2</v>
      </c>
      <c r="BHN14" t="n">
        <v>0</v>
      </c>
      <c r="BHO14" t="n">
        <v>0</v>
      </c>
      <c r="BHP14" t="n">
        <v>0.2</v>
      </c>
      <c r="BHQ14" t="n">
        <v>0.2</v>
      </c>
      <c r="BHR14" t="n">
        <v>0</v>
      </c>
      <c r="BHS14" t="n">
        <v>0</v>
      </c>
      <c r="BHT14" t="n">
        <v>0</v>
      </c>
      <c r="BHU14" t="n">
        <v>0</v>
      </c>
      <c r="BHV14" t="n">
        <v>0.2</v>
      </c>
      <c r="BHW14" t="n">
        <v>0.2</v>
      </c>
      <c r="BHX14" t="n">
        <v>0</v>
      </c>
      <c r="BHY14" t="n">
        <v>0</v>
      </c>
      <c r="BHZ14" t="n">
        <v>0.2</v>
      </c>
      <c r="BIA14" t="n">
        <v>0.2</v>
      </c>
      <c r="BIB14" t="n">
        <v>0.2</v>
      </c>
      <c r="BIC14" t="n">
        <v>0</v>
      </c>
      <c r="BID14" t="n">
        <v>0.2</v>
      </c>
      <c r="BIE14" t="n">
        <v>0</v>
      </c>
      <c r="BIF14" t="n">
        <v>0.2</v>
      </c>
      <c r="BIG14" t="n">
        <v>0.2</v>
      </c>
      <c r="BIH14" t="n">
        <v>0.2</v>
      </c>
      <c r="BII14" t="n">
        <v>0</v>
      </c>
      <c r="BIJ14" t="n">
        <v>0</v>
      </c>
      <c r="BIK14" t="n">
        <v>0.2</v>
      </c>
      <c r="BIL14" t="n">
        <v>0</v>
      </c>
      <c r="BIM14" t="n">
        <v>0.2</v>
      </c>
      <c r="BIN14" t="n">
        <v>0</v>
      </c>
      <c r="BIO14" t="n">
        <v>0</v>
      </c>
      <c r="BIP14" t="n">
        <v>0.2</v>
      </c>
      <c r="BIQ14" t="n">
        <v>0.2</v>
      </c>
      <c r="BIR14" t="n">
        <v>0</v>
      </c>
      <c r="BIS14" t="n">
        <v>0</v>
      </c>
      <c r="BIT14" t="n">
        <v>0</v>
      </c>
      <c r="BIU14" t="n">
        <v>0.2</v>
      </c>
      <c r="BIV14" t="n">
        <v>0.2</v>
      </c>
      <c r="BIW14" t="n">
        <v>0.2</v>
      </c>
      <c r="BIX14" t="n">
        <v>0</v>
      </c>
      <c r="BIY14" t="n">
        <v>0.2</v>
      </c>
      <c r="BIZ14" t="n">
        <v>0.2</v>
      </c>
      <c r="BJA14" t="n">
        <v>0</v>
      </c>
      <c r="BJB14" t="n">
        <v>0</v>
      </c>
      <c r="BJC14" t="n">
        <v>0.2</v>
      </c>
      <c r="BJD14" t="n">
        <v>0.2</v>
      </c>
      <c r="BJE14" t="n">
        <v>0.2</v>
      </c>
      <c r="BJF14" t="n">
        <v>0.2</v>
      </c>
      <c r="BJG14" t="n">
        <v>0.2</v>
      </c>
      <c r="BJH14" t="n">
        <v>0</v>
      </c>
      <c r="BJI14" t="n">
        <v>0</v>
      </c>
      <c r="BJJ14" t="n">
        <v>0.2</v>
      </c>
      <c r="BJK14" t="n">
        <v>0.2</v>
      </c>
      <c r="BJL14" t="n">
        <v>0</v>
      </c>
      <c r="BJM14" t="n">
        <v>0</v>
      </c>
      <c r="BJN14" t="n">
        <v>0.2</v>
      </c>
      <c r="BJO14" t="n">
        <v>0</v>
      </c>
      <c r="BJP14" t="n">
        <v>0</v>
      </c>
      <c r="BJQ14" t="n">
        <v>0.2</v>
      </c>
      <c r="BJR14" t="n">
        <v>0</v>
      </c>
      <c r="BJS14" t="n">
        <v>0</v>
      </c>
      <c r="BJT14" t="n">
        <v>0.2</v>
      </c>
      <c r="BJU14" t="n">
        <v>0.2</v>
      </c>
      <c r="BJV14" t="n">
        <v>0.2</v>
      </c>
      <c r="BJW14" t="n">
        <v>0</v>
      </c>
      <c r="BJX14" t="n">
        <v>0</v>
      </c>
      <c r="BJY14" t="n">
        <v>0</v>
      </c>
      <c r="BJZ14" t="n">
        <v>0.2</v>
      </c>
      <c r="BKA14" t="n">
        <v>0.2</v>
      </c>
      <c r="BKB14" t="n">
        <v>0.2</v>
      </c>
      <c r="BKC14" t="n">
        <v>0.2</v>
      </c>
      <c r="BKD14" t="n">
        <v>0.2</v>
      </c>
      <c r="BKE14" t="n">
        <v>0.2</v>
      </c>
      <c r="BKF14" t="n">
        <v>0</v>
      </c>
      <c r="BKG14" t="n">
        <v>0.2</v>
      </c>
      <c r="BKH14" t="n">
        <v>0.2</v>
      </c>
      <c r="BKI14" t="n">
        <v>0.2</v>
      </c>
      <c r="BKJ14" t="n">
        <v>0.2</v>
      </c>
      <c r="BKK14" t="n">
        <v>0.2</v>
      </c>
      <c r="BKL14" t="n">
        <v>0.2</v>
      </c>
      <c r="BKM14" t="n">
        <v>0</v>
      </c>
      <c r="BKN14" t="n">
        <v>0</v>
      </c>
      <c r="BKO14" t="n">
        <v>0</v>
      </c>
      <c r="BKP14" t="n">
        <v>0</v>
      </c>
      <c r="BKQ14" t="n">
        <v>0.2</v>
      </c>
      <c r="BKR14" t="n">
        <v>0.2</v>
      </c>
      <c r="BKS14" t="n">
        <v>0.2</v>
      </c>
      <c r="BKT14" t="n">
        <v>0.2</v>
      </c>
      <c r="BKU14" t="n">
        <v>0</v>
      </c>
      <c r="BKV14" t="n">
        <v>0</v>
      </c>
      <c r="BKW14" t="n">
        <v>0</v>
      </c>
      <c r="BKX14" t="n">
        <v>0</v>
      </c>
      <c r="BKY14" t="n">
        <v>0.2</v>
      </c>
      <c r="BKZ14" t="n">
        <v>0</v>
      </c>
      <c r="BLA14" t="n">
        <v>0.2</v>
      </c>
      <c r="BLB14" t="n">
        <v>0</v>
      </c>
      <c r="BLC14" t="n">
        <v>0.2</v>
      </c>
      <c r="BLD14" t="n">
        <v>0.2</v>
      </c>
      <c r="BLE14" t="n">
        <v>0</v>
      </c>
      <c r="BLF14" t="n">
        <v>0.2</v>
      </c>
      <c r="BLG14" t="n">
        <v>0</v>
      </c>
      <c r="BLH14" t="n">
        <v>0.2</v>
      </c>
      <c r="BLI14" t="n">
        <v>0.2</v>
      </c>
      <c r="BLJ14" t="n">
        <v>0.2</v>
      </c>
      <c r="BLK14" t="n">
        <v>0</v>
      </c>
      <c r="BLL14" t="n">
        <v>0.2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0.2</v>
      </c>
      <c r="BLU14" t="n">
        <v>0.2</v>
      </c>
      <c r="BLV14" t="n">
        <v>0.2</v>
      </c>
      <c r="BLW14" t="n">
        <v>0</v>
      </c>
      <c r="BLX14" t="n">
        <v>0</v>
      </c>
      <c r="BLY14" t="n">
        <v>0.2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0.2</v>
      </c>
      <c r="BMF14" t="n">
        <v>0.2</v>
      </c>
      <c r="BMG14" t="n">
        <v>0.2</v>
      </c>
      <c r="BMH14" t="n">
        <v>0</v>
      </c>
      <c r="BMI14" t="n">
        <v>0</v>
      </c>
      <c r="BMJ14" t="n">
        <v>0</v>
      </c>
      <c r="BMK14" t="n">
        <v>0.2</v>
      </c>
      <c r="BML14" t="n">
        <v>0.2</v>
      </c>
      <c r="BMM14" t="n">
        <v>0.2</v>
      </c>
      <c r="BMN14" t="n">
        <v>0.2</v>
      </c>
      <c r="BMO14" t="n">
        <v>0.2</v>
      </c>
      <c r="BMP14" t="n">
        <v>0.2</v>
      </c>
      <c r="BMQ14" t="n">
        <v>0.2</v>
      </c>
      <c r="BMR14" t="n">
        <v>0</v>
      </c>
      <c r="BMS14" t="n">
        <v>0.2</v>
      </c>
      <c r="BMT14" t="n">
        <v>0.2</v>
      </c>
      <c r="BMU14" t="n">
        <v>0</v>
      </c>
      <c r="BMV14" t="n">
        <v>0.2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0.2</v>
      </c>
      <c r="BNC14" t="n">
        <v>0.2</v>
      </c>
      <c r="BND14" t="n">
        <v>0.2</v>
      </c>
      <c r="BNE14" t="n">
        <v>0</v>
      </c>
      <c r="BNF14" t="n">
        <v>0</v>
      </c>
      <c r="BNG14" t="n">
        <v>0.2</v>
      </c>
      <c r="BNH14" t="n">
        <v>0</v>
      </c>
      <c r="BNI14" t="n">
        <v>0</v>
      </c>
      <c r="BNJ14" t="n">
        <v>0.2</v>
      </c>
      <c r="BNK14" t="n">
        <v>0.2</v>
      </c>
      <c r="BNL14" t="n">
        <v>0</v>
      </c>
      <c r="BNM14" t="n">
        <v>0</v>
      </c>
      <c r="BNN14" t="n">
        <v>0.2</v>
      </c>
      <c r="BNO14" t="n">
        <v>0</v>
      </c>
      <c r="BNP14" t="n">
        <v>0.2</v>
      </c>
      <c r="BNQ14" t="n">
        <v>0</v>
      </c>
      <c r="BNR14" t="n">
        <v>0</v>
      </c>
      <c r="BNS14" t="n">
        <v>0.2</v>
      </c>
      <c r="BNT14" t="n">
        <v>0.2</v>
      </c>
      <c r="BNU14" t="n">
        <v>0.2</v>
      </c>
      <c r="BNV14" t="n">
        <v>0.2</v>
      </c>
      <c r="BNW14" t="n">
        <v>0.2</v>
      </c>
      <c r="BNX14" t="n">
        <v>0.2</v>
      </c>
      <c r="BNY14" t="n">
        <v>0.2</v>
      </c>
      <c r="BNZ14" t="n">
        <v>0</v>
      </c>
      <c r="BOA14" t="n">
        <v>0</v>
      </c>
      <c r="BOB14" t="n">
        <v>0.2</v>
      </c>
      <c r="BOC14" t="n">
        <v>0.2</v>
      </c>
      <c r="BOD14" t="n">
        <v>0</v>
      </c>
      <c r="BOE14" t="n">
        <v>0</v>
      </c>
      <c r="BOF14" t="n">
        <v>0.2</v>
      </c>
      <c r="BOG14" t="n">
        <v>0</v>
      </c>
      <c r="BOH14" t="n">
        <v>0.2</v>
      </c>
      <c r="BOI14" t="n">
        <v>0</v>
      </c>
      <c r="BOJ14" t="n">
        <v>0</v>
      </c>
      <c r="BOK14" t="n">
        <v>0.2</v>
      </c>
      <c r="BOL14" t="n">
        <v>0.2</v>
      </c>
      <c r="BOM14" t="n">
        <v>0</v>
      </c>
      <c r="BON14" t="n">
        <v>0.2</v>
      </c>
      <c r="BOO14" t="n">
        <v>0.2</v>
      </c>
      <c r="BOP14" t="n">
        <v>0.2</v>
      </c>
      <c r="BOQ14" t="n">
        <v>0</v>
      </c>
      <c r="BOR14" t="n">
        <v>0</v>
      </c>
      <c r="BOS14" t="n">
        <v>0.2</v>
      </c>
      <c r="BOT14" t="n">
        <v>0.2</v>
      </c>
      <c r="BOU14" t="n">
        <v>0.2</v>
      </c>
      <c r="BOV14" t="n">
        <v>0.2</v>
      </c>
      <c r="BOW14" t="n">
        <v>0.2</v>
      </c>
      <c r="BOX14" t="n">
        <v>0.2</v>
      </c>
      <c r="BOY14" t="n">
        <v>0</v>
      </c>
      <c r="BOZ14" t="n">
        <v>0.2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0.2</v>
      </c>
      <c r="BPK14" t="n">
        <v>0</v>
      </c>
      <c r="BPL14" t="n">
        <v>0</v>
      </c>
      <c r="BPM14" t="n">
        <v>0</v>
      </c>
      <c r="BPN14" t="n">
        <v>0.2</v>
      </c>
      <c r="BPO14" t="n">
        <v>0.2</v>
      </c>
      <c r="BPP14" t="n">
        <v>0</v>
      </c>
      <c r="BPQ14" t="n">
        <v>0</v>
      </c>
      <c r="BPR14" t="n">
        <v>0.2</v>
      </c>
      <c r="BPS14" t="n">
        <v>0</v>
      </c>
      <c r="BPT14" t="n">
        <v>0.2</v>
      </c>
      <c r="BPU14" t="n">
        <v>0.2</v>
      </c>
      <c r="BPV14" t="n">
        <v>0</v>
      </c>
      <c r="BPW14" t="n">
        <v>0.2</v>
      </c>
      <c r="BPX14" t="n">
        <v>0.2</v>
      </c>
      <c r="BPY14" t="n">
        <v>0</v>
      </c>
      <c r="BPZ14" t="n">
        <v>0.2</v>
      </c>
      <c r="BQA14" t="n">
        <v>0</v>
      </c>
      <c r="BQB14" t="n">
        <v>0</v>
      </c>
      <c r="BQC14" t="n">
        <v>0</v>
      </c>
      <c r="BQD14" t="n">
        <v>0.2</v>
      </c>
      <c r="BQE14" t="n">
        <v>0</v>
      </c>
      <c r="BQF14" t="n">
        <v>0.2</v>
      </c>
      <c r="BQG14" t="n">
        <v>0</v>
      </c>
      <c r="BQH14" t="n">
        <v>0</v>
      </c>
      <c r="BQI14" t="n">
        <v>0.2</v>
      </c>
      <c r="BQJ14" t="n">
        <v>0</v>
      </c>
      <c r="BQK14" t="n">
        <v>0.2</v>
      </c>
      <c r="BQL14" t="n">
        <v>0.2</v>
      </c>
      <c r="BQM14" t="n">
        <v>0</v>
      </c>
      <c r="BQN14" t="n">
        <v>0</v>
      </c>
      <c r="BQO14" t="n">
        <v>0.2</v>
      </c>
      <c r="BQP14" t="n">
        <v>0</v>
      </c>
      <c r="BQQ14" t="n">
        <v>0</v>
      </c>
      <c r="BQR14" t="n">
        <v>0.2</v>
      </c>
      <c r="BQS14" t="n">
        <v>0</v>
      </c>
      <c r="BQT14" t="n">
        <v>0</v>
      </c>
      <c r="BQU14" t="n">
        <v>0.2</v>
      </c>
      <c r="BQV14" t="n">
        <v>0.2</v>
      </c>
      <c r="BQW14" t="n">
        <v>0</v>
      </c>
      <c r="BQX14" t="n">
        <v>0</v>
      </c>
      <c r="BQY14" t="n">
        <v>0.2</v>
      </c>
      <c r="BQZ14" t="n">
        <v>0.2</v>
      </c>
      <c r="BRA14" t="n">
        <v>0</v>
      </c>
      <c r="BRB14" t="n">
        <v>0</v>
      </c>
      <c r="BRC14" t="n">
        <v>0.2</v>
      </c>
      <c r="BRD14" t="n">
        <v>0.2</v>
      </c>
      <c r="BRE14" t="n">
        <v>0</v>
      </c>
      <c r="BRF14" t="n">
        <v>0.2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0.2</v>
      </c>
      <c r="BRM14" t="n">
        <v>0.2</v>
      </c>
      <c r="BRN14" t="n">
        <v>0.2</v>
      </c>
      <c r="BRO14" t="n">
        <v>0</v>
      </c>
      <c r="BRP14" t="n">
        <v>0.2</v>
      </c>
      <c r="BRQ14" t="n">
        <v>0.2</v>
      </c>
      <c r="BRR14" t="n">
        <v>0.2</v>
      </c>
      <c r="BRS14" t="n">
        <v>0</v>
      </c>
      <c r="BRT14" t="n">
        <v>0</v>
      </c>
      <c r="BRU14" t="n">
        <v>0</v>
      </c>
      <c r="BRV14" t="n">
        <v>0.2</v>
      </c>
      <c r="BRW14" t="n">
        <v>0</v>
      </c>
      <c r="BRX14" t="n">
        <v>0</v>
      </c>
      <c r="BRY14" t="n">
        <v>0.2</v>
      </c>
      <c r="BRZ14" t="n">
        <v>0.2</v>
      </c>
      <c r="BSA14" t="n">
        <v>0.2</v>
      </c>
      <c r="BSB14" t="n">
        <v>0.2</v>
      </c>
      <c r="BSC14" t="n">
        <v>0</v>
      </c>
      <c r="BSD14" t="n">
        <v>0.2</v>
      </c>
      <c r="BSE14" t="n">
        <v>0.2</v>
      </c>
      <c r="BSF14" t="n">
        <v>0</v>
      </c>
      <c r="BSG14" t="n">
        <v>0.2</v>
      </c>
      <c r="BSH14" t="n">
        <v>0.2</v>
      </c>
      <c r="BSI14" t="n">
        <v>0</v>
      </c>
      <c r="BSJ14" t="n">
        <v>0.2</v>
      </c>
      <c r="BSK14" t="n">
        <v>0</v>
      </c>
      <c r="BSL14" t="n">
        <v>0.2</v>
      </c>
      <c r="BSM14" t="n">
        <v>0.2</v>
      </c>
      <c r="BSN14" t="n">
        <v>0.2</v>
      </c>
      <c r="BSO14" t="n">
        <v>0</v>
      </c>
      <c r="BSP14" t="n">
        <v>0.2</v>
      </c>
      <c r="BSQ14" t="n">
        <v>0.2</v>
      </c>
      <c r="BSR14" t="n">
        <v>0</v>
      </c>
      <c r="BSS14" t="n">
        <v>0.2</v>
      </c>
      <c r="BST14" t="n">
        <v>0</v>
      </c>
      <c r="BSU14" t="n">
        <v>0.2</v>
      </c>
      <c r="BSV14" t="n">
        <v>0</v>
      </c>
      <c r="BSW14" t="n">
        <v>0.2</v>
      </c>
      <c r="BSX14" t="n">
        <v>0</v>
      </c>
      <c r="BSY14" t="n">
        <v>0</v>
      </c>
      <c r="BSZ14" t="n">
        <v>0</v>
      </c>
      <c r="BTA14" t="n">
        <v>0</v>
      </c>
      <c r="BTB14" t="n">
        <v>0.2</v>
      </c>
      <c r="BTC14" t="n">
        <v>0</v>
      </c>
      <c r="BTD14" t="n">
        <v>0.2</v>
      </c>
      <c r="BTE14" t="n">
        <v>0</v>
      </c>
      <c r="BTF14" t="n">
        <v>0</v>
      </c>
      <c r="BTG14" t="n">
        <v>0.2</v>
      </c>
      <c r="BTH14" t="n">
        <v>0</v>
      </c>
      <c r="BTI14" t="n">
        <v>0</v>
      </c>
      <c r="BTJ14" t="n">
        <v>0.2</v>
      </c>
      <c r="BTK14" t="n">
        <v>0.2</v>
      </c>
      <c r="BTL14" t="n">
        <v>0</v>
      </c>
      <c r="BTM14" t="n">
        <v>0</v>
      </c>
      <c r="BTN14" t="n">
        <v>0</v>
      </c>
      <c r="BTO14" t="n">
        <v>0</v>
      </c>
      <c r="BTP14" t="n">
        <v>0.2</v>
      </c>
      <c r="BTQ14" t="n">
        <v>0</v>
      </c>
      <c r="BTR14" t="n">
        <v>0</v>
      </c>
      <c r="BTS14" t="n">
        <v>0.2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0.2</v>
      </c>
      <c r="BUB14" t="n">
        <v>0.2</v>
      </c>
      <c r="BUC14" t="n">
        <v>0</v>
      </c>
      <c r="BUD14" t="n">
        <v>0.2</v>
      </c>
      <c r="BUE14" t="n">
        <v>0</v>
      </c>
      <c r="BUF14" t="n">
        <v>0</v>
      </c>
      <c r="BUG14" t="n">
        <v>0</v>
      </c>
      <c r="BUH14" t="n">
        <v>0.2</v>
      </c>
      <c r="BUI14" t="n">
        <v>0.2</v>
      </c>
      <c r="BUJ14" t="n">
        <v>0</v>
      </c>
      <c r="BUK14" t="n">
        <v>0.2</v>
      </c>
      <c r="BUL14" t="n">
        <v>0</v>
      </c>
      <c r="BUM14" t="n">
        <v>0.2</v>
      </c>
      <c r="BUN14" t="n">
        <v>0.2</v>
      </c>
      <c r="BUO14" t="n">
        <v>0.2</v>
      </c>
      <c r="BUP14" t="n">
        <v>0.2</v>
      </c>
      <c r="BUQ14" t="n">
        <v>0</v>
      </c>
      <c r="BUR14" t="n">
        <v>0.2</v>
      </c>
      <c r="BUS14" t="n">
        <v>0</v>
      </c>
      <c r="BUT14" t="n">
        <v>0.2</v>
      </c>
      <c r="BUU14" t="n">
        <v>0</v>
      </c>
      <c r="BUV14" t="n">
        <v>0.2</v>
      </c>
      <c r="BUW14" t="n">
        <v>0.2</v>
      </c>
      <c r="BUX14" t="n">
        <v>0.2</v>
      </c>
      <c r="BUY14" t="n">
        <v>0</v>
      </c>
      <c r="BUZ14" t="n">
        <v>0.2</v>
      </c>
      <c r="BVA14" t="n">
        <v>0.2</v>
      </c>
      <c r="BVB14" t="n">
        <v>0</v>
      </c>
      <c r="BVC14" t="n">
        <v>0.2</v>
      </c>
      <c r="BVD14" t="n">
        <v>0</v>
      </c>
      <c r="BVE14" t="n">
        <v>0.2</v>
      </c>
      <c r="BVF14" t="n">
        <v>0</v>
      </c>
      <c r="BVG14" t="n">
        <v>0</v>
      </c>
      <c r="BVH14" t="n">
        <v>0</v>
      </c>
      <c r="BVI14" t="n">
        <v>0.2</v>
      </c>
      <c r="BVJ14" t="n">
        <v>0.2</v>
      </c>
      <c r="BVK14" t="n">
        <v>0.2</v>
      </c>
      <c r="BVL14" t="n">
        <v>0.2</v>
      </c>
      <c r="BVM14" t="n">
        <v>0</v>
      </c>
      <c r="BVN14" t="n">
        <v>0</v>
      </c>
      <c r="BVO14" t="n">
        <v>0.2</v>
      </c>
      <c r="BVP14" t="n">
        <v>0.2</v>
      </c>
      <c r="BVQ14" t="n">
        <v>0</v>
      </c>
      <c r="BVR14" t="n">
        <v>0</v>
      </c>
      <c r="BVS14" t="n">
        <v>0.2</v>
      </c>
      <c r="BVT14" t="n">
        <v>0</v>
      </c>
      <c r="BVU14" t="n">
        <v>0</v>
      </c>
      <c r="BVV14" t="n">
        <v>0</v>
      </c>
      <c r="BVW14" t="n">
        <v>0.2</v>
      </c>
      <c r="BVX14" t="n">
        <v>0.2</v>
      </c>
      <c r="BVY14" t="n">
        <v>0</v>
      </c>
      <c r="BVZ14" t="n">
        <v>0.2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0.2</v>
      </c>
      <c r="BWI14" t="n">
        <v>0.2</v>
      </c>
      <c r="BWJ14" t="n">
        <v>0.2</v>
      </c>
      <c r="BWK14" t="n">
        <v>0.2</v>
      </c>
      <c r="BWL14" t="n">
        <v>0</v>
      </c>
      <c r="BWM14" t="n">
        <v>0.2</v>
      </c>
      <c r="BWN14" t="n">
        <v>0.2</v>
      </c>
      <c r="BWO14" t="n">
        <v>0</v>
      </c>
      <c r="BWP14" t="n">
        <v>0</v>
      </c>
      <c r="BWQ14" t="n">
        <v>0.2</v>
      </c>
      <c r="BWR14" t="n">
        <v>0</v>
      </c>
      <c r="BWS14" t="n">
        <v>0</v>
      </c>
      <c r="BWT14" t="n">
        <v>0.2</v>
      </c>
      <c r="BWU14" t="n">
        <v>0</v>
      </c>
      <c r="BWV14" t="n">
        <v>0</v>
      </c>
      <c r="BWW14" t="n">
        <v>0</v>
      </c>
      <c r="BWX14" t="n">
        <v>0.2</v>
      </c>
      <c r="BWY14" t="n">
        <v>0</v>
      </c>
      <c r="BWZ14" t="n">
        <v>0</v>
      </c>
      <c r="BXA14" t="n">
        <v>0.2</v>
      </c>
      <c r="BXB14" t="n">
        <v>0.2</v>
      </c>
      <c r="BXC14" t="n">
        <v>0</v>
      </c>
      <c r="BXD14" t="n">
        <v>0.2</v>
      </c>
      <c r="BXE14" t="n">
        <v>0.2</v>
      </c>
      <c r="BXF14" t="n">
        <v>0</v>
      </c>
      <c r="BXG14" t="n">
        <v>0</v>
      </c>
      <c r="BXH14" t="n">
        <v>0.2</v>
      </c>
      <c r="BXI14" t="n">
        <v>0.2</v>
      </c>
      <c r="BXJ14" t="n">
        <v>0</v>
      </c>
      <c r="BXK14" t="n">
        <v>0.2</v>
      </c>
      <c r="BXL14" t="n">
        <v>0</v>
      </c>
      <c r="BXM14" t="n">
        <v>0.2</v>
      </c>
      <c r="BXN14" t="n">
        <v>0</v>
      </c>
      <c r="BXO14" t="n">
        <v>0</v>
      </c>
      <c r="BXP14" t="n">
        <v>0.2</v>
      </c>
      <c r="BXQ14" t="n">
        <v>0.2</v>
      </c>
      <c r="BXR14" t="n">
        <v>0</v>
      </c>
      <c r="BXS14" t="n">
        <v>0</v>
      </c>
      <c r="BXT14" t="n">
        <v>0.2</v>
      </c>
      <c r="BXU14" t="n">
        <v>0.2</v>
      </c>
      <c r="BXV14" t="n">
        <v>0</v>
      </c>
      <c r="BXW14" t="n">
        <v>0.2</v>
      </c>
      <c r="BXX14" t="n">
        <v>0.2</v>
      </c>
      <c r="BXY14" t="n">
        <v>0</v>
      </c>
      <c r="BXZ14" t="n">
        <v>0.2</v>
      </c>
      <c r="BYA14" t="n">
        <v>0</v>
      </c>
      <c r="BYB14" t="n">
        <v>0.2</v>
      </c>
      <c r="BYC14" t="n">
        <v>0.2</v>
      </c>
      <c r="BYD14" t="n">
        <v>0</v>
      </c>
      <c r="BYE14" t="n">
        <v>0.2</v>
      </c>
      <c r="BYF14" t="n">
        <v>0.2</v>
      </c>
      <c r="BYG14" t="n">
        <v>0</v>
      </c>
      <c r="BYH14" t="n">
        <v>0.2</v>
      </c>
      <c r="BYI14" t="n">
        <v>0.2</v>
      </c>
      <c r="BYJ14" t="n">
        <v>0</v>
      </c>
      <c r="BYK14" t="n">
        <v>0.2</v>
      </c>
      <c r="BYL14" t="n">
        <v>0</v>
      </c>
      <c r="BYM14" t="n">
        <v>0</v>
      </c>
      <c r="BYN14" t="n">
        <v>0.2</v>
      </c>
      <c r="BYO14" t="n">
        <v>0.2</v>
      </c>
      <c r="BYP14" t="n">
        <v>0</v>
      </c>
      <c r="BYQ14" t="n">
        <v>0.2</v>
      </c>
      <c r="BYR14" t="n">
        <v>0.2</v>
      </c>
      <c r="BYS14" t="n">
        <v>0.2</v>
      </c>
      <c r="BYT14" t="n">
        <v>0</v>
      </c>
      <c r="BYU14" t="n">
        <v>0</v>
      </c>
      <c r="BYV14" t="n">
        <v>0</v>
      </c>
      <c r="BYW14" t="n">
        <v>0.2</v>
      </c>
      <c r="BYX14" t="n">
        <v>0</v>
      </c>
      <c r="BYY14" t="n">
        <v>0</v>
      </c>
      <c r="BYZ14" t="n">
        <v>0.2</v>
      </c>
      <c r="BZA14" t="n">
        <v>0.2</v>
      </c>
      <c r="BZB14" t="n">
        <v>0</v>
      </c>
      <c r="BZC14" t="n">
        <v>0.2</v>
      </c>
      <c r="BZD14" t="n">
        <v>0.2</v>
      </c>
      <c r="BZE14" t="n">
        <v>0.2</v>
      </c>
      <c r="BZF14" t="n">
        <v>0.2</v>
      </c>
      <c r="BZG14" t="n">
        <v>0</v>
      </c>
      <c r="BZH14" t="n">
        <v>0.2</v>
      </c>
      <c r="BZI14" t="n">
        <v>0.2</v>
      </c>
      <c r="BZJ14" t="n">
        <v>0.2</v>
      </c>
      <c r="BZK14" t="n">
        <v>0.2</v>
      </c>
      <c r="BZL14" t="n">
        <v>0</v>
      </c>
      <c r="BZM14" t="n">
        <v>0</v>
      </c>
      <c r="BZN14" t="n">
        <v>0.2</v>
      </c>
      <c r="BZO14" t="n">
        <v>0</v>
      </c>
      <c r="BZP14" t="n">
        <v>0</v>
      </c>
      <c r="BZQ14" t="n">
        <v>0.2</v>
      </c>
      <c r="BZR14" t="n">
        <v>0</v>
      </c>
      <c r="BZS14" t="n">
        <v>0</v>
      </c>
      <c r="BZT14" t="n">
        <v>0.2</v>
      </c>
      <c r="BZU14" t="n">
        <v>0</v>
      </c>
      <c r="BZV14" t="n">
        <v>0.2</v>
      </c>
      <c r="BZW14" t="n">
        <v>0</v>
      </c>
      <c r="BZX14" t="n">
        <v>0</v>
      </c>
      <c r="BZY14" t="n">
        <v>0</v>
      </c>
      <c r="BZZ14" t="n">
        <v>0.2</v>
      </c>
      <c r="CAA14" t="n">
        <v>0.2</v>
      </c>
      <c r="CAB14" t="n">
        <v>0.2</v>
      </c>
      <c r="CAC14" t="n">
        <v>0.2</v>
      </c>
      <c r="CAD14" t="n">
        <v>0.2</v>
      </c>
      <c r="CAE14" t="n">
        <v>0.2</v>
      </c>
      <c r="CAF14" t="n">
        <v>0.2</v>
      </c>
      <c r="CAG14" t="n">
        <v>0.2</v>
      </c>
      <c r="CAH14" t="n">
        <v>0.2</v>
      </c>
      <c r="CAI14" t="n">
        <v>0</v>
      </c>
      <c r="CAJ14" t="n">
        <v>0.2</v>
      </c>
      <c r="CAK14" t="n">
        <v>0.2</v>
      </c>
      <c r="CAL14" t="n">
        <v>0</v>
      </c>
      <c r="CAM14" t="n">
        <v>0</v>
      </c>
      <c r="CAN14" t="n">
        <v>0.2</v>
      </c>
      <c r="CAO14" t="n">
        <v>0</v>
      </c>
      <c r="CAP14" t="n">
        <v>0.2</v>
      </c>
      <c r="CAQ14" t="n">
        <v>0.2</v>
      </c>
      <c r="CAR14" t="n">
        <v>0</v>
      </c>
      <c r="CAS14" t="n">
        <v>0.2</v>
      </c>
      <c r="CAT14" t="n">
        <v>0.2</v>
      </c>
      <c r="CAU14" t="n">
        <v>0</v>
      </c>
      <c r="CAV14" t="n">
        <v>0.2</v>
      </c>
      <c r="CAW14" t="n">
        <v>0.2</v>
      </c>
      <c r="CAX14" t="n">
        <v>0</v>
      </c>
      <c r="CAY14" t="n">
        <v>0.2</v>
      </c>
      <c r="CAZ14" t="n">
        <v>0.2</v>
      </c>
      <c r="CBA14" t="n">
        <v>0.2</v>
      </c>
      <c r="CBB14" t="n">
        <v>0.2</v>
      </c>
      <c r="CBC14" t="n">
        <v>0</v>
      </c>
      <c r="CBD14" t="n">
        <v>0.2</v>
      </c>
      <c r="CBE14" t="n">
        <v>0.2</v>
      </c>
      <c r="CBF14" t="n">
        <v>0</v>
      </c>
      <c r="CBG14" t="n">
        <v>0.2</v>
      </c>
      <c r="CBH14" t="n">
        <v>0.2</v>
      </c>
      <c r="CBI14" t="n">
        <v>0</v>
      </c>
      <c r="CBJ14" t="n">
        <v>0</v>
      </c>
      <c r="CBK14" t="n">
        <v>0.2</v>
      </c>
      <c r="CBL14" t="n">
        <v>0</v>
      </c>
      <c r="CBM14" t="n">
        <v>0.2</v>
      </c>
      <c r="CBN14" t="n">
        <v>0.2</v>
      </c>
      <c r="CBO14" t="n">
        <v>0.2</v>
      </c>
      <c r="CBP14" t="n">
        <v>0.2</v>
      </c>
      <c r="CBQ14" t="n">
        <v>0</v>
      </c>
      <c r="CBR14" t="n">
        <v>0.2</v>
      </c>
      <c r="CBS14" t="n">
        <v>0.2</v>
      </c>
      <c r="CBT14" t="n">
        <v>0.2</v>
      </c>
      <c r="CBU14" t="n">
        <v>0</v>
      </c>
      <c r="CBV14" t="n">
        <v>0.2</v>
      </c>
      <c r="CBW14" t="n">
        <v>0.2</v>
      </c>
      <c r="CBX14" t="n">
        <v>0.2</v>
      </c>
      <c r="CBY14" t="n">
        <v>0</v>
      </c>
      <c r="CBZ14" t="n">
        <v>0.2</v>
      </c>
      <c r="CCA14" t="n">
        <v>0.2</v>
      </c>
      <c r="CCB14" t="n">
        <v>0.2</v>
      </c>
      <c r="CCC14" t="n">
        <v>0</v>
      </c>
      <c r="CCD14" t="n">
        <v>0</v>
      </c>
      <c r="CCE14" t="n">
        <v>0.2</v>
      </c>
      <c r="CCF14" t="n">
        <v>0</v>
      </c>
      <c r="CCG14" t="n">
        <v>0.2</v>
      </c>
      <c r="CCH14" t="n">
        <v>0.2</v>
      </c>
      <c r="CCI14" t="n">
        <v>0.2</v>
      </c>
      <c r="CCJ14" t="n">
        <v>0</v>
      </c>
      <c r="CCK14" t="n">
        <v>0.2</v>
      </c>
      <c r="CCL14" t="n">
        <v>0.2</v>
      </c>
      <c r="CCM14" t="n">
        <v>0</v>
      </c>
      <c r="CCN14" t="n">
        <v>0</v>
      </c>
      <c r="CCO14" t="n">
        <v>0.2</v>
      </c>
      <c r="CCP14" t="n">
        <v>0</v>
      </c>
      <c r="CCQ14" t="n">
        <v>0.2</v>
      </c>
      <c r="CCR14" t="n">
        <v>0.2</v>
      </c>
      <c r="CCS14" t="n">
        <v>0.2</v>
      </c>
      <c r="CCT14" t="n">
        <v>0</v>
      </c>
      <c r="CCU14" t="n">
        <v>0</v>
      </c>
      <c r="CCV14" t="n">
        <v>0.2</v>
      </c>
      <c r="CCW14" t="n">
        <v>0</v>
      </c>
      <c r="CCX14" t="n">
        <v>0</v>
      </c>
      <c r="CCY14" t="n">
        <v>0.2</v>
      </c>
      <c r="CCZ14" t="n">
        <v>0.2</v>
      </c>
      <c r="CDA14" t="n">
        <v>0</v>
      </c>
      <c r="CDB14" t="n">
        <v>0</v>
      </c>
      <c r="CDC14" t="n">
        <v>0.2</v>
      </c>
      <c r="CDD14" t="n">
        <v>0.2</v>
      </c>
      <c r="CDE14" t="n">
        <v>0.2</v>
      </c>
      <c r="CDF14" t="n">
        <v>0</v>
      </c>
      <c r="CDG14" t="n">
        <v>0</v>
      </c>
      <c r="CDH14" t="n">
        <v>0</v>
      </c>
      <c r="CDI14" t="n">
        <v>0.2</v>
      </c>
      <c r="CDJ14" t="n">
        <v>0</v>
      </c>
      <c r="CDK14" t="n">
        <v>0</v>
      </c>
      <c r="CDL14" t="n">
        <v>0.2</v>
      </c>
      <c r="CDM14" t="n">
        <v>0.2</v>
      </c>
      <c r="CDN14" t="n">
        <v>0</v>
      </c>
      <c r="CDO14" t="n">
        <v>0.2</v>
      </c>
      <c r="CDP14" t="n">
        <v>0</v>
      </c>
      <c r="CDQ14" t="n">
        <v>0</v>
      </c>
      <c r="CDR14" t="n">
        <v>0.2</v>
      </c>
      <c r="CDS14" t="n">
        <v>0.2</v>
      </c>
      <c r="CDT14" t="n">
        <v>0.2</v>
      </c>
      <c r="CDU14" t="n">
        <v>0.2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0.2</v>
      </c>
      <c r="CED14" t="n">
        <v>0.2</v>
      </c>
      <c r="CEE14" t="n">
        <v>0</v>
      </c>
      <c r="CEF14" t="n">
        <v>0.2</v>
      </c>
      <c r="CEG14" t="n">
        <v>0.2</v>
      </c>
      <c r="CEH14" t="n">
        <v>0</v>
      </c>
      <c r="CEI14" t="n">
        <v>0</v>
      </c>
      <c r="CEJ14" t="n">
        <v>0.2</v>
      </c>
      <c r="CEK14" t="n">
        <v>0.2</v>
      </c>
      <c r="CEL14" t="n">
        <v>0.2</v>
      </c>
      <c r="CEM14" t="n">
        <v>0</v>
      </c>
      <c r="CEN14" t="n">
        <v>0.2</v>
      </c>
      <c r="CEO14" t="n">
        <v>0.2</v>
      </c>
      <c r="CEP14" t="n">
        <v>0</v>
      </c>
      <c r="CEQ14" t="n">
        <v>0</v>
      </c>
      <c r="CER14" t="n">
        <v>0.2</v>
      </c>
      <c r="CES14" t="n">
        <v>0.2</v>
      </c>
      <c r="CET14" t="n">
        <v>0.2</v>
      </c>
      <c r="CEU14" t="n">
        <v>0</v>
      </c>
      <c r="CEV14" t="n">
        <v>0.2</v>
      </c>
      <c r="CEW14" t="n">
        <v>0</v>
      </c>
      <c r="CEX14" t="n">
        <v>0.2</v>
      </c>
      <c r="CEY14" t="n">
        <v>0</v>
      </c>
      <c r="CEZ14" t="n">
        <v>0.2</v>
      </c>
      <c r="CFA14" t="n">
        <v>0</v>
      </c>
      <c r="CFB14" t="n">
        <v>0</v>
      </c>
      <c r="CFC14" t="n">
        <v>0</v>
      </c>
      <c r="CFD14" t="n">
        <v>0</v>
      </c>
      <c r="CFE14" t="n">
        <v>0.2</v>
      </c>
      <c r="CFF14" t="n">
        <v>0</v>
      </c>
      <c r="CFG14" t="n">
        <v>0.2</v>
      </c>
      <c r="CFH14" t="n">
        <v>0</v>
      </c>
      <c r="CFI14" t="n">
        <v>0.2</v>
      </c>
      <c r="CFJ14" t="n">
        <v>0.2</v>
      </c>
      <c r="CFK14" t="n">
        <v>0</v>
      </c>
      <c r="CFL14" t="n">
        <v>0.2</v>
      </c>
      <c r="CFM14" t="n">
        <v>0.2</v>
      </c>
      <c r="CFN14" t="n">
        <v>0</v>
      </c>
      <c r="CFO14" t="n">
        <v>0</v>
      </c>
      <c r="CFP14" t="n">
        <v>0.2</v>
      </c>
      <c r="CFQ14" t="n">
        <v>0</v>
      </c>
      <c r="CFR14" t="n">
        <v>0</v>
      </c>
      <c r="CFS14" t="n">
        <v>0</v>
      </c>
      <c r="CFT14" t="n">
        <v>0.2</v>
      </c>
      <c r="CFU14" t="n">
        <v>0</v>
      </c>
      <c r="CFV14" t="n">
        <v>0.2</v>
      </c>
      <c r="CFW14" t="n">
        <v>0.2</v>
      </c>
      <c r="CFX14" t="n">
        <v>0</v>
      </c>
      <c r="CFY14" t="n">
        <v>0.2</v>
      </c>
      <c r="CFZ14" t="n">
        <v>0.2</v>
      </c>
      <c r="CGA14" t="n">
        <v>0.2</v>
      </c>
      <c r="CGB14" t="n">
        <v>0</v>
      </c>
      <c r="CGC14" t="n">
        <v>0.2</v>
      </c>
      <c r="CGD14" t="n">
        <v>0</v>
      </c>
      <c r="CGE14" t="n">
        <v>0.2</v>
      </c>
      <c r="CGF14" t="n">
        <v>0.2</v>
      </c>
      <c r="CGG14" t="n">
        <v>0</v>
      </c>
      <c r="CGH14" t="n">
        <v>0</v>
      </c>
      <c r="CGI14" t="n">
        <v>0.2</v>
      </c>
      <c r="CGJ14" t="n">
        <v>0</v>
      </c>
      <c r="CGK14" t="n">
        <v>0</v>
      </c>
      <c r="CGL14" t="n">
        <v>0.2</v>
      </c>
      <c r="CGM14" t="n">
        <v>0</v>
      </c>
      <c r="CGN14" t="n">
        <v>0</v>
      </c>
      <c r="CGO14" t="n">
        <v>0.2</v>
      </c>
      <c r="CGP14" t="n">
        <v>0.2</v>
      </c>
      <c r="CGQ14" t="n">
        <v>0</v>
      </c>
      <c r="CGR14" t="n">
        <v>0</v>
      </c>
      <c r="CGS14" t="n">
        <v>0</v>
      </c>
      <c r="CGT14" t="n">
        <v>0.2</v>
      </c>
      <c r="CGU14" t="n">
        <v>0</v>
      </c>
      <c r="CGV14" t="n">
        <v>0.2</v>
      </c>
      <c r="CGW14" t="n">
        <v>0.2</v>
      </c>
      <c r="CGX14" t="n">
        <v>0.2</v>
      </c>
      <c r="CGY14" t="n">
        <v>0.2</v>
      </c>
      <c r="CGZ14" t="n">
        <v>0.2</v>
      </c>
      <c r="CHA14" t="n">
        <v>0.2</v>
      </c>
      <c r="CHB14" t="n">
        <v>0</v>
      </c>
      <c r="CHC14" t="n">
        <v>0.2</v>
      </c>
      <c r="CHD14" t="n">
        <v>0.2</v>
      </c>
      <c r="CHE14" t="n">
        <v>0.2</v>
      </c>
      <c r="CHF14" t="n">
        <v>0.2</v>
      </c>
      <c r="CHG14" t="n">
        <v>0</v>
      </c>
      <c r="CHH14" t="n">
        <v>0</v>
      </c>
      <c r="CHI14" t="n">
        <v>0.2</v>
      </c>
      <c r="CHJ14" t="n">
        <v>0</v>
      </c>
      <c r="CHK14" t="n">
        <v>0.2</v>
      </c>
      <c r="CHL14" t="n">
        <v>0.2</v>
      </c>
      <c r="CHM14" t="n">
        <v>0.2</v>
      </c>
      <c r="CHN14" t="n">
        <v>0</v>
      </c>
      <c r="CHO14" t="n">
        <v>0</v>
      </c>
      <c r="CHP14" t="n">
        <v>0</v>
      </c>
      <c r="CHQ14" t="n">
        <v>0</v>
      </c>
      <c r="CHR14" t="n">
        <v>0.2</v>
      </c>
      <c r="CHS14" t="n">
        <v>0</v>
      </c>
      <c r="CHT14" t="n">
        <v>0.2</v>
      </c>
      <c r="CHU14" t="n">
        <v>0.2</v>
      </c>
      <c r="CHV14" t="n">
        <v>0</v>
      </c>
      <c r="CHW14" t="n">
        <v>0.2</v>
      </c>
      <c r="CHX14" t="n">
        <v>0</v>
      </c>
      <c r="CHY14" t="n">
        <v>0.2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0.2</v>
      </c>
      <c r="CIF14" t="n">
        <v>0.2</v>
      </c>
      <c r="CIG14" t="n">
        <v>0.2</v>
      </c>
      <c r="CIH14" t="n">
        <v>0.2</v>
      </c>
      <c r="CII14" t="n">
        <v>0</v>
      </c>
      <c r="CIJ14" t="n">
        <v>0</v>
      </c>
      <c r="CIK14" t="n">
        <v>0</v>
      </c>
      <c r="CIL14" t="n">
        <v>0.2</v>
      </c>
      <c r="CIM14" t="n">
        <v>0.2</v>
      </c>
      <c r="CIN14" t="n">
        <v>0</v>
      </c>
      <c r="CIO14" t="n">
        <v>0.2</v>
      </c>
      <c r="CIP14" t="n">
        <v>0.2</v>
      </c>
      <c r="CIQ14" t="n">
        <v>0</v>
      </c>
      <c r="CIR14" t="n">
        <v>0</v>
      </c>
      <c r="CIS14" t="n">
        <v>0.2</v>
      </c>
      <c r="CIT14" t="n">
        <v>0</v>
      </c>
      <c r="CIU14" t="n">
        <v>0</v>
      </c>
      <c r="CIV14" t="n">
        <v>0.2</v>
      </c>
      <c r="CIW14" t="n">
        <v>0</v>
      </c>
      <c r="CIX14" t="n">
        <v>0</v>
      </c>
      <c r="CIY14" t="n">
        <v>0.2</v>
      </c>
      <c r="CIZ14" t="n">
        <v>0</v>
      </c>
      <c r="CJA14" t="n">
        <v>0.2</v>
      </c>
      <c r="CJB14" t="n">
        <v>0</v>
      </c>
      <c r="CJC14" t="n">
        <v>0</v>
      </c>
      <c r="CJD14" t="n">
        <v>0.2</v>
      </c>
      <c r="CJE14" t="n">
        <v>0.2</v>
      </c>
      <c r="CJF14" t="n">
        <v>0.2</v>
      </c>
      <c r="CJG14" t="n">
        <v>0</v>
      </c>
      <c r="CJH14" t="n">
        <v>0</v>
      </c>
      <c r="CJI14" t="n">
        <v>0.2</v>
      </c>
      <c r="CJJ14" t="n">
        <v>0.2</v>
      </c>
      <c r="CJK14" t="n">
        <v>0</v>
      </c>
      <c r="CJL14" t="n">
        <v>0</v>
      </c>
      <c r="CJM14" t="n">
        <v>0.2</v>
      </c>
      <c r="CJN14" t="n">
        <v>0.2</v>
      </c>
      <c r="CJO14" t="n">
        <v>0.2</v>
      </c>
      <c r="CJP14" t="n">
        <v>0</v>
      </c>
      <c r="CJQ14" t="n">
        <v>0.2</v>
      </c>
      <c r="CJR14" t="n">
        <v>0</v>
      </c>
      <c r="CJS14" t="n">
        <v>0</v>
      </c>
      <c r="CJT14" t="n">
        <v>0</v>
      </c>
      <c r="CJU14" t="n">
        <v>0</v>
      </c>
      <c r="CJV14" t="n">
        <v>0.2</v>
      </c>
      <c r="CJW14" t="n">
        <v>0</v>
      </c>
      <c r="CJX14" t="n">
        <v>0.2</v>
      </c>
      <c r="CJY14" t="n">
        <v>0</v>
      </c>
      <c r="CJZ14" t="n">
        <v>0.2</v>
      </c>
      <c r="CKA14" t="n">
        <v>0</v>
      </c>
      <c r="CKB14" t="n">
        <v>0</v>
      </c>
      <c r="CKC14" t="n">
        <v>0</v>
      </c>
      <c r="CKD14" t="n">
        <v>0.2</v>
      </c>
      <c r="CKE14" t="n">
        <v>0</v>
      </c>
      <c r="CKF14" t="n">
        <v>0.2</v>
      </c>
      <c r="CKG14" t="n">
        <v>0</v>
      </c>
      <c r="CKH14" t="n">
        <v>0.2</v>
      </c>
      <c r="CKI14" t="n">
        <v>0.2</v>
      </c>
      <c r="CKJ14" t="n">
        <v>0</v>
      </c>
      <c r="CKK14" t="n">
        <v>0</v>
      </c>
      <c r="CKL14" t="n">
        <v>0</v>
      </c>
      <c r="CKM14" t="n">
        <v>0.2</v>
      </c>
      <c r="CKN14" t="n">
        <v>0.2</v>
      </c>
      <c r="CKO14" t="n">
        <v>0.2</v>
      </c>
      <c r="CKP14" t="n">
        <v>0</v>
      </c>
      <c r="CKQ14" t="n">
        <v>0</v>
      </c>
      <c r="CKR14" t="n">
        <v>0.2</v>
      </c>
      <c r="CKS14" t="n">
        <v>0</v>
      </c>
      <c r="CKT14" t="n">
        <v>0.2</v>
      </c>
      <c r="CKU14" t="n">
        <v>0</v>
      </c>
      <c r="CKV14" t="n">
        <v>0</v>
      </c>
      <c r="CKW14" t="n">
        <v>0.2</v>
      </c>
      <c r="CKX14" t="n">
        <v>0.2</v>
      </c>
      <c r="CKY14" t="n">
        <v>0</v>
      </c>
      <c r="CKZ14" t="n">
        <v>0</v>
      </c>
      <c r="CLA14" t="n">
        <v>0.2</v>
      </c>
      <c r="CLB14" t="n">
        <v>0</v>
      </c>
      <c r="CLC14" t="n">
        <v>0</v>
      </c>
      <c r="CLD14" t="n">
        <v>0.2</v>
      </c>
      <c r="CLE14" t="n">
        <v>0.2</v>
      </c>
      <c r="CLF14" t="n">
        <v>0</v>
      </c>
      <c r="CLG14" t="n">
        <v>0.2</v>
      </c>
      <c r="CLH14" t="n">
        <v>0</v>
      </c>
      <c r="CLI14" t="n">
        <v>0</v>
      </c>
      <c r="CLJ14" t="n">
        <v>0.2</v>
      </c>
      <c r="CLK14" t="n">
        <v>0</v>
      </c>
      <c r="CLL14" t="n">
        <v>0.2</v>
      </c>
      <c r="CLM14" t="n">
        <v>0.2</v>
      </c>
      <c r="CLN14" t="n">
        <v>0</v>
      </c>
      <c r="CLO14" t="n">
        <v>0.2</v>
      </c>
      <c r="CLP14" t="n">
        <v>0.2</v>
      </c>
      <c r="CLQ14" t="n">
        <v>0</v>
      </c>
      <c r="CLR14" t="n">
        <v>0</v>
      </c>
      <c r="CLS14" t="n">
        <v>0.2</v>
      </c>
      <c r="CLT14" t="n">
        <v>0</v>
      </c>
      <c r="CLU14" t="n">
        <v>0</v>
      </c>
      <c r="CLV14" t="n">
        <v>0.2</v>
      </c>
      <c r="CLW14" t="n">
        <v>0.2</v>
      </c>
      <c r="CLX14" t="n">
        <v>0</v>
      </c>
      <c r="CLY14" t="n">
        <v>0</v>
      </c>
      <c r="CLZ14" t="n">
        <v>0</v>
      </c>
      <c r="CMA14" t="n">
        <v>0.2</v>
      </c>
      <c r="CMB14" t="n">
        <v>0</v>
      </c>
      <c r="CMC14" t="n">
        <v>0</v>
      </c>
      <c r="CMD14" t="n">
        <v>0.2</v>
      </c>
      <c r="CME14" t="n">
        <v>0</v>
      </c>
      <c r="CMF14" t="n">
        <v>0.2</v>
      </c>
      <c r="CMG14" t="n">
        <v>0.2</v>
      </c>
      <c r="CMH14" t="n">
        <v>0.2</v>
      </c>
      <c r="CMI14" t="n">
        <v>0</v>
      </c>
      <c r="CMJ14" t="n">
        <v>0</v>
      </c>
      <c r="CMK14" t="n">
        <v>0</v>
      </c>
      <c r="CML14" t="n">
        <v>0.2</v>
      </c>
      <c r="CMM14" t="n">
        <v>0.2</v>
      </c>
      <c r="CMN14" t="n">
        <v>0</v>
      </c>
      <c r="CMO14" t="n">
        <v>0.2</v>
      </c>
      <c r="CMP14" t="n">
        <v>0</v>
      </c>
      <c r="CMQ14" t="n">
        <v>0.2</v>
      </c>
      <c r="CMR14" t="n">
        <v>0</v>
      </c>
      <c r="CMS14" t="n">
        <v>0.2</v>
      </c>
      <c r="CMT14" t="n">
        <v>0</v>
      </c>
      <c r="CMU14" t="n">
        <v>0.2</v>
      </c>
      <c r="CMV14" t="n">
        <v>0</v>
      </c>
      <c r="CMW14" t="n">
        <v>0</v>
      </c>
      <c r="CMX14" t="n">
        <v>0.2</v>
      </c>
      <c r="CMY14" t="n">
        <v>0.2</v>
      </c>
      <c r="CMZ14" t="n">
        <v>0</v>
      </c>
      <c r="CNA14" t="n">
        <v>0.2</v>
      </c>
      <c r="CNB14" t="n">
        <v>0.2</v>
      </c>
      <c r="CNC14" t="n">
        <v>0</v>
      </c>
      <c r="CND14" t="n">
        <v>0.2</v>
      </c>
      <c r="CNE14" t="n">
        <v>0.2</v>
      </c>
      <c r="CNF14" t="n">
        <v>0</v>
      </c>
      <c r="CNG14" t="n">
        <v>0</v>
      </c>
      <c r="CNH14" t="n">
        <v>0.2</v>
      </c>
      <c r="CNI14" t="n">
        <v>0.2</v>
      </c>
      <c r="CNJ14" t="n">
        <v>0</v>
      </c>
      <c r="CNK14" t="n">
        <v>0.2</v>
      </c>
      <c r="CNL14" t="n">
        <v>0.2</v>
      </c>
      <c r="CNM14" t="n">
        <v>0</v>
      </c>
      <c r="CNN14" t="n">
        <v>0.2</v>
      </c>
      <c r="CNO14" t="n">
        <v>0.2</v>
      </c>
      <c r="CNP14" t="n">
        <v>0</v>
      </c>
      <c r="CNQ14" t="n">
        <v>0</v>
      </c>
      <c r="CNR14" t="n">
        <v>0</v>
      </c>
      <c r="CNS14" t="n">
        <v>0.2</v>
      </c>
      <c r="CNT14" t="n">
        <v>0.2</v>
      </c>
      <c r="CNU14" t="n">
        <v>0.2</v>
      </c>
      <c r="CNV14" t="n">
        <v>0.2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0.2</v>
      </c>
      <c r="COC14" t="n">
        <v>0.2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0.2</v>
      </c>
      <c r="COJ14" t="n">
        <v>0</v>
      </c>
      <c r="COK14" t="n">
        <v>0.2</v>
      </c>
      <c r="COL14" t="n">
        <v>0.2</v>
      </c>
      <c r="COM14" t="n">
        <v>0.2</v>
      </c>
      <c r="CON14" t="n">
        <v>0.2</v>
      </c>
      <c r="COO14" t="n">
        <v>0</v>
      </c>
      <c r="COP14" t="n">
        <v>0.2</v>
      </c>
      <c r="COQ14" t="n">
        <v>0.2</v>
      </c>
      <c r="COR14" t="n">
        <v>0.2</v>
      </c>
      <c r="COS14" t="n">
        <v>0</v>
      </c>
      <c r="COT14" t="n">
        <v>0</v>
      </c>
      <c r="COU14" t="n">
        <v>0.2</v>
      </c>
      <c r="COV14" t="n">
        <v>0</v>
      </c>
      <c r="COW14" t="n">
        <v>0.2</v>
      </c>
      <c r="COX14" t="n">
        <v>0.2</v>
      </c>
      <c r="COY14" t="n">
        <v>0.2</v>
      </c>
      <c r="COZ14" t="n">
        <v>0.2</v>
      </c>
      <c r="CPA14" t="n">
        <v>0</v>
      </c>
      <c r="CPB14" t="n">
        <v>0.2</v>
      </c>
      <c r="CPC14" t="n">
        <v>0.2</v>
      </c>
      <c r="CPD14" t="n">
        <v>0.2</v>
      </c>
      <c r="CPE14" t="n">
        <v>0.2</v>
      </c>
      <c r="CPF14" t="n">
        <v>0</v>
      </c>
      <c r="CPG14" t="n">
        <v>0.2</v>
      </c>
      <c r="CPH14" t="n">
        <v>0</v>
      </c>
      <c r="CPI14" t="n">
        <v>0.2</v>
      </c>
      <c r="CPJ14" t="n">
        <v>0</v>
      </c>
      <c r="CPK14" t="n">
        <v>0.2</v>
      </c>
      <c r="CPL14" t="n">
        <v>0.2</v>
      </c>
      <c r="CPM14" t="n">
        <v>0</v>
      </c>
      <c r="CPN14" t="n">
        <v>0</v>
      </c>
      <c r="CPO14" t="n">
        <v>0</v>
      </c>
      <c r="CPP14" t="n">
        <v>0</v>
      </c>
      <c r="CPQ14" t="n">
        <v>0.2</v>
      </c>
      <c r="CPR14" t="n">
        <v>0</v>
      </c>
      <c r="CPS14" t="n">
        <v>0.2</v>
      </c>
      <c r="CPT14" t="n">
        <v>0</v>
      </c>
      <c r="CPU14" t="n">
        <v>0.2</v>
      </c>
      <c r="CPV14" t="n">
        <v>0.2</v>
      </c>
      <c r="CPW14" t="n">
        <v>0</v>
      </c>
      <c r="CPX14" t="n">
        <v>0</v>
      </c>
      <c r="CPY14" t="n">
        <v>0.2</v>
      </c>
      <c r="CPZ14" t="n">
        <v>0</v>
      </c>
      <c r="CQA14" t="n">
        <v>0</v>
      </c>
      <c r="CQB14" t="n">
        <v>0.2</v>
      </c>
      <c r="CQC14" t="n">
        <v>0.2</v>
      </c>
      <c r="CQD14" t="n">
        <v>0</v>
      </c>
      <c r="CQE14" t="n">
        <v>0</v>
      </c>
      <c r="CQF14" t="n">
        <v>0</v>
      </c>
      <c r="CQG14" t="n">
        <v>0.2</v>
      </c>
      <c r="CQH14" t="n">
        <v>0.2</v>
      </c>
      <c r="CQI14" t="n">
        <v>0</v>
      </c>
      <c r="CQJ14" t="n">
        <v>0.2</v>
      </c>
      <c r="CQK14" t="n">
        <v>0</v>
      </c>
      <c r="CQL14" t="n">
        <v>0</v>
      </c>
      <c r="CQM14" t="n">
        <v>0</v>
      </c>
      <c r="CQN14" t="n">
        <v>0</v>
      </c>
      <c r="CQO14" t="n">
        <v>0.2</v>
      </c>
      <c r="CQP14" t="n">
        <v>0</v>
      </c>
      <c r="CQQ14" t="n">
        <v>0</v>
      </c>
      <c r="CQR14" t="n">
        <v>0.2</v>
      </c>
      <c r="CQS14" t="n">
        <v>0</v>
      </c>
      <c r="CQT14" t="n">
        <v>0.2</v>
      </c>
      <c r="CQU14" t="n">
        <v>0</v>
      </c>
      <c r="CQV14" t="n">
        <v>0.2</v>
      </c>
      <c r="CQW14" t="n">
        <v>0.2</v>
      </c>
      <c r="CQX14" t="n">
        <v>0</v>
      </c>
      <c r="CQY14" t="n">
        <v>0.2</v>
      </c>
      <c r="CQZ14" t="n">
        <v>0.2</v>
      </c>
      <c r="CRA14" t="n">
        <v>0</v>
      </c>
      <c r="CRB14" t="n">
        <v>0</v>
      </c>
      <c r="CRC14" t="n">
        <v>0</v>
      </c>
      <c r="CRD14" t="n">
        <v>0</v>
      </c>
      <c r="CRE14" t="n">
        <v>0.2</v>
      </c>
      <c r="CRF14" t="n">
        <v>0.2</v>
      </c>
      <c r="CRG14" t="n">
        <v>0.2</v>
      </c>
      <c r="CRH14" t="n">
        <v>0.2</v>
      </c>
      <c r="CRI14" t="n">
        <v>0</v>
      </c>
      <c r="CRJ14" t="n">
        <v>0.2</v>
      </c>
      <c r="CRK14" t="n">
        <v>0</v>
      </c>
      <c r="CRL14" t="n">
        <v>0</v>
      </c>
      <c r="CRM14" t="n">
        <v>0.2</v>
      </c>
      <c r="CRN14" t="n">
        <v>0.2</v>
      </c>
      <c r="CRO14" t="n">
        <v>0</v>
      </c>
      <c r="CRP14" t="n">
        <v>0.2</v>
      </c>
      <c r="CRQ14" t="n">
        <v>0</v>
      </c>
      <c r="CRR14" t="n">
        <v>0.2</v>
      </c>
      <c r="CRS14" t="n">
        <v>0.2</v>
      </c>
      <c r="CRT14" t="n">
        <v>0.2</v>
      </c>
      <c r="CRU14" t="n">
        <v>0</v>
      </c>
      <c r="CRV14" t="n">
        <v>0.2</v>
      </c>
      <c r="CRW14" t="n">
        <v>0</v>
      </c>
      <c r="CRX14" t="n">
        <v>0</v>
      </c>
      <c r="CRY14" t="n">
        <v>0.2</v>
      </c>
      <c r="CRZ14" t="n">
        <v>0.2</v>
      </c>
      <c r="CSA14" t="n">
        <v>0</v>
      </c>
      <c r="CSB14" t="n">
        <v>0.2</v>
      </c>
      <c r="CSC14" t="n">
        <v>0.2</v>
      </c>
      <c r="CSD14" t="n">
        <v>0.2</v>
      </c>
      <c r="CSE14" t="n">
        <v>0.2</v>
      </c>
      <c r="CSF14" t="n">
        <v>0</v>
      </c>
      <c r="CSG14" t="n">
        <v>0</v>
      </c>
      <c r="CSH14" t="n">
        <v>0</v>
      </c>
      <c r="CSI14" t="n">
        <v>0</v>
      </c>
      <c r="CSJ14" t="n">
        <v>0.2</v>
      </c>
      <c r="CSK14" t="n">
        <v>0.2</v>
      </c>
      <c r="CSL14" t="n">
        <v>0.2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0.2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0.2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0.2</v>
      </c>
      <c r="CTK14" t="n">
        <v>0</v>
      </c>
      <c r="CTL14" t="n">
        <v>0.2</v>
      </c>
      <c r="CTM14" t="n">
        <v>0.2</v>
      </c>
      <c r="CTN14" t="n">
        <v>0</v>
      </c>
      <c r="CTO14" t="n">
        <v>0</v>
      </c>
      <c r="CTP14" t="n">
        <v>0</v>
      </c>
      <c r="CTQ14" t="n">
        <v>0</v>
      </c>
      <c r="CTR14" t="n">
        <v>0.2</v>
      </c>
      <c r="CTS14" t="n">
        <v>0.2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0.2</v>
      </c>
      <c r="CUA14" t="n">
        <v>0</v>
      </c>
      <c r="CUB14" t="n">
        <v>0.2</v>
      </c>
      <c r="CUC14" t="n">
        <v>0</v>
      </c>
      <c r="CUD14" t="n">
        <v>0.2</v>
      </c>
      <c r="CUE14" t="n">
        <v>0.2</v>
      </c>
      <c r="CUF14" t="n">
        <v>0.2</v>
      </c>
      <c r="CUG14" t="n">
        <v>0.2</v>
      </c>
      <c r="CUH14" t="n">
        <v>0.2</v>
      </c>
      <c r="CUI14" t="n">
        <v>0</v>
      </c>
      <c r="CUJ14" t="n">
        <v>0</v>
      </c>
      <c r="CUK14" t="n">
        <v>0.2</v>
      </c>
      <c r="CUL14" t="n">
        <v>0</v>
      </c>
      <c r="CUM14" t="n">
        <v>0</v>
      </c>
      <c r="CUN14" t="n">
        <v>0.2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0.2</v>
      </c>
      <c r="CUW14" t="n">
        <v>0.2</v>
      </c>
      <c r="CUX14" t="n">
        <v>0.2</v>
      </c>
      <c r="CUY14" t="n">
        <v>0.2</v>
      </c>
      <c r="CUZ14" t="n">
        <v>0.2</v>
      </c>
      <c r="CVA14" t="n">
        <v>0</v>
      </c>
      <c r="CVB14" t="n">
        <v>0</v>
      </c>
      <c r="CVC14" t="n">
        <v>0</v>
      </c>
      <c r="CVD14" t="n">
        <v>0</v>
      </c>
      <c r="CVE14" t="n">
        <v>0.2</v>
      </c>
      <c r="CVF14" t="n">
        <v>0.2</v>
      </c>
      <c r="CVG14" t="n">
        <v>0</v>
      </c>
      <c r="CVH14" t="n">
        <v>0</v>
      </c>
      <c r="CVI14" t="n">
        <v>0.2</v>
      </c>
      <c r="CVJ14" t="n">
        <v>0</v>
      </c>
      <c r="CVK14" t="n">
        <v>0</v>
      </c>
      <c r="CVL14" t="n">
        <v>0.2</v>
      </c>
      <c r="CVM14" t="n">
        <v>0</v>
      </c>
      <c r="CVN14" t="n">
        <v>0.2</v>
      </c>
      <c r="CVO14" t="n">
        <v>0</v>
      </c>
      <c r="CVP14" t="n">
        <v>0.2</v>
      </c>
      <c r="CVQ14" t="n">
        <v>0</v>
      </c>
      <c r="CVR14" t="n">
        <v>0</v>
      </c>
      <c r="CVS14" t="n">
        <v>0</v>
      </c>
      <c r="CVT14" t="n">
        <v>0.2</v>
      </c>
      <c r="CVU14" t="n">
        <v>0</v>
      </c>
      <c r="CVV14" t="n">
        <v>0</v>
      </c>
      <c r="CVW14" t="n">
        <v>0.2</v>
      </c>
      <c r="CVX14" t="n">
        <v>0.2</v>
      </c>
      <c r="CVY14" t="n">
        <v>0.2</v>
      </c>
      <c r="CVZ14" t="n">
        <v>0</v>
      </c>
      <c r="CWA14" t="n">
        <v>0</v>
      </c>
      <c r="CWB14" t="n">
        <v>0</v>
      </c>
      <c r="CWC14" t="n">
        <v>0.2</v>
      </c>
      <c r="CWD14" t="n">
        <v>0.2</v>
      </c>
      <c r="CWE14" t="n">
        <v>0</v>
      </c>
      <c r="CWF14" t="n">
        <v>0.2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0.2</v>
      </c>
      <c r="CWN14" t="n">
        <v>0.2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0.2</v>
      </c>
      <c r="CXA14" t="n">
        <v>0.2</v>
      </c>
      <c r="CXB14" t="n">
        <v>0.2</v>
      </c>
      <c r="CXC14" t="n">
        <v>0</v>
      </c>
      <c r="CXD14" t="n">
        <v>0.2</v>
      </c>
      <c r="CXE14" t="n">
        <v>0.2</v>
      </c>
      <c r="CXF14" t="n">
        <v>0</v>
      </c>
      <c r="CXG14" t="n">
        <v>0.2</v>
      </c>
      <c r="CXH14" t="n">
        <v>0</v>
      </c>
      <c r="CXI14" t="n">
        <v>0.2</v>
      </c>
      <c r="CXJ14" t="n">
        <v>0.2</v>
      </c>
      <c r="CXK14" t="n">
        <v>0</v>
      </c>
      <c r="CXL14" t="n">
        <v>0.2</v>
      </c>
      <c r="CXM14" t="n">
        <v>0.2</v>
      </c>
      <c r="CXN14" t="n">
        <v>0.2</v>
      </c>
      <c r="CXO14" t="n">
        <v>0.2</v>
      </c>
      <c r="CXP14" t="n">
        <v>0</v>
      </c>
      <c r="CXQ14" t="n">
        <v>0.2</v>
      </c>
      <c r="CXR14" t="n">
        <v>0</v>
      </c>
      <c r="CXS14" t="n">
        <v>0</v>
      </c>
      <c r="CXT14" t="n">
        <v>0</v>
      </c>
      <c r="CXU14" t="n">
        <v>0.2</v>
      </c>
      <c r="CXV14" t="n">
        <v>0.2</v>
      </c>
      <c r="CXW14" t="n">
        <v>0</v>
      </c>
      <c r="CXX14" t="n">
        <v>0.2</v>
      </c>
      <c r="CXY14" t="n">
        <v>0.2</v>
      </c>
      <c r="CXZ14" t="n">
        <v>0</v>
      </c>
      <c r="CYA14" t="n">
        <v>0.2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0.2</v>
      </c>
      <c r="CYI14" t="n">
        <v>0</v>
      </c>
      <c r="CYJ14" t="n">
        <v>0.2</v>
      </c>
      <c r="CYK14" t="n">
        <v>0</v>
      </c>
      <c r="CYL14" t="n">
        <v>0</v>
      </c>
      <c r="CYM14" t="n">
        <v>0</v>
      </c>
      <c r="CYN14" t="n">
        <v>0.2</v>
      </c>
      <c r="CYO14" t="n">
        <v>0.2</v>
      </c>
      <c r="CYP14" t="n">
        <v>0.2</v>
      </c>
      <c r="CYQ14" t="n">
        <v>0</v>
      </c>
      <c r="CYR14" t="n">
        <v>0.2</v>
      </c>
      <c r="CYS14" t="n">
        <v>0.2</v>
      </c>
      <c r="CYT14" t="n">
        <v>0.2</v>
      </c>
      <c r="CYU14" t="n">
        <v>0</v>
      </c>
      <c r="CYV14" t="n">
        <v>0</v>
      </c>
      <c r="CYW14" t="n">
        <v>0</v>
      </c>
      <c r="CYX14" t="n">
        <v>0</v>
      </c>
      <c r="CYY14" t="n">
        <v>0.2</v>
      </c>
      <c r="CYZ14" t="n">
        <v>0.2</v>
      </c>
      <c r="CZA14" t="n">
        <v>0.2</v>
      </c>
      <c r="CZB14" t="n">
        <v>0</v>
      </c>
      <c r="CZC14" t="n">
        <v>0</v>
      </c>
      <c r="CZD14" t="n">
        <v>0</v>
      </c>
      <c r="CZE14" t="n">
        <v>0.2</v>
      </c>
      <c r="CZF14" t="n">
        <v>0.2</v>
      </c>
      <c r="CZG14" t="n">
        <v>0.2</v>
      </c>
      <c r="CZH14" t="n">
        <v>0.2</v>
      </c>
      <c r="CZI14" t="n">
        <v>0</v>
      </c>
      <c r="CZJ14" t="n">
        <v>0.2</v>
      </c>
      <c r="CZK14" t="n">
        <v>0.2</v>
      </c>
      <c r="CZL14" t="n">
        <v>0.2</v>
      </c>
      <c r="CZM14" t="n">
        <v>0</v>
      </c>
      <c r="CZN14" t="n">
        <v>0.2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0.2</v>
      </c>
      <c r="CZU14" t="n">
        <v>0.2</v>
      </c>
      <c r="CZV14" t="n">
        <v>0.2</v>
      </c>
      <c r="CZW14" t="n">
        <v>0</v>
      </c>
      <c r="CZX14" t="n">
        <v>0.2</v>
      </c>
      <c r="CZY14" t="n">
        <v>0</v>
      </c>
      <c r="CZZ14" t="n">
        <v>0.2</v>
      </c>
      <c r="DAA14" t="n">
        <v>0</v>
      </c>
      <c r="DAB14" t="n">
        <v>0.2</v>
      </c>
      <c r="DAC14" t="n">
        <v>0.2</v>
      </c>
      <c r="DAD14" t="n">
        <v>0.2</v>
      </c>
      <c r="DAE14" t="n">
        <v>0.2</v>
      </c>
      <c r="DAF14" t="n">
        <v>0</v>
      </c>
      <c r="DAG14" t="n">
        <v>0.2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0.2</v>
      </c>
      <c r="DAN14" t="n">
        <v>0</v>
      </c>
      <c r="DAO14" t="n">
        <v>0.2</v>
      </c>
      <c r="DAP14" t="n">
        <v>0.2</v>
      </c>
      <c r="DAQ14" t="n">
        <v>0.2</v>
      </c>
      <c r="DAR14" t="n">
        <v>0</v>
      </c>
      <c r="DAS14" t="n">
        <v>0</v>
      </c>
      <c r="DAT14" t="n">
        <v>0</v>
      </c>
      <c r="DAU14" t="n">
        <v>0.2</v>
      </c>
      <c r="DAV14" t="n">
        <v>0.2</v>
      </c>
      <c r="DAW14" t="n">
        <v>0</v>
      </c>
      <c r="DAX14" t="n">
        <v>0.2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0.2</v>
      </c>
      <c r="DBF14" t="n">
        <v>0.2</v>
      </c>
      <c r="DBG14" t="n">
        <v>0.2</v>
      </c>
      <c r="DBH14" t="n">
        <v>0.2</v>
      </c>
      <c r="DBI14" t="n">
        <v>0</v>
      </c>
      <c r="DBJ14" t="n">
        <v>0</v>
      </c>
      <c r="DBK14" t="n">
        <v>0.2</v>
      </c>
      <c r="DBL14" t="n">
        <v>0</v>
      </c>
      <c r="DBM14" t="n">
        <v>0.2</v>
      </c>
      <c r="DBN14" t="n">
        <v>0.2</v>
      </c>
      <c r="DBO14" t="n">
        <v>0.2</v>
      </c>
      <c r="DBP14" t="n">
        <v>0</v>
      </c>
      <c r="DBQ14" t="n">
        <v>0</v>
      </c>
      <c r="DBR14" t="n">
        <v>0.2</v>
      </c>
      <c r="DBS14" t="n">
        <v>0</v>
      </c>
      <c r="DBT14" t="n">
        <v>0</v>
      </c>
      <c r="DBU14" t="n">
        <v>0</v>
      </c>
      <c r="DBV14" t="n">
        <v>0.2</v>
      </c>
      <c r="DBW14" t="n">
        <v>0</v>
      </c>
      <c r="DBX14" t="n">
        <v>0.2</v>
      </c>
      <c r="DBY14" t="n">
        <v>0.2</v>
      </c>
      <c r="DBZ14" t="n">
        <v>0.2</v>
      </c>
      <c r="DCA14" t="n">
        <v>0</v>
      </c>
      <c r="DCB14" t="n">
        <v>0</v>
      </c>
      <c r="DCC14" t="n">
        <v>0.2</v>
      </c>
      <c r="DCD14" t="n">
        <v>0</v>
      </c>
      <c r="DCE14" t="n">
        <v>0</v>
      </c>
      <c r="DCF14" t="n">
        <v>0.2</v>
      </c>
      <c r="DCG14" t="n">
        <v>0</v>
      </c>
      <c r="DCH14" t="n">
        <v>0.2</v>
      </c>
      <c r="DCI14" t="n">
        <v>0</v>
      </c>
      <c r="DCJ14" t="n">
        <v>0</v>
      </c>
      <c r="DCK14" t="n">
        <v>0</v>
      </c>
      <c r="DCL14" t="n">
        <v>0.2</v>
      </c>
      <c r="DCM14" t="n">
        <v>0</v>
      </c>
      <c r="DCN14" t="n">
        <v>0</v>
      </c>
      <c r="DCO14" t="n">
        <v>0</v>
      </c>
      <c r="DCP14" t="n">
        <v>0</v>
      </c>
      <c r="DCQ14" t="n">
        <v>0.2</v>
      </c>
      <c r="DCR14" t="n">
        <v>0.2</v>
      </c>
      <c r="DCS14" t="n">
        <v>0.2</v>
      </c>
      <c r="DCT14" t="n">
        <v>0.2</v>
      </c>
      <c r="DCU14" t="n">
        <v>0.2</v>
      </c>
      <c r="DCV14" t="n">
        <v>0</v>
      </c>
      <c r="DCW14" t="n">
        <v>0.2</v>
      </c>
      <c r="DCX14" t="n">
        <v>0.2</v>
      </c>
      <c r="DCY14" t="n">
        <v>0</v>
      </c>
      <c r="DCZ14" t="n">
        <v>0.2</v>
      </c>
      <c r="DDA14" t="n">
        <v>0</v>
      </c>
      <c r="DDB14" t="n">
        <v>0</v>
      </c>
      <c r="DDC14" t="n">
        <v>0.2</v>
      </c>
      <c r="DDD14" t="n">
        <v>0.2</v>
      </c>
      <c r="DDE14" t="n">
        <v>0</v>
      </c>
      <c r="DDF14" t="n">
        <v>0</v>
      </c>
      <c r="DDG14" t="n">
        <v>0.2</v>
      </c>
      <c r="DDH14" t="n">
        <v>0</v>
      </c>
      <c r="DDI14" t="n">
        <v>0</v>
      </c>
      <c r="DDJ14" t="n">
        <v>0</v>
      </c>
      <c r="DDK14" t="n">
        <v>0.2</v>
      </c>
      <c r="DDL14" t="n">
        <v>0.2</v>
      </c>
      <c r="DDM14" t="n">
        <v>0</v>
      </c>
      <c r="DDN14" t="n">
        <v>0.2</v>
      </c>
      <c r="DDO14" t="n">
        <v>0</v>
      </c>
      <c r="DDP14" t="n">
        <v>0.2</v>
      </c>
      <c r="DDQ14" t="n">
        <v>0</v>
      </c>
      <c r="DDR14" t="n">
        <v>0.2</v>
      </c>
      <c r="DDS14" t="n">
        <v>0.2</v>
      </c>
      <c r="DDT14" t="n">
        <v>0.2</v>
      </c>
      <c r="DDU14" t="n">
        <v>0.2</v>
      </c>
      <c r="DDV14" t="n">
        <v>0</v>
      </c>
      <c r="DDW14" t="n">
        <v>0</v>
      </c>
      <c r="DDX14" t="n">
        <v>0.2</v>
      </c>
      <c r="DDY14" t="n">
        <v>0</v>
      </c>
      <c r="DDZ14" t="n">
        <v>0.2</v>
      </c>
      <c r="DEA14" t="n">
        <v>0</v>
      </c>
      <c r="DEB14" t="n">
        <v>0.2</v>
      </c>
      <c r="DEC14" t="n">
        <v>0.2</v>
      </c>
      <c r="DED14" t="n">
        <v>0.2</v>
      </c>
      <c r="DEE14" t="n">
        <v>0</v>
      </c>
      <c r="DEF14" t="n">
        <v>0.2</v>
      </c>
      <c r="DEG14" t="n">
        <v>0.2</v>
      </c>
      <c r="DEH14" t="n">
        <v>0.2</v>
      </c>
      <c r="DEI14" t="n">
        <v>0</v>
      </c>
      <c r="DEJ14" t="n">
        <v>0.2</v>
      </c>
      <c r="DEK14" t="n">
        <v>0.2</v>
      </c>
      <c r="DEL14" t="n">
        <v>0.2</v>
      </c>
      <c r="DEM14" t="n">
        <v>0.2</v>
      </c>
      <c r="DEN14" t="n">
        <v>0</v>
      </c>
      <c r="DEO14" t="n">
        <v>0.2</v>
      </c>
      <c r="DEP14" t="n">
        <v>0</v>
      </c>
      <c r="DEQ14" t="n">
        <v>0</v>
      </c>
      <c r="DER14" t="n">
        <v>0</v>
      </c>
      <c r="DES14" t="n">
        <v>0.2</v>
      </c>
      <c r="DET14" t="n">
        <v>0</v>
      </c>
      <c r="DEU14" t="n">
        <v>0.2</v>
      </c>
      <c r="DEV14" t="n">
        <v>0.2</v>
      </c>
      <c r="DEW14" t="n">
        <v>0.2</v>
      </c>
      <c r="DEX14" t="n">
        <v>0</v>
      </c>
      <c r="DEY14" t="n">
        <v>0</v>
      </c>
      <c r="DEZ14" t="n">
        <v>0.2</v>
      </c>
      <c r="DFA14" t="n">
        <v>0</v>
      </c>
      <c r="DFB14" t="n">
        <v>0.2</v>
      </c>
      <c r="DFC14" t="n">
        <v>0.2</v>
      </c>
      <c r="DFD14" t="n">
        <v>0.2</v>
      </c>
      <c r="DFE14" t="n">
        <v>0.2</v>
      </c>
      <c r="DFF14" t="n">
        <v>0.2</v>
      </c>
      <c r="DFG14" t="n">
        <v>0.2</v>
      </c>
      <c r="DFH14" t="n">
        <v>0</v>
      </c>
      <c r="DFI14" t="n">
        <v>0.2</v>
      </c>
      <c r="DFJ14" t="n">
        <v>0.2</v>
      </c>
      <c r="DFK14" t="n">
        <v>0.2</v>
      </c>
      <c r="DFL14" t="n">
        <v>0</v>
      </c>
      <c r="DFM14" t="n">
        <v>0</v>
      </c>
      <c r="DFN14" t="n">
        <v>0.2</v>
      </c>
      <c r="DFO14" t="n">
        <v>0</v>
      </c>
      <c r="DFP14" t="n">
        <v>0.2</v>
      </c>
      <c r="DFQ14" t="n">
        <v>0.2</v>
      </c>
      <c r="DFR14" t="n">
        <v>0.2</v>
      </c>
      <c r="DFS14" t="n">
        <v>0.2</v>
      </c>
      <c r="DFT14" t="n">
        <v>0.2</v>
      </c>
      <c r="DFU14" t="n">
        <v>0.2</v>
      </c>
      <c r="DFV14" t="n">
        <v>0.2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0.2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0.2</v>
      </c>
      <c r="DGI14" t="n">
        <v>0</v>
      </c>
      <c r="DGJ14" t="n">
        <v>0.2</v>
      </c>
      <c r="DGK14" t="n">
        <v>0.2</v>
      </c>
      <c r="DGL14" t="n">
        <v>0</v>
      </c>
      <c r="DGM14" t="n">
        <v>0</v>
      </c>
      <c r="DGN14" t="n">
        <v>0</v>
      </c>
      <c r="DGO14" t="n">
        <v>0</v>
      </c>
      <c r="DGP14" t="n">
        <v>0.2</v>
      </c>
      <c r="DGQ14" t="n">
        <v>0</v>
      </c>
      <c r="DGR14" t="n">
        <v>0</v>
      </c>
      <c r="DGS14" t="n">
        <v>0.2</v>
      </c>
      <c r="DGT14" t="n">
        <v>0</v>
      </c>
      <c r="DGU14" t="n">
        <v>0.2</v>
      </c>
      <c r="DGV14" t="n">
        <v>0</v>
      </c>
      <c r="DGW14" t="n">
        <v>0.2</v>
      </c>
      <c r="DGX14" t="n">
        <v>0</v>
      </c>
      <c r="DGY14" t="n">
        <v>0</v>
      </c>
      <c r="DGZ14" t="n">
        <v>0.2</v>
      </c>
      <c r="DHA14" t="n">
        <v>0</v>
      </c>
      <c r="DHB14" t="n">
        <v>0</v>
      </c>
      <c r="DHC14" t="n">
        <v>0</v>
      </c>
      <c r="DHD14" t="n">
        <v>0.2</v>
      </c>
      <c r="DHE14" t="n">
        <v>0</v>
      </c>
      <c r="DHF14" t="n">
        <v>0</v>
      </c>
      <c r="DHG14" t="n">
        <v>0</v>
      </c>
      <c r="DHH14" t="n">
        <v>0.2</v>
      </c>
      <c r="DHI14" t="n">
        <v>0.2</v>
      </c>
      <c r="DHJ14" t="n">
        <v>0.2</v>
      </c>
      <c r="DHK14" t="n">
        <v>0.2</v>
      </c>
      <c r="DHL14" t="n">
        <v>0</v>
      </c>
      <c r="DHM14" t="n">
        <v>0.2</v>
      </c>
      <c r="DHN14" t="n">
        <v>0.2</v>
      </c>
      <c r="DHO14" t="n">
        <v>0.2</v>
      </c>
      <c r="DHP14" t="n">
        <v>0.2</v>
      </c>
      <c r="DHQ14" t="n">
        <v>0</v>
      </c>
      <c r="DHR14" t="n">
        <v>0.2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0.2</v>
      </c>
      <c r="DIC14" t="n">
        <v>0</v>
      </c>
      <c r="DID14" t="n">
        <v>0.2</v>
      </c>
      <c r="DIE14" t="n">
        <v>0.2</v>
      </c>
      <c r="DIF14" t="n">
        <v>0</v>
      </c>
      <c r="DIG14" t="n">
        <v>0.2</v>
      </c>
      <c r="DIH14" t="n">
        <v>0.2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0.2</v>
      </c>
      <c r="DIR14" t="n">
        <v>0.2</v>
      </c>
      <c r="DIS14" t="n">
        <v>0.2</v>
      </c>
      <c r="DIT14" t="n">
        <v>0.2</v>
      </c>
      <c r="DIU14" t="n">
        <v>0.2</v>
      </c>
      <c r="DIV14" t="n">
        <v>0.2</v>
      </c>
      <c r="DIW14" t="n">
        <v>0.2</v>
      </c>
      <c r="DIX14" t="n">
        <v>0.2</v>
      </c>
      <c r="DIY14" t="n">
        <v>0</v>
      </c>
      <c r="DIZ14" t="n">
        <v>0.2</v>
      </c>
      <c r="DJA14" t="n">
        <v>0</v>
      </c>
      <c r="DJB14" t="n">
        <v>0</v>
      </c>
      <c r="DJC14" t="n">
        <v>0.2</v>
      </c>
      <c r="DJD14" t="n">
        <v>0.2</v>
      </c>
      <c r="DJE14" t="n">
        <v>0.2</v>
      </c>
      <c r="DJF14" t="n">
        <v>0.2</v>
      </c>
      <c r="DJG14" t="n">
        <v>0</v>
      </c>
      <c r="DJH14" t="n">
        <v>0</v>
      </c>
      <c r="DJI14" t="n">
        <v>0.2</v>
      </c>
      <c r="DJJ14" t="n">
        <v>0</v>
      </c>
      <c r="DJK14" t="n">
        <v>0.2</v>
      </c>
      <c r="DJL14" t="n">
        <v>0</v>
      </c>
      <c r="DJM14" t="n">
        <v>0.2</v>
      </c>
      <c r="DJN14" t="n">
        <v>0</v>
      </c>
      <c r="DJO14" t="n">
        <v>0</v>
      </c>
      <c r="DJP14" t="n">
        <v>0.2</v>
      </c>
      <c r="DJQ14" t="n">
        <v>0.2</v>
      </c>
      <c r="DJR14" t="n">
        <v>0.2</v>
      </c>
      <c r="DJS14" t="n">
        <v>0</v>
      </c>
      <c r="DJT14" t="n">
        <v>0.2</v>
      </c>
      <c r="DJU14" t="n">
        <v>0.2</v>
      </c>
      <c r="DJV14" t="n">
        <v>0</v>
      </c>
      <c r="DJW14" t="n">
        <v>0.2</v>
      </c>
      <c r="DJX14" t="n">
        <v>0</v>
      </c>
      <c r="DJY14" t="n">
        <v>0</v>
      </c>
      <c r="DJZ14" t="n">
        <v>0</v>
      </c>
      <c r="DKA14" t="n">
        <v>0</v>
      </c>
      <c r="DKB14" t="n">
        <v>0.2</v>
      </c>
      <c r="DKC14" t="n">
        <v>0</v>
      </c>
      <c r="DKD14" t="n">
        <v>0</v>
      </c>
      <c r="DKE14" t="n">
        <v>0</v>
      </c>
      <c r="DKF14" t="n">
        <v>0</v>
      </c>
      <c r="DKG14" t="n">
        <v>0.2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0.2</v>
      </c>
      <c r="DKN14" t="n">
        <v>0.2</v>
      </c>
      <c r="DKO14" t="n">
        <v>0.2</v>
      </c>
      <c r="DKP14" t="n">
        <v>0.2</v>
      </c>
      <c r="DKQ14" t="n">
        <v>0.2</v>
      </c>
      <c r="DKR14" t="n">
        <v>0</v>
      </c>
      <c r="DKS14" t="n">
        <v>0.2</v>
      </c>
      <c r="DKT14" t="n">
        <v>0.2</v>
      </c>
      <c r="DKU14" t="n">
        <v>0.2</v>
      </c>
      <c r="DKV14" t="n">
        <v>0.2</v>
      </c>
      <c r="DKW14" t="n">
        <v>0.2</v>
      </c>
      <c r="DKX14" t="n">
        <v>0.2</v>
      </c>
      <c r="DKY14" t="n">
        <v>0</v>
      </c>
      <c r="DKZ14" t="n">
        <v>0</v>
      </c>
      <c r="DLA14" t="n">
        <v>0.2</v>
      </c>
      <c r="DLB14" t="n">
        <v>0.2</v>
      </c>
      <c r="DLC14" t="n">
        <v>0.2</v>
      </c>
      <c r="DLD14" t="n">
        <v>0</v>
      </c>
      <c r="DLE14" t="n">
        <v>0.2</v>
      </c>
      <c r="DLF14" t="n">
        <v>0.2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0.2</v>
      </c>
      <c r="DLN14" t="n">
        <v>0</v>
      </c>
      <c r="DLO14" t="n">
        <v>0.2</v>
      </c>
      <c r="DLP14" t="n">
        <v>0</v>
      </c>
      <c r="DLQ14" t="n">
        <v>0.2</v>
      </c>
      <c r="DLR14" t="n">
        <v>0</v>
      </c>
      <c r="DLS14" t="n">
        <v>0.2</v>
      </c>
      <c r="DLT14" t="n">
        <v>0</v>
      </c>
      <c r="DLU14" t="n">
        <v>0</v>
      </c>
      <c r="DLV14" t="n">
        <v>0.2</v>
      </c>
      <c r="DLW14" t="n">
        <v>0.2</v>
      </c>
      <c r="DLX14" t="n">
        <v>0.2</v>
      </c>
      <c r="DLY14" t="n">
        <v>0.2</v>
      </c>
      <c r="DLZ14" t="n">
        <v>0</v>
      </c>
      <c r="DMA14" t="n">
        <v>0</v>
      </c>
      <c r="DMB14" t="n">
        <v>0.2</v>
      </c>
      <c r="DMC14" t="n">
        <v>0</v>
      </c>
      <c r="DMD14" t="n">
        <v>0.2</v>
      </c>
      <c r="DME14" t="n">
        <v>0</v>
      </c>
      <c r="DMF14" t="n">
        <v>0.2</v>
      </c>
      <c r="DMG14" t="n">
        <v>0</v>
      </c>
      <c r="DMH14" t="n">
        <v>0</v>
      </c>
      <c r="DMI14" t="n">
        <v>0.2</v>
      </c>
      <c r="DMJ14" t="n">
        <v>0.2</v>
      </c>
      <c r="DMK14" t="n">
        <v>0.2</v>
      </c>
      <c r="DML14" t="n">
        <v>0</v>
      </c>
      <c r="DMM14" t="n">
        <v>0</v>
      </c>
      <c r="DMN14" t="n">
        <v>0.2</v>
      </c>
      <c r="DMO14" t="n">
        <v>0.2</v>
      </c>
      <c r="DMP14" t="n">
        <v>0</v>
      </c>
      <c r="DMQ14" t="n">
        <v>0</v>
      </c>
      <c r="DMR14" t="n">
        <v>0.2</v>
      </c>
      <c r="DMS14" t="n">
        <v>0</v>
      </c>
      <c r="DMT14" t="n">
        <v>0.2</v>
      </c>
      <c r="DMU14" t="n">
        <v>0</v>
      </c>
      <c r="DMV14" t="n">
        <v>0</v>
      </c>
      <c r="DMW14" t="n">
        <v>0.2</v>
      </c>
      <c r="DMX14" t="n">
        <v>0.2</v>
      </c>
      <c r="DMY14" t="n">
        <v>0.2</v>
      </c>
      <c r="DMZ14" t="n">
        <v>0</v>
      </c>
      <c r="DNA14" t="n">
        <v>0.2</v>
      </c>
      <c r="DNB14" t="n">
        <v>0.2</v>
      </c>
      <c r="DNC14" t="n">
        <v>0</v>
      </c>
      <c r="DND14" t="n">
        <v>0.2</v>
      </c>
      <c r="DNE14" t="n">
        <v>0.2</v>
      </c>
      <c r="DNF14" t="n">
        <v>0.2</v>
      </c>
      <c r="DNG14" t="n">
        <v>0.2</v>
      </c>
      <c r="DNH14" t="n">
        <v>0</v>
      </c>
      <c r="DNI14" t="n">
        <v>0</v>
      </c>
      <c r="DNJ14" t="n">
        <v>0.2</v>
      </c>
      <c r="DNK14" t="n">
        <v>0</v>
      </c>
      <c r="DNL14" t="n">
        <v>0.2</v>
      </c>
      <c r="DNM14" t="n">
        <v>0</v>
      </c>
      <c r="DNN14" t="n">
        <v>0</v>
      </c>
      <c r="DNO14" t="n">
        <v>0.2</v>
      </c>
      <c r="DNP14" t="n">
        <v>0.2</v>
      </c>
      <c r="DNQ14" t="n">
        <v>0.2</v>
      </c>
      <c r="DNR14" t="n">
        <v>0</v>
      </c>
      <c r="DNS14" t="n">
        <v>0.2</v>
      </c>
      <c r="DNT14" t="n">
        <v>0.2</v>
      </c>
      <c r="DNU14" t="n">
        <v>0</v>
      </c>
      <c r="DNV14" t="n">
        <v>0.2</v>
      </c>
      <c r="DNW14" t="n">
        <v>0.2</v>
      </c>
      <c r="DNX14" t="n">
        <v>0</v>
      </c>
      <c r="DNY14" t="n">
        <v>0.2</v>
      </c>
      <c r="DNZ14" t="n">
        <v>0</v>
      </c>
      <c r="DOA14" t="n">
        <v>0</v>
      </c>
      <c r="DOB14" t="n">
        <v>0.2</v>
      </c>
      <c r="DOC14" t="n">
        <v>0.2</v>
      </c>
      <c r="DOD14" t="n">
        <v>0</v>
      </c>
      <c r="DOE14" t="n">
        <v>0</v>
      </c>
      <c r="DOF14" t="n">
        <v>0</v>
      </c>
      <c r="DOG14" t="n">
        <v>0.2</v>
      </c>
      <c r="DOH14" t="n">
        <v>0</v>
      </c>
      <c r="DOI14" t="n">
        <v>0.2</v>
      </c>
      <c r="DOJ14" t="n">
        <v>0.2</v>
      </c>
      <c r="DOK14" t="n">
        <v>0</v>
      </c>
      <c r="DOL14" t="n">
        <v>0.2</v>
      </c>
      <c r="DOM14" t="n">
        <v>0</v>
      </c>
      <c r="DON14" t="n">
        <v>0</v>
      </c>
      <c r="DOO14" t="n">
        <v>0.2</v>
      </c>
      <c r="DOP14" t="n">
        <v>0</v>
      </c>
      <c r="DOQ14" t="n">
        <v>0</v>
      </c>
      <c r="DOR14" t="n">
        <v>0</v>
      </c>
      <c r="DOS14" t="n">
        <v>0</v>
      </c>
      <c r="DOT14" t="n">
        <v>0.2</v>
      </c>
      <c r="DOU14" t="n">
        <v>0</v>
      </c>
      <c r="DOV14" t="n">
        <v>0</v>
      </c>
      <c r="DOW14" t="n">
        <v>0.2</v>
      </c>
      <c r="DOX14" t="n">
        <v>0.2</v>
      </c>
      <c r="DOY14" t="n">
        <v>0</v>
      </c>
      <c r="DOZ14" t="n">
        <v>0</v>
      </c>
      <c r="DPA14" t="n">
        <v>0.2</v>
      </c>
      <c r="DPB14" t="n">
        <v>0</v>
      </c>
      <c r="DPC14" t="n">
        <v>0</v>
      </c>
      <c r="DPD14" t="n">
        <v>0.2</v>
      </c>
      <c r="DPE14" t="n">
        <v>0.2</v>
      </c>
      <c r="DPF14" t="n">
        <v>0</v>
      </c>
      <c r="DPG14" t="n">
        <v>0</v>
      </c>
      <c r="DPH14" t="n">
        <v>0.2</v>
      </c>
      <c r="DPI14" t="n">
        <v>0</v>
      </c>
      <c r="DPJ14" t="n">
        <v>0.2</v>
      </c>
      <c r="DPK14" t="n">
        <v>0.2</v>
      </c>
      <c r="DPL14" t="n">
        <v>0</v>
      </c>
      <c r="DPM14" t="n">
        <v>0</v>
      </c>
      <c r="DPN14" t="n">
        <v>0</v>
      </c>
      <c r="DPO14" t="n">
        <v>0.2</v>
      </c>
      <c r="DPP14" t="n">
        <v>0.2</v>
      </c>
      <c r="DPQ14" t="n">
        <v>0</v>
      </c>
      <c r="DPR14" t="n">
        <v>0.2</v>
      </c>
      <c r="DPS14" t="n">
        <v>0</v>
      </c>
      <c r="DPT14" t="n">
        <v>0</v>
      </c>
      <c r="DPU14" t="n">
        <v>0</v>
      </c>
      <c r="DPV14" t="n">
        <v>0.2</v>
      </c>
      <c r="DPW14" t="n">
        <v>0.2</v>
      </c>
      <c r="DPX14" t="n">
        <v>0.2</v>
      </c>
      <c r="DPY14" t="n">
        <v>0</v>
      </c>
      <c r="DPZ14" t="n">
        <v>0</v>
      </c>
      <c r="DQA14" t="n">
        <v>0.2</v>
      </c>
      <c r="DQB14" t="n">
        <v>0</v>
      </c>
      <c r="DQC14" t="n">
        <v>0.2</v>
      </c>
      <c r="DQD14" t="n">
        <v>0.2</v>
      </c>
      <c r="DQE14" t="n">
        <v>0</v>
      </c>
      <c r="DQF14" t="n">
        <v>0</v>
      </c>
      <c r="DQG14" t="n">
        <v>0.2</v>
      </c>
      <c r="DQH14" t="n">
        <v>0.2</v>
      </c>
      <c r="DQI14" t="n">
        <v>0.2</v>
      </c>
      <c r="DQJ14" t="n">
        <v>0.2</v>
      </c>
      <c r="DQK14" t="n">
        <v>0</v>
      </c>
      <c r="DQL14" t="n">
        <v>0.2</v>
      </c>
      <c r="DQM14" t="n">
        <v>0</v>
      </c>
      <c r="DQN14" t="n">
        <v>0</v>
      </c>
      <c r="DQO14" t="n">
        <v>0.2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0.2</v>
      </c>
      <c r="DQV14" t="n">
        <v>0</v>
      </c>
      <c r="DQW14" t="n">
        <v>0</v>
      </c>
      <c r="DQX14" t="n">
        <v>0</v>
      </c>
      <c r="DQY14" t="n">
        <v>0</v>
      </c>
      <c r="DQZ14" t="n">
        <v>0.2</v>
      </c>
      <c r="DRA14" t="n">
        <v>0</v>
      </c>
      <c r="DRB14" t="n">
        <v>0.2</v>
      </c>
      <c r="DRC14" t="n">
        <v>0.2</v>
      </c>
      <c r="DRD14" t="n">
        <v>0.2</v>
      </c>
      <c r="DRE14" t="n">
        <v>0</v>
      </c>
      <c r="DRF14" t="n">
        <v>0</v>
      </c>
      <c r="DRG14" t="n">
        <v>0</v>
      </c>
      <c r="DRH14" t="n">
        <v>0</v>
      </c>
      <c r="DRI14" t="n">
        <v>0.2</v>
      </c>
      <c r="DRJ14" t="n">
        <v>0</v>
      </c>
      <c r="DRK14" t="n">
        <v>0</v>
      </c>
      <c r="DRL14" t="n">
        <v>0.2</v>
      </c>
      <c r="DRM14" t="n">
        <v>0.2</v>
      </c>
      <c r="DRN14" t="n">
        <v>0.2</v>
      </c>
      <c r="DRO14" t="n">
        <v>0</v>
      </c>
      <c r="DRP14" t="n">
        <v>0.2</v>
      </c>
      <c r="DRQ14" t="n">
        <v>0</v>
      </c>
      <c r="DRR14" t="n">
        <v>0</v>
      </c>
      <c r="DRS14" t="n">
        <v>0</v>
      </c>
      <c r="DRT14" t="n">
        <v>0.2</v>
      </c>
      <c r="DRU14" t="n">
        <v>0.2</v>
      </c>
      <c r="DRV14" t="n">
        <v>0.2</v>
      </c>
      <c r="DRW14" t="n">
        <v>0.2</v>
      </c>
      <c r="DRX14" t="n">
        <v>0.2</v>
      </c>
      <c r="DRY14" t="n">
        <v>0.2</v>
      </c>
      <c r="DRZ14" t="n">
        <v>0.2</v>
      </c>
      <c r="DSA14" t="n">
        <v>0.2</v>
      </c>
      <c r="DSB14" t="n">
        <v>0.2</v>
      </c>
      <c r="DSC14" t="n">
        <v>0</v>
      </c>
      <c r="DSD14" t="n">
        <v>0</v>
      </c>
      <c r="DSE14" t="n">
        <v>0.2</v>
      </c>
      <c r="DSF14" t="n">
        <v>0.2</v>
      </c>
      <c r="DSG14" t="n">
        <v>0</v>
      </c>
      <c r="DSH14" t="n">
        <v>0.2</v>
      </c>
      <c r="DSI14" t="n">
        <v>0</v>
      </c>
      <c r="DSJ14" t="n">
        <v>0</v>
      </c>
      <c r="DSK14" t="n">
        <v>0.2</v>
      </c>
      <c r="DSL14" t="n">
        <v>0</v>
      </c>
      <c r="DSM14" t="n">
        <v>0.2</v>
      </c>
      <c r="DSN14" t="n">
        <v>0</v>
      </c>
      <c r="DSO14" t="n">
        <v>0</v>
      </c>
      <c r="DSP14" t="n">
        <v>0</v>
      </c>
      <c r="DSQ14" t="n">
        <v>0</v>
      </c>
      <c r="DSR14" t="n">
        <v>0.2</v>
      </c>
      <c r="DSS14" t="n">
        <v>0</v>
      </c>
      <c r="DST14" t="n">
        <v>0.2</v>
      </c>
      <c r="DSU14" t="n">
        <v>0</v>
      </c>
      <c r="DSV14" t="n">
        <v>0</v>
      </c>
      <c r="DSW14" t="n">
        <v>0.2</v>
      </c>
      <c r="DSX14" t="n">
        <v>0.2</v>
      </c>
      <c r="DSY14" t="n">
        <v>0.2</v>
      </c>
      <c r="DSZ14" t="n">
        <v>0.2</v>
      </c>
      <c r="DTA14" t="n">
        <v>0.2</v>
      </c>
      <c r="DTB14" t="n">
        <v>0</v>
      </c>
      <c r="DTC14" t="n">
        <v>0.2</v>
      </c>
      <c r="DTD14" t="n">
        <v>0.2</v>
      </c>
      <c r="DTE14" t="n">
        <v>0.2</v>
      </c>
      <c r="DTF14" t="n">
        <v>0.2</v>
      </c>
      <c r="DTG14" t="n">
        <v>0.2</v>
      </c>
      <c r="DTH14" t="n">
        <v>0</v>
      </c>
      <c r="DTI14" t="n">
        <v>0.2</v>
      </c>
      <c r="DTJ14" t="n">
        <v>0</v>
      </c>
      <c r="DTK14" t="n">
        <v>0.2</v>
      </c>
      <c r="DTL14" t="n">
        <v>0.2</v>
      </c>
      <c r="DTM14" t="n">
        <v>0</v>
      </c>
      <c r="DTN14" t="n">
        <v>0</v>
      </c>
      <c r="DTO14" t="n">
        <v>0.2</v>
      </c>
      <c r="DTP14" t="n">
        <v>0</v>
      </c>
      <c r="DTQ14" t="n">
        <v>0</v>
      </c>
      <c r="DTR14" t="n">
        <v>0.2</v>
      </c>
      <c r="DTS14" t="n">
        <v>0.2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0.2</v>
      </c>
      <c r="DTZ14" t="n">
        <v>0</v>
      </c>
      <c r="DUA14" t="n">
        <v>0</v>
      </c>
      <c r="DUB14" t="n">
        <v>0</v>
      </c>
      <c r="DUC14" t="n">
        <v>0</v>
      </c>
      <c r="DUD14" t="n">
        <v>0.2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0.2</v>
      </c>
      <c r="DUK14" t="n">
        <v>0.2</v>
      </c>
      <c r="DUL14" t="n">
        <v>0.2</v>
      </c>
      <c r="DUM14" t="n">
        <v>0.2</v>
      </c>
      <c r="DUN14" t="n">
        <v>0</v>
      </c>
      <c r="DUO14" t="n">
        <v>0.2</v>
      </c>
      <c r="DUP14" t="n">
        <v>0</v>
      </c>
      <c r="DUQ14" t="n">
        <v>0.2</v>
      </c>
      <c r="DUR14" t="n">
        <v>0</v>
      </c>
      <c r="DUS14" t="n">
        <v>0.2</v>
      </c>
      <c r="DUT14" t="n">
        <v>0.2</v>
      </c>
      <c r="DUU14" t="n">
        <v>0</v>
      </c>
      <c r="DUV14" t="n">
        <v>0</v>
      </c>
      <c r="DUW14" t="n">
        <v>0</v>
      </c>
      <c r="DUX14" t="n">
        <v>0.2</v>
      </c>
      <c r="DUY14" t="n">
        <v>0</v>
      </c>
      <c r="DUZ14" t="n">
        <v>0</v>
      </c>
      <c r="DVA14" t="n">
        <v>0</v>
      </c>
      <c r="DVB14" t="n">
        <v>0</v>
      </c>
      <c r="DVC14" t="n">
        <v>0.2</v>
      </c>
      <c r="DVD14" t="n">
        <v>0</v>
      </c>
      <c r="DVE14" t="n">
        <v>0</v>
      </c>
      <c r="DVF14" t="n">
        <v>0.2</v>
      </c>
      <c r="DVG14" t="n">
        <v>0</v>
      </c>
      <c r="DVH14" t="n">
        <v>0.2</v>
      </c>
      <c r="DVI14" t="n">
        <v>0.2</v>
      </c>
      <c r="DVJ14" t="n">
        <v>0.2</v>
      </c>
      <c r="DVK14" t="n">
        <v>0.2</v>
      </c>
      <c r="DVL14" t="n">
        <v>0.2</v>
      </c>
      <c r="DVM14" t="n">
        <v>0.2</v>
      </c>
      <c r="DVN14" t="n">
        <v>0</v>
      </c>
      <c r="DVO14" t="n">
        <v>0</v>
      </c>
      <c r="DVP14" t="n">
        <v>0</v>
      </c>
      <c r="DVQ14" t="n">
        <v>0</v>
      </c>
      <c r="DVR14" t="n">
        <v>0.2</v>
      </c>
      <c r="DVS14" t="n">
        <v>0</v>
      </c>
      <c r="DVT14" t="n">
        <v>0.2</v>
      </c>
      <c r="DVU14" t="n">
        <v>0</v>
      </c>
      <c r="DVV14" t="n">
        <v>0.2</v>
      </c>
      <c r="DVW14" t="n">
        <v>0.2</v>
      </c>
      <c r="DVX14" t="n">
        <v>0</v>
      </c>
      <c r="DVY14" t="n">
        <v>0.2</v>
      </c>
      <c r="DVZ14" t="n">
        <v>0.2</v>
      </c>
      <c r="DWA14" t="n">
        <v>0.2</v>
      </c>
      <c r="DWB14" t="n">
        <v>0.2</v>
      </c>
      <c r="DWC14" t="n">
        <v>0.2</v>
      </c>
      <c r="DWD14" t="n">
        <v>0.2</v>
      </c>
      <c r="DWE14" t="n">
        <v>0.2</v>
      </c>
      <c r="DWF14" t="n">
        <v>0</v>
      </c>
      <c r="DWG14" t="n">
        <v>0</v>
      </c>
      <c r="DWH14" t="n">
        <v>0</v>
      </c>
      <c r="DWI14" t="n">
        <v>0</v>
      </c>
      <c r="DWJ14" t="n">
        <v>0.2</v>
      </c>
      <c r="DWK14" t="n">
        <v>0.2</v>
      </c>
      <c r="DWL14" t="n">
        <v>0.2</v>
      </c>
      <c r="DWM14" t="n">
        <v>0</v>
      </c>
      <c r="DWN14" t="n">
        <v>0</v>
      </c>
      <c r="DWO14" t="n">
        <v>0.2</v>
      </c>
      <c r="DWP14" t="n">
        <v>0.2</v>
      </c>
      <c r="DWQ14" t="n">
        <v>0.2</v>
      </c>
      <c r="DWR14" t="n">
        <v>0.2</v>
      </c>
      <c r="DWS14" t="n">
        <v>0.2</v>
      </c>
      <c r="DWT14" t="n">
        <v>0.2</v>
      </c>
      <c r="DWU14" t="n">
        <v>0.2</v>
      </c>
      <c r="DWV14" t="n">
        <v>0</v>
      </c>
      <c r="DWW14" t="n">
        <v>0</v>
      </c>
      <c r="DWX14" t="n">
        <v>0</v>
      </c>
      <c r="DWY14" t="n">
        <v>0.2</v>
      </c>
      <c r="DWZ14" t="n">
        <v>0</v>
      </c>
      <c r="DXA14" t="n">
        <v>0.2</v>
      </c>
      <c r="DXB14" t="n">
        <v>0.2</v>
      </c>
      <c r="DXC14" t="n">
        <v>0</v>
      </c>
      <c r="DXD14" t="n">
        <v>0</v>
      </c>
      <c r="DXE14" t="n">
        <v>0.2</v>
      </c>
      <c r="DXF14" t="n">
        <v>0</v>
      </c>
      <c r="DXG14" t="n">
        <v>0.2</v>
      </c>
      <c r="DXH14" t="n">
        <v>0</v>
      </c>
      <c r="DXI14" t="n">
        <v>0</v>
      </c>
      <c r="DXJ14" t="n">
        <v>0.2</v>
      </c>
      <c r="DXK14" t="n">
        <v>0.2</v>
      </c>
      <c r="DXL14" t="n">
        <v>0.2</v>
      </c>
      <c r="DXM14" t="n">
        <v>0</v>
      </c>
      <c r="DXN14" t="n">
        <v>0.2</v>
      </c>
      <c r="DXO14" t="n">
        <v>0.2</v>
      </c>
      <c r="DXP14" t="n">
        <v>0</v>
      </c>
      <c r="DXQ14" t="n">
        <v>0.2</v>
      </c>
      <c r="DXR14" t="n">
        <v>0.2</v>
      </c>
      <c r="DXS14" t="n">
        <v>0</v>
      </c>
      <c r="DXT14" t="n">
        <v>0</v>
      </c>
      <c r="DXU14" t="n">
        <v>0</v>
      </c>
      <c r="DXV14" t="n">
        <v>0.2</v>
      </c>
      <c r="DXW14" t="n">
        <v>0.2</v>
      </c>
      <c r="DXX14" t="n">
        <v>0</v>
      </c>
      <c r="DXY14" t="n">
        <v>0.2</v>
      </c>
      <c r="DXZ14" t="n">
        <v>0.2</v>
      </c>
      <c r="DYA14" t="n">
        <v>0.2</v>
      </c>
      <c r="DYB14" t="n">
        <v>0</v>
      </c>
      <c r="DYC14" t="n">
        <v>0</v>
      </c>
      <c r="DYD14" t="n">
        <v>0.2</v>
      </c>
      <c r="DYE14" t="n">
        <v>0</v>
      </c>
      <c r="DYF14" t="n">
        <v>0.2</v>
      </c>
      <c r="DYG14" t="n">
        <v>0.2</v>
      </c>
      <c r="DYH14" t="n">
        <v>0.2</v>
      </c>
      <c r="DYI14" t="n">
        <v>0.2</v>
      </c>
      <c r="DYJ14" t="n">
        <v>0</v>
      </c>
      <c r="DYK14" t="n">
        <v>0.2</v>
      </c>
      <c r="DYL14" t="n">
        <v>0</v>
      </c>
      <c r="DYM14" t="n">
        <v>0</v>
      </c>
      <c r="DYN14" t="n">
        <v>0.2</v>
      </c>
      <c r="DYO14" t="n">
        <v>0</v>
      </c>
      <c r="DYP14" t="n">
        <v>0.2</v>
      </c>
      <c r="DYQ14" t="n">
        <v>0</v>
      </c>
      <c r="DYR14" t="n">
        <v>0.2</v>
      </c>
      <c r="DYS14" t="n">
        <v>0</v>
      </c>
      <c r="DYT14" t="n">
        <v>0.2</v>
      </c>
      <c r="DYU14" t="n">
        <v>0.2</v>
      </c>
      <c r="DYV14" t="n">
        <v>0</v>
      </c>
      <c r="DYW14" t="n">
        <v>0</v>
      </c>
      <c r="DYX14" t="n">
        <v>0.2</v>
      </c>
      <c r="DYY14" t="n">
        <v>0</v>
      </c>
      <c r="DYZ14" t="n">
        <v>0.2</v>
      </c>
      <c r="DZA14" t="n">
        <v>0.2</v>
      </c>
      <c r="DZB14" t="n">
        <v>0.2</v>
      </c>
      <c r="DZC14" t="n">
        <v>0</v>
      </c>
      <c r="DZD14" t="n">
        <v>0</v>
      </c>
      <c r="DZE14" t="n">
        <v>0.2</v>
      </c>
      <c r="DZF14" t="n">
        <v>0.2</v>
      </c>
      <c r="DZG14" t="n">
        <v>0</v>
      </c>
      <c r="DZH14" t="n">
        <v>0.2</v>
      </c>
      <c r="DZI14" t="n">
        <v>0.2</v>
      </c>
      <c r="DZJ14" t="n">
        <v>0</v>
      </c>
      <c r="DZK14" t="n">
        <v>0.2</v>
      </c>
      <c r="DZL14" t="n">
        <v>0.2</v>
      </c>
      <c r="DZM14" t="n">
        <v>0</v>
      </c>
      <c r="DZN14" t="n">
        <v>0</v>
      </c>
      <c r="DZO14" t="n">
        <v>0</v>
      </c>
      <c r="DZP14" t="n">
        <v>0.2</v>
      </c>
      <c r="DZQ14" t="n">
        <v>0</v>
      </c>
      <c r="DZR14" t="n">
        <v>0</v>
      </c>
      <c r="DZS14" t="n">
        <v>0.2</v>
      </c>
      <c r="DZT14" t="n">
        <v>0</v>
      </c>
      <c r="DZU14" t="n">
        <v>0.2</v>
      </c>
      <c r="DZV14" t="n">
        <v>0</v>
      </c>
      <c r="DZW14" t="n">
        <v>0.2</v>
      </c>
      <c r="DZX14" t="n">
        <v>0.2</v>
      </c>
      <c r="DZY14" t="n">
        <v>0</v>
      </c>
      <c r="DZZ14" t="n">
        <v>0.2</v>
      </c>
      <c r="EAA14" t="n">
        <v>0</v>
      </c>
      <c r="EAB14" t="n">
        <v>0.2</v>
      </c>
      <c r="EAC14" t="n">
        <v>0.2</v>
      </c>
      <c r="EAD14" t="n">
        <v>0</v>
      </c>
      <c r="EAE14" t="n">
        <v>0.2</v>
      </c>
      <c r="EAF14" t="n">
        <v>0.2</v>
      </c>
      <c r="EAG14" t="n">
        <v>0.2</v>
      </c>
      <c r="EAH14" t="n">
        <v>0</v>
      </c>
      <c r="EAI14" t="n">
        <v>0</v>
      </c>
      <c r="EAJ14" t="n">
        <v>0</v>
      </c>
      <c r="EAK14" t="n">
        <v>0.2</v>
      </c>
      <c r="EAL14" t="n">
        <v>0</v>
      </c>
      <c r="EAM14" t="n">
        <v>0</v>
      </c>
      <c r="EAN14" t="n">
        <v>0.2</v>
      </c>
      <c r="EAO14" t="n">
        <v>0.2</v>
      </c>
      <c r="EAP14" t="n">
        <v>0</v>
      </c>
      <c r="EAQ14" t="n">
        <v>0</v>
      </c>
      <c r="EAR14" t="n">
        <v>0.2</v>
      </c>
      <c r="EAS14" t="n">
        <v>0</v>
      </c>
      <c r="EAT14" t="n">
        <v>0.2</v>
      </c>
      <c r="EAU14" t="n">
        <v>0</v>
      </c>
      <c r="EAV14" t="n">
        <v>0</v>
      </c>
      <c r="EAW14" t="n">
        <v>0.2</v>
      </c>
      <c r="EAX14" t="n">
        <v>0</v>
      </c>
      <c r="EAY14" t="n">
        <v>0.2</v>
      </c>
      <c r="EAZ14" t="n">
        <v>0</v>
      </c>
      <c r="EBA14" t="n">
        <v>0</v>
      </c>
      <c r="EBB14" t="n">
        <v>0.2</v>
      </c>
      <c r="EBC14" t="n">
        <v>0.2</v>
      </c>
      <c r="EBD14" t="n">
        <v>0</v>
      </c>
      <c r="EBE14" t="n">
        <v>0</v>
      </c>
      <c r="EBF14" t="n">
        <v>0.2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0.2</v>
      </c>
      <c r="EBM14" t="n">
        <v>0</v>
      </c>
      <c r="EBN14" t="n">
        <v>0</v>
      </c>
      <c r="EBO14" t="n">
        <v>0.2</v>
      </c>
      <c r="EBP14" t="n">
        <v>0</v>
      </c>
      <c r="EBQ14" t="n">
        <v>0</v>
      </c>
      <c r="EBR14" t="n">
        <v>0.2</v>
      </c>
      <c r="EBS14" t="n">
        <v>0.2</v>
      </c>
      <c r="EBT14" t="n">
        <v>0</v>
      </c>
      <c r="EBU14" t="n">
        <v>0</v>
      </c>
      <c r="EBV14" t="n">
        <v>0.2</v>
      </c>
      <c r="EBW14" t="n">
        <v>0.2</v>
      </c>
      <c r="EBX14" t="n">
        <v>0</v>
      </c>
      <c r="EBY14" t="n">
        <v>0</v>
      </c>
      <c r="EBZ14" t="n">
        <v>0</v>
      </c>
      <c r="ECA14" t="n">
        <v>0.2</v>
      </c>
      <c r="ECB14" t="n">
        <v>0</v>
      </c>
      <c r="ECC14" t="n">
        <v>0.2</v>
      </c>
      <c r="ECD14" t="n">
        <v>0.2</v>
      </c>
      <c r="ECE14" t="n">
        <v>0</v>
      </c>
      <c r="ECF14" t="n">
        <v>0</v>
      </c>
      <c r="ECG14" t="n">
        <v>0</v>
      </c>
      <c r="ECH14" t="n">
        <v>0</v>
      </c>
      <c r="ECI14" t="n">
        <v>0.2</v>
      </c>
      <c r="ECJ14" t="n">
        <v>0</v>
      </c>
      <c r="ECK14" t="n">
        <v>0.2</v>
      </c>
      <c r="ECL14" t="n">
        <v>0</v>
      </c>
      <c r="ECM14" t="n">
        <v>0</v>
      </c>
      <c r="ECN14" t="n">
        <v>0.2</v>
      </c>
      <c r="ECO14" t="n">
        <v>0</v>
      </c>
      <c r="ECP14" t="n">
        <v>0</v>
      </c>
      <c r="ECQ14" t="n">
        <v>0</v>
      </c>
      <c r="ECR14" t="n">
        <v>0</v>
      </c>
      <c r="ECS14" t="n">
        <v>0.2</v>
      </c>
      <c r="ECT14" t="n">
        <v>0</v>
      </c>
      <c r="ECU14" t="n">
        <v>0</v>
      </c>
      <c r="ECV14" t="n">
        <v>0.2</v>
      </c>
      <c r="ECW14" t="n">
        <v>0.2</v>
      </c>
      <c r="ECX14" t="n">
        <v>0</v>
      </c>
      <c r="ECY14" t="n">
        <v>0.2</v>
      </c>
      <c r="ECZ14" t="n">
        <v>0.2</v>
      </c>
      <c r="EDA14" t="n">
        <v>0</v>
      </c>
      <c r="EDB14" t="n">
        <v>0</v>
      </c>
      <c r="EDC14" t="n">
        <v>0</v>
      </c>
      <c r="EDD14" t="n">
        <v>0.2</v>
      </c>
      <c r="EDE14" t="n">
        <v>0.2</v>
      </c>
      <c r="EDF14" t="n">
        <v>0</v>
      </c>
      <c r="EDG14" t="n">
        <v>0</v>
      </c>
      <c r="EDH14" t="n">
        <v>0</v>
      </c>
      <c r="EDI14" t="n">
        <v>0.2</v>
      </c>
      <c r="EDJ14" t="n">
        <v>0</v>
      </c>
      <c r="EDK14" t="n">
        <v>0.2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0.2</v>
      </c>
      <c r="EDR14" t="n">
        <v>0.2</v>
      </c>
      <c r="EDS14" t="n">
        <v>0.2</v>
      </c>
      <c r="EDT14" t="n">
        <v>0.2</v>
      </c>
      <c r="EDU14" t="n">
        <v>0</v>
      </c>
      <c r="EDV14" t="n">
        <v>0.2</v>
      </c>
      <c r="EDW14" t="n">
        <v>0</v>
      </c>
      <c r="EDX14" t="n">
        <v>0</v>
      </c>
      <c r="EDY14" t="n">
        <v>0</v>
      </c>
      <c r="EDZ14" t="n">
        <v>0.2</v>
      </c>
      <c r="EEA14" t="n">
        <v>0.2</v>
      </c>
      <c r="EEB14" t="n">
        <v>0.2</v>
      </c>
      <c r="EEC14" t="n">
        <v>0.2</v>
      </c>
      <c r="EED14" t="n">
        <v>0</v>
      </c>
      <c r="EEE14" t="n">
        <v>0</v>
      </c>
      <c r="EEF14" t="n">
        <v>0.2</v>
      </c>
      <c r="EEG14" t="n">
        <v>0.2</v>
      </c>
      <c r="EEH14" t="n">
        <v>0.2</v>
      </c>
      <c r="EEI14" t="n">
        <v>0.2</v>
      </c>
      <c r="EEJ14" t="n">
        <v>0</v>
      </c>
      <c r="EEK14" t="n">
        <v>0.2</v>
      </c>
      <c r="EEL14" t="n">
        <v>0</v>
      </c>
      <c r="EEM14" t="n">
        <v>0</v>
      </c>
      <c r="EEN14" t="n">
        <v>0.2</v>
      </c>
      <c r="EEO14" t="n">
        <v>0</v>
      </c>
      <c r="EEP14" t="n">
        <v>0.2</v>
      </c>
      <c r="EEQ14" t="n">
        <v>0</v>
      </c>
      <c r="EER14" t="n">
        <v>0.2</v>
      </c>
      <c r="EES14" t="n">
        <v>0.2</v>
      </c>
      <c r="EET14" t="n">
        <v>0</v>
      </c>
      <c r="EEU14" t="n">
        <v>0.2</v>
      </c>
      <c r="EEV14" t="n">
        <v>0</v>
      </c>
      <c r="EEW14" t="n">
        <v>0</v>
      </c>
      <c r="EEX14" t="n">
        <v>0.2</v>
      </c>
      <c r="EEY14" t="n">
        <v>0</v>
      </c>
      <c r="EEZ14" t="n">
        <v>0.2</v>
      </c>
      <c r="EFA14" t="n">
        <v>0.2</v>
      </c>
      <c r="EFB14" t="n">
        <v>0</v>
      </c>
      <c r="EFC14" t="n">
        <v>0.2</v>
      </c>
      <c r="EFD14" t="n">
        <v>0.2</v>
      </c>
      <c r="EFE14" t="n">
        <v>0</v>
      </c>
      <c r="EFF14" t="n">
        <v>0.2</v>
      </c>
      <c r="EFG14" t="n">
        <v>0</v>
      </c>
      <c r="EFH14" t="n">
        <v>0</v>
      </c>
      <c r="EFI14" t="n">
        <v>0.2</v>
      </c>
      <c r="EFJ14" t="n">
        <v>0</v>
      </c>
      <c r="EFK14" t="n">
        <v>0</v>
      </c>
      <c r="EFL14" t="n">
        <v>0.2</v>
      </c>
      <c r="EFM14" t="n">
        <v>0.2</v>
      </c>
      <c r="EFN14" t="n">
        <v>0</v>
      </c>
      <c r="EFO14" t="n">
        <v>0.2</v>
      </c>
      <c r="EFP14" t="n">
        <v>0</v>
      </c>
      <c r="EFQ14" t="n">
        <v>0.2</v>
      </c>
      <c r="EFR14" t="n">
        <v>0.2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0.2</v>
      </c>
      <c r="EFZ14" t="n">
        <v>0.2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0.2</v>
      </c>
      <c r="EGG14" t="n">
        <v>0.2</v>
      </c>
      <c r="EGH14" t="n">
        <v>0.2</v>
      </c>
      <c r="EGI14" t="n">
        <v>0.2</v>
      </c>
      <c r="EGJ14" t="n">
        <v>0</v>
      </c>
      <c r="EGK14" t="n">
        <v>0.2</v>
      </c>
      <c r="EGL14" t="n">
        <v>0.2</v>
      </c>
      <c r="EGM14" t="n">
        <v>0</v>
      </c>
      <c r="EGN14" t="n">
        <v>0</v>
      </c>
      <c r="EGO14" t="n">
        <v>0.2</v>
      </c>
      <c r="EGP14" t="n">
        <v>0</v>
      </c>
      <c r="EGQ14" t="n">
        <v>0</v>
      </c>
      <c r="EGR14" t="n">
        <v>0.2</v>
      </c>
      <c r="EGS14" t="n">
        <v>0.2</v>
      </c>
      <c r="EGT14" t="n">
        <v>0.2</v>
      </c>
      <c r="EGU14" t="n">
        <v>0</v>
      </c>
      <c r="EGV14" t="n">
        <v>0.2</v>
      </c>
      <c r="EGW14" t="n">
        <v>0</v>
      </c>
      <c r="EGX14" t="n">
        <v>0.2</v>
      </c>
      <c r="EGY14" t="n">
        <v>0.2</v>
      </c>
      <c r="EGZ14" t="n">
        <v>0</v>
      </c>
      <c r="EHA14" t="n">
        <v>0.2</v>
      </c>
      <c r="EHB14" t="n">
        <v>0</v>
      </c>
      <c r="EHC14" t="n">
        <v>0.2</v>
      </c>
      <c r="EHD14" t="n">
        <v>0.2</v>
      </c>
      <c r="EHE14" t="n">
        <v>0</v>
      </c>
      <c r="EHF14" t="n">
        <v>0</v>
      </c>
      <c r="EHG14" t="n">
        <v>0</v>
      </c>
      <c r="EHH14" t="n">
        <v>0.2</v>
      </c>
      <c r="EHI14" t="n">
        <v>0.2</v>
      </c>
      <c r="EHJ14" t="n">
        <v>0.2</v>
      </c>
      <c r="EHK14" t="n">
        <v>0.2</v>
      </c>
      <c r="EHL14" t="n">
        <v>0.2</v>
      </c>
      <c r="EHM14" t="n">
        <v>0</v>
      </c>
      <c r="EHN14" t="n">
        <v>0</v>
      </c>
      <c r="EHO14" t="n">
        <v>0.2</v>
      </c>
      <c r="EHP14" t="n">
        <v>0</v>
      </c>
      <c r="EHQ14" t="n">
        <v>0.2</v>
      </c>
      <c r="EHR14" t="n">
        <v>0</v>
      </c>
      <c r="EHS14" t="n">
        <v>0.2</v>
      </c>
      <c r="EHT14" t="n">
        <v>0.2</v>
      </c>
      <c r="EHU14" t="n">
        <v>0</v>
      </c>
      <c r="EHV14" t="n">
        <v>0.2</v>
      </c>
      <c r="EHW14" t="n">
        <v>0.2</v>
      </c>
      <c r="EHX14" t="n">
        <v>0</v>
      </c>
      <c r="EHY14" t="n">
        <v>0.2</v>
      </c>
      <c r="EHZ14" t="n">
        <v>0</v>
      </c>
      <c r="EIA14" t="n">
        <v>0.2</v>
      </c>
      <c r="EIB14" t="n">
        <v>0.2</v>
      </c>
      <c r="EIC14" t="n">
        <v>0.2</v>
      </c>
      <c r="EID14" t="n">
        <v>0.2</v>
      </c>
      <c r="EIE14" t="n">
        <v>0.2</v>
      </c>
      <c r="EIF14" t="n">
        <v>0</v>
      </c>
      <c r="EIG14" t="n">
        <v>0.2</v>
      </c>
      <c r="EIH14" t="n">
        <v>0.2</v>
      </c>
      <c r="EII14" t="n">
        <v>0</v>
      </c>
      <c r="EIJ14" t="n">
        <v>0.2</v>
      </c>
      <c r="EIK14" t="n">
        <v>0.2</v>
      </c>
      <c r="EIL14" t="n">
        <v>0</v>
      </c>
      <c r="EIM14" t="n">
        <v>0</v>
      </c>
      <c r="EIN14" t="n">
        <v>0</v>
      </c>
      <c r="EIO14" t="n">
        <v>0</v>
      </c>
      <c r="EIP14" t="n">
        <v>0</v>
      </c>
      <c r="EIQ14" t="n">
        <v>0</v>
      </c>
      <c r="EIR14" t="n">
        <v>0</v>
      </c>
      <c r="EIS14" t="n">
        <v>0</v>
      </c>
      <c r="EIT14" t="n">
        <v>0.2</v>
      </c>
      <c r="EIU14" t="n">
        <v>0</v>
      </c>
      <c r="EIV14" t="n">
        <v>0</v>
      </c>
      <c r="EIW14" t="n">
        <v>0</v>
      </c>
      <c r="EIX14" t="n">
        <v>0</v>
      </c>
      <c r="EIY14" t="n">
        <v>0</v>
      </c>
      <c r="EIZ14" t="n">
        <v>0</v>
      </c>
      <c r="EJA14" t="n">
        <v>0.2</v>
      </c>
      <c r="EJB14" t="n">
        <v>0</v>
      </c>
      <c r="EJC14" t="n">
        <v>0</v>
      </c>
      <c r="EJD14" t="n">
        <v>0.2</v>
      </c>
      <c r="EJE14" t="n">
        <v>0.2</v>
      </c>
      <c r="EJF14" t="n">
        <v>0.2</v>
      </c>
      <c r="EJG14" t="n">
        <v>0</v>
      </c>
      <c r="EJH14" t="n">
        <v>0.2</v>
      </c>
      <c r="EJI14" t="n">
        <v>0</v>
      </c>
      <c r="EJJ14" t="n">
        <v>0.2</v>
      </c>
      <c r="EJK14" t="n">
        <v>0</v>
      </c>
      <c r="EJL14" t="n">
        <v>0.2</v>
      </c>
      <c r="EJM14" t="n">
        <v>0</v>
      </c>
      <c r="EJN14" t="n">
        <v>0.2</v>
      </c>
      <c r="EJO14" t="n">
        <v>0</v>
      </c>
      <c r="EJP14" t="n">
        <v>0</v>
      </c>
      <c r="EJQ14" t="n">
        <v>0</v>
      </c>
      <c r="EJR14" t="n">
        <v>0.2</v>
      </c>
      <c r="EJS14" t="n">
        <v>0</v>
      </c>
      <c r="EJT14" t="n">
        <v>0.2</v>
      </c>
      <c r="EJU14" t="n">
        <v>0.2</v>
      </c>
      <c r="EJV14" t="n">
        <v>0.2</v>
      </c>
      <c r="EJW14" t="n">
        <v>0.2</v>
      </c>
      <c r="EJX14" t="n">
        <v>0</v>
      </c>
      <c r="EJY14" t="n">
        <v>0.2</v>
      </c>
      <c r="EJZ14" t="n">
        <v>0</v>
      </c>
      <c r="EKA14" t="n">
        <v>0.2</v>
      </c>
      <c r="EKB14" t="n">
        <v>0.2</v>
      </c>
      <c r="EKC14" t="n">
        <v>0</v>
      </c>
      <c r="EKD14" t="n">
        <v>0.2</v>
      </c>
      <c r="EKE14" t="n">
        <v>0</v>
      </c>
      <c r="EKF14" t="n">
        <v>0.2</v>
      </c>
      <c r="EKG14" t="n">
        <v>0</v>
      </c>
      <c r="EKH14" t="n">
        <v>0.2</v>
      </c>
      <c r="EKI14" t="n">
        <v>0</v>
      </c>
      <c r="EKJ14" t="n">
        <v>0.2</v>
      </c>
      <c r="EKK14" t="n">
        <v>0</v>
      </c>
      <c r="EKL14" t="n">
        <v>0</v>
      </c>
      <c r="EKM14" t="n">
        <v>0</v>
      </c>
      <c r="EKN14" t="n">
        <v>0</v>
      </c>
      <c r="EKO14" t="n">
        <v>0.2</v>
      </c>
      <c r="EKP14" t="n">
        <v>0</v>
      </c>
      <c r="EKQ14" t="n">
        <v>0</v>
      </c>
      <c r="EKR14" t="n">
        <v>0</v>
      </c>
      <c r="EKS14" t="n">
        <v>0.2</v>
      </c>
      <c r="EKT14" t="n">
        <v>0</v>
      </c>
      <c r="EKU14" t="n">
        <v>0</v>
      </c>
      <c r="EKV14" t="n">
        <v>0</v>
      </c>
      <c r="EKW14" t="n">
        <v>0</v>
      </c>
      <c r="EKX14" t="n">
        <v>0</v>
      </c>
      <c r="EKY14" t="n">
        <v>0</v>
      </c>
      <c r="EKZ14" t="n">
        <v>0</v>
      </c>
      <c r="ELA14" t="n">
        <v>0</v>
      </c>
      <c r="ELB14" t="n">
        <v>0.2</v>
      </c>
      <c r="ELC14" t="n">
        <v>0.2</v>
      </c>
      <c r="ELD14" t="n">
        <v>0</v>
      </c>
      <c r="ELE14" t="n">
        <v>0.2</v>
      </c>
      <c r="ELF14" t="n">
        <v>0</v>
      </c>
      <c r="ELG14" t="n">
        <v>0</v>
      </c>
      <c r="ELH14" t="n">
        <v>0.2</v>
      </c>
      <c r="ELI14" t="n">
        <v>0</v>
      </c>
      <c r="ELJ14" t="n">
        <v>0.2</v>
      </c>
      <c r="ELK14" t="n">
        <v>0.2</v>
      </c>
      <c r="ELL14" t="n">
        <v>0.2</v>
      </c>
      <c r="ELM14" t="n">
        <v>0</v>
      </c>
      <c r="ELN14" t="n">
        <v>0.2</v>
      </c>
      <c r="ELO14" t="n">
        <v>0</v>
      </c>
      <c r="ELP14" t="n">
        <v>0</v>
      </c>
      <c r="ELQ14" t="n">
        <v>0.2</v>
      </c>
      <c r="ELR14" t="n">
        <v>0</v>
      </c>
      <c r="ELS14" t="n">
        <v>0</v>
      </c>
      <c r="ELT14" t="n">
        <v>0</v>
      </c>
      <c r="ELU14" t="n">
        <v>0</v>
      </c>
      <c r="ELV14" t="n">
        <v>0.2</v>
      </c>
      <c r="ELW14" t="n">
        <v>0.2</v>
      </c>
      <c r="ELX14" t="n">
        <v>0.2</v>
      </c>
      <c r="ELY14" t="n">
        <v>0.2</v>
      </c>
      <c r="ELZ14" t="n">
        <v>0.2</v>
      </c>
      <c r="EMA14" t="n">
        <v>0</v>
      </c>
      <c r="EMB14" t="n">
        <v>0.2</v>
      </c>
      <c r="EMC14" t="n">
        <v>0.2</v>
      </c>
      <c r="EMD14" t="n">
        <v>0.2</v>
      </c>
      <c r="EME14" t="n">
        <v>0.2</v>
      </c>
      <c r="EMF14" t="n">
        <v>0.2</v>
      </c>
      <c r="EMG14" t="n">
        <v>0.2</v>
      </c>
      <c r="EMH14" t="n">
        <v>0</v>
      </c>
      <c r="EMI14" t="n">
        <v>0.2</v>
      </c>
      <c r="EMJ14" t="n">
        <v>0.2</v>
      </c>
      <c r="EMK14" t="n">
        <v>0</v>
      </c>
      <c r="EML14" t="n">
        <v>0</v>
      </c>
      <c r="EMM14" t="n">
        <v>0</v>
      </c>
      <c r="EMN14" t="n">
        <v>0</v>
      </c>
      <c r="EMO14" t="n">
        <v>0.2</v>
      </c>
      <c r="EMP14" t="n">
        <v>0.2</v>
      </c>
      <c r="EMQ14" t="n">
        <v>0</v>
      </c>
      <c r="EMR14" t="n">
        <v>0.2</v>
      </c>
      <c r="EMS14" t="n">
        <v>0</v>
      </c>
      <c r="EMT14" t="n">
        <v>0.2</v>
      </c>
      <c r="EMU14" t="n">
        <v>0</v>
      </c>
      <c r="EMV14" t="n">
        <v>0.2</v>
      </c>
      <c r="EMW14" t="n">
        <v>0.2</v>
      </c>
      <c r="EMX14" t="n">
        <v>0.2</v>
      </c>
      <c r="EMY14" t="n">
        <v>0.2</v>
      </c>
      <c r="EMZ14" t="n">
        <v>0.2</v>
      </c>
      <c r="ENA14" t="n">
        <v>0.2</v>
      </c>
      <c r="ENB14" t="n">
        <v>0.2</v>
      </c>
      <c r="ENC14" t="n">
        <v>0.2</v>
      </c>
      <c r="END14" t="n">
        <v>0</v>
      </c>
      <c r="ENE14" t="n">
        <v>0.2</v>
      </c>
      <c r="ENF14" t="n">
        <v>0</v>
      </c>
      <c r="ENG14" t="n">
        <v>0.2</v>
      </c>
      <c r="ENH14" t="n">
        <v>0</v>
      </c>
      <c r="ENI14" t="n">
        <v>0.2</v>
      </c>
      <c r="ENJ14" t="n">
        <v>0.2</v>
      </c>
      <c r="ENK14" t="n">
        <v>0</v>
      </c>
      <c r="ENL14" t="n">
        <v>0.2</v>
      </c>
      <c r="ENM14" t="n">
        <v>0.2</v>
      </c>
      <c r="ENN14" t="n">
        <v>0</v>
      </c>
      <c r="ENO14" t="n">
        <v>0</v>
      </c>
      <c r="ENP14" t="n">
        <v>0</v>
      </c>
      <c r="ENQ14" t="n">
        <v>0.2</v>
      </c>
      <c r="ENR14" t="n">
        <v>0.2</v>
      </c>
      <c r="ENS14" t="n">
        <v>0.2</v>
      </c>
      <c r="ENT14" t="n">
        <v>0.2</v>
      </c>
      <c r="ENU14" t="n">
        <v>0</v>
      </c>
      <c r="ENV14" t="n">
        <v>0</v>
      </c>
      <c r="ENW14" t="n">
        <v>0.2</v>
      </c>
      <c r="ENX14" t="n">
        <v>0</v>
      </c>
      <c r="ENY14" t="n">
        <v>0.2</v>
      </c>
      <c r="ENZ14" t="n">
        <v>0</v>
      </c>
      <c r="EOA14" t="n">
        <v>0</v>
      </c>
      <c r="EOB14" t="n">
        <v>0.2</v>
      </c>
      <c r="EOC14" t="n">
        <v>0.2</v>
      </c>
      <c r="EOD14" t="n">
        <v>0</v>
      </c>
      <c r="EOE14" t="n">
        <v>0</v>
      </c>
      <c r="EOF14" t="n">
        <v>0</v>
      </c>
      <c r="EOG14" t="n">
        <v>0</v>
      </c>
      <c r="EOH14" t="n">
        <v>0</v>
      </c>
      <c r="EOI14" t="n">
        <v>0.2</v>
      </c>
      <c r="EOJ14" t="n">
        <v>0</v>
      </c>
      <c r="EOK14" t="n">
        <v>0.2</v>
      </c>
      <c r="EOL14" t="n">
        <v>0.2</v>
      </c>
      <c r="EOM14" t="n">
        <v>0</v>
      </c>
      <c r="EON14" t="n">
        <v>0</v>
      </c>
      <c r="EOO14" t="n">
        <v>0.2</v>
      </c>
      <c r="EOP14" t="n">
        <v>0</v>
      </c>
      <c r="EOQ14" t="n">
        <v>0</v>
      </c>
      <c r="EOR14" t="n">
        <v>0.2</v>
      </c>
      <c r="EOS14" t="n">
        <v>0.2</v>
      </c>
      <c r="EOT14" t="n">
        <v>0.2</v>
      </c>
      <c r="EOU14" t="n">
        <v>0</v>
      </c>
      <c r="EOV14" t="n">
        <v>0.2</v>
      </c>
      <c r="EOW14" t="n">
        <v>0.2</v>
      </c>
      <c r="EOX14" t="n">
        <v>0</v>
      </c>
      <c r="EOY14" t="n">
        <v>0</v>
      </c>
      <c r="EOZ14" t="n">
        <v>0</v>
      </c>
      <c r="EPA14" t="n">
        <v>0.2</v>
      </c>
      <c r="EPB14" t="n">
        <v>0</v>
      </c>
      <c r="EPC14" t="n">
        <v>0</v>
      </c>
      <c r="EPD14" t="n">
        <v>0.2</v>
      </c>
      <c r="EPE14" t="n">
        <v>0.2</v>
      </c>
      <c r="EPF14" t="n">
        <v>0.2</v>
      </c>
      <c r="EPG14" t="n">
        <v>0.2</v>
      </c>
      <c r="EPH14" t="n">
        <v>0.2</v>
      </c>
      <c r="EPI14" t="n">
        <v>0</v>
      </c>
      <c r="EPJ14" t="n">
        <v>0.2</v>
      </c>
      <c r="EPK14" t="n">
        <v>0.2</v>
      </c>
      <c r="EPL14" t="n">
        <v>0.2</v>
      </c>
      <c r="EPM14" t="n">
        <v>0</v>
      </c>
      <c r="EPN14" t="n">
        <v>0</v>
      </c>
      <c r="EPO14" t="n">
        <v>0.2</v>
      </c>
      <c r="EPP14" t="n">
        <v>0</v>
      </c>
      <c r="EPQ14" t="n">
        <v>0.2</v>
      </c>
      <c r="EPR14" t="n">
        <v>0.2</v>
      </c>
      <c r="EPS14" t="n">
        <v>0</v>
      </c>
      <c r="EPT14" t="n">
        <v>0.2</v>
      </c>
      <c r="EPU14" t="n">
        <v>0</v>
      </c>
      <c r="EPV14" t="n">
        <v>0.2</v>
      </c>
      <c r="EPW14" t="n">
        <v>0</v>
      </c>
      <c r="EPX14" t="n">
        <v>0.2</v>
      </c>
      <c r="EPY14" t="n">
        <v>0.2</v>
      </c>
      <c r="EPZ14" t="n">
        <v>0.2</v>
      </c>
      <c r="EQA14" t="n">
        <v>0</v>
      </c>
      <c r="EQB14" t="n">
        <v>0.2</v>
      </c>
      <c r="EQC14" t="n">
        <v>0</v>
      </c>
      <c r="EQD14" t="n">
        <v>0</v>
      </c>
      <c r="EQE14" t="n">
        <v>0</v>
      </c>
      <c r="EQF14" t="n">
        <v>0</v>
      </c>
      <c r="EQG14" t="n">
        <v>0</v>
      </c>
      <c r="EQH14" t="n">
        <v>0</v>
      </c>
      <c r="EQI14" t="n">
        <v>0</v>
      </c>
      <c r="EQJ14" t="n">
        <v>0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0</v>
      </c>
      <c r="EQQ14" t="n">
        <v>0.2</v>
      </c>
      <c r="EQR14" t="n">
        <v>0.2</v>
      </c>
      <c r="EQS14" t="n">
        <v>0</v>
      </c>
      <c r="EQT14" t="n">
        <v>0.2</v>
      </c>
      <c r="EQU14" t="n">
        <v>0.2</v>
      </c>
      <c r="EQV14" t="n">
        <v>0.2</v>
      </c>
      <c r="EQW14" t="n">
        <v>0</v>
      </c>
      <c r="EQX14" t="n">
        <v>0.2</v>
      </c>
      <c r="EQY14" t="n">
        <v>0</v>
      </c>
      <c r="EQZ14" t="n">
        <v>0.2</v>
      </c>
      <c r="ERA14" t="n">
        <v>0.2</v>
      </c>
      <c r="ERB14" t="n">
        <v>0</v>
      </c>
      <c r="ERC14" t="n">
        <v>0.2</v>
      </c>
      <c r="ERD14" t="n">
        <v>0.2</v>
      </c>
      <c r="ERE14" t="n">
        <v>0</v>
      </c>
      <c r="ERF14" t="n">
        <v>0.2</v>
      </c>
      <c r="ERG14" t="n">
        <v>0.2</v>
      </c>
      <c r="ERH14" t="n">
        <v>0</v>
      </c>
      <c r="ERI14" t="n">
        <v>0</v>
      </c>
      <c r="ERJ14" t="n">
        <v>0</v>
      </c>
      <c r="ERK14" t="n">
        <v>0.2</v>
      </c>
      <c r="ERL14" t="n">
        <v>0.2</v>
      </c>
      <c r="ERM14" t="n">
        <v>0</v>
      </c>
      <c r="ERN14" t="n">
        <v>0</v>
      </c>
      <c r="ERO14" t="n">
        <v>0.2</v>
      </c>
      <c r="ERP14" t="n">
        <v>0</v>
      </c>
      <c r="ERQ14" t="n">
        <v>0.2</v>
      </c>
      <c r="ERR14" t="n">
        <v>0</v>
      </c>
      <c r="ERS14" t="n">
        <v>0</v>
      </c>
      <c r="ERT14" t="n">
        <v>0.2</v>
      </c>
      <c r="ERU14" t="n">
        <v>0</v>
      </c>
      <c r="ERV14" t="n">
        <v>0.2</v>
      </c>
      <c r="ERW14" t="n">
        <v>0</v>
      </c>
      <c r="ERX14" t="n">
        <v>0.2</v>
      </c>
      <c r="ERY14" t="n">
        <v>0</v>
      </c>
      <c r="ERZ14" t="n">
        <v>0.2</v>
      </c>
      <c r="ESA14" t="n">
        <v>0</v>
      </c>
      <c r="ESB14" t="n">
        <v>0</v>
      </c>
      <c r="ESC14" t="n">
        <v>0.2</v>
      </c>
      <c r="ESD14" t="n">
        <v>0</v>
      </c>
      <c r="ESE14" t="n">
        <v>0</v>
      </c>
      <c r="ESF14" t="n">
        <v>0</v>
      </c>
      <c r="ESG14" t="n">
        <v>0</v>
      </c>
      <c r="ESH14" t="n">
        <v>0</v>
      </c>
      <c r="ESI14" t="n">
        <v>0</v>
      </c>
      <c r="ESJ14" t="n">
        <v>0.2</v>
      </c>
      <c r="ESK14" t="n">
        <v>0.2</v>
      </c>
      <c r="ESL14" t="n">
        <v>0</v>
      </c>
      <c r="ESM14" t="n">
        <v>0</v>
      </c>
      <c r="ESN14" t="n">
        <v>0</v>
      </c>
      <c r="ESO14" t="n">
        <v>0.2</v>
      </c>
      <c r="ESP14" t="n">
        <v>0</v>
      </c>
      <c r="ESQ14" t="n">
        <v>0.2</v>
      </c>
      <c r="ESR14" t="n">
        <v>0</v>
      </c>
      <c r="ESS14" t="n">
        <v>0.2</v>
      </c>
      <c r="EST14" t="n">
        <v>0</v>
      </c>
      <c r="ESU14" t="n">
        <v>0.2</v>
      </c>
      <c r="ESV14" t="n">
        <v>0.2</v>
      </c>
      <c r="ESW14" t="n">
        <v>0</v>
      </c>
      <c r="ESX14" t="n">
        <v>0</v>
      </c>
      <c r="ESY14" t="n">
        <v>0.2</v>
      </c>
      <c r="ESZ14" t="n">
        <v>0</v>
      </c>
      <c r="ETA14" t="n">
        <v>0</v>
      </c>
      <c r="ETB14" t="n">
        <v>0</v>
      </c>
      <c r="ETC14" t="n">
        <v>0.2</v>
      </c>
      <c r="ETD14" t="n">
        <v>0</v>
      </c>
      <c r="ETE14" t="n">
        <v>0</v>
      </c>
      <c r="ETF14" t="n">
        <v>0</v>
      </c>
      <c r="ETG14" t="n">
        <v>0</v>
      </c>
      <c r="ETH14" t="n">
        <v>0</v>
      </c>
      <c r="ETI14" t="n">
        <v>0.2</v>
      </c>
      <c r="ETJ14" t="n">
        <v>0.2</v>
      </c>
      <c r="ETK14" t="n">
        <v>0</v>
      </c>
      <c r="ETL14" t="n">
        <v>0.2</v>
      </c>
      <c r="ETM14" t="n">
        <v>0.2</v>
      </c>
      <c r="ETN14" t="n">
        <v>0.2</v>
      </c>
      <c r="ETO14" t="n">
        <v>0</v>
      </c>
      <c r="ETP14" t="n">
        <v>0.2</v>
      </c>
      <c r="ETQ14" t="n">
        <v>0</v>
      </c>
      <c r="ETR14" t="n">
        <v>0.2</v>
      </c>
      <c r="ETS14" t="n">
        <v>0.2</v>
      </c>
      <c r="ETT14" t="n">
        <v>0</v>
      </c>
      <c r="ETU14" t="n">
        <v>0</v>
      </c>
      <c r="ETV14" t="n">
        <v>0.2</v>
      </c>
      <c r="ETW14" t="n">
        <v>0</v>
      </c>
      <c r="ETX14" t="n">
        <v>0</v>
      </c>
      <c r="ETY14" t="n">
        <v>0</v>
      </c>
      <c r="ETZ14" t="n">
        <v>0</v>
      </c>
      <c r="EUA14" t="n">
        <v>0.2</v>
      </c>
      <c r="EUB14" t="n">
        <v>0.2</v>
      </c>
      <c r="EUC14" t="n">
        <v>0</v>
      </c>
      <c r="EUD14" t="n">
        <v>0.2</v>
      </c>
      <c r="EUE14" t="n">
        <v>0</v>
      </c>
      <c r="EUF14" t="n">
        <v>0.2</v>
      </c>
      <c r="EUG14" t="n">
        <v>0.2</v>
      </c>
      <c r="EUH14" t="n">
        <v>0</v>
      </c>
      <c r="EUI14" t="n">
        <v>0</v>
      </c>
      <c r="EUJ14" t="n">
        <v>0.2</v>
      </c>
      <c r="EUK14" t="n">
        <v>0</v>
      </c>
      <c r="EUL14" t="n">
        <v>0</v>
      </c>
      <c r="EUM14" t="n">
        <v>0</v>
      </c>
      <c r="EUN14" t="n">
        <v>0.2</v>
      </c>
      <c r="EUO14" t="n">
        <v>0</v>
      </c>
      <c r="EUP14" t="n">
        <v>0</v>
      </c>
      <c r="EUQ14" t="n">
        <v>0.2</v>
      </c>
      <c r="EUR14" t="n">
        <v>0.2</v>
      </c>
      <c r="EUS14" t="n">
        <v>0.2</v>
      </c>
      <c r="EUT14" t="n">
        <v>0.2</v>
      </c>
      <c r="EUU14" t="n">
        <v>0.2</v>
      </c>
      <c r="EUV14" t="n">
        <v>0.2</v>
      </c>
      <c r="EUW14" t="n">
        <v>0.2</v>
      </c>
      <c r="EUX14" t="n">
        <v>0</v>
      </c>
      <c r="EUY14" t="n">
        <v>0.2</v>
      </c>
      <c r="EUZ14" t="n">
        <v>0</v>
      </c>
      <c r="EVA14" t="n">
        <v>0</v>
      </c>
      <c r="EVB14" t="n">
        <v>0.2</v>
      </c>
      <c r="EVC14" t="n">
        <v>0</v>
      </c>
      <c r="EVD14" t="n">
        <v>0</v>
      </c>
      <c r="EVE14" t="n">
        <v>0.2</v>
      </c>
      <c r="EVF14" t="n">
        <v>0</v>
      </c>
      <c r="EVG14" t="n">
        <v>0.2</v>
      </c>
      <c r="EVH14" t="n">
        <v>0</v>
      </c>
      <c r="EVI14" t="n">
        <v>0</v>
      </c>
      <c r="EVJ14" t="n">
        <v>0</v>
      </c>
      <c r="EVK14" t="n">
        <v>0.2</v>
      </c>
      <c r="EVL14" t="n">
        <v>0</v>
      </c>
      <c r="EVM14" t="n">
        <v>0.2</v>
      </c>
      <c r="EVN14" t="n">
        <v>0</v>
      </c>
      <c r="EVO14" t="n">
        <v>0.2</v>
      </c>
      <c r="EVP14" t="n">
        <v>0</v>
      </c>
      <c r="EVQ14" t="n">
        <v>0</v>
      </c>
      <c r="EVR14" t="n">
        <v>0</v>
      </c>
      <c r="EVS14" t="n">
        <v>0.2</v>
      </c>
      <c r="EVT14" t="n">
        <v>0.2</v>
      </c>
      <c r="EVU14" t="n">
        <v>0.2</v>
      </c>
      <c r="EVV14" t="n">
        <v>0.2</v>
      </c>
      <c r="EVW14" t="n">
        <v>0</v>
      </c>
      <c r="EVX14" t="n">
        <v>0</v>
      </c>
      <c r="EVY14" t="n">
        <v>0.2</v>
      </c>
      <c r="EVZ14" t="n">
        <v>0.2</v>
      </c>
      <c r="EWA14" t="n">
        <v>0.2</v>
      </c>
      <c r="EWB14" t="n">
        <v>0.2</v>
      </c>
      <c r="EWC14" t="n">
        <v>0.2</v>
      </c>
      <c r="EWD14" t="n">
        <v>0</v>
      </c>
      <c r="EWE14" t="n">
        <v>0.2</v>
      </c>
      <c r="EWF14" t="n">
        <v>0.2</v>
      </c>
      <c r="EWG14" t="n">
        <v>0.2</v>
      </c>
      <c r="EWH14" t="n">
        <v>0.2</v>
      </c>
      <c r="EWI14" t="n">
        <v>0.2</v>
      </c>
      <c r="EWJ14" t="n">
        <v>0.2</v>
      </c>
      <c r="EWK14" t="n">
        <v>0</v>
      </c>
      <c r="EWL14" t="n">
        <v>0</v>
      </c>
      <c r="EWM14" t="n">
        <v>0.2</v>
      </c>
      <c r="EWN14" t="n">
        <v>0</v>
      </c>
      <c r="EWO14" t="n">
        <v>0</v>
      </c>
      <c r="EWP14" t="n">
        <v>0.2</v>
      </c>
      <c r="EWQ14" t="n">
        <v>0</v>
      </c>
      <c r="EWR14" t="n">
        <v>0</v>
      </c>
      <c r="EWS14" t="n">
        <v>0.2</v>
      </c>
      <c r="EWT14" t="n">
        <v>0</v>
      </c>
      <c r="EWU14" t="n">
        <v>0</v>
      </c>
      <c r="EWV14" t="n">
        <v>0</v>
      </c>
      <c r="EWW14" t="n">
        <v>0</v>
      </c>
      <c r="EWX14" t="n">
        <v>0</v>
      </c>
      <c r="EWY14" t="n">
        <v>0</v>
      </c>
      <c r="EWZ14" t="n">
        <v>0</v>
      </c>
      <c r="EXA14" t="n">
        <v>0</v>
      </c>
      <c r="EXB14" t="n">
        <v>0</v>
      </c>
      <c r="EXC14" t="n">
        <v>0.2</v>
      </c>
      <c r="EXD14" t="n">
        <v>0</v>
      </c>
      <c r="EXE14" t="n">
        <v>0.2</v>
      </c>
      <c r="EXF14" t="n">
        <v>0</v>
      </c>
      <c r="EXG14" t="n">
        <v>0</v>
      </c>
      <c r="EXH14" t="n">
        <v>0.2</v>
      </c>
      <c r="EXI14" t="n">
        <v>0</v>
      </c>
      <c r="EXJ14" t="n">
        <v>0</v>
      </c>
      <c r="EXK14" t="n">
        <v>0</v>
      </c>
      <c r="EXL14" t="n">
        <v>0</v>
      </c>
      <c r="EXM14" t="n">
        <v>0</v>
      </c>
      <c r="EXN14" t="n">
        <v>0</v>
      </c>
      <c r="EXO14" t="n">
        <v>0</v>
      </c>
      <c r="EXP14" t="n">
        <v>0</v>
      </c>
      <c r="EXQ14" t="n">
        <v>0.2</v>
      </c>
      <c r="EXR14" t="n">
        <v>0.2</v>
      </c>
      <c r="EXS14" t="n">
        <v>0.2</v>
      </c>
      <c r="EXT14" t="n">
        <v>0.2</v>
      </c>
      <c r="EXU14" t="n">
        <v>0.2</v>
      </c>
      <c r="EXV14" t="n">
        <v>0.2</v>
      </c>
      <c r="EXW14" t="n">
        <v>0</v>
      </c>
      <c r="EXX14" t="n">
        <v>0</v>
      </c>
      <c r="EXY14" t="n">
        <v>0</v>
      </c>
      <c r="EXZ14" t="n">
        <v>0</v>
      </c>
      <c r="EYA14" t="n">
        <v>0</v>
      </c>
      <c r="EYB14" t="n">
        <v>0</v>
      </c>
      <c r="EYC14" t="n">
        <v>0.2</v>
      </c>
      <c r="EYD14" t="n">
        <v>0.2</v>
      </c>
      <c r="EYE14" t="n">
        <v>0</v>
      </c>
      <c r="EYF14" t="n">
        <v>0</v>
      </c>
      <c r="EYG14" t="n">
        <v>0</v>
      </c>
      <c r="EYH14" t="n">
        <v>0</v>
      </c>
      <c r="EYI14" t="n">
        <v>0.2</v>
      </c>
      <c r="EYJ14" t="n">
        <v>0.2</v>
      </c>
      <c r="EYK14" t="n">
        <v>0.2</v>
      </c>
      <c r="EYL14" t="n">
        <v>0.2</v>
      </c>
      <c r="EYM14" t="n">
        <v>0</v>
      </c>
      <c r="EYN14" t="n">
        <v>0</v>
      </c>
      <c r="EYO14" t="n">
        <v>0</v>
      </c>
      <c r="EYP14" t="n">
        <v>0</v>
      </c>
      <c r="EYQ14" t="n">
        <v>0.2</v>
      </c>
      <c r="EYR14" t="n">
        <v>0</v>
      </c>
      <c r="EYS14" t="n">
        <v>0</v>
      </c>
      <c r="EYT14" t="n">
        <v>0</v>
      </c>
      <c r="EYU14" t="n">
        <v>0</v>
      </c>
      <c r="EYV14" t="n">
        <v>0</v>
      </c>
      <c r="EYW14" t="n">
        <v>0.2</v>
      </c>
      <c r="EYX14" t="n">
        <v>0.2</v>
      </c>
      <c r="EYY14" t="n">
        <v>0</v>
      </c>
      <c r="EYZ14" t="n">
        <v>0.2</v>
      </c>
      <c r="EZA14" t="n">
        <v>0.2</v>
      </c>
      <c r="EZB14" t="n">
        <v>0.2</v>
      </c>
      <c r="EZC14" t="n">
        <v>0</v>
      </c>
      <c r="EZD14" t="n">
        <v>0.2</v>
      </c>
      <c r="EZE14" t="n">
        <v>0</v>
      </c>
      <c r="EZF14" t="n">
        <v>0.2</v>
      </c>
      <c r="EZG14" t="n">
        <v>0</v>
      </c>
      <c r="EZH14" t="n">
        <v>0.2</v>
      </c>
      <c r="EZI14" t="n">
        <v>0.2</v>
      </c>
      <c r="EZJ14" t="n">
        <v>0</v>
      </c>
      <c r="EZK14" t="n">
        <v>0.2</v>
      </c>
      <c r="EZL14" t="n">
        <v>0.2</v>
      </c>
      <c r="EZM14" t="n">
        <v>0.2</v>
      </c>
      <c r="EZN14" t="n">
        <v>0.2</v>
      </c>
      <c r="EZO14" t="n">
        <v>0</v>
      </c>
      <c r="EZP14" t="n">
        <v>0.2</v>
      </c>
      <c r="EZQ14" t="n">
        <v>0.2</v>
      </c>
      <c r="EZR14" t="n">
        <v>0.2</v>
      </c>
      <c r="EZS14" t="n">
        <v>0</v>
      </c>
      <c r="EZT14" t="n">
        <v>0</v>
      </c>
      <c r="EZU14" t="n">
        <v>0</v>
      </c>
      <c r="EZV14" t="n">
        <v>0</v>
      </c>
      <c r="EZW14" t="n">
        <v>0.2</v>
      </c>
      <c r="EZX14" t="n">
        <v>0</v>
      </c>
      <c r="EZY14" t="n">
        <v>0</v>
      </c>
      <c r="EZZ14" t="n">
        <v>0</v>
      </c>
      <c r="FAA14" t="n">
        <v>0</v>
      </c>
      <c r="FAB14" t="n">
        <v>0.2</v>
      </c>
      <c r="FAC14" t="n">
        <v>0</v>
      </c>
      <c r="FAD14" t="n">
        <v>0.2</v>
      </c>
      <c r="FAE14" t="n">
        <v>0.2</v>
      </c>
      <c r="FAF14" t="n">
        <v>0.2</v>
      </c>
      <c r="FAG14" t="n">
        <v>0</v>
      </c>
      <c r="FAH14" t="n">
        <v>0</v>
      </c>
      <c r="FAI14" t="n">
        <v>0.2</v>
      </c>
      <c r="FAJ14" t="n">
        <v>0.2</v>
      </c>
      <c r="FAK14" t="n">
        <v>0</v>
      </c>
      <c r="FAL14" t="n">
        <v>0</v>
      </c>
      <c r="FAM14" t="n">
        <v>0</v>
      </c>
      <c r="FAN14" t="n">
        <v>0</v>
      </c>
      <c r="FAO14" t="n">
        <v>0.2</v>
      </c>
      <c r="FAP14" t="n">
        <v>0</v>
      </c>
      <c r="FAQ14" t="n">
        <v>0.2</v>
      </c>
      <c r="FAR14" t="n">
        <v>0</v>
      </c>
      <c r="FAS14" t="n">
        <v>0.2</v>
      </c>
      <c r="FAT14" t="n">
        <v>0.2</v>
      </c>
      <c r="FAU14" t="n">
        <v>0.2</v>
      </c>
      <c r="FAV14" t="n">
        <v>0</v>
      </c>
      <c r="FAW14" t="n">
        <v>0.2</v>
      </c>
      <c r="FAX14" t="n">
        <v>0.2</v>
      </c>
      <c r="FAY14" t="n">
        <v>0.2</v>
      </c>
      <c r="FAZ14" t="n">
        <v>0.2</v>
      </c>
      <c r="FBA14" t="n">
        <v>0</v>
      </c>
      <c r="FBB14" t="n">
        <v>0</v>
      </c>
      <c r="FBC14" t="n">
        <v>0</v>
      </c>
      <c r="FBD14" t="n">
        <v>0.2</v>
      </c>
      <c r="FBE14" t="n">
        <v>0.2</v>
      </c>
      <c r="FBF14" t="n">
        <v>0.2</v>
      </c>
      <c r="FBG14" t="n">
        <v>0</v>
      </c>
      <c r="FBH14" t="n">
        <v>0</v>
      </c>
      <c r="FBI14" t="n">
        <v>0.2</v>
      </c>
      <c r="FBJ14" t="n">
        <v>0</v>
      </c>
      <c r="FBK14" t="n">
        <v>0</v>
      </c>
      <c r="FBL14" t="n">
        <v>0.2</v>
      </c>
      <c r="FBM14" t="n">
        <v>0</v>
      </c>
      <c r="FBN14" t="n">
        <v>0.2</v>
      </c>
      <c r="FBO14" t="n">
        <v>0.2</v>
      </c>
      <c r="FBP14" t="n">
        <v>0</v>
      </c>
      <c r="FBQ14" t="n">
        <v>0.2</v>
      </c>
      <c r="FBR14" t="n">
        <v>0</v>
      </c>
      <c r="FBS14" t="n">
        <v>0.2</v>
      </c>
      <c r="FBT14" t="n">
        <v>0</v>
      </c>
      <c r="FBU14" t="n">
        <v>0.2</v>
      </c>
      <c r="FBV14" t="n">
        <v>0.2</v>
      </c>
      <c r="FBW14" t="n">
        <v>0</v>
      </c>
      <c r="FBX14" t="n">
        <v>0.2</v>
      </c>
      <c r="FBY14" t="n">
        <v>0.2</v>
      </c>
      <c r="FBZ14" t="n">
        <v>0.2</v>
      </c>
      <c r="FCA14" t="n">
        <v>0</v>
      </c>
      <c r="FCB14" t="n">
        <v>0.2</v>
      </c>
      <c r="FCC14" t="n">
        <v>0.2</v>
      </c>
      <c r="FCD14" t="n">
        <v>0.2</v>
      </c>
      <c r="FCE14" t="n">
        <v>0.2</v>
      </c>
      <c r="FCF14" t="n">
        <v>0</v>
      </c>
      <c r="FCG14" t="n">
        <v>0</v>
      </c>
      <c r="FCH14" t="n">
        <v>0.2</v>
      </c>
      <c r="FCI14" t="n">
        <v>0</v>
      </c>
      <c r="FCJ14" t="n">
        <v>0</v>
      </c>
      <c r="FCK14" t="n">
        <v>0</v>
      </c>
      <c r="FCL14" t="n">
        <v>0</v>
      </c>
      <c r="FCM14" t="n">
        <v>0.2</v>
      </c>
      <c r="FCN14" t="n">
        <v>0</v>
      </c>
      <c r="FCO14" t="n">
        <v>0.2</v>
      </c>
      <c r="FCP14" t="n">
        <v>0</v>
      </c>
      <c r="FCQ14" t="n">
        <v>0.2</v>
      </c>
      <c r="FCR14" t="n">
        <v>0.2</v>
      </c>
      <c r="FCS14" t="n">
        <v>0.2</v>
      </c>
      <c r="FCT14" t="n">
        <v>0</v>
      </c>
      <c r="FCU14" t="n">
        <v>0.2</v>
      </c>
      <c r="FCV14" t="n">
        <v>0.2</v>
      </c>
      <c r="FCW14" t="n">
        <v>0.2</v>
      </c>
      <c r="FCX14" t="n">
        <v>0.2</v>
      </c>
      <c r="FCY14" t="n">
        <v>0.2</v>
      </c>
      <c r="FCZ14" t="n">
        <v>0.2</v>
      </c>
      <c r="FDA14" t="n">
        <v>0.2</v>
      </c>
      <c r="FDB14" t="n">
        <v>0.2</v>
      </c>
      <c r="FDC14" t="n">
        <v>0</v>
      </c>
      <c r="FDD14" t="n">
        <v>0</v>
      </c>
      <c r="FDE14" t="n">
        <v>0.2</v>
      </c>
      <c r="FDF14" t="n">
        <v>0</v>
      </c>
      <c r="FDG14" t="n">
        <v>0</v>
      </c>
      <c r="FDH14" t="n">
        <v>0</v>
      </c>
      <c r="FDI14" t="n">
        <v>0</v>
      </c>
      <c r="FDJ14" t="n">
        <v>0</v>
      </c>
      <c r="FDK14" t="n">
        <v>0</v>
      </c>
      <c r="FDL14" t="n">
        <v>0</v>
      </c>
      <c r="FDM14" t="n">
        <v>0.2</v>
      </c>
      <c r="FDN14" t="n">
        <v>0</v>
      </c>
      <c r="FDO14" t="n">
        <v>0.2</v>
      </c>
      <c r="FDP14" t="n">
        <v>0</v>
      </c>
      <c r="FDQ14" t="n">
        <v>0</v>
      </c>
      <c r="FDR14" t="n">
        <v>0</v>
      </c>
      <c r="FDS14" t="n">
        <v>0</v>
      </c>
      <c r="FDT14" t="n">
        <v>0</v>
      </c>
      <c r="FDU14" t="n">
        <v>0</v>
      </c>
      <c r="FDV14" t="n">
        <v>0.2</v>
      </c>
      <c r="FDW14" t="n">
        <v>0</v>
      </c>
      <c r="FDX14" t="n">
        <v>0.2</v>
      </c>
      <c r="FDY14" t="n">
        <v>0</v>
      </c>
      <c r="FDZ14" t="n">
        <v>0.2</v>
      </c>
      <c r="FEA14" t="n">
        <v>0.2</v>
      </c>
      <c r="FEB14" t="n">
        <v>0</v>
      </c>
      <c r="FEC14" t="n">
        <v>0.2</v>
      </c>
      <c r="FED14" t="n">
        <v>0.2</v>
      </c>
      <c r="FEE14" t="n">
        <v>0.2</v>
      </c>
      <c r="FEF14" t="n">
        <v>0.2</v>
      </c>
      <c r="FEG14" t="n">
        <v>0.2</v>
      </c>
      <c r="FEH14" t="n">
        <v>0</v>
      </c>
      <c r="FEI14" t="n">
        <v>0.2</v>
      </c>
      <c r="FEJ14" t="n">
        <v>0.2</v>
      </c>
      <c r="FEK14" t="n">
        <v>0</v>
      </c>
      <c r="FEL14" t="n">
        <v>0.2</v>
      </c>
      <c r="FEM14" t="n">
        <v>0</v>
      </c>
      <c r="FEN14" t="n">
        <v>0</v>
      </c>
      <c r="FEO14" t="n">
        <v>0.2</v>
      </c>
      <c r="FEP14" t="n">
        <v>0</v>
      </c>
      <c r="FEQ14" t="n">
        <v>0.2</v>
      </c>
      <c r="FER14" t="n">
        <v>0.2</v>
      </c>
      <c r="FES14" t="n">
        <v>0</v>
      </c>
      <c r="FET14" t="n">
        <v>0.2</v>
      </c>
      <c r="FEU14" t="n">
        <v>0.2</v>
      </c>
      <c r="FEV14" t="n">
        <v>0.2</v>
      </c>
      <c r="FEW14" t="n">
        <v>0</v>
      </c>
      <c r="FEX14" t="n">
        <v>0</v>
      </c>
      <c r="FEY14" t="n">
        <v>0</v>
      </c>
      <c r="FEZ14" t="n">
        <v>0</v>
      </c>
      <c r="FFA14" t="n">
        <v>0</v>
      </c>
      <c r="FFB14" t="n">
        <v>0.2</v>
      </c>
      <c r="FFC14" t="n">
        <v>0</v>
      </c>
      <c r="FFD14" t="n">
        <v>0</v>
      </c>
      <c r="FFE14" t="n">
        <v>0.2</v>
      </c>
      <c r="FFF14" t="n">
        <v>0.2</v>
      </c>
      <c r="FFG14" t="n">
        <v>0.2</v>
      </c>
      <c r="FFH14" t="n">
        <v>0.2</v>
      </c>
      <c r="FFI14" t="n">
        <v>0.2</v>
      </c>
      <c r="FFJ14" t="n">
        <v>0.2</v>
      </c>
      <c r="FFK14" t="n">
        <v>0.2</v>
      </c>
      <c r="FFL14" t="n">
        <v>0.2</v>
      </c>
      <c r="FFM14" t="n">
        <v>0.2</v>
      </c>
      <c r="FFN14" t="n">
        <v>0</v>
      </c>
      <c r="FFO14" t="n">
        <v>0</v>
      </c>
      <c r="FFP14" t="n">
        <v>0.2</v>
      </c>
      <c r="FFQ14" t="n">
        <v>0</v>
      </c>
      <c r="FFR14" t="n">
        <v>0.2</v>
      </c>
      <c r="FFS14" t="n">
        <v>0</v>
      </c>
      <c r="FFT14" t="n">
        <v>0.2</v>
      </c>
      <c r="FFU14" t="n">
        <v>0</v>
      </c>
      <c r="FFV14" t="n">
        <v>0</v>
      </c>
      <c r="FFW14" t="n">
        <v>0</v>
      </c>
      <c r="FFX14" t="n">
        <v>0</v>
      </c>
      <c r="FFY14" t="n">
        <v>0</v>
      </c>
      <c r="FFZ14" t="n">
        <v>0</v>
      </c>
      <c r="FGA14" t="n">
        <v>0.2</v>
      </c>
      <c r="FGB14" t="n">
        <v>0</v>
      </c>
      <c r="FGC14" t="n">
        <v>0.2</v>
      </c>
      <c r="FGD14" t="n">
        <v>0</v>
      </c>
      <c r="FGE14" t="n">
        <v>0.2</v>
      </c>
      <c r="FGF14" t="n">
        <v>0.2</v>
      </c>
      <c r="FGG14" t="n">
        <v>0.2</v>
      </c>
      <c r="FGH14" t="n">
        <v>0</v>
      </c>
      <c r="FGI14" t="n">
        <v>0</v>
      </c>
      <c r="FGJ14" t="n">
        <v>0</v>
      </c>
      <c r="FGK14" t="n">
        <v>0.2</v>
      </c>
      <c r="FGL14" t="n">
        <v>0</v>
      </c>
      <c r="FGM14" t="n">
        <v>0</v>
      </c>
      <c r="FGN14" t="n">
        <v>0</v>
      </c>
      <c r="FGO14" t="n">
        <v>0</v>
      </c>
      <c r="FGP14" t="n">
        <v>0</v>
      </c>
      <c r="FGQ14" t="n">
        <v>0</v>
      </c>
      <c r="FGR14" t="n">
        <v>0</v>
      </c>
      <c r="FGS14" t="n">
        <v>0</v>
      </c>
      <c r="FGT14" t="n">
        <v>0</v>
      </c>
      <c r="FGU14" t="n">
        <v>0</v>
      </c>
      <c r="FGV14" t="n">
        <v>0.2</v>
      </c>
      <c r="FGW14" t="n">
        <v>0</v>
      </c>
      <c r="FGX14" t="n">
        <v>0</v>
      </c>
      <c r="FGY14" t="n">
        <v>0</v>
      </c>
      <c r="FGZ14" t="n">
        <v>0.2</v>
      </c>
      <c r="FHA14" t="n">
        <v>0</v>
      </c>
      <c r="FHB14" t="n">
        <v>0.2</v>
      </c>
      <c r="FHC14" t="n">
        <v>0.2</v>
      </c>
      <c r="FHD14" t="n">
        <v>0.2</v>
      </c>
      <c r="FHE14" t="n">
        <v>0.2</v>
      </c>
      <c r="FHF14" t="n">
        <v>0.2</v>
      </c>
      <c r="FHG14" t="n">
        <v>0</v>
      </c>
      <c r="FHH14" t="n">
        <v>0</v>
      </c>
      <c r="FHI14" t="n">
        <v>0.2</v>
      </c>
      <c r="FHJ14" t="n">
        <v>0.2</v>
      </c>
      <c r="FHK14" t="n">
        <v>0</v>
      </c>
      <c r="FHL14" t="n">
        <v>0</v>
      </c>
      <c r="FHM14" t="n">
        <v>0</v>
      </c>
      <c r="FHN14" t="n">
        <v>0</v>
      </c>
      <c r="FHO14" t="n">
        <v>0</v>
      </c>
      <c r="FHP14" t="n">
        <v>0.2</v>
      </c>
      <c r="FHQ14" t="n">
        <v>0</v>
      </c>
      <c r="FHR14" t="n">
        <v>0.2</v>
      </c>
      <c r="FHS14" t="n">
        <v>0.2</v>
      </c>
      <c r="FHT14" t="n">
        <v>0.2</v>
      </c>
      <c r="FHU14" t="n">
        <v>0.2</v>
      </c>
      <c r="FHV14" t="n">
        <v>0.2</v>
      </c>
      <c r="FHW14" t="n">
        <v>0.2</v>
      </c>
      <c r="FHX14" t="n">
        <v>0.2</v>
      </c>
      <c r="FHY14" t="n">
        <v>0</v>
      </c>
      <c r="FHZ14" t="n">
        <v>0</v>
      </c>
      <c r="FIA14" t="n">
        <v>0</v>
      </c>
      <c r="FIB14" t="n">
        <v>0</v>
      </c>
      <c r="FIC14" t="n">
        <v>0.2</v>
      </c>
      <c r="FID14" t="n">
        <v>0.2</v>
      </c>
      <c r="FIE14" t="n">
        <v>0.2</v>
      </c>
      <c r="FIF14" t="n">
        <v>0.2</v>
      </c>
      <c r="FIG14" t="n">
        <v>0</v>
      </c>
      <c r="FIH14" t="n">
        <v>0</v>
      </c>
      <c r="FII14" t="n">
        <v>0</v>
      </c>
      <c r="FIJ14" t="n">
        <v>0</v>
      </c>
      <c r="FIK14" t="n">
        <v>0.2</v>
      </c>
      <c r="FIL14" t="n">
        <v>0.2</v>
      </c>
      <c r="FIM14" t="n">
        <v>0</v>
      </c>
      <c r="FIN14" t="n">
        <v>0.2</v>
      </c>
      <c r="FIO14" t="n">
        <v>0.2</v>
      </c>
      <c r="FIP14" t="n">
        <v>0</v>
      </c>
      <c r="FIQ14" t="n">
        <v>0.2</v>
      </c>
      <c r="FIR14" t="n">
        <v>0</v>
      </c>
      <c r="FIS14" t="n">
        <v>0</v>
      </c>
      <c r="FIT14" t="n">
        <v>0.2</v>
      </c>
      <c r="FIU14" t="n">
        <v>0</v>
      </c>
      <c r="FIV14" t="n">
        <v>0.2</v>
      </c>
      <c r="FIW14" t="n">
        <v>0</v>
      </c>
      <c r="FIX14" t="n">
        <v>0.2</v>
      </c>
      <c r="FIY14" t="n">
        <v>0</v>
      </c>
      <c r="FIZ14" t="n">
        <v>0.2</v>
      </c>
      <c r="FJA14" t="n">
        <v>0</v>
      </c>
      <c r="FJB14" t="n">
        <v>0.2</v>
      </c>
      <c r="FJC14" t="n">
        <v>0.2</v>
      </c>
      <c r="FJD14" t="n">
        <v>0</v>
      </c>
      <c r="FJE14" t="n">
        <v>0.2</v>
      </c>
      <c r="FJF14" t="n">
        <v>0.2</v>
      </c>
      <c r="FJG14" t="n">
        <v>0</v>
      </c>
      <c r="FJH14" t="n">
        <v>0.2</v>
      </c>
      <c r="FJI14" t="n">
        <v>0.2</v>
      </c>
      <c r="FJJ14" t="n">
        <v>0.2</v>
      </c>
      <c r="FJK14" t="n">
        <v>0.2</v>
      </c>
      <c r="FJL14" t="n">
        <v>0</v>
      </c>
      <c r="FJM14" t="n">
        <v>0.2</v>
      </c>
      <c r="FJN14" t="n">
        <v>0</v>
      </c>
      <c r="FJO14" t="n">
        <v>0.2</v>
      </c>
      <c r="FJP14" t="n">
        <v>0</v>
      </c>
      <c r="FJQ14" t="n">
        <v>0.2</v>
      </c>
      <c r="FJR14" t="n">
        <v>0</v>
      </c>
      <c r="FJS14" t="n">
        <v>0.2</v>
      </c>
      <c r="FJT14" t="n">
        <v>0.2</v>
      </c>
      <c r="FJU14" t="n">
        <v>0.2</v>
      </c>
      <c r="FJV14" t="n">
        <v>0</v>
      </c>
      <c r="FJW14" t="n">
        <v>0</v>
      </c>
      <c r="FJX14" t="n">
        <v>0.2</v>
      </c>
      <c r="FJY14" t="n">
        <v>0.2</v>
      </c>
      <c r="FJZ14" t="n">
        <v>0.2</v>
      </c>
      <c r="FKA14" t="n">
        <v>0</v>
      </c>
      <c r="FKB14" t="n">
        <v>0.2</v>
      </c>
      <c r="FKC14" t="n">
        <v>0</v>
      </c>
      <c r="FKD14" t="n">
        <v>0.2</v>
      </c>
      <c r="FKE14" t="n">
        <v>0.2</v>
      </c>
      <c r="FKF14" t="n">
        <v>0.2</v>
      </c>
      <c r="FKG14" t="n">
        <v>0.2</v>
      </c>
      <c r="FKH14" t="n">
        <v>0</v>
      </c>
      <c r="FKI14" t="n">
        <v>0</v>
      </c>
      <c r="FKJ14" t="n">
        <v>0</v>
      </c>
      <c r="FKK14" t="n">
        <v>0.2</v>
      </c>
      <c r="FKL14" t="n">
        <v>0</v>
      </c>
      <c r="FKM14" t="n">
        <v>0.2</v>
      </c>
      <c r="FKN14" t="n">
        <v>0.2</v>
      </c>
      <c r="FKO14" t="n">
        <v>0</v>
      </c>
      <c r="FKP14" t="n">
        <v>0</v>
      </c>
      <c r="FKQ14" t="n">
        <v>0</v>
      </c>
      <c r="FKR14" t="n">
        <v>0</v>
      </c>
      <c r="FKS14" t="n">
        <v>0.2</v>
      </c>
      <c r="FKT14" t="n">
        <v>0.2</v>
      </c>
      <c r="FKU14" t="n">
        <v>0</v>
      </c>
      <c r="FKV14" t="n">
        <v>0</v>
      </c>
      <c r="FKW14" t="n">
        <v>0</v>
      </c>
      <c r="FKX14" t="n">
        <v>0</v>
      </c>
      <c r="FKY14" t="n">
        <v>0.2</v>
      </c>
      <c r="FKZ14" t="n">
        <v>0.2</v>
      </c>
      <c r="FLA14" t="n">
        <v>0.2</v>
      </c>
      <c r="FLB14" t="n">
        <v>0</v>
      </c>
      <c r="FLC14" t="n">
        <v>0</v>
      </c>
      <c r="FLD14" t="n">
        <v>0.2</v>
      </c>
      <c r="FLE14" t="n">
        <v>0</v>
      </c>
      <c r="FLF14" t="n">
        <v>0</v>
      </c>
      <c r="FLG14" t="n">
        <v>0</v>
      </c>
      <c r="FLH14" t="n">
        <v>0</v>
      </c>
      <c r="FLI14" t="n">
        <v>0</v>
      </c>
      <c r="FLJ14" t="n">
        <v>0.2</v>
      </c>
      <c r="FLK14" t="n">
        <v>0.2</v>
      </c>
      <c r="FLL14" t="n">
        <v>0.2</v>
      </c>
      <c r="FLM14" t="n">
        <v>0</v>
      </c>
      <c r="FLN14" t="n">
        <v>0</v>
      </c>
      <c r="FLO14" t="n">
        <v>0.2</v>
      </c>
      <c r="FLP14" t="n">
        <v>0</v>
      </c>
      <c r="FLQ14" t="n">
        <v>0.2</v>
      </c>
      <c r="FLR14" t="n">
        <v>0.2</v>
      </c>
      <c r="FLS14" t="n">
        <v>0.2</v>
      </c>
      <c r="FLT14" t="n">
        <v>0</v>
      </c>
      <c r="FLU14" t="n">
        <v>0.2</v>
      </c>
      <c r="FLV14" t="n">
        <v>0</v>
      </c>
      <c r="FLW14" t="n">
        <v>0</v>
      </c>
      <c r="FLX14" t="n">
        <v>0.2</v>
      </c>
      <c r="FLY14" t="n">
        <v>0.2</v>
      </c>
      <c r="FLZ14" t="n">
        <v>0</v>
      </c>
      <c r="FMA14" t="n">
        <v>0.2</v>
      </c>
      <c r="FMB14" t="n">
        <v>0.2</v>
      </c>
      <c r="FMC14" t="n">
        <v>0</v>
      </c>
      <c r="FMD14" t="n">
        <v>0</v>
      </c>
      <c r="FME14" t="n">
        <v>0</v>
      </c>
      <c r="FMF14" t="n">
        <v>0</v>
      </c>
      <c r="FMG14" t="n">
        <v>0.2</v>
      </c>
      <c r="FMH14" t="n">
        <v>0.2</v>
      </c>
      <c r="FMI14" t="n">
        <v>0</v>
      </c>
      <c r="FMJ14" t="n">
        <v>0</v>
      </c>
      <c r="FMK14" t="n">
        <v>0</v>
      </c>
      <c r="FML14" t="n">
        <v>0.2</v>
      </c>
      <c r="FMM14" t="n">
        <v>0</v>
      </c>
      <c r="FMN14" t="n">
        <v>0</v>
      </c>
      <c r="FMO14" t="n">
        <v>0.2</v>
      </c>
      <c r="FMP14" t="n">
        <v>0.2</v>
      </c>
      <c r="FMQ14" t="n">
        <v>0.2</v>
      </c>
      <c r="FMR14" t="n">
        <v>0</v>
      </c>
      <c r="FMS14" t="n">
        <v>0</v>
      </c>
      <c r="FMT14" t="n">
        <v>0</v>
      </c>
      <c r="FMU14" t="n">
        <v>0.2</v>
      </c>
      <c r="FMV14" t="n">
        <v>0.2</v>
      </c>
      <c r="FMW14" t="n">
        <v>0</v>
      </c>
      <c r="FMX14" t="n">
        <v>0.2</v>
      </c>
      <c r="FMY14" t="n">
        <v>0.2</v>
      </c>
      <c r="FMZ14" t="n">
        <v>0.2</v>
      </c>
      <c r="FNA14" t="n">
        <v>0</v>
      </c>
      <c r="FNB14" t="n">
        <v>0</v>
      </c>
      <c r="FNC14" t="n">
        <v>0</v>
      </c>
      <c r="FND14" t="n">
        <v>0.2</v>
      </c>
      <c r="FNE14" t="n">
        <v>0.2</v>
      </c>
      <c r="FNF14" t="n">
        <v>0.2</v>
      </c>
      <c r="FNG14" t="n">
        <v>0.2</v>
      </c>
      <c r="FNH14" t="n">
        <v>0.2</v>
      </c>
      <c r="FNI14" t="n">
        <v>0.2</v>
      </c>
      <c r="FNJ14" t="n">
        <v>0.2</v>
      </c>
      <c r="FNK14" t="n">
        <v>0.2</v>
      </c>
      <c r="FNL14" t="n">
        <v>0.2</v>
      </c>
      <c r="FNM14" t="n">
        <v>0</v>
      </c>
      <c r="FNN14" t="n">
        <v>0</v>
      </c>
      <c r="FNO14" t="n">
        <v>0.2</v>
      </c>
      <c r="FNP14" t="n">
        <v>0.2</v>
      </c>
      <c r="FNQ14" t="n">
        <v>0.2</v>
      </c>
      <c r="FNR14" t="n">
        <v>0.2</v>
      </c>
      <c r="FNS14" t="n">
        <v>0</v>
      </c>
      <c r="FNT14" t="n">
        <v>0.2</v>
      </c>
      <c r="FNU14" t="n">
        <v>0</v>
      </c>
      <c r="FNV14" t="n">
        <v>0.2</v>
      </c>
      <c r="FNW14" t="n">
        <v>0.2</v>
      </c>
      <c r="FNX14" t="n">
        <v>0.2</v>
      </c>
      <c r="FNY14" t="n">
        <v>0</v>
      </c>
      <c r="FNZ14" t="n">
        <v>0.2</v>
      </c>
      <c r="FOA14" t="n">
        <v>0</v>
      </c>
      <c r="FOB14" t="n">
        <v>0</v>
      </c>
      <c r="FOC14" t="n">
        <v>0</v>
      </c>
      <c r="FOD14" t="n">
        <v>0</v>
      </c>
      <c r="FOE14" t="n">
        <v>0</v>
      </c>
      <c r="FOF14" t="n">
        <v>0.2</v>
      </c>
      <c r="FOG14" t="n">
        <v>0</v>
      </c>
      <c r="FOH14" t="n">
        <v>0.2</v>
      </c>
      <c r="FOI14" t="n">
        <v>0.2</v>
      </c>
      <c r="FOJ14" t="n">
        <v>0</v>
      </c>
      <c r="FOK14" t="n">
        <v>0</v>
      </c>
      <c r="FOL14" t="n">
        <v>0</v>
      </c>
      <c r="FOM14" t="n">
        <v>0.2</v>
      </c>
      <c r="FON14" t="n">
        <v>0.2</v>
      </c>
      <c r="FOO14" t="n">
        <v>0</v>
      </c>
      <c r="FOP14" t="n">
        <v>0</v>
      </c>
      <c r="FOQ14" t="n">
        <v>0.2</v>
      </c>
      <c r="FOR14" t="n">
        <v>0.2</v>
      </c>
      <c r="FOS14" t="n">
        <v>0</v>
      </c>
      <c r="FOT14" t="n">
        <v>0</v>
      </c>
      <c r="FOU14" t="n">
        <v>0.2</v>
      </c>
      <c r="FOV14" t="n">
        <v>0.2</v>
      </c>
      <c r="FOW14" t="n">
        <v>0</v>
      </c>
      <c r="FOX14" t="n">
        <v>0.2</v>
      </c>
      <c r="FOY14" t="n">
        <v>0.2</v>
      </c>
      <c r="FOZ14" t="n">
        <v>0.2</v>
      </c>
      <c r="FPA14" t="n">
        <v>0</v>
      </c>
      <c r="FPB14" t="n">
        <v>0.2</v>
      </c>
      <c r="FPC14" t="n">
        <v>0</v>
      </c>
      <c r="FPD14" t="n">
        <v>0.2</v>
      </c>
      <c r="FPE14" t="n">
        <v>0.2</v>
      </c>
      <c r="FPF14" t="n">
        <v>0</v>
      </c>
      <c r="FPG14" t="n">
        <v>0</v>
      </c>
      <c r="FPH14" t="n">
        <v>0</v>
      </c>
      <c r="FPI14" t="n">
        <v>0</v>
      </c>
      <c r="FPJ14" t="n">
        <v>0</v>
      </c>
      <c r="FPK14" t="n">
        <v>0</v>
      </c>
      <c r="FPL14" t="n">
        <v>0</v>
      </c>
      <c r="FPM14" t="n">
        <v>0</v>
      </c>
      <c r="FPN14" t="n">
        <v>0.2</v>
      </c>
      <c r="FPO14" t="n">
        <v>0</v>
      </c>
      <c r="FPP14" t="n">
        <v>0</v>
      </c>
      <c r="FPQ14" t="n">
        <v>0</v>
      </c>
      <c r="FPR14" t="n">
        <v>0</v>
      </c>
      <c r="FPS14" t="n">
        <v>0</v>
      </c>
      <c r="FPT14" t="n">
        <v>0</v>
      </c>
      <c r="FPU14" t="n">
        <v>0</v>
      </c>
      <c r="FPV14" t="n">
        <v>0.2</v>
      </c>
      <c r="FPW14" t="n">
        <v>0.2</v>
      </c>
      <c r="FPX14" t="n">
        <v>0</v>
      </c>
      <c r="FPY14" t="n">
        <v>0.2</v>
      </c>
      <c r="FPZ14" t="n">
        <v>0.2</v>
      </c>
      <c r="FQA14" t="n">
        <v>0.2</v>
      </c>
      <c r="FQB14" t="n">
        <v>0.2</v>
      </c>
      <c r="FQC14" t="n">
        <v>0</v>
      </c>
      <c r="FQD14" t="n">
        <v>0</v>
      </c>
      <c r="FQE14" t="n">
        <v>0</v>
      </c>
      <c r="FQF14" t="n">
        <v>0</v>
      </c>
      <c r="FQG14" t="n">
        <v>0</v>
      </c>
      <c r="FQH14" t="n">
        <v>0.2</v>
      </c>
      <c r="FQI14" t="n">
        <v>0</v>
      </c>
      <c r="FQJ14" t="n">
        <v>0</v>
      </c>
      <c r="FQK14" t="n">
        <v>0</v>
      </c>
      <c r="FQL14" t="n">
        <v>0.2</v>
      </c>
      <c r="FQM14" t="n">
        <v>0</v>
      </c>
      <c r="FQN14" t="n">
        <v>0</v>
      </c>
      <c r="FQO14" t="n">
        <v>0</v>
      </c>
      <c r="FQP14" t="n">
        <v>0</v>
      </c>
      <c r="FQQ14" t="n">
        <v>0</v>
      </c>
      <c r="FQR14" t="n">
        <v>0</v>
      </c>
      <c r="FQS14" t="n">
        <v>0</v>
      </c>
      <c r="FQT14" t="n">
        <v>0</v>
      </c>
      <c r="FQU14" t="n">
        <v>0</v>
      </c>
      <c r="FQV14" t="n">
        <v>0</v>
      </c>
      <c r="FQW14" t="n">
        <v>0.2</v>
      </c>
      <c r="FQX14" t="n">
        <v>0</v>
      </c>
      <c r="FQY14" t="n">
        <v>0.2</v>
      </c>
      <c r="FQZ14" t="n">
        <v>0</v>
      </c>
      <c r="FRA14" t="n">
        <v>0</v>
      </c>
      <c r="FRB14" t="n">
        <v>0</v>
      </c>
      <c r="FRC14" t="n">
        <v>0.2</v>
      </c>
      <c r="FRD14" t="n">
        <v>0</v>
      </c>
      <c r="FRE14" t="n">
        <v>0.2</v>
      </c>
      <c r="FRF14" t="n">
        <v>0.2</v>
      </c>
      <c r="FRG14" t="n">
        <v>0</v>
      </c>
      <c r="FRH14" t="n">
        <v>0.2</v>
      </c>
      <c r="FRI14" t="n">
        <v>0</v>
      </c>
      <c r="FRJ14" t="n">
        <v>0.2</v>
      </c>
      <c r="FRK14" t="n">
        <v>0.2</v>
      </c>
      <c r="FRL14" t="n">
        <v>0.2</v>
      </c>
      <c r="FRM14" t="n">
        <v>0</v>
      </c>
      <c r="FRN14" t="n">
        <v>0.2</v>
      </c>
      <c r="FRO14" t="n">
        <v>0</v>
      </c>
      <c r="FRP14" t="n">
        <v>0.2</v>
      </c>
      <c r="FRQ14" t="n">
        <v>0.2</v>
      </c>
      <c r="FRR14" t="n">
        <v>0.2</v>
      </c>
      <c r="FRS14" t="n">
        <v>0</v>
      </c>
      <c r="FRT14" t="n">
        <v>0</v>
      </c>
      <c r="FRU14" t="n">
        <v>0</v>
      </c>
      <c r="FRV14" t="n">
        <v>0.2</v>
      </c>
      <c r="FRW14" t="n">
        <v>0</v>
      </c>
      <c r="FRX14" t="n">
        <v>0.2</v>
      </c>
      <c r="FRY14" t="n">
        <v>0</v>
      </c>
      <c r="FRZ14" t="n">
        <v>0</v>
      </c>
      <c r="FSA14" t="n">
        <v>0.2</v>
      </c>
      <c r="FSB14" t="n">
        <v>0</v>
      </c>
      <c r="FSC14" t="n">
        <v>0.2</v>
      </c>
      <c r="FSD14" t="n">
        <v>0.2</v>
      </c>
      <c r="FSE14" t="n">
        <v>0.2</v>
      </c>
      <c r="FSF14" t="n">
        <v>0.2</v>
      </c>
      <c r="FSG14" t="n">
        <v>0.2</v>
      </c>
      <c r="FSH14" t="n">
        <v>0</v>
      </c>
      <c r="FSI14" t="n">
        <v>0.2</v>
      </c>
      <c r="FSJ14" t="n">
        <v>0.2</v>
      </c>
      <c r="FSK14" t="n">
        <v>0.2</v>
      </c>
      <c r="FSL14" t="n">
        <v>0</v>
      </c>
      <c r="FSM14" t="n">
        <v>0.2</v>
      </c>
      <c r="FSN14" t="n">
        <v>0</v>
      </c>
      <c r="FSO14" t="n">
        <v>0.2</v>
      </c>
      <c r="FSP14" t="n">
        <v>0</v>
      </c>
      <c r="FSQ14" t="n">
        <v>0</v>
      </c>
      <c r="FSR14" t="n">
        <v>0.2</v>
      </c>
      <c r="FSS14" t="n">
        <v>0.2</v>
      </c>
      <c r="FST14" t="n">
        <v>0</v>
      </c>
      <c r="FSU14" t="n">
        <v>0</v>
      </c>
      <c r="FSV14" t="n">
        <v>0</v>
      </c>
      <c r="FSW14" t="n">
        <v>0.2</v>
      </c>
      <c r="FSX14" t="n">
        <v>0.2</v>
      </c>
      <c r="FSY14" t="n">
        <v>0</v>
      </c>
      <c r="FSZ14" t="n">
        <v>0</v>
      </c>
      <c r="FTA14" t="n">
        <v>0.2</v>
      </c>
      <c r="FTB14" t="n">
        <v>0.2</v>
      </c>
      <c r="FTC14" t="n">
        <v>0</v>
      </c>
      <c r="FTD14" t="n">
        <v>0</v>
      </c>
      <c r="FTE14" t="n">
        <v>0.2</v>
      </c>
      <c r="FTF14" t="n">
        <v>0.2</v>
      </c>
      <c r="FTG14" t="n">
        <v>0</v>
      </c>
      <c r="FTH14" t="n">
        <v>0</v>
      </c>
      <c r="FTI14" t="n">
        <v>0</v>
      </c>
      <c r="FTJ14" t="n">
        <v>0</v>
      </c>
      <c r="FTK14" t="n">
        <v>0.2</v>
      </c>
      <c r="FTL14" t="n">
        <v>0</v>
      </c>
      <c r="FTM14" t="n">
        <v>0.2</v>
      </c>
      <c r="FTN14" t="n">
        <v>0</v>
      </c>
      <c r="FTO14" t="n">
        <v>0</v>
      </c>
      <c r="FTP14" t="n">
        <v>0.2</v>
      </c>
      <c r="FTQ14" t="n">
        <v>0.2</v>
      </c>
      <c r="FTR14" t="n">
        <v>0</v>
      </c>
      <c r="FTS14" t="n">
        <v>0</v>
      </c>
      <c r="FTT14" t="n">
        <v>0.2</v>
      </c>
      <c r="FTU14" t="n">
        <v>0.2</v>
      </c>
      <c r="FTV14" t="n">
        <v>0</v>
      </c>
      <c r="FTW14" t="n">
        <v>0.2</v>
      </c>
      <c r="FTX14" t="n">
        <v>0.2</v>
      </c>
      <c r="FTY14" t="n">
        <v>0</v>
      </c>
      <c r="FTZ14" t="n">
        <v>0.2</v>
      </c>
      <c r="FUA14" t="n">
        <v>0.2</v>
      </c>
      <c r="FUB14" t="n">
        <v>0.2</v>
      </c>
      <c r="FUC14" t="n">
        <v>0.2</v>
      </c>
      <c r="FUD14" t="n">
        <v>0</v>
      </c>
      <c r="FUE14" t="n">
        <v>0</v>
      </c>
      <c r="FUF14" t="n">
        <v>0.2</v>
      </c>
      <c r="FUG14" t="n">
        <v>0</v>
      </c>
      <c r="FUH14" t="n">
        <v>0.2</v>
      </c>
      <c r="FUI14" t="n">
        <v>0</v>
      </c>
      <c r="FUJ14" t="n">
        <v>0.2</v>
      </c>
      <c r="FUK14" t="n">
        <v>0</v>
      </c>
      <c r="FUL14" t="n">
        <v>0.2</v>
      </c>
      <c r="FUM14" t="n">
        <v>0.2</v>
      </c>
      <c r="FUN14" t="n">
        <v>0</v>
      </c>
      <c r="FUO14" t="n">
        <v>0</v>
      </c>
      <c r="FUP14" t="n">
        <v>0</v>
      </c>
      <c r="FUQ14" t="n">
        <v>0.2</v>
      </c>
      <c r="FUR14" t="n">
        <v>0.2</v>
      </c>
      <c r="FUS14" t="n">
        <v>0</v>
      </c>
      <c r="FUT14" t="n">
        <v>0</v>
      </c>
      <c r="FUU14" t="n">
        <v>0</v>
      </c>
      <c r="FUV14" t="n">
        <v>0</v>
      </c>
      <c r="FUW14" t="n">
        <v>0</v>
      </c>
      <c r="FUX14" t="n">
        <v>0</v>
      </c>
      <c r="FUY14" t="n">
        <v>0</v>
      </c>
      <c r="FUZ14" t="n">
        <v>0</v>
      </c>
      <c r="FVA14" t="n">
        <v>0</v>
      </c>
      <c r="FVB14" t="n">
        <v>0.2</v>
      </c>
      <c r="FVC14" t="n">
        <v>0</v>
      </c>
      <c r="FVD14" t="n">
        <v>0.2</v>
      </c>
      <c r="FVE14" t="n">
        <v>0</v>
      </c>
      <c r="FVF14" t="n">
        <v>0</v>
      </c>
      <c r="FVG14" t="n">
        <v>0.2</v>
      </c>
      <c r="FVH14" t="n">
        <v>0</v>
      </c>
      <c r="FVI14" t="n">
        <v>0.2</v>
      </c>
      <c r="FVJ14" t="n">
        <v>0</v>
      </c>
      <c r="FVK14" t="n">
        <v>0.2</v>
      </c>
      <c r="FVL14" t="n">
        <v>0.2</v>
      </c>
      <c r="FVM14" t="n">
        <v>0</v>
      </c>
      <c r="FVN14" t="n">
        <v>0</v>
      </c>
      <c r="FVO14" t="n">
        <v>0</v>
      </c>
      <c r="FVP14" t="n">
        <v>0.2</v>
      </c>
      <c r="FVQ14" t="n">
        <v>0</v>
      </c>
      <c r="FVR14" t="n">
        <v>0</v>
      </c>
      <c r="FVS14" t="n">
        <v>0.2</v>
      </c>
      <c r="FVT14" t="n">
        <v>0.2</v>
      </c>
      <c r="FVU14" t="n">
        <v>0.2</v>
      </c>
      <c r="FVV14" t="n">
        <v>0.2</v>
      </c>
      <c r="FVW14" t="n">
        <v>0.2</v>
      </c>
      <c r="FVX14" t="n">
        <v>0.2</v>
      </c>
      <c r="FVY14" t="n">
        <v>0</v>
      </c>
      <c r="FVZ14" t="n">
        <v>0</v>
      </c>
      <c r="FWA14" t="n">
        <v>0</v>
      </c>
      <c r="FWB14" t="n">
        <v>0</v>
      </c>
      <c r="FWC14" t="n">
        <v>0.2</v>
      </c>
      <c r="FWD14" t="n">
        <v>0</v>
      </c>
      <c r="FWE14" t="n">
        <v>0.2</v>
      </c>
      <c r="FWF14" t="n">
        <v>0.2</v>
      </c>
      <c r="FWG14" t="n">
        <v>0.2</v>
      </c>
      <c r="FWH14" t="n">
        <v>0</v>
      </c>
      <c r="FWI14" t="n">
        <v>0</v>
      </c>
      <c r="FWJ14" t="n">
        <v>0</v>
      </c>
      <c r="FWK14" t="n">
        <v>0</v>
      </c>
      <c r="FWL14" t="n">
        <v>0.2</v>
      </c>
      <c r="FWM14" t="n">
        <v>0.2</v>
      </c>
      <c r="FWN14" t="n">
        <v>0</v>
      </c>
      <c r="FWO14" t="n">
        <v>0</v>
      </c>
      <c r="FWP14" t="n">
        <v>0.2</v>
      </c>
      <c r="FWQ14" t="n">
        <v>0</v>
      </c>
      <c r="FWR14" t="n">
        <v>0</v>
      </c>
      <c r="FWS14" t="n">
        <v>0.2</v>
      </c>
      <c r="FWT14" t="n">
        <v>0.2</v>
      </c>
      <c r="FWU14" t="n">
        <v>0</v>
      </c>
      <c r="FWV14" t="n">
        <v>0.2</v>
      </c>
      <c r="FWW14" t="n">
        <v>0.2</v>
      </c>
      <c r="FWX14" t="n">
        <v>0</v>
      </c>
      <c r="FWY14" t="n">
        <v>0.2</v>
      </c>
      <c r="FWZ14" t="n">
        <v>0.2</v>
      </c>
      <c r="FXA14" t="n">
        <v>0</v>
      </c>
      <c r="FXB14" t="n">
        <v>0.2</v>
      </c>
      <c r="FXC14" t="n">
        <v>0.2</v>
      </c>
      <c r="FXD14" t="n">
        <v>0.2</v>
      </c>
      <c r="FXE14" t="n">
        <v>0</v>
      </c>
      <c r="FXF14" t="n">
        <v>0</v>
      </c>
      <c r="FXG14" t="n">
        <v>0.2</v>
      </c>
      <c r="FXH14" t="n">
        <v>0.2</v>
      </c>
      <c r="FXI14" t="n">
        <v>0</v>
      </c>
      <c r="FXJ14" t="n">
        <v>0</v>
      </c>
      <c r="FXK14" t="n">
        <v>0.2</v>
      </c>
      <c r="FXL14" t="n">
        <v>0.2</v>
      </c>
      <c r="FXM14" t="n">
        <v>0.2</v>
      </c>
      <c r="FXN14" t="n">
        <v>0.2</v>
      </c>
      <c r="FXO14" t="n">
        <v>0.2</v>
      </c>
      <c r="FXP14" t="n">
        <v>0.2</v>
      </c>
      <c r="FXQ14" t="n">
        <v>0.2</v>
      </c>
      <c r="FXR14" t="n">
        <v>0.2</v>
      </c>
      <c r="FXS14" t="n">
        <v>0</v>
      </c>
      <c r="FXT14" t="n">
        <v>0</v>
      </c>
      <c r="FXU14" t="n">
        <v>0.2</v>
      </c>
      <c r="FXV14" t="n">
        <v>0</v>
      </c>
      <c r="FXW14" t="n">
        <v>0</v>
      </c>
      <c r="FXX14" t="n">
        <v>0.2</v>
      </c>
      <c r="FXY14" t="n">
        <v>0</v>
      </c>
      <c r="FXZ14" t="n">
        <v>0</v>
      </c>
      <c r="FYA14" t="n">
        <v>0.2</v>
      </c>
      <c r="FYB14" t="n">
        <v>0</v>
      </c>
      <c r="FYC14" t="n">
        <v>0.2</v>
      </c>
      <c r="FYD14" t="n">
        <v>0.2</v>
      </c>
      <c r="FYE14" t="n">
        <v>0.2</v>
      </c>
      <c r="FYF14" t="n">
        <v>0.2</v>
      </c>
      <c r="FYG14" t="n">
        <v>0.2</v>
      </c>
      <c r="FYH14" t="n">
        <v>0.2</v>
      </c>
      <c r="FYI14" t="n">
        <v>0</v>
      </c>
      <c r="FYJ14" t="n">
        <v>0.2</v>
      </c>
      <c r="FYK14" t="n">
        <v>0</v>
      </c>
      <c r="FYL14" t="n">
        <v>0.2</v>
      </c>
      <c r="FYM14" t="n">
        <v>0</v>
      </c>
      <c r="FYN14" t="n">
        <v>0.2</v>
      </c>
      <c r="FYO14" t="n">
        <v>0</v>
      </c>
      <c r="FYP14" t="n">
        <v>0.2</v>
      </c>
      <c r="FYQ14" t="n">
        <v>0.2</v>
      </c>
      <c r="FYR14" t="n">
        <v>0</v>
      </c>
      <c r="FYS14" t="n">
        <v>0.2</v>
      </c>
      <c r="FYT14" t="n">
        <v>0.2</v>
      </c>
      <c r="FYU14" t="n">
        <v>0</v>
      </c>
      <c r="FYV14" t="n">
        <v>0.2</v>
      </c>
      <c r="FYW14" t="n">
        <v>0</v>
      </c>
      <c r="FYX14" t="n">
        <v>0</v>
      </c>
      <c r="FYY14" t="n">
        <v>0</v>
      </c>
      <c r="FYZ14" t="n">
        <v>0</v>
      </c>
      <c r="FZA14" t="n">
        <v>0.2</v>
      </c>
      <c r="FZB14" t="n">
        <v>0.2</v>
      </c>
      <c r="FZC14" t="n">
        <v>0.2</v>
      </c>
      <c r="FZD14" t="n">
        <v>0.2</v>
      </c>
      <c r="FZE14" t="n">
        <v>0</v>
      </c>
      <c r="FZF14" t="n">
        <v>0</v>
      </c>
      <c r="FZG14" t="n">
        <v>0.2</v>
      </c>
      <c r="FZH14" t="n">
        <v>0.2</v>
      </c>
      <c r="FZI14" t="n">
        <v>0.2</v>
      </c>
      <c r="FZJ14" t="n">
        <v>0.2</v>
      </c>
      <c r="FZK14" t="n">
        <v>0</v>
      </c>
      <c r="FZL14" t="n">
        <v>0.2</v>
      </c>
      <c r="FZM14" t="n">
        <v>0</v>
      </c>
      <c r="FZN14" t="n">
        <v>0</v>
      </c>
      <c r="FZO14" t="n">
        <v>0</v>
      </c>
      <c r="FZP14" t="n">
        <v>0</v>
      </c>
      <c r="FZQ14" t="n">
        <v>0</v>
      </c>
      <c r="FZR14" t="n">
        <v>0</v>
      </c>
      <c r="FZS14" t="n">
        <v>0.2</v>
      </c>
      <c r="FZT14" t="n">
        <v>0</v>
      </c>
      <c r="FZU14" t="n">
        <v>0</v>
      </c>
      <c r="FZV14" t="n">
        <v>0</v>
      </c>
      <c r="FZW14" t="n">
        <v>0.2</v>
      </c>
      <c r="FZX14" t="n">
        <v>0.2</v>
      </c>
      <c r="FZY14" t="n">
        <v>0.2</v>
      </c>
      <c r="FZZ14" t="n">
        <v>0</v>
      </c>
      <c r="GAA14" t="n">
        <v>0.2</v>
      </c>
      <c r="GAB14" t="n">
        <v>0</v>
      </c>
      <c r="GAC14" t="n">
        <v>0</v>
      </c>
      <c r="GAD14" t="n">
        <v>0.2</v>
      </c>
      <c r="GAE14" t="n">
        <v>0</v>
      </c>
      <c r="GAF14" t="n">
        <v>0.2</v>
      </c>
      <c r="GAG14" t="n">
        <v>0.2</v>
      </c>
      <c r="GAH14" t="n">
        <v>0</v>
      </c>
      <c r="GAI14" t="n">
        <v>0</v>
      </c>
      <c r="GAJ14" t="n">
        <v>0</v>
      </c>
      <c r="GAK14" t="n">
        <v>0</v>
      </c>
      <c r="GAL14" t="n">
        <v>0</v>
      </c>
      <c r="GAM14" t="n">
        <v>0</v>
      </c>
      <c r="GAN14" t="n">
        <v>0.2</v>
      </c>
      <c r="GAO14" t="n">
        <v>0</v>
      </c>
      <c r="GAP14" t="n">
        <v>0.2</v>
      </c>
      <c r="GAQ14" t="n">
        <v>0</v>
      </c>
      <c r="GAR14" t="n">
        <v>0</v>
      </c>
      <c r="GAS14" t="n">
        <v>0.2</v>
      </c>
      <c r="GAT14" t="n">
        <v>0</v>
      </c>
      <c r="GAU14" t="n">
        <v>0.2</v>
      </c>
      <c r="GAV14" t="n">
        <v>0.2</v>
      </c>
      <c r="GAW14" t="n">
        <v>0.2</v>
      </c>
      <c r="GAX14" t="n">
        <v>0</v>
      </c>
      <c r="GAY14" t="n">
        <v>0</v>
      </c>
      <c r="GAZ14" t="n">
        <v>0.2</v>
      </c>
      <c r="GBA14" t="n">
        <v>0.2</v>
      </c>
      <c r="GBB14" t="n">
        <v>0.2</v>
      </c>
      <c r="GBC14" t="n">
        <v>0.2</v>
      </c>
      <c r="GBD14" t="n">
        <v>0.2</v>
      </c>
      <c r="GBE14" t="n">
        <v>0</v>
      </c>
      <c r="GBF14" t="n">
        <v>0.2</v>
      </c>
      <c r="GBG14" t="n">
        <v>0.2</v>
      </c>
      <c r="GBH14" t="n">
        <v>0</v>
      </c>
      <c r="GBI14" t="n">
        <v>0</v>
      </c>
      <c r="GBJ14" t="n">
        <v>0</v>
      </c>
      <c r="GBK14" t="n">
        <v>0</v>
      </c>
      <c r="GBL14" t="n">
        <v>0.2</v>
      </c>
      <c r="GBM14" t="n">
        <v>0.2</v>
      </c>
      <c r="GBN14" t="n">
        <v>0</v>
      </c>
      <c r="GBO14" t="n">
        <v>0</v>
      </c>
      <c r="GBP14" t="n">
        <v>0.2</v>
      </c>
      <c r="GBQ14" t="n">
        <v>0.2</v>
      </c>
      <c r="GBR14" t="n">
        <v>0.2</v>
      </c>
      <c r="GBS14" t="n">
        <v>0.2</v>
      </c>
      <c r="GBT14" t="n">
        <v>0.2</v>
      </c>
      <c r="GBU14" t="n">
        <v>0</v>
      </c>
      <c r="GBV14" t="n">
        <v>0</v>
      </c>
      <c r="GBW14" t="n">
        <v>0.2</v>
      </c>
      <c r="GBX14" t="n">
        <v>0</v>
      </c>
      <c r="GBY14" t="n">
        <v>0</v>
      </c>
      <c r="GBZ14" t="n">
        <v>0.2</v>
      </c>
      <c r="GCA14" t="n">
        <v>0</v>
      </c>
      <c r="GCB14" t="n">
        <v>0.2</v>
      </c>
      <c r="GCC14" t="n">
        <v>0.2</v>
      </c>
      <c r="GCD14" t="n">
        <v>0.2</v>
      </c>
      <c r="GCE14" t="n">
        <v>0</v>
      </c>
      <c r="GCF14" t="n">
        <v>0.2</v>
      </c>
      <c r="GCG14" t="n">
        <v>0</v>
      </c>
      <c r="GCH14" t="n">
        <v>0.2</v>
      </c>
      <c r="GCI14" t="n">
        <v>0</v>
      </c>
      <c r="GCJ14" t="n">
        <v>0.2</v>
      </c>
      <c r="GCK14" t="n">
        <v>0</v>
      </c>
      <c r="GCL14" t="n">
        <v>0</v>
      </c>
      <c r="GCM14" t="n">
        <v>0.2</v>
      </c>
      <c r="GCN14" t="n">
        <v>0</v>
      </c>
      <c r="GCO14" t="n">
        <v>0</v>
      </c>
      <c r="GCP14" t="n">
        <v>0.2</v>
      </c>
      <c r="GCQ14" t="n">
        <v>0</v>
      </c>
      <c r="GCR14" t="n">
        <v>0</v>
      </c>
      <c r="GCS14" t="n">
        <v>0</v>
      </c>
      <c r="GCT14" t="n">
        <v>0</v>
      </c>
      <c r="GCU14" t="n">
        <v>0</v>
      </c>
      <c r="GCV14" t="n">
        <v>0.2</v>
      </c>
      <c r="GCW14" t="n">
        <v>0</v>
      </c>
      <c r="GCX14" t="n">
        <v>0.2</v>
      </c>
      <c r="GCY14" t="n">
        <v>0.2</v>
      </c>
      <c r="GCZ14" t="n">
        <v>0</v>
      </c>
      <c r="GDA14" t="n">
        <v>0.2</v>
      </c>
      <c r="GDB14" t="n">
        <v>0</v>
      </c>
      <c r="GDC14" t="n">
        <v>0.2</v>
      </c>
      <c r="GDD14" t="n">
        <v>0</v>
      </c>
      <c r="GDE14" t="n">
        <v>0</v>
      </c>
      <c r="GDF14" t="n">
        <v>0.2</v>
      </c>
      <c r="GDG14" t="n">
        <v>0.2</v>
      </c>
      <c r="GDH14" t="n">
        <v>0</v>
      </c>
      <c r="GDI14" t="n">
        <v>0.2</v>
      </c>
      <c r="GDJ14" t="n">
        <v>0.2</v>
      </c>
      <c r="GDK14" t="n">
        <v>0.2</v>
      </c>
      <c r="GDL14" t="n">
        <v>0.2</v>
      </c>
      <c r="GDM14" t="n">
        <v>0</v>
      </c>
      <c r="GDN14" t="n">
        <v>0</v>
      </c>
      <c r="GDO14" t="n">
        <v>0.2</v>
      </c>
      <c r="GDP14" t="n">
        <v>0</v>
      </c>
      <c r="GDQ14" t="n">
        <v>0.2</v>
      </c>
      <c r="GDR14" t="n">
        <v>0.2</v>
      </c>
      <c r="GDS14" t="n">
        <v>0.2</v>
      </c>
      <c r="GDT14" t="n">
        <v>0</v>
      </c>
      <c r="GDU14" t="n">
        <v>0</v>
      </c>
      <c r="GDV14" t="n">
        <v>0</v>
      </c>
      <c r="GDW14" t="n">
        <v>0</v>
      </c>
      <c r="GDX14" t="n">
        <v>0.2</v>
      </c>
      <c r="GDY14" t="n">
        <v>0</v>
      </c>
      <c r="GDZ14" t="n">
        <v>0.2</v>
      </c>
      <c r="GEA14" t="n">
        <v>0</v>
      </c>
      <c r="GEB14" t="n">
        <v>0</v>
      </c>
      <c r="GEC14" t="n">
        <v>0</v>
      </c>
      <c r="GED14" t="n">
        <v>0.2</v>
      </c>
      <c r="GEE14" t="n">
        <v>0.2</v>
      </c>
      <c r="GEF14" t="n">
        <v>0.2</v>
      </c>
      <c r="GEG14" t="n">
        <v>0.2</v>
      </c>
      <c r="GEH14" t="n">
        <v>0.2</v>
      </c>
      <c r="GEI14" t="n">
        <v>0</v>
      </c>
      <c r="GEJ14" t="n">
        <v>0.2</v>
      </c>
      <c r="GEK14" t="n">
        <v>0</v>
      </c>
      <c r="GEL14" t="n">
        <v>0.2</v>
      </c>
      <c r="GEM14" t="n">
        <v>0.2</v>
      </c>
      <c r="GEN14" t="n">
        <v>0</v>
      </c>
      <c r="GEO14" t="n">
        <v>0</v>
      </c>
      <c r="GEP14" t="n">
        <v>0.2</v>
      </c>
      <c r="GEQ14" t="n">
        <v>0.2</v>
      </c>
      <c r="GER14" t="n">
        <v>0.2</v>
      </c>
      <c r="GES14" t="n">
        <v>0</v>
      </c>
      <c r="GET14" t="n">
        <v>0.2</v>
      </c>
      <c r="GEU14" t="n">
        <v>0</v>
      </c>
      <c r="GEV14" t="n">
        <v>0</v>
      </c>
      <c r="GEW14" t="n">
        <v>0</v>
      </c>
      <c r="GEX14" t="n">
        <v>0</v>
      </c>
      <c r="GEY14" t="n">
        <v>0</v>
      </c>
      <c r="GEZ14" t="n">
        <v>0</v>
      </c>
      <c r="GFA14" t="n">
        <v>0.2</v>
      </c>
      <c r="GFB14" t="n">
        <v>0</v>
      </c>
      <c r="GFC14" t="n">
        <v>0</v>
      </c>
      <c r="GFD14" t="n">
        <v>0</v>
      </c>
      <c r="GFE14" t="n">
        <v>0</v>
      </c>
      <c r="GFF14" t="n">
        <v>0</v>
      </c>
      <c r="GFG14" t="n">
        <v>0</v>
      </c>
      <c r="GFH14" t="n">
        <v>0</v>
      </c>
      <c r="GFI14" t="n">
        <v>0.2</v>
      </c>
      <c r="GFJ14" t="n">
        <v>0.2</v>
      </c>
      <c r="GFK14" t="n">
        <v>0.2</v>
      </c>
      <c r="GFL14" t="n">
        <v>0.2</v>
      </c>
      <c r="GFM14" t="n">
        <v>0</v>
      </c>
      <c r="GFN14" t="n">
        <v>0.2</v>
      </c>
      <c r="GFO14" t="n">
        <v>0.2</v>
      </c>
      <c r="GFP14" t="n">
        <v>0</v>
      </c>
      <c r="GFQ14" t="n">
        <v>0.2</v>
      </c>
      <c r="GFR14" t="n">
        <v>0.2</v>
      </c>
      <c r="GFS14" t="n">
        <v>0.2</v>
      </c>
      <c r="GFT14" t="n">
        <v>0.2</v>
      </c>
      <c r="GFU14" t="n">
        <v>0</v>
      </c>
      <c r="GFV14" t="n">
        <v>0</v>
      </c>
      <c r="GFW14" t="n">
        <v>0</v>
      </c>
      <c r="GFX14" t="n">
        <v>0</v>
      </c>
      <c r="GFY14" t="n">
        <v>0</v>
      </c>
      <c r="GFZ14" t="n">
        <v>0</v>
      </c>
      <c r="GGA14" t="n">
        <v>0</v>
      </c>
      <c r="GGB14" t="n">
        <v>0.2</v>
      </c>
      <c r="GGC14" t="n">
        <v>0</v>
      </c>
      <c r="GGD14" t="n">
        <v>0.2</v>
      </c>
      <c r="GGE14" t="n">
        <v>0.2</v>
      </c>
      <c r="GGF14" t="n">
        <v>0.2</v>
      </c>
      <c r="GGG14" t="n">
        <v>0</v>
      </c>
      <c r="GGH14" t="n">
        <v>0.2</v>
      </c>
      <c r="GGI14" t="n">
        <v>0</v>
      </c>
      <c r="GGJ14" t="n">
        <v>0</v>
      </c>
      <c r="GGK14" t="n">
        <v>0</v>
      </c>
      <c r="GGL14" t="n">
        <v>0.2</v>
      </c>
      <c r="GGM14" t="n">
        <v>0</v>
      </c>
      <c r="GGN14" t="n">
        <v>0.2</v>
      </c>
      <c r="GGO14" t="n">
        <v>0.2</v>
      </c>
      <c r="GGP14" t="n">
        <v>0.2</v>
      </c>
      <c r="GGQ14" t="n">
        <v>0.2</v>
      </c>
      <c r="GGR14" t="n">
        <v>0.2</v>
      </c>
      <c r="GGS14" t="n">
        <v>0</v>
      </c>
      <c r="GGT14" t="n">
        <v>0</v>
      </c>
      <c r="GGU14" t="n">
        <v>0.2</v>
      </c>
      <c r="GGV14" t="n">
        <v>0</v>
      </c>
      <c r="GGW14" t="n">
        <v>0.2</v>
      </c>
      <c r="GGX14" t="n">
        <v>0.2</v>
      </c>
      <c r="GGY14" t="n">
        <v>0.2</v>
      </c>
      <c r="GGZ14" t="n">
        <v>0</v>
      </c>
      <c r="GHA14" t="n">
        <v>0</v>
      </c>
      <c r="GHB14" t="n">
        <v>0</v>
      </c>
      <c r="GHC14" t="n">
        <v>0.2</v>
      </c>
      <c r="GHD14" t="n">
        <v>0.2</v>
      </c>
      <c r="GHE14" t="n">
        <v>0</v>
      </c>
      <c r="GHF14" t="n">
        <v>0</v>
      </c>
      <c r="GHG14" t="n">
        <v>0</v>
      </c>
      <c r="GHH14" t="n">
        <v>0</v>
      </c>
      <c r="GHI14" t="n">
        <v>0.2</v>
      </c>
      <c r="GHJ14" t="n">
        <v>0.2</v>
      </c>
      <c r="GHK14" t="n">
        <v>0</v>
      </c>
      <c r="GHL14" t="n">
        <v>0.2</v>
      </c>
      <c r="GHM14" t="n">
        <v>0</v>
      </c>
      <c r="GHN14" t="n">
        <v>0</v>
      </c>
      <c r="GHO14" t="n">
        <v>0.2</v>
      </c>
      <c r="GHP14" t="n">
        <v>0.2</v>
      </c>
      <c r="GHQ14" t="n">
        <v>0</v>
      </c>
      <c r="GHR14" t="n">
        <v>0.2</v>
      </c>
      <c r="GHS14" t="n">
        <v>0.2</v>
      </c>
      <c r="GHT14" t="n">
        <v>0</v>
      </c>
      <c r="GHU14" t="n">
        <v>0.2</v>
      </c>
      <c r="GHV14" t="n">
        <v>0.2</v>
      </c>
      <c r="GHW14" t="n">
        <v>0</v>
      </c>
      <c r="GHX14" t="n">
        <v>0</v>
      </c>
      <c r="GHY14" t="n">
        <v>0</v>
      </c>
      <c r="GHZ14" t="n">
        <v>0</v>
      </c>
      <c r="GIA14" t="n">
        <v>0</v>
      </c>
      <c r="GIB14" t="n">
        <v>0.2</v>
      </c>
      <c r="GIC14" t="n">
        <v>0</v>
      </c>
      <c r="GID14" t="n">
        <v>0</v>
      </c>
      <c r="GIE14" t="n">
        <v>0.2</v>
      </c>
      <c r="GIF14" t="n">
        <v>0.2</v>
      </c>
      <c r="GIG14" t="n">
        <v>0.2</v>
      </c>
      <c r="GIH14" t="n">
        <v>0.2</v>
      </c>
      <c r="GII14" t="n">
        <v>0.2</v>
      </c>
      <c r="GIJ14" t="n">
        <v>0.2</v>
      </c>
      <c r="GIK14" t="n">
        <v>0</v>
      </c>
      <c r="GIL14" t="n">
        <v>0</v>
      </c>
      <c r="GIM14" t="n">
        <v>0</v>
      </c>
      <c r="GIN14" t="n">
        <v>0</v>
      </c>
      <c r="GIO14" t="n">
        <v>0.2</v>
      </c>
      <c r="GIP14" t="n">
        <v>0</v>
      </c>
      <c r="GIQ14" t="n">
        <v>0</v>
      </c>
      <c r="GIR14" t="n">
        <v>0</v>
      </c>
      <c r="GIS14" t="n">
        <v>0</v>
      </c>
      <c r="GIT14" t="n">
        <v>0.2</v>
      </c>
      <c r="GIU14" t="n">
        <v>0.2</v>
      </c>
      <c r="GIV14" t="n">
        <v>0</v>
      </c>
      <c r="GIW14" t="n">
        <v>0</v>
      </c>
      <c r="GIX14" t="n">
        <v>0.2</v>
      </c>
      <c r="GIY14" t="n">
        <v>0.2</v>
      </c>
      <c r="GIZ14" t="n">
        <v>0.2</v>
      </c>
      <c r="GJA14" t="n">
        <v>0.2</v>
      </c>
      <c r="GJB14" t="n">
        <v>0</v>
      </c>
      <c r="GJC14" t="n">
        <v>0</v>
      </c>
      <c r="GJD14" t="n">
        <v>0.2</v>
      </c>
      <c r="GJE14" t="n">
        <v>0.2</v>
      </c>
      <c r="GJF14" t="n">
        <v>0.2</v>
      </c>
      <c r="GJG14" t="n">
        <v>0</v>
      </c>
      <c r="GJH14" t="n">
        <v>0.2</v>
      </c>
      <c r="GJI14" t="n">
        <v>0</v>
      </c>
      <c r="GJJ14" t="n">
        <v>0</v>
      </c>
      <c r="GJK14" t="n">
        <v>0.2</v>
      </c>
      <c r="GJL14" t="n">
        <v>0.2</v>
      </c>
    </row>
    <row r="15">
      <c r="B15" t="n">
        <v>6</v>
      </c>
      <c r="C15" s="2" t="n">
        <v>0.25</v>
      </c>
      <c r="DA15" t="n">
        <v>0</v>
      </c>
      <c r="DB15" t="n">
        <v>0</v>
      </c>
      <c r="DC15" t="n">
        <v>0</v>
      </c>
      <c r="DD15" t="n">
        <v>0.2</v>
      </c>
      <c r="DE15" t="n">
        <v>0</v>
      </c>
      <c r="DF15" t="n">
        <v>0.2</v>
      </c>
      <c r="DG15" t="n">
        <v>0.2</v>
      </c>
      <c r="DH15" t="n">
        <v>0.2</v>
      </c>
      <c r="DI15" t="n">
        <v>0.2</v>
      </c>
      <c r="DJ15" t="n">
        <v>0.2</v>
      </c>
      <c r="DK15" t="n">
        <v>0</v>
      </c>
      <c r="DL15" t="n">
        <v>0.2</v>
      </c>
      <c r="DM15" t="n">
        <v>0</v>
      </c>
      <c r="DN15" t="n">
        <v>0.2</v>
      </c>
      <c r="DO15" t="n">
        <v>0.2</v>
      </c>
      <c r="DP15" t="n">
        <v>0</v>
      </c>
      <c r="DQ15" t="n">
        <v>0.2</v>
      </c>
      <c r="DR15" t="n">
        <v>0</v>
      </c>
      <c r="DS15" t="n">
        <v>0.2</v>
      </c>
      <c r="DT15" t="n">
        <v>0.2</v>
      </c>
      <c r="DU15" t="n">
        <v>0</v>
      </c>
      <c r="DV15" t="n">
        <v>0</v>
      </c>
      <c r="DW15" t="n">
        <v>0</v>
      </c>
      <c r="DX15" t="n">
        <v>0</v>
      </c>
      <c r="DY15" t="n">
        <v>0.2</v>
      </c>
      <c r="DZ15" t="n">
        <v>0</v>
      </c>
      <c r="EA15" t="n">
        <v>0</v>
      </c>
      <c r="EB15" t="n">
        <v>0</v>
      </c>
      <c r="EC15" t="n">
        <v>0.2</v>
      </c>
      <c r="ED15" t="n">
        <v>0</v>
      </c>
      <c r="EE15" t="n">
        <v>0</v>
      </c>
      <c r="EF15" t="n">
        <v>0.2</v>
      </c>
      <c r="EG15" t="n">
        <v>0</v>
      </c>
      <c r="EH15" t="n">
        <v>0.2</v>
      </c>
      <c r="EI15" t="n">
        <v>0</v>
      </c>
      <c r="EJ15" t="n">
        <v>0</v>
      </c>
      <c r="EK15" t="n">
        <v>0.2</v>
      </c>
      <c r="EL15" t="n">
        <v>0.2</v>
      </c>
      <c r="EM15" t="n">
        <v>0</v>
      </c>
      <c r="EN15" t="n">
        <v>0</v>
      </c>
      <c r="EO15" t="n">
        <v>0.2</v>
      </c>
      <c r="EP15" t="n">
        <v>0.2</v>
      </c>
      <c r="EQ15" t="n">
        <v>0.2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</v>
      </c>
      <c r="EX15" t="n">
        <v>0.2</v>
      </c>
      <c r="EY15" t="n">
        <v>0.2</v>
      </c>
      <c r="EZ15" t="n">
        <v>0</v>
      </c>
      <c r="FA15" t="n">
        <v>0</v>
      </c>
      <c r="FB15" t="n">
        <v>0.2</v>
      </c>
      <c r="FC15" t="n">
        <v>0</v>
      </c>
      <c r="FD15" t="n">
        <v>0.2</v>
      </c>
      <c r="FE15" t="n">
        <v>0.2</v>
      </c>
      <c r="FF15" t="n">
        <v>0</v>
      </c>
      <c r="FG15" t="n">
        <v>0</v>
      </c>
      <c r="FH15" t="n">
        <v>0.2</v>
      </c>
      <c r="FI15" t="n">
        <v>0</v>
      </c>
      <c r="FJ15" t="n">
        <v>0.2</v>
      </c>
      <c r="FK15" t="n">
        <v>0</v>
      </c>
      <c r="FL15" t="n">
        <v>0.2</v>
      </c>
      <c r="FM15" t="n">
        <v>0</v>
      </c>
      <c r="FN15" t="n">
        <v>0.2</v>
      </c>
      <c r="FO15" t="n">
        <v>0</v>
      </c>
      <c r="FP15" t="n">
        <v>0</v>
      </c>
      <c r="FQ15" t="n">
        <v>0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</v>
      </c>
      <c r="FX15" t="n">
        <v>0.2</v>
      </c>
      <c r="FY15" t="n">
        <v>0</v>
      </c>
      <c r="FZ15" t="n">
        <v>0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</v>
      </c>
      <c r="GH15" t="n">
        <v>0.2</v>
      </c>
      <c r="GI15" t="n">
        <v>0.2</v>
      </c>
      <c r="GJ15" t="n">
        <v>0.2</v>
      </c>
      <c r="GK15" t="n">
        <v>0</v>
      </c>
      <c r="GL15" t="n">
        <v>0.2</v>
      </c>
      <c r="GM15" t="n">
        <v>0.2</v>
      </c>
      <c r="GN15" t="n">
        <v>0</v>
      </c>
      <c r="GO15" t="n">
        <v>0.2</v>
      </c>
      <c r="GP15" t="n">
        <v>0</v>
      </c>
      <c r="GQ15" t="n">
        <v>0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</v>
      </c>
      <c r="GY15" t="n">
        <v>0</v>
      </c>
      <c r="GZ15" t="n">
        <v>0</v>
      </c>
      <c r="HA15" t="n">
        <v>0.2</v>
      </c>
      <c r="HB15" t="n">
        <v>0</v>
      </c>
      <c r="HC15" t="n">
        <v>0.2</v>
      </c>
      <c r="HD15" t="n">
        <v>0.2</v>
      </c>
      <c r="HE15" t="n">
        <v>0</v>
      </c>
      <c r="HF15" t="n">
        <v>0.2</v>
      </c>
      <c r="HG15" t="n">
        <v>0.2</v>
      </c>
      <c r="HH15" t="n">
        <v>0.2</v>
      </c>
      <c r="HI15" t="n">
        <v>0.2</v>
      </c>
      <c r="HJ15" t="n">
        <v>0.2</v>
      </c>
      <c r="HK15" t="n">
        <v>0</v>
      </c>
      <c r="HL15" t="n">
        <v>0</v>
      </c>
      <c r="HM15" t="n">
        <v>0.2</v>
      </c>
      <c r="HN15" t="n">
        <v>0</v>
      </c>
      <c r="HO15" t="n">
        <v>0.2</v>
      </c>
      <c r="HP15" t="n">
        <v>0.2</v>
      </c>
      <c r="HQ15" t="n">
        <v>0</v>
      </c>
      <c r="HR15" t="n">
        <v>0</v>
      </c>
      <c r="HS15" t="n">
        <v>0</v>
      </c>
      <c r="HT15" t="n">
        <v>0.2</v>
      </c>
      <c r="HU15" t="n">
        <v>0.2</v>
      </c>
      <c r="HV15" t="n">
        <v>0</v>
      </c>
      <c r="HW15" t="n">
        <v>0.2</v>
      </c>
      <c r="HX15" t="n">
        <v>0</v>
      </c>
      <c r="HY15" t="n">
        <v>0</v>
      </c>
      <c r="HZ15" t="n">
        <v>0</v>
      </c>
      <c r="IA15" t="n">
        <v>0.2</v>
      </c>
      <c r="IB15" t="n">
        <v>0.2</v>
      </c>
      <c r="IC15" t="n">
        <v>0.2</v>
      </c>
      <c r="ID15" t="n">
        <v>0</v>
      </c>
      <c r="IE15" t="n">
        <v>0.2</v>
      </c>
      <c r="IF15" t="n">
        <v>0.2</v>
      </c>
      <c r="IG15" t="n">
        <v>0.2</v>
      </c>
      <c r="IH15" t="n">
        <v>0</v>
      </c>
      <c r="II15" t="n">
        <v>0.2</v>
      </c>
      <c r="IJ15" t="n">
        <v>0.2</v>
      </c>
      <c r="IK15" t="n">
        <v>0.2</v>
      </c>
      <c r="IL15" t="n">
        <v>0.2</v>
      </c>
      <c r="IM15" t="n">
        <v>0</v>
      </c>
      <c r="IN15" t="n">
        <v>0.2</v>
      </c>
      <c r="IO15" t="n">
        <v>0.2</v>
      </c>
      <c r="IP15" t="n">
        <v>0.2</v>
      </c>
      <c r="IQ15" t="n">
        <v>0</v>
      </c>
      <c r="IR15" t="n">
        <v>0.2</v>
      </c>
      <c r="IS15" t="n">
        <v>0</v>
      </c>
      <c r="IT15" t="n">
        <v>0.2</v>
      </c>
      <c r="IU15" t="n">
        <v>0</v>
      </c>
      <c r="IV15" t="n">
        <v>0</v>
      </c>
      <c r="IW15" t="n">
        <v>0.2</v>
      </c>
      <c r="IX15" t="n">
        <v>0</v>
      </c>
      <c r="IY15" t="n">
        <v>0.2</v>
      </c>
      <c r="IZ15" t="n">
        <v>0</v>
      </c>
      <c r="JA15" t="n">
        <v>0.2</v>
      </c>
      <c r="JB15" t="n">
        <v>0</v>
      </c>
      <c r="JC15" t="n">
        <v>0.2</v>
      </c>
      <c r="JD15" t="n">
        <v>0</v>
      </c>
      <c r="JE15" t="n">
        <v>0.2</v>
      </c>
      <c r="JF15" t="n">
        <v>0.2</v>
      </c>
      <c r="JG15" t="n">
        <v>0</v>
      </c>
      <c r="JH15" t="n">
        <v>0.2</v>
      </c>
      <c r="JI15" t="n">
        <v>0</v>
      </c>
      <c r="JJ15" t="n">
        <v>0.2</v>
      </c>
      <c r="JK15" t="n">
        <v>0.2</v>
      </c>
      <c r="JL15" t="n">
        <v>0.2</v>
      </c>
      <c r="JM15" t="n">
        <v>0.2</v>
      </c>
      <c r="JN15" t="n">
        <v>0</v>
      </c>
      <c r="JO15" t="n">
        <v>0</v>
      </c>
      <c r="JP15" t="n">
        <v>0.2</v>
      </c>
      <c r="JQ15" t="n">
        <v>0</v>
      </c>
      <c r="JR15" t="n">
        <v>0</v>
      </c>
      <c r="JS15" t="n">
        <v>0</v>
      </c>
      <c r="JT15" t="n">
        <v>0</v>
      </c>
      <c r="JU15" t="n">
        <v>0.2</v>
      </c>
      <c r="JV15" t="n">
        <v>0.2</v>
      </c>
      <c r="JW15" t="n">
        <v>0.2</v>
      </c>
      <c r="JX15" t="n">
        <v>0.2</v>
      </c>
      <c r="JY15" t="n">
        <v>0</v>
      </c>
      <c r="JZ15" t="n">
        <v>0.2</v>
      </c>
      <c r="KA15" t="n">
        <v>0.2</v>
      </c>
      <c r="KB15" t="n">
        <v>0.2</v>
      </c>
      <c r="KC15" t="n">
        <v>0.2</v>
      </c>
      <c r="KD15" t="n">
        <v>0.2</v>
      </c>
      <c r="KE15" t="n">
        <v>0</v>
      </c>
      <c r="KF15" t="n">
        <v>0.2</v>
      </c>
      <c r="KG15" t="n">
        <v>0.2</v>
      </c>
      <c r="KH15" t="n">
        <v>0.2</v>
      </c>
      <c r="KI15" t="n">
        <v>0.2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0.2</v>
      </c>
      <c r="KQ15" t="n">
        <v>0.2</v>
      </c>
      <c r="KR15" t="n">
        <v>0</v>
      </c>
      <c r="KS15" t="n">
        <v>0</v>
      </c>
      <c r="KT15" t="n">
        <v>0.2</v>
      </c>
      <c r="KU15" t="n">
        <v>0</v>
      </c>
      <c r="KV15" t="n">
        <v>0.2</v>
      </c>
      <c r="KW15" t="n">
        <v>0</v>
      </c>
      <c r="KX15" t="n">
        <v>0.2</v>
      </c>
      <c r="KY15" t="n">
        <v>0</v>
      </c>
      <c r="KZ15" t="n">
        <v>0.2</v>
      </c>
      <c r="LA15" t="n">
        <v>0</v>
      </c>
      <c r="LB15" t="n">
        <v>0.2</v>
      </c>
      <c r="LC15" t="n">
        <v>0.2</v>
      </c>
      <c r="LD15" t="n">
        <v>0.2</v>
      </c>
      <c r="LE15" t="n">
        <v>0.2</v>
      </c>
      <c r="LF15" t="n">
        <v>0</v>
      </c>
      <c r="LG15" t="n">
        <v>0</v>
      </c>
      <c r="LH15" t="n">
        <v>0.2</v>
      </c>
      <c r="LI15" t="n">
        <v>0.2</v>
      </c>
      <c r="LJ15" t="n">
        <v>0.2</v>
      </c>
      <c r="LK15" t="n">
        <v>0</v>
      </c>
      <c r="LL15" t="n">
        <v>0</v>
      </c>
      <c r="LM15" t="n">
        <v>0</v>
      </c>
      <c r="LN15" t="n">
        <v>0.2</v>
      </c>
      <c r="LO15" t="n">
        <v>0</v>
      </c>
      <c r="LP15" t="n">
        <v>0.2</v>
      </c>
      <c r="LQ15" t="n">
        <v>0.2</v>
      </c>
      <c r="LR15" t="n">
        <v>0.2</v>
      </c>
      <c r="LS15" t="n">
        <v>0.2</v>
      </c>
      <c r="LT15" t="n">
        <v>0</v>
      </c>
      <c r="LU15" t="n">
        <v>0.2</v>
      </c>
      <c r="LV15" t="n">
        <v>0</v>
      </c>
      <c r="LW15" t="n">
        <v>0</v>
      </c>
      <c r="LX15" t="n">
        <v>0</v>
      </c>
      <c r="LY15" t="n">
        <v>0.2</v>
      </c>
      <c r="LZ15" t="n">
        <v>0</v>
      </c>
      <c r="MA15" t="n">
        <v>0</v>
      </c>
      <c r="MB15" t="n">
        <v>0</v>
      </c>
      <c r="MC15" t="n">
        <v>0</v>
      </c>
      <c r="MD15" t="n">
        <v>0.2</v>
      </c>
      <c r="ME15" t="n">
        <v>0</v>
      </c>
      <c r="MF15" t="n">
        <v>0.2</v>
      </c>
      <c r="MG15" t="n">
        <v>0</v>
      </c>
      <c r="MH15" t="n">
        <v>0</v>
      </c>
      <c r="MI15" t="n">
        <v>0</v>
      </c>
      <c r="MJ15" t="n">
        <v>0</v>
      </c>
      <c r="MK15" t="n">
        <v>0.2</v>
      </c>
      <c r="ML15" t="n">
        <v>0</v>
      </c>
      <c r="MM15" t="n">
        <v>0.2</v>
      </c>
      <c r="MN15" t="n">
        <v>0</v>
      </c>
      <c r="MO15" t="n">
        <v>0.2</v>
      </c>
      <c r="MP15" t="n">
        <v>0</v>
      </c>
      <c r="MQ15" t="n">
        <v>0</v>
      </c>
      <c r="MR15" t="n">
        <v>0.2</v>
      </c>
      <c r="MS15" t="n">
        <v>0</v>
      </c>
      <c r="MT15" t="n">
        <v>0.2</v>
      </c>
      <c r="MU15" t="n">
        <v>0.2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0.2</v>
      </c>
      <c r="NC15" t="n">
        <v>0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</v>
      </c>
      <c r="NK15" t="n">
        <v>0.2</v>
      </c>
      <c r="NL15" t="n">
        <v>0.2</v>
      </c>
      <c r="NM15" t="n">
        <v>0</v>
      </c>
      <c r="NN15" t="n">
        <v>0.2</v>
      </c>
      <c r="NO15" t="n">
        <v>0</v>
      </c>
      <c r="NP15" t="n">
        <v>0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</v>
      </c>
      <c r="NY15" t="n">
        <v>0.2</v>
      </c>
      <c r="NZ15" t="n">
        <v>0</v>
      </c>
      <c r="OA15" t="n">
        <v>0.2</v>
      </c>
      <c r="OB15" t="n">
        <v>0.2</v>
      </c>
      <c r="OC15" t="n">
        <v>0</v>
      </c>
      <c r="OD15" t="n">
        <v>0</v>
      </c>
      <c r="OE15" t="n">
        <v>0</v>
      </c>
      <c r="OF15" t="n">
        <v>0</v>
      </c>
      <c r="OG15" t="n">
        <v>0.2</v>
      </c>
      <c r="OH15" t="n">
        <v>0.2</v>
      </c>
      <c r="OI15" t="n">
        <v>0</v>
      </c>
      <c r="OJ15" t="n">
        <v>0.2</v>
      </c>
      <c r="OK15" t="n">
        <v>0.2</v>
      </c>
      <c r="OL15" t="n">
        <v>0</v>
      </c>
      <c r="OM15" t="n">
        <v>0</v>
      </c>
      <c r="ON15" t="n">
        <v>0.2</v>
      </c>
      <c r="OO15" t="n">
        <v>0</v>
      </c>
      <c r="OP15" t="n">
        <v>0</v>
      </c>
      <c r="OQ15" t="n">
        <v>0.2</v>
      </c>
      <c r="OR15" t="n">
        <v>0</v>
      </c>
      <c r="OS15" t="n">
        <v>0.2</v>
      </c>
      <c r="OT15" t="n">
        <v>0</v>
      </c>
      <c r="OU15" t="n">
        <v>0.2</v>
      </c>
      <c r="OV15" t="n">
        <v>0.2</v>
      </c>
      <c r="OW15" t="n">
        <v>0.2</v>
      </c>
      <c r="OX15" t="n">
        <v>0.2</v>
      </c>
      <c r="OY15" t="n">
        <v>0</v>
      </c>
      <c r="OZ15" t="n">
        <v>0</v>
      </c>
      <c r="PA15" t="n">
        <v>0.2</v>
      </c>
      <c r="PB15" t="n">
        <v>0</v>
      </c>
      <c r="PC15" t="n">
        <v>0</v>
      </c>
      <c r="PD15" t="n">
        <v>0</v>
      </c>
      <c r="PE15" t="n">
        <v>0</v>
      </c>
      <c r="PF15" t="n">
        <v>0.2</v>
      </c>
      <c r="PG15" t="n">
        <v>0</v>
      </c>
      <c r="PH15" t="n">
        <v>0.2</v>
      </c>
      <c r="PI15" t="n">
        <v>0</v>
      </c>
      <c r="PJ15" t="n">
        <v>0.2</v>
      </c>
      <c r="PK15" t="n">
        <v>0</v>
      </c>
      <c r="PL15" t="n">
        <v>0</v>
      </c>
      <c r="PM15" t="n">
        <v>0</v>
      </c>
      <c r="PN15" t="n">
        <v>0.2</v>
      </c>
      <c r="PO15" t="n">
        <v>0</v>
      </c>
      <c r="PP15" t="n">
        <v>0</v>
      </c>
      <c r="PQ15" t="n">
        <v>0</v>
      </c>
      <c r="PR15" t="n">
        <v>0.2</v>
      </c>
      <c r="PS15" t="n">
        <v>0.2</v>
      </c>
      <c r="PT15" t="n">
        <v>0.2</v>
      </c>
      <c r="PU15" t="n">
        <v>0</v>
      </c>
      <c r="PV15" t="n">
        <v>0</v>
      </c>
      <c r="PW15" t="n">
        <v>0</v>
      </c>
      <c r="PX15" t="n">
        <v>0.2</v>
      </c>
      <c r="PY15" t="n">
        <v>0.2</v>
      </c>
      <c r="PZ15" t="n">
        <v>0</v>
      </c>
      <c r="QA15" t="n">
        <v>0</v>
      </c>
      <c r="QB15" t="n">
        <v>0.2</v>
      </c>
      <c r="QC15" t="n">
        <v>0.2</v>
      </c>
      <c r="QD15" t="n">
        <v>0.2</v>
      </c>
      <c r="QE15" t="n">
        <v>0.2</v>
      </c>
      <c r="QF15" t="n">
        <v>0.2</v>
      </c>
      <c r="QG15" t="n">
        <v>0.2</v>
      </c>
      <c r="QH15" t="n">
        <v>0</v>
      </c>
      <c r="QI15" t="n">
        <v>0</v>
      </c>
      <c r="QJ15" t="n">
        <v>0.2</v>
      </c>
      <c r="QK15" t="n">
        <v>0</v>
      </c>
      <c r="QL15" t="n">
        <v>0.2</v>
      </c>
      <c r="QM15" t="n">
        <v>0</v>
      </c>
      <c r="QN15" t="n">
        <v>0</v>
      </c>
      <c r="QO15" t="n">
        <v>0.2</v>
      </c>
      <c r="QP15" t="n">
        <v>0.2</v>
      </c>
      <c r="QQ15" t="n">
        <v>0</v>
      </c>
      <c r="QR15" t="n">
        <v>0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</v>
      </c>
      <c r="QZ15" t="n">
        <v>0</v>
      </c>
      <c r="RA15" t="n">
        <v>0.2</v>
      </c>
      <c r="RB15" t="n">
        <v>0</v>
      </c>
      <c r="RC15" t="n">
        <v>0</v>
      </c>
      <c r="RD15" t="n">
        <v>0.2</v>
      </c>
      <c r="RE15" t="n">
        <v>0.2</v>
      </c>
      <c r="RF15" t="n">
        <v>0.2</v>
      </c>
      <c r="RG15" t="n">
        <v>0</v>
      </c>
      <c r="RH15" t="n">
        <v>0.2</v>
      </c>
      <c r="RI15" t="n">
        <v>0.2</v>
      </c>
      <c r="RJ15" t="n">
        <v>0.2</v>
      </c>
      <c r="RK15" t="n">
        <v>0</v>
      </c>
      <c r="RL15" t="n">
        <v>0</v>
      </c>
      <c r="RM15" t="n">
        <v>0</v>
      </c>
      <c r="RN15" t="n">
        <v>0</v>
      </c>
      <c r="RO15" t="n">
        <v>0.2</v>
      </c>
      <c r="RP15" t="n">
        <v>0</v>
      </c>
      <c r="RQ15" t="n">
        <v>0.2</v>
      </c>
      <c r="RR15" t="n">
        <v>0</v>
      </c>
      <c r="RS15" t="n">
        <v>0.2</v>
      </c>
      <c r="RT15" t="n">
        <v>0</v>
      </c>
      <c r="RU15" t="n">
        <v>0</v>
      </c>
      <c r="RV15" t="n">
        <v>0.2</v>
      </c>
      <c r="RW15" t="n">
        <v>0.2</v>
      </c>
      <c r="RX15" t="n">
        <v>0</v>
      </c>
      <c r="RY15" t="n">
        <v>0</v>
      </c>
      <c r="RZ15" t="n">
        <v>0</v>
      </c>
      <c r="SA15" t="n">
        <v>0.2</v>
      </c>
      <c r="SB15" t="n">
        <v>0</v>
      </c>
      <c r="SC15" t="n">
        <v>0.2</v>
      </c>
      <c r="SD15" t="n">
        <v>0.2</v>
      </c>
      <c r="SE15" t="n">
        <v>0</v>
      </c>
      <c r="SF15" t="n">
        <v>0.2</v>
      </c>
      <c r="SG15" t="n">
        <v>0.2</v>
      </c>
      <c r="SH15" t="n">
        <v>0</v>
      </c>
      <c r="SI15" t="n">
        <v>0.2</v>
      </c>
      <c r="SJ15" t="n">
        <v>0.2</v>
      </c>
      <c r="SK15" t="n">
        <v>0</v>
      </c>
      <c r="SL15" t="n">
        <v>0.2</v>
      </c>
      <c r="SM15" t="n">
        <v>0.2</v>
      </c>
      <c r="SN15" t="n">
        <v>0</v>
      </c>
      <c r="SO15" t="n">
        <v>0</v>
      </c>
      <c r="SP15" t="n">
        <v>0.2</v>
      </c>
      <c r="SQ15" t="n">
        <v>0</v>
      </c>
      <c r="SR15" t="n">
        <v>0</v>
      </c>
      <c r="SS15" t="n">
        <v>0</v>
      </c>
      <c r="ST15" t="n">
        <v>0.2</v>
      </c>
      <c r="SU15" t="n">
        <v>0</v>
      </c>
      <c r="SV15" t="n">
        <v>0.2</v>
      </c>
      <c r="SW15" t="n">
        <v>0</v>
      </c>
      <c r="SX15" t="n">
        <v>0.2</v>
      </c>
      <c r="SY15" t="n">
        <v>0</v>
      </c>
      <c r="SZ15" t="n">
        <v>0.2</v>
      </c>
      <c r="TA15" t="n">
        <v>0</v>
      </c>
      <c r="TB15" t="n">
        <v>0</v>
      </c>
      <c r="TC15" t="n">
        <v>0</v>
      </c>
      <c r="TD15" t="n">
        <v>0</v>
      </c>
      <c r="TE15" t="n">
        <v>0.2</v>
      </c>
      <c r="TF15" t="n">
        <v>0</v>
      </c>
      <c r="TG15" t="n">
        <v>0</v>
      </c>
      <c r="TH15" t="n">
        <v>0.2</v>
      </c>
      <c r="TI15" t="n">
        <v>0</v>
      </c>
      <c r="TJ15" t="n">
        <v>0</v>
      </c>
      <c r="TK15" t="n">
        <v>0.2</v>
      </c>
      <c r="TL15" t="n">
        <v>0.2</v>
      </c>
      <c r="TM15" t="n">
        <v>0.2</v>
      </c>
      <c r="TN15" t="n">
        <v>0.2</v>
      </c>
      <c r="TO15" t="n">
        <v>0</v>
      </c>
      <c r="TP15" t="n">
        <v>0.2</v>
      </c>
      <c r="TQ15" t="n">
        <v>0</v>
      </c>
      <c r="TR15" t="n">
        <v>0.2</v>
      </c>
      <c r="TS15" t="n">
        <v>0.2</v>
      </c>
      <c r="TT15" t="n">
        <v>0</v>
      </c>
      <c r="TU15" t="n">
        <v>0.2</v>
      </c>
      <c r="TV15" t="n">
        <v>0.2</v>
      </c>
      <c r="TW15" t="n">
        <v>0</v>
      </c>
      <c r="TX15" t="n">
        <v>0.2</v>
      </c>
      <c r="TY15" t="n">
        <v>0.2</v>
      </c>
      <c r="TZ15" t="n">
        <v>0</v>
      </c>
      <c r="UA15" t="n">
        <v>0.2</v>
      </c>
      <c r="UB15" t="n">
        <v>0</v>
      </c>
      <c r="UC15" t="n">
        <v>0</v>
      </c>
      <c r="UD15" t="n">
        <v>0.2</v>
      </c>
      <c r="UE15" t="n">
        <v>0</v>
      </c>
      <c r="UF15" t="n">
        <v>0</v>
      </c>
      <c r="UG15" t="n">
        <v>0.2</v>
      </c>
      <c r="UH15" t="n">
        <v>0.2</v>
      </c>
      <c r="UI15" t="n">
        <v>0.2</v>
      </c>
      <c r="UJ15" t="n">
        <v>0</v>
      </c>
      <c r="UK15" t="n">
        <v>0.2</v>
      </c>
      <c r="UL15" t="n">
        <v>0</v>
      </c>
      <c r="UM15" t="n">
        <v>0.2</v>
      </c>
      <c r="UN15" t="n">
        <v>0</v>
      </c>
      <c r="UO15" t="n">
        <v>0.2</v>
      </c>
      <c r="UP15" t="n">
        <v>0</v>
      </c>
      <c r="UQ15" t="n">
        <v>0</v>
      </c>
      <c r="UR15" t="n">
        <v>0.2</v>
      </c>
      <c r="US15" t="n">
        <v>0</v>
      </c>
      <c r="UT15" t="n">
        <v>0.2</v>
      </c>
      <c r="UU15" t="n">
        <v>0.2</v>
      </c>
      <c r="UV15" t="n">
        <v>0</v>
      </c>
      <c r="UW15" t="n">
        <v>0.2</v>
      </c>
      <c r="UX15" t="n">
        <v>0.2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0.2</v>
      </c>
      <c r="VF15" t="n">
        <v>0</v>
      </c>
      <c r="VG15" t="n">
        <v>0.2</v>
      </c>
      <c r="VH15" t="n">
        <v>0</v>
      </c>
      <c r="VI15" t="n">
        <v>0.2</v>
      </c>
      <c r="VJ15" t="n">
        <v>0.2</v>
      </c>
      <c r="VK15" t="n">
        <v>0.2</v>
      </c>
      <c r="VL15" t="n">
        <v>0</v>
      </c>
      <c r="VM15" t="n">
        <v>0.2</v>
      </c>
      <c r="VN15" t="n">
        <v>0</v>
      </c>
      <c r="VO15" t="n">
        <v>0.2</v>
      </c>
      <c r="VP15" t="n">
        <v>0</v>
      </c>
      <c r="VQ15" t="n">
        <v>0</v>
      </c>
      <c r="VR15" t="n">
        <v>0.2</v>
      </c>
      <c r="VS15" t="n">
        <v>0</v>
      </c>
      <c r="VT15" t="n">
        <v>0.2</v>
      </c>
      <c r="VU15" t="n">
        <v>0</v>
      </c>
      <c r="VV15" t="n">
        <v>0.2</v>
      </c>
      <c r="VW15" t="n">
        <v>0</v>
      </c>
      <c r="VX15" t="n">
        <v>0</v>
      </c>
      <c r="VY15" t="n">
        <v>0.2</v>
      </c>
      <c r="VZ15" t="n">
        <v>0</v>
      </c>
      <c r="WA15" t="n">
        <v>0</v>
      </c>
      <c r="WB15" t="n">
        <v>0.2</v>
      </c>
      <c r="WC15" t="n">
        <v>0</v>
      </c>
      <c r="WD15" t="n">
        <v>0</v>
      </c>
      <c r="WE15" t="n">
        <v>0.2</v>
      </c>
      <c r="WF15" t="n">
        <v>0.2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0.2</v>
      </c>
      <c r="WM15" t="n">
        <v>0</v>
      </c>
      <c r="WN15" t="n">
        <v>0.2</v>
      </c>
      <c r="WO15" t="n">
        <v>0.2</v>
      </c>
      <c r="WP15" t="n">
        <v>0</v>
      </c>
      <c r="WQ15" t="n">
        <v>0</v>
      </c>
      <c r="WR15" t="n">
        <v>0</v>
      </c>
      <c r="WS15" t="n">
        <v>0</v>
      </c>
      <c r="WT15" t="n">
        <v>0.2</v>
      </c>
      <c r="WU15" t="n">
        <v>0</v>
      </c>
      <c r="WV15" t="n">
        <v>0.2</v>
      </c>
      <c r="WW15" t="n">
        <v>0.2</v>
      </c>
      <c r="WX15" t="n">
        <v>0.2</v>
      </c>
      <c r="WY15" t="n">
        <v>0</v>
      </c>
      <c r="WZ15" t="n">
        <v>0.2</v>
      </c>
      <c r="XA15" t="n">
        <v>0</v>
      </c>
      <c r="XB15" t="n">
        <v>0.2</v>
      </c>
      <c r="XC15" t="n">
        <v>0.2</v>
      </c>
      <c r="XD15" t="n">
        <v>0</v>
      </c>
      <c r="XE15" t="n">
        <v>0</v>
      </c>
      <c r="XF15" t="n">
        <v>0</v>
      </c>
      <c r="XG15" t="n">
        <v>0.2</v>
      </c>
      <c r="XH15" t="n">
        <v>0.2</v>
      </c>
      <c r="XI15" t="n">
        <v>0</v>
      </c>
      <c r="XJ15" t="n">
        <v>0.2</v>
      </c>
      <c r="XK15" t="n">
        <v>0.2</v>
      </c>
      <c r="XL15" t="n">
        <v>0.2</v>
      </c>
      <c r="XM15" t="n">
        <v>0</v>
      </c>
      <c r="XN15" t="n">
        <v>0.2</v>
      </c>
      <c r="XO15" t="n">
        <v>0</v>
      </c>
      <c r="XP15" t="n">
        <v>0.2</v>
      </c>
      <c r="XQ15" t="n">
        <v>0</v>
      </c>
      <c r="XR15" t="n">
        <v>0</v>
      </c>
      <c r="XS15" t="n">
        <v>0.2</v>
      </c>
      <c r="XT15" t="n">
        <v>0.2</v>
      </c>
      <c r="XU15" t="n">
        <v>0</v>
      </c>
      <c r="XV15" t="n">
        <v>0</v>
      </c>
      <c r="XW15" t="n">
        <v>0</v>
      </c>
      <c r="XX15" t="n">
        <v>0.2</v>
      </c>
      <c r="XY15" t="n">
        <v>0.2</v>
      </c>
      <c r="XZ15" t="n">
        <v>0.2</v>
      </c>
      <c r="YA15" t="n">
        <v>0.2</v>
      </c>
      <c r="YB15" t="n">
        <v>0.2</v>
      </c>
      <c r="YC15" t="n">
        <v>0.2</v>
      </c>
      <c r="YD15" t="n">
        <v>0</v>
      </c>
      <c r="YE15" t="n">
        <v>0</v>
      </c>
      <c r="YF15" t="n">
        <v>0</v>
      </c>
      <c r="YG15" t="n">
        <v>0</v>
      </c>
      <c r="YH15" t="n">
        <v>0.2</v>
      </c>
      <c r="YI15" t="n">
        <v>0</v>
      </c>
      <c r="YJ15" t="n">
        <v>0.2</v>
      </c>
      <c r="YK15" t="n">
        <v>0.2</v>
      </c>
      <c r="YL15" t="n">
        <v>0</v>
      </c>
      <c r="YM15" t="n">
        <v>0.2</v>
      </c>
      <c r="YN15" t="n">
        <v>0.2</v>
      </c>
      <c r="YO15" t="n">
        <v>0</v>
      </c>
      <c r="YP15" t="n">
        <v>0</v>
      </c>
      <c r="YQ15" t="n">
        <v>0</v>
      </c>
      <c r="YR15" t="n">
        <v>0.2</v>
      </c>
      <c r="YS15" t="n">
        <v>0.2</v>
      </c>
      <c r="YT15" t="n">
        <v>0</v>
      </c>
      <c r="YU15" t="n">
        <v>0</v>
      </c>
      <c r="YV15" t="n">
        <v>0</v>
      </c>
      <c r="YW15" t="n">
        <v>0.2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0.2</v>
      </c>
      <c r="ZF15" t="n">
        <v>0.2</v>
      </c>
      <c r="ZG15" t="n">
        <v>0</v>
      </c>
      <c r="ZH15" t="n">
        <v>0.2</v>
      </c>
      <c r="ZI15" t="n">
        <v>0.2</v>
      </c>
      <c r="ZJ15" t="n">
        <v>0</v>
      </c>
      <c r="ZK15" t="n">
        <v>0.2</v>
      </c>
      <c r="ZL15" t="n">
        <v>0</v>
      </c>
      <c r="ZM15" t="n">
        <v>0</v>
      </c>
      <c r="ZN15" t="n">
        <v>0.2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0.2</v>
      </c>
      <c r="ZU15" t="n">
        <v>0</v>
      </c>
      <c r="ZV15" t="n">
        <v>0</v>
      </c>
      <c r="ZW15" t="n">
        <v>0.2</v>
      </c>
      <c r="ZX15" t="n">
        <v>0.2</v>
      </c>
      <c r="ZY15" t="n">
        <v>0.2</v>
      </c>
      <c r="ZZ15" t="n">
        <v>0</v>
      </c>
      <c r="AAA15" t="n">
        <v>0</v>
      </c>
      <c r="AAB15" t="n">
        <v>0</v>
      </c>
      <c r="AAC15" t="n">
        <v>0</v>
      </c>
      <c r="AAD15" t="n">
        <v>0.2</v>
      </c>
      <c r="AAE15" t="n">
        <v>0.2</v>
      </c>
      <c r="AAF15" t="n">
        <v>0</v>
      </c>
      <c r="AAG15" t="n">
        <v>0</v>
      </c>
      <c r="AAH15" t="n">
        <v>0</v>
      </c>
      <c r="AAI15" t="n">
        <v>0</v>
      </c>
      <c r="AAJ15" t="n">
        <v>0.2</v>
      </c>
      <c r="AAK15" t="n">
        <v>0</v>
      </c>
      <c r="AAL15" t="n">
        <v>0.2</v>
      </c>
      <c r="AAM15" t="n">
        <v>0.2</v>
      </c>
      <c r="AAN15" t="n">
        <v>0.2</v>
      </c>
      <c r="AAO15" t="n">
        <v>0</v>
      </c>
      <c r="AAP15" t="n">
        <v>0.2</v>
      </c>
      <c r="AAQ15" t="n">
        <v>0.2</v>
      </c>
      <c r="AAR15" t="n">
        <v>0</v>
      </c>
      <c r="AAS15" t="n">
        <v>0</v>
      </c>
      <c r="AAT15" t="n">
        <v>0</v>
      </c>
      <c r="AAU15" t="n">
        <v>0</v>
      </c>
      <c r="AAV15" t="n">
        <v>0.2</v>
      </c>
      <c r="AAW15" t="n">
        <v>0.2</v>
      </c>
      <c r="AAX15" t="n">
        <v>0</v>
      </c>
      <c r="AAY15" t="n">
        <v>0.2</v>
      </c>
      <c r="AAZ15" t="n">
        <v>0.2</v>
      </c>
      <c r="ABA15" t="n">
        <v>0</v>
      </c>
      <c r="ABB15" t="n">
        <v>0.2</v>
      </c>
      <c r="ABC15" t="n">
        <v>0</v>
      </c>
      <c r="ABD15" t="n">
        <v>0</v>
      </c>
      <c r="ABE15" t="n">
        <v>0.2</v>
      </c>
      <c r="ABF15" t="n">
        <v>0.2</v>
      </c>
      <c r="ABG15" t="n">
        <v>0.2</v>
      </c>
      <c r="ABH15" t="n">
        <v>0</v>
      </c>
      <c r="ABI15" t="n">
        <v>0</v>
      </c>
      <c r="ABJ15" t="n">
        <v>0.2</v>
      </c>
      <c r="ABK15" t="n">
        <v>0.2</v>
      </c>
      <c r="ABL15" t="n">
        <v>0.2</v>
      </c>
      <c r="ABM15" t="n">
        <v>0</v>
      </c>
      <c r="ABN15" t="n">
        <v>0.2</v>
      </c>
      <c r="ABO15" t="n">
        <v>0.2</v>
      </c>
      <c r="ABP15" t="n">
        <v>0</v>
      </c>
      <c r="ABQ15" t="n">
        <v>0</v>
      </c>
      <c r="ABR15" t="n">
        <v>0.2</v>
      </c>
      <c r="ABS15" t="n">
        <v>0.2</v>
      </c>
      <c r="ABT15" t="n">
        <v>0.2</v>
      </c>
      <c r="ABU15" t="n">
        <v>0</v>
      </c>
      <c r="ABV15" t="n">
        <v>0</v>
      </c>
      <c r="ABW15" t="n">
        <v>0.2</v>
      </c>
      <c r="ABX15" t="n">
        <v>0</v>
      </c>
      <c r="ABY15" t="n">
        <v>0.2</v>
      </c>
      <c r="ABZ15" t="n">
        <v>0</v>
      </c>
      <c r="ACA15" t="n">
        <v>0.2</v>
      </c>
      <c r="ACB15" t="n">
        <v>0</v>
      </c>
      <c r="ACC15" t="n">
        <v>0.2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0.2</v>
      </c>
      <c r="ACL15" t="n">
        <v>0</v>
      </c>
      <c r="ACM15" t="n">
        <v>0.2</v>
      </c>
      <c r="ACN15" t="n">
        <v>0.2</v>
      </c>
      <c r="ACO15" t="n">
        <v>0</v>
      </c>
      <c r="ACP15" t="n">
        <v>0</v>
      </c>
      <c r="ACQ15" t="n">
        <v>0</v>
      </c>
      <c r="ACR15" t="n">
        <v>0.2</v>
      </c>
      <c r="ACS15" t="n">
        <v>0</v>
      </c>
      <c r="ACT15" t="n">
        <v>0</v>
      </c>
      <c r="ACU15" t="n">
        <v>0.2</v>
      </c>
      <c r="ACV15" t="n">
        <v>0.2</v>
      </c>
      <c r="ACW15" t="n">
        <v>0</v>
      </c>
      <c r="ACX15" t="n">
        <v>0.2</v>
      </c>
      <c r="ACY15" t="n">
        <v>0</v>
      </c>
      <c r="ACZ15" t="n">
        <v>0.2</v>
      </c>
      <c r="ADA15" t="n">
        <v>0</v>
      </c>
      <c r="ADB15" t="n">
        <v>0.2</v>
      </c>
      <c r="ADC15" t="n">
        <v>0.2</v>
      </c>
      <c r="ADD15" t="n">
        <v>0</v>
      </c>
      <c r="ADE15" t="n">
        <v>0</v>
      </c>
      <c r="ADF15" t="n">
        <v>0.2</v>
      </c>
      <c r="ADG15" t="n">
        <v>0</v>
      </c>
      <c r="ADH15" t="n">
        <v>0.2</v>
      </c>
      <c r="ADI15" t="n">
        <v>0.2</v>
      </c>
      <c r="ADJ15" t="n">
        <v>0</v>
      </c>
      <c r="ADK15" t="n">
        <v>0.2</v>
      </c>
      <c r="ADL15" t="n">
        <v>0</v>
      </c>
      <c r="ADM15" t="n">
        <v>0.2</v>
      </c>
      <c r="ADN15" t="n">
        <v>0.2</v>
      </c>
      <c r="ADO15" t="n">
        <v>0.2</v>
      </c>
      <c r="ADP15" t="n">
        <v>0</v>
      </c>
      <c r="ADQ15" t="n">
        <v>0.2</v>
      </c>
      <c r="ADR15" t="n">
        <v>0</v>
      </c>
      <c r="ADS15" t="n">
        <v>0.2</v>
      </c>
      <c r="ADT15" t="n">
        <v>0</v>
      </c>
      <c r="ADU15" t="n">
        <v>0</v>
      </c>
      <c r="ADV15" t="n">
        <v>0.2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0.2</v>
      </c>
      <c r="AEC15" t="n">
        <v>0.2</v>
      </c>
      <c r="AED15" t="n">
        <v>0</v>
      </c>
      <c r="AEE15" t="n">
        <v>0.2</v>
      </c>
      <c r="AEF15" t="n">
        <v>0</v>
      </c>
      <c r="AEG15" t="n">
        <v>0</v>
      </c>
      <c r="AEH15" t="n">
        <v>0</v>
      </c>
      <c r="AEI15" t="n">
        <v>0</v>
      </c>
      <c r="AEJ15" t="n">
        <v>0.2</v>
      </c>
      <c r="AEK15" t="n">
        <v>0</v>
      </c>
      <c r="AEL15" t="n">
        <v>0</v>
      </c>
      <c r="AEM15" t="n">
        <v>0.2</v>
      </c>
      <c r="AEN15" t="n">
        <v>0</v>
      </c>
      <c r="AEO15" t="n">
        <v>0.2</v>
      </c>
      <c r="AEP15" t="n">
        <v>0</v>
      </c>
      <c r="AEQ15" t="n">
        <v>0</v>
      </c>
      <c r="AER15" t="n">
        <v>0.2</v>
      </c>
      <c r="AES15" t="n">
        <v>0.2</v>
      </c>
      <c r="AET15" t="n">
        <v>0.2</v>
      </c>
      <c r="AEU15" t="n">
        <v>0</v>
      </c>
      <c r="AEV15" t="n">
        <v>0</v>
      </c>
      <c r="AEW15" t="n">
        <v>0.2</v>
      </c>
      <c r="AEX15" t="n">
        <v>0</v>
      </c>
      <c r="AEY15" t="n">
        <v>0.2</v>
      </c>
      <c r="AEZ15" t="n">
        <v>0.2</v>
      </c>
      <c r="AFA15" t="n">
        <v>0.2</v>
      </c>
      <c r="AFB15" t="n">
        <v>0</v>
      </c>
      <c r="AFC15" t="n">
        <v>0.2</v>
      </c>
      <c r="AFD15" t="n">
        <v>0</v>
      </c>
      <c r="AFE15" t="n">
        <v>0.2</v>
      </c>
      <c r="AFF15" t="n">
        <v>0</v>
      </c>
      <c r="AFG15" t="n">
        <v>0.2</v>
      </c>
      <c r="AFH15" t="n">
        <v>0</v>
      </c>
      <c r="AFI15" t="n">
        <v>0.2</v>
      </c>
      <c r="AFJ15" t="n">
        <v>0.2</v>
      </c>
      <c r="AFK15" t="n">
        <v>0</v>
      </c>
      <c r="AFL15" t="n">
        <v>0.2</v>
      </c>
      <c r="AFM15" t="n">
        <v>0</v>
      </c>
      <c r="AFN15" t="n">
        <v>0</v>
      </c>
      <c r="AFO15" t="n">
        <v>0.2</v>
      </c>
      <c r="AFP15" t="n">
        <v>0</v>
      </c>
      <c r="AFQ15" t="n">
        <v>0.2</v>
      </c>
      <c r="AFR15" t="n">
        <v>0</v>
      </c>
      <c r="AFS15" t="n">
        <v>0</v>
      </c>
      <c r="AFT15" t="n">
        <v>0.2</v>
      </c>
      <c r="AFU15" t="n">
        <v>0.2</v>
      </c>
      <c r="AFV15" t="n">
        <v>0</v>
      </c>
      <c r="AFW15" t="n">
        <v>0.2</v>
      </c>
      <c r="AFX15" t="n">
        <v>0.2</v>
      </c>
      <c r="AFY15" t="n">
        <v>0.2</v>
      </c>
      <c r="AFZ15" t="n">
        <v>0.2</v>
      </c>
      <c r="AGA15" t="n">
        <v>0.2</v>
      </c>
      <c r="AGB15" t="n">
        <v>0</v>
      </c>
      <c r="AGC15" t="n">
        <v>0.2</v>
      </c>
      <c r="AGD15" t="n">
        <v>0.2</v>
      </c>
      <c r="AGE15" t="n">
        <v>0.2</v>
      </c>
      <c r="AGF15" t="n">
        <v>0</v>
      </c>
      <c r="AGG15" t="n">
        <v>0</v>
      </c>
      <c r="AGH15" t="n">
        <v>0.2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0.2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0.2</v>
      </c>
      <c r="AGX15" t="n">
        <v>0</v>
      </c>
      <c r="AGY15" t="n">
        <v>0.2</v>
      </c>
      <c r="AGZ15" t="n">
        <v>0.2</v>
      </c>
      <c r="AHA15" t="n">
        <v>0.2</v>
      </c>
      <c r="AHB15" t="n">
        <v>0.2</v>
      </c>
      <c r="AHC15" t="n">
        <v>0</v>
      </c>
      <c r="AHD15" t="n">
        <v>0.2</v>
      </c>
      <c r="AHE15" t="n">
        <v>0</v>
      </c>
      <c r="AHF15" t="n">
        <v>0</v>
      </c>
      <c r="AHG15" t="n">
        <v>0.2</v>
      </c>
      <c r="AHH15" t="n">
        <v>0.2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0.2</v>
      </c>
      <c r="AHQ15" t="n">
        <v>0.2</v>
      </c>
      <c r="AHR15" t="n">
        <v>0</v>
      </c>
      <c r="AHS15" t="n">
        <v>0.2</v>
      </c>
      <c r="AHT15" t="n">
        <v>0.2</v>
      </c>
      <c r="AHU15" t="n">
        <v>0</v>
      </c>
      <c r="AHV15" t="n">
        <v>0.2</v>
      </c>
      <c r="AHW15" t="n">
        <v>0.2</v>
      </c>
      <c r="AHX15" t="n">
        <v>0.2</v>
      </c>
      <c r="AHY15" t="n">
        <v>0</v>
      </c>
      <c r="AHZ15" t="n">
        <v>0.2</v>
      </c>
      <c r="AIA15" t="n">
        <v>0</v>
      </c>
      <c r="AIB15" t="n">
        <v>0.2</v>
      </c>
      <c r="AIC15" t="n">
        <v>0.2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0.2</v>
      </c>
      <c r="AIL15" t="n">
        <v>0</v>
      </c>
      <c r="AIM15" t="n">
        <v>0</v>
      </c>
      <c r="AIN15" t="n">
        <v>0.2</v>
      </c>
      <c r="AIO15" t="n">
        <v>0</v>
      </c>
      <c r="AIP15" t="n">
        <v>0</v>
      </c>
      <c r="AIQ15" t="n">
        <v>0</v>
      </c>
      <c r="AIR15" t="n">
        <v>0</v>
      </c>
      <c r="AIS15" t="n">
        <v>0.2</v>
      </c>
      <c r="AIT15" t="n">
        <v>0.2</v>
      </c>
      <c r="AIU15" t="n">
        <v>0.2</v>
      </c>
      <c r="AIV15" t="n">
        <v>0</v>
      </c>
      <c r="AIW15" t="n">
        <v>0</v>
      </c>
      <c r="AIX15" t="n">
        <v>0.2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0.2</v>
      </c>
      <c r="AJE15" t="n">
        <v>0</v>
      </c>
      <c r="AJF15" t="n">
        <v>0.2</v>
      </c>
      <c r="AJG15" t="n">
        <v>0</v>
      </c>
      <c r="AJH15" t="n">
        <v>0</v>
      </c>
      <c r="AJI15" t="n">
        <v>0.2</v>
      </c>
      <c r="AJJ15" t="n">
        <v>0</v>
      </c>
      <c r="AJK15" t="n">
        <v>0</v>
      </c>
      <c r="AJL15" t="n">
        <v>0.2</v>
      </c>
      <c r="AJM15" t="n">
        <v>0.2</v>
      </c>
      <c r="AJN15" t="n">
        <v>0.2</v>
      </c>
      <c r="AJO15" t="n">
        <v>0.2</v>
      </c>
      <c r="AJP15" t="n">
        <v>0</v>
      </c>
      <c r="AJQ15" t="n">
        <v>0</v>
      </c>
      <c r="AJR15" t="n">
        <v>0</v>
      </c>
      <c r="AJS15" t="n">
        <v>0.2</v>
      </c>
      <c r="AJT15" t="n">
        <v>0</v>
      </c>
      <c r="AJU15" t="n">
        <v>0.2</v>
      </c>
      <c r="AJV15" t="n">
        <v>0</v>
      </c>
      <c r="AJW15" t="n">
        <v>0.2</v>
      </c>
      <c r="AJX15" t="n">
        <v>0</v>
      </c>
      <c r="AJY15" t="n">
        <v>0.2</v>
      </c>
      <c r="AJZ15" t="n">
        <v>0</v>
      </c>
      <c r="AKA15" t="n">
        <v>0</v>
      </c>
      <c r="AKB15" t="n">
        <v>0.2</v>
      </c>
      <c r="AKC15" t="n">
        <v>0.2</v>
      </c>
      <c r="AKD15" t="n">
        <v>0</v>
      </c>
      <c r="AKE15" t="n">
        <v>0</v>
      </c>
      <c r="AKF15" t="n">
        <v>0.2</v>
      </c>
      <c r="AKG15" t="n">
        <v>0.2</v>
      </c>
      <c r="AKH15" t="n">
        <v>0</v>
      </c>
      <c r="AKI15" t="n">
        <v>0.2</v>
      </c>
      <c r="AKJ15" t="n">
        <v>0</v>
      </c>
      <c r="AKK15" t="n">
        <v>0.2</v>
      </c>
      <c r="AKL15" t="n">
        <v>0.2</v>
      </c>
      <c r="AKM15" t="n">
        <v>0</v>
      </c>
      <c r="AKN15" t="n">
        <v>0.2</v>
      </c>
      <c r="AKO15" t="n">
        <v>0.2</v>
      </c>
      <c r="AKP15" t="n">
        <v>0</v>
      </c>
      <c r="AKQ15" t="n">
        <v>0</v>
      </c>
      <c r="AKR15" t="n">
        <v>0.2</v>
      </c>
      <c r="AKS15" t="n">
        <v>0.2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0.2</v>
      </c>
      <c r="ALA15" t="n">
        <v>0</v>
      </c>
      <c r="ALB15" t="n">
        <v>0.2</v>
      </c>
      <c r="ALC15" t="n">
        <v>0</v>
      </c>
      <c r="ALD15" t="n">
        <v>0</v>
      </c>
      <c r="ALE15" t="n">
        <v>0</v>
      </c>
      <c r="ALF15" t="n">
        <v>0.2</v>
      </c>
      <c r="ALG15" t="n">
        <v>0</v>
      </c>
      <c r="ALH15" t="n">
        <v>0.2</v>
      </c>
      <c r="ALI15" t="n">
        <v>0.2</v>
      </c>
      <c r="ALJ15" t="n">
        <v>0.2</v>
      </c>
      <c r="ALK15" t="n">
        <v>0.2</v>
      </c>
      <c r="ALL15" t="n">
        <v>0.2</v>
      </c>
      <c r="ALM15" t="n">
        <v>0</v>
      </c>
      <c r="ALN15" t="n">
        <v>0</v>
      </c>
      <c r="ALO15" t="n">
        <v>0</v>
      </c>
      <c r="ALP15" t="n">
        <v>0.2</v>
      </c>
      <c r="ALQ15" t="n">
        <v>0.2</v>
      </c>
      <c r="ALR15" t="n">
        <v>0.2</v>
      </c>
      <c r="ALS15" t="n">
        <v>0</v>
      </c>
      <c r="ALT15" t="n">
        <v>0</v>
      </c>
      <c r="ALU15" t="n">
        <v>0</v>
      </c>
      <c r="ALV15" t="n">
        <v>0</v>
      </c>
      <c r="ALW15" t="n">
        <v>0.2</v>
      </c>
      <c r="ALX15" t="n">
        <v>0.2</v>
      </c>
      <c r="ALY15" t="n">
        <v>0</v>
      </c>
      <c r="ALZ15" t="n">
        <v>0.2</v>
      </c>
      <c r="AMA15" t="n">
        <v>0.2</v>
      </c>
      <c r="AMB15" t="n">
        <v>0</v>
      </c>
      <c r="AMC15" t="n">
        <v>0</v>
      </c>
      <c r="AMD15" t="n">
        <v>0</v>
      </c>
      <c r="AME15" t="n">
        <v>0.2</v>
      </c>
      <c r="AMF15" t="n">
        <v>0</v>
      </c>
      <c r="AMG15" t="n">
        <v>0.2</v>
      </c>
      <c r="AMH15" t="n">
        <v>0.2</v>
      </c>
      <c r="AMI15" t="n">
        <v>0</v>
      </c>
      <c r="AMJ15" t="n">
        <v>0.2</v>
      </c>
      <c r="AMK15" t="n">
        <v>0</v>
      </c>
      <c r="AML15" t="n">
        <v>0.2</v>
      </c>
      <c r="AMM15" t="n">
        <v>0.2</v>
      </c>
      <c r="AMN15" t="n">
        <v>0.2</v>
      </c>
      <c r="AMO15" t="n">
        <v>0</v>
      </c>
      <c r="AMP15" t="n">
        <v>0</v>
      </c>
      <c r="AMQ15" t="n">
        <v>0</v>
      </c>
      <c r="AMR15" t="n">
        <v>0.2</v>
      </c>
      <c r="AMS15" t="n">
        <v>0</v>
      </c>
      <c r="AMT15" t="n">
        <v>0</v>
      </c>
      <c r="AMU15" t="n">
        <v>0</v>
      </c>
      <c r="AMV15" t="n">
        <v>0</v>
      </c>
      <c r="AMW15" t="n">
        <v>0.2</v>
      </c>
      <c r="AMX15" t="n">
        <v>0</v>
      </c>
      <c r="AMY15" t="n">
        <v>0</v>
      </c>
      <c r="AMZ15" t="n">
        <v>0</v>
      </c>
      <c r="ANA15" t="n">
        <v>0.2</v>
      </c>
      <c r="ANB15" t="n">
        <v>0.2</v>
      </c>
      <c r="ANC15" t="n">
        <v>0.2</v>
      </c>
      <c r="AND15" t="n">
        <v>0.2</v>
      </c>
      <c r="ANE15" t="n">
        <v>0</v>
      </c>
      <c r="ANF15" t="n">
        <v>0.2</v>
      </c>
      <c r="ANG15" t="n">
        <v>0</v>
      </c>
      <c r="ANH15" t="n">
        <v>0.2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0.2</v>
      </c>
      <c r="ANR15" t="n">
        <v>0.2</v>
      </c>
      <c r="ANS15" t="n">
        <v>0</v>
      </c>
      <c r="ANT15" t="n">
        <v>0.2</v>
      </c>
      <c r="ANU15" t="n">
        <v>0</v>
      </c>
      <c r="ANV15" t="n">
        <v>0</v>
      </c>
      <c r="ANW15" t="n">
        <v>0.2</v>
      </c>
      <c r="ANX15" t="n">
        <v>0</v>
      </c>
      <c r="ANY15" t="n">
        <v>0</v>
      </c>
      <c r="ANZ15" t="n">
        <v>0</v>
      </c>
      <c r="AOA15" t="n">
        <v>0</v>
      </c>
      <c r="AOB15" t="n">
        <v>0.2</v>
      </c>
      <c r="AOC15" t="n">
        <v>0.2</v>
      </c>
      <c r="AOD15" t="n">
        <v>0</v>
      </c>
      <c r="AOE15" t="n">
        <v>0.2</v>
      </c>
      <c r="AOF15" t="n">
        <v>0.2</v>
      </c>
      <c r="AOG15" t="n">
        <v>0</v>
      </c>
      <c r="AOH15" t="n">
        <v>0.2</v>
      </c>
      <c r="AOI15" t="n">
        <v>0</v>
      </c>
      <c r="AOJ15" t="n">
        <v>0</v>
      </c>
      <c r="AOK15" t="n">
        <v>0.2</v>
      </c>
      <c r="AOL15" t="n">
        <v>0</v>
      </c>
      <c r="AOM15" t="n">
        <v>0</v>
      </c>
      <c r="AON15" t="n">
        <v>0</v>
      </c>
      <c r="AOO15" t="n">
        <v>0.2</v>
      </c>
      <c r="AOP15" t="n">
        <v>0</v>
      </c>
      <c r="AOQ15" t="n">
        <v>0.2</v>
      </c>
      <c r="AOR15" t="n">
        <v>0.2</v>
      </c>
      <c r="AOS15" t="n">
        <v>0</v>
      </c>
      <c r="AOT15" t="n">
        <v>0.2</v>
      </c>
      <c r="AOU15" t="n">
        <v>0</v>
      </c>
      <c r="AOV15" t="n">
        <v>0</v>
      </c>
      <c r="AOW15" t="n">
        <v>0.2</v>
      </c>
      <c r="AOX15" t="n">
        <v>0.2</v>
      </c>
      <c r="AOY15" t="n">
        <v>0</v>
      </c>
      <c r="AOZ15" t="n">
        <v>0</v>
      </c>
      <c r="APA15" t="n">
        <v>0</v>
      </c>
      <c r="APB15" t="n">
        <v>0</v>
      </c>
      <c r="APC15" t="n">
        <v>0.2</v>
      </c>
      <c r="APD15" t="n">
        <v>0</v>
      </c>
      <c r="APE15" t="n">
        <v>0.2</v>
      </c>
      <c r="APF15" t="n">
        <v>0</v>
      </c>
      <c r="APG15" t="n">
        <v>0</v>
      </c>
      <c r="APH15" t="n">
        <v>0.2</v>
      </c>
      <c r="API15" t="n">
        <v>0.2</v>
      </c>
      <c r="APJ15" t="n">
        <v>0</v>
      </c>
      <c r="APK15" t="n">
        <v>0</v>
      </c>
      <c r="APL15" t="n">
        <v>0.2</v>
      </c>
      <c r="APM15" t="n">
        <v>0.2</v>
      </c>
      <c r="APN15" t="n">
        <v>0</v>
      </c>
      <c r="APO15" t="n">
        <v>0.2</v>
      </c>
      <c r="APP15" t="n">
        <v>0</v>
      </c>
      <c r="APQ15" t="n">
        <v>0.2</v>
      </c>
      <c r="APR15" t="n">
        <v>0</v>
      </c>
      <c r="APS15" t="n">
        <v>0.2</v>
      </c>
      <c r="APT15" t="n">
        <v>0.2</v>
      </c>
      <c r="APU15" t="n">
        <v>0</v>
      </c>
      <c r="APV15" t="n">
        <v>0</v>
      </c>
      <c r="APW15" t="n">
        <v>0.2</v>
      </c>
      <c r="APX15" t="n">
        <v>0.2</v>
      </c>
      <c r="APY15" t="n">
        <v>0</v>
      </c>
      <c r="APZ15" t="n">
        <v>0</v>
      </c>
      <c r="AQA15" t="n">
        <v>0.2</v>
      </c>
      <c r="AQB15" t="n">
        <v>0</v>
      </c>
      <c r="AQC15" t="n">
        <v>0</v>
      </c>
      <c r="AQD15" t="n">
        <v>0</v>
      </c>
      <c r="AQE15" t="n">
        <v>0</v>
      </c>
      <c r="AQF15" t="n">
        <v>0.2</v>
      </c>
      <c r="AQG15" t="n">
        <v>0.2</v>
      </c>
      <c r="AQH15" t="n">
        <v>0</v>
      </c>
      <c r="AQI15" t="n">
        <v>0</v>
      </c>
      <c r="AQJ15" t="n">
        <v>0.2</v>
      </c>
      <c r="AQK15" t="n">
        <v>0.2</v>
      </c>
      <c r="AQL15" t="n">
        <v>0</v>
      </c>
      <c r="AQM15" t="n">
        <v>0</v>
      </c>
      <c r="AQN15" t="n">
        <v>0.2</v>
      </c>
      <c r="AQO15" t="n">
        <v>0</v>
      </c>
      <c r="AQP15" t="n">
        <v>0</v>
      </c>
      <c r="AQQ15" t="n">
        <v>0.2</v>
      </c>
      <c r="AQR15" t="n">
        <v>0</v>
      </c>
      <c r="AQS15" t="n">
        <v>0</v>
      </c>
      <c r="AQT15" t="n">
        <v>0.2</v>
      </c>
      <c r="AQU15" t="n">
        <v>0.2</v>
      </c>
      <c r="AQV15" t="n">
        <v>0</v>
      </c>
      <c r="AQW15" t="n">
        <v>0.2</v>
      </c>
      <c r="AQX15" t="n">
        <v>0.2</v>
      </c>
      <c r="AQY15" t="n">
        <v>0</v>
      </c>
      <c r="AQZ15" t="n">
        <v>0.2</v>
      </c>
      <c r="ARA15" t="n">
        <v>0.2</v>
      </c>
      <c r="ARB15" t="n">
        <v>0.2</v>
      </c>
      <c r="ARC15" t="n">
        <v>0.2</v>
      </c>
      <c r="ARD15" t="n">
        <v>0</v>
      </c>
      <c r="ARE15" t="n">
        <v>0.2</v>
      </c>
      <c r="ARF15" t="n">
        <v>0</v>
      </c>
      <c r="ARG15" t="n">
        <v>0</v>
      </c>
      <c r="ARH15" t="n">
        <v>0.2</v>
      </c>
      <c r="ARI15" t="n">
        <v>0.2</v>
      </c>
      <c r="ARJ15" t="n">
        <v>0</v>
      </c>
      <c r="ARK15" t="n">
        <v>0</v>
      </c>
      <c r="ARL15" t="n">
        <v>0</v>
      </c>
      <c r="ARM15" t="n">
        <v>0.2</v>
      </c>
      <c r="ARN15" t="n">
        <v>0.2</v>
      </c>
      <c r="ARO15" t="n">
        <v>0.2</v>
      </c>
      <c r="ARP15" t="n">
        <v>0</v>
      </c>
      <c r="ARQ15" t="n">
        <v>0</v>
      </c>
      <c r="ARR15" t="n">
        <v>0.2</v>
      </c>
      <c r="ARS15" t="n">
        <v>0.2</v>
      </c>
      <c r="ART15" t="n">
        <v>0</v>
      </c>
      <c r="ARU15" t="n">
        <v>0.2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0.2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0.2</v>
      </c>
      <c r="ASH15" t="n">
        <v>0</v>
      </c>
      <c r="ASI15" t="n">
        <v>0.2</v>
      </c>
      <c r="ASJ15" t="n">
        <v>0</v>
      </c>
      <c r="ASK15" t="n">
        <v>0.2</v>
      </c>
      <c r="ASL15" t="n">
        <v>0.2</v>
      </c>
      <c r="ASM15" t="n">
        <v>0.2</v>
      </c>
      <c r="ASN15" t="n">
        <v>0.2</v>
      </c>
      <c r="ASO15" t="n">
        <v>0.2</v>
      </c>
      <c r="ASP15" t="n">
        <v>0.2</v>
      </c>
      <c r="ASQ15" t="n">
        <v>0.2</v>
      </c>
      <c r="ASR15" t="n">
        <v>0</v>
      </c>
      <c r="ASS15" t="n">
        <v>0.2</v>
      </c>
      <c r="AST15" t="n">
        <v>0.2</v>
      </c>
      <c r="ASU15" t="n">
        <v>0.2</v>
      </c>
      <c r="ASV15" t="n">
        <v>0.2</v>
      </c>
      <c r="ASW15" t="n">
        <v>0</v>
      </c>
      <c r="ASX15" t="n">
        <v>0.2</v>
      </c>
      <c r="ASY15" t="n">
        <v>0.2</v>
      </c>
      <c r="ASZ15" t="n">
        <v>0.2</v>
      </c>
      <c r="ATA15" t="n">
        <v>0.2</v>
      </c>
      <c r="ATB15" t="n">
        <v>0</v>
      </c>
      <c r="ATC15" t="n">
        <v>0.2</v>
      </c>
      <c r="ATD15" t="n">
        <v>0.2</v>
      </c>
      <c r="ATE15" t="n">
        <v>0.2</v>
      </c>
      <c r="ATF15" t="n">
        <v>0.2</v>
      </c>
      <c r="ATG15" t="n">
        <v>0</v>
      </c>
      <c r="ATH15" t="n">
        <v>0.2</v>
      </c>
      <c r="ATI15" t="n">
        <v>0.2</v>
      </c>
      <c r="ATJ15" t="n">
        <v>0</v>
      </c>
      <c r="ATK15" t="n">
        <v>0</v>
      </c>
      <c r="ATL15" t="n">
        <v>0.2</v>
      </c>
      <c r="ATM15" t="n">
        <v>0</v>
      </c>
      <c r="ATN15" t="n">
        <v>0</v>
      </c>
      <c r="ATO15" t="n">
        <v>0.2</v>
      </c>
      <c r="ATP15" t="n">
        <v>0</v>
      </c>
      <c r="ATQ15" t="n">
        <v>0</v>
      </c>
      <c r="ATR15" t="n">
        <v>0.2</v>
      </c>
      <c r="ATS15" t="n">
        <v>0.2</v>
      </c>
      <c r="ATT15" t="n">
        <v>0</v>
      </c>
      <c r="ATU15" t="n">
        <v>0.2</v>
      </c>
      <c r="ATV15" t="n">
        <v>0.2</v>
      </c>
      <c r="ATW15" t="n">
        <v>0.2</v>
      </c>
      <c r="ATX15" t="n">
        <v>0</v>
      </c>
      <c r="ATY15" t="n">
        <v>0</v>
      </c>
      <c r="ATZ15" t="n">
        <v>0.2</v>
      </c>
      <c r="AUA15" t="n">
        <v>0</v>
      </c>
      <c r="AUB15" t="n">
        <v>0</v>
      </c>
      <c r="AUC15" t="n">
        <v>0</v>
      </c>
      <c r="AUD15" t="n">
        <v>0.2</v>
      </c>
      <c r="AUE15" t="n">
        <v>0.2</v>
      </c>
      <c r="AUF15" t="n">
        <v>0</v>
      </c>
      <c r="AUG15" t="n">
        <v>0.2</v>
      </c>
      <c r="AUH15" t="n">
        <v>0.2</v>
      </c>
      <c r="AUI15" t="n">
        <v>0</v>
      </c>
      <c r="AUJ15" t="n">
        <v>0.2</v>
      </c>
      <c r="AUK15" t="n">
        <v>0.2</v>
      </c>
      <c r="AUL15" t="n">
        <v>0.2</v>
      </c>
      <c r="AUM15" t="n">
        <v>0.2</v>
      </c>
      <c r="AUN15" t="n">
        <v>0</v>
      </c>
      <c r="AUO15" t="n">
        <v>0</v>
      </c>
      <c r="AUP15" t="n">
        <v>0</v>
      </c>
      <c r="AUQ15" t="n">
        <v>0</v>
      </c>
      <c r="AUR15" t="n">
        <v>0.2</v>
      </c>
      <c r="AUS15" t="n">
        <v>0.2</v>
      </c>
      <c r="AUT15" t="n">
        <v>0.2</v>
      </c>
      <c r="AUU15" t="n">
        <v>0</v>
      </c>
      <c r="AUV15" t="n">
        <v>0</v>
      </c>
      <c r="AUW15" t="n">
        <v>0.2</v>
      </c>
      <c r="AUX15" t="n">
        <v>0</v>
      </c>
      <c r="AUY15" t="n">
        <v>0.2</v>
      </c>
      <c r="AUZ15" t="n">
        <v>0.2</v>
      </c>
      <c r="AVA15" t="n">
        <v>0.2</v>
      </c>
      <c r="AVB15" t="n">
        <v>0</v>
      </c>
      <c r="AVC15" t="n">
        <v>0.2</v>
      </c>
      <c r="AVD15" t="n">
        <v>0.2</v>
      </c>
      <c r="AVE15" t="n">
        <v>0</v>
      </c>
      <c r="AVF15" t="n">
        <v>0.2</v>
      </c>
      <c r="AVG15" t="n">
        <v>0.2</v>
      </c>
      <c r="AVH15" t="n">
        <v>0.2</v>
      </c>
      <c r="AVI15" t="n">
        <v>0.2</v>
      </c>
      <c r="AVJ15" t="n">
        <v>0.2</v>
      </c>
      <c r="AVK15" t="n">
        <v>0.2</v>
      </c>
      <c r="AVL15" t="n">
        <v>0.2</v>
      </c>
      <c r="AVM15" t="n">
        <v>0.2</v>
      </c>
      <c r="AVN15" t="n">
        <v>0</v>
      </c>
      <c r="AVO15" t="n">
        <v>0</v>
      </c>
      <c r="AVP15" t="n">
        <v>0.2</v>
      </c>
      <c r="AVQ15" t="n">
        <v>0</v>
      </c>
      <c r="AVR15" t="n">
        <v>0.2</v>
      </c>
      <c r="AVS15" t="n">
        <v>0.2</v>
      </c>
      <c r="AVT15" t="n">
        <v>0.2</v>
      </c>
      <c r="AVU15" t="n">
        <v>0.2</v>
      </c>
      <c r="AVV15" t="n">
        <v>0.2</v>
      </c>
      <c r="AVW15" t="n">
        <v>0</v>
      </c>
      <c r="AVX15" t="n">
        <v>0</v>
      </c>
      <c r="AVY15" t="n">
        <v>0.2</v>
      </c>
      <c r="AVZ15" t="n">
        <v>0</v>
      </c>
      <c r="AWA15" t="n">
        <v>0.2</v>
      </c>
      <c r="AWB15" t="n">
        <v>0</v>
      </c>
      <c r="AWC15" t="n">
        <v>0</v>
      </c>
      <c r="AWD15" t="n">
        <v>0.2</v>
      </c>
      <c r="AWE15" t="n">
        <v>0.2</v>
      </c>
      <c r="AWF15" t="n">
        <v>0.2</v>
      </c>
      <c r="AWG15" t="n">
        <v>0</v>
      </c>
      <c r="AWH15" t="n">
        <v>0.2</v>
      </c>
      <c r="AWI15" t="n">
        <v>0.2</v>
      </c>
      <c r="AWJ15" t="n">
        <v>0.2</v>
      </c>
      <c r="AWK15" t="n">
        <v>0</v>
      </c>
      <c r="AWL15" t="n">
        <v>0.2</v>
      </c>
      <c r="AWM15" t="n">
        <v>0</v>
      </c>
      <c r="AWN15" t="n">
        <v>0.2</v>
      </c>
      <c r="AWO15" t="n">
        <v>0</v>
      </c>
      <c r="AWP15" t="n">
        <v>0.2</v>
      </c>
      <c r="AWQ15" t="n">
        <v>0.2</v>
      </c>
      <c r="AWR15" t="n">
        <v>0.2</v>
      </c>
      <c r="AWS15" t="n">
        <v>0.2</v>
      </c>
      <c r="AWT15" t="n">
        <v>0.2</v>
      </c>
      <c r="AWU15" t="n">
        <v>0</v>
      </c>
      <c r="AWV15" t="n">
        <v>0.2</v>
      </c>
      <c r="AWW15" t="n">
        <v>0.2</v>
      </c>
      <c r="AWX15" t="n">
        <v>0</v>
      </c>
      <c r="AWY15" t="n">
        <v>0.2</v>
      </c>
      <c r="AWZ15" t="n">
        <v>0.2</v>
      </c>
      <c r="AXA15" t="n">
        <v>0.2</v>
      </c>
      <c r="AXB15" t="n">
        <v>0.2</v>
      </c>
      <c r="AXC15" t="n">
        <v>0</v>
      </c>
      <c r="AXD15" t="n">
        <v>0.2</v>
      </c>
      <c r="AXE15" t="n">
        <v>0</v>
      </c>
      <c r="AXF15" t="n">
        <v>0.2</v>
      </c>
      <c r="AXG15" t="n">
        <v>0.2</v>
      </c>
      <c r="AXH15" t="n">
        <v>0.2</v>
      </c>
      <c r="AXI15" t="n">
        <v>0.2</v>
      </c>
      <c r="AXJ15" t="n">
        <v>0</v>
      </c>
      <c r="AXK15" t="n">
        <v>0</v>
      </c>
      <c r="AXL15" t="n">
        <v>0</v>
      </c>
      <c r="AXM15" t="n">
        <v>0.2</v>
      </c>
      <c r="AXN15" t="n">
        <v>0.2</v>
      </c>
      <c r="AXO15" t="n">
        <v>0</v>
      </c>
      <c r="AXP15" t="n">
        <v>0</v>
      </c>
      <c r="AXQ15" t="n">
        <v>0.2</v>
      </c>
      <c r="AXR15" t="n">
        <v>0.2</v>
      </c>
      <c r="AXS15" t="n">
        <v>0</v>
      </c>
      <c r="AXT15" t="n">
        <v>0</v>
      </c>
      <c r="AXU15" t="n">
        <v>0.2</v>
      </c>
      <c r="AXV15" t="n">
        <v>0.2</v>
      </c>
      <c r="AXW15" t="n">
        <v>0.2</v>
      </c>
      <c r="AXX15" t="n">
        <v>0</v>
      </c>
      <c r="AXY15" t="n">
        <v>0.2</v>
      </c>
      <c r="AXZ15" t="n">
        <v>0</v>
      </c>
      <c r="AYA15" t="n">
        <v>0</v>
      </c>
      <c r="AYB15" t="n">
        <v>0</v>
      </c>
      <c r="AYC15" t="n">
        <v>0.2</v>
      </c>
      <c r="AYD15" t="n">
        <v>0.2</v>
      </c>
      <c r="AYE15" t="n">
        <v>0.2</v>
      </c>
      <c r="AYF15" t="n">
        <v>0</v>
      </c>
      <c r="AYG15" t="n">
        <v>0</v>
      </c>
      <c r="AYH15" t="n">
        <v>0</v>
      </c>
      <c r="AYI15" t="n">
        <v>0</v>
      </c>
      <c r="AYJ15" t="n">
        <v>0.2</v>
      </c>
      <c r="AYK15" t="n">
        <v>0</v>
      </c>
      <c r="AYL15" t="n">
        <v>0.2</v>
      </c>
      <c r="AYM15" t="n">
        <v>0.2</v>
      </c>
      <c r="AYN15" t="n">
        <v>0</v>
      </c>
      <c r="AYO15" t="n">
        <v>0.2</v>
      </c>
      <c r="AYP15" t="n">
        <v>0</v>
      </c>
      <c r="AYQ15" t="n">
        <v>0</v>
      </c>
      <c r="AYR15" t="n">
        <v>0</v>
      </c>
      <c r="AYS15" t="n">
        <v>0</v>
      </c>
      <c r="AYT15" t="n">
        <v>0.2</v>
      </c>
      <c r="AYU15" t="n">
        <v>0.2</v>
      </c>
      <c r="AYV15" t="n">
        <v>0.2</v>
      </c>
      <c r="AYW15" t="n">
        <v>0.2</v>
      </c>
      <c r="AYX15" t="n">
        <v>0.2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0.2</v>
      </c>
      <c r="AZF15" t="n">
        <v>0</v>
      </c>
      <c r="AZG15" t="n">
        <v>0</v>
      </c>
      <c r="AZH15" t="n">
        <v>0</v>
      </c>
      <c r="AZI15" t="n">
        <v>0.2</v>
      </c>
      <c r="AZJ15" t="n">
        <v>0</v>
      </c>
      <c r="AZK15" t="n">
        <v>0.2</v>
      </c>
      <c r="AZL15" t="n">
        <v>0.2</v>
      </c>
      <c r="AZM15" t="n">
        <v>0.2</v>
      </c>
      <c r="AZN15" t="n">
        <v>0</v>
      </c>
      <c r="AZO15" t="n">
        <v>0.2</v>
      </c>
      <c r="AZP15" t="n">
        <v>0.2</v>
      </c>
      <c r="AZQ15" t="n">
        <v>0.2</v>
      </c>
      <c r="AZR15" t="n">
        <v>0</v>
      </c>
      <c r="AZS15" t="n">
        <v>0</v>
      </c>
      <c r="AZT15" t="n">
        <v>0.2</v>
      </c>
      <c r="AZU15" t="n">
        <v>0.2</v>
      </c>
      <c r="AZV15" t="n">
        <v>0.2</v>
      </c>
      <c r="AZW15" t="n">
        <v>0</v>
      </c>
      <c r="AZX15" t="n">
        <v>0</v>
      </c>
      <c r="AZY15" t="n">
        <v>0.2</v>
      </c>
      <c r="AZZ15" t="n">
        <v>0</v>
      </c>
      <c r="BAA15" t="n">
        <v>0</v>
      </c>
      <c r="BAB15" t="n">
        <v>0.2</v>
      </c>
      <c r="BAC15" t="n">
        <v>0</v>
      </c>
      <c r="BAD15" t="n">
        <v>0</v>
      </c>
      <c r="BAE15" t="n">
        <v>0.2</v>
      </c>
      <c r="BAF15" t="n">
        <v>0.2</v>
      </c>
      <c r="BAG15" t="n">
        <v>0</v>
      </c>
      <c r="BAH15" t="n">
        <v>0.2</v>
      </c>
      <c r="BAI15" t="n">
        <v>0</v>
      </c>
      <c r="BAJ15" t="n">
        <v>0</v>
      </c>
      <c r="BAK15" t="n">
        <v>0</v>
      </c>
      <c r="BAL15" t="n">
        <v>0.2</v>
      </c>
      <c r="BAM15" t="n">
        <v>0</v>
      </c>
      <c r="BAN15" t="n">
        <v>0.2</v>
      </c>
      <c r="BAO15" t="n">
        <v>0</v>
      </c>
      <c r="BAP15" t="n">
        <v>0.2</v>
      </c>
      <c r="BAQ15" t="n">
        <v>0.2</v>
      </c>
      <c r="BAR15" t="n">
        <v>0</v>
      </c>
      <c r="BAS15" t="n">
        <v>0.2</v>
      </c>
      <c r="BAT15" t="n">
        <v>0.2</v>
      </c>
      <c r="BAU15" t="n">
        <v>0.2</v>
      </c>
      <c r="BAV15" t="n">
        <v>0.2</v>
      </c>
      <c r="BAW15" t="n">
        <v>0</v>
      </c>
      <c r="BAX15" t="n">
        <v>0</v>
      </c>
      <c r="BAY15" t="n">
        <v>0.2</v>
      </c>
      <c r="BAZ15" t="n">
        <v>0.2</v>
      </c>
      <c r="BBA15" t="n">
        <v>0.2</v>
      </c>
      <c r="BBB15" t="n">
        <v>0</v>
      </c>
      <c r="BBC15" t="n">
        <v>0.2</v>
      </c>
      <c r="BBD15" t="n">
        <v>0.2</v>
      </c>
      <c r="BBE15" t="n">
        <v>0.2</v>
      </c>
      <c r="BBF15" t="n">
        <v>0</v>
      </c>
      <c r="BBG15" t="n">
        <v>0.2</v>
      </c>
      <c r="BBH15" t="n">
        <v>0.2</v>
      </c>
      <c r="BBI15" t="n">
        <v>0.2</v>
      </c>
      <c r="BBJ15" t="n">
        <v>0</v>
      </c>
      <c r="BBK15" t="n">
        <v>0</v>
      </c>
      <c r="BBL15" t="n">
        <v>0.2</v>
      </c>
      <c r="BBM15" t="n">
        <v>0.2</v>
      </c>
      <c r="BBN15" t="n">
        <v>0</v>
      </c>
      <c r="BBO15" t="n">
        <v>0</v>
      </c>
      <c r="BBP15" t="n">
        <v>0</v>
      </c>
      <c r="BBQ15" t="n">
        <v>0.2</v>
      </c>
      <c r="BBR15" t="n">
        <v>0</v>
      </c>
      <c r="BBS15" t="n">
        <v>0</v>
      </c>
      <c r="BBT15" t="n">
        <v>0</v>
      </c>
      <c r="BBU15" t="n">
        <v>0.2</v>
      </c>
      <c r="BBV15" t="n">
        <v>0.2</v>
      </c>
      <c r="BBW15" t="n">
        <v>0.2</v>
      </c>
      <c r="BBX15" t="n">
        <v>0.2</v>
      </c>
      <c r="BBY15" t="n">
        <v>0.2</v>
      </c>
      <c r="BBZ15" t="n">
        <v>0.2</v>
      </c>
      <c r="BCA15" t="n">
        <v>0.2</v>
      </c>
      <c r="BCB15" t="n">
        <v>0.2</v>
      </c>
      <c r="BCC15" t="n">
        <v>0.2</v>
      </c>
      <c r="BCD15" t="n">
        <v>0</v>
      </c>
      <c r="BCE15" t="n">
        <v>0</v>
      </c>
      <c r="BCF15" t="n">
        <v>0.2</v>
      </c>
      <c r="BCG15" t="n">
        <v>0</v>
      </c>
      <c r="BCH15" t="n">
        <v>0.2</v>
      </c>
      <c r="BCI15" t="n">
        <v>0</v>
      </c>
      <c r="BCJ15" t="n">
        <v>0.2</v>
      </c>
      <c r="BCK15" t="n">
        <v>0</v>
      </c>
      <c r="BCL15" t="n">
        <v>0.2</v>
      </c>
      <c r="BCM15" t="n">
        <v>0.2</v>
      </c>
      <c r="BCN15" t="n">
        <v>0.2</v>
      </c>
      <c r="BCO15" t="n">
        <v>0.2</v>
      </c>
      <c r="BCP15" t="n">
        <v>0.2</v>
      </c>
      <c r="BCQ15" t="n">
        <v>0</v>
      </c>
      <c r="BCR15" t="n">
        <v>0</v>
      </c>
      <c r="BCS15" t="n">
        <v>0.2</v>
      </c>
      <c r="BCT15" t="n">
        <v>0.2</v>
      </c>
      <c r="BCU15" t="n">
        <v>0.2</v>
      </c>
      <c r="BCV15" t="n">
        <v>0</v>
      </c>
      <c r="BCW15" t="n">
        <v>0.2</v>
      </c>
      <c r="BCX15" t="n">
        <v>0.2</v>
      </c>
      <c r="BCY15" t="n">
        <v>0</v>
      </c>
      <c r="BCZ15" t="n">
        <v>0</v>
      </c>
      <c r="BDA15" t="n">
        <v>0.2</v>
      </c>
      <c r="BDB15" t="n">
        <v>0.2</v>
      </c>
      <c r="BDC15" t="n">
        <v>0</v>
      </c>
      <c r="BDD15" t="n">
        <v>0</v>
      </c>
      <c r="BDE15" t="n">
        <v>0.2</v>
      </c>
      <c r="BDF15" t="n">
        <v>0.2</v>
      </c>
      <c r="BDG15" t="n">
        <v>0.2</v>
      </c>
      <c r="BDH15" t="n">
        <v>0</v>
      </c>
      <c r="BDI15" t="n">
        <v>0.2</v>
      </c>
      <c r="BDJ15" t="n">
        <v>0.2</v>
      </c>
      <c r="BDK15" t="n">
        <v>0.2</v>
      </c>
      <c r="BDL15" t="n">
        <v>0.2</v>
      </c>
      <c r="BDM15" t="n">
        <v>0.2</v>
      </c>
      <c r="BDN15" t="n">
        <v>0.2</v>
      </c>
      <c r="BDO15" t="n">
        <v>0</v>
      </c>
      <c r="BDP15" t="n">
        <v>0</v>
      </c>
      <c r="BDQ15" t="n">
        <v>0.2</v>
      </c>
      <c r="BDR15" t="n">
        <v>0</v>
      </c>
      <c r="BDS15" t="n">
        <v>0.2</v>
      </c>
      <c r="BDT15" t="n">
        <v>0.2</v>
      </c>
      <c r="BDU15" t="n">
        <v>0</v>
      </c>
      <c r="BDV15" t="n">
        <v>0.2</v>
      </c>
      <c r="BDW15" t="n">
        <v>0.2</v>
      </c>
      <c r="BDX15" t="n">
        <v>0.2</v>
      </c>
      <c r="BDY15" t="n">
        <v>0</v>
      </c>
      <c r="BDZ15" t="n">
        <v>0</v>
      </c>
      <c r="BEA15" t="n">
        <v>0.2</v>
      </c>
      <c r="BEB15" t="n">
        <v>0</v>
      </c>
      <c r="BEC15" t="n">
        <v>0</v>
      </c>
      <c r="BED15" t="n">
        <v>0.2</v>
      </c>
      <c r="BEE15" t="n">
        <v>0.2</v>
      </c>
      <c r="BEF15" t="n">
        <v>0</v>
      </c>
      <c r="BEG15" t="n">
        <v>0.2</v>
      </c>
      <c r="BEH15" t="n">
        <v>0</v>
      </c>
      <c r="BEI15" t="n">
        <v>0</v>
      </c>
      <c r="BEJ15" t="n">
        <v>0.2</v>
      </c>
      <c r="BEK15" t="n">
        <v>0</v>
      </c>
      <c r="BEL15" t="n">
        <v>0.2</v>
      </c>
      <c r="BEM15" t="n">
        <v>0.2</v>
      </c>
      <c r="BEN15" t="n">
        <v>0</v>
      </c>
      <c r="BEO15" t="n">
        <v>0.2</v>
      </c>
      <c r="BEP15" t="n">
        <v>0</v>
      </c>
      <c r="BEQ15" t="n">
        <v>0</v>
      </c>
      <c r="BER15" t="n">
        <v>0</v>
      </c>
      <c r="BES15" t="n">
        <v>0</v>
      </c>
      <c r="BET15" t="n">
        <v>0.2</v>
      </c>
      <c r="BEU15" t="n">
        <v>0</v>
      </c>
      <c r="BEV15" t="n">
        <v>0.2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0.2</v>
      </c>
      <c r="BFE15" t="n">
        <v>0</v>
      </c>
      <c r="BFF15" t="n">
        <v>0.2</v>
      </c>
      <c r="BFG15" t="n">
        <v>0.2</v>
      </c>
      <c r="BFH15" t="n">
        <v>0.2</v>
      </c>
      <c r="BFI15" t="n">
        <v>0</v>
      </c>
      <c r="BFJ15" t="n">
        <v>0.2</v>
      </c>
      <c r="BFK15" t="n">
        <v>0.2</v>
      </c>
      <c r="BFL15" t="n">
        <v>0</v>
      </c>
      <c r="BFM15" t="n">
        <v>0.2</v>
      </c>
      <c r="BFN15" t="n">
        <v>0.2</v>
      </c>
      <c r="BFO15" t="n">
        <v>0</v>
      </c>
      <c r="BFP15" t="n">
        <v>0.2</v>
      </c>
      <c r="BFQ15" t="n">
        <v>0</v>
      </c>
      <c r="BFR15" t="n">
        <v>0</v>
      </c>
      <c r="BFS15" t="n">
        <v>0.2</v>
      </c>
      <c r="BFT15" t="n">
        <v>0.2</v>
      </c>
      <c r="BFU15" t="n">
        <v>0</v>
      </c>
      <c r="BFV15" t="n">
        <v>0.2</v>
      </c>
      <c r="BFW15" t="n">
        <v>0</v>
      </c>
      <c r="BFX15" t="n">
        <v>0.2</v>
      </c>
      <c r="BFY15" t="n">
        <v>0.2</v>
      </c>
      <c r="BFZ15" t="n">
        <v>0.2</v>
      </c>
      <c r="BGA15" t="n">
        <v>0.2</v>
      </c>
      <c r="BGB15" t="n">
        <v>0.2</v>
      </c>
      <c r="BGC15" t="n">
        <v>0.2</v>
      </c>
      <c r="BGD15" t="n">
        <v>0</v>
      </c>
      <c r="BGE15" t="n">
        <v>0</v>
      </c>
      <c r="BGF15" t="n">
        <v>0.2</v>
      </c>
      <c r="BGG15" t="n">
        <v>0</v>
      </c>
      <c r="BGH15" t="n">
        <v>0.2</v>
      </c>
      <c r="BGI15" t="n">
        <v>0.2</v>
      </c>
      <c r="BGJ15" t="n">
        <v>0</v>
      </c>
      <c r="BGK15" t="n">
        <v>0</v>
      </c>
      <c r="BGL15" t="n">
        <v>0</v>
      </c>
      <c r="BGM15" t="n">
        <v>0</v>
      </c>
      <c r="BGN15" t="n">
        <v>0.2</v>
      </c>
      <c r="BGO15" t="n">
        <v>0.2</v>
      </c>
      <c r="BGP15" t="n">
        <v>0.2</v>
      </c>
      <c r="BGQ15" t="n">
        <v>0.2</v>
      </c>
      <c r="BGR15" t="n">
        <v>0.2</v>
      </c>
      <c r="BGS15" t="n">
        <v>0</v>
      </c>
      <c r="BGT15" t="n">
        <v>0.2</v>
      </c>
      <c r="BGU15" t="n">
        <v>0</v>
      </c>
      <c r="BGV15" t="n">
        <v>0.2</v>
      </c>
      <c r="BGW15" t="n">
        <v>0</v>
      </c>
      <c r="BGX15" t="n">
        <v>0</v>
      </c>
      <c r="BGY15" t="n">
        <v>0</v>
      </c>
      <c r="BGZ15" t="n">
        <v>0.2</v>
      </c>
      <c r="BHA15" t="n">
        <v>0</v>
      </c>
      <c r="BHB15" t="n">
        <v>0.2</v>
      </c>
      <c r="BHC15" t="n">
        <v>0.2</v>
      </c>
      <c r="BHD15" t="n">
        <v>0</v>
      </c>
      <c r="BHE15" t="n">
        <v>0.2</v>
      </c>
      <c r="BHF15" t="n">
        <v>0</v>
      </c>
      <c r="BHG15" t="n">
        <v>0</v>
      </c>
      <c r="BHH15" t="n">
        <v>0</v>
      </c>
      <c r="BHI15" t="n">
        <v>0.2</v>
      </c>
      <c r="BHJ15" t="n">
        <v>0</v>
      </c>
      <c r="BHK15" t="n">
        <v>0</v>
      </c>
      <c r="BHL15" t="n">
        <v>0.2</v>
      </c>
      <c r="BHM15" t="n">
        <v>0.2</v>
      </c>
      <c r="BHN15" t="n">
        <v>0</v>
      </c>
      <c r="BHO15" t="n">
        <v>0.2</v>
      </c>
      <c r="BHP15" t="n">
        <v>0.2</v>
      </c>
      <c r="BHQ15" t="n">
        <v>0</v>
      </c>
      <c r="BHR15" t="n">
        <v>0.2</v>
      </c>
      <c r="BHS15" t="n">
        <v>0.2</v>
      </c>
      <c r="BHT15" t="n">
        <v>0.2</v>
      </c>
      <c r="BHU15" t="n">
        <v>0</v>
      </c>
      <c r="BHV15" t="n">
        <v>0</v>
      </c>
      <c r="BHW15" t="n">
        <v>0</v>
      </c>
      <c r="BHX15" t="n">
        <v>0.2</v>
      </c>
      <c r="BHY15" t="n">
        <v>0</v>
      </c>
      <c r="BHZ15" t="n">
        <v>0</v>
      </c>
      <c r="BIA15" t="n">
        <v>0.2</v>
      </c>
      <c r="BIB15" t="n">
        <v>0</v>
      </c>
      <c r="BIC15" t="n">
        <v>0</v>
      </c>
      <c r="BID15" t="n">
        <v>0.2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0.2</v>
      </c>
      <c r="BIK15" t="n">
        <v>0.2</v>
      </c>
      <c r="BIL15" t="n">
        <v>0.2</v>
      </c>
      <c r="BIM15" t="n">
        <v>0.2</v>
      </c>
      <c r="BIN15" t="n">
        <v>0.2</v>
      </c>
      <c r="BIO15" t="n">
        <v>0.2</v>
      </c>
      <c r="BIP15" t="n">
        <v>0</v>
      </c>
      <c r="BIQ15" t="n">
        <v>0</v>
      </c>
      <c r="BIR15" t="n">
        <v>0.2</v>
      </c>
      <c r="BIS15" t="n">
        <v>0.2</v>
      </c>
      <c r="BIT15" t="n">
        <v>0</v>
      </c>
      <c r="BIU15" t="n">
        <v>0.2</v>
      </c>
      <c r="BIV15" t="n">
        <v>0.2</v>
      </c>
      <c r="BIW15" t="n">
        <v>0</v>
      </c>
      <c r="BIX15" t="n">
        <v>0.2</v>
      </c>
      <c r="BIY15" t="n">
        <v>0.2</v>
      </c>
      <c r="BIZ15" t="n">
        <v>0.2</v>
      </c>
      <c r="BJA15" t="n">
        <v>0.2</v>
      </c>
      <c r="BJB15" t="n">
        <v>0.2</v>
      </c>
      <c r="BJC15" t="n">
        <v>0</v>
      </c>
      <c r="BJD15" t="n">
        <v>0</v>
      </c>
      <c r="BJE15" t="n">
        <v>0.2</v>
      </c>
      <c r="BJF15" t="n">
        <v>0.2</v>
      </c>
      <c r="BJG15" t="n">
        <v>0.2</v>
      </c>
      <c r="BJH15" t="n">
        <v>0</v>
      </c>
      <c r="BJI15" t="n">
        <v>0.2</v>
      </c>
      <c r="BJJ15" t="n">
        <v>0.2</v>
      </c>
      <c r="BJK15" t="n">
        <v>0</v>
      </c>
      <c r="BJL15" t="n">
        <v>0</v>
      </c>
      <c r="BJM15" t="n">
        <v>0</v>
      </c>
      <c r="BJN15" t="n">
        <v>0.2</v>
      </c>
      <c r="BJO15" t="n">
        <v>0</v>
      </c>
      <c r="BJP15" t="n">
        <v>0.2</v>
      </c>
      <c r="BJQ15" t="n">
        <v>0.2</v>
      </c>
      <c r="BJR15" t="n">
        <v>0</v>
      </c>
      <c r="BJS15" t="n">
        <v>0</v>
      </c>
      <c r="BJT15" t="n">
        <v>0</v>
      </c>
      <c r="BJU15" t="n">
        <v>0.2</v>
      </c>
      <c r="BJV15" t="n">
        <v>0.2</v>
      </c>
      <c r="BJW15" t="n">
        <v>0.2</v>
      </c>
      <c r="BJX15" t="n">
        <v>0.2</v>
      </c>
      <c r="BJY15" t="n">
        <v>0.2</v>
      </c>
      <c r="BJZ15" t="n">
        <v>0</v>
      </c>
      <c r="BKA15" t="n">
        <v>0.2</v>
      </c>
      <c r="BKB15" t="n">
        <v>0.2</v>
      </c>
      <c r="BKC15" t="n">
        <v>0.2</v>
      </c>
      <c r="BKD15" t="n">
        <v>0.2</v>
      </c>
      <c r="BKE15" t="n">
        <v>0.2</v>
      </c>
      <c r="BKF15" t="n">
        <v>0</v>
      </c>
      <c r="BKG15" t="n">
        <v>0</v>
      </c>
      <c r="BKH15" t="n">
        <v>0.2</v>
      </c>
      <c r="BKI15" t="n">
        <v>0.2</v>
      </c>
      <c r="BKJ15" t="n">
        <v>0.2</v>
      </c>
      <c r="BKK15" t="n">
        <v>0.2</v>
      </c>
      <c r="BKL15" t="n">
        <v>0.2</v>
      </c>
      <c r="BKM15" t="n">
        <v>0.2</v>
      </c>
      <c r="BKN15" t="n">
        <v>0</v>
      </c>
      <c r="BKO15" t="n">
        <v>0</v>
      </c>
      <c r="BKP15" t="n">
        <v>0</v>
      </c>
      <c r="BKQ15" t="n">
        <v>0</v>
      </c>
      <c r="BKR15" t="n">
        <v>0.2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0.2</v>
      </c>
      <c r="BLA15" t="n">
        <v>0.2</v>
      </c>
      <c r="BLB15" t="n">
        <v>0.2</v>
      </c>
      <c r="BLC15" t="n">
        <v>0</v>
      </c>
      <c r="BLD15" t="n">
        <v>0</v>
      </c>
      <c r="BLE15" t="n">
        <v>0.2</v>
      </c>
      <c r="BLF15" t="n">
        <v>0</v>
      </c>
      <c r="BLG15" t="n">
        <v>0</v>
      </c>
      <c r="BLH15" t="n">
        <v>0.2</v>
      </c>
      <c r="BLI15" t="n">
        <v>0</v>
      </c>
      <c r="BLJ15" t="n">
        <v>0.2</v>
      </c>
      <c r="BLK15" t="n">
        <v>0</v>
      </c>
      <c r="BLL15" t="n">
        <v>0.2</v>
      </c>
      <c r="BLM15" t="n">
        <v>0.2</v>
      </c>
      <c r="BLN15" t="n">
        <v>0.2</v>
      </c>
      <c r="BLO15" t="n">
        <v>0.2</v>
      </c>
      <c r="BLP15" t="n">
        <v>0.2</v>
      </c>
      <c r="BLQ15" t="n">
        <v>0</v>
      </c>
      <c r="BLR15" t="n">
        <v>0</v>
      </c>
      <c r="BLS15" t="n">
        <v>0.2</v>
      </c>
      <c r="BLT15" t="n">
        <v>0.2</v>
      </c>
      <c r="BLU15" t="n">
        <v>0</v>
      </c>
      <c r="BLV15" t="n">
        <v>0</v>
      </c>
      <c r="BLW15" t="n">
        <v>0</v>
      </c>
      <c r="BLX15" t="n">
        <v>0</v>
      </c>
      <c r="BLY15" t="n">
        <v>0.2</v>
      </c>
      <c r="BLZ15" t="n">
        <v>0.2</v>
      </c>
      <c r="BMA15" t="n">
        <v>0.2</v>
      </c>
      <c r="BMB15" t="n">
        <v>0</v>
      </c>
      <c r="BMC15" t="n">
        <v>0</v>
      </c>
      <c r="BMD15" t="n">
        <v>0.2</v>
      </c>
      <c r="BME15" t="n">
        <v>0.2</v>
      </c>
      <c r="BMF15" t="n">
        <v>0</v>
      </c>
      <c r="BMG15" t="n">
        <v>0</v>
      </c>
      <c r="BMH15" t="n">
        <v>0</v>
      </c>
      <c r="BMI15" t="n">
        <v>0.2</v>
      </c>
      <c r="BMJ15" t="n">
        <v>0.2</v>
      </c>
      <c r="BMK15" t="n">
        <v>0.2</v>
      </c>
      <c r="BML15" t="n">
        <v>0</v>
      </c>
      <c r="BMM15" t="n">
        <v>0.2</v>
      </c>
      <c r="BMN15" t="n">
        <v>0</v>
      </c>
      <c r="BMO15" t="n">
        <v>0</v>
      </c>
      <c r="BMP15" t="n">
        <v>0</v>
      </c>
      <c r="BMQ15" t="n">
        <v>0.2</v>
      </c>
      <c r="BMR15" t="n">
        <v>0</v>
      </c>
      <c r="BMS15" t="n">
        <v>0.2</v>
      </c>
      <c r="BMT15" t="n">
        <v>0</v>
      </c>
      <c r="BMU15" t="n">
        <v>0.2</v>
      </c>
      <c r="BMV15" t="n">
        <v>0.2</v>
      </c>
      <c r="BMW15" t="n">
        <v>0.2</v>
      </c>
      <c r="BMX15" t="n">
        <v>0</v>
      </c>
      <c r="BMY15" t="n">
        <v>0.2</v>
      </c>
      <c r="BMZ15" t="n">
        <v>0</v>
      </c>
      <c r="BNA15" t="n">
        <v>0.2</v>
      </c>
      <c r="BNB15" t="n">
        <v>0.2</v>
      </c>
      <c r="BNC15" t="n">
        <v>0</v>
      </c>
      <c r="BND15" t="n">
        <v>0.2</v>
      </c>
      <c r="BNE15" t="n">
        <v>0</v>
      </c>
      <c r="BNF15" t="n">
        <v>0.2</v>
      </c>
      <c r="BNG15" t="n">
        <v>0.2</v>
      </c>
      <c r="BNH15" t="n">
        <v>0</v>
      </c>
      <c r="BNI15" t="n">
        <v>0.2</v>
      </c>
      <c r="BNJ15" t="n">
        <v>0.2</v>
      </c>
      <c r="BNK15" t="n">
        <v>0</v>
      </c>
      <c r="BNL15" t="n">
        <v>0.2</v>
      </c>
      <c r="BNM15" t="n">
        <v>0.2</v>
      </c>
      <c r="BNN15" t="n">
        <v>0.2</v>
      </c>
      <c r="BNO15" t="n">
        <v>0.2</v>
      </c>
      <c r="BNP15" t="n">
        <v>0</v>
      </c>
      <c r="BNQ15" t="n">
        <v>0</v>
      </c>
      <c r="BNR15" t="n">
        <v>0.2</v>
      </c>
      <c r="BNS15" t="n">
        <v>0</v>
      </c>
      <c r="BNT15" t="n">
        <v>0.2</v>
      </c>
      <c r="BNU15" t="n">
        <v>0</v>
      </c>
      <c r="BNV15" t="n">
        <v>0</v>
      </c>
      <c r="BNW15" t="n">
        <v>0.2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0.2</v>
      </c>
      <c r="BOD15" t="n">
        <v>0.2</v>
      </c>
      <c r="BOE15" t="n">
        <v>0.2</v>
      </c>
      <c r="BOF15" t="n">
        <v>0</v>
      </c>
      <c r="BOG15" t="n">
        <v>0.2</v>
      </c>
      <c r="BOH15" t="n">
        <v>0</v>
      </c>
      <c r="BOI15" t="n">
        <v>0</v>
      </c>
      <c r="BOJ15" t="n">
        <v>0.2</v>
      </c>
      <c r="BOK15" t="n">
        <v>0.2</v>
      </c>
      <c r="BOL15" t="n">
        <v>0</v>
      </c>
      <c r="BOM15" t="n">
        <v>0</v>
      </c>
      <c r="BON15" t="n">
        <v>0</v>
      </c>
      <c r="BOO15" t="n">
        <v>0.2</v>
      </c>
      <c r="BOP15" t="n">
        <v>0.2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0.2</v>
      </c>
      <c r="BOY15" t="n">
        <v>0</v>
      </c>
      <c r="BOZ15" t="n">
        <v>0.2</v>
      </c>
      <c r="BPA15" t="n">
        <v>0.2</v>
      </c>
      <c r="BPB15" t="n">
        <v>0</v>
      </c>
      <c r="BPC15" t="n">
        <v>0.2</v>
      </c>
      <c r="BPD15" t="n">
        <v>0.2</v>
      </c>
      <c r="BPE15" t="n">
        <v>0.2</v>
      </c>
      <c r="BPF15" t="n">
        <v>0</v>
      </c>
      <c r="BPG15" t="n">
        <v>0</v>
      </c>
      <c r="BPH15" t="n">
        <v>0</v>
      </c>
      <c r="BPI15" t="n">
        <v>0.2</v>
      </c>
      <c r="BPJ15" t="n">
        <v>0.2</v>
      </c>
      <c r="BPK15" t="n">
        <v>0.2</v>
      </c>
      <c r="BPL15" t="n">
        <v>0</v>
      </c>
      <c r="BPM15" t="n">
        <v>0.2</v>
      </c>
      <c r="BPN15" t="n">
        <v>0</v>
      </c>
      <c r="BPO15" t="n">
        <v>0</v>
      </c>
      <c r="BPP15" t="n">
        <v>0.2</v>
      </c>
      <c r="BPQ15" t="n">
        <v>0</v>
      </c>
      <c r="BPR15" t="n">
        <v>0.2</v>
      </c>
      <c r="BPS15" t="n">
        <v>0</v>
      </c>
      <c r="BPT15" t="n">
        <v>0.2</v>
      </c>
      <c r="BPU15" t="n">
        <v>0.2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0.2</v>
      </c>
      <c r="BQF15" t="n">
        <v>0.2</v>
      </c>
      <c r="BQG15" t="n">
        <v>0</v>
      </c>
      <c r="BQH15" t="n">
        <v>0</v>
      </c>
      <c r="BQI15" t="n">
        <v>0</v>
      </c>
      <c r="BQJ15" t="n">
        <v>0.2</v>
      </c>
      <c r="BQK15" t="n">
        <v>0.2</v>
      </c>
      <c r="BQL15" t="n">
        <v>0.2</v>
      </c>
      <c r="BQM15" t="n">
        <v>0</v>
      </c>
      <c r="BQN15" t="n">
        <v>0.2</v>
      </c>
      <c r="BQO15" t="n">
        <v>0.2</v>
      </c>
      <c r="BQP15" t="n">
        <v>0.2</v>
      </c>
      <c r="BQQ15" t="n">
        <v>0.2</v>
      </c>
      <c r="BQR15" t="n">
        <v>0</v>
      </c>
      <c r="BQS15" t="n">
        <v>0</v>
      </c>
      <c r="BQT15" t="n">
        <v>0.2</v>
      </c>
      <c r="BQU15" t="n">
        <v>0</v>
      </c>
      <c r="BQV15" t="n">
        <v>0.2</v>
      </c>
      <c r="BQW15" t="n">
        <v>0</v>
      </c>
      <c r="BQX15" t="n">
        <v>0</v>
      </c>
      <c r="BQY15" t="n">
        <v>0</v>
      </c>
      <c r="BQZ15" t="n">
        <v>0.2</v>
      </c>
      <c r="BRA15" t="n">
        <v>0</v>
      </c>
      <c r="BRB15" t="n">
        <v>0</v>
      </c>
      <c r="BRC15" t="n">
        <v>0</v>
      </c>
      <c r="BRD15" t="n">
        <v>0.2</v>
      </c>
      <c r="BRE15" t="n">
        <v>0</v>
      </c>
      <c r="BRF15" t="n">
        <v>0.2</v>
      </c>
      <c r="BRG15" t="n">
        <v>0.2</v>
      </c>
      <c r="BRH15" t="n">
        <v>0</v>
      </c>
      <c r="BRI15" t="n">
        <v>0</v>
      </c>
      <c r="BRJ15" t="n">
        <v>0.2</v>
      </c>
      <c r="BRK15" t="n">
        <v>0</v>
      </c>
      <c r="BRL15" t="n">
        <v>0</v>
      </c>
      <c r="BRM15" t="n">
        <v>0</v>
      </c>
      <c r="BRN15" t="n">
        <v>0</v>
      </c>
      <c r="BRO15" t="n">
        <v>0.2</v>
      </c>
      <c r="BRP15" t="n">
        <v>0.2</v>
      </c>
      <c r="BRQ15" t="n">
        <v>0.2</v>
      </c>
      <c r="BRR15" t="n">
        <v>0.2</v>
      </c>
      <c r="BRS15" t="n">
        <v>0.2</v>
      </c>
      <c r="BRT15" t="n">
        <v>0.2</v>
      </c>
      <c r="BRU15" t="n">
        <v>0</v>
      </c>
      <c r="BRV15" t="n">
        <v>0</v>
      </c>
      <c r="BRW15" t="n">
        <v>0.2</v>
      </c>
      <c r="BRX15" t="n">
        <v>0</v>
      </c>
      <c r="BRY15" t="n">
        <v>0.2</v>
      </c>
      <c r="BRZ15" t="n">
        <v>0.2</v>
      </c>
      <c r="BSA15" t="n">
        <v>0.2</v>
      </c>
      <c r="BSB15" t="n">
        <v>0</v>
      </c>
      <c r="BSC15" t="n">
        <v>0</v>
      </c>
      <c r="BSD15" t="n">
        <v>0</v>
      </c>
      <c r="BSE15" t="n">
        <v>0</v>
      </c>
      <c r="BSF15" t="n">
        <v>0.2</v>
      </c>
      <c r="BSG15" t="n">
        <v>0.2</v>
      </c>
      <c r="BSH15" t="n">
        <v>0</v>
      </c>
      <c r="BSI15" t="n">
        <v>0.2</v>
      </c>
      <c r="BSJ15" t="n">
        <v>0.2</v>
      </c>
      <c r="BSK15" t="n">
        <v>0</v>
      </c>
      <c r="BSL15" t="n">
        <v>0</v>
      </c>
      <c r="BSM15" t="n">
        <v>0</v>
      </c>
      <c r="BSN15" t="n">
        <v>0</v>
      </c>
      <c r="BSO15" t="n">
        <v>0.2</v>
      </c>
      <c r="BSP15" t="n">
        <v>0.2</v>
      </c>
      <c r="BSQ15" t="n">
        <v>0.2</v>
      </c>
      <c r="BSR15" t="n">
        <v>0</v>
      </c>
      <c r="BSS15" t="n">
        <v>0.2</v>
      </c>
      <c r="BST15" t="n">
        <v>0.2</v>
      </c>
      <c r="BSU15" t="n">
        <v>0</v>
      </c>
      <c r="BSV15" t="n">
        <v>0.2</v>
      </c>
      <c r="BSW15" t="n">
        <v>0</v>
      </c>
      <c r="BSX15" t="n">
        <v>0.2</v>
      </c>
      <c r="BSY15" t="n">
        <v>0</v>
      </c>
      <c r="BSZ15" t="n">
        <v>0.2</v>
      </c>
      <c r="BTA15" t="n">
        <v>0.2</v>
      </c>
      <c r="BTB15" t="n">
        <v>0.2</v>
      </c>
      <c r="BTC15" t="n">
        <v>0.2</v>
      </c>
      <c r="BTD15" t="n">
        <v>0.2</v>
      </c>
      <c r="BTE15" t="n">
        <v>0.2</v>
      </c>
      <c r="BTF15" t="n">
        <v>0.2</v>
      </c>
      <c r="BTG15" t="n">
        <v>0.2</v>
      </c>
      <c r="BTH15" t="n">
        <v>0</v>
      </c>
      <c r="BTI15" t="n">
        <v>0</v>
      </c>
      <c r="BTJ15" t="n">
        <v>0.2</v>
      </c>
      <c r="BTK15" t="n">
        <v>0.2</v>
      </c>
      <c r="BTL15" t="n">
        <v>0</v>
      </c>
      <c r="BTM15" t="n">
        <v>0.2</v>
      </c>
      <c r="BTN15" t="n">
        <v>0</v>
      </c>
      <c r="BTO15" t="n">
        <v>0.2</v>
      </c>
      <c r="BTP15" t="n">
        <v>0</v>
      </c>
      <c r="BTQ15" t="n">
        <v>0.2</v>
      </c>
      <c r="BTR15" t="n">
        <v>0</v>
      </c>
      <c r="BTS15" t="n">
        <v>0.2</v>
      </c>
      <c r="BTT15" t="n">
        <v>0.2</v>
      </c>
      <c r="BTU15" t="n">
        <v>0</v>
      </c>
      <c r="BTV15" t="n">
        <v>0.2</v>
      </c>
      <c r="BTW15" t="n">
        <v>0</v>
      </c>
      <c r="BTX15" t="n">
        <v>0</v>
      </c>
      <c r="BTY15" t="n">
        <v>0.2</v>
      </c>
      <c r="BTZ15" t="n">
        <v>0</v>
      </c>
      <c r="BUA15" t="n">
        <v>0</v>
      </c>
      <c r="BUB15" t="n">
        <v>0.2</v>
      </c>
      <c r="BUC15" t="n">
        <v>0.2</v>
      </c>
      <c r="BUD15" t="n">
        <v>0.2</v>
      </c>
      <c r="BUE15" t="n">
        <v>0</v>
      </c>
      <c r="BUF15" t="n">
        <v>0</v>
      </c>
      <c r="BUG15" t="n">
        <v>0</v>
      </c>
      <c r="BUH15" t="n">
        <v>0.2</v>
      </c>
      <c r="BUI15" t="n">
        <v>0</v>
      </c>
      <c r="BUJ15" t="n">
        <v>0</v>
      </c>
      <c r="BUK15" t="n">
        <v>0</v>
      </c>
      <c r="BUL15" t="n">
        <v>0.2</v>
      </c>
      <c r="BUM15" t="n">
        <v>0.2</v>
      </c>
      <c r="BUN15" t="n">
        <v>0</v>
      </c>
      <c r="BUO15" t="n">
        <v>0.2</v>
      </c>
      <c r="BUP15" t="n">
        <v>0</v>
      </c>
      <c r="BUQ15" t="n">
        <v>0.2</v>
      </c>
      <c r="BUR15" t="n">
        <v>0.2</v>
      </c>
      <c r="BUS15" t="n">
        <v>0.2</v>
      </c>
      <c r="BUT15" t="n">
        <v>0</v>
      </c>
      <c r="BUU15" t="n">
        <v>0.2</v>
      </c>
      <c r="BUV15" t="n">
        <v>0.2</v>
      </c>
      <c r="BUW15" t="n">
        <v>0</v>
      </c>
      <c r="BUX15" t="n">
        <v>0.2</v>
      </c>
      <c r="BUY15" t="n">
        <v>0.2</v>
      </c>
      <c r="BUZ15" t="n">
        <v>0</v>
      </c>
      <c r="BVA15" t="n">
        <v>0.2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0.2</v>
      </c>
      <c r="BVH15" t="n">
        <v>0</v>
      </c>
      <c r="BVI15" t="n">
        <v>0.2</v>
      </c>
      <c r="BVJ15" t="n">
        <v>0</v>
      </c>
      <c r="BVK15" t="n">
        <v>0.2</v>
      </c>
      <c r="BVL15" t="n">
        <v>0.2</v>
      </c>
      <c r="BVM15" t="n">
        <v>0</v>
      </c>
      <c r="BVN15" t="n">
        <v>0</v>
      </c>
      <c r="BVO15" t="n">
        <v>0</v>
      </c>
      <c r="BVP15" t="n">
        <v>0</v>
      </c>
      <c r="BVQ15" t="n">
        <v>0.2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0.2</v>
      </c>
      <c r="BVY15" t="n">
        <v>0</v>
      </c>
      <c r="BVZ15" t="n">
        <v>0</v>
      </c>
      <c r="BWA15" t="n">
        <v>0.2</v>
      </c>
      <c r="BWB15" t="n">
        <v>0.2</v>
      </c>
      <c r="BWC15" t="n">
        <v>0</v>
      </c>
      <c r="BWD15" t="n">
        <v>0.2</v>
      </c>
      <c r="BWE15" t="n">
        <v>0</v>
      </c>
      <c r="BWF15" t="n">
        <v>0.2</v>
      </c>
      <c r="BWG15" t="n">
        <v>0.2</v>
      </c>
      <c r="BWH15" t="n">
        <v>0.2</v>
      </c>
      <c r="BWI15" t="n">
        <v>0</v>
      </c>
      <c r="BWJ15" t="n">
        <v>0</v>
      </c>
      <c r="BWK15" t="n">
        <v>0.2</v>
      </c>
      <c r="BWL15" t="n">
        <v>0</v>
      </c>
      <c r="BWM15" t="n">
        <v>0.2</v>
      </c>
      <c r="BWN15" t="n">
        <v>0</v>
      </c>
      <c r="BWO15" t="n">
        <v>0.2</v>
      </c>
      <c r="BWP15" t="n">
        <v>0</v>
      </c>
      <c r="BWQ15" t="n">
        <v>0</v>
      </c>
      <c r="BWR15" t="n">
        <v>0</v>
      </c>
      <c r="BWS15" t="n">
        <v>0.2</v>
      </c>
      <c r="BWT15" t="n">
        <v>0</v>
      </c>
      <c r="BWU15" t="n">
        <v>0</v>
      </c>
      <c r="BWV15" t="n">
        <v>0.2</v>
      </c>
      <c r="BWW15" t="n">
        <v>0</v>
      </c>
      <c r="BWX15" t="n">
        <v>0.2</v>
      </c>
      <c r="BWY15" t="n">
        <v>0</v>
      </c>
      <c r="BWZ15" t="n">
        <v>0</v>
      </c>
      <c r="BXA15" t="n">
        <v>0.2</v>
      </c>
      <c r="BXB15" t="n">
        <v>0</v>
      </c>
      <c r="BXC15" t="n">
        <v>0</v>
      </c>
      <c r="BXD15" t="n">
        <v>0</v>
      </c>
      <c r="BXE15" t="n">
        <v>0.2</v>
      </c>
      <c r="BXF15" t="n">
        <v>0</v>
      </c>
      <c r="BXG15" t="n">
        <v>0.2</v>
      </c>
      <c r="BXH15" t="n">
        <v>0.2</v>
      </c>
      <c r="BXI15" t="n">
        <v>0.2</v>
      </c>
      <c r="BXJ15" t="n">
        <v>0.2</v>
      </c>
      <c r="BXK15" t="n">
        <v>0</v>
      </c>
      <c r="BXL15" t="n">
        <v>0</v>
      </c>
      <c r="BXM15" t="n">
        <v>0</v>
      </c>
      <c r="BXN15" t="n">
        <v>0.2</v>
      </c>
      <c r="BXO15" t="n">
        <v>0</v>
      </c>
      <c r="BXP15" t="n">
        <v>0.2</v>
      </c>
      <c r="BXQ15" t="n">
        <v>0</v>
      </c>
      <c r="BXR15" t="n">
        <v>0</v>
      </c>
      <c r="BXS15" t="n">
        <v>0.2</v>
      </c>
      <c r="BXT15" t="n">
        <v>0.2</v>
      </c>
      <c r="BXU15" t="n">
        <v>0.2</v>
      </c>
      <c r="BXV15" t="n">
        <v>0.2</v>
      </c>
      <c r="BXW15" t="n">
        <v>0</v>
      </c>
      <c r="BXX15" t="n">
        <v>0</v>
      </c>
      <c r="BXY15" t="n">
        <v>0</v>
      </c>
      <c r="BXZ15" t="n">
        <v>0</v>
      </c>
      <c r="BYA15" t="n">
        <v>0.2</v>
      </c>
      <c r="BYB15" t="n">
        <v>0</v>
      </c>
      <c r="BYC15" t="n">
        <v>0</v>
      </c>
      <c r="BYD15" t="n">
        <v>0.2</v>
      </c>
      <c r="BYE15" t="n">
        <v>0.2</v>
      </c>
      <c r="BYF15" t="n">
        <v>0.2</v>
      </c>
      <c r="BYG15" t="n">
        <v>0.2</v>
      </c>
      <c r="BYH15" t="n">
        <v>0.2</v>
      </c>
      <c r="BYI15" t="n">
        <v>0</v>
      </c>
      <c r="BYJ15" t="n">
        <v>0</v>
      </c>
      <c r="BYK15" t="n">
        <v>0.2</v>
      </c>
      <c r="BYL15" t="n">
        <v>0</v>
      </c>
      <c r="BYM15" t="n">
        <v>0</v>
      </c>
      <c r="BYN15" t="n">
        <v>0</v>
      </c>
      <c r="BYO15" t="n">
        <v>0.2</v>
      </c>
      <c r="BYP15" t="n">
        <v>0.2</v>
      </c>
      <c r="BYQ15" t="n">
        <v>0</v>
      </c>
      <c r="BYR15" t="n">
        <v>0.2</v>
      </c>
      <c r="BYS15" t="n">
        <v>0.2</v>
      </c>
      <c r="BYT15" t="n">
        <v>0.2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0.2</v>
      </c>
      <c r="BZB15" t="n">
        <v>0.2</v>
      </c>
      <c r="BZC15" t="n">
        <v>0</v>
      </c>
      <c r="BZD15" t="n">
        <v>0.2</v>
      </c>
      <c r="BZE15" t="n">
        <v>0</v>
      </c>
      <c r="BZF15" t="n">
        <v>0</v>
      </c>
      <c r="BZG15" t="n">
        <v>0.2</v>
      </c>
      <c r="BZH15" t="n">
        <v>0.2</v>
      </c>
      <c r="BZI15" t="n">
        <v>0.2</v>
      </c>
      <c r="BZJ15" t="n">
        <v>0.2</v>
      </c>
      <c r="BZK15" t="n">
        <v>0</v>
      </c>
      <c r="BZL15" t="n">
        <v>0</v>
      </c>
      <c r="BZM15" t="n">
        <v>0.2</v>
      </c>
      <c r="BZN15" t="n">
        <v>0.2</v>
      </c>
      <c r="BZO15" t="n">
        <v>0</v>
      </c>
      <c r="BZP15" t="n">
        <v>0.2</v>
      </c>
      <c r="BZQ15" t="n">
        <v>0.2</v>
      </c>
      <c r="BZR15" t="n">
        <v>0.2</v>
      </c>
      <c r="BZS15" t="n">
        <v>0</v>
      </c>
      <c r="BZT15" t="n">
        <v>0</v>
      </c>
      <c r="BZU15" t="n">
        <v>0</v>
      </c>
      <c r="BZV15" t="n">
        <v>0</v>
      </c>
      <c r="BZW15" t="n">
        <v>0.2</v>
      </c>
      <c r="BZX15" t="n">
        <v>0.2</v>
      </c>
      <c r="BZY15" t="n">
        <v>0.2</v>
      </c>
      <c r="BZZ15" t="n">
        <v>0.2</v>
      </c>
      <c r="CAA15" t="n">
        <v>0.2</v>
      </c>
      <c r="CAB15" t="n">
        <v>0.2</v>
      </c>
      <c r="CAC15" t="n">
        <v>0</v>
      </c>
      <c r="CAD15" t="n">
        <v>0.2</v>
      </c>
      <c r="CAE15" t="n">
        <v>0</v>
      </c>
      <c r="CAF15" t="n">
        <v>0.2</v>
      </c>
      <c r="CAG15" t="n">
        <v>0</v>
      </c>
      <c r="CAH15" t="n">
        <v>0.2</v>
      </c>
      <c r="CAI15" t="n">
        <v>0.2</v>
      </c>
      <c r="CAJ15" t="n">
        <v>0.2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0.2</v>
      </c>
      <c r="CAR15" t="n">
        <v>0</v>
      </c>
      <c r="CAS15" t="n">
        <v>0</v>
      </c>
      <c r="CAT15" t="n">
        <v>0</v>
      </c>
      <c r="CAU15" t="n">
        <v>0</v>
      </c>
      <c r="CAV15" t="n">
        <v>0.2</v>
      </c>
      <c r="CAW15" t="n">
        <v>0</v>
      </c>
      <c r="CAX15" t="n">
        <v>0.2</v>
      </c>
      <c r="CAY15" t="n">
        <v>0</v>
      </c>
      <c r="CAZ15" t="n">
        <v>0.2</v>
      </c>
      <c r="CBA15" t="n">
        <v>0.2</v>
      </c>
      <c r="CBB15" t="n">
        <v>0.2</v>
      </c>
      <c r="CBC15" t="n">
        <v>0.2</v>
      </c>
      <c r="CBD15" t="n">
        <v>0.2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0.2</v>
      </c>
      <c r="CBK15" t="n">
        <v>0</v>
      </c>
      <c r="CBL15" t="n">
        <v>0.2</v>
      </c>
      <c r="CBM15" t="n">
        <v>0</v>
      </c>
      <c r="CBN15" t="n">
        <v>0</v>
      </c>
      <c r="CBO15" t="n">
        <v>0.2</v>
      </c>
      <c r="CBP15" t="n">
        <v>0.2</v>
      </c>
      <c r="CBQ15" t="n">
        <v>0.2</v>
      </c>
      <c r="CBR15" t="n">
        <v>0.2</v>
      </c>
      <c r="CBS15" t="n">
        <v>0</v>
      </c>
      <c r="CBT15" t="n">
        <v>0.2</v>
      </c>
      <c r="CBU15" t="n">
        <v>0</v>
      </c>
      <c r="CBV15" t="n">
        <v>0</v>
      </c>
      <c r="CBW15" t="n">
        <v>0.2</v>
      </c>
      <c r="CBX15" t="n">
        <v>0</v>
      </c>
      <c r="CBY15" t="n">
        <v>0.2</v>
      </c>
      <c r="CBZ15" t="n">
        <v>0</v>
      </c>
      <c r="CCA15" t="n">
        <v>0.2</v>
      </c>
      <c r="CCB15" t="n">
        <v>0</v>
      </c>
      <c r="CCC15" t="n">
        <v>0</v>
      </c>
      <c r="CCD15" t="n">
        <v>0.2</v>
      </c>
      <c r="CCE15" t="n">
        <v>0.2</v>
      </c>
      <c r="CCF15" t="n">
        <v>0</v>
      </c>
      <c r="CCG15" t="n">
        <v>0</v>
      </c>
      <c r="CCH15" t="n">
        <v>0</v>
      </c>
      <c r="CCI15" t="n">
        <v>0.2</v>
      </c>
      <c r="CCJ15" t="n">
        <v>0.2</v>
      </c>
      <c r="CCK15" t="n">
        <v>0</v>
      </c>
      <c r="CCL15" t="n">
        <v>0</v>
      </c>
      <c r="CCM15" t="n">
        <v>0.2</v>
      </c>
      <c r="CCN15" t="n">
        <v>0</v>
      </c>
      <c r="CCO15" t="n">
        <v>0.2</v>
      </c>
      <c r="CCP15" t="n">
        <v>0.2</v>
      </c>
      <c r="CCQ15" t="n">
        <v>0.2</v>
      </c>
      <c r="CCR15" t="n">
        <v>0</v>
      </c>
      <c r="CCS15" t="n">
        <v>0.2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0.2</v>
      </c>
      <c r="CCZ15" t="n">
        <v>0</v>
      </c>
      <c r="CDA15" t="n">
        <v>0.2</v>
      </c>
      <c r="CDB15" t="n">
        <v>0.2</v>
      </c>
      <c r="CDC15" t="n">
        <v>0.2</v>
      </c>
      <c r="CDD15" t="n">
        <v>0.2</v>
      </c>
      <c r="CDE15" t="n">
        <v>0</v>
      </c>
      <c r="CDF15" t="n">
        <v>0</v>
      </c>
      <c r="CDG15" t="n">
        <v>0.2</v>
      </c>
      <c r="CDH15" t="n">
        <v>0.2</v>
      </c>
      <c r="CDI15" t="n">
        <v>0</v>
      </c>
      <c r="CDJ15" t="n">
        <v>0</v>
      </c>
      <c r="CDK15" t="n">
        <v>0.2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0.2</v>
      </c>
      <c r="CDR15" t="n">
        <v>0.2</v>
      </c>
      <c r="CDS15" t="n">
        <v>0</v>
      </c>
      <c r="CDT15" t="n">
        <v>0.2</v>
      </c>
      <c r="CDU15" t="n">
        <v>0.2</v>
      </c>
      <c r="CDV15" t="n">
        <v>0.2</v>
      </c>
      <c r="CDW15" t="n">
        <v>0</v>
      </c>
      <c r="CDX15" t="n">
        <v>0</v>
      </c>
      <c r="CDY15" t="n">
        <v>0.2</v>
      </c>
      <c r="CDZ15" t="n">
        <v>0</v>
      </c>
      <c r="CEA15" t="n">
        <v>0</v>
      </c>
      <c r="CEB15" t="n">
        <v>0</v>
      </c>
      <c r="CEC15" t="n">
        <v>0.2</v>
      </c>
      <c r="CED15" t="n">
        <v>0.2</v>
      </c>
      <c r="CEE15" t="n">
        <v>0</v>
      </c>
      <c r="CEF15" t="n">
        <v>0</v>
      </c>
      <c r="CEG15" t="n">
        <v>0</v>
      </c>
      <c r="CEH15" t="n">
        <v>0.2</v>
      </c>
      <c r="CEI15" t="n">
        <v>0.2</v>
      </c>
      <c r="CEJ15" t="n">
        <v>0</v>
      </c>
      <c r="CEK15" t="n">
        <v>0.2</v>
      </c>
      <c r="CEL15" t="n">
        <v>0</v>
      </c>
      <c r="CEM15" t="n">
        <v>0</v>
      </c>
      <c r="CEN15" t="n">
        <v>0</v>
      </c>
      <c r="CEO15" t="n">
        <v>0.2</v>
      </c>
      <c r="CEP15" t="n">
        <v>0</v>
      </c>
      <c r="CEQ15" t="n">
        <v>0</v>
      </c>
      <c r="CER15" t="n">
        <v>0</v>
      </c>
      <c r="CES15" t="n">
        <v>0.2</v>
      </c>
      <c r="CET15" t="n">
        <v>0.2</v>
      </c>
      <c r="CEU15" t="n">
        <v>0</v>
      </c>
      <c r="CEV15" t="n">
        <v>0</v>
      </c>
      <c r="CEW15" t="n">
        <v>0.2</v>
      </c>
      <c r="CEX15" t="n">
        <v>0.2</v>
      </c>
      <c r="CEY15" t="n">
        <v>0.2</v>
      </c>
      <c r="CEZ15" t="n">
        <v>0</v>
      </c>
      <c r="CFA15" t="n">
        <v>0</v>
      </c>
      <c r="CFB15" t="n">
        <v>0.2</v>
      </c>
      <c r="CFC15" t="n">
        <v>0</v>
      </c>
      <c r="CFD15" t="n">
        <v>0</v>
      </c>
      <c r="CFE15" t="n">
        <v>0</v>
      </c>
      <c r="CFF15" t="n">
        <v>0</v>
      </c>
      <c r="CFG15" t="n">
        <v>0.2</v>
      </c>
      <c r="CFH15" t="n">
        <v>0</v>
      </c>
      <c r="CFI15" t="n">
        <v>0</v>
      </c>
      <c r="CFJ15" t="n">
        <v>0.2</v>
      </c>
      <c r="CFK15" t="n">
        <v>0.2</v>
      </c>
      <c r="CFL15" t="n">
        <v>0.2</v>
      </c>
      <c r="CFM15" t="n">
        <v>0</v>
      </c>
      <c r="CFN15" t="n">
        <v>0</v>
      </c>
      <c r="CFO15" t="n">
        <v>0.2</v>
      </c>
      <c r="CFP15" t="n">
        <v>0.2</v>
      </c>
      <c r="CFQ15" t="n">
        <v>0</v>
      </c>
      <c r="CFR15" t="n">
        <v>0.2</v>
      </c>
      <c r="CFS15" t="n">
        <v>0.2</v>
      </c>
      <c r="CFT15" t="n">
        <v>0.2</v>
      </c>
      <c r="CFU15" t="n">
        <v>0</v>
      </c>
      <c r="CFV15" t="n">
        <v>0</v>
      </c>
      <c r="CFW15" t="n">
        <v>0.2</v>
      </c>
      <c r="CFX15" t="n">
        <v>0</v>
      </c>
      <c r="CFY15" t="n">
        <v>0</v>
      </c>
      <c r="CFZ15" t="n">
        <v>0.2</v>
      </c>
      <c r="CGA15" t="n">
        <v>0</v>
      </c>
      <c r="CGB15" t="n">
        <v>0</v>
      </c>
      <c r="CGC15" t="n">
        <v>0.2</v>
      </c>
      <c r="CGD15" t="n">
        <v>0.2</v>
      </c>
      <c r="CGE15" t="n">
        <v>0</v>
      </c>
      <c r="CGF15" t="n">
        <v>0</v>
      </c>
      <c r="CGG15" t="n">
        <v>0</v>
      </c>
      <c r="CGH15" t="n">
        <v>0</v>
      </c>
      <c r="CGI15" t="n">
        <v>0.2</v>
      </c>
      <c r="CGJ15" t="n">
        <v>0</v>
      </c>
      <c r="CGK15" t="n">
        <v>0.2</v>
      </c>
      <c r="CGL15" t="n">
        <v>0.2</v>
      </c>
      <c r="CGM15" t="n">
        <v>0</v>
      </c>
      <c r="CGN15" t="n">
        <v>0</v>
      </c>
      <c r="CGO15" t="n">
        <v>0</v>
      </c>
      <c r="CGP15" t="n">
        <v>0</v>
      </c>
      <c r="CGQ15" t="n">
        <v>0.2</v>
      </c>
      <c r="CGR15" t="n">
        <v>0.2</v>
      </c>
      <c r="CGS15" t="n">
        <v>0</v>
      </c>
      <c r="CGT15" t="n">
        <v>0</v>
      </c>
      <c r="CGU15" t="n">
        <v>0.2</v>
      </c>
      <c r="CGV15" t="n">
        <v>0</v>
      </c>
      <c r="CGW15" t="n">
        <v>0.2</v>
      </c>
      <c r="CGX15" t="n">
        <v>0.2</v>
      </c>
      <c r="CGY15" t="n">
        <v>0.2</v>
      </c>
      <c r="CGZ15" t="n">
        <v>0</v>
      </c>
      <c r="CHA15" t="n">
        <v>0</v>
      </c>
      <c r="CHB15" t="n">
        <v>0</v>
      </c>
      <c r="CHC15" t="n">
        <v>0.2</v>
      </c>
      <c r="CHD15" t="n">
        <v>0.2</v>
      </c>
      <c r="CHE15" t="n">
        <v>0</v>
      </c>
      <c r="CHF15" t="n">
        <v>0</v>
      </c>
      <c r="CHG15" t="n">
        <v>0.2</v>
      </c>
      <c r="CHH15" t="n">
        <v>0.2</v>
      </c>
      <c r="CHI15" t="n">
        <v>0.2</v>
      </c>
      <c r="CHJ15" t="n">
        <v>0.2</v>
      </c>
      <c r="CHK15" t="n">
        <v>0</v>
      </c>
      <c r="CHL15" t="n">
        <v>0.2</v>
      </c>
      <c r="CHM15" t="n">
        <v>0</v>
      </c>
      <c r="CHN15" t="n">
        <v>0</v>
      </c>
      <c r="CHO15" t="n">
        <v>0.2</v>
      </c>
      <c r="CHP15" t="n">
        <v>0.2</v>
      </c>
      <c r="CHQ15" t="n">
        <v>0.2</v>
      </c>
      <c r="CHR15" t="n">
        <v>0.2</v>
      </c>
      <c r="CHS15" t="n">
        <v>0.2</v>
      </c>
      <c r="CHT15" t="n">
        <v>0.2</v>
      </c>
      <c r="CHU15" t="n">
        <v>0.2</v>
      </c>
      <c r="CHV15" t="n">
        <v>0</v>
      </c>
      <c r="CHW15" t="n">
        <v>0.2</v>
      </c>
      <c r="CHX15" t="n">
        <v>0</v>
      </c>
      <c r="CHY15" t="n">
        <v>0</v>
      </c>
      <c r="CHZ15" t="n">
        <v>0</v>
      </c>
      <c r="CIA15" t="n">
        <v>0</v>
      </c>
      <c r="CIB15" t="n">
        <v>0.2</v>
      </c>
      <c r="CIC15" t="n">
        <v>0.2</v>
      </c>
      <c r="CID15" t="n">
        <v>0</v>
      </c>
      <c r="CIE15" t="n">
        <v>0</v>
      </c>
      <c r="CIF15" t="n">
        <v>0.2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0.2</v>
      </c>
      <c r="CIP15" t="n">
        <v>0</v>
      </c>
      <c r="CIQ15" t="n">
        <v>0</v>
      </c>
      <c r="CIR15" t="n">
        <v>0</v>
      </c>
      <c r="CIS15" t="n">
        <v>0.2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0.2</v>
      </c>
      <c r="CJD15" t="n">
        <v>0.2</v>
      </c>
      <c r="CJE15" t="n">
        <v>0.2</v>
      </c>
      <c r="CJF15" t="n">
        <v>0</v>
      </c>
      <c r="CJG15" t="n">
        <v>0.2</v>
      </c>
      <c r="CJH15" t="n">
        <v>0</v>
      </c>
      <c r="CJI15" t="n">
        <v>0</v>
      </c>
      <c r="CJJ15" t="n">
        <v>0</v>
      </c>
      <c r="CJK15" t="n">
        <v>0.2</v>
      </c>
      <c r="CJL15" t="n">
        <v>0</v>
      </c>
      <c r="CJM15" t="n">
        <v>0</v>
      </c>
      <c r="CJN15" t="n">
        <v>0</v>
      </c>
      <c r="CJO15" t="n">
        <v>0</v>
      </c>
      <c r="CJP15" t="n">
        <v>0.2</v>
      </c>
      <c r="CJQ15" t="n">
        <v>0.2</v>
      </c>
      <c r="CJR15" t="n">
        <v>0.2</v>
      </c>
      <c r="CJS15" t="n">
        <v>0.2</v>
      </c>
      <c r="CJT15" t="n">
        <v>0.2</v>
      </c>
      <c r="CJU15" t="n">
        <v>0.2</v>
      </c>
      <c r="CJV15" t="n">
        <v>0.2</v>
      </c>
      <c r="CJW15" t="n">
        <v>0</v>
      </c>
      <c r="CJX15" t="n">
        <v>0.2</v>
      </c>
      <c r="CJY15" t="n">
        <v>0</v>
      </c>
      <c r="CJZ15" t="n">
        <v>0</v>
      </c>
      <c r="CKA15" t="n">
        <v>0.2</v>
      </c>
      <c r="CKB15" t="n">
        <v>0</v>
      </c>
      <c r="CKC15" t="n">
        <v>0</v>
      </c>
      <c r="CKD15" t="n">
        <v>0.2</v>
      </c>
      <c r="CKE15" t="n">
        <v>0.2</v>
      </c>
      <c r="CKF15" t="n">
        <v>0.2</v>
      </c>
      <c r="CKG15" t="n">
        <v>0</v>
      </c>
      <c r="CKH15" t="n">
        <v>0</v>
      </c>
      <c r="CKI15" t="n">
        <v>0</v>
      </c>
      <c r="CKJ15" t="n">
        <v>0.2</v>
      </c>
      <c r="CKK15" t="n">
        <v>0</v>
      </c>
      <c r="CKL15" t="n">
        <v>0.2</v>
      </c>
      <c r="CKM15" t="n">
        <v>0.2</v>
      </c>
      <c r="CKN15" t="n">
        <v>0.2</v>
      </c>
      <c r="CKO15" t="n">
        <v>0.2</v>
      </c>
      <c r="CKP15" t="n">
        <v>0</v>
      </c>
      <c r="CKQ15" t="n">
        <v>0</v>
      </c>
      <c r="CKR15" t="n">
        <v>0</v>
      </c>
      <c r="CKS15" t="n">
        <v>0.2</v>
      </c>
      <c r="CKT15" t="n">
        <v>0</v>
      </c>
      <c r="CKU15" t="n">
        <v>0</v>
      </c>
      <c r="CKV15" t="n">
        <v>0.2</v>
      </c>
      <c r="CKW15" t="n">
        <v>0</v>
      </c>
      <c r="CKX15" t="n">
        <v>0</v>
      </c>
      <c r="CKY15" t="n">
        <v>0.2</v>
      </c>
      <c r="CKZ15" t="n">
        <v>0</v>
      </c>
      <c r="CLA15" t="n">
        <v>0.2</v>
      </c>
      <c r="CLB15" t="n">
        <v>0.2</v>
      </c>
      <c r="CLC15" t="n">
        <v>0</v>
      </c>
      <c r="CLD15" t="n">
        <v>0</v>
      </c>
      <c r="CLE15" t="n">
        <v>0</v>
      </c>
      <c r="CLF15" t="n">
        <v>0</v>
      </c>
      <c r="CLG15" t="n">
        <v>0.2</v>
      </c>
      <c r="CLH15" t="n">
        <v>0</v>
      </c>
      <c r="CLI15" t="n">
        <v>0.2</v>
      </c>
      <c r="CLJ15" t="n">
        <v>0.2</v>
      </c>
      <c r="CLK15" t="n">
        <v>0.2</v>
      </c>
      <c r="CLL15" t="n">
        <v>0.2</v>
      </c>
      <c r="CLM15" t="n">
        <v>0.2</v>
      </c>
      <c r="CLN15" t="n">
        <v>0</v>
      </c>
      <c r="CLO15" t="n">
        <v>0</v>
      </c>
      <c r="CLP15" t="n">
        <v>0</v>
      </c>
      <c r="CLQ15" t="n">
        <v>0</v>
      </c>
      <c r="CLR15" t="n">
        <v>0.2</v>
      </c>
      <c r="CLS15" t="n">
        <v>0</v>
      </c>
      <c r="CLT15" t="n">
        <v>0</v>
      </c>
      <c r="CLU15" t="n">
        <v>0.2</v>
      </c>
      <c r="CLV15" t="n">
        <v>0</v>
      </c>
      <c r="CLW15" t="n">
        <v>0</v>
      </c>
      <c r="CLX15" t="n">
        <v>0</v>
      </c>
      <c r="CLY15" t="n">
        <v>0</v>
      </c>
      <c r="CLZ15" t="n">
        <v>0.2</v>
      </c>
      <c r="CMA15" t="n">
        <v>0</v>
      </c>
      <c r="CMB15" t="n">
        <v>0</v>
      </c>
      <c r="CMC15" t="n">
        <v>0</v>
      </c>
      <c r="CMD15" t="n">
        <v>0.2</v>
      </c>
      <c r="CME15" t="n">
        <v>0</v>
      </c>
      <c r="CMF15" t="n">
        <v>0</v>
      </c>
      <c r="CMG15" t="n">
        <v>0</v>
      </c>
      <c r="CMH15" t="n">
        <v>0.2</v>
      </c>
      <c r="CMI15" t="n">
        <v>0.2</v>
      </c>
      <c r="CMJ15" t="n">
        <v>0.2</v>
      </c>
      <c r="CMK15" t="n">
        <v>0.2</v>
      </c>
      <c r="CML15" t="n">
        <v>0</v>
      </c>
      <c r="CMM15" t="n">
        <v>0.2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0.2</v>
      </c>
      <c r="CMT15" t="n">
        <v>0</v>
      </c>
      <c r="CMU15" t="n">
        <v>0</v>
      </c>
      <c r="CMV15" t="n">
        <v>0.2</v>
      </c>
      <c r="CMW15" t="n">
        <v>0.2</v>
      </c>
      <c r="CMX15" t="n">
        <v>0.2</v>
      </c>
      <c r="CMY15" t="n">
        <v>0.2</v>
      </c>
      <c r="CMZ15" t="n">
        <v>0</v>
      </c>
      <c r="CNA15" t="n">
        <v>0</v>
      </c>
      <c r="CNB15" t="n">
        <v>0.2</v>
      </c>
      <c r="CNC15" t="n">
        <v>0.2</v>
      </c>
      <c r="CND15" t="n">
        <v>0.2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0.2</v>
      </c>
      <c r="CNL15" t="n">
        <v>0.2</v>
      </c>
      <c r="CNM15" t="n">
        <v>0</v>
      </c>
      <c r="CNN15" t="n">
        <v>0.2</v>
      </c>
      <c r="CNO15" t="n">
        <v>0.2</v>
      </c>
      <c r="CNP15" t="n">
        <v>0.2</v>
      </c>
      <c r="CNQ15" t="n">
        <v>0</v>
      </c>
      <c r="CNR15" t="n">
        <v>0</v>
      </c>
      <c r="CNS15" t="n">
        <v>0.2</v>
      </c>
      <c r="CNT15" t="n">
        <v>0.2</v>
      </c>
      <c r="CNU15" t="n">
        <v>0</v>
      </c>
      <c r="CNV15" t="n">
        <v>0.2</v>
      </c>
      <c r="CNW15" t="n">
        <v>0.2</v>
      </c>
      <c r="CNX15" t="n">
        <v>0.2</v>
      </c>
      <c r="CNY15" t="n">
        <v>0</v>
      </c>
      <c r="CNZ15" t="n">
        <v>0</v>
      </c>
      <c r="COA15" t="n">
        <v>0.2</v>
      </c>
      <c r="COB15" t="n">
        <v>0</v>
      </c>
      <c r="COC15" t="n">
        <v>0.2</v>
      </c>
      <c r="COD15" t="n">
        <v>0.2</v>
      </c>
      <c r="COE15" t="n">
        <v>0.2</v>
      </c>
      <c r="COF15" t="n">
        <v>0</v>
      </c>
      <c r="COG15" t="n">
        <v>0.2</v>
      </c>
      <c r="COH15" t="n">
        <v>0</v>
      </c>
      <c r="COI15" t="n">
        <v>0.2</v>
      </c>
      <c r="COJ15" t="n">
        <v>0.2</v>
      </c>
      <c r="COK15" t="n">
        <v>0.2</v>
      </c>
      <c r="COL15" t="n">
        <v>0</v>
      </c>
      <c r="COM15" t="n">
        <v>0.2</v>
      </c>
      <c r="CON15" t="n">
        <v>0</v>
      </c>
      <c r="COO15" t="n">
        <v>0</v>
      </c>
      <c r="COP15" t="n">
        <v>0</v>
      </c>
      <c r="COQ15" t="n">
        <v>0.2</v>
      </c>
      <c r="COR15" t="n">
        <v>0.2</v>
      </c>
      <c r="COS15" t="n">
        <v>0</v>
      </c>
      <c r="COT15" t="n">
        <v>0.2</v>
      </c>
      <c r="COU15" t="n">
        <v>0</v>
      </c>
      <c r="COV15" t="n">
        <v>0</v>
      </c>
      <c r="COW15" t="n">
        <v>0</v>
      </c>
      <c r="COX15" t="n">
        <v>0.2</v>
      </c>
      <c r="COY15" t="n">
        <v>0.2</v>
      </c>
      <c r="COZ15" t="n">
        <v>0.2</v>
      </c>
      <c r="CPA15" t="n">
        <v>0.2</v>
      </c>
      <c r="CPB15" t="n">
        <v>0.2</v>
      </c>
      <c r="CPC15" t="n">
        <v>0</v>
      </c>
      <c r="CPD15" t="n">
        <v>0</v>
      </c>
      <c r="CPE15" t="n">
        <v>0</v>
      </c>
      <c r="CPF15" t="n">
        <v>0</v>
      </c>
      <c r="CPG15" t="n">
        <v>0.2</v>
      </c>
      <c r="CPH15" t="n">
        <v>0</v>
      </c>
      <c r="CPI15" t="n">
        <v>0</v>
      </c>
      <c r="CPJ15" t="n">
        <v>0.2</v>
      </c>
      <c r="CPK15" t="n">
        <v>0.2</v>
      </c>
      <c r="CPL15" t="n">
        <v>0.2</v>
      </c>
      <c r="CPM15" t="n">
        <v>0</v>
      </c>
      <c r="CPN15" t="n">
        <v>0.2</v>
      </c>
      <c r="CPO15" t="n">
        <v>0.2</v>
      </c>
      <c r="CPP15" t="n">
        <v>0</v>
      </c>
      <c r="CPQ15" t="n">
        <v>0</v>
      </c>
      <c r="CPR15" t="n">
        <v>0</v>
      </c>
      <c r="CPS15" t="n">
        <v>0.2</v>
      </c>
      <c r="CPT15" t="n">
        <v>0</v>
      </c>
      <c r="CPU15" t="n">
        <v>0.2</v>
      </c>
      <c r="CPV15" t="n">
        <v>0</v>
      </c>
      <c r="CPW15" t="n">
        <v>0.2</v>
      </c>
      <c r="CPX15" t="n">
        <v>0</v>
      </c>
      <c r="CPY15" t="n">
        <v>0</v>
      </c>
      <c r="CPZ15" t="n">
        <v>0</v>
      </c>
      <c r="CQA15" t="n">
        <v>0</v>
      </c>
      <c r="CQB15" t="n">
        <v>0.2</v>
      </c>
      <c r="CQC15" t="n">
        <v>0</v>
      </c>
      <c r="CQD15" t="n">
        <v>0</v>
      </c>
      <c r="CQE15" t="n">
        <v>0</v>
      </c>
      <c r="CQF15" t="n">
        <v>0.2</v>
      </c>
      <c r="CQG15" t="n">
        <v>0.2</v>
      </c>
      <c r="CQH15" t="n">
        <v>0.2</v>
      </c>
      <c r="CQI15" t="n">
        <v>0</v>
      </c>
      <c r="CQJ15" t="n">
        <v>0.2</v>
      </c>
      <c r="CQK15" t="n">
        <v>0.2</v>
      </c>
      <c r="CQL15" t="n">
        <v>0</v>
      </c>
      <c r="CQM15" t="n">
        <v>0</v>
      </c>
      <c r="CQN15" t="n">
        <v>0.2</v>
      </c>
      <c r="CQO15" t="n">
        <v>0.2</v>
      </c>
      <c r="CQP15" t="n">
        <v>0</v>
      </c>
      <c r="CQQ15" t="n">
        <v>0.2</v>
      </c>
      <c r="CQR15" t="n">
        <v>0</v>
      </c>
      <c r="CQS15" t="n">
        <v>0</v>
      </c>
      <c r="CQT15" t="n">
        <v>0.2</v>
      </c>
      <c r="CQU15" t="n">
        <v>0</v>
      </c>
      <c r="CQV15" t="n">
        <v>0.2</v>
      </c>
      <c r="CQW15" t="n">
        <v>0</v>
      </c>
      <c r="CQX15" t="n">
        <v>0</v>
      </c>
      <c r="CQY15" t="n">
        <v>0.2</v>
      </c>
      <c r="CQZ15" t="n">
        <v>0.2</v>
      </c>
      <c r="CRA15" t="n">
        <v>0.2</v>
      </c>
      <c r="CRB15" t="n">
        <v>0.2</v>
      </c>
      <c r="CRC15" t="n">
        <v>0.2</v>
      </c>
      <c r="CRD15" t="n">
        <v>0</v>
      </c>
      <c r="CRE15" t="n">
        <v>0.2</v>
      </c>
      <c r="CRF15" t="n">
        <v>0</v>
      </c>
      <c r="CRG15" t="n">
        <v>0.2</v>
      </c>
      <c r="CRH15" t="n">
        <v>0</v>
      </c>
      <c r="CRI15" t="n">
        <v>0.2</v>
      </c>
      <c r="CRJ15" t="n">
        <v>0.2</v>
      </c>
      <c r="CRK15" t="n">
        <v>0.2</v>
      </c>
      <c r="CRL15" t="n">
        <v>0.2</v>
      </c>
      <c r="CRM15" t="n">
        <v>0.2</v>
      </c>
      <c r="CRN15" t="n">
        <v>0.2</v>
      </c>
      <c r="CRO15" t="n">
        <v>0.2</v>
      </c>
      <c r="CRP15" t="n">
        <v>0</v>
      </c>
      <c r="CRQ15" t="n">
        <v>0</v>
      </c>
      <c r="CRR15" t="n">
        <v>0</v>
      </c>
      <c r="CRS15" t="n">
        <v>0.2</v>
      </c>
      <c r="CRT15" t="n">
        <v>0.2</v>
      </c>
      <c r="CRU15" t="n">
        <v>0.2</v>
      </c>
      <c r="CRV15" t="n">
        <v>0.2</v>
      </c>
      <c r="CRW15" t="n">
        <v>0.2</v>
      </c>
      <c r="CRX15" t="n">
        <v>0.2</v>
      </c>
      <c r="CRY15" t="n">
        <v>0</v>
      </c>
      <c r="CRZ15" t="n">
        <v>0</v>
      </c>
      <c r="CSA15" t="n">
        <v>0.2</v>
      </c>
      <c r="CSB15" t="n">
        <v>0.2</v>
      </c>
      <c r="CSC15" t="n">
        <v>0.2</v>
      </c>
      <c r="CSD15" t="n">
        <v>0.2</v>
      </c>
      <c r="CSE15" t="n">
        <v>0.2</v>
      </c>
      <c r="CSF15" t="n">
        <v>0</v>
      </c>
      <c r="CSG15" t="n">
        <v>0.2</v>
      </c>
      <c r="CSH15" t="n">
        <v>0.2</v>
      </c>
      <c r="CSI15" t="n">
        <v>0</v>
      </c>
      <c r="CSJ15" t="n">
        <v>0.2</v>
      </c>
      <c r="CSK15" t="n">
        <v>0.2</v>
      </c>
      <c r="CSL15" t="n">
        <v>0.2</v>
      </c>
      <c r="CSM15" t="n">
        <v>0.2</v>
      </c>
      <c r="CSN15" t="n">
        <v>0</v>
      </c>
      <c r="CSO15" t="n">
        <v>0</v>
      </c>
      <c r="CSP15" t="n">
        <v>0.2</v>
      </c>
      <c r="CSQ15" t="n">
        <v>0.2</v>
      </c>
      <c r="CSR15" t="n">
        <v>0</v>
      </c>
      <c r="CSS15" t="n">
        <v>0.2</v>
      </c>
      <c r="CST15" t="n">
        <v>0</v>
      </c>
      <c r="CSU15" t="n">
        <v>0</v>
      </c>
      <c r="CSV15" t="n">
        <v>0</v>
      </c>
      <c r="CSW15" t="n">
        <v>0.2</v>
      </c>
      <c r="CSX15" t="n">
        <v>0.2</v>
      </c>
      <c r="CSY15" t="n">
        <v>0.2</v>
      </c>
      <c r="CSZ15" t="n">
        <v>0</v>
      </c>
      <c r="CTA15" t="n">
        <v>0</v>
      </c>
      <c r="CTB15" t="n">
        <v>0</v>
      </c>
      <c r="CTC15" t="n">
        <v>0.2</v>
      </c>
      <c r="CTD15" t="n">
        <v>0.2</v>
      </c>
      <c r="CTE15" t="n">
        <v>0</v>
      </c>
      <c r="CTF15" t="n">
        <v>0.2</v>
      </c>
      <c r="CTG15" t="n">
        <v>0.2</v>
      </c>
      <c r="CTH15" t="n">
        <v>0</v>
      </c>
      <c r="CTI15" t="n">
        <v>0.2</v>
      </c>
      <c r="CTJ15" t="n">
        <v>0.2</v>
      </c>
      <c r="CTK15" t="n">
        <v>0.2</v>
      </c>
      <c r="CTL15" t="n">
        <v>0</v>
      </c>
      <c r="CTM15" t="n">
        <v>0.2</v>
      </c>
      <c r="CTN15" t="n">
        <v>0.2</v>
      </c>
      <c r="CTO15" t="n">
        <v>0.2</v>
      </c>
      <c r="CTP15" t="n">
        <v>0.2</v>
      </c>
      <c r="CTQ15" t="n">
        <v>0</v>
      </c>
      <c r="CTR15" t="n">
        <v>0.2</v>
      </c>
      <c r="CTS15" t="n">
        <v>0</v>
      </c>
      <c r="CTT15" t="n">
        <v>0</v>
      </c>
      <c r="CTU15" t="n">
        <v>0.2</v>
      </c>
      <c r="CTV15" t="n">
        <v>0.2</v>
      </c>
      <c r="CTW15" t="n">
        <v>0</v>
      </c>
      <c r="CTX15" t="n">
        <v>0</v>
      </c>
      <c r="CTY15" t="n">
        <v>0.2</v>
      </c>
      <c r="CTZ15" t="n">
        <v>0</v>
      </c>
      <c r="CUA15" t="n">
        <v>0.2</v>
      </c>
      <c r="CUB15" t="n">
        <v>0</v>
      </c>
      <c r="CUC15" t="n">
        <v>0</v>
      </c>
      <c r="CUD15" t="n">
        <v>0.2</v>
      </c>
      <c r="CUE15" t="n">
        <v>0</v>
      </c>
      <c r="CUF15" t="n">
        <v>0.2</v>
      </c>
      <c r="CUG15" t="n">
        <v>0</v>
      </c>
      <c r="CUH15" t="n">
        <v>0</v>
      </c>
      <c r="CUI15" t="n">
        <v>0</v>
      </c>
      <c r="CUJ15" t="n">
        <v>0.2</v>
      </c>
      <c r="CUK15" t="n">
        <v>0.2</v>
      </c>
      <c r="CUL15" t="n">
        <v>0</v>
      </c>
      <c r="CUM15" t="n">
        <v>0.2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0.2</v>
      </c>
      <c r="CUT15" t="n">
        <v>0.2</v>
      </c>
      <c r="CUU15" t="n">
        <v>0.2</v>
      </c>
      <c r="CUV15" t="n">
        <v>0</v>
      </c>
      <c r="CUW15" t="n">
        <v>0.2</v>
      </c>
      <c r="CUX15" t="n">
        <v>0.2</v>
      </c>
      <c r="CUY15" t="n">
        <v>0.2</v>
      </c>
      <c r="CUZ15" t="n">
        <v>0</v>
      </c>
      <c r="CVA15" t="n">
        <v>0</v>
      </c>
      <c r="CVB15" t="n">
        <v>0</v>
      </c>
      <c r="CVC15" t="n">
        <v>0.2</v>
      </c>
      <c r="CVD15" t="n">
        <v>0.2</v>
      </c>
      <c r="CVE15" t="n">
        <v>0.2</v>
      </c>
      <c r="CVF15" t="n">
        <v>0</v>
      </c>
      <c r="CVG15" t="n">
        <v>0.2</v>
      </c>
      <c r="CVH15" t="n">
        <v>0.2</v>
      </c>
      <c r="CVI15" t="n">
        <v>0</v>
      </c>
      <c r="CVJ15" t="n">
        <v>0</v>
      </c>
      <c r="CVK15" t="n">
        <v>0.2</v>
      </c>
      <c r="CVL15" t="n">
        <v>0</v>
      </c>
      <c r="CVM15" t="n">
        <v>0.2</v>
      </c>
      <c r="CVN15" t="n">
        <v>0</v>
      </c>
      <c r="CVO15" t="n">
        <v>0</v>
      </c>
      <c r="CVP15" t="n">
        <v>0.2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0.2</v>
      </c>
      <c r="CVW15" t="n">
        <v>0</v>
      </c>
      <c r="CVX15" t="n">
        <v>0.2</v>
      </c>
      <c r="CVY15" t="n">
        <v>0</v>
      </c>
      <c r="CVZ15" t="n">
        <v>0.2</v>
      </c>
      <c r="CWA15" t="n">
        <v>0</v>
      </c>
      <c r="CWB15" t="n">
        <v>0.2</v>
      </c>
      <c r="CWC15" t="n">
        <v>0</v>
      </c>
      <c r="CWD15" t="n">
        <v>0.2</v>
      </c>
      <c r="CWE15" t="n">
        <v>0.2</v>
      </c>
      <c r="CWF15" t="n">
        <v>0.2</v>
      </c>
      <c r="CWG15" t="n">
        <v>0.2</v>
      </c>
      <c r="CWH15" t="n">
        <v>0</v>
      </c>
      <c r="CWI15" t="n">
        <v>0.2</v>
      </c>
      <c r="CWJ15" t="n">
        <v>0.2</v>
      </c>
      <c r="CWK15" t="n">
        <v>0.2</v>
      </c>
      <c r="CWL15" t="n">
        <v>0.2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0.2</v>
      </c>
      <c r="CWS15" t="n">
        <v>0</v>
      </c>
      <c r="CWT15" t="n">
        <v>0</v>
      </c>
      <c r="CWU15" t="n">
        <v>0</v>
      </c>
      <c r="CWV15" t="n">
        <v>0</v>
      </c>
      <c r="CWW15" t="n">
        <v>0.2</v>
      </c>
      <c r="CWX15" t="n">
        <v>0</v>
      </c>
      <c r="CWY15" t="n">
        <v>0</v>
      </c>
      <c r="CWZ15" t="n">
        <v>0</v>
      </c>
      <c r="CXA15" t="n">
        <v>0.2</v>
      </c>
      <c r="CXB15" t="n">
        <v>0</v>
      </c>
      <c r="CXC15" t="n">
        <v>0</v>
      </c>
      <c r="CXD15" t="n">
        <v>0.2</v>
      </c>
      <c r="CXE15" t="n">
        <v>0.2</v>
      </c>
      <c r="CXF15" t="n">
        <v>0</v>
      </c>
      <c r="CXG15" t="n">
        <v>0</v>
      </c>
      <c r="CXH15" t="n">
        <v>0.2</v>
      </c>
      <c r="CXI15" t="n">
        <v>0</v>
      </c>
      <c r="CXJ15" t="n">
        <v>0.2</v>
      </c>
      <c r="CXK15" t="n">
        <v>0.2</v>
      </c>
      <c r="CXL15" t="n">
        <v>0.2</v>
      </c>
      <c r="CXM15" t="n">
        <v>0.2</v>
      </c>
      <c r="CXN15" t="n">
        <v>0</v>
      </c>
      <c r="CXO15" t="n">
        <v>0</v>
      </c>
      <c r="CXP15" t="n">
        <v>0</v>
      </c>
      <c r="CXQ15" t="n">
        <v>0</v>
      </c>
      <c r="CXR15" t="n">
        <v>0.2</v>
      </c>
      <c r="CXS15" t="n">
        <v>0.2</v>
      </c>
      <c r="CXT15" t="n">
        <v>0.2</v>
      </c>
      <c r="CXU15" t="n">
        <v>0</v>
      </c>
      <c r="CXV15" t="n">
        <v>0</v>
      </c>
      <c r="CXW15" t="n">
        <v>0.2</v>
      </c>
      <c r="CXX15" t="n">
        <v>0.2</v>
      </c>
      <c r="CXY15" t="n">
        <v>0</v>
      </c>
      <c r="CXZ15" t="n">
        <v>0</v>
      </c>
      <c r="CYA15" t="n">
        <v>0.2</v>
      </c>
      <c r="CYB15" t="n">
        <v>0</v>
      </c>
      <c r="CYC15" t="n">
        <v>0</v>
      </c>
      <c r="CYD15" t="n">
        <v>0.2</v>
      </c>
      <c r="CYE15" t="n">
        <v>0.2</v>
      </c>
      <c r="CYF15" t="n">
        <v>0.2</v>
      </c>
      <c r="CYG15" t="n">
        <v>0</v>
      </c>
      <c r="CYH15" t="n">
        <v>0</v>
      </c>
      <c r="CYI15" t="n">
        <v>0.2</v>
      </c>
      <c r="CYJ15" t="n">
        <v>0</v>
      </c>
      <c r="CYK15" t="n">
        <v>0</v>
      </c>
      <c r="CYL15" t="n">
        <v>0.2</v>
      </c>
      <c r="CYM15" t="n">
        <v>0.2</v>
      </c>
      <c r="CYN15" t="n">
        <v>0</v>
      </c>
      <c r="CYO15" t="n">
        <v>0</v>
      </c>
      <c r="CYP15" t="n">
        <v>0.2</v>
      </c>
      <c r="CYQ15" t="n">
        <v>0</v>
      </c>
      <c r="CYR15" t="n">
        <v>0</v>
      </c>
      <c r="CYS15" t="n">
        <v>0</v>
      </c>
      <c r="CYT15" t="n">
        <v>0.2</v>
      </c>
      <c r="CYU15" t="n">
        <v>0</v>
      </c>
      <c r="CYV15" t="n">
        <v>0.2</v>
      </c>
      <c r="CYW15" t="n">
        <v>0.2</v>
      </c>
      <c r="CYX15" t="n">
        <v>0</v>
      </c>
      <c r="CYY15" t="n">
        <v>0</v>
      </c>
      <c r="CYZ15" t="n">
        <v>0</v>
      </c>
      <c r="CZA15" t="n">
        <v>0.2</v>
      </c>
      <c r="CZB15" t="n">
        <v>0</v>
      </c>
      <c r="CZC15" t="n">
        <v>0.2</v>
      </c>
      <c r="CZD15" t="n">
        <v>0.2</v>
      </c>
      <c r="CZE15" t="n">
        <v>0</v>
      </c>
      <c r="CZF15" t="n">
        <v>0.2</v>
      </c>
      <c r="CZG15" t="n">
        <v>0</v>
      </c>
      <c r="CZH15" t="n">
        <v>0</v>
      </c>
      <c r="CZI15" t="n">
        <v>0.2</v>
      </c>
      <c r="CZJ15" t="n">
        <v>0.2</v>
      </c>
      <c r="CZK15" t="n">
        <v>0.2</v>
      </c>
      <c r="CZL15" t="n">
        <v>0.2</v>
      </c>
      <c r="CZM15" t="n">
        <v>0.2</v>
      </c>
      <c r="CZN15" t="n">
        <v>0</v>
      </c>
      <c r="CZO15" t="n">
        <v>0.2</v>
      </c>
      <c r="CZP15" t="n">
        <v>0</v>
      </c>
      <c r="CZQ15" t="n">
        <v>0</v>
      </c>
      <c r="CZR15" t="n">
        <v>0</v>
      </c>
      <c r="CZS15" t="n">
        <v>0</v>
      </c>
      <c r="CZT15" t="n">
        <v>0.2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0.2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0.2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0.2</v>
      </c>
      <c r="DAN15" t="n">
        <v>0</v>
      </c>
      <c r="DAO15" t="n">
        <v>0.2</v>
      </c>
      <c r="DAP15" t="n">
        <v>0</v>
      </c>
      <c r="DAQ15" t="n">
        <v>0</v>
      </c>
      <c r="DAR15" t="n">
        <v>0.2</v>
      </c>
      <c r="DAS15" t="n">
        <v>0.2</v>
      </c>
      <c r="DAT15" t="n">
        <v>0</v>
      </c>
      <c r="DAU15" t="n">
        <v>0.2</v>
      </c>
      <c r="DAV15" t="n">
        <v>0.2</v>
      </c>
      <c r="DAW15" t="n">
        <v>0</v>
      </c>
      <c r="DAX15" t="n">
        <v>0.2</v>
      </c>
      <c r="DAY15" t="n">
        <v>0</v>
      </c>
      <c r="DAZ15" t="n">
        <v>0.2</v>
      </c>
      <c r="DBA15" t="n">
        <v>0.2</v>
      </c>
      <c r="DBB15" t="n">
        <v>0</v>
      </c>
      <c r="DBC15" t="n">
        <v>0.2</v>
      </c>
      <c r="DBD15" t="n">
        <v>0</v>
      </c>
      <c r="DBE15" t="n">
        <v>0.2</v>
      </c>
      <c r="DBF15" t="n">
        <v>0.2</v>
      </c>
      <c r="DBG15" t="n">
        <v>0.2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0.2</v>
      </c>
      <c r="DBN15" t="n">
        <v>0.2</v>
      </c>
      <c r="DBO15" t="n">
        <v>0.2</v>
      </c>
      <c r="DBP15" t="n">
        <v>0</v>
      </c>
      <c r="DBQ15" t="n">
        <v>0.2</v>
      </c>
      <c r="DBR15" t="n">
        <v>0</v>
      </c>
      <c r="DBS15" t="n">
        <v>0.2</v>
      </c>
      <c r="DBT15" t="n">
        <v>0</v>
      </c>
      <c r="DBU15" t="n">
        <v>0.2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0.2</v>
      </c>
      <c r="DCB15" t="n">
        <v>0</v>
      </c>
      <c r="DCC15" t="n">
        <v>0</v>
      </c>
      <c r="DCD15" t="n">
        <v>0.2</v>
      </c>
      <c r="DCE15" t="n">
        <v>0</v>
      </c>
      <c r="DCF15" t="n">
        <v>0.2</v>
      </c>
      <c r="DCG15" t="n">
        <v>0</v>
      </c>
      <c r="DCH15" t="n">
        <v>0</v>
      </c>
      <c r="DCI15" t="n">
        <v>0</v>
      </c>
      <c r="DCJ15" t="n">
        <v>0.2</v>
      </c>
      <c r="DCK15" t="n">
        <v>0.2</v>
      </c>
      <c r="DCL15" t="n">
        <v>0.2</v>
      </c>
      <c r="DCM15" t="n">
        <v>0</v>
      </c>
      <c r="DCN15" t="n">
        <v>0.2</v>
      </c>
      <c r="DCO15" t="n">
        <v>0</v>
      </c>
      <c r="DCP15" t="n">
        <v>0.2</v>
      </c>
      <c r="DCQ15" t="n">
        <v>0.2</v>
      </c>
      <c r="DCR15" t="n">
        <v>0.2</v>
      </c>
      <c r="DCS15" t="n">
        <v>0.2</v>
      </c>
      <c r="DCT15" t="n">
        <v>0.2</v>
      </c>
      <c r="DCU15" t="n">
        <v>0.2</v>
      </c>
      <c r="DCV15" t="n">
        <v>0</v>
      </c>
      <c r="DCW15" t="n">
        <v>0</v>
      </c>
      <c r="DCX15" t="n">
        <v>0</v>
      </c>
      <c r="DCY15" t="n">
        <v>0.2</v>
      </c>
      <c r="DCZ15" t="n">
        <v>0.2</v>
      </c>
      <c r="DDA15" t="n">
        <v>0</v>
      </c>
      <c r="DDB15" t="n">
        <v>0</v>
      </c>
      <c r="DDC15" t="n">
        <v>0.2</v>
      </c>
      <c r="DDD15" t="n">
        <v>0.2</v>
      </c>
      <c r="DDE15" t="n">
        <v>0.2</v>
      </c>
      <c r="DDF15" t="n">
        <v>0</v>
      </c>
      <c r="DDG15" t="n">
        <v>0.2</v>
      </c>
      <c r="DDH15" t="n">
        <v>0</v>
      </c>
      <c r="DDI15" t="n">
        <v>0.2</v>
      </c>
      <c r="DDJ15" t="n">
        <v>0.2</v>
      </c>
      <c r="DDK15" t="n">
        <v>0</v>
      </c>
      <c r="DDL15" t="n">
        <v>0.2</v>
      </c>
      <c r="DDM15" t="n">
        <v>0.2</v>
      </c>
      <c r="DDN15" t="n">
        <v>0</v>
      </c>
      <c r="DDO15" t="n">
        <v>0.2</v>
      </c>
      <c r="DDP15" t="n">
        <v>0.2</v>
      </c>
      <c r="DDQ15" t="n">
        <v>0.2</v>
      </c>
      <c r="DDR15" t="n">
        <v>0.2</v>
      </c>
      <c r="DDS15" t="n">
        <v>0</v>
      </c>
      <c r="DDT15" t="n">
        <v>0</v>
      </c>
      <c r="DDU15" t="n">
        <v>0.2</v>
      </c>
      <c r="DDV15" t="n">
        <v>0</v>
      </c>
      <c r="DDW15" t="n">
        <v>0.2</v>
      </c>
      <c r="DDX15" t="n">
        <v>0.2</v>
      </c>
      <c r="DDY15" t="n">
        <v>0</v>
      </c>
      <c r="DDZ15" t="n">
        <v>0</v>
      </c>
      <c r="DEA15" t="n">
        <v>0</v>
      </c>
      <c r="DEB15" t="n">
        <v>0.2</v>
      </c>
      <c r="DEC15" t="n">
        <v>0</v>
      </c>
      <c r="DED15" t="n">
        <v>0.2</v>
      </c>
      <c r="DEE15" t="n">
        <v>0.2</v>
      </c>
      <c r="DEF15" t="n">
        <v>0.2</v>
      </c>
      <c r="DEG15" t="n">
        <v>0.2</v>
      </c>
      <c r="DEH15" t="n">
        <v>0</v>
      </c>
      <c r="DEI15" t="n">
        <v>0.2</v>
      </c>
      <c r="DEJ15" t="n">
        <v>0</v>
      </c>
      <c r="DEK15" t="n">
        <v>0.2</v>
      </c>
      <c r="DEL15" t="n">
        <v>0.2</v>
      </c>
      <c r="DEM15" t="n">
        <v>0</v>
      </c>
      <c r="DEN15" t="n">
        <v>0.2</v>
      </c>
      <c r="DEO15" t="n">
        <v>0</v>
      </c>
      <c r="DEP15" t="n">
        <v>0.2</v>
      </c>
      <c r="DEQ15" t="n">
        <v>0</v>
      </c>
      <c r="DER15" t="n">
        <v>0.2</v>
      </c>
      <c r="DES15" t="n">
        <v>0.2</v>
      </c>
      <c r="DET15" t="n">
        <v>0.2</v>
      </c>
      <c r="DEU15" t="n">
        <v>0.2</v>
      </c>
      <c r="DEV15" t="n">
        <v>0</v>
      </c>
      <c r="DEW15" t="n">
        <v>0</v>
      </c>
      <c r="DEX15" t="n">
        <v>0</v>
      </c>
      <c r="DEY15" t="n">
        <v>0.2</v>
      </c>
      <c r="DEZ15" t="n">
        <v>0.2</v>
      </c>
      <c r="DFA15" t="n">
        <v>0.2</v>
      </c>
      <c r="DFB15" t="n">
        <v>0.2</v>
      </c>
      <c r="DFC15" t="n">
        <v>0.2</v>
      </c>
      <c r="DFD15" t="n">
        <v>0.2</v>
      </c>
      <c r="DFE15" t="n">
        <v>0</v>
      </c>
      <c r="DFF15" t="n">
        <v>0.2</v>
      </c>
      <c r="DFG15" t="n">
        <v>0</v>
      </c>
      <c r="DFH15" t="n">
        <v>0</v>
      </c>
      <c r="DFI15" t="n">
        <v>0.2</v>
      </c>
      <c r="DFJ15" t="n">
        <v>0.2</v>
      </c>
      <c r="DFK15" t="n">
        <v>0</v>
      </c>
      <c r="DFL15" t="n">
        <v>0.2</v>
      </c>
      <c r="DFM15" t="n">
        <v>0</v>
      </c>
      <c r="DFN15" t="n">
        <v>0</v>
      </c>
      <c r="DFO15" t="n">
        <v>0</v>
      </c>
      <c r="DFP15" t="n">
        <v>0</v>
      </c>
      <c r="DFQ15" t="n">
        <v>0.2</v>
      </c>
      <c r="DFR15" t="n">
        <v>0</v>
      </c>
      <c r="DFS15" t="n">
        <v>0.2</v>
      </c>
      <c r="DFT15" t="n">
        <v>0</v>
      </c>
      <c r="DFU15" t="n">
        <v>0</v>
      </c>
      <c r="DFV15" t="n">
        <v>0.2</v>
      </c>
      <c r="DFW15" t="n">
        <v>0</v>
      </c>
      <c r="DFX15" t="n">
        <v>0.2</v>
      </c>
      <c r="DFY15" t="n">
        <v>0.2</v>
      </c>
      <c r="DFZ15" t="n">
        <v>0.2</v>
      </c>
      <c r="DGA15" t="n">
        <v>0.2</v>
      </c>
      <c r="DGB15" t="n">
        <v>0</v>
      </c>
      <c r="DGC15" t="n">
        <v>0</v>
      </c>
      <c r="DGD15" t="n">
        <v>0</v>
      </c>
      <c r="DGE15" t="n">
        <v>0</v>
      </c>
      <c r="DGF15" t="n">
        <v>0.2</v>
      </c>
      <c r="DGG15" t="n">
        <v>0.2</v>
      </c>
      <c r="DGH15" t="n">
        <v>0</v>
      </c>
      <c r="DGI15" t="n">
        <v>0</v>
      </c>
      <c r="DGJ15" t="n">
        <v>0.2</v>
      </c>
      <c r="DGK15" t="n">
        <v>0</v>
      </c>
      <c r="DGL15" t="n">
        <v>0</v>
      </c>
      <c r="DGM15" t="n">
        <v>0</v>
      </c>
      <c r="DGN15" t="n">
        <v>0.2</v>
      </c>
      <c r="DGO15" t="n">
        <v>0</v>
      </c>
      <c r="DGP15" t="n">
        <v>0</v>
      </c>
      <c r="DGQ15" t="n">
        <v>0.2</v>
      </c>
      <c r="DGR15" t="n">
        <v>0</v>
      </c>
      <c r="DGS15" t="n">
        <v>0</v>
      </c>
      <c r="DGT15" t="n">
        <v>0</v>
      </c>
      <c r="DGU15" t="n">
        <v>0</v>
      </c>
      <c r="DGV15" t="n">
        <v>0.2</v>
      </c>
      <c r="DGW15" t="n">
        <v>0.2</v>
      </c>
      <c r="DGX15" t="n">
        <v>0</v>
      </c>
      <c r="DGY15" t="n">
        <v>0.2</v>
      </c>
      <c r="DGZ15" t="n">
        <v>0.2</v>
      </c>
      <c r="DHA15" t="n">
        <v>0.2</v>
      </c>
      <c r="DHB15" t="n">
        <v>0.2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0.2</v>
      </c>
      <c r="DHI15" t="n">
        <v>0</v>
      </c>
      <c r="DHJ15" t="n">
        <v>0</v>
      </c>
      <c r="DHK15" t="n">
        <v>0.2</v>
      </c>
      <c r="DHL15" t="n">
        <v>0</v>
      </c>
      <c r="DHM15" t="n">
        <v>0</v>
      </c>
      <c r="DHN15" t="n">
        <v>0.2</v>
      </c>
      <c r="DHO15" t="n">
        <v>0</v>
      </c>
      <c r="DHP15" t="n">
        <v>0.2</v>
      </c>
      <c r="DHQ15" t="n">
        <v>0.2</v>
      </c>
      <c r="DHR15" t="n">
        <v>0.2</v>
      </c>
      <c r="DHS15" t="n">
        <v>0.2</v>
      </c>
      <c r="DHT15" t="n">
        <v>0</v>
      </c>
      <c r="DHU15" t="n">
        <v>0.2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0.2</v>
      </c>
      <c r="DIC15" t="n">
        <v>0.2</v>
      </c>
      <c r="DID15" t="n">
        <v>0.2</v>
      </c>
      <c r="DIE15" t="n">
        <v>0</v>
      </c>
      <c r="DIF15" t="n">
        <v>0.2</v>
      </c>
      <c r="DIG15" t="n">
        <v>0.2</v>
      </c>
      <c r="DIH15" t="n">
        <v>0.2</v>
      </c>
      <c r="DII15" t="n">
        <v>0</v>
      </c>
      <c r="DIJ15" t="n">
        <v>0.2</v>
      </c>
      <c r="DIK15" t="n">
        <v>0.2</v>
      </c>
      <c r="DIL15" t="n">
        <v>0</v>
      </c>
      <c r="DIM15" t="n">
        <v>0</v>
      </c>
      <c r="DIN15" t="n">
        <v>0.2</v>
      </c>
      <c r="DIO15" t="n">
        <v>0</v>
      </c>
      <c r="DIP15" t="n">
        <v>0.2</v>
      </c>
      <c r="DIQ15" t="n">
        <v>0.2</v>
      </c>
      <c r="DIR15" t="n">
        <v>0.2</v>
      </c>
      <c r="DIS15" t="n">
        <v>0</v>
      </c>
      <c r="DIT15" t="n">
        <v>0</v>
      </c>
      <c r="DIU15" t="n">
        <v>0</v>
      </c>
      <c r="DIV15" t="n">
        <v>0.2</v>
      </c>
      <c r="DIW15" t="n">
        <v>0.2</v>
      </c>
      <c r="DIX15" t="n">
        <v>0</v>
      </c>
      <c r="DIY15" t="n">
        <v>0.2</v>
      </c>
      <c r="DIZ15" t="n">
        <v>0.2</v>
      </c>
      <c r="DJA15" t="n">
        <v>0.2</v>
      </c>
      <c r="DJB15" t="n">
        <v>0.2</v>
      </c>
      <c r="DJC15" t="n">
        <v>0</v>
      </c>
      <c r="DJD15" t="n">
        <v>0</v>
      </c>
      <c r="DJE15" t="n">
        <v>0.2</v>
      </c>
      <c r="DJF15" t="n">
        <v>0</v>
      </c>
      <c r="DJG15" t="n">
        <v>0.2</v>
      </c>
      <c r="DJH15" t="n">
        <v>0</v>
      </c>
      <c r="DJI15" t="n">
        <v>0.2</v>
      </c>
      <c r="DJJ15" t="n">
        <v>0.2</v>
      </c>
      <c r="DJK15" t="n">
        <v>0.2</v>
      </c>
      <c r="DJL15" t="n">
        <v>0.2</v>
      </c>
      <c r="DJM15" t="n">
        <v>0</v>
      </c>
      <c r="DJN15" t="n">
        <v>0</v>
      </c>
      <c r="DJO15" t="n">
        <v>0.2</v>
      </c>
      <c r="DJP15" t="n">
        <v>0</v>
      </c>
      <c r="DJQ15" t="n">
        <v>0.2</v>
      </c>
      <c r="DJR15" t="n">
        <v>0.2</v>
      </c>
      <c r="DJS15" t="n">
        <v>0</v>
      </c>
      <c r="DJT15" t="n">
        <v>0.2</v>
      </c>
      <c r="DJU15" t="n">
        <v>0.2</v>
      </c>
      <c r="DJV15" t="n">
        <v>0.2</v>
      </c>
      <c r="DJW15" t="n">
        <v>0.2</v>
      </c>
      <c r="DJX15" t="n">
        <v>0.2</v>
      </c>
      <c r="DJY15" t="n">
        <v>0.2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0.2</v>
      </c>
      <c r="DKH15" t="n">
        <v>0.2</v>
      </c>
      <c r="DKI15" t="n">
        <v>0.2</v>
      </c>
      <c r="DKJ15" t="n">
        <v>0.2</v>
      </c>
      <c r="DKK15" t="n">
        <v>0.2</v>
      </c>
      <c r="DKL15" t="n">
        <v>0</v>
      </c>
      <c r="DKM15" t="n">
        <v>0</v>
      </c>
      <c r="DKN15" t="n">
        <v>0.2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0.2</v>
      </c>
      <c r="DKY15" t="n">
        <v>0.2</v>
      </c>
      <c r="DKZ15" t="n">
        <v>0</v>
      </c>
      <c r="DLA15" t="n">
        <v>0</v>
      </c>
      <c r="DLB15" t="n">
        <v>0.2</v>
      </c>
      <c r="DLC15" t="n">
        <v>0.2</v>
      </c>
      <c r="DLD15" t="n">
        <v>0.2</v>
      </c>
      <c r="DLE15" t="n">
        <v>0.2</v>
      </c>
      <c r="DLF15" t="n">
        <v>0.2</v>
      </c>
      <c r="DLG15" t="n">
        <v>0</v>
      </c>
      <c r="DLH15" t="n">
        <v>0.2</v>
      </c>
      <c r="DLI15" t="n">
        <v>0</v>
      </c>
      <c r="DLJ15" t="n">
        <v>0.2</v>
      </c>
      <c r="DLK15" t="n">
        <v>0.2</v>
      </c>
      <c r="DLL15" t="n">
        <v>0.2</v>
      </c>
      <c r="DLM15" t="n">
        <v>0</v>
      </c>
      <c r="DLN15" t="n">
        <v>0.2</v>
      </c>
      <c r="DLO15" t="n">
        <v>0</v>
      </c>
      <c r="DLP15" t="n">
        <v>0.2</v>
      </c>
      <c r="DLQ15" t="n">
        <v>0</v>
      </c>
      <c r="DLR15" t="n">
        <v>0</v>
      </c>
      <c r="DLS15" t="n">
        <v>0.2</v>
      </c>
      <c r="DLT15" t="n">
        <v>0</v>
      </c>
      <c r="DLU15" t="n">
        <v>0.2</v>
      </c>
      <c r="DLV15" t="n">
        <v>0</v>
      </c>
      <c r="DLW15" t="n">
        <v>0.2</v>
      </c>
      <c r="DLX15" t="n">
        <v>0</v>
      </c>
      <c r="DLY15" t="n">
        <v>0</v>
      </c>
      <c r="DLZ15" t="n">
        <v>0.2</v>
      </c>
      <c r="DMA15" t="n">
        <v>0.2</v>
      </c>
      <c r="DMB15" t="n">
        <v>0</v>
      </c>
      <c r="DMC15" t="n">
        <v>0.2</v>
      </c>
      <c r="DMD15" t="n">
        <v>0</v>
      </c>
      <c r="DME15" t="n">
        <v>0.2</v>
      </c>
      <c r="DMF15" t="n">
        <v>0.2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0.2</v>
      </c>
      <c r="DMP15" t="n">
        <v>0.2</v>
      </c>
      <c r="DMQ15" t="n">
        <v>0</v>
      </c>
      <c r="DMR15" t="n">
        <v>0.2</v>
      </c>
      <c r="DMS15" t="n">
        <v>0.2</v>
      </c>
      <c r="DMT15" t="n">
        <v>0</v>
      </c>
      <c r="DMU15" t="n">
        <v>0.2</v>
      </c>
      <c r="DMV15" t="n">
        <v>0.2</v>
      </c>
      <c r="DMW15" t="n">
        <v>0.2</v>
      </c>
      <c r="DMX15" t="n">
        <v>0.2</v>
      </c>
      <c r="DMY15" t="n">
        <v>0.2</v>
      </c>
      <c r="DMZ15" t="n">
        <v>0</v>
      </c>
      <c r="DNA15" t="n">
        <v>0</v>
      </c>
      <c r="DNB15" t="n">
        <v>0.2</v>
      </c>
      <c r="DNC15" t="n">
        <v>0.2</v>
      </c>
      <c r="DND15" t="n">
        <v>0</v>
      </c>
      <c r="DNE15" t="n">
        <v>0.2</v>
      </c>
      <c r="DNF15" t="n">
        <v>0.2</v>
      </c>
      <c r="DNG15" t="n">
        <v>0.2</v>
      </c>
      <c r="DNH15" t="n">
        <v>0</v>
      </c>
      <c r="DNI15" t="n">
        <v>0.2</v>
      </c>
      <c r="DNJ15" t="n">
        <v>0.2</v>
      </c>
      <c r="DNK15" t="n">
        <v>0.2</v>
      </c>
      <c r="DNL15" t="n">
        <v>0.2</v>
      </c>
      <c r="DNM15" t="n">
        <v>0.2</v>
      </c>
      <c r="DNN15" t="n">
        <v>0.2</v>
      </c>
      <c r="DNO15" t="n">
        <v>0</v>
      </c>
      <c r="DNP15" t="n">
        <v>0</v>
      </c>
      <c r="DNQ15" t="n">
        <v>0.2</v>
      </c>
      <c r="DNR15" t="n">
        <v>0.2</v>
      </c>
      <c r="DNS15" t="n">
        <v>0.2</v>
      </c>
      <c r="DNT15" t="n">
        <v>0.2</v>
      </c>
      <c r="DNU15" t="n">
        <v>0</v>
      </c>
      <c r="DNV15" t="n">
        <v>0.2</v>
      </c>
      <c r="DNW15" t="n">
        <v>0.2</v>
      </c>
      <c r="DNX15" t="n">
        <v>0.2</v>
      </c>
      <c r="DNY15" t="n">
        <v>0</v>
      </c>
      <c r="DNZ15" t="n">
        <v>0</v>
      </c>
      <c r="DOA15" t="n">
        <v>0</v>
      </c>
      <c r="DOB15" t="n">
        <v>0.2</v>
      </c>
      <c r="DOC15" t="n">
        <v>0</v>
      </c>
      <c r="DOD15" t="n">
        <v>0</v>
      </c>
      <c r="DOE15" t="n">
        <v>0.2</v>
      </c>
      <c r="DOF15" t="n">
        <v>0</v>
      </c>
      <c r="DOG15" t="n">
        <v>0</v>
      </c>
      <c r="DOH15" t="n">
        <v>0</v>
      </c>
      <c r="DOI15" t="n">
        <v>0</v>
      </c>
      <c r="DOJ15" t="n">
        <v>0.2</v>
      </c>
      <c r="DOK15" t="n">
        <v>0</v>
      </c>
      <c r="DOL15" t="n">
        <v>0.2</v>
      </c>
      <c r="DOM15" t="n">
        <v>0.2</v>
      </c>
      <c r="DON15" t="n">
        <v>0.2</v>
      </c>
      <c r="DOO15" t="n">
        <v>0</v>
      </c>
      <c r="DOP15" t="n">
        <v>0</v>
      </c>
      <c r="DOQ15" t="n">
        <v>0</v>
      </c>
      <c r="DOR15" t="n">
        <v>0.2</v>
      </c>
      <c r="DOS15" t="n">
        <v>0</v>
      </c>
      <c r="DOT15" t="n">
        <v>0.2</v>
      </c>
      <c r="DOU15" t="n">
        <v>0</v>
      </c>
      <c r="DOV15" t="n">
        <v>0.2</v>
      </c>
      <c r="DOW15" t="n">
        <v>0</v>
      </c>
      <c r="DOX15" t="n">
        <v>0.2</v>
      </c>
      <c r="DOY15" t="n">
        <v>0.2</v>
      </c>
      <c r="DOZ15" t="n">
        <v>0.2</v>
      </c>
      <c r="DPA15" t="n">
        <v>0</v>
      </c>
      <c r="DPB15" t="n">
        <v>0</v>
      </c>
      <c r="DPC15" t="n">
        <v>0.2</v>
      </c>
      <c r="DPD15" t="n">
        <v>0</v>
      </c>
      <c r="DPE15" t="n">
        <v>0</v>
      </c>
      <c r="DPF15" t="n">
        <v>0.2</v>
      </c>
      <c r="DPG15" t="n">
        <v>0.2</v>
      </c>
      <c r="DPH15" t="n">
        <v>0.2</v>
      </c>
      <c r="DPI15" t="n">
        <v>0.2</v>
      </c>
      <c r="DPJ15" t="n">
        <v>0.2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0.2</v>
      </c>
      <c r="DPU15" t="n">
        <v>0</v>
      </c>
      <c r="DPV15" t="n">
        <v>0.2</v>
      </c>
      <c r="DPW15" t="n">
        <v>0.2</v>
      </c>
      <c r="DPX15" t="n">
        <v>0.2</v>
      </c>
      <c r="DPY15" t="n">
        <v>0.2</v>
      </c>
      <c r="DPZ15" t="n">
        <v>0.2</v>
      </c>
      <c r="DQA15" t="n">
        <v>0.2</v>
      </c>
      <c r="DQB15" t="n">
        <v>0</v>
      </c>
      <c r="DQC15" t="n">
        <v>0</v>
      </c>
      <c r="DQD15" t="n">
        <v>0.2</v>
      </c>
      <c r="DQE15" t="n">
        <v>0.2</v>
      </c>
      <c r="DQF15" t="n">
        <v>0.2</v>
      </c>
      <c r="DQG15" t="n">
        <v>0.2</v>
      </c>
      <c r="DQH15" t="n">
        <v>0</v>
      </c>
      <c r="DQI15" t="n">
        <v>0.2</v>
      </c>
      <c r="DQJ15" t="n">
        <v>0.2</v>
      </c>
      <c r="DQK15" t="n">
        <v>0.2</v>
      </c>
      <c r="DQL15" t="n">
        <v>0.2</v>
      </c>
      <c r="DQM15" t="n">
        <v>0.2</v>
      </c>
      <c r="DQN15" t="n">
        <v>0.2</v>
      </c>
      <c r="DQO15" t="n">
        <v>0.2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0.2</v>
      </c>
      <c r="DQV15" t="n">
        <v>0.2</v>
      </c>
      <c r="DQW15" t="n">
        <v>0.2</v>
      </c>
      <c r="DQX15" t="n">
        <v>0.2</v>
      </c>
      <c r="DQY15" t="n">
        <v>0</v>
      </c>
      <c r="DQZ15" t="n">
        <v>0</v>
      </c>
      <c r="DRA15" t="n">
        <v>0.2</v>
      </c>
      <c r="DRB15" t="n">
        <v>0</v>
      </c>
      <c r="DRC15" t="n">
        <v>0</v>
      </c>
      <c r="DRD15" t="n">
        <v>0.2</v>
      </c>
      <c r="DRE15" t="n">
        <v>0.2</v>
      </c>
      <c r="DRF15" t="n">
        <v>0.2</v>
      </c>
      <c r="DRG15" t="n">
        <v>0.2</v>
      </c>
      <c r="DRH15" t="n">
        <v>0.2</v>
      </c>
      <c r="DRI15" t="n">
        <v>0</v>
      </c>
      <c r="DRJ15" t="n">
        <v>0.2</v>
      </c>
      <c r="DRK15" t="n">
        <v>0.2</v>
      </c>
      <c r="DRL15" t="n">
        <v>0</v>
      </c>
      <c r="DRM15" t="n">
        <v>0</v>
      </c>
      <c r="DRN15" t="n">
        <v>0</v>
      </c>
      <c r="DRO15" t="n">
        <v>0.2</v>
      </c>
      <c r="DRP15" t="n">
        <v>0.2</v>
      </c>
      <c r="DRQ15" t="n">
        <v>0.2</v>
      </c>
      <c r="DRR15" t="n">
        <v>0</v>
      </c>
      <c r="DRS15" t="n">
        <v>0.2</v>
      </c>
      <c r="DRT15" t="n">
        <v>0.2</v>
      </c>
      <c r="DRU15" t="n">
        <v>0.2</v>
      </c>
      <c r="DRV15" t="n">
        <v>0</v>
      </c>
      <c r="DRW15" t="n">
        <v>0</v>
      </c>
      <c r="DRX15" t="n">
        <v>0</v>
      </c>
      <c r="DRY15" t="n">
        <v>0.2</v>
      </c>
      <c r="DRZ15" t="n">
        <v>0.2</v>
      </c>
      <c r="DSA15" t="n">
        <v>0</v>
      </c>
      <c r="DSB15" t="n">
        <v>0.2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0.2</v>
      </c>
      <c r="DSI15" t="n">
        <v>0.2</v>
      </c>
      <c r="DSJ15" t="n">
        <v>0.2</v>
      </c>
      <c r="DSK15" t="n">
        <v>0.2</v>
      </c>
      <c r="DSL15" t="n">
        <v>0</v>
      </c>
      <c r="DSM15" t="n">
        <v>0.2</v>
      </c>
      <c r="DSN15" t="n">
        <v>0.2</v>
      </c>
      <c r="DSO15" t="n">
        <v>0.2</v>
      </c>
      <c r="DSP15" t="n">
        <v>0.2</v>
      </c>
      <c r="DSQ15" t="n">
        <v>0.2</v>
      </c>
      <c r="DSR15" t="n">
        <v>0</v>
      </c>
      <c r="DSS15" t="n">
        <v>0</v>
      </c>
      <c r="DST15" t="n">
        <v>0</v>
      </c>
      <c r="DSU15" t="n">
        <v>0</v>
      </c>
      <c r="DSV15" t="n">
        <v>0.2</v>
      </c>
      <c r="DSW15" t="n">
        <v>0</v>
      </c>
      <c r="DSX15" t="n">
        <v>0.2</v>
      </c>
      <c r="DSY15" t="n">
        <v>0.2</v>
      </c>
      <c r="DSZ15" t="n">
        <v>0</v>
      </c>
      <c r="DTA15" t="n">
        <v>0</v>
      </c>
      <c r="DTB15" t="n">
        <v>0</v>
      </c>
      <c r="DTC15" t="n">
        <v>0</v>
      </c>
      <c r="DTD15" t="n">
        <v>0.2</v>
      </c>
      <c r="DTE15" t="n">
        <v>0.2</v>
      </c>
      <c r="DTF15" t="n">
        <v>0.2</v>
      </c>
      <c r="DTG15" t="n">
        <v>0</v>
      </c>
      <c r="DTH15" t="n">
        <v>0</v>
      </c>
      <c r="DTI15" t="n">
        <v>0.2</v>
      </c>
      <c r="DTJ15" t="n">
        <v>0.2</v>
      </c>
      <c r="DTK15" t="n">
        <v>0.2</v>
      </c>
      <c r="DTL15" t="n">
        <v>0</v>
      </c>
      <c r="DTM15" t="n">
        <v>0</v>
      </c>
      <c r="DTN15" t="n">
        <v>0.2</v>
      </c>
      <c r="DTO15" t="n">
        <v>0.2</v>
      </c>
      <c r="DTP15" t="n">
        <v>0</v>
      </c>
      <c r="DTQ15" t="n">
        <v>0.2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0.2</v>
      </c>
      <c r="DTX15" t="n">
        <v>0</v>
      </c>
      <c r="DTY15" t="n">
        <v>0</v>
      </c>
      <c r="DTZ15" t="n">
        <v>0.2</v>
      </c>
      <c r="DUA15" t="n">
        <v>0.2</v>
      </c>
      <c r="DUB15" t="n">
        <v>0</v>
      </c>
      <c r="DUC15" t="n">
        <v>0</v>
      </c>
      <c r="DUD15" t="n">
        <v>0.2</v>
      </c>
      <c r="DUE15" t="n">
        <v>0</v>
      </c>
      <c r="DUF15" t="n">
        <v>0</v>
      </c>
      <c r="DUG15" t="n">
        <v>0.2</v>
      </c>
      <c r="DUH15" t="n">
        <v>0.2</v>
      </c>
      <c r="DUI15" t="n">
        <v>0.2</v>
      </c>
      <c r="DUJ15" t="n">
        <v>0.2</v>
      </c>
      <c r="DUK15" t="n">
        <v>0.2</v>
      </c>
      <c r="DUL15" t="n">
        <v>0.2</v>
      </c>
      <c r="DUM15" t="n">
        <v>0.2</v>
      </c>
      <c r="DUN15" t="n">
        <v>0</v>
      </c>
      <c r="DUO15" t="n">
        <v>0.2</v>
      </c>
      <c r="DUP15" t="n">
        <v>0</v>
      </c>
      <c r="DUQ15" t="n">
        <v>0.2</v>
      </c>
      <c r="DUR15" t="n">
        <v>0.2</v>
      </c>
      <c r="DUS15" t="n">
        <v>0</v>
      </c>
      <c r="DUT15" t="n">
        <v>0.2</v>
      </c>
      <c r="DUU15" t="n">
        <v>0</v>
      </c>
      <c r="DUV15" t="n">
        <v>0.2</v>
      </c>
      <c r="DUW15" t="n">
        <v>0</v>
      </c>
      <c r="DUX15" t="n">
        <v>0.2</v>
      </c>
      <c r="DUY15" t="n">
        <v>0</v>
      </c>
      <c r="DUZ15" t="n">
        <v>0.2</v>
      </c>
      <c r="DVA15" t="n">
        <v>0.2</v>
      </c>
      <c r="DVB15" t="n">
        <v>0</v>
      </c>
      <c r="DVC15" t="n">
        <v>0</v>
      </c>
      <c r="DVD15" t="n">
        <v>0</v>
      </c>
      <c r="DVE15" t="n">
        <v>0</v>
      </c>
      <c r="DVF15" t="n">
        <v>0.2</v>
      </c>
      <c r="DVG15" t="n">
        <v>0.2</v>
      </c>
      <c r="DVH15" t="n">
        <v>0</v>
      </c>
      <c r="DVI15" t="n">
        <v>0</v>
      </c>
      <c r="DVJ15" t="n">
        <v>0.2</v>
      </c>
      <c r="DVK15" t="n">
        <v>0.2</v>
      </c>
      <c r="DVL15" t="n">
        <v>0.2</v>
      </c>
      <c r="DVM15" t="n">
        <v>0.2</v>
      </c>
      <c r="DVN15" t="n">
        <v>0.2</v>
      </c>
      <c r="DVO15" t="n">
        <v>0</v>
      </c>
      <c r="DVP15" t="n">
        <v>0.2</v>
      </c>
      <c r="DVQ15" t="n">
        <v>0.2</v>
      </c>
      <c r="DVR15" t="n">
        <v>0.2</v>
      </c>
      <c r="DVS15" t="n">
        <v>0</v>
      </c>
      <c r="DVT15" t="n">
        <v>0.2</v>
      </c>
      <c r="DVU15" t="n">
        <v>0.2</v>
      </c>
      <c r="DVV15" t="n">
        <v>0</v>
      </c>
      <c r="DVW15" t="n">
        <v>0.2</v>
      </c>
      <c r="DVX15" t="n">
        <v>0.2</v>
      </c>
      <c r="DVY15" t="n">
        <v>0</v>
      </c>
      <c r="DVZ15" t="n">
        <v>0</v>
      </c>
      <c r="DWA15" t="n">
        <v>0.2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0.2</v>
      </c>
      <c r="DWJ15" t="n">
        <v>0.2</v>
      </c>
      <c r="DWK15" t="n">
        <v>0.2</v>
      </c>
      <c r="DWL15" t="n">
        <v>0.2</v>
      </c>
      <c r="DWM15" t="n">
        <v>0</v>
      </c>
      <c r="DWN15" t="n">
        <v>0</v>
      </c>
      <c r="DWO15" t="n">
        <v>0.2</v>
      </c>
      <c r="DWP15" t="n">
        <v>0.2</v>
      </c>
      <c r="DWQ15" t="n">
        <v>0</v>
      </c>
      <c r="DWR15" t="n">
        <v>0</v>
      </c>
      <c r="DWS15" t="n">
        <v>0</v>
      </c>
      <c r="DWT15" t="n">
        <v>0.2</v>
      </c>
      <c r="DWU15" t="n">
        <v>0.2</v>
      </c>
      <c r="DWV15" t="n">
        <v>0</v>
      </c>
      <c r="DWW15" t="n">
        <v>0</v>
      </c>
      <c r="DWX15" t="n">
        <v>0</v>
      </c>
      <c r="DWY15" t="n">
        <v>0</v>
      </c>
      <c r="DWZ15" t="n">
        <v>0.2</v>
      </c>
      <c r="DXA15" t="n">
        <v>0.2</v>
      </c>
      <c r="DXB15" t="n">
        <v>0</v>
      </c>
      <c r="DXC15" t="n">
        <v>0.2</v>
      </c>
      <c r="DXD15" t="n">
        <v>0</v>
      </c>
      <c r="DXE15" t="n">
        <v>0.2</v>
      </c>
      <c r="DXF15" t="n">
        <v>0.2</v>
      </c>
      <c r="DXG15" t="n">
        <v>0.2</v>
      </c>
      <c r="DXH15" t="n">
        <v>0.2</v>
      </c>
      <c r="DXI15" t="n">
        <v>0</v>
      </c>
      <c r="DXJ15" t="n">
        <v>0</v>
      </c>
      <c r="DXK15" t="n">
        <v>0.2</v>
      </c>
      <c r="DXL15" t="n">
        <v>0.2</v>
      </c>
      <c r="DXM15" t="n">
        <v>0</v>
      </c>
      <c r="DXN15" t="n">
        <v>0.2</v>
      </c>
      <c r="DXO15" t="n">
        <v>0</v>
      </c>
      <c r="DXP15" t="n">
        <v>0.2</v>
      </c>
      <c r="DXQ15" t="n">
        <v>0</v>
      </c>
      <c r="DXR15" t="n">
        <v>0.2</v>
      </c>
      <c r="DXS15" t="n">
        <v>0.2</v>
      </c>
      <c r="DXT15" t="n">
        <v>0</v>
      </c>
      <c r="DXU15" t="n">
        <v>0</v>
      </c>
      <c r="DXV15" t="n">
        <v>0</v>
      </c>
      <c r="DXW15" t="n">
        <v>0.2</v>
      </c>
      <c r="DXX15" t="n">
        <v>0.2</v>
      </c>
      <c r="DXY15" t="n">
        <v>0</v>
      </c>
      <c r="DXZ15" t="n">
        <v>0</v>
      </c>
      <c r="DYA15" t="n">
        <v>0.2</v>
      </c>
      <c r="DYB15" t="n">
        <v>0</v>
      </c>
      <c r="DYC15" t="n">
        <v>0</v>
      </c>
      <c r="DYD15" t="n">
        <v>0.2</v>
      </c>
      <c r="DYE15" t="n">
        <v>0</v>
      </c>
      <c r="DYF15" t="n">
        <v>0.2</v>
      </c>
      <c r="DYG15" t="n">
        <v>0.2</v>
      </c>
      <c r="DYH15" t="n">
        <v>0</v>
      </c>
      <c r="DYI15" t="n">
        <v>0.2</v>
      </c>
      <c r="DYJ15" t="n">
        <v>0</v>
      </c>
      <c r="DYK15" t="n">
        <v>0</v>
      </c>
      <c r="DYL15" t="n">
        <v>0.2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0.2</v>
      </c>
      <c r="DYT15" t="n">
        <v>0.2</v>
      </c>
      <c r="DYU15" t="n">
        <v>0.2</v>
      </c>
      <c r="DYV15" t="n">
        <v>0.2</v>
      </c>
      <c r="DYW15" t="n">
        <v>0.2</v>
      </c>
      <c r="DYX15" t="n">
        <v>0</v>
      </c>
      <c r="DYY15" t="n">
        <v>0.2</v>
      </c>
      <c r="DYZ15" t="n">
        <v>0.2</v>
      </c>
      <c r="DZA15" t="n">
        <v>0</v>
      </c>
      <c r="DZB15" t="n">
        <v>0.2</v>
      </c>
      <c r="DZC15" t="n">
        <v>0</v>
      </c>
      <c r="DZD15" t="n">
        <v>0.2</v>
      </c>
      <c r="DZE15" t="n">
        <v>0.2</v>
      </c>
      <c r="DZF15" t="n">
        <v>0.2</v>
      </c>
      <c r="DZG15" t="n">
        <v>0</v>
      </c>
      <c r="DZH15" t="n">
        <v>0</v>
      </c>
      <c r="DZI15" t="n">
        <v>0.2</v>
      </c>
      <c r="DZJ15" t="n">
        <v>0</v>
      </c>
      <c r="DZK15" t="n">
        <v>0.2</v>
      </c>
      <c r="DZL15" t="n">
        <v>0.2</v>
      </c>
      <c r="DZM15" t="n">
        <v>0.2</v>
      </c>
      <c r="DZN15" t="n">
        <v>0</v>
      </c>
      <c r="DZO15" t="n">
        <v>0.2</v>
      </c>
      <c r="DZP15" t="n">
        <v>0.2</v>
      </c>
      <c r="DZQ15" t="n">
        <v>0</v>
      </c>
      <c r="DZR15" t="n">
        <v>0</v>
      </c>
      <c r="DZS15" t="n">
        <v>0.2</v>
      </c>
      <c r="DZT15" t="n">
        <v>0.2</v>
      </c>
      <c r="DZU15" t="n">
        <v>0.2</v>
      </c>
      <c r="DZV15" t="n">
        <v>0.2</v>
      </c>
      <c r="DZW15" t="n">
        <v>0.2</v>
      </c>
      <c r="DZX15" t="n">
        <v>0</v>
      </c>
      <c r="DZY15" t="n">
        <v>0.2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0.2</v>
      </c>
      <c r="EAH15" t="n">
        <v>0</v>
      </c>
      <c r="EAI15" t="n">
        <v>0.2</v>
      </c>
      <c r="EAJ15" t="n">
        <v>0.2</v>
      </c>
      <c r="EAK15" t="n">
        <v>0</v>
      </c>
      <c r="EAL15" t="n">
        <v>0</v>
      </c>
      <c r="EAM15" t="n">
        <v>0.2</v>
      </c>
      <c r="EAN15" t="n">
        <v>0</v>
      </c>
      <c r="EAO15" t="n">
        <v>0.2</v>
      </c>
      <c r="EAP15" t="n">
        <v>0</v>
      </c>
      <c r="EAQ15" t="n">
        <v>0.2</v>
      </c>
      <c r="EAR15" t="n">
        <v>0.2</v>
      </c>
      <c r="EAS15" t="n">
        <v>0.2</v>
      </c>
      <c r="EAT15" t="n">
        <v>0.2</v>
      </c>
      <c r="EAU15" t="n">
        <v>0.2</v>
      </c>
      <c r="EAV15" t="n">
        <v>0.2</v>
      </c>
      <c r="EAW15" t="n">
        <v>0</v>
      </c>
      <c r="EAX15" t="n">
        <v>0</v>
      </c>
      <c r="EAY15" t="n">
        <v>0</v>
      </c>
      <c r="EAZ15" t="n">
        <v>0</v>
      </c>
      <c r="EBA15" t="n">
        <v>0.2</v>
      </c>
      <c r="EBB15" t="n">
        <v>0.2</v>
      </c>
      <c r="EBC15" t="n">
        <v>0.2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0.2</v>
      </c>
      <c r="EBL15" t="n">
        <v>0.2</v>
      </c>
      <c r="EBM15" t="n">
        <v>0.2</v>
      </c>
      <c r="EBN15" t="n">
        <v>0.2</v>
      </c>
      <c r="EBO15" t="n">
        <v>0.2</v>
      </c>
      <c r="EBP15" t="n">
        <v>0.2</v>
      </c>
      <c r="EBQ15" t="n">
        <v>0</v>
      </c>
      <c r="EBR15" t="n">
        <v>0.2</v>
      </c>
      <c r="EBS15" t="n">
        <v>0</v>
      </c>
      <c r="EBT15" t="n">
        <v>0</v>
      </c>
      <c r="EBU15" t="n">
        <v>0.2</v>
      </c>
      <c r="EBV15" t="n">
        <v>0.2</v>
      </c>
      <c r="EBW15" t="n">
        <v>0.2</v>
      </c>
      <c r="EBX15" t="n">
        <v>0</v>
      </c>
      <c r="EBY15" t="n">
        <v>0.2</v>
      </c>
      <c r="EBZ15" t="n">
        <v>0</v>
      </c>
      <c r="ECA15" t="n">
        <v>0.2</v>
      </c>
      <c r="ECB15" t="n">
        <v>0</v>
      </c>
      <c r="ECC15" t="n">
        <v>0</v>
      </c>
      <c r="ECD15" t="n">
        <v>0</v>
      </c>
      <c r="ECE15" t="n">
        <v>0</v>
      </c>
      <c r="ECF15" t="n">
        <v>0.2</v>
      </c>
      <c r="ECG15" t="n">
        <v>0</v>
      </c>
      <c r="ECH15" t="n">
        <v>0.2</v>
      </c>
      <c r="ECI15" t="n">
        <v>0.2</v>
      </c>
      <c r="ECJ15" t="n">
        <v>0.2</v>
      </c>
      <c r="ECK15" t="n">
        <v>0.2</v>
      </c>
      <c r="ECL15" t="n">
        <v>0</v>
      </c>
      <c r="ECM15" t="n">
        <v>0</v>
      </c>
      <c r="ECN15" t="n">
        <v>0</v>
      </c>
      <c r="ECO15" t="n">
        <v>0.2</v>
      </c>
      <c r="ECP15" t="n">
        <v>0.2</v>
      </c>
      <c r="ECQ15" t="n">
        <v>0.2</v>
      </c>
      <c r="ECR15" t="n">
        <v>0.2</v>
      </c>
      <c r="ECS15" t="n">
        <v>0.2</v>
      </c>
      <c r="ECT15" t="n">
        <v>0.2</v>
      </c>
      <c r="ECU15" t="n">
        <v>0.2</v>
      </c>
      <c r="ECV15" t="n">
        <v>0</v>
      </c>
      <c r="ECW15" t="n">
        <v>0</v>
      </c>
      <c r="ECX15" t="n">
        <v>0</v>
      </c>
      <c r="ECY15" t="n">
        <v>0.2</v>
      </c>
      <c r="ECZ15" t="n">
        <v>0</v>
      </c>
      <c r="EDA15" t="n">
        <v>0.2</v>
      </c>
      <c r="EDB15" t="n">
        <v>0.2</v>
      </c>
      <c r="EDC15" t="n">
        <v>0</v>
      </c>
      <c r="EDD15" t="n">
        <v>0</v>
      </c>
      <c r="EDE15" t="n">
        <v>0.2</v>
      </c>
      <c r="EDF15" t="n">
        <v>0</v>
      </c>
      <c r="EDG15" t="n">
        <v>0</v>
      </c>
      <c r="EDH15" t="n">
        <v>0.2</v>
      </c>
      <c r="EDI15" t="n">
        <v>0.2</v>
      </c>
      <c r="EDJ15" t="n">
        <v>0</v>
      </c>
      <c r="EDK15" t="n">
        <v>0.2</v>
      </c>
      <c r="EDL15" t="n">
        <v>0.2</v>
      </c>
      <c r="EDM15" t="n">
        <v>0.2</v>
      </c>
      <c r="EDN15" t="n">
        <v>0.2</v>
      </c>
      <c r="EDO15" t="n">
        <v>0.2</v>
      </c>
      <c r="EDP15" t="n">
        <v>0</v>
      </c>
      <c r="EDQ15" t="n">
        <v>0</v>
      </c>
      <c r="EDR15" t="n">
        <v>0.2</v>
      </c>
      <c r="EDS15" t="n">
        <v>0</v>
      </c>
      <c r="EDT15" t="n">
        <v>0</v>
      </c>
      <c r="EDU15" t="n">
        <v>0.2</v>
      </c>
      <c r="EDV15" t="n">
        <v>0.2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0.2</v>
      </c>
      <c r="EEC15" t="n">
        <v>0.2</v>
      </c>
      <c r="EED15" t="n">
        <v>0.2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0.2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0.2</v>
      </c>
      <c r="EET15" t="n">
        <v>0.2</v>
      </c>
      <c r="EEU15" t="n">
        <v>0</v>
      </c>
      <c r="EEV15" t="n">
        <v>0.2</v>
      </c>
      <c r="EEW15" t="n">
        <v>0.2</v>
      </c>
      <c r="EEX15" t="n">
        <v>0.2</v>
      </c>
      <c r="EEY15" t="n">
        <v>0.2</v>
      </c>
      <c r="EEZ15" t="n">
        <v>0.2</v>
      </c>
      <c r="EFA15" t="n">
        <v>0.2</v>
      </c>
      <c r="EFB15" t="n">
        <v>0</v>
      </c>
      <c r="EFC15" t="n">
        <v>0</v>
      </c>
      <c r="EFD15" t="n">
        <v>0</v>
      </c>
      <c r="EFE15" t="n">
        <v>0.2</v>
      </c>
      <c r="EFF15" t="n">
        <v>0</v>
      </c>
      <c r="EFG15" t="n">
        <v>0</v>
      </c>
      <c r="EFH15" t="n">
        <v>0.2</v>
      </c>
      <c r="EFI15" t="n">
        <v>0</v>
      </c>
      <c r="EFJ15" t="n">
        <v>0</v>
      </c>
      <c r="EFK15" t="n">
        <v>0</v>
      </c>
      <c r="EFL15" t="n">
        <v>0</v>
      </c>
      <c r="EFM15" t="n">
        <v>0.2</v>
      </c>
      <c r="EFN15" t="n">
        <v>0</v>
      </c>
      <c r="EFO15" t="n">
        <v>0</v>
      </c>
      <c r="EFP15" t="n">
        <v>0.2</v>
      </c>
      <c r="EFQ15" t="n">
        <v>0.2</v>
      </c>
      <c r="EFR15" t="n">
        <v>0.2</v>
      </c>
      <c r="EFS15" t="n">
        <v>0.2</v>
      </c>
      <c r="EFT15" t="n">
        <v>0</v>
      </c>
      <c r="EFU15" t="n">
        <v>0.2</v>
      </c>
      <c r="EFV15" t="n">
        <v>0.2</v>
      </c>
      <c r="EFW15" t="n">
        <v>0</v>
      </c>
      <c r="EFX15" t="n">
        <v>0</v>
      </c>
      <c r="EFY15" t="n">
        <v>0</v>
      </c>
      <c r="EFZ15" t="n">
        <v>0.2</v>
      </c>
      <c r="EGA15" t="n">
        <v>0.2</v>
      </c>
      <c r="EGB15" t="n">
        <v>0</v>
      </c>
      <c r="EGC15" t="n">
        <v>0</v>
      </c>
      <c r="EGD15" t="n">
        <v>0.2</v>
      </c>
      <c r="EGE15" t="n">
        <v>0</v>
      </c>
      <c r="EGF15" t="n">
        <v>0</v>
      </c>
      <c r="EGG15" t="n">
        <v>0.2</v>
      </c>
      <c r="EGH15" t="n">
        <v>0.2</v>
      </c>
      <c r="EGI15" t="n">
        <v>0.2</v>
      </c>
      <c r="EGJ15" t="n">
        <v>0</v>
      </c>
      <c r="EGK15" t="n">
        <v>0</v>
      </c>
      <c r="EGL15" t="n">
        <v>0.2</v>
      </c>
      <c r="EGM15" t="n">
        <v>0.2</v>
      </c>
      <c r="EGN15" t="n">
        <v>0</v>
      </c>
      <c r="EGO15" t="n">
        <v>0.2</v>
      </c>
      <c r="EGP15" t="n">
        <v>0</v>
      </c>
      <c r="EGQ15" t="n">
        <v>0.2</v>
      </c>
      <c r="EGR15" t="n">
        <v>0.2</v>
      </c>
      <c r="EGS15" t="n">
        <v>0.2</v>
      </c>
      <c r="EGT15" t="n">
        <v>0.2</v>
      </c>
      <c r="EGU15" t="n">
        <v>0</v>
      </c>
      <c r="EGV15" t="n">
        <v>0</v>
      </c>
      <c r="EGW15" t="n">
        <v>0.2</v>
      </c>
      <c r="EGX15" t="n">
        <v>0</v>
      </c>
      <c r="EGY15" t="n">
        <v>0.2</v>
      </c>
      <c r="EGZ15" t="n">
        <v>0.2</v>
      </c>
      <c r="EHA15" t="n">
        <v>0.2</v>
      </c>
      <c r="EHB15" t="n">
        <v>0.2</v>
      </c>
      <c r="EHC15" t="n">
        <v>0.2</v>
      </c>
      <c r="EHD15" t="n">
        <v>0.2</v>
      </c>
      <c r="EHE15" t="n">
        <v>0</v>
      </c>
      <c r="EHF15" t="n">
        <v>0</v>
      </c>
      <c r="EHG15" t="n">
        <v>0.2</v>
      </c>
      <c r="EHH15" t="n">
        <v>0</v>
      </c>
      <c r="EHI15" t="n">
        <v>0.2</v>
      </c>
      <c r="EHJ15" t="n">
        <v>0.2</v>
      </c>
      <c r="EHK15" t="n">
        <v>0</v>
      </c>
      <c r="EHL15" t="n">
        <v>0.2</v>
      </c>
      <c r="EHM15" t="n">
        <v>0.2</v>
      </c>
      <c r="EHN15" t="n">
        <v>0.2</v>
      </c>
      <c r="EHO15" t="n">
        <v>0.2</v>
      </c>
      <c r="EHP15" t="n">
        <v>0</v>
      </c>
      <c r="EHQ15" t="n">
        <v>0.2</v>
      </c>
      <c r="EHR15" t="n">
        <v>0.2</v>
      </c>
      <c r="EHS15" t="n">
        <v>0.2</v>
      </c>
      <c r="EHT15" t="n">
        <v>0.2</v>
      </c>
      <c r="EHU15" t="n">
        <v>0.2</v>
      </c>
      <c r="EHV15" t="n">
        <v>0</v>
      </c>
      <c r="EHW15" t="n">
        <v>0</v>
      </c>
      <c r="EHX15" t="n">
        <v>0</v>
      </c>
      <c r="EHY15" t="n">
        <v>0</v>
      </c>
      <c r="EHZ15" t="n">
        <v>0.2</v>
      </c>
      <c r="EIA15" t="n">
        <v>0</v>
      </c>
      <c r="EIB15" t="n">
        <v>0.2</v>
      </c>
      <c r="EIC15" t="n">
        <v>0</v>
      </c>
      <c r="EID15" t="n">
        <v>0.2</v>
      </c>
      <c r="EIE15" t="n">
        <v>0</v>
      </c>
      <c r="EIF15" t="n">
        <v>0.2</v>
      </c>
      <c r="EIG15" t="n">
        <v>0.2</v>
      </c>
      <c r="EIH15" t="n">
        <v>0.2</v>
      </c>
      <c r="EII15" t="n">
        <v>0.2</v>
      </c>
      <c r="EIJ15" t="n">
        <v>0.2</v>
      </c>
      <c r="EIK15" t="n">
        <v>0.2</v>
      </c>
      <c r="EIL15" t="n">
        <v>0.2</v>
      </c>
      <c r="EIM15" t="n">
        <v>0.2</v>
      </c>
      <c r="EIN15" t="n">
        <v>0.2</v>
      </c>
      <c r="EIO15" t="n">
        <v>0.2</v>
      </c>
      <c r="EIP15" t="n">
        <v>0.2</v>
      </c>
      <c r="EIQ15" t="n">
        <v>0.2</v>
      </c>
      <c r="EIR15" t="n">
        <v>0</v>
      </c>
      <c r="EIS15" t="n">
        <v>0.2</v>
      </c>
      <c r="EIT15" t="n">
        <v>0</v>
      </c>
      <c r="EIU15" t="n">
        <v>0.2</v>
      </c>
      <c r="EIV15" t="n">
        <v>0</v>
      </c>
      <c r="EIW15" t="n">
        <v>0.2</v>
      </c>
      <c r="EIX15" t="n">
        <v>0.2</v>
      </c>
      <c r="EIY15" t="n">
        <v>0.2</v>
      </c>
      <c r="EIZ15" t="n">
        <v>0</v>
      </c>
      <c r="EJA15" t="n">
        <v>0</v>
      </c>
      <c r="EJB15" t="n">
        <v>0</v>
      </c>
      <c r="EJC15" t="n">
        <v>0</v>
      </c>
      <c r="EJD15" t="n">
        <v>0</v>
      </c>
      <c r="EJE15" t="n">
        <v>0.2</v>
      </c>
      <c r="EJF15" t="n">
        <v>0</v>
      </c>
      <c r="EJG15" t="n">
        <v>0</v>
      </c>
      <c r="EJH15" t="n">
        <v>0</v>
      </c>
      <c r="EJI15" t="n">
        <v>0.2</v>
      </c>
      <c r="EJJ15" t="n">
        <v>0.2</v>
      </c>
      <c r="EJK15" t="n">
        <v>0</v>
      </c>
      <c r="EJL15" t="n">
        <v>0</v>
      </c>
      <c r="EJM15" t="n">
        <v>0.2</v>
      </c>
      <c r="EJN15" t="n">
        <v>0.2</v>
      </c>
      <c r="EJO15" t="n">
        <v>0.2</v>
      </c>
      <c r="EJP15" t="n">
        <v>0</v>
      </c>
      <c r="EJQ15" t="n">
        <v>0.2</v>
      </c>
      <c r="EJR15" t="n">
        <v>0</v>
      </c>
      <c r="EJS15" t="n">
        <v>0</v>
      </c>
      <c r="EJT15" t="n">
        <v>0</v>
      </c>
      <c r="EJU15" t="n">
        <v>0</v>
      </c>
      <c r="EJV15" t="n">
        <v>0.2</v>
      </c>
      <c r="EJW15" t="n">
        <v>0.2</v>
      </c>
      <c r="EJX15" t="n">
        <v>0.2</v>
      </c>
      <c r="EJY15" t="n">
        <v>0.2</v>
      </c>
      <c r="EJZ15" t="n">
        <v>0.2</v>
      </c>
      <c r="EKA15" t="n">
        <v>0</v>
      </c>
      <c r="EKB15" t="n">
        <v>0</v>
      </c>
      <c r="EKC15" t="n">
        <v>0</v>
      </c>
      <c r="EKD15" t="n">
        <v>0.2</v>
      </c>
      <c r="EKE15" t="n">
        <v>0.2</v>
      </c>
      <c r="EKF15" t="n">
        <v>0</v>
      </c>
      <c r="EKG15" t="n">
        <v>0</v>
      </c>
      <c r="EKH15" t="n">
        <v>0.2</v>
      </c>
      <c r="EKI15" t="n">
        <v>0</v>
      </c>
      <c r="EKJ15" t="n">
        <v>0.2</v>
      </c>
      <c r="EKK15" t="n">
        <v>0</v>
      </c>
      <c r="EKL15" t="n">
        <v>0</v>
      </c>
      <c r="EKM15" t="n">
        <v>0</v>
      </c>
      <c r="EKN15" t="n">
        <v>0.2</v>
      </c>
      <c r="EKO15" t="n">
        <v>0.2</v>
      </c>
      <c r="EKP15" t="n">
        <v>0.2</v>
      </c>
      <c r="EKQ15" t="n">
        <v>0.2</v>
      </c>
      <c r="EKR15" t="n">
        <v>0</v>
      </c>
      <c r="EKS15" t="n">
        <v>0</v>
      </c>
      <c r="EKT15" t="n">
        <v>0</v>
      </c>
      <c r="EKU15" t="n">
        <v>0</v>
      </c>
      <c r="EKV15" t="n">
        <v>0</v>
      </c>
      <c r="EKW15" t="n">
        <v>0</v>
      </c>
      <c r="EKX15" t="n">
        <v>0.2</v>
      </c>
      <c r="EKY15" t="n">
        <v>0</v>
      </c>
      <c r="EKZ15" t="n">
        <v>0.2</v>
      </c>
      <c r="ELA15" t="n">
        <v>0.2</v>
      </c>
      <c r="ELB15" t="n">
        <v>0</v>
      </c>
      <c r="ELC15" t="n">
        <v>0</v>
      </c>
      <c r="ELD15" t="n">
        <v>0.2</v>
      </c>
      <c r="ELE15" t="n">
        <v>0.2</v>
      </c>
      <c r="ELF15" t="n">
        <v>0.2</v>
      </c>
      <c r="ELG15" t="n">
        <v>0.2</v>
      </c>
      <c r="ELH15" t="n">
        <v>0.2</v>
      </c>
      <c r="ELI15" t="n">
        <v>0</v>
      </c>
      <c r="ELJ15" t="n">
        <v>0.2</v>
      </c>
      <c r="ELK15" t="n">
        <v>0.2</v>
      </c>
      <c r="ELL15" t="n">
        <v>0.2</v>
      </c>
      <c r="ELM15" t="n">
        <v>0.2</v>
      </c>
      <c r="ELN15" t="n">
        <v>0.2</v>
      </c>
      <c r="ELO15" t="n">
        <v>0.2</v>
      </c>
      <c r="ELP15" t="n">
        <v>0</v>
      </c>
      <c r="ELQ15" t="n">
        <v>0</v>
      </c>
      <c r="ELR15" t="n">
        <v>0.2</v>
      </c>
      <c r="ELS15" t="n">
        <v>0.2</v>
      </c>
      <c r="ELT15" t="n">
        <v>0</v>
      </c>
      <c r="ELU15" t="n">
        <v>0.2</v>
      </c>
      <c r="ELV15" t="n">
        <v>0.2</v>
      </c>
      <c r="ELW15" t="n">
        <v>0</v>
      </c>
      <c r="ELX15" t="n">
        <v>0.2</v>
      </c>
      <c r="ELY15" t="n">
        <v>0</v>
      </c>
      <c r="ELZ15" t="n">
        <v>0.2</v>
      </c>
      <c r="EMA15" t="n">
        <v>0</v>
      </c>
      <c r="EMB15" t="n">
        <v>0.2</v>
      </c>
      <c r="EMC15" t="n">
        <v>0</v>
      </c>
      <c r="EMD15" t="n">
        <v>0.2</v>
      </c>
      <c r="EME15" t="n">
        <v>0.2</v>
      </c>
      <c r="EMF15" t="n">
        <v>0.2</v>
      </c>
      <c r="EMG15" t="n">
        <v>0.2</v>
      </c>
      <c r="EMH15" t="n">
        <v>0.2</v>
      </c>
      <c r="EMI15" t="n">
        <v>0.2</v>
      </c>
      <c r="EMJ15" t="n">
        <v>0.2</v>
      </c>
      <c r="EMK15" t="n">
        <v>0.2</v>
      </c>
      <c r="EML15" t="n">
        <v>0.2</v>
      </c>
      <c r="EMM15" t="n">
        <v>0</v>
      </c>
      <c r="EMN15" t="n">
        <v>0</v>
      </c>
      <c r="EMO15" t="n">
        <v>0.2</v>
      </c>
      <c r="EMP15" t="n">
        <v>0.2</v>
      </c>
      <c r="EMQ15" t="n">
        <v>0.2</v>
      </c>
      <c r="EMR15" t="n">
        <v>0.2</v>
      </c>
      <c r="EMS15" t="n">
        <v>0.2</v>
      </c>
      <c r="EMT15" t="n">
        <v>0.2</v>
      </c>
      <c r="EMU15" t="n">
        <v>0.2</v>
      </c>
      <c r="EMV15" t="n">
        <v>0.2</v>
      </c>
      <c r="EMW15" t="n">
        <v>0</v>
      </c>
      <c r="EMX15" t="n">
        <v>0.2</v>
      </c>
      <c r="EMY15" t="n">
        <v>0.2</v>
      </c>
      <c r="EMZ15" t="n">
        <v>0.2</v>
      </c>
      <c r="ENA15" t="n">
        <v>0.2</v>
      </c>
      <c r="ENB15" t="n">
        <v>0</v>
      </c>
      <c r="ENC15" t="n">
        <v>0</v>
      </c>
      <c r="END15" t="n">
        <v>0.2</v>
      </c>
      <c r="ENE15" t="n">
        <v>0.2</v>
      </c>
      <c r="ENF15" t="n">
        <v>0.2</v>
      </c>
      <c r="ENG15" t="n">
        <v>0.2</v>
      </c>
      <c r="ENH15" t="n">
        <v>0.2</v>
      </c>
      <c r="ENI15" t="n">
        <v>0</v>
      </c>
      <c r="ENJ15" t="n">
        <v>0.2</v>
      </c>
      <c r="ENK15" t="n">
        <v>0.2</v>
      </c>
      <c r="ENL15" t="n">
        <v>0</v>
      </c>
      <c r="ENM15" t="n">
        <v>0</v>
      </c>
      <c r="ENN15" t="n">
        <v>0</v>
      </c>
      <c r="ENO15" t="n">
        <v>0.2</v>
      </c>
      <c r="ENP15" t="n">
        <v>0</v>
      </c>
      <c r="ENQ15" t="n">
        <v>0.2</v>
      </c>
      <c r="ENR15" t="n">
        <v>0</v>
      </c>
      <c r="ENS15" t="n">
        <v>0.2</v>
      </c>
      <c r="ENT15" t="n">
        <v>0.2</v>
      </c>
      <c r="ENU15" t="n">
        <v>0.2</v>
      </c>
      <c r="ENV15" t="n">
        <v>0</v>
      </c>
      <c r="ENW15" t="n">
        <v>0</v>
      </c>
      <c r="ENX15" t="n">
        <v>0</v>
      </c>
      <c r="ENY15" t="n">
        <v>0.2</v>
      </c>
      <c r="ENZ15" t="n">
        <v>0</v>
      </c>
      <c r="EOA15" t="n">
        <v>0</v>
      </c>
      <c r="EOB15" t="n">
        <v>0.2</v>
      </c>
      <c r="EOC15" t="n">
        <v>0</v>
      </c>
      <c r="EOD15" t="n">
        <v>0.2</v>
      </c>
      <c r="EOE15" t="n">
        <v>0.2</v>
      </c>
      <c r="EOF15" t="n">
        <v>0</v>
      </c>
      <c r="EOG15" t="n">
        <v>0.2</v>
      </c>
      <c r="EOH15" t="n">
        <v>0</v>
      </c>
      <c r="EOI15" t="n">
        <v>0</v>
      </c>
      <c r="EOJ15" t="n">
        <v>0.2</v>
      </c>
      <c r="EOK15" t="n">
        <v>0</v>
      </c>
      <c r="EOL15" t="n">
        <v>0.2</v>
      </c>
      <c r="EOM15" t="n">
        <v>0.2</v>
      </c>
      <c r="EON15" t="n">
        <v>0.2</v>
      </c>
      <c r="EOO15" t="n">
        <v>0.2</v>
      </c>
      <c r="EOP15" t="n">
        <v>0</v>
      </c>
      <c r="EOQ15" t="n">
        <v>0.2</v>
      </c>
      <c r="EOR15" t="n">
        <v>0.2</v>
      </c>
      <c r="EOS15" t="n">
        <v>0</v>
      </c>
      <c r="EOT15" t="n">
        <v>0</v>
      </c>
      <c r="EOU15" t="n">
        <v>0.2</v>
      </c>
      <c r="EOV15" t="n">
        <v>0</v>
      </c>
      <c r="EOW15" t="n">
        <v>0.2</v>
      </c>
      <c r="EOX15" t="n">
        <v>0</v>
      </c>
      <c r="EOY15" t="n">
        <v>0</v>
      </c>
      <c r="EOZ15" t="n">
        <v>0.2</v>
      </c>
      <c r="EPA15" t="n">
        <v>0.2</v>
      </c>
      <c r="EPB15" t="n">
        <v>0</v>
      </c>
      <c r="EPC15" t="n">
        <v>0.2</v>
      </c>
      <c r="EPD15" t="n">
        <v>0.2</v>
      </c>
      <c r="EPE15" t="n">
        <v>0</v>
      </c>
      <c r="EPF15" t="n">
        <v>0.2</v>
      </c>
      <c r="EPG15" t="n">
        <v>0.2</v>
      </c>
      <c r="EPH15" t="n">
        <v>0.2</v>
      </c>
      <c r="EPI15" t="n">
        <v>0</v>
      </c>
      <c r="EPJ15" t="n">
        <v>0.2</v>
      </c>
      <c r="EPK15" t="n">
        <v>0.2</v>
      </c>
      <c r="EPL15" t="n">
        <v>0.2</v>
      </c>
      <c r="EPM15" t="n">
        <v>0</v>
      </c>
      <c r="EPN15" t="n">
        <v>0.2</v>
      </c>
      <c r="EPO15" t="n">
        <v>0.2</v>
      </c>
      <c r="EPP15" t="n">
        <v>0.2</v>
      </c>
      <c r="EPQ15" t="n">
        <v>0.2</v>
      </c>
      <c r="EPR15" t="n">
        <v>0</v>
      </c>
      <c r="EPS15" t="n">
        <v>0.2</v>
      </c>
      <c r="EPT15" t="n">
        <v>0</v>
      </c>
      <c r="EPU15" t="n">
        <v>0</v>
      </c>
      <c r="EPV15" t="n">
        <v>0.2</v>
      </c>
      <c r="EPW15" t="n">
        <v>0</v>
      </c>
      <c r="EPX15" t="n">
        <v>0.2</v>
      </c>
      <c r="EPY15" t="n">
        <v>0</v>
      </c>
      <c r="EPZ15" t="n">
        <v>0</v>
      </c>
      <c r="EQA15" t="n">
        <v>0.2</v>
      </c>
      <c r="EQB15" t="n">
        <v>0.2</v>
      </c>
      <c r="EQC15" t="n">
        <v>0.2</v>
      </c>
      <c r="EQD15" t="n">
        <v>0.2</v>
      </c>
      <c r="EQE15" t="n">
        <v>0.2</v>
      </c>
      <c r="EQF15" t="n">
        <v>0.2</v>
      </c>
      <c r="EQG15" t="n">
        <v>0</v>
      </c>
      <c r="EQH15" t="n">
        <v>0.2</v>
      </c>
      <c r="EQI15" t="n">
        <v>0.2</v>
      </c>
      <c r="EQJ15" t="n">
        <v>0</v>
      </c>
      <c r="EQK15" t="n">
        <v>0.2</v>
      </c>
      <c r="EQL15" t="n">
        <v>0.2</v>
      </c>
      <c r="EQM15" t="n">
        <v>0.2</v>
      </c>
      <c r="EQN15" t="n">
        <v>0.2</v>
      </c>
      <c r="EQO15" t="n">
        <v>0.2</v>
      </c>
      <c r="EQP15" t="n">
        <v>0.2</v>
      </c>
      <c r="EQQ15" t="n">
        <v>0</v>
      </c>
      <c r="EQR15" t="n">
        <v>0.2</v>
      </c>
      <c r="EQS15" t="n">
        <v>0</v>
      </c>
      <c r="EQT15" t="n">
        <v>0.2</v>
      </c>
      <c r="EQU15" t="n">
        <v>0</v>
      </c>
      <c r="EQV15" t="n">
        <v>0</v>
      </c>
      <c r="EQW15" t="n">
        <v>0</v>
      </c>
      <c r="EQX15" t="n">
        <v>0</v>
      </c>
      <c r="EQY15" t="n">
        <v>0</v>
      </c>
      <c r="EQZ15" t="n">
        <v>0.2</v>
      </c>
      <c r="ERA15" t="n">
        <v>0.2</v>
      </c>
      <c r="ERB15" t="n">
        <v>0.2</v>
      </c>
      <c r="ERC15" t="n">
        <v>0</v>
      </c>
      <c r="ERD15" t="n">
        <v>0.2</v>
      </c>
      <c r="ERE15" t="n">
        <v>0.2</v>
      </c>
      <c r="ERF15" t="n">
        <v>0.2</v>
      </c>
      <c r="ERG15" t="n">
        <v>0</v>
      </c>
      <c r="ERH15" t="n">
        <v>0.2</v>
      </c>
      <c r="ERI15" t="n">
        <v>0.2</v>
      </c>
      <c r="ERJ15" t="n">
        <v>0</v>
      </c>
      <c r="ERK15" t="n">
        <v>0.2</v>
      </c>
      <c r="ERL15" t="n">
        <v>0.2</v>
      </c>
      <c r="ERM15" t="n">
        <v>0</v>
      </c>
      <c r="ERN15" t="n">
        <v>0</v>
      </c>
      <c r="ERO15" t="n">
        <v>0</v>
      </c>
      <c r="ERP15" t="n">
        <v>0.2</v>
      </c>
      <c r="ERQ15" t="n">
        <v>0</v>
      </c>
      <c r="ERR15" t="n">
        <v>0</v>
      </c>
      <c r="ERS15" t="n">
        <v>0</v>
      </c>
      <c r="ERT15" t="n">
        <v>0.2</v>
      </c>
      <c r="ERU15" t="n">
        <v>0</v>
      </c>
      <c r="ERV15" t="n">
        <v>0.2</v>
      </c>
      <c r="ERW15" t="n">
        <v>0</v>
      </c>
      <c r="ERX15" t="n">
        <v>0.2</v>
      </c>
      <c r="ERY15" t="n">
        <v>0</v>
      </c>
      <c r="ERZ15" t="n">
        <v>0</v>
      </c>
      <c r="ESA15" t="n">
        <v>0</v>
      </c>
      <c r="ESB15" t="n">
        <v>0.2</v>
      </c>
      <c r="ESC15" t="n">
        <v>0.2</v>
      </c>
      <c r="ESD15" t="n">
        <v>0.2</v>
      </c>
      <c r="ESE15" t="n">
        <v>0</v>
      </c>
      <c r="ESF15" t="n">
        <v>0.2</v>
      </c>
      <c r="ESG15" t="n">
        <v>0.2</v>
      </c>
      <c r="ESH15" t="n">
        <v>0</v>
      </c>
      <c r="ESI15" t="n">
        <v>0.2</v>
      </c>
      <c r="ESJ15" t="n">
        <v>0</v>
      </c>
      <c r="ESK15" t="n">
        <v>0.2</v>
      </c>
      <c r="ESL15" t="n">
        <v>0</v>
      </c>
      <c r="ESM15" t="n">
        <v>0.2</v>
      </c>
      <c r="ESN15" t="n">
        <v>0</v>
      </c>
      <c r="ESO15" t="n">
        <v>0</v>
      </c>
      <c r="ESP15" t="n">
        <v>0</v>
      </c>
      <c r="ESQ15" t="n">
        <v>0</v>
      </c>
      <c r="ESR15" t="n">
        <v>0</v>
      </c>
      <c r="ESS15" t="n">
        <v>0</v>
      </c>
      <c r="EST15" t="n">
        <v>0.2</v>
      </c>
      <c r="ESU15" t="n">
        <v>0</v>
      </c>
      <c r="ESV15" t="n">
        <v>0.2</v>
      </c>
      <c r="ESW15" t="n">
        <v>0</v>
      </c>
      <c r="ESX15" t="n">
        <v>0</v>
      </c>
      <c r="ESY15" t="n">
        <v>0.2</v>
      </c>
      <c r="ESZ15" t="n">
        <v>0</v>
      </c>
      <c r="ETA15" t="n">
        <v>0.2</v>
      </c>
      <c r="ETB15" t="n">
        <v>0.2</v>
      </c>
      <c r="ETC15" t="n">
        <v>0.2</v>
      </c>
      <c r="ETD15" t="n">
        <v>0.2</v>
      </c>
      <c r="ETE15" t="n">
        <v>0</v>
      </c>
      <c r="ETF15" t="n">
        <v>0</v>
      </c>
      <c r="ETG15" t="n">
        <v>0.2</v>
      </c>
      <c r="ETH15" t="n">
        <v>0</v>
      </c>
      <c r="ETI15" t="n">
        <v>0</v>
      </c>
      <c r="ETJ15" t="n">
        <v>0.2</v>
      </c>
      <c r="ETK15" t="n">
        <v>0.2</v>
      </c>
      <c r="ETL15" t="n">
        <v>0</v>
      </c>
      <c r="ETM15" t="n">
        <v>0.2</v>
      </c>
      <c r="ETN15" t="n">
        <v>0.2</v>
      </c>
      <c r="ETO15" t="n">
        <v>0</v>
      </c>
      <c r="ETP15" t="n">
        <v>0.2</v>
      </c>
      <c r="ETQ15" t="n">
        <v>0</v>
      </c>
      <c r="ETR15" t="n">
        <v>0.2</v>
      </c>
      <c r="ETS15" t="n">
        <v>0.2</v>
      </c>
      <c r="ETT15" t="n">
        <v>0</v>
      </c>
      <c r="ETU15" t="n">
        <v>0.2</v>
      </c>
      <c r="ETV15" t="n">
        <v>0.2</v>
      </c>
      <c r="ETW15" t="n">
        <v>0.2</v>
      </c>
      <c r="ETX15" t="n">
        <v>0</v>
      </c>
      <c r="ETY15" t="n">
        <v>0</v>
      </c>
      <c r="ETZ15" t="n">
        <v>0.2</v>
      </c>
      <c r="EUA15" t="n">
        <v>0</v>
      </c>
      <c r="EUB15" t="n">
        <v>0.2</v>
      </c>
      <c r="EUC15" t="n">
        <v>0.2</v>
      </c>
      <c r="EUD15" t="n">
        <v>0</v>
      </c>
      <c r="EUE15" t="n">
        <v>0.2</v>
      </c>
      <c r="EUF15" t="n">
        <v>0</v>
      </c>
      <c r="EUG15" t="n">
        <v>0</v>
      </c>
      <c r="EUH15" t="n">
        <v>0</v>
      </c>
      <c r="EUI15" t="n">
        <v>0.2</v>
      </c>
      <c r="EUJ15" t="n">
        <v>0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0.2</v>
      </c>
      <c r="EUR15" t="n">
        <v>0.2</v>
      </c>
      <c r="EUS15" t="n">
        <v>0.2</v>
      </c>
      <c r="EUT15" t="n">
        <v>0.2</v>
      </c>
      <c r="EUU15" t="n">
        <v>0.2</v>
      </c>
      <c r="EUV15" t="n">
        <v>0.2</v>
      </c>
      <c r="EUW15" t="n">
        <v>0.2</v>
      </c>
      <c r="EUX15" t="n">
        <v>0</v>
      </c>
      <c r="EUY15" t="n">
        <v>0.2</v>
      </c>
      <c r="EUZ15" t="n">
        <v>0</v>
      </c>
      <c r="EVA15" t="n">
        <v>0</v>
      </c>
      <c r="EVB15" t="n">
        <v>0.2</v>
      </c>
      <c r="EVC15" t="n">
        <v>0</v>
      </c>
      <c r="EVD15" t="n">
        <v>0</v>
      </c>
      <c r="EVE15" t="n">
        <v>0</v>
      </c>
      <c r="EVF15" t="n">
        <v>0.2</v>
      </c>
      <c r="EVG15" t="n">
        <v>0</v>
      </c>
      <c r="EVH15" t="n">
        <v>0.2</v>
      </c>
      <c r="EVI15" t="n">
        <v>0.2</v>
      </c>
      <c r="EVJ15" t="n">
        <v>0.2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0.2</v>
      </c>
      <c r="EVQ15" t="n">
        <v>0.2</v>
      </c>
      <c r="EVR15" t="n">
        <v>0</v>
      </c>
      <c r="EVS15" t="n">
        <v>0.2</v>
      </c>
      <c r="EVT15" t="n">
        <v>0.2</v>
      </c>
      <c r="EVU15" t="n">
        <v>0.2</v>
      </c>
      <c r="EVV15" t="n">
        <v>0.2</v>
      </c>
      <c r="EVW15" t="n">
        <v>0.2</v>
      </c>
      <c r="EVX15" t="n">
        <v>0.2</v>
      </c>
      <c r="EVY15" t="n">
        <v>0</v>
      </c>
      <c r="EVZ15" t="n">
        <v>0</v>
      </c>
      <c r="EWA15" t="n">
        <v>0.2</v>
      </c>
      <c r="EWB15" t="n">
        <v>0.2</v>
      </c>
      <c r="EWC15" t="n">
        <v>0.2</v>
      </c>
      <c r="EWD15" t="n">
        <v>0</v>
      </c>
      <c r="EWE15" t="n">
        <v>0.2</v>
      </c>
      <c r="EWF15" t="n">
        <v>0.2</v>
      </c>
      <c r="EWG15" t="n">
        <v>0</v>
      </c>
      <c r="EWH15" t="n">
        <v>0</v>
      </c>
      <c r="EWI15" t="n">
        <v>0</v>
      </c>
      <c r="EWJ15" t="n">
        <v>0</v>
      </c>
      <c r="EWK15" t="n">
        <v>0</v>
      </c>
      <c r="EWL15" t="n">
        <v>0.2</v>
      </c>
      <c r="EWM15" t="n">
        <v>0</v>
      </c>
      <c r="EWN15" t="n">
        <v>0</v>
      </c>
      <c r="EWO15" t="n">
        <v>0.2</v>
      </c>
      <c r="EWP15" t="n">
        <v>0</v>
      </c>
      <c r="EWQ15" t="n">
        <v>0</v>
      </c>
      <c r="EWR15" t="n">
        <v>0.2</v>
      </c>
      <c r="EWS15" t="n">
        <v>0</v>
      </c>
      <c r="EWT15" t="n">
        <v>0</v>
      </c>
      <c r="EWU15" t="n">
        <v>0.2</v>
      </c>
      <c r="EWV15" t="n">
        <v>0.2</v>
      </c>
      <c r="EWW15" t="n">
        <v>0.2</v>
      </c>
      <c r="EWX15" t="n">
        <v>0</v>
      </c>
      <c r="EWY15" t="n">
        <v>0.2</v>
      </c>
      <c r="EWZ15" t="n">
        <v>0.2</v>
      </c>
      <c r="EXA15" t="n">
        <v>0</v>
      </c>
      <c r="EXB15" t="n">
        <v>0</v>
      </c>
      <c r="EXC15" t="n">
        <v>0.2</v>
      </c>
      <c r="EXD15" t="n">
        <v>0</v>
      </c>
      <c r="EXE15" t="n">
        <v>0</v>
      </c>
      <c r="EXF15" t="n">
        <v>0.2</v>
      </c>
      <c r="EXG15" t="n">
        <v>0</v>
      </c>
      <c r="EXH15" t="n">
        <v>0.2</v>
      </c>
      <c r="EXI15" t="n">
        <v>0</v>
      </c>
      <c r="EXJ15" t="n">
        <v>0.2</v>
      </c>
      <c r="EXK15" t="n">
        <v>0</v>
      </c>
      <c r="EXL15" t="n">
        <v>0.2</v>
      </c>
      <c r="EXM15" t="n">
        <v>0.2</v>
      </c>
      <c r="EXN15" t="n">
        <v>0</v>
      </c>
      <c r="EXO15" t="n">
        <v>0.2</v>
      </c>
      <c r="EXP15" t="n">
        <v>0</v>
      </c>
      <c r="EXQ15" t="n">
        <v>0</v>
      </c>
      <c r="EXR15" t="n">
        <v>0.2</v>
      </c>
      <c r="EXS15" t="n">
        <v>0</v>
      </c>
      <c r="EXT15" t="n">
        <v>0.2</v>
      </c>
      <c r="EXU15" t="n">
        <v>0</v>
      </c>
      <c r="EXV15" t="n">
        <v>0</v>
      </c>
      <c r="EXW15" t="n">
        <v>0.2</v>
      </c>
      <c r="EXX15" t="n">
        <v>0</v>
      </c>
      <c r="EXY15" t="n">
        <v>0</v>
      </c>
      <c r="EXZ15" t="n">
        <v>0</v>
      </c>
      <c r="EYA15" t="n">
        <v>0</v>
      </c>
      <c r="EYB15" t="n">
        <v>0.2</v>
      </c>
      <c r="EYC15" t="n">
        <v>0.2</v>
      </c>
      <c r="EYD15" t="n">
        <v>0</v>
      </c>
      <c r="EYE15" t="n">
        <v>0</v>
      </c>
      <c r="EYF15" t="n">
        <v>0</v>
      </c>
      <c r="EYG15" t="n">
        <v>0.2</v>
      </c>
      <c r="EYH15" t="n">
        <v>0</v>
      </c>
      <c r="EYI15" t="n">
        <v>0</v>
      </c>
      <c r="EYJ15" t="n">
        <v>0.2</v>
      </c>
      <c r="EYK15" t="n">
        <v>0</v>
      </c>
      <c r="EYL15" t="n">
        <v>0</v>
      </c>
      <c r="EYM15" t="n">
        <v>0</v>
      </c>
      <c r="EYN15" t="n">
        <v>0</v>
      </c>
      <c r="EYO15" t="n">
        <v>0</v>
      </c>
      <c r="EYP15" t="n">
        <v>0</v>
      </c>
      <c r="EYQ15" t="n">
        <v>0.2</v>
      </c>
      <c r="EYR15" t="n">
        <v>0</v>
      </c>
      <c r="EYS15" t="n">
        <v>0.2</v>
      </c>
      <c r="EYT15" t="n">
        <v>0.2</v>
      </c>
      <c r="EYU15" t="n">
        <v>0</v>
      </c>
      <c r="EYV15" t="n">
        <v>0.2</v>
      </c>
      <c r="EYW15" t="n">
        <v>0</v>
      </c>
      <c r="EYX15" t="n">
        <v>0</v>
      </c>
      <c r="EYY15" t="n">
        <v>0.2</v>
      </c>
      <c r="EYZ15" t="n">
        <v>0.2</v>
      </c>
      <c r="EZA15" t="n">
        <v>0</v>
      </c>
      <c r="EZB15" t="n">
        <v>0</v>
      </c>
      <c r="EZC15" t="n">
        <v>0</v>
      </c>
      <c r="EZD15" t="n">
        <v>0</v>
      </c>
      <c r="EZE15" t="n">
        <v>0.2</v>
      </c>
      <c r="EZF15" t="n">
        <v>0</v>
      </c>
      <c r="EZG15" t="n">
        <v>0.2</v>
      </c>
      <c r="EZH15" t="n">
        <v>0.2</v>
      </c>
      <c r="EZI15" t="n">
        <v>0.2</v>
      </c>
      <c r="EZJ15" t="n">
        <v>0</v>
      </c>
      <c r="EZK15" t="n">
        <v>0.2</v>
      </c>
      <c r="EZL15" t="n">
        <v>0</v>
      </c>
      <c r="EZM15" t="n">
        <v>0.2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0.2</v>
      </c>
      <c r="EZU15" t="n">
        <v>0</v>
      </c>
      <c r="EZV15" t="n">
        <v>0</v>
      </c>
      <c r="EZW15" t="n">
        <v>0</v>
      </c>
      <c r="EZX15" t="n">
        <v>0</v>
      </c>
      <c r="EZY15" t="n">
        <v>0.2</v>
      </c>
      <c r="EZZ15" t="n">
        <v>0</v>
      </c>
      <c r="FAA15" t="n">
        <v>0</v>
      </c>
      <c r="FAB15" t="n">
        <v>0</v>
      </c>
      <c r="FAC15" t="n">
        <v>0.2</v>
      </c>
      <c r="FAD15" t="n">
        <v>0</v>
      </c>
      <c r="FAE15" t="n">
        <v>0</v>
      </c>
      <c r="FAF15" t="n">
        <v>0</v>
      </c>
      <c r="FAG15" t="n">
        <v>0.2</v>
      </c>
      <c r="FAH15" t="n">
        <v>0.2</v>
      </c>
      <c r="FAI15" t="n">
        <v>0.2</v>
      </c>
      <c r="FAJ15" t="n">
        <v>0</v>
      </c>
      <c r="FAK15" t="n">
        <v>0</v>
      </c>
      <c r="FAL15" t="n">
        <v>0.2</v>
      </c>
      <c r="FAM15" t="n">
        <v>0</v>
      </c>
      <c r="FAN15" t="n">
        <v>0.2</v>
      </c>
      <c r="FAO15" t="n">
        <v>0.2</v>
      </c>
      <c r="FAP15" t="n">
        <v>0</v>
      </c>
      <c r="FAQ15" t="n">
        <v>0</v>
      </c>
      <c r="FAR15" t="n">
        <v>0</v>
      </c>
      <c r="FAS15" t="n">
        <v>0.2</v>
      </c>
      <c r="FAT15" t="n">
        <v>0.2</v>
      </c>
      <c r="FAU15" t="n">
        <v>0.2</v>
      </c>
      <c r="FAV15" t="n">
        <v>0</v>
      </c>
      <c r="FAW15" t="n">
        <v>0</v>
      </c>
      <c r="FAX15" t="n">
        <v>0.2</v>
      </c>
      <c r="FAY15" t="n">
        <v>0.2</v>
      </c>
      <c r="FAZ15" t="n">
        <v>0.2</v>
      </c>
      <c r="FBA15" t="n">
        <v>0</v>
      </c>
      <c r="FBB15" t="n">
        <v>0</v>
      </c>
      <c r="FBC15" t="n">
        <v>0</v>
      </c>
      <c r="FBD15" t="n">
        <v>0</v>
      </c>
      <c r="FBE15" t="n">
        <v>0.2</v>
      </c>
      <c r="FBF15" t="n">
        <v>0.2</v>
      </c>
      <c r="FBG15" t="n">
        <v>0</v>
      </c>
      <c r="FBH15" t="n">
        <v>0.2</v>
      </c>
      <c r="FBI15" t="n">
        <v>0.2</v>
      </c>
      <c r="FBJ15" t="n">
        <v>0.2</v>
      </c>
      <c r="FBK15" t="n">
        <v>0</v>
      </c>
      <c r="FBL15" t="n">
        <v>0</v>
      </c>
      <c r="FBM15" t="n">
        <v>0.2</v>
      </c>
      <c r="FBN15" t="n">
        <v>0.2</v>
      </c>
      <c r="FBO15" t="n">
        <v>0</v>
      </c>
      <c r="FBP15" t="n">
        <v>0.2</v>
      </c>
      <c r="FBQ15" t="n">
        <v>0</v>
      </c>
      <c r="FBR15" t="n">
        <v>0</v>
      </c>
      <c r="FBS15" t="n">
        <v>0.2</v>
      </c>
      <c r="FBT15" t="n">
        <v>0</v>
      </c>
      <c r="FBU15" t="n">
        <v>0.2</v>
      </c>
      <c r="FBV15" t="n">
        <v>0.2</v>
      </c>
      <c r="FBW15" t="n">
        <v>0</v>
      </c>
      <c r="FBX15" t="n">
        <v>0</v>
      </c>
      <c r="FBY15" t="n">
        <v>0</v>
      </c>
      <c r="FBZ15" t="n">
        <v>0</v>
      </c>
      <c r="FCA15" t="n">
        <v>0.2</v>
      </c>
      <c r="FCB15" t="n">
        <v>0</v>
      </c>
      <c r="FCC15" t="n">
        <v>0</v>
      </c>
      <c r="FCD15" t="n">
        <v>0</v>
      </c>
      <c r="FCE15" t="n">
        <v>0</v>
      </c>
      <c r="FCF15" t="n">
        <v>0</v>
      </c>
      <c r="FCG15" t="n">
        <v>0.2</v>
      </c>
      <c r="FCH15" t="n">
        <v>0.2</v>
      </c>
      <c r="FCI15" t="n">
        <v>0</v>
      </c>
      <c r="FCJ15" t="n">
        <v>0.2</v>
      </c>
      <c r="FCK15" t="n">
        <v>0</v>
      </c>
      <c r="FCL15" t="n">
        <v>0</v>
      </c>
      <c r="FCM15" t="n">
        <v>0.2</v>
      </c>
      <c r="FCN15" t="n">
        <v>0.2</v>
      </c>
      <c r="FCO15" t="n">
        <v>0.2</v>
      </c>
      <c r="FCP15" t="n">
        <v>0.2</v>
      </c>
      <c r="FCQ15" t="n">
        <v>0.2</v>
      </c>
      <c r="FCR15" t="n">
        <v>0</v>
      </c>
      <c r="FCS15" t="n">
        <v>0</v>
      </c>
      <c r="FCT15" t="n">
        <v>0.2</v>
      </c>
      <c r="FCU15" t="n">
        <v>0.2</v>
      </c>
      <c r="FCV15" t="n">
        <v>0</v>
      </c>
      <c r="FCW15" t="n">
        <v>0</v>
      </c>
      <c r="FCX15" t="n">
        <v>0.2</v>
      </c>
      <c r="FCY15" t="n">
        <v>0.2</v>
      </c>
      <c r="FCZ15" t="n">
        <v>0.2</v>
      </c>
      <c r="FDA15" t="n">
        <v>0</v>
      </c>
      <c r="FDB15" t="n">
        <v>0</v>
      </c>
      <c r="FDC15" t="n">
        <v>0</v>
      </c>
      <c r="FDD15" t="n">
        <v>0</v>
      </c>
      <c r="FDE15" t="n">
        <v>0.2</v>
      </c>
      <c r="FDF15" t="n">
        <v>0</v>
      </c>
      <c r="FDG15" t="n">
        <v>0.2</v>
      </c>
      <c r="FDH15" t="n">
        <v>0.2</v>
      </c>
      <c r="FDI15" t="n">
        <v>0</v>
      </c>
      <c r="FDJ15" t="n">
        <v>0.2</v>
      </c>
      <c r="FDK15" t="n">
        <v>0.2</v>
      </c>
      <c r="FDL15" t="n">
        <v>0</v>
      </c>
      <c r="FDM15" t="n">
        <v>0.2</v>
      </c>
      <c r="FDN15" t="n">
        <v>0.2</v>
      </c>
      <c r="FDO15" t="n">
        <v>0.2</v>
      </c>
      <c r="FDP15" t="n">
        <v>0.2</v>
      </c>
      <c r="FDQ15" t="n">
        <v>0.2</v>
      </c>
      <c r="FDR15" t="n">
        <v>0</v>
      </c>
      <c r="FDS15" t="n">
        <v>0</v>
      </c>
      <c r="FDT15" t="n">
        <v>0.2</v>
      </c>
      <c r="FDU15" t="n">
        <v>0.2</v>
      </c>
      <c r="FDV15" t="n">
        <v>0</v>
      </c>
      <c r="FDW15" t="n">
        <v>0</v>
      </c>
      <c r="FDX15" t="n">
        <v>0</v>
      </c>
      <c r="FDY15" t="n">
        <v>0.2</v>
      </c>
      <c r="FDZ15" t="n">
        <v>0</v>
      </c>
      <c r="FEA15" t="n">
        <v>0.2</v>
      </c>
      <c r="FEB15" t="n">
        <v>0.2</v>
      </c>
      <c r="FEC15" t="n">
        <v>0</v>
      </c>
      <c r="FED15" t="n">
        <v>0.2</v>
      </c>
      <c r="FEE15" t="n">
        <v>0.2</v>
      </c>
      <c r="FEF15" t="n">
        <v>0.2</v>
      </c>
      <c r="FEG15" t="n">
        <v>0.2</v>
      </c>
      <c r="FEH15" t="n">
        <v>0.2</v>
      </c>
      <c r="FEI15" t="n">
        <v>0.2</v>
      </c>
      <c r="FEJ15" t="n">
        <v>0</v>
      </c>
      <c r="FEK15" t="n">
        <v>0</v>
      </c>
      <c r="FEL15" t="n">
        <v>0.2</v>
      </c>
      <c r="FEM15" t="n">
        <v>0.2</v>
      </c>
      <c r="FEN15" t="n">
        <v>0</v>
      </c>
      <c r="FEO15" t="n">
        <v>0</v>
      </c>
      <c r="FEP15" t="n">
        <v>0.2</v>
      </c>
      <c r="FEQ15" t="n">
        <v>0.2</v>
      </c>
      <c r="FER15" t="n">
        <v>0.2</v>
      </c>
      <c r="FES15" t="n">
        <v>0.2</v>
      </c>
      <c r="FET15" t="n">
        <v>0.2</v>
      </c>
      <c r="FEU15" t="n">
        <v>0.2</v>
      </c>
      <c r="FEV15" t="n">
        <v>0.2</v>
      </c>
      <c r="FEW15" t="n">
        <v>0</v>
      </c>
      <c r="FEX15" t="n">
        <v>0</v>
      </c>
      <c r="FEY15" t="n">
        <v>0.2</v>
      </c>
      <c r="FEZ15" t="n">
        <v>0</v>
      </c>
      <c r="FFA15" t="n">
        <v>0</v>
      </c>
      <c r="FFB15" t="n">
        <v>0.2</v>
      </c>
      <c r="FFC15" t="n">
        <v>0.2</v>
      </c>
      <c r="FFD15" t="n">
        <v>0</v>
      </c>
      <c r="FFE15" t="n">
        <v>0</v>
      </c>
      <c r="FFF15" t="n">
        <v>0</v>
      </c>
      <c r="FFG15" t="n">
        <v>0.2</v>
      </c>
      <c r="FFH15" t="n">
        <v>0.2</v>
      </c>
      <c r="FFI15" t="n">
        <v>0.2</v>
      </c>
      <c r="FFJ15" t="n">
        <v>0</v>
      </c>
      <c r="FFK15" t="n">
        <v>0</v>
      </c>
      <c r="FFL15" t="n">
        <v>0</v>
      </c>
      <c r="FFM15" t="n">
        <v>0.2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0.2</v>
      </c>
      <c r="FFT15" t="n">
        <v>0</v>
      </c>
      <c r="FFU15" t="n">
        <v>0.2</v>
      </c>
      <c r="FFV15" t="n">
        <v>0</v>
      </c>
      <c r="FFW15" t="n">
        <v>0</v>
      </c>
      <c r="FFX15" t="n">
        <v>0.2</v>
      </c>
      <c r="FFY15" t="n">
        <v>0.2</v>
      </c>
      <c r="FFZ15" t="n">
        <v>0</v>
      </c>
      <c r="FGA15" t="n">
        <v>0.2</v>
      </c>
      <c r="FGB15" t="n">
        <v>0</v>
      </c>
      <c r="FGC15" t="n">
        <v>0</v>
      </c>
      <c r="FGD15" t="n">
        <v>0.2</v>
      </c>
      <c r="FGE15" t="n">
        <v>0</v>
      </c>
      <c r="FGF15" t="n">
        <v>0.2</v>
      </c>
      <c r="FGG15" t="n">
        <v>0.2</v>
      </c>
      <c r="FGH15" t="n">
        <v>0.2</v>
      </c>
      <c r="FGI15" t="n">
        <v>0</v>
      </c>
      <c r="FGJ15" t="n">
        <v>0.2</v>
      </c>
      <c r="FGK15" t="n">
        <v>0.2</v>
      </c>
      <c r="FGL15" t="n">
        <v>0.2</v>
      </c>
      <c r="FGM15" t="n">
        <v>0.2</v>
      </c>
      <c r="FGN15" t="n">
        <v>0</v>
      </c>
      <c r="FGO15" t="n">
        <v>0.2</v>
      </c>
      <c r="FGP15" t="n">
        <v>0.2</v>
      </c>
      <c r="FGQ15" t="n">
        <v>0.2</v>
      </c>
      <c r="FGR15" t="n">
        <v>0</v>
      </c>
      <c r="FGS15" t="n">
        <v>0.2</v>
      </c>
      <c r="FGT15" t="n">
        <v>0</v>
      </c>
      <c r="FGU15" t="n">
        <v>0</v>
      </c>
      <c r="FGV15" t="n">
        <v>0</v>
      </c>
      <c r="FGW15" t="n">
        <v>0.2</v>
      </c>
      <c r="FGX15" t="n">
        <v>0.2</v>
      </c>
      <c r="FGY15" t="n">
        <v>0</v>
      </c>
      <c r="FGZ15" t="n">
        <v>0.2</v>
      </c>
      <c r="FHA15" t="n">
        <v>0.2</v>
      </c>
      <c r="FHB15" t="n">
        <v>0.2</v>
      </c>
      <c r="FHC15" t="n">
        <v>0</v>
      </c>
      <c r="FHD15" t="n">
        <v>0</v>
      </c>
      <c r="FHE15" t="n">
        <v>0</v>
      </c>
      <c r="FHF15" t="n">
        <v>0</v>
      </c>
      <c r="FHG15" t="n">
        <v>0</v>
      </c>
      <c r="FHH15" t="n">
        <v>0.2</v>
      </c>
      <c r="FHI15" t="n">
        <v>0.2</v>
      </c>
      <c r="FHJ15" t="n">
        <v>0</v>
      </c>
      <c r="FHK15" t="n">
        <v>0</v>
      </c>
      <c r="FHL15" t="n">
        <v>0</v>
      </c>
      <c r="FHM15" t="n">
        <v>0.2</v>
      </c>
      <c r="FHN15" t="n">
        <v>0</v>
      </c>
      <c r="FHO15" t="n">
        <v>0.2</v>
      </c>
      <c r="FHP15" t="n">
        <v>0</v>
      </c>
      <c r="FHQ15" t="n">
        <v>0</v>
      </c>
      <c r="FHR15" t="n">
        <v>0.2</v>
      </c>
      <c r="FHS15" t="n">
        <v>0.2</v>
      </c>
      <c r="FHT15" t="n">
        <v>0</v>
      </c>
      <c r="FHU15" t="n">
        <v>0.2</v>
      </c>
      <c r="FHV15" t="n">
        <v>0</v>
      </c>
      <c r="FHW15" t="n">
        <v>0</v>
      </c>
      <c r="FHX15" t="n">
        <v>0</v>
      </c>
      <c r="FHY15" t="n">
        <v>0.2</v>
      </c>
      <c r="FHZ15" t="n">
        <v>0.2</v>
      </c>
      <c r="FIA15" t="n">
        <v>0.2</v>
      </c>
      <c r="FIB15" t="n">
        <v>0</v>
      </c>
      <c r="FIC15" t="n">
        <v>0</v>
      </c>
      <c r="FID15" t="n">
        <v>0</v>
      </c>
      <c r="FIE15" t="n">
        <v>0</v>
      </c>
      <c r="FIF15" t="n">
        <v>0.2</v>
      </c>
      <c r="FIG15" t="n">
        <v>0.2</v>
      </c>
      <c r="FIH15" t="n">
        <v>0</v>
      </c>
      <c r="FII15" t="n">
        <v>0</v>
      </c>
      <c r="FIJ15" t="n">
        <v>0.2</v>
      </c>
      <c r="FIK15" t="n">
        <v>0.2</v>
      </c>
      <c r="FIL15" t="n">
        <v>0</v>
      </c>
      <c r="FIM15" t="n">
        <v>0.2</v>
      </c>
      <c r="FIN15" t="n">
        <v>0</v>
      </c>
      <c r="FIO15" t="n">
        <v>0</v>
      </c>
      <c r="FIP15" t="n">
        <v>0.2</v>
      </c>
      <c r="FIQ15" t="n">
        <v>0</v>
      </c>
      <c r="FIR15" t="n">
        <v>0</v>
      </c>
      <c r="FIS15" t="n">
        <v>0</v>
      </c>
      <c r="FIT15" t="n">
        <v>0.2</v>
      </c>
      <c r="FIU15" t="n">
        <v>0</v>
      </c>
      <c r="FIV15" t="n">
        <v>0</v>
      </c>
      <c r="FIW15" t="n">
        <v>0</v>
      </c>
      <c r="FIX15" t="n">
        <v>0.2</v>
      </c>
      <c r="FIY15" t="n">
        <v>0.2</v>
      </c>
      <c r="FIZ15" t="n">
        <v>0.2</v>
      </c>
      <c r="FJA15" t="n">
        <v>0.2</v>
      </c>
      <c r="FJB15" t="n">
        <v>0</v>
      </c>
      <c r="FJC15" t="n">
        <v>0.2</v>
      </c>
      <c r="FJD15" t="n">
        <v>0.2</v>
      </c>
      <c r="FJE15" t="n">
        <v>0.2</v>
      </c>
      <c r="FJF15" t="n">
        <v>0.2</v>
      </c>
      <c r="FJG15" t="n">
        <v>0.2</v>
      </c>
      <c r="FJH15" t="n">
        <v>0</v>
      </c>
      <c r="FJI15" t="n">
        <v>0.2</v>
      </c>
      <c r="FJJ15" t="n">
        <v>0.2</v>
      </c>
      <c r="FJK15" t="n">
        <v>0</v>
      </c>
      <c r="FJL15" t="n">
        <v>0.2</v>
      </c>
      <c r="FJM15" t="n">
        <v>0</v>
      </c>
      <c r="FJN15" t="n">
        <v>0.2</v>
      </c>
      <c r="FJO15" t="n">
        <v>0.2</v>
      </c>
      <c r="FJP15" t="n">
        <v>0.2</v>
      </c>
      <c r="FJQ15" t="n">
        <v>0.2</v>
      </c>
      <c r="FJR15" t="n">
        <v>0</v>
      </c>
      <c r="FJS15" t="n">
        <v>0</v>
      </c>
      <c r="FJT15" t="n">
        <v>0.2</v>
      </c>
      <c r="FJU15" t="n">
        <v>0.2</v>
      </c>
      <c r="FJV15" t="n">
        <v>0</v>
      </c>
      <c r="FJW15" t="n">
        <v>0</v>
      </c>
      <c r="FJX15" t="n">
        <v>0</v>
      </c>
      <c r="FJY15" t="n">
        <v>0</v>
      </c>
      <c r="FJZ15" t="n">
        <v>0.2</v>
      </c>
      <c r="FKA15" t="n">
        <v>0</v>
      </c>
      <c r="FKB15" t="n">
        <v>0.2</v>
      </c>
      <c r="FKC15" t="n">
        <v>0.2</v>
      </c>
      <c r="FKD15" t="n">
        <v>0.2</v>
      </c>
      <c r="FKE15" t="n">
        <v>0.2</v>
      </c>
      <c r="FKF15" t="n">
        <v>0</v>
      </c>
      <c r="FKG15" t="n">
        <v>0.2</v>
      </c>
      <c r="FKH15" t="n">
        <v>0.2</v>
      </c>
      <c r="FKI15" t="n">
        <v>0.2</v>
      </c>
      <c r="FKJ15" t="n">
        <v>0.2</v>
      </c>
      <c r="FKK15" t="n">
        <v>0</v>
      </c>
      <c r="FKL15" t="n">
        <v>0</v>
      </c>
      <c r="FKM15" t="n">
        <v>0.2</v>
      </c>
      <c r="FKN15" t="n">
        <v>0.2</v>
      </c>
      <c r="FKO15" t="n">
        <v>0.2</v>
      </c>
      <c r="FKP15" t="n">
        <v>0.2</v>
      </c>
      <c r="FKQ15" t="n">
        <v>0.2</v>
      </c>
      <c r="FKR15" t="n">
        <v>0.2</v>
      </c>
      <c r="FKS15" t="n">
        <v>0.2</v>
      </c>
      <c r="FKT15" t="n">
        <v>0</v>
      </c>
      <c r="FKU15" t="n">
        <v>0.2</v>
      </c>
      <c r="FKV15" t="n">
        <v>0.2</v>
      </c>
      <c r="FKW15" t="n">
        <v>0.2</v>
      </c>
      <c r="FKX15" t="n">
        <v>0</v>
      </c>
      <c r="FKY15" t="n">
        <v>0.2</v>
      </c>
      <c r="FKZ15" t="n">
        <v>0.2</v>
      </c>
      <c r="FLA15" t="n">
        <v>0.2</v>
      </c>
      <c r="FLB15" t="n">
        <v>0</v>
      </c>
      <c r="FLC15" t="n">
        <v>0.2</v>
      </c>
      <c r="FLD15" t="n">
        <v>0.2</v>
      </c>
      <c r="FLE15" t="n">
        <v>0.2</v>
      </c>
      <c r="FLF15" t="n">
        <v>0</v>
      </c>
      <c r="FLG15" t="n">
        <v>0.2</v>
      </c>
      <c r="FLH15" t="n">
        <v>0</v>
      </c>
      <c r="FLI15" t="n">
        <v>0.2</v>
      </c>
      <c r="FLJ15" t="n">
        <v>0</v>
      </c>
      <c r="FLK15" t="n">
        <v>0.2</v>
      </c>
      <c r="FLL15" t="n">
        <v>0</v>
      </c>
      <c r="FLM15" t="n">
        <v>0</v>
      </c>
      <c r="FLN15" t="n">
        <v>0</v>
      </c>
      <c r="FLO15" t="n">
        <v>0</v>
      </c>
      <c r="FLP15" t="n">
        <v>0</v>
      </c>
      <c r="FLQ15" t="n">
        <v>0</v>
      </c>
      <c r="FLR15" t="n">
        <v>0.2</v>
      </c>
      <c r="FLS15" t="n">
        <v>0.2</v>
      </c>
      <c r="FLT15" t="n">
        <v>0.2</v>
      </c>
      <c r="FLU15" t="n">
        <v>0.2</v>
      </c>
      <c r="FLV15" t="n">
        <v>0</v>
      </c>
      <c r="FLW15" t="n">
        <v>0</v>
      </c>
      <c r="FLX15" t="n">
        <v>0.2</v>
      </c>
      <c r="FLY15" t="n">
        <v>0.2</v>
      </c>
      <c r="FLZ15" t="n">
        <v>0</v>
      </c>
      <c r="FMA15" t="n">
        <v>0</v>
      </c>
      <c r="FMB15" t="n">
        <v>0</v>
      </c>
      <c r="FMC15" t="n">
        <v>0</v>
      </c>
      <c r="FMD15" t="n">
        <v>0</v>
      </c>
      <c r="FME15" t="n">
        <v>0</v>
      </c>
      <c r="FMF15" t="n">
        <v>0.2</v>
      </c>
      <c r="FMG15" t="n">
        <v>0</v>
      </c>
      <c r="FMH15" t="n">
        <v>0</v>
      </c>
      <c r="FMI15" t="n">
        <v>0</v>
      </c>
      <c r="FMJ15" t="n">
        <v>0</v>
      </c>
      <c r="FMK15" t="n">
        <v>0</v>
      </c>
      <c r="FML15" t="n">
        <v>0.2</v>
      </c>
      <c r="FMM15" t="n">
        <v>0.2</v>
      </c>
      <c r="FMN15" t="n">
        <v>0.2</v>
      </c>
      <c r="FMO15" t="n">
        <v>0</v>
      </c>
      <c r="FMP15" t="n">
        <v>0</v>
      </c>
      <c r="FMQ15" t="n">
        <v>0.2</v>
      </c>
      <c r="FMR15" t="n">
        <v>0</v>
      </c>
      <c r="FMS15" t="n">
        <v>0.2</v>
      </c>
      <c r="FMT15" t="n">
        <v>0.2</v>
      </c>
      <c r="FMU15" t="n">
        <v>0.2</v>
      </c>
      <c r="FMV15" t="n">
        <v>0.2</v>
      </c>
      <c r="FMW15" t="n">
        <v>0</v>
      </c>
      <c r="FMX15" t="n">
        <v>0.2</v>
      </c>
      <c r="FMY15" t="n">
        <v>0.2</v>
      </c>
      <c r="FMZ15" t="n">
        <v>0</v>
      </c>
      <c r="FNA15" t="n">
        <v>0</v>
      </c>
      <c r="FNB15" t="n">
        <v>0.2</v>
      </c>
      <c r="FNC15" t="n">
        <v>0</v>
      </c>
      <c r="FND15" t="n">
        <v>0.2</v>
      </c>
      <c r="FNE15" t="n">
        <v>0.2</v>
      </c>
      <c r="FNF15" t="n">
        <v>0.2</v>
      </c>
      <c r="FNG15" t="n">
        <v>0</v>
      </c>
      <c r="FNH15" t="n">
        <v>0</v>
      </c>
      <c r="FNI15" t="n">
        <v>0</v>
      </c>
      <c r="FNJ15" t="n">
        <v>0</v>
      </c>
      <c r="FNK15" t="n">
        <v>0</v>
      </c>
      <c r="FNL15" t="n">
        <v>0</v>
      </c>
      <c r="FNM15" t="n">
        <v>0</v>
      </c>
      <c r="FNN15" t="n">
        <v>0</v>
      </c>
      <c r="FNO15" t="n">
        <v>0</v>
      </c>
      <c r="FNP15" t="n">
        <v>0.2</v>
      </c>
      <c r="FNQ15" t="n">
        <v>0</v>
      </c>
      <c r="FNR15" t="n">
        <v>0</v>
      </c>
      <c r="FNS15" t="n">
        <v>0.2</v>
      </c>
      <c r="FNT15" t="n">
        <v>0.2</v>
      </c>
      <c r="FNU15" t="n">
        <v>0.2</v>
      </c>
      <c r="FNV15" t="n">
        <v>0</v>
      </c>
      <c r="FNW15" t="n">
        <v>0.2</v>
      </c>
      <c r="FNX15" t="n">
        <v>0</v>
      </c>
      <c r="FNY15" t="n">
        <v>0</v>
      </c>
      <c r="FNZ15" t="n">
        <v>0</v>
      </c>
      <c r="FOA15" t="n">
        <v>0.2</v>
      </c>
      <c r="FOB15" t="n">
        <v>0</v>
      </c>
      <c r="FOC15" t="n">
        <v>0.2</v>
      </c>
      <c r="FOD15" t="n">
        <v>0</v>
      </c>
      <c r="FOE15" t="n">
        <v>0</v>
      </c>
      <c r="FOF15" t="n">
        <v>0.2</v>
      </c>
      <c r="FOG15" t="n">
        <v>0</v>
      </c>
      <c r="FOH15" t="n">
        <v>0</v>
      </c>
      <c r="FOI15" t="n">
        <v>0.2</v>
      </c>
      <c r="FOJ15" t="n">
        <v>0</v>
      </c>
      <c r="FOK15" t="n">
        <v>0.2</v>
      </c>
      <c r="FOL15" t="n">
        <v>0</v>
      </c>
      <c r="FOM15" t="n">
        <v>0</v>
      </c>
      <c r="FON15" t="n">
        <v>0</v>
      </c>
      <c r="FOO15" t="n">
        <v>0.2</v>
      </c>
      <c r="FOP15" t="n">
        <v>0.2</v>
      </c>
      <c r="FOQ15" t="n">
        <v>0</v>
      </c>
      <c r="FOR15" t="n">
        <v>0</v>
      </c>
      <c r="FOS15" t="n">
        <v>0.2</v>
      </c>
      <c r="FOT15" t="n">
        <v>0.2</v>
      </c>
      <c r="FOU15" t="n">
        <v>0</v>
      </c>
      <c r="FOV15" t="n">
        <v>0</v>
      </c>
      <c r="FOW15" t="n">
        <v>0.2</v>
      </c>
      <c r="FOX15" t="n">
        <v>0.2</v>
      </c>
      <c r="FOY15" t="n">
        <v>0</v>
      </c>
      <c r="FOZ15" t="n">
        <v>0.2</v>
      </c>
      <c r="FPA15" t="n">
        <v>0.2</v>
      </c>
      <c r="FPB15" t="n">
        <v>0</v>
      </c>
      <c r="FPC15" t="n">
        <v>0</v>
      </c>
      <c r="FPD15" t="n">
        <v>0</v>
      </c>
      <c r="FPE15" t="n">
        <v>0</v>
      </c>
      <c r="FPF15" t="n">
        <v>0.2</v>
      </c>
      <c r="FPG15" t="n">
        <v>0</v>
      </c>
      <c r="FPH15" t="n">
        <v>0.2</v>
      </c>
      <c r="FPI15" t="n">
        <v>0.2</v>
      </c>
      <c r="FPJ15" t="n">
        <v>0.2</v>
      </c>
      <c r="FPK15" t="n">
        <v>0</v>
      </c>
      <c r="FPL15" t="n">
        <v>0.2</v>
      </c>
      <c r="FPM15" t="n">
        <v>0.2</v>
      </c>
      <c r="FPN15" t="n">
        <v>0.2</v>
      </c>
      <c r="FPO15" t="n">
        <v>0.2</v>
      </c>
      <c r="FPP15" t="n">
        <v>0.2</v>
      </c>
      <c r="FPQ15" t="n">
        <v>0.2</v>
      </c>
      <c r="FPR15" t="n">
        <v>0</v>
      </c>
      <c r="FPS15" t="n">
        <v>0</v>
      </c>
      <c r="FPT15" t="n">
        <v>0.2</v>
      </c>
      <c r="FPU15" t="n">
        <v>0</v>
      </c>
      <c r="FPV15" t="n">
        <v>0.2</v>
      </c>
      <c r="FPW15" t="n">
        <v>0</v>
      </c>
      <c r="FPX15" t="n">
        <v>0.2</v>
      </c>
      <c r="FPY15" t="n">
        <v>0.2</v>
      </c>
      <c r="FPZ15" t="n">
        <v>0.2</v>
      </c>
      <c r="FQA15" t="n">
        <v>0</v>
      </c>
      <c r="FQB15" t="n">
        <v>0</v>
      </c>
      <c r="FQC15" t="n">
        <v>0.2</v>
      </c>
      <c r="FQD15" t="n">
        <v>0.2</v>
      </c>
      <c r="FQE15" t="n">
        <v>0.2</v>
      </c>
      <c r="FQF15" t="n">
        <v>0</v>
      </c>
      <c r="FQG15" t="n">
        <v>0</v>
      </c>
      <c r="FQH15" t="n">
        <v>0.2</v>
      </c>
      <c r="FQI15" t="n">
        <v>0</v>
      </c>
      <c r="FQJ15" t="n">
        <v>0.2</v>
      </c>
      <c r="FQK15" t="n">
        <v>0</v>
      </c>
      <c r="FQL15" t="n">
        <v>0</v>
      </c>
      <c r="FQM15" t="n">
        <v>0.2</v>
      </c>
      <c r="FQN15" t="n">
        <v>0</v>
      </c>
      <c r="FQO15" t="n">
        <v>0.2</v>
      </c>
      <c r="FQP15" t="n">
        <v>0</v>
      </c>
      <c r="FQQ15" t="n">
        <v>0.2</v>
      </c>
      <c r="FQR15" t="n">
        <v>0.2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0</v>
      </c>
      <c r="FQY15" t="n">
        <v>0.2</v>
      </c>
      <c r="FQZ15" t="n">
        <v>0</v>
      </c>
      <c r="FRA15" t="n">
        <v>0</v>
      </c>
      <c r="FRB15" t="n">
        <v>0</v>
      </c>
      <c r="FRC15" t="n">
        <v>0.2</v>
      </c>
      <c r="FRD15" t="n">
        <v>0.2</v>
      </c>
      <c r="FRE15" t="n">
        <v>0</v>
      </c>
      <c r="FRF15" t="n">
        <v>0.2</v>
      </c>
      <c r="FRG15" t="n">
        <v>0</v>
      </c>
      <c r="FRH15" t="n">
        <v>0.2</v>
      </c>
      <c r="FRI15" t="n">
        <v>0</v>
      </c>
      <c r="FRJ15" t="n">
        <v>0</v>
      </c>
      <c r="FRK15" t="n">
        <v>0.2</v>
      </c>
      <c r="FRL15" t="n">
        <v>0</v>
      </c>
      <c r="FRM15" t="n">
        <v>0.2</v>
      </c>
      <c r="FRN15" t="n">
        <v>0.2</v>
      </c>
      <c r="FRO15" t="n">
        <v>0.2</v>
      </c>
      <c r="FRP15" t="n">
        <v>0</v>
      </c>
      <c r="FRQ15" t="n">
        <v>0.2</v>
      </c>
      <c r="FRR15" t="n">
        <v>0.2</v>
      </c>
      <c r="FRS15" t="n">
        <v>0.2</v>
      </c>
      <c r="FRT15" t="n">
        <v>0.2</v>
      </c>
      <c r="FRU15" t="n">
        <v>0.2</v>
      </c>
      <c r="FRV15" t="n">
        <v>0</v>
      </c>
      <c r="FRW15" t="n">
        <v>0</v>
      </c>
      <c r="FRX15" t="n">
        <v>0.2</v>
      </c>
      <c r="FRY15" t="n">
        <v>0</v>
      </c>
      <c r="FRZ15" t="n">
        <v>0.2</v>
      </c>
      <c r="FSA15" t="n">
        <v>0</v>
      </c>
      <c r="FSB15" t="n">
        <v>0.2</v>
      </c>
      <c r="FSC15" t="n">
        <v>0.2</v>
      </c>
      <c r="FSD15" t="n">
        <v>0</v>
      </c>
      <c r="FSE15" t="n">
        <v>0.2</v>
      </c>
      <c r="FSF15" t="n">
        <v>0</v>
      </c>
      <c r="FSG15" t="n">
        <v>0.2</v>
      </c>
      <c r="FSH15" t="n">
        <v>0</v>
      </c>
      <c r="FSI15" t="n">
        <v>0</v>
      </c>
      <c r="FSJ15" t="n">
        <v>0</v>
      </c>
      <c r="FSK15" t="n">
        <v>0.2</v>
      </c>
      <c r="FSL15" t="n">
        <v>0</v>
      </c>
      <c r="FSM15" t="n">
        <v>0.2</v>
      </c>
      <c r="FSN15" t="n">
        <v>0.2</v>
      </c>
      <c r="FSO15" t="n">
        <v>0.2</v>
      </c>
      <c r="FSP15" t="n">
        <v>0.2</v>
      </c>
      <c r="FSQ15" t="n">
        <v>0.2</v>
      </c>
      <c r="FSR15" t="n">
        <v>0.2</v>
      </c>
      <c r="FSS15" t="n">
        <v>0.2</v>
      </c>
      <c r="FST15" t="n">
        <v>0</v>
      </c>
      <c r="FSU15" t="n">
        <v>0.2</v>
      </c>
      <c r="FSV15" t="n">
        <v>0.2</v>
      </c>
      <c r="FSW15" t="n">
        <v>0</v>
      </c>
      <c r="FSX15" t="n">
        <v>0</v>
      </c>
      <c r="FSY15" t="n">
        <v>0.2</v>
      </c>
      <c r="FSZ15" t="n">
        <v>0.2</v>
      </c>
      <c r="FTA15" t="n">
        <v>0</v>
      </c>
      <c r="FTB15" t="n">
        <v>0.2</v>
      </c>
      <c r="FTC15" t="n">
        <v>0.2</v>
      </c>
      <c r="FTD15" t="n">
        <v>0</v>
      </c>
      <c r="FTE15" t="n">
        <v>0</v>
      </c>
      <c r="FTF15" t="n">
        <v>0</v>
      </c>
      <c r="FTG15" t="n">
        <v>0.2</v>
      </c>
      <c r="FTH15" t="n">
        <v>0.2</v>
      </c>
      <c r="FTI15" t="n">
        <v>0.2</v>
      </c>
      <c r="FTJ15" t="n">
        <v>0.2</v>
      </c>
      <c r="FTK15" t="n">
        <v>0.2</v>
      </c>
      <c r="FTL15" t="n">
        <v>0.2</v>
      </c>
      <c r="FTM15" t="n">
        <v>0.2</v>
      </c>
      <c r="FTN15" t="n">
        <v>0</v>
      </c>
      <c r="FTO15" t="n">
        <v>0.2</v>
      </c>
      <c r="FTP15" t="n">
        <v>0.2</v>
      </c>
      <c r="FTQ15" t="n">
        <v>0</v>
      </c>
      <c r="FTR15" t="n">
        <v>0</v>
      </c>
      <c r="FTS15" t="n">
        <v>0.2</v>
      </c>
      <c r="FTT15" t="n">
        <v>0</v>
      </c>
      <c r="FTU15" t="n">
        <v>0</v>
      </c>
      <c r="FTV15" t="n">
        <v>0.2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0.2</v>
      </c>
      <c r="FUC15" t="n">
        <v>0</v>
      </c>
      <c r="FUD15" t="n">
        <v>0.2</v>
      </c>
      <c r="FUE15" t="n">
        <v>0.2</v>
      </c>
      <c r="FUF15" t="n">
        <v>0.2</v>
      </c>
      <c r="FUG15" t="n">
        <v>0</v>
      </c>
      <c r="FUH15" t="n">
        <v>0</v>
      </c>
      <c r="FUI15" t="n">
        <v>0</v>
      </c>
      <c r="FUJ15" t="n">
        <v>0.2</v>
      </c>
      <c r="FUK15" t="n">
        <v>0</v>
      </c>
      <c r="FUL15" t="n">
        <v>0</v>
      </c>
      <c r="FUM15" t="n">
        <v>0.2</v>
      </c>
      <c r="FUN15" t="n">
        <v>0</v>
      </c>
      <c r="FUO15" t="n">
        <v>0.2</v>
      </c>
      <c r="FUP15" t="n">
        <v>0.2</v>
      </c>
      <c r="FUQ15" t="n">
        <v>0</v>
      </c>
      <c r="FUR15" t="n">
        <v>0</v>
      </c>
      <c r="FUS15" t="n">
        <v>0</v>
      </c>
      <c r="FUT15" t="n">
        <v>0.2</v>
      </c>
      <c r="FUU15" t="n">
        <v>0</v>
      </c>
      <c r="FUV15" t="n">
        <v>0.2</v>
      </c>
      <c r="FUW15" t="n">
        <v>0.2</v>
      </c>
      <c r="FUX15" t="n">
        <v>0.2</v>
      </c>
      <c r="FUY15" t="n">
        <v>0.2</v>
      </c>
      <c r="FUZ15" t="n">
        <v>0.2</v>
      </c>
      <c r="FVA15" t="n">
        <v>0</v>
      </c>
      <c r="FVB15" t="n">
        <v>0.2</v>
      </c>
      <c r="FVC15" t="n">
        <v>0.2</v>
      </c>
      <c r="FVD15" t="n">
        <v>0</v>
      </c>
      <c r="FVE15" t="n">
        <v>0</v>
      </c>
      <c r="FVF15" t="n">
        <v>0.2</v>
      </c>
      <c r="FVG15" t="n">
        <v>0</v>
      </c>
      <c r="FVH15" t="n">
        <v>0.2</v>
      </c>
      <c r="FVI15" t="n">
        <v>0.2</v>
      </c>
      <c r="FVJ15" t="n">
        <v>0</v>
      </c>
      <c r="FVK15" t="n">
        <v>0</v>
      </c>
      <c r="FVL15" t="n">
        <v>0</v>
      </c>
      <c r="FVM15" t="n">
        <v>0.2</v>
      </c>
      <c r="FVN15" t="n">
        <v>0.2</v>
      </c>
      <c r="FVO15" t="n">
        <v>0.2</v>
      </c>
      <c r="FVP15" t="n">
        <v>0.2</v>
      </c>
      <c r="FVQ15" t="n">
        <v>0.2</v>
      </c>
      <c r="FVR15" t="n">
        <v>0.2</v>
      </c>
      <c r="FVS15" t="n">
        <v>0.2</v>
      </c>
      <c r="FVT15" t="n">
        <v>0.2</v>
      </c>
      <c r="FVU15" t="n">
        <v>0.2</v>
      </c>
      <c r="FVV15" t="n">
        <v>0</v>
      </c>
      <c r="FVW15" t="n">
        <v>0</v>
      </c>
      <c r="FVX15" t="n">
        <v>0</v>
      </c>
      <c r="FVY15" t="n">
        <v>0</v>
      </c>
      <c r="FVZ15" t="n">
        <v>0</v>
      </c>
      <c r="FWA15" t="n">
        <v>0</v>
      </c>
      <c r="FWB15" t="n">
        <v>0.2</v>
      </c>
      <c r="FWC15" t="n">
        <v>0.2</v>
      </c>
      <c r="FWD15" t="n">
        <v>0.2</v>
      </c>
      <c r="FWE15" t="n">
        <v>0.2</v>
      </c>
      <c r="FWF15" t="n">
        <v>0</v>
      </c>
      <c r="FWG15" t="n">
        <v>0</v>
      </c>
      <c r="FWH15" t="n">
        <v>0.2</v>
      </c>
      <c r="FWI15" t="n">
        <v>0.2</v>
      </c>
      <c r="FWJ15" t="n">
        <v>0.2</v>
      </c>
      <c r="FWK15" t="n">
        <v>0</v>
      </c>
      <c r="FWL15" t="n">
        <v>0.2</v>
      </c>
      <c r="FWM15" t="n">
        <v>0.2</v>
      </c>
      <c r="FWN15" t="n">
        <v>0.2</v>
      </c>
      <c r="FWO15" t="n">
        <v>0</v>
      </c>
      <c r="FWP15" t="n">
        <v>0</v>
      </c>
      <c r="FWQ15" t="n">
        <v>0.2</v>
      </c>
      <c r="FWR15" t="n">
        <v>0.2</v>
      </c>
      <c r="FWS15" t="n">
        <v>0</v>
      </c>
      <c r="FWT15" t="n">
        <v>0</v>
      </c>
      <c r="FWU15" t="n">
        <v>0</v>
      </c>
      <c r="FWV15" t="n">
        <v>0</v>
      </c>
      <c r="FWW15" t="n">
        <v>0.2</v>
      </c>
      <c r="FWX15" t="n">
        <v>0.2</v>
      </c>
      <c r="FWY15" t="n">
        <v>0</v>
      </c>
      <c r="FWZ15" t="n">
        <v>0</v>
      </c>
      <c r="FXA15" t="n">
        <v>0.2</v>
      </c>
      <c r="FXB15" t="n">
        <v>0</v>
      </c>
      <c r="FXC15" t="n">
        <v>0</v>
      </c>
      <c r="FXD15" t="n">
        <v>0</v>
      </c>
      <c r="FXE15" t="n">
        <v>0.2</v>
      </c>
      <c r="FXF15" t="n">
        <v>0.2</v>
      </c>
      <c r="FXG15" t="n">
        <v>0.2</v>
      </c>
      <c r="FXH15" t="n">
        <v>0</v>
      </c>
      <c r="FXI15" t="n">
        <v>0</v>
      </c>
      <c r="FXJ15" t="n">
        <v>0</v>
      </c>
      <c r="FXK15" t="n">
        <v>0</v>
      </c>
      <c r="FXL15" t="n">
        <v>0</v>
      </c>
      <c r="FXM15" t="n">
        <v>0.2</v>
      </c>
      <c r="FXN15" t="n">
        <v>0</v>
      </c>
      <c r="FXO15" t="n">
        <v>0</v>
      </c>
      <c r="FXP15" t="n">
        <v>0</v>
      </c>
      <c r="FXQ15" t="n">
        <v>0</v>
      </c>
      <c r="FXR15" t="n">
        <v>0.2</v>
      </c>
      <c r="FXS15" t="n">
        <v>0</v>
      </c>
      <c r="FXT15" t="n">
        <v>0</v>
      </c>
      <c r="FXU15" t="n">
        <v>0</v>
      </c>
      <c r="FXV15" t="n">
        <v>0.2</v>
      </c>
      <c r="FXW15" t="n">
        <v>0</v>
      </c>
      <c r="FXX15" t="n">
        <v>0</v>
      </c>
      <c r="FXY15" t="n">
        <v>0.2</v>
      </c>
      <c r="FXZ15" t="n">
        <v>0.2</v>
      </c>
      <c r="FYA15" t="n">
        <v>0.2</v>
      </c>
      <c r="FYB15" t="n">
        <v>0.2</v>
      </c>
      <c r="FYC15" t="n">
        <v>0</v>
      </c>
      <c r="FYD15" t="n">
        <v>0.2</v>
      </c>
      <c r="FYE15" t="n">
        <v>0.2</v>
      </c>
      <c r="FYF15" t="n">
        <v>0</v>
      </c>
      <c r="FYG15" t="n">
        <v>0</v>
      </c>
      <c r="FYH15" t="n">
        <v>0</v>
      </c>
      <c r="FYI15" t="n">
        <v>0.2</v>
      </c>
      <c r="FYJ15" t="n">
        <v>0.2</v>
      </c>
      <c r="FYK15" t="n">
        <v>0.2</v>
      </c>
      <c r="FYL15" t="n">
        <v>0</v>
      </c>
      <c r="FYM15" t="n">
        <v>0.2</v>
      </c>
      <c r="FYN15" t="n">
        <v>0</v>
      </c>
      <c r="FYO15" t="n">
        <v>0.2</v>
      </c>
      <c r="FYP15" t="n">
        <v>0.2</v>
      </c>
      <c r="FYQ15" t="n">
        <v>0.2</v>
      </c>
      <c r="FYR15" t="n">
        <v>0.2</v>
      </c>
      <c r="FYS15" t="n">
        <v>0.2</v>
      </c>
      <c r="FYT15" t="n">
        <v>0.2</v>
      </c>
      <c r="FYU15" t="n">
        <v>0</v>
      </c>
      <c r="FYV15" t="n">
        <v>0</v>
      </c>
      <c r="FYW15" t="n">
        <v>0.2</v>
      </c>
      <c r="FYX15" t="n">
        <v>0</v>
      </c>
      <c r="FYY15" t="n">
        <v>0.2</v>
      </c>
      <c r="FYZ15" t="n">
        <v>0</v>
      </c>
      <c r="FZA15" t="n">
        <v>0</v>
      </c>
      <c r="FZB15" t="n">
        <v>0.2</v>
      </c>
      <c r="FZC15" t="n">
        <v>0</v>
      </c>
      <c r="FZD15" t="n">
        <v>0.2</v>
      </c>
      <c r="FZE15" t="n">
        <v>0.2</v>
      </c>
      <c r="FZF15" t="n">
        <v>0</v>
      </c>
      <c r="FZG15" t="n">
        <v>0</v>
      </c>
      <c r="FZH15" t="n">
        <v>0.2</v>
      </c>
      <c r="FZI15" t="n">
        <v>0</v>
      </c>
      <c r="FZJ15" t="n">
        <v>0</v>
      </c>
      <c r="FZK15" t="n">
        <v>0</v>
      </c>
      <c r="FZL15" t="n">
        <v>0</v>
      </c>
      <c r="FZM15" t="n">
        <v>0</v>
      </c>
      <c r="FZN15" t="n">
        <v>0.2</v>
      </c>
      <c r="FZO15" t="n">
        <v>0.2</v>
      </c>
      <c r="FZP15" t="n">
        <v>0.2</v>
      </c>
      <c r="FZQ15" t="n">
        <v>0</v>
      </c>
      <c r="FZR15" t="n">
        <v>0</v>
      </c>
      <c r="FZS15" t="n">
        <v>0</v>
      </c>
      <c r="FZT15" t="n">
        <v>0</v>
      </c>
      <c r="FZU15" t="n">
        <v>0</v>
      </c>
      <c r="FZV15" t="n">
        <v>0.2</v>
      </c>
      <c r="FZW15" t="n">
        <v>0</v>
      </c>
      <c r="FZX15" t="n">
        <v>0</v>
      </c>
      <c r="FZY15" t="n">
        <v>0</v>
      </c>
      <c r="FZZ15" t="n">
        <v>0.2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0.2</v>
      </c>
      <c r="GAJ15" t="n">
        <v>0.2</v>
      </c>
      <c r="GAK15" t="n">
        <v>0.2</v>
      </c>
      <c r="GAL15" t="n">
        <v>0.2</v>
      </c>
      <c r="GAM15" t="n">
        <v>0</v>
      </c>
      <c r="GAN15" t="n">
        <v>0.2</v>
      </c>
      <c r="GAO15" t="n">
        <v>0.2</v>
      </c>
      <c r="GAP15" t="n">
        <v>0</v>
      </c>
      <c r="GAQ15" t="n">
        <v>0.2</v>
      </c>
      <c r="GAR15" t="n">
        <v>0</v>
      </c>
      <c r="GAS15" t="n">
        <v>0</v>
      </c>
      <c r="GAT15" t="n">
        <v>0.2</v>
      </c>
      <c r="GAU15" t="n">
        <v>0</v>
      </c>
      <c r="GAV15" t="n">
        <v>0.2</v>
      </c>
      <c r="GAW15" t="n">
        <v>0.2</v>
      </c>
      <c r="GAX15" t="n">
        <v>0.2</v>
      </c>
      <c r="GAY15" t="n">
        <v>0.2</v>
      </c>
      <c r="GAZ15" t="n">
        <v>0.2</v>
      </c>
      <c r="GBA15" t="n">
        <v>0</v>
      </c>
      <c r="GBB15" t="n">
        <v>0.2</v>
      </c>
      <c r="GBC15" t="n">
        <v>0</v>
      </c>
      <c r="GBD15" t="n">
        <v>0</v>
      </c>
      <c r="GBE15" t="n">
        <v>0</v>
      </c>
      <c r="GBF15" t="n">
        <v>0.2</v>
      </c>
      <c r="GBG15" t="n">
        <v>0</v>
      </c>
      <c r="GBH15" t="n">
        <v>0</v>
      </c>
      <c r="GBI15" t="n">
        <v>0.2</v>
      </c>
      <c r="GBJ15" t="n">
        <v>0</v>
      </c>
      <c r="GBK15" t="n">
        <v>0.2</v>
      </c>
      <c r="GBL15" t="n">
        <v>0.2</v>
      </c>
      <c r="GBM15" t="n">
        <v>0</v>
      </c>
      <c r="GBN15" t="n">
        <v>0</v>
      </c>
      <c r="GBO15" t="n">
        <v>0.2</v>
      </c>
      <c r="GBP15" t="n">
        <v>0</v>
      </c>
      <c r="GBQ15" t="n">
        <v>0.2</v>
      </c>
      <c r="GBR15" t="n">
        <v>0</v>
      </c>
      <c r="GBS15" t="n">
        <v>0</v>
      </c>
      <c r="GBT15" t="n">
        <v>0.2</v>
      </c>
      <c r="GBU15" t="n">
        <v>0</v>
      </c>
      <c r="GBV15" t="n">
        <v>0.2</v>
      </c>
      <c r="GBW15" t="n">
        <v>0</v>
      </c>
      <c r="GBX15" t="n">
        <v>0</v>
      </c>
      <c r="GBY15" t="n">
        <v>0.2</v>
      </c>
      <c r="GBZ15" t="n">
        <v>0</v>
      </c>
      <c r="GCA15" t="n">
        <v>0.2</v>
      </c>
      <c r="GCB15" t="n">
        <v>0.2</v>
      </c>
      <c r="GCC15" t="n">
        <v>0</v>
      </c>
      <c r="GCD15" t="n">
        <v>0.2</v>
      </c>
      <c r="GCE15" t="n">
        <v>0.2</v>
      </c>
      <c r="GCF15" t="n">
        <v>0</v>
      </c>
      <c r="GCG15" t="n">
        <v>0</v>
      </c>
      <c r="GCH15" t="n">
        <v>0</v>
      </c>
      <c r="GCI15" t="n">
        <v>0.2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0.2</v>
      </c>
      <c r="GCQ15" t="n">
        <v>0</v>
      </c>
      <c r="GCR15" t="n">
        <v>0.2</v>
      </c>
      <c r="GCS15" t="n">
        <v>0.2</v>
      </c>
      <c r="GCT15" t="n">
        <v>0</v>
      </c>
      <c r="GCU15" t="n">
        <v>0</v>
      </c>
      <c r="GCV15" t="n">
        <v>0.2</v>
      </c>
      <c r="GCW15" t="n">
        <v>0</v>
      </c>
      <c r="GCX15" t="n">
        <v>0.2</v>
      </c>
      <c r="GCY15" t="n">
        <v>0.2</v>
      </c>
      <c r="GCZ15" t="n">
        <v>0.2</v>
      </c>
      <c r="GDA15" t="n">
        <v>0.2</v>
      </c>
      <c r="GDB15" t="n">
        <v>0.2</v>
      </c>
      <c r="GDC15" t="n">
        <v>0.2</v>
      </c>
      <c r="GDD15" t="n">
        <v>0.2</v>
      </c>
      <c r="GDE15" t="n">
        <v>0.2</v>
      </c>
      <c r="GDF15" t="n">
        <v>0</v>
      </c>
      <c r="GDG15" t="n">
        <v>0.2</v>
      </c>
      <c r="GDH15" t="n">
        <v>0.2</v>
      </c>
      <c r="GDI15" t="n">
        <v>0</v>
      </c>
      <c r="GDJ15" t="n">
        <v>0</v>
      </c>
      <c r="GDK15" t="n">
        <v>0.2</v>
      </c>
      <c r="GDL15" t="n">
        <v>0.2</v>
      </c>
      <c r="GDM15" t="n">
        <v>0.2</v>
      </c>
      <c r="GDN15" t="n">
        <v>0</v>
      </c>
      <c r="GDO15" t="n">
        <v>0.2</v>
      </c>
      <c r="GDP15" t="n">
        <v>0.2</v>
      </c>
      <c r="GDQ15" t="n">
        <v>0.2</v>
      </c>
      <c r="GDR15" t="n">
        <v>0</v>
      </c>
      <c r="GDS15" t="n">
        <v>0</v>
      </c>
      <c r="GDT15" t="n">
        <v>0</v>
      </c>
      <c r="GDU15" t="n">
        <v>0</v>
      </c>
      <c r="GDV15" t="n">
        <v>0</v>
      </c>
      <c r="GDW15" t="n">
        <v>0.2</v>
      </c>
      <c r="GDX15" t="n">
        <v>0.2</v>
      </c>
      <c r="GDY15" t="n">
        <v>0.2</v>
      </c>
      <c r="GDZ15" t="n">
        <v>0</v>
      </c>
      <c r="GEA15" t="n">
        <v>0</v>
      </c>
      <c r="GEB15" t="n">
        <v>0.2</v>
      </c>
      <c r="GEC15" t="n">
        <v>0.2</v>
      </c>
      <c r="GED15" t="n">
        <v>0</v>
      </c>
      <c r="GEE15" t="n">
        <v>0</v>
      </c>
      <c r="GEF15" t="n">
        <v>0</v>
      </c>
      <c r="GEG15" t="n">
        <v>0.2</v>
      </c>
      <c r="GEH15" t="n">
        <v>0</v>
      </c>
      <c r="GEI15" t="n">
        <v>0</v>
      </c>
      <c r="GEJ15" t="n">
        <v>0.2</v>
      </c>
      <c r="GEK15" t="n">
        <v>0.2</v>
      </c>
      <c r="GEL15" t="n">
        <v>0</v>
      </c>
      <c r="GEM15" t="n">
        <v>0</v>
      </c>
      <c r="GEN15" t="n">
        <v>0</v>
      </c>
      <c r="GEO15" t="n">
        <v>0</v>
      </c>
      <c r="GEP15" t="n">
        <v>0</v>
      </c>
      <c r="GEQ15" t="n">
        <v>0</v>
      </c>
      <c r="GER15" t="n">
        <v>0.2</v>
      </c>
      <c r="GES15" t="n">
        <v>0.2</v>
      </c>
      <c r="GET15" t="n">
        <v>0.2</v>
      </c>
      <c r="GEU15" t="n">
        <v>0</v>
      </c>
      <c r="GEV15" t="n">
        <v>0.2</v>
      </c>
      <c r="GEW15" t="n">
        <v>0.2</v>
      </c>
      <c r="GEX15" t="n">
        <v>0</v>
      </c>
      <c r="GEY15" t="n">
        <v>0.2</v>
      </c>
      <c r="GEZ15" t="n">
        <v>0</v>
      </c>
      <c r="GFA15" t="n">
        <v>0</v>
      </c>
      <c r="GFB15" t="n">
        <v>0</v>
      </c>
      <c r="GFC15" t="n">
        <v>0.2</v>
      </c>
      <c r="GFD15" t="n">
        <v>0</v>
      </c>
      <c r="GFE15" t="n">
        <v>0.2</v>
      </c>
      <c r="GFF15" t="n">
        <v>0</v>
      </c>
      <c r="GFG15" t="n">
        <v>0</v>
      </c>
      <c r="GFH15" t="n">
        <v>0</v>
      </c>
      <c r="GFI15" t="n">
        <v>0</v>
      </c>
      <c r="GFJ15" t="n">
        <v>0.2</v>
      </c>
      <c r="GFK15" t="n">
        <v>0</v>
      </c>
      <c r="GFL15" t="n">
        <v>0</v>
      </c>
      <c r="GFM15" t="n">
        <v>0</v>
      </c>
      <c r="GFN15" t="n">
        <v>0.2</v>
      </c>
      <c r="GFO15" t="n">
        <v>0.2</v>
      </c>
      <c r="GFP15" t="n">
        <v>0</v>
      </c>
      <c r="GFQ15" t="n">
        <v>0</v>
      </c>
      <c r="GFR15" t="n">
        <v>0.2</v>
      </c>
      <c r="GFS15" t="n">
        <v>0.2</v>
      </c>
      <c r="GFT15" t="n">
        <v>0.2</v>
      </c>
      <c r="GFU15" t="n">
        <v>0</v>
      </c>
      <c r="GFV15" t="n">
        <v>0</v>
      </c>
      <c r="GFW15" t="n">
        <v>0</v>
      </c>
      <c r="GFX15" t="n">
        <v>0.2</v>
      </c>
      <c r="GFY15" t="n">
        <v>0</v>
      </c>
      <c r="GFZ15" t="n">
        <v>0.2</v>
      </c>
      <c r="GGA15" t="n">
        <v>0.2</v>
      </c>
      <c r="GGB15" t="n">
        <v>0</v>
      </c>
      <c r="GGC15" t="n">
        <v>0.2</v>
      </c>
      <c r="GGD15" t="n">
        <v>0.2</v>
      </c>
      <c r="GGE15" t="n">
        <v>0.2</v>
      </c>
      <c r="GGF15" t="n">
        <v>0.2</v>
      </c>
      <c r="GGG15" t="n">
        <v>0.2</v>
      </c>
      <c r="GGH15" t="n">
        <v>0.2</v>
      </c>
      <c r="GGI15" t="n">
        <v>0.2</v>
      </c>
      <c r="GGJ15" t="n">
        <v>0</v>
      </c>
      <c r="GGK15" t="n">
        <v>0</v>
      </c>
      <c r="GGL15" t="n">
        <v>0.2</v>
      </c>
      <c r="GGM15" t="n">
        <v>0.2</v>
      </c>
      <c r="GGN15" t="n">
        <v>0</v>
      </c>
      <c r="GGO15" t="n">
        <v>0</v>
      </c>
      <c r="GGP15" t="n">
        <v>0.2</v>
      </c>
      <c r="GGQ15" t="n">
        <v>0</v>
      </c>
      <c r="GGR15" t="n">
        <v>0.2</v>
      </c>
      <c r="GGS15" t="n">
        <v>0</v>
      </c>
      <c r="GGT15" t="n">
        <v>0.2</v>
      </c>
      <c r="GGU15" t="n">
        <v>0.2</v>
      </c>
      <c r="GGV15" t="n">
        <v>0</v>
      </c>
      <c r="GGW15" t="n">
        <v>0</v>
      </c>
      <c r="GGX15" t="n">
        <v>0.2</v>
      </c>
      <c r="GGY15" t="n">
        <v>0.2</v>
      </c>
      <c r="GGZ15" t="n">
        <v>0</v>
      </c>
      <c r="GHA15" t="n">
        <v>0</v>
      </c>
      <c r="GHB15" t="n">
        <v>0.2</v>
      </c>
      <c r="GHC15" t="n">
        <v>0.2</v>
      </c>
      <c r="GHD15" t="n">
        <v>0</v>
      </c>
      <c r="GHE15" t="n">
        <v>0.2</v>
      </c>
      <c r="GHF15" t="n">
        <v>0</v>
      </c>
      <c r="GHG15" t="n">
        <v>0</v>
      </c>
      <c r="GHH15" t="n">
        <v>0.2</v>
      </c>
      <c r="GHI15" t="n">
        <v>0.2</v>
      </c>
      <c r="GHJ15" t="n">
        <v>0.2</v>
      </c>
      <c r="GHK15" t="n">
        <v>0.2</v>
      </c>
      <c r="GHL15" t="n">
        <v>0.2</v>
      </c>
      <c r="GHM15" t="n">
        <v>0.2</v>
      </c>
      <c r="GHN15" t="n">
        <v>0</v>
      </c>
      <c r="GHO15" t="n">
        <v>0</v>
      </c>
      <c r="GHP15" t="n">
        <v>0.2</v>
      </c>
      <c r="GHQ15" t="n">
        <v>0</v>
      </c>
      <c r="GHR15" t="n">
        <v>0</v>
      </c>
      <c r="GHS15" t="n">
        <v>0</v>
      </c>
      <c r="GHT15" t="n">
        <v>0.2</v>
      </c>
      <c r="GHU15" t="n">
        <v>0</v>
      </c>
      <c r="GHV15" t="n">
        <v>0.2</v>
      </c>
      <c r="GHW15" t="n">
        <v>0.2</v>
      </c>
      <c r="GHX15" t="n">
        <v>0.2</v>
      </c>
      <c r="GHY15" t="n">
        <v>0.2</v>
      </c>
      <c r="GHZ15" t="n">
        <v>0.2</v>
      </c>
      <c r="GIA15" t="n">
        <v>0.2</v>
      </c>
      <c r="GIB15" t="n">
        <v>0.2</v>
      </c>
      <c r="GIC15" t="n">
        <v>0.2</v>
      </c>
      <c r="GID15" t="n">
        <v>0.2</v>
      </c>
      <c r="GIE15" t="n">
        <v>0</v>
      </c>
      <c r="GIF15" t="n">
        <v>0.2</v>
      </c>
      <c r="GIG15" t="n">
        <v>0.2</v>
      </c>
      <c r="GIH15" t="n">
        <v>0</v>
      </c>
      <c r="GII15" t="n">
        <v>0</v>
      </c>
      <c r="GIJ15" t="n">
        <v>0.2</v>
      </c>
      <c r="GIK15" t="n">
        <v>0.2</v>
      </c>
      <c r="GIL15" t="n">
        <v>0</v>
      </c>
      <c r="GIM15" t="n">
        <v>0.2</v>
      </c>
      <c r="GIN15" t="n">
        <v>0.2</v>
      </c>
      <c r="GIO15" t="n">
        <v>0.2</v>
      </c>
      <c r="GIP15" t="n">
        <v>0.2</v>
      </c>
      <c r="GIQ15" t="n">
        <v>0.2</v>
      </c>
      <c r="GIR15" t="n">
        <v>0.2</v>
      </c>
      <c r="GIS15" t="n">
        <v>0</v>
      </c>
      <c r="GIT15" t="n">
        <v>0.2</v>
      </c>
      <c r="GIU15" t="n">
        <v>0.2</v>
      </c>
      <c r="GIV15" t="n">
        <v>0</v>
      </c>
      <c r="GIW15" t="n">
        <v>0.2</v>
      </c>
      <c r="GIX15" t="n">
        <v>0</v>
      </c>
      <c r="GIY15" t="n">
        <v>0.2</v>
      </c>
      <c r="GIZ15" t="n">
        <v>0.2</v>
      </c>
      <c r="GJA15" t="n">
        <v>0.2</v>
      </c>
      <c r="GJB15" t="n">
        <v>0</v>
      </c>
      <c r="GJC15" t="n">
        <v>0.2</v>
      </c>
      <c r="GJD15" t="n">
        <v>0</v>
      </c>
      <c r="GJE15" t="n">
        <v>0</v>
      </c>
      <c r="GJF15" t="n">
        <v>0.2</v>
      </c>
      <c r="GJG15" t="n">
        <v>0</v>
      </c>
      <c r="GJH15" t="n">
        <v>0.2</v>
      </c>
      <c r="GJI15" t="n">
        <v>0.2</v>
      </c>
      <c r="GJJ15" t="n">
        <v>0.2</v>
      </c>
      <c r="GJK15" t="n">
        <v>0</v>
      </c>
      <c r="GJL15" t="n">
        <v>0</v>
      </c>
    </row>
    <row r="16">
      <c r="B16" t="n">
        <v>7</v>
      </c>
      <c r="C16" s="2" t="n">
        <v>0.1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0.2</v>
      </c>
      <c r="DJ16" t="n">
        <v>0</v>
      </c>
      <c r="DK16" t="n">
        <v>0</v>
      </c>
      <c r="DL16" t="n">
        <v>0</v>
      </c>
      <c r="DM16" t="n">
        <v>0</v>
      </c>
      <c r="DN16" t="n">
        <v>0.2</v>
      </c>
      <c r="DO16" t="n">
        <v>0.2</v>
      </c>
      <c r="DP16" t="n">
        <v>0</v>
      </c>
      <c r="DQ16" t="n">
        <v>0.2</v>
      </c>
      <c r="DR16" t="n">
        <v>0.2</v>
      </c>
      <c r="DS16" t="n">
        <v>0.2</v>
      </c>
      <c r="DT16" t="n">
        <v>0</v>
      </c>
      <c r="DU16" t="n">
        <v>0.2</v>
      </c>
      <c r="DV16" t="n">
        <v>0</v>
      </c>
      <c r="DW16" t="n">
        <v>0</v>
      </c>
      <c r="DX16" t="n">
        <v>0.2</v>
      </c>
      <c r="DY16" t="n">
        <v>0</v>
      </c>
      <c r="DZ16" t="n">
        <v>0</v>
      </c>
      <c r="EA16" t="n">
        <v>0</v>
      </c>
      <c r="EB16" t="n">
        <v>0.2</v>
      </c>
      <c r="EC16" t="n">
        <v>0.2</v>
      </c>
      <c r="ED16" t="n">
        <v>0.2</v>
      </c>
      <c r="EE16" t="n">
        <v>0</v>
      </c>
      <c r="EF16" t="n">
        <v>0</v>
      </c>
      <c r="EG16" t="n">
        <v>0.2</v>
      </c>
      <c r="EH16" t="n">
        <v>0</v>
      </c>
      <c r="EI16" t="n">
        <v>0</v>
      </c>
      <c r="EJ16" t="n">
        <v>0.2</v>
      </c>
      <c r="EK16" t="n">
        <v>0.2</v>
      </c>
      <c r="EL16" t="n">
        <v>0</v>
      </c>
      <c r="EM16" t="n">
        <v>0.2</v>
      </c>
      <c r="EN16" t="n">
        <v>0</v>
      </c>
      <c r="EO16" t="n">
        <v>0.2</v>
      </c>
      <c r="EP16" t="n">
        <v>0</v>
      </c>
      <c r="EQ16" t="n">
        <v>0</v>
      </c>
      <c r="ER16" t="n">
        <v>0.2</v>
      </c>
      <c r="ES16" t="n">
        <v>0.2</v>
      </c>
      <c r="ET16" t="n">
        <v>0.2</v>
      </c>
      <c r="EU16" t="n">
        <v>0.2</v>
      </c>
      <c r="EV16" t="n">
        <v>0</v>
      </c>
      <c r="EW16" t="n">
        <v>0</v>
      </c>
      <c r="EX16" t="n">
        <v>0.2</v>
      </c>
      <c r="EY16" t="n">
        <v>0.2</v>
      </c>
      <c r="EZ16" t="n">
        <v>0</v>
      </c>
      <c r="FA16" t="n">
        <v>0.2</v>
      </c>
      <c r="FB16" t="n">
        <v>0.2</v>
      </c>
      <c r="FC16" t="n">
        <v>0.2</v>
      </c>
      <c r="FD16" t="n">
        <v>0.2</v>
      </c>
      <c r="FE16" t="n">
        <v>0</v>
      </c>
      <c r="FF16" t="n">
        <v>0</v>
      </c>
      <c r="FG16" t="n">
        <v>0.2</v>
      </c>
      <c r="FH16" t="n">
        <v>0.2</v>
      </c>
      <c r="FI16" t="n">
        <v>0</v>
      </c>
      <c r="FJ16" t="n">
        <v>0</v>
      </c>
      <c r="FK16" t="n">
        <v>0.2</v>
      </c>
      <c r="FL16" t="n">
        <v>0.2</v>
      </c>
      <c r="FM16" t="n">
        <v>0</v>
      </c>
      <c r="FN16" t="n">
        <v>0.2</v>
      </c>
      <c r="FO16" t="n">
        <v>0.2</v>
      </c>
      <c r="FP16" t="n">
        <v>0</v>
      </c>
      <c r="FQ16" t="n">
        <v>0.2</v>
      </c>
      <c r="FR16" t="n">
        <v>0.2</v>
      </c>
      <c r="FS16" t="n">
        <v>0.2</v>
      </c>
      <c r="FT16" t="n">
        <v>0.2</v>
      </c>
      <c r="FU16" t="n">
        <v>0</v>
      </c>
      <c r="FV16" t="n">
        <v>0</v>
      </c>
      <c r="FW16" t="n">
        <v>0</v>
      </c>
      <c r="FX16" t="n">
        <v>0.2</v>
      </c>
      <c r="FY16" t="n">
        <v>0.2</v>
      </c>
      <c r="FZ16" t="n">
        <v>0</v>
      </c>
      <c r="GA16" t="n">
        <v>0</v>
      </c>
      <c r="GB16" t="n">
        <v>0.2</v>
      </c>
      <c r="GC16" t="n">
        <v>0.2</v>
      </c>
      <c r="GD16" t="n">
        <v>0</v>
      </c>
      <c r="GE16" t="n">
        <v>0</v>
      </c>
      <c r="GF16" t="n">
        <v>0</v>
      </c>
      <c r="GG16" t="n">
        <v>0</v>
      </c>
      <c r="GH16" t="n">
        <v>0.2</v>
      </c>
      <c r="GI16" t="n">
        <v>0.2</v>
      </c>
      <c r="GJ16" t="n">
        <v>0.2</v>
      </c>
      <c r="GK16" t="n">
        <v>0</v>
      </c>
      <c r="GL16" t="n">
        <v>0.2</v>
      </c>
      <c r="GM16" t="n">
        <v>0</v>
      </c>
      <c r="GN16" t="n">
        <v>0</v>
      </c>
      <c r="GO16" t="n">
        <v>0</v>
      </c>
      <c r="GP16" t="n">
        <v>0.2</v>
      </c>
      <c r="GQ16" t="n">
        <v>0.2</v>
      </c>
      <c r="GR16" t="n">
        <v>0</v>
      </c>
      <c r="GS16" t="n">
        <v>0</v>
      </c>
      <c r="GT16" t="n">
        <v>0</v>
      </c>
      <c r="GU16" t="n">
        <v>0</v>
      </c>
      <c r="GV16" t="n">
        <v>0.2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</v>
      </c>
      <c r="HD16" t="n">
        <v>0</v>
      </c>
      <c r="HE16" t="n">
        <v>0.2</v>
      </c>
      <c r="HF16" t="n">
        <v>0</v>
      </c>
      <c r="HG16" t="n">
        <v>0.2</v>
      </c>
      <c r="HH16" t="n">
        <v>0.2</v>
      </c>
      <c r="HI16" t="n">
        <v>0</v>
      </c>
      <c r="HJ16" t="n">
        <v>0.2</v>
      </c>
      <c r="HK16" t="n">
        <v>0</v>
      </c>
      <c r="HL16" t="n">
        <v>0.2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0.2</v>
      </c>
      <c r="HS16" t="n">
        <v>0</v>
      </c>
      <c r="HT16" t="n">
        <v>0</v>
      </c>
      <c r="HU16" t="n">
        <v>0</v>
      </c>
      <c r="HV16" t="n">
        <v>0.2</v>
      </c>
      <c r="HW16" t="n">
        <v>0.2</v>
      </c>
      <c r="HX16" t="n">
        <v>0</v>
      </c>
      <c r="HY16" t="n">
        <v>0.2</v>
      </c>
      <c r="HZ16" t="n">
        <v>0.2</v>
      </c>
      <c r="IA16" t="n">
        <v>0</v>
      </c>
      <c r="IB16" t="n">
        <v>0</v>
      </c>
      <c r="IC16" t="n">
        <v>0.2</v>
      </c>
      <c r="ID16" t="n">
        <v>0.2</v>
      </c>
      <c r="IE16" t="n">
        <v>0</v>
      </c>
      <c r="IF16" t="n">
        <v>0.2</v>
      </c>
      <c r="IG16" t="n">
        <v>0.2</v>
      </c>
      <c r="IH16" t="n">
        <v>0</v>
      </c>
      <c r="II16" t="n">
        <v>0.2</v>
      </c>
      <c r="IJ16" t="n">
        <v>0</v>
      </c>
      <c r="IK16" t="n">
        <v>0</v>
      </c>
      <c r="IL16" t="n">
        <v>0.2</v>
      </c>
      <c r="IM16" t="n">
        <v>0.2</v>
      </c>
      <c r="IN16" t="n">
        <v>0.2</v>
      </c>
      <c r="IO16" t="n">
        <v>0.2</v>
      </c>
      <c r="IP16" t="n">
        <v>0</v>
      </c>
      <c r="IQ16" t="n">
        <v>0.2</v>
      </c>
      <c r="IR16" t="n">
        <v>0.2</v>
      </c>
      <c r="IS16" t="n">
        <v>0.2</v>
      </c>
      <c r="IT16" t="n">
        <v>0</v>
      </c>
      <c r="IU16" t="n">
        <v>0</v>
      </c>
      <c r="IV16" t="n">
        <v>0</v>
      </c>
      <c r="IW16" t="n">
        <v>0.2</v>
      </c>
      <c r="IX16" t="n">
        <v>0.2</v>
      </c>
      <c r="IY16" t="n">
        <v>0</v>
      </c>
      <c r="IZ16" t="n">
        <v>0</v>
      </c>
      <c r="JA16" t="n">
        <v>0.2</v>
      </c>
      <c r="JB16" t="n">
        <v>0</v>
      </c>
      <c r="JC16" t="n">
        <v>0.2</v>
      </c>
      <c r="JD16" t="n">
        <v>0</v>
      </c>
      <c r="JE16" t="n">
        <v>0.2</v>
      </c>
      <c r="JF16" t="n">
        <v>0.2</v>
      </c>
      <c r="JG16" t="n">
        <v>0</v>
      </c>
      <c r="JH16" t="n">
        <v>0.2</v>
      </c>
      <c r="JI16" t="n">
        <v>0</v>
      </c>
      <c r="JJ16" t="n">
        <v>0.2</v>
      </c>
      <c r="JK16" t="n">
        <v>0</v>
      </c>
      <c r="JL16" t="n">
        <v>0</v>
      </c>
      <c r="JM16" t="n">
        <v>0.2</v>
      </c>
      <c r="JN16" t="n">
        <v>0.2</v>
      </c>
      <c r="JO16" t="n">
        <v>0.2</v>
      </c>
      <c r="JP16" t="n">
        <v>0.2</v>
      </c>
      <c r="JQ16" t="n">
        <v>0.2</v>
      </c>
      <c r="JR16" t="n">
        <v>0.2</v>
      </c>
      <c r="JS16" t="n">
        <v>0</v>
      </c>
      <c r="JT16" t="n">
        <v>0.2</v>
      </c>
      <c r="JU16" t="n">
        <v>0.2</v>
      </c>
      <c r="JV16" t="n">
        <v>0.2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0.2</v>
      </c>
      <c r="KC16" t="n">
        <v>0.2</v>
      </c>
      <c r="KD16" t="n">
        <v>0.2</v>
      </c>
      <c r="KE16" t="n">
        <v>0</v>
      </c>
      <c r="KF16" t="n">
        <v>0.2</v>
      </c>
      <c r="KG16" t="n">
        <v>0.2</v>
      </c>
      <c r="KH16" t="n">
        <v>0.2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0.2</v>
      </c>
      <c r="KO16" t="n">
        <v>0.2</v>
      </c>
      <c r="KP16" t="n">
        <v>0</v>
      </c>
      <c r="KQ16" t="n">
        <v>0.2</v>
      </c>
      <c r="KR16" t="n">
        <v>0.2</v>
      </c>
      <c r="KS16" t="n">
        <v>0</v>
      </c>
      <c r="KT16" t="n">
        <v>0.2</v>
      </c>
      <c r="KU16" t="n">
        <v>0</v>
      </c>
      <c r="KV16" t="n">
        <v>0.2</v>
      </c>
      <c r="KW16" t="n">
        <v>0</v>
      </c>
      <c r="KX16" t="n">
        <v>0.2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0.2</v>
      </c>
      <c r="LE16" t="n">
        <v>0</v>
      </c>
      <c r="LF16" t="n">
        <v>0</v>
      </c>
      <c r="LG16" t="n">
        <v>0.2</v>
      </c>
      <c r="LH16" t="n">
        <v>0</v>
      </c>
      <c r="LI16" t="n">
        <v>0.2</v>
      </c>
      <c r="LJ16" t="n">
        <v>0</v>
      </c>
      <c r="LK16" t="n">
        <v>0</v>
      </c>
      <c r="LL16" t="n">
        <v>0.2</v>
      </c>
      <c r="LM16" t="n">
        <v>0</v>
      </c>
      <c r="LN16" t="n">
        <v>0.2</v>
      </c>
      <c r="LO16" t="n">
        <v>0</v>
      </c>
      <c r="LP16" t="n">
        <v>0</v>
      </c>
      <c r="LQ16" t="n">
        <v>0</v>
      </c>
      <c r="LR16" t="n">
        <v>0</v>
      </c>
      <c r="LS16" t="n">
        <v>0.2</v>
      </c>
      <c r="LT16" t="n">
        <v>0</v>
      </c>
      <c r="LU16" t="n">
        <v>0.2</v>
      </c>
      <c r="LV16" t="n">
        <v>0</v>
      </c>
      <c r="LW16" t="n">
        <v>0.2</v>
      </c>
      <c r="LX16" t="n">
        <v>0</v>
      </c>
      <c r="LY16" t="n">
        <v>0.2</v>
      </c>
      <c r="LZ16" t="n">
        <v>0.2</v>
      </c>
      <c r="MA16" t="n">
        <v>0</v>
      </c>
      <c r="MB16" t="n">
        <v>0.2</v>
      </c>
      <c r="MC16" t="n">
        <v>0</v>
      </c>
      <c r="MD16" t="n">
        <v>0</v>
      </c>
      <c r="ME16" t="n">
        <v>0</v>
      </c>
      <c r="MF16" t="n">
        <v>0.2</v>
      </c>
      <c r="MG16" t="n">
        <v>0</v>
      </c>
      <c r="MH16" t="n">
        <v>0</v>
      </c>
      <c r="MI16" t="n">
        <v>0.2</v>
      </c>
      <c r="MJ16" t="n">
        <v>0.2</v>
      </c>
      <c r="MK16" t="n">
        <v>0.2</v>
      </c>
      <c r="ML16" t="n">
        <v>0.2</v>
      </c>
      <c r="MM16" t="n">
        <v>0.2</v>
      </c>
      <c r="MN16" t="n">
        <v>0</v>
      </c>
      <c r="MO16" t="n">
        <v>0.2</v>
      </c>
      <c r="MP16" t="n">
        <v>0</v>
      </c>
      <c r="MQ16" t="n">
        <v>0</v>
      </c>
      <c r="MR16" t="n">
        <v>0.2</v>
      </c>
      <c r="MS16" t="n">
        <v>0.2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0.2</v>
      </c>
      <c r="NB16" t="n">
        <v>0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</v>
      </c>
      <c r="NJ16" t="n">
        <v>0.2</v>
      </c>
      <c r="NK16" t="n">
        <v>0.2</v>
      </c>
      <c r="NL16" t="n">
        <v>0.2</v>
      </c>
      <c r="NM16" t="n">
        <v>0</v>
      </c>
      <c r="NN16" t="n">
        <v>0.2</v>
      </c>
      <c r="NO16" t="n">
        <v>0</v>
      </c>
      <c r="NP16" t="n">
        <v>0.2</v>
      </c>
      <c r="NQ16" t="n">
        <v>0</v>
      </c>
      <c r="NR16" t="n">
        <v>0</v>
      </c>
      <c r="NS16" t="n">
        <v>0</v>
      </c>
      <c r="NT16" t="n">
        <v>0.2</v>
      </c>
      <c r="NU16" t="n">
        <v>0</v>
      </c>
      <c r="NV16" t="n">
        <v>0</v>
      </c>
      <c r="NW16" t="n">
        <v>0</v>
      </c>
      <c r="NX16" t="n">
        <v>0.2</v>
      </c>
      <c r="NY16" t="n">
        <v>0</v>
      </c>
      <c r="NZ16" t="n">
        <v>0.2</v>
      </c>
      <c r="OA16" t="n">
        <v>0</v>
      </c>
      <c r="OB16" t="n">
        <v>0.2</v>
      </c>
      <c r="OC16" t="n">
        <v>0.2</v>
      </c>
      <c r="OD16" t="n">
        <v>0</v>
      </c>
      <c r="OE16" t="n">
        <v>0</v>
      </c>
      <c r="OF16" t="n">
        <v>0</v>
      </c>
      <c r="OG16" t="n">
        <v>0</v>
      </c>
      <c r="OH16" t="n">
        <v>0.2</v>
      </c>
      <c r="OI16" t="n">
        <v>0.2</v>
      </c>
      <c r="OJ16" t="n">
        <v>0.2</v>
      </c>
      <c r="OK16" t="n">
        <v>0</v>
      </c>
      <c r="OL16" t="n">
        <v>0</v>
      </c>
      <c r="OM16" t="n">
        <v>0</v>
      </c>
      <c r="ON16" t="n">
        <v>0</v>
      </c>
      <c r="OO16" t="n">
        <v>0.2</v>
      </c>
      <c r="OP16" t="n">
        <v>0.2</v>
      </c>
      <c r="OQ16" t="n">
        <v>0</v>
      </c>
      <c r="OR16" t="n">
        <v>0.2</v>
      </c>
      <c r="OS16" t="n">
        <v>0.2</v>
      </c>
      <c r="OT16" t="n">
        <v>0</v>
      </c>
      <c r="OU16" t="n">
        <v>0</v>
      </c>
      <c r="OV16" t="n">
        <v>0</v>
      </c>
      <c r="OW16" t="n">
        <v>0.2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0.2</v>
      </c>
      <c r="PD16" t="n">
        <v>0</v>
      </c>
      <c r="PE16" t="n">
        <v>0</v>
      </c>
      <c r="PF16" t="n">
        <v>0</v>
      </c>
      <c r="PG16" t="n">
        <v>0.2</v>
      </c>
      <c r="PH16" t="n">
        <v>0</v>
      </c>
      <c r="PI16" t="n">
        <v>0</v>
      </c>
      <c r="PJ16" t="n">
        <v>0.2</v>
      </c>
      <c r="PK16" t="n">
        <v>0.2</v>
      </c>
      <c r="PL16" t="n">
        <v>0.2</v>
      </c>
      <c r="PM16" t="n">
        <v>0.2</v>
      </c>
      <c r="PN16" t="n">
        <v>0</v>
      </c>
      <c r="PO16" t="n">
        <v>0.2</v>
      </c>
      <c r="PP16" t="n">
        <v>0</v>
      </c>
      <c r="PQ16" t="n">
        <v>0</v>
      </c>
      <c r="PR16" t="n">
        <v>0</v>
      </c>
      <c r="PS16" t="n">
        <v>0.2</v>
      </c>
      <c r="PT16" t="n">
        <v>0.2</v>
      </c>
      <c r="PU16" t="n">
        <v>0</v>
      </c>
      <c r="PV16" t="n">
        <v>0</v>
      </c>
      <c r="PW16" t="n">
        <v>0</v>
      </c>
      <c r="PX16" t="n">
        <v>0.2</v>
      </c>
      <c r="PY16" t="n">
        <v>0</v>
      </c>
      <c r="PZ16" t="n">
        <v>0</v>
      </c>
      <c r="QA16" t="n">
        <v>0</v>
      </c>
      <c r="QB16" t="n">
        <v>0.2</v>
      </c>
      <c r="QC16" t="n">
        <v>0</v>
      </c>
      <c r="QD16" t="n">
        <v>0</v>
      </c>
      <c r="QE16" t="n">
        <v>0</v>
      </c>
      <c r="QF16" t="n">
        <v>0.2</v>
      </c>
      <c r="QG16" t="n">
        <v>0</v>
      </c>
      <c r="QH16" t="n">
        <v>0.2</v>
      </c>
      <c r="QI16" t="n">
        <v>0.2</v>
      </c>
      <c r="QJ16" t="n">
        <v>0.2</v>
      </c>
      <c r="QK16" t="n">
        <v>0.2</v>
      </c>
      <c r="QL16" t="n">
        <v>0.2</v>
      </c>
      <c r="QM16" t="n">
        <v>0</v>
      </c>
      <c r="QN16" t="n">
        <v>0.2</v>
      </c>
      <c r="QO16" t="n">
        <v>0</v>
      </c>
      <c r="QP16" t="n">
        <v>0</v>
      </c>
      <c r="QQ16" t="n">
        <v>0.2</v>
      </c>
      <c r="QR16" t="n">
        <v>0.2</v>
      </c>
      <c r="QS16" t="n">
        <v>0</v>
      </c>
      <c r="QT16" t="n">
        <v>0.2</v>
      </c>
      <c r="QU16" t="n">
        <v>0</v>
      </c>
      <c r="QV16" t="n">
        <v>0</v>
      </c>
      <c r="QW16" t="n">
        <v>0.2</v>
      </c>
      <c r="QX16" t="n">
        <v>0.2</v>
      </c>
      <c r="QY16" t="n">
        <v>0</v>
      </c>
      <c r="QZ16" t="n">
        <v>0.2</v>
      </c>
      <c r="RA16" t="n">
        <v>0.2</v>
      </c>
      <c r="RB16" t="n">
        <v>0.2</v>
      </c>
      <c r="RC16" t="n">
        <v>0.2</v>
      </c>
      <c r="RD16" t="n">
        <v>0</v>
      </c>
      <c r="RE16" t="n">
        <v>0.2</v>
      </c>
      <c r="RF16" t="n">
        <v>0.2</v>
      </c>
      <c r="RG16" t="n">
        <v>0</v>
      </c>
      <c r="RH16" t="n">
        <v>0.2</v>
      </c>
      <c r="RI16" t="n">
        <v>0.2</v>
      </c>
      <c r="RJ16" t="n">
        <v>0</v>
      </c>
      <c r="RK16" t="n">
        <v>0.2</v>
      </c>
      <c r="RL16" t="n">
        <v>0.2</v>
      </c>
      <c r="RM16" t="n">
        <v>0</v>
      </c>
      <c r="RN16" t="n">
        <v>0.2</v>
      </c>
      <c r="RO16" t="n">
        <v>0</v>
      </c>
      <c r="RP16" t="n">
        <v>0.2</v>
      </c>
      <c r="RQ16" t="n">
        <v>0.2</v>
      </c>
      <c r="RR16" t="n">
        <v>0.2</v>
      </c>
      <c r="RS16" t="n">
        <v>0.2</v>
      </c>
      <c r="RT16" t="n">
        <v>0.2</v>
      </c>
      <c r="RU16" t="n">
        <v>0</v>
      </c>
      <c r="RV16" t="n">
        <v>0</v>
      </c>
      <c r="RW16" t="n">
        <v>0</v>
      </c>
      <c r="RX16" t="n">
        <v>0</v>
      </c>
      <c r="RY16" t="n">
        <v>0.2</v>
      </c>
      <c r="RZ16" t="n">
        <v>0</v>
      </c>
      <c r="SA16" t="n">
        <v>0.2</v>
      </c>
      <c r="SB16" t="n">
        <v>0</v>
      </c>
      <c r="SC16" t="n">
        <v>0.2</v>
      </c>
      <c r="SD16" t="n">
        <v>0</v>
      </c>
      <c r="SE16" t="n">
        <v>0</v>
      </c>
      <c r="SF16" t="n">
        <v>0.2</v>
      </c>
      <c r="SG16" t="n">
        <v>0</v>
      </c>
      <c r="SH16" t="n">
        <v>0.2</v>
      </c>
      <c r="SI16" t="n">
        <v>0.2</v>
      </c>
      <c r="SJ16" t="n">
        <v>0</v>
      </c>
      <c r="SK16" t="n">
        <v>0</v>
      </c>
      <c r="SL16" t="n">
        <v>0</v>
      </c>
      <c r="SM16" t="n">
        <v>0.2</v>
      </c>
      <c r="SN16" t="n">
        <v>0.2</v>
      </c>
      <c r="SO16" t="n">
        <v>0</v>
      </c>
      <c r="SP16" t="n">
        <v>0</v>
      </c>
      <c r="SQ16" t="n">
        <v>0</v>
      </c>
      <c r="SR16" t="n">
        <v>0.2</v>
      </c>
      <c r="SS16" t="n">
        <v>0</v>
      </c>
      <c r="ST16" t="n">
        <v>0.2</v>
      </c>
      <c r="SU16" t="n">
        <v>0</v>
      </c>
      <c r="SV16" t="n">
        <v>0</v>
      </c>
      <c r="SW16" t="n">
        <v>0.2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0.2</v>
      </c>
      <c r="TD16" t="n">
        <v>0</v>
      </c>
      <c r="TE16" t="n">
        <v>0</v>
      </c>
      <c r="TF16" t="n">
        <v>0</v>
      </c>
      <c r="TG16" t="n">
        <v>0</v>
      </c>
      <c r="TH16" t="n">
        <v>0.2</v>
      </c>
      <c r="TI16" t="n">
        <v>0.2</v>
      </c>
      <c r="TJ16" t="n">
        <v>0.2</v>
      </c>
      <c r="TK16" t="n">
        <v>0.2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0.2</v>
      </c>
      <c r="TR16" t="n">
        <v>0.2</v>
      </c>
      <c r="TS16" t="n">
        <v>0</v>
      </c>
      <c r="TT16" t="n">
        <v>0.2</v>
      </c>
      <c r="TU16" t="n">
        <v>0.2</v>
      </c>
      <c r="TV16" t="n">
        <v>0</v>
      </c>
      <c r="TW16" t="n">
        <v>0.2</v>
      </c>
      <c r="TX16" t="n">
        <v>0</v>
      </c>
      <c r="TY16" t="n">
        <v>0.2</v>
      </c>
      <c r="TZ16" t="n">
        <v>0.2</v>
      </c>
      <c r="UA16" t="n">
        <v>0</v>
      </c>
      <c r="UB16" t="n">
        <v>0.2</v>
      </c>
      <c r="UC16" t="n">
        <v>0.2</v>
      </c>
      <c r="UD16" t="n">
        <v>0</v>
      </c>
      <c r="UE16" t="n">
        <v>0.2</v>
      </c>
      <c r="UF16" t="n">
        <v>0.2</v>
      </c>
      <c r="UG16" t="n">
        <v>0</v>
      </c>
      <c r="UH16" t="n">
        <v>0.2</v>
      </c>
      <c r="UI16" t="n">
        <v>0.2</v>
      </c>
      <c r="UJ16" t="n">
        <v>0.2</v>
      </c>
      <c r="UK16" t="n">
        <v>0</v>
      </c>
      <c r="UL16" t="n">
        <v>0.2</v>
      </c>
      <c r="UM16" t="n">
        <v>0.2</v>
      </c>
      <c r="UN16" t="n">
        <v>0.2</v>
      </c>
      <c r="UO16" t="n">
        <v>0</v>
      </c>
      <c r="UP16" t="n">
        <v>0</v>
      </c>
      <c r="UQ16" t="n">
        <v>0.2</v>
      </c>
      <c r="UR16" t="n">
        <v>0.2</v>
      </c>
      <c r="US16" t="n">
        <v>0.2</v>
      </c>
      <c r="UT16" t="n">
        <v>0</v>
      </c>
      <c r="UU16" t="n">
        <v>0.2</v>
      </c>
      <c r="UV16" t="n">
        <v>0</v>
      </c>
      <c r="UW16" t="n">
        <v>0.2</v>
      </c>
      <c r="UX16" t="n">
        <v>0</v>
      </c>
      <c r="UY16" t="n">
        <v>0.2</v>
      </c>
      <c r="UZ16" t="n">
        <v>0</v>
      </c>
      <c r="VA16" t="n">
        <v>0</v>
      </c>
      <c r="VB16" t="n">
        <v>0.2</v>
      </c>
      <c r="VC16" t="n">
        <v>0.2</v>
      </c>
      <c r="VD16" t="n">
        <v>0</v>
      </c>
      <c r="VE16" t="n">
        <v>0</v>
      </c>
      <c r="VF16" t="n">
        <v>0.2</v>
      </c>
      <c r="VG16" t="n">
        <v>0.2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0.2</v>
      </c>
      <c r="VN16" t="n">
        <v>0</v>
      </c>
      <c r="VO16" t="n">
        <v>0.2</v>
      </c>
      <c r="VP16" t="n">
        <v>0</v>
      </c>
      <c r="VQ16" t="n">
        <v>0</v>
      </c>
      <c r="VR16" t="n">
        <v>0</v>
      </c>
      <c r="VS16" t="n">
        <v>0</v>
      </c>
      <c r="VT16" t="n">
        <v>0.2</v>
      </c>
      <c r="VU16" t="n">
        <v>0</v>
      </c>
      <c r="VV16" t="n">
        <v>0</v>
      </c>
      <c r="VW16" t="n">
        <v>0.2</v>
      </c>
      <c r="VX16" t="n">
        <v>0</v>
      </c>
      <c r="VY16" t="n">
        <v>0</v>
      </c>
      <c r="VZ16" t="n">
        <v>0.2</v>
      </c>
      <c r="WA16" t="n">
        <v>0</v>
      </c>
      <c r="WB16" t="n">
        <v>0.2</v>
      </c>
      <c r="WC16" t="n">
        <v>0.2</v>
      </c>
      <c r="WD16" t="n">
        <v>0</v>
      </c>
      <c r="WE16" t="n">
        <v>0</v>
      </c>
      <c r="WF16" t="n">
        <v>0</v>
      </c>
      <c r="WG16" t="n">
        <v>0.2</v>
      </c>
      <c r="WH16" t="n">
        <v>0.2</v>
      </c>
      <c r="WI16" t="n">
        <v>0</v>
      </c>
      <c r="WJ16" t="n">
        <v>0</v>
      </c>
      <c r="WK16" t="n">
        <v>0.2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0.2</v>
      </c>
      <c r="WT16" t="n">
        <v>0.2</v>
      </c>
      <c r="WU16" t="n">
        <v>0.2</v>
      </c>
      <c r="WV16" t="n">
        <v>0</v>
      </c>
      <c r="WW16" t="n">
        <v>0.2</v>
      </c>
      <c r="WX16" t="n">
        <v>0.2</v>
      </c>
      <c r="WY16" t="n">
        <v>0.2</v>
      </c>
      <c r="WZ16" t="n">
        <v>0.2</v>
      </c>
      <c r="XA16" t="n">
        <v>0.2</v>
      </c>
      <c r="XB16" t="n">
        <v>0.2</v>
      </c>
      <c r="XC16" t="n">
        <v>0</v>
      </c>
      <c r="XD16" t="n">
        <v>0</v>
      </c>
      <c r="XE16" t="n">
        <v>0.2</v>
      </c>
      <c r="XF16" t="n">
        <v>0.2</v>
      </c>
      <c r="XG16" t="n">
        <v>0.2</v>
      </c>
      <c r="XH16" t="n">
        <v>0.2</v>
      </c>
      <c r="XI16" t="n">
        <v>0</v>
      </c>
      <c r="XJ16" t="n">
        <v>0.2</v>
      </c>
      <c r="XK16" t="n">
        <v>0</v>
      </c>
      <c r="XL16" t="n">
        <v>0</v>
      </c>
      <c r="XM16" t="n">
        <v>0</v>
      </c>
      <c r="XN16" t="n">
        <v>0.2</v>
      </c>
      <c r="XO16" t="n">
        <v>0.2</v>
      </c>
      <c r="XP16" t="n">
        <v>0.2</v>
      </c>
      <c r="XQ16" t="n">
        <v>0.2</v>
      </c>
      <c r="XR16" t="n">
        <v>0.2</v>
      </c>
      <c r="XS16" t="n">
        <v>0</v>
      </c>
      <c r="XT16" t="n">
        <v>0</v>
      </c>
      <c r="XU16" t="n">
        <v>0</v>
      </c>
      <c r="XV16" t="n">
        <v>0</v>
      </c>
      <c r="XW16" t="n">
        <v>0.2</v>
      </c>
      <c r="XX16" t="n">
        <v>0.2</v>
      </c>
      <c r="XY16" t="n">
        <v>0</v>
      </c>
      <c r="XZ16" t="n">
        <v>0.2</v>
      </c>
      <c r="YA16" t="n">
        <v>0.2</v>
      </c>
      <c r="YB16" t="n">
        <v>0.2</v>
      </c>
      <c r="YC16" t="n">
        <v>0</v>
      </c>
      <c r="YD16" t="n">
        <v>0.2</v>
      </c>
      <c r="YE16" t="n">
        <v>0.2</v>
      </c>
      <c r="YF16" t="n">
        <v>0</v>
      </c>
      <c r="YG16" t="n">
        <v>0.2</v>
      </c>
      <c r="YH16" t="n">
        <v>0.2</v>
      </c>
      <c r="YI16" t="n">
        <v>0</v>
      </c>
      <c r="YJ16" t="n">
        <v>0.2</v>
      </c>
      <c r="YK16" t="n">
        <v>0.2</v>
      </c>
      <c r="YL16" t="n">
        <v>0</v>
      </c>
      <c r="YM16" t="n">
        <v>0.2</v>
      </c>
      <c r="YN16" t="n">
        <v>0</v>
      </c>
      <c r="YO16" t="n">
        <v>0.2</v>
      </c>
      <c r="YP16" t="n">
        <v>0.2</v>
      </c>
      <c r="YQ16" t="n">
        <v>0</v>
      </c>
      <c r="YR16" t="n">
        <v>0.2</v>
      </c>
      <c r="YS16" t="n">
        <v>0</v>
      </c>
      <c r="YT16" t="n">
        <v>0.2</v>
      </c>
      <c r="YU16" t="n">
        <v>0.2</v>
      </c>
      <c r="YV16" t="n">
        <v>0</v>
      </c>
      <c r="YW16" t="n">
        <v>0</v>
      </c>
      <c r="YX16" t="n">
        <v>0.2</v>
      </c>
      <c r="YY16" t="n">
        <v>0.2</v>
      </c>
      <c r="YZ16" t="n">
        <v>0</v>
      </c>
      <c r="ZA16" t="n">
        <v>0.2</v>
      </c>
      <c r="ZB16" t="n">
        <v>0</v>
      </c>
      <c r="ZC16" t="n">
        <v>0</v>
      </c>
      <c r="ZD16" t="n">
        <v>0.2</v>
      </c>
      <c r="ZE16" t="n">
        <v>0.2</v>
      </c>
      <c r="ZF16" t="n">
        <v>0</v>
      </c>
      <c r="ZG16" t="n">
        <v>0</v>
      </c>
      <c r="ZH16" t="n">
        <v>0.2</v>
      </c>
      <c r="ZI16" t="n">
        <v>0.2</v>
      </c>
      <c r="ZJ16" t="n">
        <v>0.2</v>
      </c>
      <c r="ZK16" t="n">
        <v>0.2</v>
      </c>
      <c r="ZL16" t="n">
        <v>0</v>
      </c>
      <c r="ZM16" t="n">
        <v>0</v>
      </c>
      <c r="ZN16" t="n">
        <v>0.2</v>
      </c>
      <c r="ZO16" t="n">
        <v>0</v>
      </c>
      <c r="ZP16" t="n">
        <v>0</v>
      </c>
      <c r="ZQ16" t="n">
        <v>0</v>
      </c>
      <c r="ZR16" t="n">
        <v>0.2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0.2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0.2</v>
      </c>
      <c r="AAH16" t="n">
        <v>0</v>
      </c>
      <c r="AAI16" t="n">
        <v>0.2</v>
      </c>
      <c r="AAJ16" t="n">
        <v>0.2</v>
      </c>
      <c r="AAK16" t="n">
        <v>0.2</v>
      </c>
      <c r="AAL16" t="n">
        <v>0</v>
      </c>
      <c r="AAM16" t="n">
        <v>0.2</v>
      </c>
      <c r="AAN16" t="n">
        <v>0</v>
      </c>
      <c r="AAO16" t="n">
        <v>0.2</v>
      </c>
      <c r="AAP16" t="n">
        <v>0.2</v>
      </c>
      <c r="AAQ16" t="n">
        <v>0.2</v>
      </c>
      <c r="AAR16" t="n">
        <v>0</v>
      </c>
      <c r="AAS16" t="n">
        <v>0.2</v>
      </c>
      <c r="AAT16" t="n">
        <v>0</v>
      </c>
      <c r="AAU16" t="n">
        <v>0.2</v>
      </c>
      <c r="AAV16" t="n">
        <v>0</v>
      </c>
      <c r="AAW16" t="n">
        <v>0</v>
      </c>
      <c r="AAX16" t="n">
        <v>0.2</v>
      </c>
      <c r="AAY16" t="n">
        <v>0</v>
      </c>
      <c r="AAZ16" t="n">
        <v>0.2</v>
      </c>
      <c r="ABA16" t="n">
        <v>0.2</v>
      </c>
      <c r="ABB16" t="n">
        <v>0.2</v>
      </c>
      <c r="ABC16" t="n">
        <v>0.2</v>
      </c>
      <c r="ABD16" t="n">
        <v>0</v>
      </c>
      <c r="ABE16" t="n">
        <v>0</v>
      </c>
      <c r="ABF16" t="n">
        <v>0.2</v>
      </c>
      <c r="ABG16" t="n">
        <v>0</v>
      </c>
      <c r="ABH16" t="n">
        <v>0.2</v>
      </c>
      <c r="ABI16" t="n">
        <v>0.2</v>
      </c>
      <c r="ABJ16" t="n">
        <v>0.2</v>
      </c>
      <c r="ABK16" t="n">
        <v>0.2</v>
      </c>
      <c r="ABL16" t="n">
        <v>0</v>
      </c>
      <c r="ABM16" t="n">
        <v>0</v>
      </c>
      <c r="ABN16" t="n">
        <v>0.2</v>
      </c>
      <c r="ABO16" t="n">
        <v>0</v>
      </c>
      <c r="ABP16" t="n">
        <v>0.2</v>
      </c>
      <c r="ABQ16" t="n">
        <v>0.2</v>
      </c>
      <c r="ABR16" t="n">
        <v>0</v>
      </c>
      <c r="ABS16" t="n">
        <v>0.2</v>
      </c>
      <c r="ABT16" t="n">
        <v>0</v>
      </c>
      <c r="ABU16" t="n">
        <v>0.2</v>
      </c>
      <c r="ABV16" t="n">
        <v>0.2</v>
      </c>
      <c r="ABW16" t="n">
        <v>0.2</v>
      </c>
      <c r="ABX16" t="n">
        <v>0.2</v>
      </c>
      <c r="ABY16" t="n">
        <v>0</v>
      </c>
      <c r="ABZ16" t="n">
        <v>0</v>
      </c>
      <c r="ACA16" t="n">
        <v>0</v>
      </c>
      <c r="ACB16" t="n">
        <v>0.2</v>
      </c>
      <c r="ACC16" t="n">
        <v>0</v>
      </c>
      <c r="ACD16" t="n">
        <v>0.2</v>
      </c>
      <c r="ACE16" t="n">
        <v>0</v>
      </c>
      <c r="ACF16" t="n">
        <v>0.2</v>
      </c>
      <c r="ACG16" t="n">
        <v>0.2</v>
      </c>
      <c r="ACH16" t="n">
        <v>0.2</v>
      </c>
      <c r="ACI16" t="n">
        <v>0</v>
      </c>
      <c r="ACJ16" t="n">
        <v>0.2</v>
      </c>
      <c r="ACK16" t="n">
        <v>0.2</v>
      </c>
      <c r="ACL16" t="n">
        <v>0.2</v>
      </c>
      <c r="ACM16" t="n">
        <v>0</v>
      </c>
      <c r="ACN16" t="n">
        <v>0</v>
      </c>
      <c r="ACO16" t="n">
        <v>0.2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0.2</v>
      </c>
      <c r="ACV16" t="n">
        <v>0.2</v>
      </c>
      <c r="ACW16" t="n">
        <v>0</v>
      </c>
      <c r="ACX16" t="n">
        <v>0.2</v>
      </c>
      <c r="ACY16" t="n">
        <v>0</v>
      </c>
      <c r="ACZ16" t="n">
        <v>0.2</v>
      </c>
      <c r="ADA16" t="n">
        <v>0.2</v>
      </c>
      <c r="ADB16" t="n">
        <v>0.2</v>
      </c>
      <c r="ADC16" t="n">
        <v>0</v>
      </c>
      <c r="ADD16" t="n">
        <v>0.2</v>
      </c>
      <c r="ADE16" t="n">
        <v>0</v>
      </c>
      <c r="ADF16" t="n">
        <v>0</v>
      </c>
      <c r="ADG16" t="n">
        <v>0.2</v>
      </c>
      <c r="ADH16" t="n">
        <v>0.2</v>
      </c>
      <c r="ADI16" t="n">
        <v>0</v>
      </c>
      <c r="ADJ16" t="n">
        <v>0</v>
      </c>
      <c r="ADK16" t="n">
        <v>0.2</v>
      </c>
      <c r="ADL16" t="n">
        <v>0.2</v>
      </c>
      <c r="ADM16" t="n">
        <v>0.2</v>
      </c>
      <c r="ADN16" t="n">
        <v>0</v>
      </c>
      <c r="ADO16" t="n">
        <v>0</v>
      </c>
      <c r="ADP16" t="n">
        <v>0</v>
      </c>
      <c r="ADQ16" t="n">
        <v>0</v>
      </c>
      <c r="ADR16" t="n">
        <v>0.2</v>
      </c>
      <c r="ADS16" t="n">
        <v>0.2</v>
      </c>
      <c r="ADT16" t="n">
        <v>0.2</v>
      </c>
      <c r="ADU16" t="n">
        <v>0.2</v>
      </c>
      <c r="ADV16" t="n">
        <v>0.2</v>
      </c>
      <c r="ADW16" t="n">
        <v>0</v>
      </c>
      <c r="ADX16" t="n">
        <v>0</v>
      </c>
      <c r="ADY16" t="n">
        <v>0.2</v>
      </c>
      <c r="ADZ16" t="n">
        <v>0.2</v>
      </c>
      <c r="AEA16" t="n">
        <v>0.2</v>
      </c>
      <c r="AEB16" t="n">
        <v>0</v>
      </c>
      <c r="AEC16" t="n">
        <v>0</v>
      </c>
      <c r="AED16" t="n">
        <v>0</v>
      </c>
      <c r="AEE16" t="n">
        <v>0</v>
      </c>
      <c r="AEF16" t="n">
        <v>0.2</v>
      </c>
      <c r="AEG16" t="n">
        <v>0</v>
      </c>
      <c r="AEH16" t="n">
        <v>0</v>
      </c>
      <c r="AEI16" t="n">
        <v>0</v>
      </c>
      <c r="AEJ16" t="n">
        <v>0.2</v>
      </c>
      <c r="AEK16" t="n">
        <v>0</v>
      </c>
      <c r="AEL16" t="n">
        <v>0</v>
      </c>
      <c r="AEM16" t="n">
        <v>0</v>
      </c>
      <c r="AEN16" t="n">
        <v>0</v>
      </c>
      <c r="AEO16" t="n">
        <v>0.2</v>
      </c>
      <c r="AEP16" t="n">
        <v>0.2</v>
      </c>
      <c r="AEQ16" t="n">
        <v>0</v>
      </c>
      <c r="AER16" t="n">
        <v>0.2</v>
      </c>
      <c r="AES16" t="n">
        <v>0.2</v>
      </c>
      <c r="AET16" t="n">
        <v>0</v>
      </c>
      <c r="AEU16" t="n">
        <v>0.2</v>
      </c>
      <c r="AEV16" t="n">
        <v>0.2</v>
      </c>
      <c r="AEW16" t="n">
        <v>0.2</v>
      </c>
      <c r="AEX16" t="n">
        <v>0.2</v>
      </c>
      <c r="AEY16" t="n">
        <v>0.2</v>
      </c>
      <c r="AEZ16" t="n">
        <v>0.2</v>
      </c>
      <c r="AFA16" t="n">
        <v>0.2</v>
      </c>
      <c r="AFB16" t="n">
        <v>0.2</v>
      </c>
      <c r="AFC16" t="n">
        <v>0.2</v>
      </c>
      <c r="AFD16" t="n">
        <v>0</v>
      </c>
      <c r="AFE16" t="n">
        <v>0.2</v>
      </c>
      <c r="AFF16" t="n">
        <v>0.2</v>
      </c>
      <c r="AFG16" t="n">
        <v>0</v>
      </c>
      <c r="AFH16" t="n">
        <v>0.2</v>
      </c>
      <c r="AFI16" t="n">
        <v>0</v>
      </c>
      <c r="AFJ16" t="n">
        <v>0.2</v>
      </c>
      <c r="AFK16" t="n">
        <v>0</v>
      </c>
      <c r="AFL16" t="n">
        <v>0</v>
      </c>
      <c r="AFM16" t="n">
        <v>0.2</v>
      </c>
      <c r="AFN16" t="n">
        <v>0.2</v>
      </c>
      <c r="AFO16" t="n">
        <v>0</v>
      </c>
      <c r="AFP16" t="n">
        <v>0</v>
      </c>
      <c r="AFQ16" t="n">
        <v>0</v>
      </c>
      <c r="AFR16" t="n">
        <v>0.2</v>
      </c>
      <c r="AFS16" t="n">
        <v>0.2</v>
      </c>
      <c r="AFT16" t="n">
        <v>0</v>
      </c>
      <c r="AFU16" t="n">
        <v>0</v>
      </c>
      <c r="AFV16" t="n">
        <v>0</v>
      </c>
      <c r="AFW16" t="n">
        <v>0</v>
      </c>
      <c r="AFX16" t="n">
        <v>0.2</v>
      </c>
      <c r="AFY16" t="n">
        <v>0</v>
      </c>
      <c r="AFZ16" t="n">
        <v>0</v>
      </c>
      <c r="AGA16" t="n">
        <v>0.2</v>
      </c>
      <c r="AGB16" t="n">
        <v>0.2</v>
      </c>
      <c r="AGC16" t="n">
        <v>0.2</v>
      </c>
      <c r="AGD16" t="n">
        <v>0</v>
      </c>
      <c r="AGE16" t="n">
        <v>0.2</v>
      </c>
      <c r="AGF16" t="n">
        <v>0</v>
      </c>
      <c r="AGG16" t="n">
        <v>0.2</v>
      </c>
      <c r="AGH16" t="n">
        <v>0.2</v>
      </c>
      <c r="AGI16" t="n">
        <v>0</v>
      </c>
      <c r="AGJ16" t="n">
        <v>0</v>
      </c>
      <c r="AGK16" t="n">
        <v>0</v>
      </c>
      <c r="AGL16" t="n">
        <v>0</v>
      </c>
      <c r="AGM16" t="n">
        <v>0.2</v>
      </c>
      <c r="AGN16" t="n">
        <v>0.2</v>
      </c>
      <c r="AGO16" t="n">
        <v>0</v>
      </c>
      <c r="AGP16" t="n">
        <v>0.2</v>
      </c>
      <c r="AGQ16" t="n">
        <v>0</v>
      </c>
      <c r="AGR16" t="n">
        <v>0.2</v>
      </c>
      <c r="AGS16" t="n">
        <v>0</v>
      </c>
      <c r="AGT16" t="n">
        <v>0</v>
      </c>
      <c r="AGU16" t="n">
        <v>0.2</v>
      </c>
      <c r="AGV16" t="n">
        <v>0</v>
      </c>
      <c r="AGW16" t="n">
        <v>0.2</v>
      </c>
      <c r="AGX16" t="n">
        <v>0.2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0.2</v>
      </c>
      <c r="AHF16" t="n">
        <v>0.2</v>
      </c>
      <c r="AHG16" t="n">
        <v>0.2</v>
      </c>
      <c r="AHH16" t="n">
        <v>0</v>
      </c>
      <c r="AHI16" t="n">
        <v>0.2</v>
      </c>
      <c r="AHJ16" t="n">
        <v>0</v>
      </c>
      <c r="AHK16" t="n">
        <v>0.2</v>
      </c>
      <c r="AHL16" t="n">
        <v>0</v>
      </c>
      <c r="AHM16" t="n">
        <v>0</v>
      </c>
      <c r="AHN16" t="n">
        <v>0.2</v>
      </c>
      <c r="AHO16" t="n">
        <v>0.2</v>
      </c>
      <c r="AHP16" t="n">
        <v>0.2</v>
      </c>
      <c r="AHQ16" t="n">
        <v>0.2</v>
      </c>
      <c r="AHR16" t="n">
        <v>0</v>
      </c>
      <c r="AHS16" t="n">
        <v>0.2</v>
      </c>
      <c r="AHT16" t="n">
        <v>0</v>
      </c>
      <c r="AHU16" t="n">
        <v>0.2</v>
      </c>
      <c r="AHV16" t="n">
        <v>0</v>
      </c>
      <c r="AHW16" t="n">
        <v>0.2</v>
      </c>
      <c r="AHX16" t="n">
        <v>0</v>
      </c>
      <c r="AHY16" t="n">
        <v>0.2</v>
      </c>
      <c r="AHZ16" t="n">
        <v>0.2</v>
      </c>
      <c r="AIA16" t="n">
        <v>0.2</v>
      </c>
      <c r="AIB16" t="n">
        <v>0.2</v>
      </c>
      <c r="AIC16" t="n">
        <v>0</v>
      </c>
      <c r="AID16" t="n">
        <v>0</v>
      </c>
      <c r="AIE16" t="n">
        <v>0</v>
      </c>
      <c r="AIF16" t="n">
        <v>0</v>
      </c>
      <c r="AIG16" t="n">
        <v>0.2</v>
      </c>
      <c r="AIH16" t="n">
        <v>0.2</v>
      </c>
      <c r="AII16" t="n">
        <v>0</v>
      </c>
      <c r="AIJ16" t="n">
        <v>0.2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0.2</v>
      </c>
      <c r="AIQ16" t="n">
        <v>0.2</v>
      </c>
      <c r="AIR16" t="n">
        <v>0.2</v>
      </c>
      <c r="AIS16" t="n">
        <v>0.2</v>
      </c>
      <c r="AIT16" t="n">
        <v>0.2</v>
      </c>
      <c r="AIU16" t="n">
        <v>0</v>
      </c>
      <c r="AIV16" t="n">
        <v>0.2</v>
      </c>
      <c r="AIW16" t="n">
        <v>0</v>
      </c>
      <c r="AIX16" t="n">
        <v>0.2</v>
      </c>
      <c r="AIY16" t="n">
        <v>0.2</v>
      </c>
      <c r="AIZ16" t="n">
        <v>0.2</v>
      </c>
      <c r="AJA16" t="n">
        <v>0</v>
      </c>
      <c r="AJB16" t="n">
        <v>0.2</v>
      </c>
      <c r="AJC16" t="n">
        <v>0.2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0.2</v>
      </c>
      <c r="AJJ16" t="n">
        <v>0</v>
      </c>
      <c r="AJK16" t="n">
        <v>0.2</v>
      </c>
      <c r="AJL16" t="n">
        <v>0</v>
      </c>
      <c r="AJM16" t="n">
        <v>0</v>
      </c>
      <c r="AJN16" t="n">
        <v>0</v>
      </c>
      <c r="AJO16" t="n">
        <v>0</v>
      </c>
      <c r="AJP16" t="n">
        <v>0.2</v>
      </c>
      <c r="AJQ16" t="n">
        <v>0.2</v>
      </c>
      <c r="AJR16" t="n">
        <v>0.2</v>
      </c>
      <c r="AJS16" t="n">
        <v>0</v>
      </c>
      <c r="AJT16" t="n">
        <v>0.2</v>
      </c>
      <c r="AJU16" t="n">
        <v>0</v>
      </c>
      <c r="AJV16" t="n">
        <v>0.2</v>
      </c>
      <c r="AJW16" t="n">
        <v>0</v>
      </c>
      <c r="AJX16" t="n">
        <v>0.2</v>
      </c>
      <c r="AJY16" t="n">
        <v>0</v>
      </c>
      <c r="AJZ16" t="n">
        <v>0.2</v>
      </c>
      <c r="AKA16" t="n">
        <v>0</v>
      </c>
      <c r="AKB16" t="n">
        <v>0</v>
      </c>
      <c r="AKC16" t="n">
        <v>0</v>
      </c>
      <c r="AKD16" t="n">
        <v>0.2</v>
      </c>
      <c r="AKE16" t="n">
        <v>0</v>
      </c>
      <c r="AKF16" t="n">
        <v>0.2</v>
      </c>
      <c r="AKG16" t="n">
        <v>0.2</v>
      </c>
      <c r="AKH16" t="n">
        <v>0.2</v>
      </c>
      <c r="AKI16" t="n">
        <v>0</v>
      </c>
      <c r="AKJ16" t="n">
        <v>0.2</v>
      </c>
      <c r="AKK16" t="n">
        <v>0.2</v>
      </c>
      <c r="AKL16" t="n">
        <v>0.2</v>
      </c>
      <c r="AKM16" t="n">
        <v>0</v>
      </c>
      <c r="AKN16" t="n">
        <v>0.2</v>
      </c>
      <c r="AKO16" t="n">
        <v>0</v>
      </c>
      <c r="AKP16" t="n">
        <v>0</v>
      </c>
      <c r="AKQ16" t="n">
        <v>0</v>
      </c>
      <c r="AKR16" t="n">
        <v>0</v>
      </c>
      <c r="AKS16" t="n">
        <v>0.2</v>
      </c>
      <c r="AKT16" t="n">
        <v>0.2</v>
      </c>
      <c r="AKU16" t="n">
        <v>0</v>
      </c>
      <c r="AKV16" t="n">
        <v>0.2</v>
      </c>
      <c r="AKW16" t="n">
        <v>0</v>
      </c>
      <c r="AKX16" t="n">
        <v>0.2</v>
      </c>
      <c r="AKY16" t="n">
        <v>0.2</v>
      </c>
      <c r="AKZ16" t="n">
        <v>0.2</v>
      </c>
      <c r="ALA16" t="n">
        <v>0.2</v>
      </c>
      <c r="ALB16" t="n">
        <v>0.2</v>
      </c>
      <c r="ALC16" t="n">
        <v>0.2</v>
      </c>
      <c r="ALD16" t="n">
        <v>0</v>
      </c>
      <c r="ALE16" t="n">
        <v>0</v>
      </c>
      <c r="ALF16" t="n">
        <v>0.2</v>
      </c>
      <c r="ALG16" t="n">
        <v>0</v>
      </c>
      <c r="ALH16" t="n">
        <v>0.2</v>
      </c>
      <c r="ALI16" t="n">
        <v>0</v>
      </c>
      <c r="ALJ16" t="n">
        <v>0.2</v>
      </c>
      <c r="ALK16" t="n">
        <v>0</v>
      </c>
      <c r="ALL16" t="n">
        <v>0.2</v>
      </c>
      <c r="ALM16" t="n">
        <v>0.2</v>
      </c>
      <c r="ALN16" t="n">
        <v>0.2</v>
      </c>
      <c r="ALO16" t="n">
        <v>0</v>
      </c>
      <c r="ALP16" t="n">
        <v>0.2</v>
      </c>
      <c r="ALQ16" t="n">
        <v>0.2</v>
      </c>
      <c r="ALR16" t="n">
        <v>0.2</v>
      </c>
      <c r="ALS16" t="n">
        <v>0.2</v>
      </c>
      <c r="ALT16" t="n">
        <v>0.2</v>
      </c>
      <c r="ALU16" t="n">
        <v>0</v>
      </c>
      <c r="ALV16" t="n">
        <v>0.2</v>
      </c>
      <c r="ALW16" t="n">
        <v>0</v>
      </c>
      <c r="ALX16" t="n">
        <v>0</v>
      </c>
      <c r="ALY16" t="n">
        <v>0.2</v>
      </c>
      <c r="ALZ16" t="n">
        <v>0.2</v>
      </c>
      <c r="AMA16" t="n">
        <v>0.2</v>
      </c>
      <c r="AMB16" t="n">
        <v>0</v>
      </c>
      <c r="AMC16" t="n">
        <v>0</v>
      </c>
      <c r="AMD16" t="n">
        <v>0</v>
      </c>
      <c r="AME16" t="n">
        <v>0.2</v>
      </c>
      <c r="AMF16" t="n">
        <v>0</v>
      </c>
      <c r="AMG16" t="n">
        <v>0.2</v>
      </c>
      <c r="AMH16" t="n">
        <v>0.2</v>
      </c>
      <c r="AMI16" t="n">
        <v>0.2</v>
      </c>
      <c r="AMJ16" t="n">
        <v>0.2</v>
      </c>
      <c r="AMK16" t="n">
        <v>0</v>
      </c>
      <c r="AML16" t="n">
        <v>0.2</v>
      </c>
      <c r="AMM16" t="n">
        <v>0.2</v>
      </c>
      <c r="AMN16" t="n">
        <v>0</v>
      </c>
      <c r="AMO16" t="n">
        <v>0</v>
      </c>
      <c r="AMP16" t="n">
        <v>0</v>
      </c>
      <c r="AMQ16" t="n">
        <v>0.2</v>
      </c>
      <c r="AMR16" t="n">
        <v>0</v>
      </c>
      <c r="AMS16" t="n">
        <v>0</v>
      </c>
      <c r="AMT16" t="n">
        <v>0</v>
      </c>
      <c r="AMU16" t="n">
        <v>0.2</v>
      </c>
      <c r="AMV16" t="n">
        <v>0</v>
      </c>
      <c r="AMW16" t="n">
        <v>0.2</v>
      </c>
      <c r="AMX16" t="n">
        <v>0.2</v>
      </c>
      <c r="AMY16" t="n">
        <v>0.2</v>
      </c>
      <c r="AMZ16" t="n">
        <v>0</v>
      </c>
      <c r="ANA16" t="n">
        <v>0.2</v>
      </c>
      <c r="ANB16" t="n">
        <v>0.2</v>
      </c>
      <c r="ANC16" t="n">
        <v>0.2</v>
      </c>
      <c r="AND16" t="n">
        <v>0</v>
      </c>
      <c r="ANE16" t="n">
        <v>0.2</v>
      </c>
      <c r="ANF16" t="n">
        <v>0.2</v>
      </c>
      <c r="ANG16" t="n">
        <v>0</v>
      </c>
      <c r="ANH16" t="n">
        <v>0.2</v>
      </c>
      <c r="ANI16" t="n">
        <v>0.2</v>
      </c>
      <c r="ANJ16" t="n">
        <v>0.2</v>
      </c>
      <c r="ANK16" t="n">
        <v>0</v>
      </c>
      <c r="ANL16" t="n">
        <v>0.2</v>
      </c>
      <c r="ANM16" t="n">
        <v>0.2</v>
      </c>
      <c r="ANN16" t="n">
        <v>0.2</v>
      </c>
      <c r="ANO16" t="n">
        <v>0</v>
      </c>
      <c r="ANP16" t="n">
        <v>0.2</v>
      </c>
      <c r="ANQ16" t="n">
        <v>0.2</v>
      </c>
      <c r="ANR16" t="n">
        <v>0</v>
      </c>
      <c r="ANS16" t="n">
        <v>0</v>
      </c>
      <c r="ANT16" t="n">
        <v>0.2</v>
      </c>
      <c r="ANU16" t="n">
        <v>0.2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0.2</v>
      </c>
      <c r="AOD16" t="n">
        <v>0</v>
      </c>
      <c r="AOE16" t="n">
        <v>0.2</v>
      </c>
      <c r="AOF16" t="n">
        <v>0</v>
      </c>
      <c r="AOG16" t="n">
        <v>0</v>
      </c>
      <c r="AOH16" t="n">
        <v>0.2</v>
      </c>
      <c r="AOI16" t="n">
        <v>0</v>
      </c>
      <c r="AOJ16" t="n">
        <v>0.2</v>
      </c>
      <c r="AOK16" t="n">
        <v>0</v>
      </c>
      <c r="AOL16" t="n">
        <v>0.2</v>
      </c>
      <c r="AOM16" t="n">
        <v>0</v>
      </c>
      <c r="AON16" t="n">
        <v>0.2</v>
      </c>
      <c r="AOO16" t="n">
        <v>0</v>
      </c>
      <c r="AOP16" t="n">
        <v>0.2</v>
      </c>
      <c r="AOQ16" t="n">
        <v>0.2</v>
      </c>
      <c r="AOR16" t="n">
        <v>0</v>
      </c>
      <c r="AOS16" t="n">
        <v>0</v>
      </c>
      <c r="AOT16" t="n">
        <v>0.2</v>
      </c>
      <c r="AOU16" t="n">
        <v>0.2</v>
      </c>
      <c r="AOV16" t="n">
        <v>0.2</v>
      </c>
      <c r="AOW16" t="n">
        <v>0.2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0.2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0.2</v>
      </c>
      <c r="APO16" t="n">
        <v>0</v>
      </c>
      <c r="APP16" t="n">
        <v>0</v>
      </c>
      <c r="APQ16" t="n">
        <v>0.2</v>
      </c>
      <c r="APR16" t="n">
        <v>0.2</v>
      </c>
      <c r="APS16" t="n">
        <v>0.2</v>
      </c>
      <c r="APT16" t="n">
        <v>0.2</v>
      </c>
      <c r="APU16" t="n">
        <v>0</v>
      </c>
      <c r="APV16" t="n">
        <v>0.2</v>
      </c>
      <c r="APW16" t="n">
        <v>0</v>
      </c>
      <c r="APX16" t="n">
        <v>0.2</v>
      </c>
      <c r="APY16" t="n">
        <v>0</v>
      </c>
      <c r="APZ16" t="n">
        <v>0</v>
      </c>
      <c r="AQA16" t="n">
        <v>0</v>
      </c>
      <c r="AQB16" t="n">
        <v>0.2</v>
      </c>
      <c r="AQC16" t="n">
        <v>0</v>
      </c>
      <c r="AQD16" t="n">
        <v>0.2</v>
      </c>
      <c r="AQE16" t="n">
        <v>0</v>
      </c>
      <c r="AQF16" t="n">
        <v>0</v>
      </c>
      <c r="AQG16" t="n">
        <v>0.2</v>
      </c>
      <c r="AQH16" t="n">
        <v>0</v>
      </c>
      <c r="AQI16" t="n">
        <v>0.2</v>
      </c>
      <c r="AQJ16" t="n">
        <v>0</v>
      </c>
      <c r="AQK16" t="n">
        <v>0</v>
      </c>
      <c r="AQL16" t="n">
        <v>0.2</v>
      </c>
      <c r="AQM16" t="n">
        <v>0</v>
      </c>
      <c r="AQN16" t="n">
        <v>0</v>
      </c>
      <c r="AQO16" t="n">
        <v>0</v>
      </c>
      <c r="AQP16" t="n">
        <v>0</v>
      </c>
      <c r="AQQ16" t="n">
        <v>0.2</v>
      </c>
      <c r="AQR16" t="n">
        <v>0.2</v>
      </c>
      <c r="AQS16" t="n">
        <v>0.2</v>
      </c>
      <c r="AQT16" t="n">
        <v>0</v>
      </c>
      <c r="AQU16" t="n">
        <v>0</v>
      </c>
      <c r="AQV16" t="n">
        <v>0</v>
      </c>
      <c r="AQW16" t="n">
        <v>0.2</v>
      </c>
      <c r="AQX16" t="n">
        <v>0.2</v>
      </c>
      <c r="AQY16" t="n">
        <v>0.2</v>
      </c>
      <c r="AQZ16" t="n">
        <v>0.2</v>
      </c>
      <c r="ARA16" t="n">
        <v>0</v>
      </c>
      <c r="ARB16" t="n">
        <v>0</v>
      </c>
      <c r="ARC16" t="n">
        <v>0.2</v>
      </c>
      <c r="ARD16" t="n">
        <v>0</v>
      </c>
      <c r="ARE16" t="n">
        <v>0</v>
      </c>
      <c r="ARF16" t="n">
        <v>0</v>
      </c>
      <c r="ARG16" t="n">
        <v>0.2</v>
      </c>
      <c r="ARH16" t="n">
        <v>0.2</v>
      </c>
      <c r="ARI16" t="n">
        <v>0</v>
      </c>
      <c r="ARJ16" t="n">
        <v>0.2</v>
      </c>
      <c r="ARK16" t="n">
        <v>0</v>
      </c>
      <c r="ARL16" t="n">
        <v>0</v>
      </c>
      <c r="ARM16" t="n">
        <v>0</v>
      </c>
      <c r="ARN16" t="n">
        <v>0.2</v>
      </c>
      <c r="ARO16" t="n">
        <v>0.2</v>
      </c>
      <c r="ARP16" t="n">
        <v>0.2</v>
      </c>
      <c r="ARQ16" t="n">
        <v>0.2</v>
      </c>
      <c r="ARR16" t="n">
        <v>0</v>
      </c>
      <c r="ARS16" t="n">
        <v>0</v>
      </c>
      <c r="ART16" t="n">
        <v>0</v>
      </c>
      <c r="ARU16" t="n">
        <v>0.2</v>
      </c>
      <c r="ARV16" t="n">
        <v>0</v>
      </c>
      <c r="ARW16" t="n">
        <v>0</v>
      </c>
      <c r="ARX16" t="n">
        <v>0.2</v>
      </c>
      <c r="ARY16" t="n">
        <v>0</v>
      </c>
      <c r="ARZ16" t="n">
        <v>0</v>
      </c>
      <c r="ASA16" t="n">
        <v>0.2</v>
      </c>
      <c r="ASB16" t="n">
        <v>0</v>
      </c>
      <c r="ASC16" t="n">
        <v>0.2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0.2</v>
      </c>
      <c r="ASJ16" t="n">
        <v>0.2</v>
      </c>
      <c r="ASK16" t="n">
        <v>0.2</v>
      </c>
      <c r="ASL16" t="n">
        <v>0.2</v>
      </c>
      <c r="ASM16" t="n">
        <v>0.2</v>
      </c>
      <c r="ASN16" t="n">
        <v>0.2</v>
      </c>
      <c r="ASO16" t="n">
        <v>0</v>
      </c>
      <c r="ASP16" t="n">
        <v>0.2</v>
      </c>
      <c r="ASQ16" t="n">
        <v>0.2</v>
      </c>
      <c r="ASR16" t="n">
        <v>0</v>
      </c>
      <c r="ASS16" t="n">
        <v>0.2</v>
      </c>
      <c r="AST16" t="n">
        <v>0</v>
      </c>
      <c r="ASU16" t="n">
        <v>0.2</v>
      </c>
      <c r="ASV16" t="n">
        <v>0.2</v>
      </c>
      <c r="ASW16" t="n">
        <v>0</v>
      </c>
      <c r="ASX16" t="n">
        <v>0</v>
      </c>
      <c r="ASY16" t="n">
        <v>0.2</v>
      </c>
      <c r="ASZ16" t="n">
        <v>0.2</v>
      </c>
      <c r="ATA16" t="n">
        <v>0</v>
      </c>
      <c r="ATB16" t="n">
        <v>0.2</v>
      </c>
      <c r="ATC16" t="n">
        <v>0.2</v>
      </c>
      <c r="ATD16" t="n">
        <v>0</v>
      </c>
      <c r="ATE16" t="n">
        <v>0</v>
      </c>
      <c r="ATF16" t="n">
        <v>0</v>
      </c>
      <c r="ATG16" t="n">
        <v>0.2</v>
      </c>
      <c r="ATH16" t="n">
        <v>0.2</v>
      </c>
      <c r="ATI16" t="n">
        <v>0</v>
      </c>
      <c r="ATJ16" t="n">
        <v>0</v>
      </c>
      <c r="ATK16" t="n">
        <v>0.2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0.2</v>
      </c>
      <c r="ATR16" t="n">
        <v>0</v>
      </c>
      <c r="ATS16" t="n">
        <v>0.2</v>
      </c>
      <c r="ATT16" t="n">
        <v>0.2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0.2</v>
      </c>
      <c r="AUA16" t="n">
        <v>0.2</v>
      </c>
      <c r="AUB16" t="n">
        <v>0</v>
      </c>
      <c r="AUC16" t="n">
        <v>0.2</v>
      </c>
      <c r="AUD16" t="n">
        <v>0.2</v>
      </c>
      <c r="AUE16" t="n">
        <v>0</v>
      </c>
      <c r="AUF16" t="n">
        <v>0.2</v>
      </c>
      <c r="AUG16" t="n">
        <v>0.2</v>
      </c>
      <c r="AUH16" t="n">
        <v>0.2</v>
      </c>
      <c r="AUI16" t="n">
        <v>0.2</v>
      </c>
      <c r="AUJ16" t="n">
        <v>0</v>
      </c>
      <c r="AUK16" t="n">
        <v>0</v>
      </c>
      <c r="AUL16" t="n">
        <v>0.2</v>
      </c>
      <c r="AUM16" t="n">
        <v>0</v>
      </c>
      <c r="AUN16" t="n">
        <v>0</v>
      </c>
      <c r="AUO16" t="n">
        <v>0.2</v>
      </c>
      <c r="AUP16" t="n">
        <v>0.2</v>
      </c>
      <c r="AUQ16" t="n">
        <v>0</v>
      </c>
      <c r="AUR16" t="n">
        <v>0.2</v>
      </c>
      <c r="AUS16" t="n">
        <v>0</v>
      </c>
      <c r="AUT16" t="n">
        <v>0</v>
      </c>
      <c r="AUU16" t="n">
        <v>0.2</v>
      </c>
      <c r="AUV16" t="n">
        <v>0.2</v>
      </c>
      <c r="AUW16" t="n">
        <v>0</v>
      </c>
      <c r="AUX16" t="n">
        <v>0.2</v>
      </c>
      <c r="AUY16" t="n">
        <v>0</v>
      </c>
      <c r="AUZ16" t="n">
        <v>0.2</v>
      </c>
      <c r="AVA16" t="n">
        <v>0.2</v>
      </c>
      <c r="AVB16" t="n">
        <v>0.2</v>
      </c>
      <c r="AVC16" t="n">
        <v>0.2</v>
      </c>
      <c r="AVD16" t="n">
        <v>0</v>
      </c>
      <c r="AVE16" t="n">
        <v>0.2</v>
      </c>
      <c r="AVF16" t="n">
        <v>0</v>
      </c>
      <c r="AVG16" t="n">
        <v>0</v>
      </c>
      <c r="AVH16" t="n">
        <v>0</v>
      </c>
      <c r="AVI16" t="n">
        <v>0.2</v>
      </c>
      <c r="AVJ16" t="n">
        <v>0</v>
      </c>
      <c r="AVK16" t="n">
        <v>0.2</v>
      </c>
      <c r="AVL16" t="n">
        <v>0.2</v>
      </c>
      <c r="AVM16" t="n">
        <v>0.2</v>
      </c>
      <c r="AVN16" t="n">
        <v>0.2</v>
      </c>
      <c r="AVO16" t="n">
        <v>0.2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0.2</v>
      </c>
      <c r="AVW16" t="n">
        <v>0</v>
      </c>
      <c r="AVX16" t="n">
        <v>0</v>
      </c>
      <c r="AVY16" t="n">
        <v>0</v>
      </c>
      <c r="AVZ16" t="n">
        <v>0.2</v>
      </c>
      <c r="AWA16" t="n">
        <v>0</v>
      </c>
      <c r="AWB16" t="n">
        <v>0.2</v>
      </c>
      <c r="AWC16" t="n">
        <v>0.2</v>
      </c>
      <c r="AWD16" t="n">
        <v>0.2</v>
      </c>
      <c r="AWE16" t="n">
        <v>0</v>
      </c>
      <c r="AWF16" t="n">
        <v>0</v>
      </c>
      <c r="AWG16" t="n">
        <v>0.2</v>
      </c>
      <c r="AWH16" t="n">
        <v>0.2</v>
      </c>
      <c r="AWI16" t="n">
        <v>0</v>
      </c>
      <c r="AWJ16" t="n">
        <v>0.2</v>
      </c>
      <c r="AWK16" t="n">
        <v>0</v>
      </c>
      <c r="AWL16" t="n">
        <v>0.2</v>
      </c>
      <c r="AWM16" t="n">
        <v>0.2</v>
      </c>
      <c r="AWN16" t="n">
        <v>0.2</v>
      </c>
      <c r="AWO16" t="n">
        <v>0</v>
      </c>
      <c r="AWP16" t="n">
        <v>0</v>
      </c>
      <c r="AWQ16" t="n">
        <v>0</v>
      </c>
      <c r="AWR16" t="n">
        <v>0</v>
      </c>
      <c r="AWS16" t="n">
        <v>0.2</v>
      </c>
      <c r="AWT16" t="n">
        <v>0.2</v>
      </c>
      <c r="AWU16" t="n">
        <v>0.2</v>
      </c>
      <c r="AWV16" t="n">
        <v>0.2</v>
      </c>
      <c r="AWW16" t="n">
        <v>0.2</v>
      </c>
      <c r="AWX16" t="n">
        <v>0</v>
      </c>
      <c r="AWY16" t="n">
        <v>0</v>
      </c>
      <c r="AWZ16" t="n">
        <v>0</v>
      </c>
      <c r="AXA16" t="n">
        <v>0.2</v>
      </c>
      <c r="AXB16" t="n">
        <v>0.2</v>
      </c>
      <c r="AXC16" t="n">
        <v>0</v>
      </c>
      <c r="AXD16" t="n">
        <v>0</v>
      </c>
      <c r="AXE16" t="n">
        <v>0</v>
      </c>
      <c r="AXF16" t="n">
        <v>0</v>
      </c>
      <c r="AXG16" t="n">
        <v>0.2</v>
      </c>
      <c r="AXH16" t="n">
        <v>0.2</v>
      </c>
      <c r="AXI16" t="n">
        <v>0</v>
      </c>
      <c r="AXJ16" t="n">
        <v>0</v>
      </c>
      <c r="AXK16" t="n">
        <v>0</v>
      </c>
      <c r="AXL16" t="n">
        <v>0</v>
      </c>
      <c r="AXM16" t="n">
        <v>0.2</v>
      </c>
      <c r="AXN16" t="n">
        <v>0.2</v>
      </c>
      <c r="AXO16" t="n">
        <v>0</v>
      </c>
      <c r="AXP16" t="n">
        <v>0.2</v>
      </c>
      <c r="AXQ16" t="n">
        <v>0.2</v>
      </c>
      <c r="AXR16" t="n">
        <v>0.2</v>
      </c>
      <c r="AXS16" t="n">
        <v>0.2</v>
      </c>
      <c r="AXT16" t="n">
        <v>0.2</v>
      </c>
      <c r="AXU16" t="n">
        <v>0.2</v>
      </c>
      <c r="AXV16" t="n">
        <v>0</v>
      </c>
      <c r="AXW16" t="n">
        <v>0.2</v>
      </c>
      <c r="AXX16" t="n">
        <v>0.2</v>
      </c>
      <c r="AXY16" t="n">
        <v>0.2</v>
      </c>
      <c r="AXZ16" t="n">
        <v>0</v>
      </c>
      <c r="AYA16" t="n">
        <v>0</v>
      </c>
      <c r="AYB16" t="n">
        <v>0</v>
      </c>
      <c r="AYC16" t="n">
        <v>0.2</v>
      </c>
      <c r="AYD16" t="n">
        <v>0.2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0.2</v>
      </c>
      <c r="AYK16" t="n">
        <v>0.2</v>
      </c>
      <c r="AYL16" t="n">
        <v>0.2</v>
      </c>
      <c r="AYM16" t="n">
        <v>0.2</v>
      </c>
      <c r="AYN16" t="n">
        <v>0</v>
      </c>
      <c r="AYO16" t="n">
        <v>0.2</v>
      </c>
      <c r="AYP16" t="n">
        <v>0</v>
      </c>
      <c r="AYQ16" t="n">
        <v>0</v>
      </c>
      <c r="AYR16" t="n">
        <v>0.2</v>
      </c>
      <c r="AYS16" t="n">
        <v>0</v>
      </c>
      <c r="AYT16" t="n">
        <v>0</v>
      </c>
      <c r="AYU16" t="n">
        <v>0</v>
      </c>
      <c r="AYV16" t="n">
        <v>0.2</v>
      </c>
      <c r="AYW16" t="n">
        <v>0</v>
      </c>
      <c r="AYX16" t="n">
        <v>0.2</v>
      </c>
      <c r="AYY16" t="n">
        <v>0</v>
      </c>
      <c r="AYZ16" t="n">
        <v>0</v>
      </c>
      <c r="AZA16" t="n">
        <v>0.2</v>
      </c>
      <c r="AZB16" t="n">
        <v>0</v>
      </c>
      <c r="AZC16" t="n">
        <v>0.2</v>
      </c>
      <c r="AZD16" t="n">
        <v>0.2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0.2</v>
      </c>
      <c r="AZO16" t="n">
        <v>0</v>
      </c>
      <c r="AZP16" t="n">
        <v>0</v>
      </c>
      <c r="AZQ16" t="n">
        <v>0</v>
      </c>
      <c r="AZR16" t="n">
        <v>0.2</v>
      </c>
      <c r="AZS16" t="n">
        <v>0.2</v>
      </c>
      <c r="AZT16" t="n">
        <v>0</v>
      </c>
      <c r="AZU16" t="n">
        <v>0</v>
      </c>
      <c r="AZV16" t="n">
        <v>0.2</v>
      </c>
      <c r="AZW16" t="n">
        <v>0</v>
      </c>
      <c r="AZX16" t="n">
        <v>0</v>
      </c>
      <c r="AZY16" t="n">
        <v>0.2</v>
      </c>
      <c r="AZZ16" t="n">
        <v>0.2</v>
      </c>
      <c r="BAA16" t="n">
        <v>0</v>
      </c>
      <c r="BAB16" t="n">
        <v>0</v>
      </c>
      <c r="BAC16" t="n">
        <v>0.2</v>
      </c>
      <c r="BAD16" t="n">
        <v>0.2</v>
      </c>
      <c r="BAE16" t="n">
        <v>0</v>
      </c>
      <c r="BAF16" t="n">
        <v>0</v>
      </c>
      <c r="BAG16" t="n">
        <v>0.2</v>
      </c>
      <c r="BAH16" t="n">
        <v>0.2</v>
      </c>
      <c r="BAI16" t="n">
        <v>0</v>
      </c>
      <c r="BAJ16" t="n">
        <v>0.2</v>
      </c>
      <c r="BAK16" t="n">
        <v>0</v>
      </c>
      <c r="BAL16" t="n">
        <v>0.2</v>
      </c>
      <c r="BAM16" t="n">
        <v>0.2</v>
      </c>
      <c r="BAN16" t="n">
        <v>0</v>
      </c>
      <c r="BAO16" t="n">
        <v>0</v>
      </c>
      <c r="BAP16" t="n">
        <v>0</v>
      </c>
      <c r="BAQ16" t="n">
        <v>0.2</v>
      </c>
      <c r="BAR16" t="n">
        <v>0</v>
      </c>
      <c r="BAS16" t="n">
        <v>0</v>
      </c>
      <c r="BAT16" t="n">
        <v>0</v>
      </c>
      <c r="BAU16" t="n">
        <v>0.2</v>
      </c>
      <c r="BAV16" t="n">
        <v>0</v>
      </c>
      <c r="BAW16" t="n">
        <v>0</v>
      </c>
      <c r="BAX16" t="n">
        <v>0</v>
      </c>
      <c r="BAY16" t="n">
        <v>0.2</v>
      </c>
      <c r="BAZ16" t="n">
        <v>0</v>
      </c>
      <c r="BBA16" t="n">
        <v>0.2</v>
      </c>
      <c r="BBB16" t="n">
        <v>0.2</v>
      </c>
      <c r="BBC16" t="n">
        <v>0</v>
      </c>
      <c r="BBD16" t="n">
        <v>0</v>
      </c>
      <c r="BBE16" t="n">
        <v>0</v>
      </c>
      <c r="BBF16" t="n">
        <v>0</v>
      </c>
      <c r="BBG16" t="n">
        <v>0.2</v>
      </c>
      <c r="BBH16" t="n">
        <v>0</v>
      </c>
      <c r="BBI16" t="n">
        <v>0.2</v>
      </c>
      <c r="BBJ16" t="n">
        <v>0.2</v>
      </c>
      <c r="BBK16" t="n">
        <v>0.2</v>
      </c>
      <c r="BBL16" t="n">
        <v>0.2</v>
      </c>
      <c r="BBM16" t="n">
        <v>0</v>
      </c>
      <c r="BBN16" t="n">
        <v>0.2</v>
      </c>
      <c r="BBO16" t="n">
        <v>0.2</v>
      </c>
      <c r="BBP16" t="n">
        <v>0</v>
      </c>
      <c r="BBQ16" t="n">
        <v>0</v>
      </c>
      <c r="BBR16" t="n">
        <v>0</v>
      </c>
      <c r="BBS16" t="n">
        <v>0</v>
      </c>
      <c r="BBT16" t="n">
        <v>0.2</v>
      </c>
      <c r="BBU16" t="n">
        <v>0</v>
      </c>
      <c r="BBV16" t="n">
        <v>0</v>
      </c>
      <c r="BBW16" t="n">
        <v>0.2</v>
      </c>
      <c r="BBX16" t="n">
        <v>0.2</v>
      </c>
      <c r="BBY16" t="n">
        <v>0.2</v>
      </c>
      <c r="BBZ16" t="n">
        <v>0</v>
      </c>
      <c r="BCA16" t="n">
        <v>0</v>
      </c>
      <c r="BCB16" t="n">
        <v>0</v>
      </c>
      <c r="BCC16" t="n">
        <v>0.2</v>
      </c>
      <c r="BCD16" t="n">
        <v>0</v>
      </c>
      <c r="BCE16" t="n">
        <v>0</v>
      </c>
      <c r="BCF16" t="n">
        <v>0.2</v>
      </c>
      <c r="BCG16" t="n">
        <v>0.2</v>
      </c>
      <c r="BCH16" t="n">
        <v>0</v>
      </c>
      <c r="BCI16" t="n">
        <v>0.2</v>
      </c>
      <c r="BCJ16" t="n">
        <v>0.2</v>
      </c>
      <c r="BCK16" t="n">
        <v>0.2</v>
      </c>
      <c r="BCL16" t="n">
        <v>0.2</v>
      </c>
      <c r="BCM16" t="n">
        <v>0</v>
      </c>
      <c r="BCN16" t="n">
        <v>0</v>
      </c>
      <c r="BCO16" t="n">
        <v>0.2</v>
      </c>
      <c r="BCP16" t="n">
        <v>0</v>
      </c>
      <c r="BCQ16" t="n">
        <v>0</v>
      </c>
      <c r="BCR16" t="n">
        <v>0.2</v>
      </c>
      <c r="BCS16" t="n">
        <v>0</v>
      </c>
      <c r="BCT16" t="n">
        <v>0.2</v>
      </c>
      <c r="BCU16" t="n">
        <v>0</v>
      </c>
      <c r="BCV16" t="n">
        <v>0.2</v>
      </c>
      <c r="BCW16" t="n">
        <v>0.2</v>
      </c>
      <c r="BCX16" t="n">
        <v>0.2</v>
      </c>
      <c r="BCY16" t="n">
        <v>0</v>
      </c>
      <c r="BCZ16" t="n">
        <v>0.2</v>
      </c>
      <c r="BDA16" t="n">
        <v>0</v>
      </c>
      <c r="BDB16" t="n">
        <v>0</v>
      </c>
      <c r="BDC16" t="n">
        <v>0.2</v>
      </c>
      <c r="BDD16" t="n">
        <v>0.2</v>
      </c>
      <c r="BDE16" t="n">
        <v>0</v>
      </c>
      <c r="BDF16" t="n">
        <v>0.2</v>
      </c>
      <c r="BDG16" t="n">
        <v>0.2</v>
      </c>
      <c r="BDH16" t="n">
        <v>0</v>
      </c>
      <c r="BDI16" t="n">
        <v>0</v>
      </c>
      <c r="BDJ16" t="n">
        <v>0</v>
      </c>
      <c r="BDK16" t="n">
        <v>0</v>
      </c>
      <c r="BDL16" t="n">
        <v>0.2</v>
      </c>
      <c r="BDM16" t="n">
        <v>0</v>
      </c>
      <c r="BDN16" t="n">
        <v>0</v>
      </c>
      <c r="BDO16" t="n">
        <v>0</v>
      </c>
      <c r="BDP16" t="n">
        <v>0</v>
      </c>
      <c r="BDQ16" t="n">
        <v>0.2</v>
      </c>
      <c r="BDR16" t="n">
        <v>0.2</v>
      </c>
      <c r="BDS16" t="n">
        <v>0</v>
      </c>
      <c r="BDT16" t="n">
        <v>0</v>
      </c>
      <c r="BDU16" t="n">
        <v>0.2</v>
      </c>
      <c r="BDV16" t="n">
        <v>0</v>
      </c>
      <c r="BDW16" t="n">
        <v>0</v>
      </c>
      <c r="BDX16" t="n">
        <v>0.2</v>
      </c>
      <c r="BDY16" t="n">
        <v>0.2</v>
      </c>
      <c r="BDZ16" t="n">
        <v>0.2</v>
      </c>
      <c r="BEA16" t="n">
        <v>0</v>
      </c>
      <c r="BEB16" t="n">
        <v>0.2</v>
      </c>
      <c r="BEC16" t="n">
        <v>0</v>
      </c>
      <c r="BED16" t="n">
        <v>0.2</v>
      </c>
      <c r="BEE16" t="n">
        <v>0</v>
      </c>
      <c r="BEF16" t="n">
        <v>0</v>
      </c>
      <c r="BEG16" t="n">
        <v>0</v>
      </c>
      <c r="BEH16" t="n">
        <v>0.2</v>
      </c>
      <c r="BEI16" t="n">
        <v>0.2</v>
      </c>
      <c r="BEJ16" t="n">
        <v>0</v>
      </c>
      <c r="BEK16" t="n">
        <v>0.2</v>
      </c>
      <c r="BEL16" t="n">
        <v>0</v>
      </c>
      <c r="BEM16" t="n">
        <v>0</v>
      </c>
      <c r="BEN16" t="n">
        <v>0</v>
      </c>
      <c r="BEO16" t="n">
        <v>0.2</v>
      </c>
      <c r="BEP16" t="n">
        <v>0</v>
      </c>
      <c r="BEQ16" t="n">
        <v>0</v>
      </c>
      <c r="BER16" t="n">
        <v>0</v>
      </c>
      <c r="BES16" t="n">
        <v>0.2</v>
      </c>
      <c r="BET16" t="n">
        <v>0</v>
      </c>
      <c r="BEU16" t="n">
        <v>0</v>
      </c>
      <c r="BEV16" t="n">
        <v>0</v>
      </c>
      <c r="BEW16" t="n">
        <v>0</v>
      </c>
      <c r="BEX16" t="n">
        <v>0.2</v>
      </c>
      <c r="BEY16" t="n">
        <v>0.2</v>
      </c>
      <c r="BEZ16" t="n">
        <v>0</v>
      </c>
      <c r="BFA16" t="n">
        <v>0</v>
      </c>
      <c r="BFB16" t="n">
        <v>0</v>
      </c>
      <c r="BFC16" t="n">
        <v>0</v>
      </c>
      <c r="BFD16" t="n">
        <v>0.2</v>
      </c>
      <c r="BFE16" t="n">
        <v>0.2</v>
      </c>
      <c r="BFF16" t="n">
        <v>0.2</v>
      </c>
      <c r="BFG16" t="n">
        <v>0</v>
      </c>
      <c r="BFH16" t="n">
        <v>0.2</v>
      </c>
      <c r="BFI16" t="n">
        <v>0</v>
      </c>
      <c r="BFJ16" t="n">
        <v>0.2</v>
      </c>
      <c r="BFK16" t="n">
        <v>0.2</v>
      </c>
      <c r="BFL16" t="n">
        <v>0</v>
      </c>
      <c r="BFM16" t="n">
        <v>0.2</v>
      </c>
      <c r="BFN16" t="n">
        <v>0.2</v>
      </c>
      <c r="BFO16" t="n">
        <v>0</v>
      </c>
      <c r="BFP16" t="n">
        <v>0.2</v>
      </c>
      <c r="BFQ16" t="n">
        <v>0</v>
      </c>
      <c r="BFR16" t="n">
        <v>0.2</v>
      </c>
      <c r="BFS16" t="n">
        <v>0</v>
      </c>
      <c r="BFT16" t="n">
        <v>0.2</v>
      </c>
      <c r="BFU16" t="n">
        <v>0.2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0.2</v>
      </c>
      <c r="BGB16" t="n">
        <v>0</v>
      </c>
      <c r="BGC16" t="n">
        <v>0.2</v>
      </c>
      <c r="BGD16" t="n">
        <v>0</v>
      </c>
      <c r="BGE16" t="n">
        <v>0.2</v>
      </c>
      <c r="BGF16" t="n">
        <v>0.2</v>
      </c>
      <c r="BGG16" t="n">
        <v>0.2</v>
      </c>
      <c r="BGH16" t="n">
        <v>0</v>
      </c>
      <c r="BGI16" t="n">
        <v>0</v>
      </c>
      <c r="BGJ16" t="n">
        <v>0.2</v>
      </c>
      <c r="BGK16" t="n">
        <v>0.2</v>
      </c>
      <c r="BGL16" t="n">
        <v>0</v>
      </c>
      <c r="BGM16" t="n">
        <v>0.2</v>
      </c>
      <c r="BGN16" t="n">
        <v>0</v>
      </c>
      <c r="BGO16" t="n">
        <v>0.2</v>
      </c>
      <c r="BGP16" t="n">
        <v>0</v>
      </c>
      <c r="BGQ16" t="n">
        <v>0</v>
      </c>
      <c r="BGR16" t="n">
        <v>0</v>
      </c>
      <c r="BGS16" t="n">
        <v>0.2</v>
      </c>
      <c r="BGT16" t="n">
        <v>0.2</v>
      </c>
      <c r="BGU16" t="n">
        <v>0.2</v>
      </c>
      <c r="BGV16" t="n">
        <v>0</v>
      </c>
      <c r="BGW16" t="n">
        <v>0.2</v>
      </c>
      <c r="BGX16" t="n">
        <v>0.2</v>
      </c>
      <c r="BGY16" t="n">
        <v>0</v>
      </c>
      <c r="BGZ16" t="n">
        <v>0</v>
      </c>
      <c r="BHA16" t="n">
        <v>0.2</v>
      </c>
      <c r="BHB16" t="n">
        <v>0</v>
      </c>
      <c r="BHC16" t="n">
        <v>0.2</v>
      </c>
      <c r="BHD16" t="n">
        <v>0.2</v>
      </c>
      <c r="BHE16" t="n">
        <v>0</v>
      </c>
      <c r="BHF16" t="n">
        <v>0</v>
      </c>
      <c r="BHG16" t="n">
        <v>0.2</v>
      </c>
      <c r="BHH16" t="n">
        <v>0</v>
      </c>
      <c r="BHI16" t="n">
        <v>0</v>
      </c>
      <c r="BHJ16" t="n">
        <v>0</v>
      </c>
      <c r="BHK16" t="n">
        <v>0</v>
      </c>
      <c r="BHL16" t="n">
        <v>0.2</v>
      </c>
      <c r="BHM16" t="n">
        <v>0.2</v>
      </c>
      <c r="BHN16" t="n">
        <v>0.2</v>
      </c>
      <c r="BHO16" t="n">
        <v>0</v>
      </c>
      <c r="BHP16" t="n">
        <v>0.2</v>
      </c>
      <c r="BHQ16" t="n">
        <v>0</v>
      </c>
      <c r="BHR16" t="n">
        <v>0.2</v>
      </c>
      <c r="BHS16" t="n">
        <v>0</v>
      </c>
      <c r="BHT16" t="n">
        <v>0.2</v>
      </c>
      <c r="BHU16" t="n">
        <v>0.2</v>
      </c>
      <c r="BHV16" t="n">
        <v>0.2</v>
      </c>
      <c r="BHW16" t="n">
        <v>0.2</v>
      </c>
      <c r="BHX16" t="n">
        <v>0.2</v>
      </c>
      <c r="BHY16" t="n">
        <v>0</v>
      </c>
      <c r="BHZ16" t="n">
        <v>0.2</v>
      </c>
      <c r="BIA16" t="n">
        <v>0</v>
      </c>
      <c r="BIB16" t="n">
        <v>0.2</v>
      </c>
      <c r="BIC16" t="n">
        <v>0</v>
      </c>
      <c r="BID16" t="n">
        <v>0.2</v>
      </c>
      <c r="BIE16" t="n">
        <v>0.2</v>
      </c>
      <c r="BIF16" t="n">
        <v>0.2</v>
      </c>
      <c r="BIG16" t="n">
        <v>0.2</v>
      </c>
      <c r="BIH16" t="n">
        <v>0.2</v>
      </c>
      <c r="BII16" t="n">
        <v>0</v>
      </c>
      <c r="BIJ16" t="n">
        <v>0.2</v>
      </c>
      <c r="BIK16" t="n">
        <v>0.2</v>
      </c>
      <c r="BIL16" t="n">
        <v>0</v>
      </c>
      <c r="BIM16" t="n">
        <v>0</v>
      </c>
      <c r="BIN16" t="n">
        <v>0.2</v>
      </c>
      <c r="BIO16" t="n">
        <v>0.2</v>
      </c>
      <c r="BIP16" t="n">
        <v>0</v>
      </c>
      <c r="BIQ16" t="n">
        <v>0.2</v>
      </c>
      <c r="BIR16" t="n">
        <v>0</v>
      </c>
      <c r="BIS16" t="n">
        <v>0.2</v>
      </c>
      <c r="BIT16" t="n">
        <v>0.2</v>
      </c>
      <c r="BIU16" t="n">
        <v>0</v>
      </c>
      <c r="BIV16" t="n">
        <v>0</v>
      </c>
      <c r="BIW16" t="n">
        <v>0</v>
      </c>
      <c r="BIX16" t="n">
        <v>0</v>
      </c>
      <c r="BIY16" t="n">
        <v>0.2</v>
      </c>
      <c r="BIZ16" t="n">
        <v>0.2</v>
      </c>
      <c r="BJA16" t="n">
        <v>0</v>
      </c>
      <c r="BJB16" t="n">
        <v>0</v>
      </c>
      <c r="BJC16" t="n">
        <v>0</v>
      </c>
      <c r="BJD16" t="n">
        <v>0.2</v>
      </c>
      <c r="BJE16" t="n">
        <v>0.2</v>
      </c>
      <c r="BJF16" t="n">
        <v>0.2</v>
      </c>
      <c r="BJG16" t="n">
        <v>0.2</v>
      </c>
      <c r="BJH16" t="n">
        <v>0</v>
      </c>
      <c r="BJI16" t="n">
        <v>0.2</v>
      </c>
      <c r="BJJ16" t="n">
        <v>0.2</v>
      </c>
      <c r="BJK16" t="n">
        <v>0</v>
      </c>
      <c r="BJL16" t="n">
        <v>0</v>
      </c>
      <c r="BJM16" t="n">
        <v>0</v>
      </c>
      <c r="BJN16" t="n">
        <v>0.2</v>
      </c>
      <c r="BJO16" t="n">
        <v>0</v>
      </c>
      <c r="BJP16" t="n">
        <v>0</v>
      </c>
      <c r="BJQ16" t="n">
        <v>0.2</v>
      </c>
      <c r="BJR16" t="n">
        <v>0</v>
      </c>
      <c r="BJS16" t="n">
        <v>0</v>
      </c>
      <c r="BJT16" t="n">
        <v>0.2</v>
      </c>
      <c r="BJU16" t="n">
        <v>0.2</v>
      </c>
      <c r="BJV16" t="n">
        <v>0</v>
      </c>
      <c r="BJW16" t="n">
        <v>0</v>
      </c>
      <c r="BJX16" t="n">
        <v>0</v>
      </c>
      <c r="BJY16" t="n">
        <v>0.2</v>
      </c>
      <c r="BJZ16" t="n">
        <v>0</v>
      </c>
      <c r="BKA16" t="n">
        <v>0</v>
      </c>
      <c r="BKB16" t="n">
        <v>0.2</v>
      </c>
      <c r="BKC16" t="n">
        <v>0.2</v>
      </c>
      <c r="BKD16" t="n">
        <v>0.2</v>
      </c>
      <c r="BKE16" t="n">
        <v>0</v>
      </c>
      <c r="BKF16" t="n">
        <v>0</v>
      </c>
      <c r="BKG16" t="n">
        <v>0.2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0.2</v>
      </c>
      <c r="BKQ16" t="n">
        <v>0</v>
      </c>
      <c r="BKR16" t="n">
        <v>0</v>
      </c>
      <c r="BKS16" t="n">
        <v>0</v>
      </c>
      <c r="BKT16" t="n">
        <v>0</v>
      </c>
      <c r="BKU16" t="n">
        <v>0.2</v>
      </c>
      <c r="BKV16" t="n">
        <v>0</v>
      </c>
      <c r="BKW16" t="n">
        <v>0</v>
      </c>
      <c r="BKX16" t="n">
        <v>0</v>
      </c>
      <c r="BKY16" t="n">
        <v>0.2</v>
      </c>
      <c r="BKZ16" t="n">
        <v>0.2</v>
      </c>
      <c r="BLA16" t="n">
        <v>0.2</v>
      </c>
      <c r="BLB16" t="n">
        <v>0</v>
      </c>
      <c r="BLC16" t="n">
        <v>0.2</v>
      </c>
      <c r="BLD16" t="n">
        <v>0</v>
      </c>
      <c r="BLE16" t="n">
        <v>0</v>
      </c>
      <c r="BLF16" t="n">
        <v>0.2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0.2</v>
      </c>
      <c r="BLM16" t="n">
        <v>0.2</v>
      </c>
      <c r="BLN16" t="n">
        <v>0</v>
      </c>
      <c r="BLO16" t="n">
        <v>0</v>
      </c>
      <c r="BLP16" t="n">
        <v>0.2</v>
      </c>
      <c r="BLQ16" t="n">
        <v>0</v>
      </c>
      <c r="BLR16" t="n">
        <v>0.2</v>
      </c>
      <c r="BLS16" t="n">
        <v>0.2</v>
      </c>
      <c r="BLT16" t="n">
        <v>0.2</v>
      </c>
      <c r="BLU16" t="n">
        <v>0.2</v>
      </c>
      <c r="BLV16" t="n">
        <v>0.2</v>
      </c>
      <c r="BLW16" t="n">
        <v>0</v>
      </c>
      <c r="BLX16" t="n">
        <v>0</v>
      </c>
      <c r="BLY16" t="n">
        <v>0.2</v>
      </c>
      <c r="BLZ16" t="n">
        <v>0</v>
      </c>
      <c r="BMA16" t="n">
        <v>0.2</v>
      </c>
      <c r="BMB16" t="n">
        <v>0.2</v>
      </c>
      <c r="BMC16" t="n">
        <v>0.2</v>
      </c>
      <c r="BMD16" t="n">
        <v>0.2</v>
      </c>
      <c r="BME16" t="n">
        <v>0</v>
      </c>
      <c r="BMF16" t="n">
        <v>0</v>
      </c>
      <c r="BMG16" t="n">
        <v>0</v>
      </c>
      <c r="BMH16" t="n">
        <v>0</v>
      </c>
      <c r="BMI16" t="n">
        <v>0.2</v>
      </c>
      <c r="BMJ16" t="n">
        <v>0.2</v>
      </c>
      <c r="BMK16" t="n">
        <v>0</v>
      </c>
      <c r="BML16" t="n">
        <v>0</v>
      </c>
      <c r="BMM16" t="n">
        <v>0</v>
      </c>
      <c r="BMN16" t="n">
        <v>0</v>
      </c>
      <c r="BMO16" t="n">
        <v>0.2</v>
      </c>
      <c r="BMP16" t="n">
        <v>0.2</v>
      </c>
      <c r="BMQ16" t="n">
        <v>0.2</v>
      </c>
      <c r="BMR16" t="n">
        <v>0.2</v>
      </c>
      <c r="BMS16" t="n">
        <v>0.2</v>
      </c>
      <c r="BMT16" t="n">
        <v>0</v>
      </c>
      <c r="BMU16" t="n">
        <v>0.2</v>
      </c>
      <c r="BMV16" t="n">
        <v>0.2</v>
      </c>
      <c r="BMW16" t="n">
        <v>0.2</v>
      </c>
      <c r="BMX16" t="n">
        <v>0</v>
      </c>
      <c r="BMY16" t="n">
        <v>0.2</v>
      </c>
      <c r="BMZ16" t="n">
        <v>0</v>
      </c>
      <c r="BNA16" t="n">
        <v>0</v>
      </c>
      <c r="BNB16" t="n">
        <v>0</v>
      </c>
      <c r="BNC16" t="n">
        <v>0</v>
      </c>
      <c r="BND16" t="n">
        <v>0.2</v>
      </c>
      <c r="BNE16" t="n">
        <v>0</v>
      </c>
      <c r="BNF16" t="n">
        <v>0.2</v>
      </c>
      <c r="BNG16" t="n">
        <v>0</v>
      </c>
      <c r="BNH16" t="n">
        <v>0</v>
      </c>
      <c r="BNI16" t="n">
        <v>0.2</v>
      </c>
      <c r="BNJ16" t="n">
        <v>0</v>
      </c>
      <c r="BNK16" t="n">
        <v>0</v>
      </c>
      <c r="BNL16" t="n">
        <v>0.2</v>
      </c>
      <c r="BNM16" t="n">
        <v>0.2</v>
      </c>
      <c r="BNN16" t="n">
        <v>0</v>
      </c>
      <c r="BNO16" t="n">
        <v>0.2</v>
      </c>
      <c r="BNP16" t="n">
        <v>0</v>
      </c>
      <c r="BNQ16" t="n">
        <v>0</v>
      </c>
      <c r="BNR16" t="n">
        <v>0</v>
      </c>
      <c r="BNS16" t="n">
        <v>0.2</v>
      </c>
      <c r="BNT16" t="n">
        <v>0</v>
      </c>
      <c r="BNU16" t="n">
        <v>0</v>
      </c>
      <c r="BNV16" t="n">
        <v>0.2</v>
      </c>
      <c r="BNW16" t="n">
        <v>0</v>
      </c>
      <c r="BNX16" t="n">
        <v>0.2</v>
      </c>
      <c r="BNY16" t="n">
        <v>0.2</v>
      </c>
      <c r="BNZ16" t="n">
        <v>0.2</v>
      </c>
      <c r="BOA16" t="n">
        <v>0</v>
      </c>
      <c r="BOB16" t="n">
        <v>0.2</v>
      </c>
      <c r="BOC16" t="n">
        <v>0.2</v>
      </c>
      <c r="BOD16" t="n">
        <v>0.2</v>
      </c>
      <c r="BOE16" t="n">
        <v>0</v>
      </c>
      <c r="BOF16" t="n">
        <v>0</v>
      </c>
      <c r="BOG16" t="n">
        <v>0.2</v>
      </c>
      <c r="BOH16" t="n">
        <v>0</v>
      </c>
      <c r="BOI16" t="n">
        <v>0</v>
      </c>
      <c r="BOJ16" t="n">
        <v>0.2</v>
      </c>
      <c r="BOK16" t="n">
        <v>0</v>
      </c>
      <c r="BOL16" t="n">
        <v>0</v>
      </c>
      <c r="BOM16" t="n">
        <v>0.2</v>
      </c>
      <c r="BON16" t="n">
        <v>0.2</v>
      </c>
      <c r="BOO16" t="n">
        <v>0</v>
      </c>
      <c r="BOP16" t="n">
        <v>0</v>
      </c>
      <c r="BOQ16" t="n">
        <v>0.2</v>
      </c>
      <c r="BOR16" t="n">
        <v>0</v>
      </c>
      <c r="BOS16" t="n">
        <v>0.2</v>
      </c>
      <c r="BOT16" t="n">
        <v>0</v>
      </c>
      <c r="BOU16" t="n">
        <v>0.2</v>
      </c>
      <c r="BOV16" t="n">
        <v>0.2</v>
      </c>
      <c r="BOW16" t="n">
        <v>0</v>
      </c>
      <c r="BOX16" t="n">
        <v>0.2</v>
      </c>
      <c r="BOY16" t="n">
        <v>0.2</v>
      </c>
      <c r="BOZ16" t="n">
        <v>0.2</v>
      </c>
      <c r="BPA16" t="n">
        <v>0</v>
      </c>
      <c r="BPB16" t="n">
        <v>0</v>
      </c>
      <c r="BPC16" t="n">
        <v>0.2</v>
      </c>
      <c r="BPD16" t="n">
        <v>0</v>
      </c>
      <c r="BPE16" t="n">
        <v>0</v>
      </c>
      <c r="BPF16" t="n">
        <v>0.2</v>
      </c>
      <c r="BPG16" t="n">
        <v>0</v>
      </c>
      <c r="BPH16" t="n">
        <v>0</v>
      </c>
      <c r="BPI16" t="n">
        <v>0</v>
      </c>
      <c r="BPJ16" t="n">
        <v>0.2</v>
      </c>
      <c r="BPK16" t="n">
        <v>0</v>
      </c>
      <c r="BPL16" t="n">
        <v>0.2</v>
      </c>
      <c r="BPM16" t="n">
        <v>0</v>
      </c>
      <c r="BPN16" t="n">
        <v>0.2</v>
      </c>
      <c r="BPO16" t="n">
        <v>0</v>
      </c>
      <c r="BPP16" t="n">
        <v>0.2</v>
      </c>
      <c r="BPQ16" t="n">
        <v>0</v>
      </c>
      <c r="BPR16" t="n">
        <v>0.2</v>
      </c>
      <c r="BPS16" t="n">
        <v>0</v>
      </c>
      <c r="BPT16" t="n">
        <v>0.2</v>
      </c>
      <c r="BPU16" t="n">
        <v>0</v>
      </c>
      <c r="BPV16" t="n">
        <v>0.2</v>
      </c>
      <c r="BPW16" t="n">
        <v>0.2</v>
      </c>
      <c r="BPX16" t="n">
        <v>0.2</v>
      </c>
      <c r="BPY16" t="n">
        <v>0.2</v>
      </c>
      <c r="BPZ16" t="n">
        <v>0</v>
      </c>
      <c r="BQA16" t="n">
        <v>0</v>
      </c>
      <c r="BQB16" t="n">
        <v>0</v>
      </c>
      <c r="BQC16" t="n">
        <v>0.2</v>
      </c>
      <c r="BQD16" t="n">
        <v>0.2</v>
      </c>
      <c r="BQE16" t="n">
        <v>0</v>
      </c>
      <c r="BQF16" t="n">
        <v>0.2</v>
      </c>
      <c r="BQG16" t="n">
        <v>0.2</v>
      </c>
      <c r="BQH16" t="n">
        <v>0.2</v>
      </c>
      <c r="BQI16" t="n">
        <v>0</v>
      </c>
      <c r="BQJ16" t="n">
        <v>0</v>
      </c>
      <c r="BQK16" t="n">
        <v>0</v>
      </c>
      <c r="BQL16" t="n">
        <v>0.2</v>
      </c>
      <c r="BQM16" t="n">
        <v>0.2</v>
      </c>
      <c r="BQN16" t="n">
        <v>0.2</v>
      </c>
      <c r="BQO16" t="n">
        <v>0.2</v>
      </c>
      <c r="BQP16" t="n">
        <v>0.2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0.2</v>
      </c>
      <c r="BRD16" t="n">
        <v>0</v>
      </c>
      <c r="BRE16" t="n">
        <v>0.2</v>
      </c>
      <c r="BRF16" t="n">
        <v>0</v>
      </c>
      <c r="BRG16" t="n">
        <v>0.2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0.2</v>
      </c>
      <c r="BRO16" t="n">
        <v>0</v>
      </c>
      <c r="BRP16" t="n">
        <v>0</v>
      </c>
      <c r="BRQ16" t="n">
        <v>0.2</v>
      </c>
      <c r="BRR16" t="n">
        <v>0.2</v>
      </c>
      <c r="BRS16" t="n">
        <v>0.2</v>
      </c>
      <c r="BRT16" t="n">
        <v>0.2</v>
      </c>
      <c r="BRU16" t="n">
        <v>0</v>
      </c>
      <c r="BRV16" t="n">
        <v>0</v>
      </c>
      <c r="BRW16" t="n">
        <v>0.2</v>
      </c>
      <c r="BRX16" t="n">
        <v>0</v>
      </c>
      <c r="BRY16" t="n">
        <v>0.2</v>
      </c>
      <c r="BRZ16" t="n">
        <v>0</v>
      </c>
      <c r="BSA16" t="n">
        <v>0</v>
      </c>
      <c r="BSB16" t="n">
        <v>0.2</v>
      </c>
      <c r="BSC16" t="n">
        <v>0</v>
      </c>
      <c r="BSD16" t="n">
        <v>0</v>
      </c>
      <c r="BSE16" t="n">
        <v>0.2</v>
      </c>
      <c r="BSF16" t="n">
        <v>0.2</v>
      </c>
      <c r="BSG16" t="n">
        <v>0</v>
      </c>
      <c r="BSH16" t="n">
        <v>0.2</v>
      </c>
      <c r="BSI16" t="n">
        <v>0.2</v>
      </c>
      <c r="BSJ16" t="n">
        <v>0.2</v>
      </c>
      <c r="BSK16" t="n">
        <v>0</v>
      </c>
      <c r="BSL16" t="n">
        <v>0.2</v>
      </c>
      <c r="BSM16" t="n">
        <v>0</v>
      </c>
      <c r="BSN16" t="n">
        <v>0</v>
      </c>
      <c r="BSO16" t="n">
        <v>0.2</v>
      </c>
      <c r="BSP16" t="n">
        <v>0.2</v>
      </c>
      <c r="BSQ16" t="n">
        <v>0</v>
      </c>
      <c r="BSR16" t="n">
        <v>0.2</v>
      </c>
      <c r="BSS16" t="n">
        <v>0</v>
      </c>
      <c r="BST16" t="n">
        <v>0.2</v>
      </c>
      <c r="BSU16" t="n">
        <v>0</v>
      </c>
      <c r="BSV16" t="n">
        <v>0</v>
      </c>
      <c r="BSW16" t="n">
        <v>0</v>
      </c>
      <c r="BSX16" t="n">
        <v>0</v>
      </c>
      <c r="BSY16" t="n">
        <v>0.2</v>
      </c>
      <c r="BSZ16" t="n">
        <v>0.2</v>
      </c>
      <c r="BTA16" t="n">
        <v>0</v>
      </c>
      <c r="BTB16" t="n">
        <v>0</v>
      </c>
      <c r="BTC16" t="n">
        <v>0.2</v>
      </c>
      <c r="BTD16" t="n">
        <v>0</v>
      </c>
      <c r="BTE16" t="n">
        <v>0</v>
      </c>
      <c r="BTF16" t="n">
        <v>0</v>
      </c>
      <c r="BTG16" t="n">
        <v>0.2</v>
      </c>
      <c r="BTH16" t="n">
        <v>0</v>
      </c>
      <c r="BTI16" t="n">
        <v>0</v>
      </c>
      <c r="BTJ16" t="n">
        <v>0.2</v>
      </c>
      <c r="BTK16" t="n">
        <v>0.2</v>
      </c>
      <c r="BTL16" t="n">
        <v>0.2</v>
      </c>
      <c r="BTM16" t="n">
        <v>0.2</v>
      </c>
      <c r="BTN16" t="n">
        <v>0.2</v>
      </c>
      <c r="BTO16" t="n">
        <v>0</v>
      </c>
      <c r="BTP16" t="n">
        <v>0</v>
      </c>
      <c r="BTQ16" t="n">
        <v>0</v>
      </c>
      <c r="BTR16" t="n">
        <v>0</v>
      </c>
      <c r="BTS16" t="n">
        <v>0.2</v>
      </c>
      <c r="BTT16" t="n">
        <v>0.2</v>
      </c>
      <c r="BTU16" t="n">
        <v>0.2</v>
      </c>
      <c r="BTV16" t="n">
        <v>0</v>
      </c>
      <c r="BTW16" t="n">
        <v>0.2</v>
      </c>
      <c r="BTX16" t="n">
        <v>0.2</v>
      </c>
      <c r="BTY16" t="n">
        <v>0</v>
      </c>
      <c r="BTZ16" t="n">
        <v>0</v>
      </c>
      <c r="BUA16" t="n">
        <v>0</v>
      </c>
      <c r="BUB16" t="n">
        <v>0</v>
      </c>
      <c r="BUC16" t="n">
        <v>0.2</v>
      </c>
      <c r="BUD16" t="n">
        <v>0</v>
      </c>
      <c r="BUE16" t="n">
        <v>0.2</v>
      </c>
      <c r="BUF16" t="n">
        <v>0.2</v>
      </c>
      <c r="BUG16" t="n">
        <v>0.2</v>
      </c>
      <c r="BUH16" t="n">
        <v>0</v>
      </c>
      <c r="BUI16" t="n">
        <v>0</v>
      </c>
      <c r="BUJ16" t="n">
        <v>0</v>
      </c>
      <c r="BUK16" t="n">
        <v>0.2</v>
      </c>
      <c r="BUL16" t="n">
        <v>0.2</v>
      </c>
      <c r="BUM16" t="n">
        <v>0</v>
      </c>
      <c r="BUN16" t="n">
        <v>0</v>
      </c>
      <c r="BUO16" t="n">
        <v>0.2</v>
      </c>
      <c r="BUP16" t="n">
        <v>0</v>
      </c>
      <c r="BUQ16" t="n">
        <v>0</v>
      </c>
      <c r="BUR16" t="n">
        <v>0</v>
      </c>
      <c r="BUS16" t="n">
        <v>0.2</v>
      </c>
      <c r="BUT16" t="n">
        <v>0.2</v>
      </c>
      <c r="BUU16" t="n">
        <v>0</v>
      </c>
      <c r="BUV16" t="n">
        <v>0</v>
      </c>
      <c r="BUW16" t="n">
        <v>0.2</v>
      </c>
      <c r="BUX16" t="n">
        <v>0.2</v>
      </c>
      <c r="BUY16" t="n">
        <v>0.2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0.2</v>
      </c>
      <c r="BVG16" t="n">
        <v>0</v>
      </c>
      <c r="BVH16" t="n">
        <v>0.2</v>
      </c>
      <c r="BVI16" t="n">
        <v>0.2</v>
      </c>
      <c r="BVJ16" t="n">
        <v>0.2</v>
      </c>
      <c r="BVK16" t="n">
        <v>0</v>
      </c>
      <c r="BVL16" t="n">
        <v>0</v>
      </c>
      <c r="BVM16" t="n">
        <v>0.2</v>
      </c>
      <c r="BVN16" t="n">
        <v>0</v>
      </c>
      <c r="BVO16" t="n">
        <v>0.2</v>
      </c>
      <c r="BVP16" t="n">
        <v>0.2</v>
      </c>
      <c r="BVQ16" t="n">
        <v>0.2</v>
      </c>
      <c r="BVR16" t="n">
        <v>0</v>
      </c>
      <c r="BVS16" t="n">
        <v>0</v>
      </c>
      <c r="BVT16" t="n">
        <v>0.2</v>
      </c>
      <c r="BVU16" t="n">
        <v>0.2</v>
      </c>
      <c r="BVV16" t="n">
        <v>0</v>
      </c>
      <c r="BVW16" t="n">
        <v>0</v>
      </c>
      <c r="BVX16" t="n">
        <v>0.2</v>
      </c>
      <c r="BVY16" t="n">
        <v>0.2</v>
      </c>
      <c r="BVZ16" t="n">
        <v>0</v>
      </c>
      <c r="BWA16" t="n">
        <v>0.2</v>
      </c>
      <c r="BWB16" t="n">
        <v>0.2</v>
      </c>
      <c r="BWC16" t="n">
        <v>0.2</v>
      </c>
      <c r="BWD16" t="n">
        <v>0</v>
      </c>
      <c r="BWE16" t="n">
        <v>0</v>
      </c>
      <c r="BWF16" t="n">
        <v>0</v>
      </c>
      <c r="BWG16" t="n">
        <v>0.2</v>
      </c>
      <c r="BWH16" t="n">
        <v>0.2</v>
      </c>
      <c r="BWI16" t="n">
        <v>0.2</v>
      </c>
      <c r="BWJ16" t="n">
        <v>0</v>
      </c>
      <c r="BWK16" t="n">
        <v>0.2</v>
      </c>
      <c r="BWL16" t="n">
        <v>0.2</v>
      </c>
      <c r="BWM16" t="n">
        <v>0</v>
      </c>
      <c r="BWN16" t="n">
        <v>0</v>
      </c>
      <c r="BWO16" t="n">
        <v>0.2</v>
      </c>
      <c r="BWP16" t="n">
        <v>0.2</v>
      </c>
      <c r="BWQ16" t="n">
        <v>0.2</v>
      </c>
      <c r="BWR16" t="n">
        <v>0.2</v>
      </c>
      <c r="BWS16" t="n">
        <v>0</v>
      </c>
      <c r="BWT16" t="n">
        <v>0.2</v>
      </c>
      <c r="BWU16" t="n">
        <v>0</v>
      </c>
      <c r="BWV16" t="n">
        <v>0</v>
      </c>
      <c r="BWW16" t="n">
        <v>0.2</v>
      </c>
      <c r="BWX16" t="n">
        <v>0.2</v>
      </c>
      <c r="BWY16" t="n">
        <v>0</v>
      </c>
      <c r="BWZ16" t="n">
        <v>0</v>
      </c>
      <c r="BXA16" t="n">
        <v>0</v>
      </c>
      <c r="BXB16" t="n">
        <v>0.2</v>
      </c>
      <c r="BXC16" t="n">
        <v>0.2</v>
      </c>
      <c r="BXD16" t="n">
        <v>0</v>
      </c>
      <c r="BXE16" t="n">
        <v>0.2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0.2</v>
      </c>
      <c r="BXL16" t="n">
        <v>0.2</v>
      </c>
      <c r="BXM16" t="n">
        <v>0.2</v>
      </c>
      <c r="BXN16" t="n">
        <v>0.2</v>
      </c>
      <c r="BXO16" t="n">
        <v>0</v>
      </c>
      <c r="BXP16" t="n">
        <v>0</v>
      </c>
      <c r="BXQ16" t="n">
        <v>0.2</v>
      </c>
      <c r="BXR16" t="n">
        <v>0.2</v>
      </c>
      <c r="BXS16" t="n">
        <v>0.2</v>
      </c>
      <c r="BXT16" t="n">
        <v>0</v>
      </c>
      <c r="BXU16" t="n">
        <v>0.2</v>
      </c>
      <c r="BXV16" t="n">
        <v>0.2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0.2</v>
      </c>
      <c r="BYG16" t="n">
        <v>0</v>
      </c>
      <c r="BYH16" t="n">
        <v>0</v>
      </c>
      <c r="BYI16" t="n">
        <v>0.2</v>
      </c>
      <c r="BYJ16" t="n">
        <v>0.2</v>
      </c>
      <c r="BYK16" t="n">
        <v>0</v>
      </c>
      <c r="BYL16" t="n">
        <v>0.2</v>
      </c>
      <c r="BYM16" t="n">
        <v>0.2</v>
      </c>
      <c r="BYN16" t="n">
        <v>0</v>
      </c>
      <c r="BYO16" t="n">
        <v>0</v>
      </c>
      <c r="BYP16" t="n">
        <v>0.2</v>
      </c>
      <c r="BYQ16" t="n">
        <v>0</v>
      </c>
      <c r="BYR16" t="n">
        <v>0.2</v>
      </c>
      <c r="BYS16" t="n">
        <v>0</v>
      </c>
      <c r="BYT16" t="n">
        <v>0</v>
      </c>
      <c r="BYU16" t="n">
        <v>0</v>
      </c>
      <c r="BYV16" t="n">
        <v>0.2</v>
      </c>
      <c r="BYW16" t="n">
        <v>0.2</v>
      </c>
      <c r="BYX16" t="n">
        <v>0.2</v>
      </c>
      <c r="BYY16" t="n">
        <v>0</v>
      </c>
      <c r="BYZ16" t="n">
        <v>0.2</v>
      </c>
      <c r="BZA16" t="n">
        <v>0.2</v>
      </c>
      <c r="BZB16" t="n">
        <v>0</v>
      </c>
      <c r="BZC16" t="n">
        <v>0.2</v>
      </c>
      <c r="BZD16" t="n">
        <v>0</v>
      </c>
      <c r="BZE16" t="n">
        <v>0</v>
      </c>
      <c r="BZF16" t="n">
        <v>0</v>
      </c>
      <c r="BZG16" t="n">
        <v>0.2</v>
      </c>
      <c r="BZH16" t="n">
        <v>0.2</v>
      </c>
      <c r="BZI16" t="n">
        <v>0</v>
      </c>
      <c r="BZJ16" t="n">
        <v>0</v>
      </c>
      <c r="BZK16" t="n">
        <v>0</v>
      </c>
      <c r="BZL16" t="n">
        <v>0.2</v>
      </c>
      <c r="BZM16" t="n">
        <v>0</v>
      </c>
      <c r="BZN16" t="n">
        <v>0.2</v>
      </c>
      <c r="BZO16" t="n">
        <v>0.2</v>
      </c>
      <c r="BZP16" t="n">
        <v>0</v>
      </c>
      <c r="BZQ16" t="n">
        <v>0.2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0.2</v>
      </c>
      <c r="BZX16" t="n">
        <v>0.2</v>
      </c>
      <c r="BZY16" t="n">
        <v>0.2</v>
      </c>
      <c r="BZZ16" t="n">
        <v>0</v>
      </c>
      <c r="CAA16" t="n">
        <v>0</v>
      </c>
      <c r="CAB16" t="n">
        <v>0</v>
      </c>
      <c r="CAC16" t="n">
        <v>0.2</v>
      </c>
      <c r="CAD16" t="n">
        <v>0</v>
      </c>
      <c r="CAE16" t="n">
        <v>0</v>
      </c>
      <c r="CAF16" t="n">
        <v>0.2</v>
      </c>
      <c r="CAG16" t="n">
        <v>0</v>
      </c>
      <c r="CAH16" t="n">
        <v>0</v>
      </c>
      <c r="CAI16" t="n">
        <v>0.2</v>
      </c>
      <c r="CAJ16" t="n">
        <v>0.2</v>
      </c>
      <c r="CAK16" t="n">
        <v>0</v>
      </c>
      <c r="CAL16" t="n">
        <v>0</v>
      </c>
      <c r="CAM16" t="n">
        <v>0</v>
      </c>
      <c r="CAN16" t="n">
        <v>0.2</v>
      </c>
      <c r="CAO16" t="n">
        <v>0</v>
      </c>
      <c r="CAP16" t="n">
        <v>0</v>
      </c>
      <c r="CAQ16" t="n">
        <v>0</v>
      </c>
      <c r="CAR16" t="n">
        <v>0.2</v>
      </c>
      <c r="CAS16" t="n">
        <v>0.2</v>
      </c>
      <c r="CAT16" t="n">
        <v>0.2</v>
      </c>
      <c r="CAU16" t="n">
        <v>0</v>
      </c>
      <c r="CAV16" t="n">
        <v>0</v>
      </c>
      <c r="CAW16" t="n">
        <v>0.2</v>
      </c>
      <c r="CAX16" t="n">
        <v>0</v>
      </c>
      <c r="CAY16" t="n">
        <v>0</v>
      </c>
      <c r="CAZ16" t="n">
        <v>0.2</v>
      </c>
      <c r="CBA16" t="n">
        <v>0.2</v>
      </c>
      <c r="CBB16" t="n">
        <v>0.2</v>
      </c>
      <c r="CBC16" t="n">
        <v>0.2</v>
      </c>
      <c r="CBD16" t="n">
        <v>0</v>
      </c>
      <c r="CBE16" t="n">
        <v>0.2</v>
      </c>
      <c r="CBF16" t="n">
        <v>0</v>
      </c>
      <c r="CBG16" t="n">
        <v>0</v>
      </c>
      <c r="CBH16" t="n">
        <v>0.2</v>
      </c>
      <c r="CBI16" t="n">
        <v>0</v>
      </c>
      <c r="CBJ16" t="n">
        <v>0</v>
      </c>
      <c r="CBK16" t="n">
        <v>0.2</v>
      </c>
      <c r="CBL16" t="n">
        <v>0.2</v>
      </c>
      <c r="CBM16" t="n">
        <v>0</v>
      </c>
      <c r="CBN16" t="n">
        <v>0.2</v>
      </c>
      <c r="CBO16" t="n">
        <v>0</v>
      </c>
      <c r="CBP16" t="n">
        <v>0.2</v>
      </c>
      <c r="CBQ16" t="n">
        <v>0.2</v>
      </c>
      <c r="CBR16" t="n">
        <v>0</v>
      </c>
      <c r="CBS16" t="n">
        <v>0.2</v>
      </c>
      <c r="CBT16" t="n">
        <v>0</v>
      </c>
      <c r="CBU16" t="n">
        <v>0.2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0.2</v>
      </c>
      <c r="CCE16" t="n">
        <v>0.2</v>
      </c>
      <c r="CCF16" t="n">
        <v>0</v>
      </c>
      <c r="CCG16" t="n">
        <v>0.2</v>
      </c>
      <c r="CCH16" t="n">
        <v>0.2</v>
      </c>
      <c r="CCI16" t="n">
        <v>0</v>
      </c>
      <c r="CCJ16" t="n">
        <v>0.2</v>
      </c>
      <c r="CCK16" t="n">
        <v>0.2</v>
      </c>
      <c r="CCL16" t="n">
        <v>0</v>
      </c>
      <c r="CCM16" t="n">
        <v>0.2</v>
      </c>
      <c r="CCN16" t="n">
        <v>0</v>
      </c>
      <c r="CCO16" t="n">
        <v>0</v>
      </c>
      <c r="CCP16" t="n">
        <v>0</v>
      </c>
      <c r="CCQ16" t="n">
        <v>0.2</v>
      </c>
      <c r="CCR16" t="n">
        <v>0</v>
      </c>
      <c r="CCS16" t="n">
        <v>0.2</v>
      </c>
      <c r="CCT16" t="n">
        <v>0</v>
      </c>
      <c r="CCU16" t="n">
        <v>0.2</v>
      </c>
      <c r="CCV16" t="n">
        <v>0</v>
      </c>
      <c r="CCW16" t="n">
        <v>0</v>
      </c>
      <c r="CCX16" t="n">
        <v>0.2</v>
      </c>
      <c r="CCY16" t="n">
        <v>0</v>
      </c>
      <c r="CCZ16" t="n">
        <v>0.2</v>
      </c>
      <c r="CDA16" t="n">
        <v>0</v>
      </c>
      <c r="CDB16" t="n">
        <v>0</v>
      </c>
      <c r="CDC16" t="n">
        <v>0</v>
      </c>
      <c r="CDD16" t="n">
        <v>0.2</v>
      </c>
      <c r="CDE16" t="n">
        <v>0.2</v>
      </c>
      <c r="CDF16" t="n">
        <v>0</v>
      </c>
      <c r="CDG16" t="n">
        <v>0.2</v>
      </c>
      <c r="CDH16" t="n">
        <v>0.2</v>
      </c>
      <c r="CDI16" t="n">
        <v>0.2</v>
      </c>
      <c r="CDJ16" t="n">
        <v>0</v>
      </c>
      <c r="CDK16" t="n">
        <v>0.2</v>
      </c>
      <c r="CDL16" t="n">
        <v>0</v>
      </c>
      <c r="CDM16" t="n">
        <v>0</v>
      </c>
      <c r="CDN16" t="n">
        <v>0.2</v>
      </c>
      <c r="CDO16" t="n">
        <v>0.2</v>
      </c>
      <c r="CDP16" t="n">
        <v>0.2</v>
      </c>
      <c r="CDQ16" t="n">
        <v>0</v>
      </c>
      <c r="CDR16" t="n">
        <v>0</v>
      </c>
      <c r="CDS16" t="n">
        <v>0.2</v>
      </c>
      <c r="CDT16" t="n">
        <v>0</v>
      </c>
      <c r="CDU16" t="n">
        <v>0.2</v>
      </c>
      <c r="CDV16" t="n">
        <v>0</v>
      </c>
      <c r="CDW16" t="n">
        <v>0.2</v>
      </c>
      <c r="CDX16" t="n">
        <v>0</v>
      </c>
      <c r="CDY16" t="n">
        <v>0.2</v>
      </c>
      <c r="CDZ16" t="n">
        <v>0.2</v>
      </c>
      <c r="CEA16" t="n">
        <v>0</v>
      </c>
      <c r="CEB16" t="n">
        <v>0.2</v>
      </c>
      <c r="CEC16" t="n">
        <v>0.2</v>
      </c>
      <c r="CED16" t="n">
        <v>0.2</v>
      </c>
      <c r="CEE16" t="n">
        <v>0</v>
      </c>
      <c r="CEF16" t="n">
        <v>0.2</v>
      </c>
      <c r="CEG16" t="n">
        <v>0</v>
      </c>
      <c r="CEH16" t="n">
        <v>0.2</v>
      </c>
      <c r="CEI16" t="n">
        <v>0.2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0.2</v>
      </c>
      <c r="CEQ16" t="n">
        <v>0</v>
      </c>
      <c r="CER16" t="n">
        <v>0.2</v>
      </c>
      <c r="CES16" t="n">
        <v>0.2</v>
      </c>
      <c r="CET16" t="n">
        <v>0.2</v>
      </c>
      <c r="CEU16" t="n">
        <v>0</v>
      </c>
      <c r="CEV16" t="n">
        <v>0</v>
      </c>
      <c r="CEW16" t="n">
        <v>0.2</v>
      </c>
      <c r="CEX16" t="n">
        <v>0</v>
      </c>
      <c r="CEY16" t="n">
        <v>0</v>
      </c>
      <c r="CEZ16" t="n">
        <v>0.2</v>
      </c>
      <c r="CFA16" t="n">
        <v>0.2</v>
      </c>
      <c r="CFB16" t="n">
        <v>0.2</v>
      </c>
      <c r="CFC16" t="n">
        <v>0.2</v>
      </c>
      <c r="CFD16" t="n">
        <v>0</v>
      </c>
      <c r="CFE16" t="n">
        <v>0</v>
      </c>
      <c r="CFF16" t="n">
        <v>0.2</v>
      </c>
      <c r="CFG16" t="n">
        <v>0</v>
      </c>
      <c r="CFH16" t="n">
        <v>0.2</v>
      </c>
      <c r="CFI16" t="n">
        <v>0</v>
      </c>
      <c r="CFJ16" t="n">
        <v>0</v>
      </c>
      <c r="CFK16" t="n">
        <v>0</v>
      </c>
      <c r="CFL16" t="n">
        <v>0.2</v>
      </c>
      <c r="CFM16" t="n">
        <v>0</v>
      </c>
      <c r="CFN16" t="n">
        <v>0</v>
      </c>
      <c r="CFO16" t="n">
        <v>0.2</v>
      </c>
      <c r="CFP16" t="n">
        <v>0</v>
      </c>
      <c r="CFQ16" t="n">
        <v>0.2</v>
      </c>
      <c r="CFR16" t="n">
        <v>0</v>
      </c>
      <c r="CFS16" t="n">
        <v>0</v>
      </c>
      <c r="CFT16" t="n">
        <v>0.2</v>
      </c>
      <c r="CFU16" t="n">
        <v>0</v>
      </c>
      <c r="CFV16" t="n">
        <v>0</v>
      </c>
      <c r="CFW16" t="n">
        <v>0.2</v>
      </c>
      <c r="CFX16" t="n">
        <v>0.2</v>
      </c>
      <c r="CFY16" t="n">
        <v>0</v>
      </c>
      <c r="CFZ16" t="n">
        <v>0.2</v>
      </c>
      <c r="CGA16" t="n">
        <v>0.2</v>
      </c>
      <c r="CGB16" t="n">
        <v>0</v>
      </c>
      <c r="CGC16" t="n">
        <v>0</v>
      </c>
      <c r="CGD16" t="n">
        <v>0</v>
      </c>
      <c r="CGE16" t="n">
        <v>0.2</v>
      </c>
      <c r="CGF16" t="n">
        <v>0.2</v>
      </c>
      <c r="CGG16" t="n">
        <v>0</v>
      </c>
      <c r="CGH16" t="n">
        <v>0</v>
      </c>
      <c r="CGI16" t="n">
        <v>0</v>
      </c>
      <c r="CGJ16" t="n">
        <v>0.2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0.2</v>
      </c>
      <c r="CGR16" t="n">
        <v>0.2</v>
      </c>
      <c r="CGS16" t="n">
        <v>0.2</v>
      </c>
      <c r="CGT16" t="n">
        <v>0.2</v>
      </c>
      <c r="CGU16" t="n">
        <v>0</v>
      </c>
      <c r="CGV16" t="n">
        <v>0</v>
      </c>
      <c r="CGW16" t="n">
        <v>0.2</v>
      </c>
      <c r="CGX16" t="n">
        <v>0.2</v>
      </c>
      <c r="CGY16" t="n">
        <v>0</v>
      </c>
      <c r="CGZ16" t="n">
        <v>0</v>
      </c>
      <c r="CHA16" t="n">
        <v>0</v>
      </c>
      <c r="CHB16" t="n">
        <v>0</v>
      </c>
      <c r="CHC16" t="n">
        <v>0.2</v>
      </c>
      <c r="CHD16" t="n">
        <v>0</v>
      </c>
      <c r="CHE16" t="n">
        <v>0</v>
      </c>
      <c r="CHF16" t="n">
        <v>0.2</v>
      </c>
      <c r="CHG16" t="n">
        <v>0</v>
      </c>
      <c r="CHH16" t="n">
        <v>0</v>
      </c>
      <c r="CHI16" t="n">
        <v>0.2</v>
      </c>
      <c r="CHJ16" t="n">
        <v>0.2</v>
      </c>
      <c r="CHK16" t="n">
        <v>0</v>
      </c>
      <c r="CHL16" t="n">
        <v>0.2</v>
      </c>
      <c r="CHM16" t="n">
        <v>0.2</v>
      </c>
      <c r="CHN16" t="n">
        <v>0.2</v>
      </c>
      <c r="CHO16" t="n">
        <v>0</v>
      </c>
      <c r="CHP16" t="n">
        <v>0</v>
      </c>
      <c r="CHQ16" t="n">
        <v>0</v>
      </c>
      <c r="CHR16" t="n">
        <v>0.2</v>
      </c>
      <c r="CHS16" t="n">
        <v>0.2</v>
      </c>
      <c r="CHT16" t="n">
        <v>0.2</v>
      </c>
      <c r="CHU16" t="n">
        <v>0</v>
      </c>
      <c r="CHV16" t="n">
        <v>0.2</v>
      </c>
      <c r="CHW16" t="n">
        <v>0.2</v>
      </c>
      <c r="CHX16" t="n">
        <v>0.2</v>
      </c>
      <c r="CHY16" t="n">
        <v>0</v>
      </c>
      <c r="CHZ16" t="n">
        <v>0.2</v>
      </c>
      <c r="CIA16" t="n">
        <v>0</v>
      </c>
      <c r="CIB16" t="n">
        <v>0</v>
      </c>
      <c r="CIC16" t="n">
        <v>0.2</v>
      </c>
      <c r="CID16" t="n">
        <v>0.2</v>
      </c>
      <c r="CIE16" t="n">
        <v>0</v>
      </c>
      <c r="CIF16" t="n">
        <v>0.2</v>
      </c>
      <c r="CIG16" t="n">
        <v>0</v>
      </c>
      <c r="CIH16" t="n">
        <v>0.2</v>
      </c>
      <c r="CII16" t="n">
        <v>0.2</v>
      </c>
      <c r="CIJ16" t="n">
        <v>0.2</v>
      </c>
      <c r="CIK16" t="n">
        <v>0.2</v>
      </c>
      <c r="CIL16" t="n">
        <v>0.2</v>
      </c>
      <c r="CIM16" t="n">
        <v>0</v>
      </c>
      <c r="CIN16" t="n">
        <v>0.2</v>
      </c>
      <c r="CIO16" t="n">
        <v>0</v>
      </c>
      <c r="CIP16" t="n">
        <v>0.2</v>
      </c>
      <c r="CIQ16" t="n">
        <v>0</v>
      </c>
      <c r="CIR16" t="n">
        <v>0.2</v>
      </c>
      <c r="CIS16" t="n">
        <v>0</v>
      </c>
      <c r="CIT16" t="n">
        <v>0</v>
      </c>
      <c r="CIU16" t="n">
        <v>0</v>
      </c>
      <c r="CIV16" t="n">
        <v>0</v>
      </c>
      <c r="CIW16" t="n">
        <v>0.2</v>
      </c>
      <c r="CIX16" t="n">
        <v>0.2</v>
      </c>
      <c r="CIY16" t="n">
        <v>0</v>
      </c>
      <c r="CIZ16" t="n">
        <v>0.2</v>
      </c>
      <c r="CJA16" t="n">
        <v>0.2</v>
      </c>
      <c r="CJB16" t="n">
        <v>0.2</v>
      </c>
      <c r="CJC16" t="n">
        <v>0.2</v>
      </c>
      <c r="CJD16" t="n">
        <v>0</v>
      </c>
      <c r="CJE16" t="n">
        <v>0</v>
      </c>
      <c r="CJF16" t="n">
        <v>0</v>
      </c>
      <c r="CJG16" t="n">
        <v>0.2</v>
      </c>
      <c r="CJH16" t="n">
        <v>0</v>
      </c>
      <c r="CJI16" t="n">
        <v>0.2</v>
      </c>
      <c r="CJJ16" t="n">
        <v>0.2</v>
      </c>
      <c r="CJK16" t="n">
        <v>0.2</v>
      </c>
      <c r="CJL16" t="n">
        <v>0</v>
      </c>
      <c r="CJM16" t="n">
        <v>0.2</v>
      </c>
      <c r="CJN16" t="n">
        <v>0</v>
      </c>
      <c r="CJO16" t="n">
        <v>0.2</v>
      </c>
      <c r="CJP16" t="n">
        <v>0.2</v>
      </c>
      <c r="CJQ16" t="n">
        <v>0</v>
      </c>
      <c r="CJR16" t="n">
        <v>0</v>
      </c>
      <c r="CJS16" t="n">
        <v>0.2</v>
      </c>
      <c r="CJT16" t="n">
        <v>0.2</v>
      </c>
      <c r="CJU16" t="n">
        <v>0.2</v>
      </c>
      <c r="CJV16" t="n">
        <v>0</v>
      </c>
      <c r="CJW16" t="n">
        <v>0.2</v>
      </c>
      <c r="CJX16" t="n">
        <v>0.2</v>
      </c>
      <c r="CJY16" t="n">
        <v>0</v>
      </c>
      <c r="CJZ16" t="n">
        <v>0</v>
      </c>
      <c r="CKA16" t="n">
        <v>0.2</v>
      </c>
      <c r="CKB16" t="n">
        <v>0.2</v>
      </c>
      <c r="CKC16" t="n">
        <v>0.2</v>
      </c>
      <c r="CKD16" t="n">
        <v>0</v>
      </c>
      <c r="CKE16" t="n">
        <v>0</v>
      </c>
      <c r="CKF16" t="n">
        <v>0.2</v>
      </c>
      <c r="CKG16" t="n">
        <v>0</v>
      </c>
      <c r="CKH16" t="n">
        <v>0</v>
      </c>
      <c r="CKI16" t="n">
        <v>0</v>
      </c>
      <c r="CKJ16" t="n">
        <v>0.2</v>
      </c>
      <c r="CKK16" t="n">
        <v>0.2</v>
      </c>
      <c r="CKL16" t="n">
        <v>0</v>
      </c>
      <c r="CKM16" t="n">
        <v>0.2</v>
      </c>
      <c r="CKN16" t="n">
        <v>0.2</v>
      </c>
      <c r="CKO16" t="n">
        <v>0</v>
      </c>
      <c r="CKP16" t="n">
        <v>0</v>
      </c>
      <c r="CKQ16" t="n">
        <v>0.2</v>
      </c>
      <c r="CKR16" t="n">
        <v>0</v>
      </c>
      <c r="CKS16" t="n">
        <v>0</v>
      </c>
      <c r="CKT16" t="n">
        <v>0.2</v>
      </c>
      <c r="CKU16" t="n">
        <v>0.2</v>
      </c>
      <c r="CKV16" t="n">
        <v>0</v>
      </c>
      <c r="CKW16" t="n">
        <v>0</v>
      </c>
      <c r="CKX16" t="n">
        <v>0.2</v>
      </c>
      <c r="CKY16" t="n">
        <v>0</v>
      </c>
      <c r="CKZ16" t="n">
        <v>0</v>
      </c>
      <c r="CLA16" t="n">
        <v>0.2</v>
      </c>
      <c r="CLB16" t="n">
        <v>0.2</v>
      </c>
      <c r="CLC16" t="n">
        <v>0</v>
      </c>
      <c r="CLD16" t="n">
        <v>0</v>
      </c>
      <c r="CLE16" t="n">
        <v>0</v>
      </c>
      <c r="CLF16" t="n">
        <v>0.2</v>
      </c>
      <c r="CLG16" t="n">
        <v>0</v>
      </c>
      <c r="CLH16" t="n">
        <v>0</v>
      </c>
      <c r="CLI16" t="n">
        <v>0</v>
      </c>
      <c r="CLJ16" t="n">
        <v>0.2</v>
      </c>
      <c r="CLK16" t="n">
        <v>0.2</v>
      </c>
      <c r="CLL16" t="n">
        <v>0</v>
      </c>
      <c r="CLM16" t="n">
        <v>0</v>
      </c>
      <c r="CLN16" t="n">
        <v>0.2</v>
      </c>
      <c r="CLO16" t="n">
        <v>0.2</v>
      </c>
      <c r="CLP16" t="n">
        <v>0</v>
      </c>
      <c r="CLQ16" t="n">
        <v>0.2</v>
      </c>
      <c r="CLR16" t="n">
        <v>0</v>
      </c>
      <c r="CLS16" t="n">
        <v>0.2</v>
      </c>
      <c r="CLT16" t="n">
        <v>0.2</v>
      </c>
      <c r="CLU16" t="n">
        <v>0</v>
      </c>
      <c r="CLV16" t="n">
        <v>0</v>
      </c>
      <c r="CLW16" t="n">
        <v>0.2</v>
      </c>
      <c r="CLX16" t="n">
        <v>0.2</v>
      </c>
      <c r="CLY16" t="n">
        <v>0</v>
      </c>
      <c r="CLZ16" t="n">
        <v>0</v>
      </c>
      <c r="CMA16" t="n">
        <v>0.2</v>
      </c>
      <c r="CMB16" t="n">
        <v>0.2</v>
      </c>
      <c r="CMC16" t="n">
        <v>0.2</v>
      </c>
      <c r="CMD16" t="n">
        <v>0.2</v>
      </c>
      <c r="CME16" t="n">
        <v>0</v>
      </c>
      <c r="CMF16" t="n">
        <v>0.2</v>
      </c>
      <c r="CMG16" t="n">
        <v>0.2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0.2</v>
      </c>
      <c r="CMN16" t="n">
        <v>0.2</v>
      </c>
      <c r="CMO16" t="n">
        <v>0</v>
      </c>
      <c r="CMP16" t="n">
        <v>0.2</v>
      </c>
      <c r="CMQ16" t="n">
        <v>0</v>
      </c>
      <c r="CMR16" t="n">
        <v>0.2</v>
      </c>
      <c r="CMS16" t="n">
        <v>0.2</v>
      </c>
      <c r="CMT16" t="n">
        <v>0.2</v>
      </c>
      <c r="CMU16" t="n">
        <v>0.2</v>
      </c>
      <c r="CMV16" t="n">
        <v>0.2</v>
      </c>
      <c r="CMW16" t="n">
        <v>0.2</v>
      </c>
      <c r="CMX16" t="n">
        <v>0</v>
      </c>
      <c r="CMY16" t="n">
        <v>0.2</v>
      </c>
      <c r="CMZ16" t="n">
        <v>0.2</v>
      </c>
      <c r="CNA16" t="n">
        <v>0</v>
      </c>
      <c r="CNB16" t="n">
        <v>0.2</v>
      </c>
      <c r="CNC16" t="n">
        <v>0</v>
      </c>
      <c r="CND16" t="n">
        <v>0.2</v>
      </c>
      <c r="CNE16" t="n">
        <v>0.2</v>
      </c>
      <c r="CNF16" t="n">
        <v>0</v>
      </c>
      <c r="CNG16" t="n">
        <v>0</v>
      </c>
      <c r="CNH16" t="n">
        <v>0.2</v>
      </c>
      <c r="CNI16" t="n">
        <v>0</v>
      </c>
      <c r="CNJ16" t="n">
        <v>0</v>
      </c>
      <c r="CNK16" t="n">
        <v>0.2</v>
      </c>
      <c r="CNL16" t="n">
        <v>0.2</v>
      </c>
      <c r="CNM16" t="n">
        <v>0.2</v>
      </c>
      <c r="CNN16" t="n">
        <v>0</v>
      </c>
      <c r="CNO16" t="n">
        <v>0</v>
      </c>
      <c r="CNP16" t="n">
        <v>0.2</v>
      </c>
      <c r="CNQ16" t="n">
        <v>0</v>
      </c>
      <c r="CNR16" t="n">
        <v>0.2</v>
      </c>
      <c r="CNS16" t="n">
        <v>0.2</v>
      </c>
      <c r="CNT16" t="n">
        <v>0.2</v>
      </c>
      <c r="CNU16" t="n">
        <v>0.2</v>
      </c>
      <c r="CNV16" t="n">
        <v>0</v>
      </c>
      <c r="CNW16" t="n">
        <v>0.2</v>
      </c>
      <c r="CNX16" t="n">
        <v>0.2</v>
      </c>
      <c r="CNY16" t="n">
        <v>0</v>
      </c>
      <c r="CNZ16" t="n">
        <v>0</v>
      </c>
      <c r="COA16" t="n">
        <v>0</v>
      </c>
      <c r="COB16" t="n">
        <v>0</v>
      </c>
      <c r="COC16" t="n">
        <v>0.2</v>
      </c>
      <c r="COD16" t="n">
        <v>0.2</v>
      </c>
      <c r="COE16" t="n">
        <v>0</v>
      </c>
      <c r="COF16" t="n">
        <v>0</v>
      </c>
      <c r="COG16" t="n">
        <v>0.2</v>
      </c>
      <c r="COH16" t="n">
        <v>0.2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0.2</v>
      </c>
      <c r="COO16" t="n">
        <v>0</v>
      </c>
      <c r="COP16" t="n">
        <v>0.2</v>
      </c>
      <c r="COQ16" t="n">
        <v>0.2</v>
      </c>
      <c r="COR16" t="n">
        <v>0</v>
      </c>
      <c r="COS16" t="n">
        <v>0.2</v>
      </c>
      <c r="COT16" t="n">
        <v>0</v>
      </c>
      <c r="COU16" t="n">
        <v>0</v>
      </c>
      <c r="COV16" t="n">
        <v>0</v>
      </c>
      <c r="COW16" t="n">
        <v>0.2</v>
      </c>
      <c r="COX16" t="n">
        <v>0.2</v>
      </c>
      <c r="COY16" t="n">
        <v>0</v>
      </c>
      <c r="COZ16" t="n">
        <v>0</v>
      </c>
      <c r="CPA16" t="n">
        <v>0.2</v>
      </c>
      <c r="CPB16" t="n">
        <v>0</v>
      </c>
      <c r="CPC16" t="n">
        <v>0</v>
      </c>
      <c r="CPD16" t="n">
        <v>0.2</v>
      </c>
      <c r="CPE16" t="n">
        <v>0.2</v>
      </c>
      <c r="CPF16" t="n">
        <v>0.2</v>
      </c>
      <c r="CPG16" t="n">
        <v>0.2</v>
      </c>
      <c r="CPH16" t="n">
        <v>0.2</v>
      </c>
      <c r="CPI16" t="n">
        <v>0</v>
      </c>
      <c r="CPJ16" t="n">
        <v>0.2</v>
      </c>
      <c r="CPK16" t="n">
        <v>0</v>
      </c>
      <c r="CPL16" t="n">
        <v>0.2</v>
      </c>
      <c r="CPM16" t="n">
        <v>0</v>
      </c>
      <c r="CPN16" t="n">
        <v>0.2</v>
      </c>
      <c r="CPO16" t="n">
        <v>0.2</v>
      </c>
      <c r="CPP16" t="n">
        <v>0</v>
      </c>
      <c r="CPQ16" t="n">
        <v>0.2</v>
      </c>
      <c r="CPR16" t="n">
        <v>0</v>
      </c>
      <c r="CPS16" t="n">
        <v>0</v>
      </c>
      <c r="CPT16" t="n">
        <v>0</v>
      </c>
      <c r="CPU16" t="n">
        <v>0.2</v>
      </c>
      <c r="CPV16" t="n">
        <v>0</v>
      </c>
      <c r="CPW16" t="n">
        <v>0.2</v>
      </c>
      <c r="CPX16" t="n">
        <v>0</v>
      </c>
      <c r="CPY16" t="n">
        <v>0.2</v>
      </c>
      <c r="CPZ16" t="n">
        <v>0</v>
      </c>
      <c r="CQA16" t="n">
        <v>0</v>
      </c>
      <c r="CQB16" t="n">
        <v>0.2</v>
      </c>
      <c r="CQC16" t="n">
        <v>0.2</v>
      </c>
      <c r="CQD16" t="n">
        <v>0.2</v>
      </c>
      <c r="CQE16" t="n">
        <v>0.2</v>
      </c>
      <c r="CQF16" t="n">
        <v>0</v>
      </c>
      <c r="CQG16" t="n">
        <v>0</v>
      </c>
      <c r="CQH16" t="n">
        <v>0</v>
      </c>
      <c r="CQI16" t="n">
        <v>0.2</v>
      </c>
      <c r="CQJ16" t="n">
        <v>0</v>
      </c>
      <c r="CQK16" t="n">
        <v>0.2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0.2</v>
      </c>
      <c r="CQR16" t="n">
        <v>0</v>
      </c>
      <c r="CQS16" t="n">
        <v>0</v>
      </c>
      <c r="CQT16" t="n">
        <v>0.2</v>
      </c>
      <c r="CQU16" t="n">
        <v>0</v>
      </c>
      <c r="CQV16" t="n">
        <v>0</v>
      </c>
      <c r="CQW16" t="n">
        <v>0.2</v>
      </c>
      <c r="CQX16" t="n">
        <v>0.2</v>
      </c>
      <c r="CQY16" t="n">
        <v>0.2</v>
      </c>
      <c r="CQZ16" t="n">
        <v>0</v>
      </c>
      <c r="CRA16" t="n">
        <v>0.2</v>
      </c>
      <c r="CRB16" t="n">
        <v>0</v>
      </c>
      <c r="CRC16" t="n">
        <v>0.2</v>
      </c>
      <c r="CRD16" t="n">
        <v>0.2</v>
      </c>
      <c r="CRE16" t="n">
        <v>0.2</v>
      </c>
      <c r="CRF16" t="n">
        <v>0</v>
      </c>
      <c r="CRG16" t="n">
        <v>0</v>
      </c>
      <c r="CRH16" t="n">
        <v>0</v>
      </c>
      <c r="CRI16" t="n">
        <v>0</v>
      </c>
      <c r="CRJ16" t="n">
        <v>0.2</v>
      </c>
      <c r="CRK16" t="n">
        <v>0</v>
      </c>
      <c r="CRL16" t="n">
        <v>0</v>
      </c>
      <c r="CRM16" t="n">
        <v>0.2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0.2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0.2</v>
      </c>
      <c r="CSA16" t="n">
        <v>0.2</v>
      </c>
      <c r="CSB16" t="n">
        <v>0</v>
      </c>
      <c r="CSC16" t="n">
        <v>0</v>
      </c>
      <c r="CSD16" t="n">
        <v>0</v>
      </c>
      <c r="CSE16" t="n">
        <v>0.2</v>
      </c>
      <c r="CSF16" t="n">
        <v>0</v>
      </c>
      <c r="CSG16" t="n">
        <v>0.2</v>
      </c>
      <c r="CSH16" t="n">
        <v>0</v>
      </c>
      <c r="CSI16" t="n">
        <v>0</v>
      </c>
      <c r="CSJ16" t="n">
        <v>0.2</v>
      </c>
      <c r="CSK16" t="n">
        <v>0.2</v>
      </c>
      <c r="CSL16" t="n">
        <v>0</v>
      </c>
      <c r="CSM16" t="n">
        <v>0</v>
      </c>
      <c r="CSN16" t="n">
        <v>0</v>
      </c>
      <c r="CSO16" t="n">
        <v>0.2</v>
      </c>
      <c r="CSP16" t="n">
        <v>0</v>
      </c>
      <c r="CSQ16" t="n">
        <v>0</v>
      </c>
      <c r="CSR16" t="n">
        <v>0</v>
      </c>
      <c r="CSS16" t="n">
        <v>0.2</v>
      </c>
      <c r="CST16" t="n">
        <v>0.2</v>
      </c>
      <c r="CSU16" t="n">
        <v>0.2</v>
      </c>
      <c r="CSV16" t="n">
        <v>0</v>
      </c>
      <c r="CSW16" t="n">
        <v>0</v>
      </c>
      <c r="CSX16" t="n">
        <v>0</v>
      </c>
      <c r="CSY16" t="n">
        <v>0</v>
      </c>
      <c r="CSZ16" t="n">
        <v>0.2</v>
      </c>
      <c r="CTA16" t="n">
        <v>0.2</v>
      </c>
      <c r="CTB16" t="n">
        <v>0.2</v>
      </c>
      <c r="CTC16" t="n">
        <v>0.2</v>
      </c>
      <c r="CTD16" t="n">
        <v>0</v>
      </c>
      <c r="CTE16" t="n">
        <v>0.2</v>
      </c>
      <c r="CTF16" t="n">
        <v>0.2</v>
      </c>
      <c r="CTG16" t="n">
        <v>0.2</v>
      </c>
      <c r="CTH16" t="n">
        <v>0</v>
      </c>
      <c r="CTI16" t="n">
        <v>0.2</v>
      </c>
      <c r="CTJ16" t="n">
        <v>0</v>
      </c>
      <c r="CTK16" t="n">
        <v>0</v>
      </c>
      <c r="CTL16" t="n">
        <v>0</v>
      </c>
      <c r="CTM16" t="n">
        <v>0.2</v>
      </c>
      <c r="CTN16" t="n">
        <v>0.2</v>
      </c>
      <c r="CTO16" t="n">
        <v>0.2</v>
      </c>
      <c r="CTP16" t="n">
        <v>0</v>
      </c>
      <c r="CTQ16" t="n">
        <v>0.2</v>
      </c>
      <c r="CTR16" t="n">
        <v>0.2</v>
      </c>
      <c r="CTS16" t="n">
        <v>0</v>
      </c>
      <c r="CTT16" t="n">
        <v>0.2</v>
      </c>
      <c r="CTU16" t="n">
        <v>0.2</v>
      </c>
      <c r="CTV16" t="n">
        <v>0</v>
      </c>
      <c r="CTW16" t="n">
        <v>0.2</v>
      </c>
      <c r="CTX16" t="n">
        <v>0.2</v>
      </c>
      <c r="CTY16" t="n">
        <v>0.2</v>
      </c>
      <c r="CTZ16" t="n">
        <v>0</v>
      </c>
      <c r="CUA16" t="n">
        <v>0</v>
      </c>
      <c r="CUB16" t="n">
        <v>0.2</v>
      </c>
      <c r="CUC16" t="n">
        <v>0</v>
      </c>
      <c r="CUD16" t="n">
        <v>0.2</v>
      </c>
      <c r="CUE16" t="n">
        <v>0</v>
      </c>
      <c r="CUF16" t="n">
        <v>0.2</v>
      </c>
      <c r="CUG16" t="n">
        <v>0.2</v>
      </c>
      <c r="CUH16" t="n">
        <v>0.2</v>
      </c>
      <c r="CUI16" t="n">
        <v>0.2</v>
      </c>
      <c r="CUJ16" t="n">
        <v>0</v>
      </c>
      <c r="CUK16" t="n">
        <v>0.2</v>
      </c>
      <c r="CUL16" t="n">
        <v>0.2</v>
      </c>
      <c r="CUM16" t="n">
        <v>0</v>
      </c>
      <c r="CUN16" t="n">
        <v>0</v>
      </c>
      <c r="CUO16" t="n">
        <v>0</v>
      </c>
      <c r="CUP16" t="n">
        <v>0</v>
      </c>
      <c r="CUQ16" t="n">
        <v>0.2</v>
      </c>
      <c r="CUR16" t="n">
        <v>0</v>
      </c>
      <c r="CUS16" t="n">
        <v>0.2</v>
      </c>
      <c r="CUT16" t="n">
        <v>0.2</v>
      </c>
      <c r="CUU16" t="n">
        <v>0.2</v>
      </c>
      <c r="CUV16" t="n">
        <v>0.2</v>
      </c>
      <c r="CUW16" t="n">
        <v>0.2</v>
      </c>
      <c r="CUX16" t="n">
        <v>0</v>
      </c>
      <c r="CUY16" t="n">
        <v>0.2</v>
      </c>
      <c r="CUZ16" t="n">
        <v>0</v>
      </c>
      <c r="CVA16" t="n">
        <v>0</v>
      </c>
      <c r="CVB16" t="n">
        <v>0</v>
      </c>
      <c r="CVC16" t="n">
        <v>0.2</v>
      </c>
      <c r="CVD16" t="n">
        <v>0.2</v>
      </c>
      <c r="CVE16" t="n">
        <v>0.2</v>
      </c>
      <c r="CVF16" t="n">
        <v>0</v>
      </c>
      <c r="CVG16" t="n">
        <v>0</v>
      </c>
      <c r="CVH16" t="n">
        <v>0.2</v>
      </c>
      <c r="CVI16" t="n">
        <v>0.2</v>
      </c>
      <c r="CVJ16" t="n">
        <v>0</v>
      </c>
      <c r="CVK16" t="n">
        <v>0.2</v>
      </c>
      <c r="CVL16" t="n">
        <v>0.2</v>
      </c>
      <c r="CVM16" t="n">
        <v>0.2</v>
      </c>
      <c r="CVN16" t="n">
        <v>0</v>
      </c>
      <c r="CVO16" t="n">
        <v>0</v>
      </c>
      <c r="CVP16" t="n">
        <v>0.2</v>
      </c>
      <c r="CVQ16" t="n">
        <v>0.2</v>
      </c>
      <c r="CVR16" t="n">
        <v>0.2</v>
      </c>
      <c r="CVS16" t="n">
        <v>0</v>
      </c>
      <c r="CVT16" t="n">
        <v>0.2</v>
      </c>
      <c r="CVU16" t="n">
        <v>0.2</v>
      </c>
      <c r="CVV16" t="n">
        <v>0</v>
      </c>
      <c r="CVW16" t="n">
        <v>0.2</v>
      </c>
      <c r="CVX16" t="n">
        <v>0.2</v>
      </c>
      <c r="CVY16" t="n">
        <v>0.2</v>
      </c>
      <c r="CVZ16" t="n">
        <v>0</v>
      </c>
      <c r="CWA16" t="n">
        <v>0</v>
      </c>
      <c r="CWB16" t="n">
        <v>0.2</v>
      </c>
      <c r="CWC16" t="n">
        <v>0.2</v>
      </c>
      <c r="CWD16" t="n">
        <v>0.2</v>
      </c>
      <c r="CWE16" t="n">
        <v>0</v>
      </c>
      <c r="CWF16" t="n">
        <v>0</v>
      </c>
      <c r="CWG16" t="n">
        <v>0</v>
      </c>
      <c r="CWH16" t="n">
        <v>0.2</v>
      </c>
      <c r="CWI16" t="n">
        <v>0</v>
      </c>
      <c r="CWJ16" t="n">
        <v>0.2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0.2</v>
      </c>
      <c r="CWQ16" t="n">
        <v>0.2</v>
      </c>
      <c r="CWR16" t="n">
        <v>0.2</v>
      </c>
      <c r="CWS16" t="n">
        <v>0</v>
      </c>
      <c r="CWT16" t="n">
        <v>0</v>
      </c>
      <c r="CWU16" t="n">
        <v>0</v>
      </c>
      <c r="CWV16" t="n">
        <v>0.2</v>
      </c>
      <c r="CWW16" t="n">
        <v>0.2</v>
      </c>
      <c r="CWX16" t="n">
        <v>0.2</v>
      </c>
      <c r="CWY16" t="n">
        <v>0</v>
      </c>
      <c r="CWZ16" t="n">
        <v>0</v>
      </c>
      <c r="CXA16" t="n">
        <v>0</v>
      </c>
      <c r="CXB16" t="n">
        <v>0.2</v>
      </c>
      <c r="CXC16" t="n">
        <v>0</v>
      </c>
      <c r="CXD16" t="n">
        <v>0.2</v>
      </c>
      <c r="CXE16" t="n">
        <v>0.2</v>
      </c>
      <c r="CXF16" t="n">
        <v>0</v>
      </c>
      <c r="CXG16" t="n">
        <v>0.2</v>
      </c>
      <c r="CXH16" t="n">
        <v>0.2</v>
      </c>
      <c r="CXI16" t="n">
        <v>0</v>
      </c>
      <c r="CXJ16" t="n">
        <v>0</v>
      </c>
      <c r="CXK16" t="n">
        <v>0</v>
      </c>
      <c r="CXL16" t="n">
        <v>0.2</v>
      </c>
      <c r="CXM16" t="n">
        <v>0.2</v>
      </c>
      <c r="CXN16" t="n">
        <v>0</v>
      </c>
      <c r="CXO16" t="n">
        <v>0</v>
      </c>
      <c r="CXP16" t="n">
        <v>0</v>
      </c>
      <c r="CXQ16" t="n">
        <v>0</v>
      </c>
      <c r="CXR16" t="n">
        <v>0.2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0.2</v>
      </c>
      <c r="CXZ16" t="n">
        <v>0</v>
      </c>
      <c r="CYA16" t="n">
        <v>0.2</v>
      </c>
      <c r="CYB16" t="n">
        <v>0</v>
      </c>
      <c r="CYC16" t="n">
        <v>0.2</v>
      </c>
      <c r="CYD16" t="n">
        <v>0</v>
      </c>
      <c r="CYE16" t="n">
        <v>0.2</v>
      </c>
      <c r="CYF16" t="n">
        <v>0</v>
      </c>
      <c r="CYG16" t="n">
        <v>0.2</v>
      </c>
      <c r="CYH16" t="n">
        <v>0.2</v>
      </c>
      <c r="CYI16" t="n">
        <v>0.2</v>
      </c>
      <c r="CYJ16" t="n">
        <v>0</v>
      </c>
      <c r="CYK16" t="n">
        <v>0</v>
      </c>
      <c r="CYL16" t="n">
        <v>0.2</v>
      </c>
      <c r="CYM16" t="n">
        <v>0</v>
      </c>
      <c r="CYN16" t="n">
        <v>0</v>
      </c>
      <c r="CYO16" t="n">
        <v>0</v>
      </c>
      <c r="CYP16" t="n">
        <v>0.2</v>
      </c>
      <c r="CYQ16" t="n">
        <v>0</v>
      </c>
      <c r="CYR16" t="n">
        <v>0</v>
      </c>
      <c r="CYS16" t="n">
        <v>0.2</v>
      </c>
      <c r="CYT16" t="n">
        <v>0</v>
      </c>
      <c r="CYU16" t="n">
        <v>0.2</v>
      </c>
      <c r="CYV16" t="n">
        <v>0.2</v>
      </c>
      <c r="CYW16" t="n">
        <v>0</v>
      </c>
      <c r="CYX16" t="n">
        <v>0</v>
      </c>
      <c r="CYY16" t="n">
        <v>0</v>
      </c>
      <c r="CYZ16" t="n">
        <v>0</v>
      </c>
      <c r="CZA16" t="n">
        <v>0.2</v>
      </c>
      <c r="CZB16" t="n">
        <v>0.2</v>
      </c>
      <c r="CZC16" t="n">
        <v>0.2</v>
      </c>
      <c r="CZD16" t="n">
        <v>0</v>
      </c>
      <c r="CZE16" t="n">
        <v>0.2</v>
      </c>
      <c r="CZF16" t="n">
        <v>0</v>
      </c>
      <c r="CZG16" t="n">
        <v>0.2</v>
      </c>
      <c r="CZH16" t="n">
        <v>0.2</v>
      </c>
      <c r="CZI16" t="n">
        <v>0</v>
      </c>
      <c r="CZJ16" t="n">
        <v>0.2</v>
      </c>
      <c r="CZK16" t="n">
        <v>0</v>
      </c>
      <c r="CZL16" t="n">
        <v>0.2</v>
      </c>
      <c r="CZM16" t="n">
        <v>0</v>
      </c>
      <c r="CZN16" t="n">
        <v>0</v>
      </c>
      <c r="CZO16" t="n">
        <v>0.2</v>
      </c>
      <c r="CZP16" t="n">
        <v>0</v>
      </c>
      <c r="CZQ16" t="n">
        <v>0.2</v>
      </c>
      <c r="CZR16" t="n">
        <v>0.2</v>
      </c>
      <c r="CZS16" t="n">
        <v>0.2</v>
      </c>
      <c r="CZT16" t="n">
        <v>0</v>
      </c>
      <c r="CZU16" t="n">
        <v>0.2</v>
      </c>
      <c r="CZV16" t="n">
        <v>0.2</v>
      </c>
      <c r="CZW16" t="n">
        <v>0</v>
      </c>
      <c r="CZX16" t="n">
        <v>0.2</v>
      </c>
      <c r="CZY16" t="n">
        <v>0.2</v>
      </c>
      <c r="CZZ16" t="n">
        <v>0.2</v>
      </c>
      <c r="DAA16" t="n">
        <v>0</v>
      </c>
      <c r="DAB16" t="n">
        <v>0.2</v>
      </c>
      <c r="DAC16" t="n">
        <v>0</v>
      </c>
      <c r="DAD16" t="n">
        <v>0.2</v>
      </c>
      <c r="DAE16" t="n">
        <v>0</v>
      </c>
      <c r="DAF16" t="n">
        <v>0.2</v>
      </c>
      <c r="DAG16" t="n">
        <v>0.2</v>
      </c>
      <c r="DAH16" t="n">
        <v>0</v>
      </c>
      <c r="DAI16" t="n">
        <v>0.2</v>
      </c>
      <c r="DAJ16" t="n">
        <v>0</v>
      </c>
      <c r="DAK16" t="n">
        <v>0</v>
      </c>
      <c r="DAL16" t="n">
        <v>0</v>
      </c>
      <c r="DAM16" t="n">
        <v>0</v>
      </c>
      <c r="DAN16" t="n">
        <v>0.2</v>
      </c>
      <c r="DAO16" t="n">
        <v>0.2</v>
      </c>
      <c r="DAP16" t="n">
        <v>0.2</v>
      </c>
      <c r="DAQ16" t="n">
        <v>0</v>
      </c>
      <c r="DAR16" t="n">
        <v>0</v>
      </c>
      <c r="DAS16" t="n">
        <v>0.2</v>
      </c>
      <c r="DAT16" t="n">
        <v>0.2</v>
      </c>
      <c r="DAU16" t="n">
        <v>0</v>
      </c>
      <c r="DAV16" t="n">
        <v>0</v>
      </c>
      <c r="DAW16" t="n">
        <v>0.2</v>
      </c>
      <c r="DAX16" t="n">
        <v>0.2</v>
      </c>
      <c r="DAY16" t="n">
        <v>0</v>
      </c>
      <c r="DAZ16" t="n">
        <v>0.2</v>
      </c>
      <c r="DBA16" t="n">
        <v>0</v>
      </c>
      <c r="DBB16" t="n">
        <v>0.2</v>
      </c>
      <c r="DBC16" t="n">
        <v>0</v>
      </c>
      <c r="DBD16" t="n">
        <v>0</v>
      </c>
      <c r="DBE16" t="n">
        <v>0</v>
      </c>
      <c r="DBF16" t="n">
        <v>0.2</v>
      </c>
      <c r="DBG16" t="n">
        <v>0</v>
      </c>
      <c r="DBH16" t="n">
        <v>0</v>
      </c>
      <c r="DBI16" t="n">
        <v>0</v>
      </c>
      <c r="DBJ16" t="n">
        <v>0.2</v>
      </c>
      <c r="DBK16" t="n">
        <v>0</v>
      </c>
      <c r="DBL16" t="n">
        <v>0</v>
      </c>
      <c r="DBM16" t="n">
        <v>0.2</v>
      </c>
      <c r="DBN16" t="n">
        <v>0.2</v>
      </c>
      <c r="DBO16" t="n">
        <v>0.2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0.2</v>
      </c>
      <c r="DBV16" t="n">
        <v>0</v>
      </c>
      <c r="DBW16" t="n">
        <v>0</v>
      </c>
      <c r="DBX16" t="n">
        <v>0.2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0.2</v>
      </c>
      <c r="DCE16" t="n">
        <v>0.2</v>
      </c>
      <c r="DCF16" t="n">
        <v>0.2</v>
      </c>
      <c r="DCG16" t="n">
        <v>0.2</v>
      </c>
      <c r="DCH16" t="n">
        <v>0</v>
      </c>
      <c r="DCI16" t="n">
        <v>0.2</v>
      </c>
      <c r="DCJ16" t="n">
        <v>0.2</v>
      </c>
      <c r="DCK16" t="n">
        <v>0.2</v>
      </c>
      <c r="DCL16" t="n">
        <v>0</v>
      </c>
      <c r="DCM16" t="n">
        <v>0</v>
      </c>
      <c r="DCN16" t="n">
        <v>0</v>
      </c>
      <c r="DCO16" t="n">
        <v>0.2</v>
      </c>
      <c r="DCP16" t="n">
        <v>0.2</v>
      </c>
      <c r="DCQ16" t="n">
        <v>0</v>
      </c>
      <c r="DCR16" t="n">
        <v>0.2</v>
      </c>
      <c r="DCS16" t="n">
        <v>0.2</v>
      </c>
      <c r="DCT16" t="n">
        <v>0</v>
      </c>
      <c r="DCU16" t="n">
        <v>0</v>
      </c>
      <c r="DCV16" t="n">
        <v>0.2</v>
      </c>
      <c r="DCW16" t="n">
        <v>0</v>
      </c>
      <c r="DCX16" t="n">
        <v>0.2</v>
      </c>
      <c r="DCY16" t="n">
        <v>0.2</v>
      </c>
      <c r="DCZ16" t="n">
        <v>0.2</v>
      </c>
      <c r="DDA16" t="n">
        <v>0.2</v>
      </c>
      <c r="DDB16" t="n">
        <v>0</v>
      </c>
      <c r="DDC16" t="n">
        <v>0</v>
      </c>
      <c r="DDD16" t="n">
        <v>0.2</v>
      </c>
      <c r="DDE16" t="n">
        <v>0.2</v>
      </c>
      <c r="DDF16" t="n">
        <v>0</v>
      </c>
      <c r="DDG16" t="n">
        <v>0</v>
      </c>
      <c r="DDH16" t="n">
        <v>0.2</v>
      </c>
      <c r="DDI16" t="n">
        <v>0.2</v>
      </c>
      <c r="DDJ16" t="n">
        <v>0</v>
      </c>
      <c r="DDK16" t="n">
        <v>0</v>
      </c>
      <c r="DDL16" t="n">
        <v>0.2</v>
      </c>
      <c r="DDM16" t="n">
        <v>0</v>
      </c>
      <c r="DDN16" t="n">
        <v>0.2</v>
      </c>
      <c r="DDO16" t="n">
        <v>0.2</v>
      </c>
      <c r="DDP16" t="n">
        <v>0</v>
      </c>
      <c r="DDQ16" t="n">
        <v>0</v>
      </c>
      <c r="DDR16" t="n">
        <v>0.2</v>
      </c>
      <c r="DDS16" t="n">
        <v>0</v>
      </c>
      <c r="DDT16" t="n">
        <v>0.2</v>
      </c>
      <c r="DDU16" t="n">
        <v>0.2</v>
      </c>
      <c r="DDV16" t="n">
        <v>0</v>
      </c>
      <c r="DDW16" t="n">
        <v>0</v>
      </c>
      <c r="DDX16" t="n">
        <v>0.2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0.2</v>
      </c>
      <c r="DEG16" t="n">
        <v>0</v>
      </c>
      <c r="DEH16" t="n">
        <v>0</v>
      </c>
      <c r="DEI16" t="n">
        <v>0.2</v>
      </c>
      <c r="DEJ16" t="n">
        <v>0</v>
      </c>
      <c r="DEK16" t="n">
        <v>0.2</v>
      </c>
      <c r="DEL16" t="n">
        <v>0</v>
      </c>
      <c r="DEM16" t="n">
        <v>0.2</v>
      </c>
      <c r="DEN16" t="n">
        <v>0.2</v>
      </c>
      <c r="DEO16" t="n">
        <v>0.2</v>
      </c>
      <c r="DEP16" t="n">
        <v>0</v>
      </c>
      <c r="DEQ16" t="n">
        <v>0.2</v>
      </c>
      <c r="DER16" t="n">
        <v>0.2</v>
      </c>
      <c r="DES16" t="n">
        <v>0.2</v>
      </c>
      <c r="DET16" t="n">
        <v>0.2</v>
      </c>
      <c r="DEU16" t="n">
        <v>0</v>
      </c>
      <c r="DEV16" t="n">
        <v>0.2</v>
      </c>
      <c r="DEW16" t="n">
        <v>0.2</v>
      </c>
      <c r="DEX16" t="n">
        <v>0.2</v>
      </c>
      <c r="DEY16" t="n">
        <v>0</v>
      </c>
      <c r="DEZ16" t="n">
        <v>0.2</v>
      </c>
      <c r="DFA16" t="n">
        <v>0.2</v>
      </c>
      <c r="DFB16" t="n">
        <v>0.2</v>
      </c>
      <c r="DFC16" t="n">
        <v>0.2</v>
      </c>
      <c r="DFD16" t="n">
        <v>0</v>
      </c>
      <c r="DFE16" t="n">
        <v>0.2</v>
      </c>
      <c r="DFF16" t="n">
        <v>0.2</v>
      </c>
      <c r="DFG16" t="n">
        <v>0</v>
      </c>
      <c r="DFH16" t="n">
        <v>0</v>
      </c>
      <c r="DFI16" t="n">
        <v>0.2</v>
      </c>
      <c r="DFJ16" t="n">
        <v>0</v>
      </c>
      <c r="DFK16" t="n">
        <v>0</v>
      </c>
      <c r="DFL16" t="n">
        <v>0.2</v>
      </c>
      <c r="DFM16" t="n">
        <v>0.2</v>
      </c>
      <c r="DFN16" t="n">
        <v>0.2</v>
      </c>
      <c r="DFO16" t="n">
        <v>0</v>
      </c>
      <c r="DFP16" t="n">
        <v>0.2</v>
      </c>
      <c r="DFQ16" t="n">
        <v>0.2</v>
      </c>
      <c r="DFR16" t="n">
        <v>0.2</v>
      </c>
      <c r="DFS16" t="n">
        <v>0</v>
      </c>
      <c r="DFT16" t="n">
        <v>0</v>
      </c>
      <c r="DFU16" t="n">
        <v>0</v>
      </c>
      <c r="DFV16" t="n">
        <v>0.2</v>
      </c>
      <c r="DFW16" t="n">
        <v>0</v>
      </c>
      <c r="DFX16" t="n">
        <v>0.2</v>
      </c>
      <c r="DFY16" t="n">
        <v>0.2</v>
      </c>
      <c r="DFZ16" t="n">
        <v>0</v>
      </c>
      <c r="DGA16" t="n">
        <v>0.2</v>
      </c>
      <c r="DGB16" t="n">
        <v>0</v>
      </c>
      <c r="DGC16" t="n">
        <v>0.2</v>
      </c>
      <c r="DGD16" t="n">
        <v>0.2</v>
      </c>
      <c r="DGE16" t="n">
        <v>0</v>
      </c>
      <c r="DGF16" t="n">
        <v>0.2</v>
      </c>
      <c r="DGG16" t="n">
        <v>0</v>
      </c>
      <c r="DGH16" t="n">
        <v>0.2</v>
      </c>
      <c r="DGI16" t="n">
        <v>0.2</v>
      </c>
      <c r="DGJ16" t="n">
        <v>0.2</v>
      </c>
      <c r="DGK16" t="n">
        <v>0.2</v>
      </c>
      <c r="DGL16" t="n">
        <v>0</v>
      </c>
      <c r="DGM16" t="n">
        <v>0.2</v>
      </c>
      <c r="DGN16" t="n">
        <v>0.2</v>
      </c>
      <c r="DGO16" t="n">
        <v>0.2</v>
      </c>
      <c r="DGP16" t="n">
        <v>0</v>
      </c>
      <c r="DGQ16" t="n">
        <v>0</v>
      </c>
      <c r="DGR16" t="n">
        <v>0</v>
      </c>
      <c r="DGS16" t="n">
        <v>0.2</v>
      </c>
      <c r="DGT16" t="n">
        <v>0.2</v>
      </c>
      <c r="DGU16" t="n">
        <v>0</v>
      </c>
      <c r="DGV16" t="n">
        <v>0</v>
      </c>
      <c r="DGW16" t="n">
        <v>0</v>
      </c>
      <c r="DGX16" t="n">
        <v>0.2</v>
      </c>
      <c r="DGY16" t="n">
        <v>0.2</v>
      </c>
      <c r="DGZ16" t="n">
        <v>0.2</v>
      </c>
      <c r="DHA16" t="n">
        <v>0</v>
      </c>
      <c r="DHB16" t="n">
        <v>0.2</v>
      </c>
      <c r="DHC16" t="n">
        <v>0</v>
      </c>
      <c r="DHD16" t="n">
        <v>0.2</v>
      </c>
      <c r="DHE16" t="n">
        <v>0.2</v>
      </c>
      <c r="DHF16" t="n">
        <v>0</v>
      </c>
      <c r="DHG16" t="n">
        <v>0</v>
      </c>
      <c r="DHH16" t="n">
        <v>0</v>
      </c>
      <c r="DHI16" t="n">
        <v>0.2</v>
      </c>
      <c r="DHJ16" t="n">
        <v>0</v>
      </c>
      <c r="DHK16" t="n">
        <v>0</v>
      </c>
      <c r="DHL16" t="n">
        <v>0</v>
      </c>
      <c r="DHM16" t="n">
        <v>0</v>
      </c>
      <c r="DHN16" t="n">
        <v>0.2</v>
      </c>
      <c r="DHO16" t="n">
        <v>0.2</v>
      </c>
      <c r="DHP16" t="n">
        <v>0.2</v>
      </c>
      <c r="DHQ16" t="n">
        <v>0.2</v>
      </c>
      <c r="DHR16" t="n">
        <v>0.2</v>
      </c>
      <c r="DHS16" t="n">
        <v>0</v>
      </c>
      <c r="DHT16" t="n">
        <v>0</v>
      </c>
      <c r="DHU16" t="n">
        <v>0</v>
      </c>
      <c r="DHV16" t="n">
        <v>0</v>
      </c>
      <c r="DHW16" t="n">
        <v>0.2</v>
      </c>
      <c r="DHX16" t="n">
        <v>0</v>
      </c>
      <c r="DHY16" t="n">
        <v>0.2</v>
      </c>
      <c r="DHZ16" t="n">
        <v>0.2</v>
      </c>
      <c r="DIA16" t="n">
        <v>0</v>
      </c>
      <c r="DIB16" t="n">
        <v>0</v>
      </c>
      <c r="DIC16" t="n">
        <v>0</v>
      </c>
      <c r="DID16" t="n">
        <v>0.2</v>
      </c>
      <c r="DIE16" t="n">
        <v>0.2</v>
      </c>
      <c r="DIF16" t="n">
        <v>0.2</v>
      </c>
      <c r="DIG16" t="n">
        <v>0</v>
      </c>
      <c r="DIH16" t="n">
        <v>0.2</v>
      </c>
      <c r="DII16" t="n">
        <v>0.2</v>
      </c>
      <c r="DIJ16" t="n">
        <v>0.2</v>
      </c>
      <c r="DIK16" t="n">
        <v>0</v>
      </c>
      <c r="DIL16" t="n">
        <v>0</v>
      </c>
      <c r="DIM16" t="n">
        <v>0.2</v>
      </c>
      <c r="DIN16" t="n">
        <v>0</v>
      </c>
      <c r="DIO16" t="n">
        <v>0.2</v>
      </c>
      <c r="DIP16" t="n">
        <v>0</v>
      </c>
      <c r="DIQ16" t="n">
        <v>0</v>
      </c>
      <c r="DIR16" t="n">
        <v>0.2</v>
      </c>
      <c r="DIS16" t="n">
        <v>0.2</v>
      </c>
      <c r="DIT16" t="n">
        <v>0.2</v>
      </c>
      <c r="DIU16" t="n">
        <v>0</v>
      </c>
      <c r="DIV16" t="n">
        <v>0.2</v>
      </c>
      <c r="DIW16" t="n">
        <v>0</v>
      </c>
      <c r="DIX16" t="n">
        <v>0.2</v>
      </c>
      <c r="DIY16" t="n">
        <v>0</v>
      </c>
      <c r="DIZ16" t="n">
        <v>0.2</v>
      </c>
      <c r="DJA16" t="n">
        <v>0.2</v>
      </c>
      <c r="DJB16" t="n">
        <v>0.2</v>
      </c>
      <c r="DJC16" t="n">
        <v>0.2</v>
      </c>
      <c r="DJD16" t="n">
        <v>0</v>
      </c>
      <c r="DJE16" t="n">
        <v>0.2</v>
      </c>
      <c r="DJF16" t="n">
        <v>0</v>
      </c>
      <c r="DJG16" t="n">
        <v>0.2</v>
      </c>
      <c r="DJH16" t="n">
        <v>0.2</v>
      </c>
      <c r="DJI16" t="n">
        <v>0.2</v>
      </c>
      <c r="DJJ16" t="n">
        <v>0</v>
      </c>
      <c r="DJK16" t="n">
        <v>0.2</v>
      </c>
      <c r="DJL16" t="n">
        <v>0</v>
      </c>
      <c r="DJM16" t="n">
        <v>0.2</v>
      </c>
      <c r="DJN16" t="n">
        <v>0.2</v>
      </c>
      <c r="DJO16" t="n">
        <v>0.2</v>
      </c>
      <c r="DJP16" t="n">
        <v>0.2</v>
      </c>
      <c r="DJQ16" t="n">
        <v>0.2</v>
      </c>
      <c r="DJR16" t="n">
        <v>0.2</v>
      </c>
      <c r="DJS16" t="n">
        <v>0.2</v>
      </c>
      <c r="DJT16" t="n">
        <v>0.2</v>
      </c>
      <c r="DJU16" t="n">
        <v>0.2</v>
      </c>
      <c r="DJV16" t="n">
        <v>0.2</v>
      </c>
      <c r="DJW16" t="n">
        <v>0</v>
      </c>
      <c r="DJX16" t="n">
        <v>0</v>
      </c>
      <c r="DJY16" t="n">
        <v>0</v>
      </c>
      <c r="DJZ16" t="n">
        <v>0.2</v>
      </c>
      <c r="DKA16" t="n">
        <v>0</v>
      </c>
      <c r="DKB16" t="n">
        <v>0.2</v>
      </c>
      <c r="DKC16" t="n">
        <v>0.2</v>
      </c>
      <c r="DKD16" t="n">
        <v>0</v>
      </c>
      <c r="DKE16" t="n">
        <v>0.2</v>
      </c>
      <c r="DKF16" t="n">
        <v>0.2</v>
      </c>
      <c r="DKG16" t="n">
        <v>0.2</v>
      </c>
      <c r="DKH16" t="n">
        <v>0</v>
      </c>
      <c r="DKI16" t="n">
        <v>0</v>
      </c>
      <c r="DKJ16" t="n">
        <v>0.2</v>
      </c>
      <c r="DKK16" t="n">
        <v>0</v>
      </c>
      <c r="DKL16" t="n">
        <v>0.2</v>
      </c>
      <c r="DKM16" t="n">
        <v>0.2</v>
      </c>
      <c r="DKN16" t="n">
        <v>0</v>
      </c>
      <c r="DKO16" t="n">
        <v>0.2</v>
      </c>
      <c r="DKP16" t="n">
        <v>0</v>
      </c>
      <c r="DKQ16" t="n">
        <v>0.2</v>
      </c>
      <c r="DKR16" t="n">
        <v>0</v>
      </c>
      <c r="DKS16" t="n">
        <v>0.2</v>
      </c>
      <c r="DKT16" t="n">
        <v>0.2</v>
      </c>
      <c r="DKU16" t="n">
        <v>0</v>
      </c>
      <c r="DKV16" t="n">
        <v>0</v>
      </c>
      <c r="DKW16" t="n">
        <v>0.2</v>
      </c>
      <c r="DKX16" t="n">
        <v>0</v>
      </c>
      <c r="DKY16" t="n">
        <v>0.2</v>
      </c>
      <c r="DKZ16" t="n">
        <v>0</v>
      </c>
      <c r="DLA16" t="n">
        <v>0</v>
      </c>
      <c r="DLB16" t="n">
        <v>0.2</v>
      </c>
      <c r="DLC16" t="n">
        <v>0.2</v>
      </c>
      <c r="DLD16" t="n">
        <v>0.2</v>
      </c>
      <c r="DLE16" t="n">
        <v>0</v>
      </c>
      <c r="DLF16" t="n">
        <v>0.2</v>
      </c>
      <c r="DLG16" t="n">
        <v>0.2</v>
      </c>
      <c r="DLH16" t="n">
        <v>0</v>
      </c>
      <c r="DLI16" t="n">
        <v>0.2</v>
      </c>
      <c r="DLJ16" t="n">
        <v>0.2</v>
      </c>
      <c r="DLK16" t="n">
        <v>0</v>
      </c>
      <c r="DLL16" t="n">
        <v>0.2</v>
      </c>
      <c r="DLM16" t="n">
        <v>0.2</v>
      </c>
      <c r="DLN16" t="n">
        <v>0</v>
      </c>
      <c r="DLO16" t="n">
        <v>0</v>
      </c>
      <c r="DLP16" t="n">
        <v>0.2</v>
      </c>
      <c r="DLQ16" t="n">
        <v>0</v>
      </c>
      <c r="DLR16" t="n">
        <v>0.2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0.2</v>
      </c>
      <c r="DLY16" t="n">
        <v>0.2</v>
      </c>
      <c r="DLZ16" t="n">
        <v>0.2</v>
      </c>
      <c r="DMA16" t="n">
        <v>0</v>
      </c>
      <c r="DMB16" t="n">
        <v>0</v>
      </c>
      <c r="DMC16" t="n">
        <v>0</v>
      </c>
      <c r="DMD16" t="n">
        <v>0</v>
      </c>
      <c r="DME16" t="n">
        <v>0.2</v>
      </c>
      <c r="DMF16" t="n">
        <v>0</v>
      </c>
      <c r="DMG16" t="n">
        <v>0.2</v>
      </c>
      <c r="DMH16" t="n">
        <v>0</v>
      </c>
      <c r="DMI16" t="n">
        <v>0.2</v>
      </c>
      <c r="DMJ16" t="n">
        <v>0.2</v>
      </c>
      <c r="DMK16" t="n">
        <v>0</v>
      </c>
      <c r="DML16" t="n">
        <v>0.2</v>
      </c>
      <c r="DMM16" t="n">
        <v>0.2</v>
      </c>
      <c r="DMN16" t="n">
        <v>0</v>
      </c>
      <c r="DMO16" t="n">
        <v>0</v>
      </c>
      <c r="DMP16" t="n">
        <v>0</v>
      </c>
      <c r="DMQ16" t="n">
        <v>0</v>
      </c>
      <c r="DMR16" t="n">
        <v>0.2</v>
      </c>
      <c r="DMS16" t="n">
        <v>0.2</v>
      </c>
      <c r="DMT16" t="n">
        <v>0.2</v>
      </c>
      <c r="DMU16" t="n">
        <v>0</v>
      </c>
      <c r="DMV16" t="n">
        <v>0</v>
      </c>
      <c r="DMW16" t="n">
        <v>0</v>
      </c>
      <c r="DMX16" t="n">
        <v>0.2</v>
      </c>
      <c r="DMY16" t="n">
        <v>0</v>
      </c>
      <c r="DMZ16" t="n">
        <v>0.2</v>
      </c>
      <c r="DNA16" t="n">
        <v>0.2</v>
      </c>
      <c r="DNB16" t="n">
        <v>0</v>
      </c>
      <c r="DNC16" t="n">
        <v>0.2</v>
      </c>
      <c r="DND16" t="n">
        <v>0</v>
      </c>
      <c r="DNE16" t="n">
        <v>0</v>
      </c>
      <c r="DNF16" t="n">
        <v>0</v>
      </c>
      <c r="DNG16" t="n">
        <v>0.2</v>
      </c>
      <c r="DNH16" t="n">
        <v>0</v>
      </c>
      <c r="DNI16" t="n">
        <v>0</v>
      </c>
      <c r="DNJ16" t="n">
        <v>0.2</v>
      </c>
      <c r="DNK16" t="n">
        <v>0.2</v>
      </c>
      <c r="DNL16" t="n">
        <v>0.2</v>
      </c>
      <c r="DNM16" t="n">
        <v>0.2</v>
      </c>
      <c r="DNN16" t="n">
        <v>0.2</v>
      </c>
      <c r="DNO16" t="n">
        <v>0.2</v>
      </c>
      <c r="DNP16" t="n">
        <v>0</v>
      </c>
      <c r="DNQ16" t="n">
        <v>0.2</v>
      </c>
      <c r="DNR16" t="n">
        <v>0</v>
      </c>
      <c r="DNS16" t="n">
        <v>0</v>
      </c>
      <c r="DNT16" t="n">
        <v>0</v>
      </c>
      <c r="DNU16" t="n">
        <v>0.2</v>
      </c>
      <c r="DNV16" t="n">
        <v>0.2</v>
      </c>
      <c r="DNW16" t="n">
        <v>0</v>
      </c>
      <c r="DNX16" t="n">
        <v>0</v>
      </c>
      <c r="DNY16" t="n">
        <v>0</v>
      </c>
      <c r="DNZ16" t="n">
        <v>0.2</v>
      </c>
      <c r="DOA16" t="n">
        <v>0.2</v>
      </c>
      <c r="DOB16" t="n">
        <v>0.2</v>
      </c>
      <c r="DOC16" t="n">
        <v>0.2</v>
      </c>
      <c r="DOD16" t="n">
        <v>0</v>
      </c>
      <c r="DOE16" t="n">
        <v>0.2</v>
      </c>
      <c r="DOF16" t="n">
        <v>0.2</v>
      </c>
      <c r="DOG16" t="n">
        <v>0</v>
      </c>
      <c r="DOH16" t="n">
        <v>0</v>
      </c>
      <c r="DOI16" t="n">
        <v>0</v>
      </c>
      <c r="DOJ16" t="n">
        <v>0.2</v>
      </c>
      <c r="DOK16" t="n">
        <v>0</v>
      </c>
      <c r="DOL16" t="n">
        <v>0.2</v>
      </c>
      <c r="DOM16" t="n">
        <v>0.2</v>
      </c>
      <c r="DON16" t="n">
        <v>0.2</v>
      </c>
      <c r="DOO16" t="n">
        <v>0</v>
      </c>
      <c r="DOP16" t="n">
        <v>0</v>
      </c>
      <c r="DOQ16" t="n">
        <v>0</v>
      </c>
      <c r="DOR16" t="n">
        <v>0</v>
      </c>
      <c r="DOS16" t="n">
        <v>0.2</v>
      </c>
      <c r="DOT16" t="n">
        <v>0.2</v>
      </c>
      <c r="DOU16" t="n">
        <v>0</v>
      </c>
      <c r="DOV16" t="n">
        <v>0.2</v>
      </c>
      <c r="DOW16" t="n">
        <v>0.2</v>
      </c>
      <c r="DOX16" t="n">
        <v>0</v>
      </c>
      <c r="DOY16" t="n">
        <v>0.2</v>
      </c>
      <c r="DOZ16" t="n">
        <v>0</v>
      </c>
      <c r="DPA16" t="n">
        <v>0.2</v>
      </c>
      <c r="DPB16" t="n">
        <v>0.2</v>
      </c>
      <c r="DPC16" t="n">
        <v>0.2</v>
      </c>
      <c r="DPD16" t="n">
        <v>0.2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0.2</v>
      </c>
      <c r="DPK16" t="n">
        <v>0.2</v>
      </c>
      <c r="DPL16" t="n">
        <v>0</v>
      </c>
      <c r="DPM16" t="n">
        <v>0.2</v>
      </c>
      <c r="DPN16" t="n">
        <v>0.2</v>
      </c>
      <c r="DPO16" t="n">
        <v>0</v>
      </c>
      <c r="DPP16" t="n">
        <v>0.2</v>
      </c>
      <c r="DPQ16" t="n">
        <v>0.2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0.2</v>
      </c>
      <c r="DPY16" t="n">
        <v>0.2</v>
      </c>
      <c r="DPZ16" t="n">
        <v>0.2</v>
      </c>
      <c r="DQA16" t="n">
        <v>0</v>
      </c>
      <c r="DQB16" t="n">
        <v>0</v>
      </c>
      <c r="DQC16" t="n">
        <v>0.2</v>
      </c>
      <c r="DQD16" t="n">
        <v>0.2</v>
      </c>
      <c r="DQE16" t="n">
        <v>0.2</v>
      </c>
      <c r="DQF16" t="n">
        <v>0</v>
      </c>
      <c r="DQG16" t="n">
        <v>0.2</v>
      </c>
      <c r="DQH16" t="n">
        <v>0</v>
      </c>
      <c r="DQI16" t="n">
        <v>0.2</v>
      </c>
      <c r="DQJ16" t="n">
        <v>0.2</v>
      </c>
      <c r="DQK16" t="n">
        <v>0.2</v>
      </c>
      <c r="DQL16" t="n">
        <v>0</v>
      </c>
      <c r="DQM16" t="n">
        <v>0.2</v>
      </c>
      <c r="DQN16" t="n">
        <v>0.2</v>
      </c>
      <c r="DQO16" t="n">
        <v>0.2</v>
      </c>
      <c r="DQP16" t="n">
        <v>0.2</v>
      </c>
      <c r="DQQ16" t="n">
        <v>0</v>
      </c>
      <c r="DQR16" t="n">
        <v>0.2</v>
      </c>
      <c r="DQS16" t="n">
        <v>0.2</v>
      </c>
      <c r="DQT16" t="n">
        <v>0</v>
      </c>
      <c r="DQU16" t="n">
        <v>0.2</v>
      </c>
      <c r="DQV16" t="n">
        <v>0.2</v>
      </c>
      <c r="DQW16" t="n">
        <v>0</v>
      </c>
      <c r="DQX16" t="n">
        <v>0</v>
      </c>
      <c r="DQY16" t="n">
        <v>0.2</v>
      </c>
      <c r="DQZ16" t="n">
        <v>0</v>
      </c>
      <c r="DRA16" t="n">
        <v>0</v>
      </c>
      <c r="DRB16" t="n">
        <v>0.2</v>
      </c>
      <c r="DRC16" t="n">
        <v>0.2</v>
      </c>
      <c r="DRD16" t="n">
        <v>0.2</v>
      </c>
      <c r="DRE16" t="n">
        <v>0.2</v>
      </c>
      <c r="DRF16" t="n">
        <v>0</v>
      </c>
      <c r="DRG16" t="n">
        <v>0.2</v>
      </c>
      <c r="DRH16" t="n">
        <v>0</v>
      </c>
      <c r="DRI16" t="n">
        <v>0.2</v>
      </c>
      <c r="DRJ16" t="n">
        <v>0</v>
      </c>
      <c r="DRK16" t="n">
        <v>0.2</v>
      </c>
      <c r="DRL16" t="n">
        <v>0</v>
      </c>
      <c r="DRM16" t="n">
        <v>0</v>
      </c>
      <c r="DRN16" t="n">
        <v>0</v>
      </c>
      <c r="DRO16" t="n">
        <v>0</v>
      </c>
      <c r="DRP16" t="n">
        <v>0.2</v>
      </c>
      <c r="DRQ16" t="n">
        <v>0.2</v>
      </c>
      <c r="DRR16" t="n">
        <v>0</v>
      </c>
      <c r="DRS16" t="n">
        <v>0.2</v>
      </c>
      <c r="DRT16" t="n">
        <v>0</v>
      </c>
      <c r="DRU16" t="n">
        <v>0</v>
      </c>
      <c r="DRV16" t="n">
        <v>0.2</v>
      </c>
      <c r="DRW16" t="n">
        <v>0</v>
      </c>
      <c r="DRX16" t="n">
        <v>0.2</v>
      </c>
      <c r="DRY16" t="n">
        <v>0.2</v>
      </c>
      <c r="DRZ16" t="n">
        <v>0</v>
      </c>
      <c r="DSA16" t="n">
        <v>0.2</v>
      </c>
      <c r="DSB16" t="n">
        <v>0</v>
      </c>
      <c r="DSC16" t="n">
        <v>0</v>
      </c>
      <c r="DSD16" t="n">
        <v>0</v>
      </c>
      <c r="DSE16" t="n">
        <v>0</v>
      </c>
      <c r="DSF16" t="n">
        <v>0.2</v>
      </c>
      <c r="DSG16" t="n">
        <v>0.2</v>
      </c>
      <c r="DSH16" t="n">
        <v>0.2</v>
      </c>
      <c r="DSI16" t="n">
        <v>0</v>
      </c>
      <c r="DSJ16" t="n">
        <v>0.2</v>
      </c>
      <c r="DSK16" t="n">
        <v>0</v>
      </c>
      <c r="DSL16" t="n">
        <v>0</v>
      </c>
      <c r="DSM16" t="n">
        <v>0.2</v>
      </c>
      <c r="DSN16" t="n">
        <v>0.2</v>
      </c>
      <c r="DSO16" t="n">
        <v>0</v>
      </c>
      <c r="DSP16" t="n">
        <v>0</v>
      </c>
      <c r="DSQ16" t="n">
        <v>0.2</v>
      </c>
      <c r="DSR16" t="n">
        <v>0</v>
      </c>
      <c r="DSS16" t="n">
        <v>0</v>
      </c>
      <c r="DST16" t="n">
        <v>0</v>
      </c>
      <c r="DSU16" t="n">
        <v>0</v>
      </c>
      <c r="DSV16" t="n">
        <v>0.2</v>
      </c>
      <c r="DSW16" t="n">
        <v>0</v>
      </c>
      <c r="DSX16" t="n">
        <v>0</v>
      </c>
      <c r="DSY16" t="n">
        <v>0</v>
      </c>
      <c r="DSZ16" t="n">
        <v>0</v>
      </c>
      <c r="DTA16" t="n">
        <v>0.2</v>
      </c>
      <c r="DTB16" t="n">
        <v>0</v>
      </c>
      <c r="DTC16" t="n">
        <v>0</v>
      </c>
      <c r="DTD16" t="n">
        <v>0</v>
      </c>
      <c r="DTE16" t="n">
        <v>0</v>
      </c>
      <c r="DTF16" t="n">
        <v>0.2</v>
      </c>
      <c r="DTG16" t="n">
        <v>0.2</v>
      </c>
      <c r="DTH16" t="n">
        <v>0.2</v>
      </c>
      <c r="DTI16" t="n">
        <v>0</v>
      </c>
      <c r="DTJ16" t="n">
        <v>0</v>
      </c>
      <c r="DTK16" t="n">
        <v>0.2</v>
      </c>
      <c r="DTL16" t="n">
        <v>0.2</v>
      </c>
      <c r="DTM16" t="n">
        <v>0</v>
      </c>
      <c r="DTN16" t="n">
        <v>0.2</v>
      </c>
      <c r="DTO16" t="n">
        <v>0</v>
      </c>
      <c r="DTP16" t="n">
        <v>0.2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0.2</v>
      </c>
      <c r="DTX16" t="n">
        <v>0</v>
      </c>
      <c r="DTY16" t="n">
        <v>0</v>
      </c>
      <c r="DTZ16" t="n">
        <v>0.2</v>
      </c>
      <c r="DUA16" t="n">
        <v>0</v>
      </c>
      <c r="DUB16" t="n">
        <v>0</v>
      </c>
      <c r="DUC16" t="n">
        <v>0</v>
      </c>
      <c r="DUD16" t="n">
        <v>0.2</v>
      </c>
      <c r="DUE16" t="n">
        <v>0.2</v>
      </c>
      <c r="DUF16" t="n">
        <v>0</v>
      </c>
      <c r="DUG16" t="n">
        <v>0.2</v>
      </c>
      <c r="DUH16" t="n">
        <v>0.2</v>
      </c>
      <c r="DUI16" t="n">
        <v>0</v>
      </c>
      <c r="DUJ16" t="n">
        <v>0.2</v>
      </c>
      <c r="DUK16" t="n">
        <v>0</v>
      </c>
      <c r="DUL16" t="n">
        <v>0</v>
      </c>
      <c r="DUM16" t="n">
        <v>0</v>
      </c>
      <c r="DUN16" t="n">
        <v>0.2</v>
      </c>
      <c r="DUO16" t="n">
        <v>0.2</v>
      </c>
      <c r="DUP16" t="n">
        <v>0.2</v>
      </c>
      <c r="DUQ16" t="n">
        <v>0.2</v>
      </c>
      <c r="DUR16" t="n">
        <v>0.2</v>
      </c>
      <c r="DUS16" t="n">
        <v>0</v>
      </c>
      <c r="DUT16" t="n">
        <v>0</v>
      </c>
      <c r="DUU16" t="n">
        <v>0.2</v>
      </c>
      <c r="DUV16" t="n">
        <v>0</v>
      </c>
      <c r="DUW16" t="n">
        <v>0.2</v>
      </c>
      <c r="DUX16" t="n">
        <v>0</v>
      </c>
      <c r="DUY16" t="n">
        <v>0.2</v>
      </c>
      <c r="DUZ16" t="n">
        <v>0</v>
      </c>
      <c r="DVA16" t="n">
        <v>0</v>
      </c>
      <c r="DVB16" t="n">
        <v>0</v>
      </c>
      <c r="DVC16" t="n">
        <v>0.2</v>
      </c>
      <c r="DVD16" t="n">
        <v>0.2</v>
      </c>
      <c r="DVE16" t="n">
        <v>0</v>
      </c>
      <c r="DVF16" t="n">
        <v>0</v>
      </c>
      <c r="DVG16" t="n">
        <v>0.2</v>
      </c>
      <c r="DVH16" t="n">
        <v>0.2</v>
      </c>
      <c r="DVI16" t="n">
        <v>0.2</v>
      </c>
      <c r="DVJ16" t="n">
        <v>0</v>
      </c>
      <c r="DVK16" t="n">
        <v>0</v>
      </c>
      <c r="DVL16" t="n">
        <v>0.2</v>
      </c>
      <c r="DVM16" t="n">
        <v>0</v>
      </c>
      <c r="DVN16" t="n">
        <v>0.2</v>
      </c>
      <c r="DVO16" t="n">
        <v>0</v>
      </c>
      <c r="DVP16" t="n">
        <v>0</v>
      </c>
      <c r="DVQ16" t="n">
        <v>0</v>
      </c>
      <c r="DVR16" t="n">
        <v>0.2</v>
      </c>
      <c r="DVS16" t="n">
        <v>0</v>
      </c>
      <c r="DVT16" t="n">
        <v>0.2</v>
      </c>
      <c r="DVU16" t="n">
        <v>0</v>
      </c>
      <c r="DVV16" t="n">
        <v>0.2</v>
      </c>
      <c r="DVW16" t="n">
        <v>0.2</v>
      </c>
      <c r="DVX16" t="n">
        <v>0.2</v>
      </c>
      <c r="DVY16" t="n">
        <v>0.2</v>
      </c>
      <c r="DVZ16" t="n">
        <v>0</v>
      </c>
      <c r="DWA16" t="n">
        <v>0</v>
      </c>
      <c r="DWB16" t="n">
        <v>0</v>
      </c>
      <c r="DWC16" t="n">
        <v>0.2</v>
      </c>
      <c r="DWD16" t="n">
        <v>0</v>
      </c>
      <c r="DWE16" t="n">
        <v>0.2</v>
      </c>
      <c r="DWF16" t="n">
        <v>0.2</v>
      </c>
      <c r="DWG16" t="n">
        <v>0.2</v>
      </c>
      <c r="DWH16" t="n">
        <v>0.2</v>
      </c>
      <c r="DWI16" t="n">
        <v>0</v>
      </c>
      <c r="DWJ16" t="n">
        <v>0.2</v>
      </c>
      <c r="DWK16" t="n">
        <v>0.2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0.2</v>
      </c>
      <c r="DWR16" t="n">
        <v>0.2</v>
      </c>
      <c r="DWS16" t="n">
        <v>0.2</v>
      </c>
      <c r="DWT16" t="n">
        <v>0.2</v>
      </c>
      <c r="DWU16" t="n">
        <v>0.2</v>
      </c>
      <c r="DWV16" t="n">
        <v>0.2</v>
      </c>
      <c r="DWW16" t="n">
        <v>0</v>
      </c>
      <c r="DWX16" t="n">
        <v>0</v>
      </c>
      <c r="DWY16" t="n">
        <v>0</v>
      </c>
      <c r="DWZ16" t="n">
        <v>0</v>
      </c>
      <c r="DXA16" t="n">
        <v>0.2</v>
      </c>
      <c r="DXB16" t="n">
        <v>0.2</v>
      </c>
      <c r="DXC16" t="n">
        <v>0</v>
      </c>
      <c r="DXD16" t="n">
        <v>0</v>
      </c>
      <c r="DXE16" t="n">
        <v>0</v>
      </c>
      <c r="DXF16" t="n">
        <v>0</v>
      </c>
      <c r="DXG16" t="n">
        <v>0.2</v>
      </c>
      <c r="DXH16" t="n">
        <v>0</v>
      </c>
      <c r="DXI16" t="n">
        <v>0</v>
      </c>
      <c r="DXJ16" t="n">
        <v>0.2</v>
      </c>
      <c r="DXK16" t="n">
        <v>0.2</v>
      </c>
      <c r="DXL16" t="n">
        <v>0.2</v>
      </c>
      <c r="DXM16" t="n">
        <v>0.2</v>
      </c>
      <c r="DXN16" t="n">
        <v>0</v>
      </c>
      <c r="DXO16" t="n">
        <v>0.2</v>
      </c>
      <c r="DXP16" t="n">
        <v>0.2</v>
      </c>
      <c r="DXQ16" t="n">
        <v>0</v>
      </c>
      <c r="DXR16" t="n">
        <v>0</v>
      </c>
      <c r="DXS16" t="n">
        <v>0</v>
      </c>
      <c r="DXT16" t="n">
        <v>0.2</v>
      </c>
      <c r="DXU16" t="n">
        <v>0.2</v>
      </c>
      <c r="DXV16" t="n">
        <v>0.2</v>
      </c>
      <c r="DXW16" t="n">
        <v>0.2</v>
      </c>
      <c r="DXX16" t="n">
        <v>0.2</v>
      </c>
      <c r="DXY16" t="n">
        <v>0.2</v>
      </c>
      <c r="DXZ16" t="n">
        <v>0</v>
      </c>
      <c r="DYA16" t="n">
        <v>0.2</v>
      </c>
      <c r="DYB16" t="n">
        <v>0.2</v>
      </c>
      <c r="DYC16" t="n">
        <v>0</v>
      </c>
      <c r="DYD16" t="n">
        <v>0</v>
      </c>
      <c r="DYE16" t="n">
        <v>0.2</v>
      </c>
      <c r="DYF16" t="n">
        <v>0</v>
      </c>
      <c r="DYG16" t="n">
        <v>0</v>
      </c>
      <c r="DYH16" t="n">
        <v>0</v>
      </c>
      <c r="DYI16" t="n">
        <v>0</v>
      </c>
      <c r="DYJ16" t="n">
        <v>0.2</v>
      </c>
      <c r="DYK16" t="n">
        <v>0.2</v>
      </c>
      <c r="DYL16" t="n">
        <v>0.2</v>
      </c>
      <c r="DYM16" t="n">
        <v>0.2</v>
      </c>
      <c r="DYN16" t="n">
        <v>0.2</v>
      </c>
      <c r="DYO16" t="n">
        <v>0.2</v>
      </c>
      <c r="DYP16" t="n">
        <v>0</v>
      </c>
      <c r="DYQ16" t="n">
        <v>0.2</v>
      </c>
      <c r="DYR16" t="n">
        <v>0</v>
      </c>
      <c r="DYS16" t="n">
        <v>0</v>
      </c>
      <c r="DYT16" t="n">
        <v>0</v>
      </c>
      <c r="DYU16" t="n">
        <v>0.2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0.2</v>
      </c>
      <c r="DZB16" t="n">
        <v>0.2</v>
      </c>
      <c r="DZC16" t="n">
        <v>0.2</v>
      </c>
      <c r="DZD16" t="n">
        <v>0.2</v>
      </c>
      <c r="DZE16" t="n">
        <v>0.2</v>
      </c>
      <c r="DZF16" t="n">
        <v>0.2</v>
      </c>
      <c r="DZG16" t="n">
        <v>0</v>
      </c>
      <c r="DZH16" t="n">
        <v>0.2</v>
      </c>
      <c r="DZI16" t="n">
        <v>0.2</v>
      </c>
      <c r="DZJ16" t="n">
        <v>0.2</v>
      </c>
      <c r="DZK16" t="n">
        <v>0</v>
      </c>
      <c r="DZL16" t="n">
        <v>0</v>
      </c>
      <c r="DZM16" t="n">
        <v>0.2</v>
      </c>
      <c r="DZN16" t="n">
        <v>0</v>
      </c>
      <c r="DZO16" t="n">
        <v>0</v>
      </c>
      <c r="DZP16" t="n">
        <v>0.2</v>
      </c>
      <c r="DZQ16" t="n">
        <v>0.2</v>
      </c>
      <c r="DZR16" t="n">
        <v>0.2</v>
      </c>
      <c r="DZS16" t="n">
        <v>0</v>
      </c>
      <c r="DZT16" t="n">
        <v>0</v>
      </c>
      <c r="DZU16" t="n">
        <v>0</v>
      </c>
      <c r="DZV16" t="n">
        <v>0</v>
      </c>
      <c r="DZW16" t="n">
        <v>0.2</v>
      </c>
      <c r="DZX16" t="n">
        <v>0.2</v>
      </c>
      <c r="DZY16" t="n">
        <v>0</v>
      </c>
      <c r="DZZ16" t="n">
        <v>0.2</v>
      </c>
      <c r="EAA16" t="n">
        <v>0</v>
      </c>
      <c r="EAB16" t="n">
        <v>0.2</v>
      </c>
      <c r="EAC16" t="n">
        <v>0.2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0.2</v>
      </c>
      <c r="EAJ16" t="n">
        <v>0</v>
      </c>
      <c r="EAK16" t="n">
        <v>0</v>
      </c>
      <c r="EAL16" t="n">
        <v>0.2</v>
      </c>
      <c r="EAM16" t="n">
        <v>0</v>
      </c>
      <c r="EAN16" t="n">
        <v>0</v>
      </c>
      <c r="EAO16" t="n">
        <v>0.2</v>
      </c>
      <c r="EAP16" t="n">
        <v>0</v>
      </c>
      <c r="EAQ16" t="n">
        <v>0.2</v>
      </c>
      <c r="EAR16" t="n">
        <v>0</v>
      </c>
      <c r="EAS16" t="n">
        <v>0.2</v>
      </c>
      <c r="EAT16" t="n">
        <v>0.2</v>
      </c>
      <c r="EAU16" t="n">
        <v>0.2</v>
      </c>
      <c r="EAV16" t="n">
        <v>0.2</v>
      </c>
      <c r="EAW16" t="n">
        <v>0</v>
      </c>
      <c r="EAX16" t="n">
        <v>0</v>
      </c>
      <c r="EAY16" t="n">
        <v>0</v>
      </c>
      <c r="EAZ16" t="n">
        <v>0</v>
      </c>
      <c r="EBA16" t="n">
        <v>0.2</v>
      </c>
      <c r="EBB16" t="n">
        <v>0.2</v>
      </c>
      <c r="EBC16" t="n">
        <v>0.2</v>
      </c>
      <c r="EBD16" t="n">
        <v>0</v>
      </c>
      <c r="EBE16" t="n">
        <v>0</v>
      </c>
      <c r="EBF16" t="n">
        <v>0.2</v>
      </c>
      <c r="EBG16" t="n">
        <v>0.2</v>
      </c>
      <c r="EBH16" t="n">
        <v>0.2</v>
      </c>
      <c r="EBI16" t="n">
        <v>0.2</v>
      </c>
      <c r="EBJ16" t="n">
        <v>0</v>
      </c>
      <c r="EBK16" t="n">
        <v>0</v>
      </c>
      <c r="EBL16" t="n">
        <v>0</v>
      </c>
      <c r="EBM16" t="n">
        <v>0.2</v>
      </c>
      <c r="EBN16" t="n">
        <v>0</v>
      </c>
      <c r="EBO16" t="n">
        <v>0.2</v>
      </c>
      <c r="EBP16" t="n">
        <v>0.2</v>
      </c>
      <c r="EBQ16" t="n">
        <v>0</v>
      </c>
      <c r="EBR16" t="n">
        <v>0</v>
      </c>
      <c r="EBS16" t="n">
        <v>0.2</v>
      </c>
      <c r="EBT16" t="n">
        <v>0.2</v>
      </c>
      <c r="EBU16" t="n">
        <v>0</v>
      </c>
      <c r="EBV16" t="n">
        <v>0</v>
      </c>
      <c r="EBW16" t="n">
        <v>0.2</v>
      </c>
      <c r="EBX16" t="n">
        <v>0.2</v>
      </c>
      <c r="EBY16" t="n">
        <v>0.2</v>
      </c>
      <c r="EBZ16" t="n">
        <v>0.2</v>
      </c>
      <c r="ECA16" t="n">
        <v>0.2</v>
      </c>
      <c r="ECB16" t="n">
        <v>0.2</v>
      </c>
      <c r="ECC16" t="n">
        <v>0.2</v>
      </c>
      <c r="ECD16" t="n">
        <v>0.2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0.2</v>
      </c>
      <c r="ECK16" t="n">
        <v>0</v>
      </c>
      <c r="ECL16" t="n">
        <v>0.2</v>
      </c>
      <c r="ECM16" t="n">
        <v>0.2</v>
      </c>
      <c r="ECN16" t="n">
        <v>0</v>
      </c>
      <c r="ECO16" t="n">
        <v>0</v>
      </c>
      <c r="ECP16" t="n">
        <v>0</v>
      </c>
      <c r="ECQ16" t="n">
        <v>0.2</v>
      </c>
      <c r="ECR16" t="n">
        <v>0</v>
      </c>
      <c r="ECS16" t="n">
        <v>0</v>
      </c>
      <c r="ECT16" t="n">
        <v>0</v>
      </c>
      <c r="ECU16" t="n">
        <v>0.2</v>
      </c>
      <c r="ECV16" t="n">
        <v>0</v>
      </c>
      <c r="ECW16" t="n">
        <v>0</v>
      </c>
      <c r="ECX16" t="n">
        <v>0.2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0.2</v>
      </c>
      <c r="EDE16" t="n">
        <v>0</v>
      </c>
      <c r="EDF16" t="n">
        <v>0.2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0.2</v>
      </c>
      <c r="EDN16" t="n">
        <v>0.2</v>
      </c>
      <c r="EDO16" t="n">
        <v>0</v>
      </c>
      <c r="EDP16" t="n">
        <v>0.2</v>
      </c>
      <c r="EDQ16" t="n">
        <v>0</v>
      </c>
      <c r="EDR16" t="n">
        <v>0</v>
      </c>
      <c r="EDS16" t="n">
        <v>0</v>
      </c>
      <c r="EDT16" t="n">
        <v>0.2</v>
      </c>
      <c r="EDU16" t="n">
        <v>0.2</v>
      </c>
      <c r="EDV16" t="n">
        <v>0.2</v>
      </c>
      <c r="EDW16" t="n">
        <v>0.2</v>
      </c>
      <c r="EDX16" t="n">
        <v>0.2</v>
      </c>
      <c r="EDY16" t="n">
        <v>0.2</v>
      </c>
      <c r="EDZ16" t="n">
        <v>0</v>
      </c>
      <c r="EEA16" t="n">
        <v>0</v>
      </c>
      <c r="EEB16" t="n">
        <v>0</v>
      </c>
      <c r="EEC16" t="n">
        <v>0.2</v>
      </c>
      <c r="EED16" t="n">
        <v>0.2</v>
      </c>
      <c r="EEE16" t="n">
        <v>0.2</v>
      </c>
      <c r="EEF16" t="n">
        <v>0</v>
      </c>
      <c r="EEG16" t="n">
        <v>0.2</v>
      </c>
      <c r="EEH16" t="n">
        <v>0.2</v>
      </c>
      <c r="EEI16" t="n">
        <v>0</v>
      </c>
      <c r="EEJ16" t="n">
        <v>0</v>
      </c>
      <c r="EEK16" t="n">
        <v>0.2</v>
      </c>
      <c r="EEL16" t="n">
        <v>0.2</v>
      </c>
      <c r="EEM16" t="n">
        <v>0</v>
      </c>
      <c r="EEN16" t="n">
        <v>0</v>
      </c>
      <c r="EEO16" t="n">
        <v>0</v>
      </c>
      <c r="EEP16" t="n">
        <v>0</v>
      </c>
      <c r="EEQ16" t="n">
        <v>0.2</v>
      </c>
      <c r="EER16" t="n">
        <v>0</v>
      </c>
      <c r="EES16" t="n">
        <v>0</v>
      </c>
      <c r="EET16" t="n">
        <v>0</v>
      </c>
      <c r="EEU16" t="n">
        <v>0</v>
      </c>
      <c r="EEV16" t="n">
        <v>0.2</v>
      </c>
      <c r="EEW16" t="n">
        <v>0.2</v>
      </c>
      <c r="EEX16" t="n">
        <v>0</v>
      </c>
      <c r="EEY16" t="n">
        <v>0</v>
      </c>
      <c r="EEZ16" t="n">
        <v>0.2</v>
      </c>
      <c r="EFA16" t="n">
        <v>0.2</v>
      </c>
      <c r="EFB16" t="n">
        <v>0.2</v>
      </c>
      <c r="EFC16" t="n">
        <v>0.2</v>
      </c>
      <c r="EFD16" t="n">
        <v>0.2</v>
      </c>
      <c r="EFE16" t="n">
        <v>0</v>
      </c>
      <c r="EFF16" t="n">
        <v>0</v>
      </c>
      <c r="EFG16" t="n">
        <v>0.2</v>
      </c>
      <c r="EFH16" t="n">
        <v>0.2</v>
      </c>
      <c r="EFI16" t="n">
        <v>0.2</v>
      </c>
      <c r="EFJ16" t="n">
        <v>0</v>
      </c>
      <c r="EFK16" t="n">
        <v>0</v>
      </c>
      <c r="EFL16" t="n">
        <v>0</v>
      </c>
      <c r="EFM16" t="n">
        <v>0.2</v>
      </c>
      <c r="EFN16" t="n">
        <v>0.2</v>
      </c>
      <c r="EFO16" t="n">
        <v>0</v>
      </c>
      <c r="EFP16" t="n">
        <v>0.2</v>
      </c>
      <c r="EFQ16" t="n">
        <v>0.2</v>
      </c>
      <c r="EFR16" t="n">
        <v>0.2</v>
      </c>
      <c r="EFS16" t="n">
        <v>0.2</v>
      </c>
      <c r="EFT16" t="n">
        <v>0.2</v>
      </c>
      <c r="EFU16" t="n">
        <v>0</v>
      </c>
      <c r="EFV16" t="n">
        <v>0.2</v>
      </c>
      <c r="EFW16" t="n">
        <v>0</v>
      </c>
      <c r="EFX16" t="n">
        <v>0</v>
      </c>
      <c r="EFY16" t="n">
        <v>0</v>
      </c>
      <c r="EFZ16" t="n">
        <v>0.2</v>
      </c>
      <c r="EGA16" t="n">
        <v>0</v>
      </c>
      <c r="EGB16" t="n">
        <v>0.2</v>
      </c>
      <c r="EGC16" t="n">
        <v>0</v>
      </c>
      <c r="EGD16" t="n">
        <v>0</v>
      </c>
      <c r="EGE16" t="n">
        <v>0.2</v>
      </c>
      <c r="EGF16" t="n">
        <v>0.2</v>
      </c>
      <c r="EGG16" t="n">
        <v>0.2</v>
      </c>
      <c r="EGH16" t="n">
        <v>0</v>
      </c>
      <c r="EGI16" t="n">
        <v>0</v>
      </c>
      <c r="EGJ16" t="n">
        <v>0</v>
      </c>
      <c r="EGK16" t="n">
        <v>0.2</v>
      </c>
      <c r="EGL16" t="n">
        <v>0.2</v>
      </c>
      <c r="EGM16" t="n">
        <v>0.2</v>
      </c>
      <c r="EGN16" t="n">
        <v>0</v>
      </c>
      <c r="EGO16" t="n">
        <v>0</v>
      </c>
      <c r="EGP16" t="n">
        <v>0</v>
      </c>
      <c r="EGQ16" t="n">
        <v>0.2</v>
      </c>
      <c r="EGR16" t="n">
        <v>0.2</v>
      </c>
      <c r="EGS16" t="n">
        <v>0</v>
      </c>
      <c r="EGT16" t="n">
        <v>0</v>
      </c>
      <c r="EGU16" t="n">
        <v>0</v>
      </c>
      <c r="EGV16" t="n">
        <v>0.2</v>
      </c>
      <c r="EGW16" t="n">
        <v>0</v>
      </c>
      <c r="EGX16" t="n">
        <v>0.2</v>
      </c>
      <c r="EGY16" t="n">
        <v>0.2</v>
      </c>
      <c r="EGZ16" t="n">
        <v>0.2</v>
      </c>
      <c r="EHA16" t="n">
        <v>0</v>
      </c>
      <c r="EHB16" t="n">
        <v>0.2</v>
      </c>
      <c r="EHC16" t="n">
        <v>0</v>
      </c>
      <c r="EHD16" t="n">
        <v>0.2</v>
      </c>
      <c r="EHE16" t="n">
        <v>0.2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0.2</v>
      </c>
      <c r="EHL16" t="n">
        <v>0.2</v>
      </c>
      <c r="EHM16" t="n">
        <v>0</v>
      </c>
      <c r="EHN16" t="n">
        <v>0.2</v>
      </c>
      <c r="EHO16" t="n">
        <v>0.2</v>
      </c>
      <c r="EHP16" t="n">
        <v>0</v>
      </c>
      <c r="EHQ16" t="n">
        <v>0</v>
      </c>
      <c r="EHR16" t="n">
        <v>0.2</v>
      </c>
      <c r="EHS16" t="n">
        <v>0.2</v>
      </c>
      <c r="EHT16" t="n">
        <v>0</v>
      </c>
      <c r="EHU16" t="n">
        <v>0.2</v>
      </c>
      <c r="EHV16" t="n">
        <v>0.2</v>
      </c>
      <c r="EHW16" t="n">
        <v>0.2</v>
      </c>
      <c r="EHX16" t="n">
        <v>0.2</v>
      </c>
      <c r="EHY16" t="n">
        <v>0.2</v>
      </c>
      <c r="EHZ16" t="n">
        <v>0</v>
      </c>
      <c r="EIA16" t="n">
        <v>0.2</v>
      </c>
      <c r="EIB16" t="n">
        <v>0.2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0.2</v>
      </c>
      <c r="EII16" t="n">
        <v>0</v>
      </c>
      <c r="EIJ16" t="n">
        <v>0</v>
      </c>
      <c r="EIK16" t="n">
        <v>0.2</v>
      </c>
      <c r="EIL16" t="n">
        <v>0.2</v>
      </c>
      <c r="EIM16" t="n">
        <v>0.2</v>
      </c>
      <c r="EIN16" t="n">
        <v>0</v>
      </c>
      <c r="EIO16" t="n">
        <v>0</v>
      </c>
      <c r="EIP16" t="n">
        <v>0</v>
      </c>
      <c r="EIQ16" t="n">
        <v>0</v>
      </c>
      <c r="EIR16" t="n">
        <v>0.2</v>
      </c>
      <c r="EIS16" t="n">
        <v>0</v>
      </c>
      <c r="EIT16" t="n">
        <v>0.2</v>
      </c>
      <c r="EIU16" t="n">
        <v>0</v>
      </c>
      <c r="EIV16" t="n">
        <v>0.2</v>
      </c>
      <c r="EIW16" t="n">
        <v>0.2</v>
      </c>
      <c r="EIX16" t="n">
        <v>0.2</v>
      </c>
      <c r="EIY16" t="n">
        <v>0</v>
      </c>
      <c r="EIZ16" t="n">
        <v>0</v>
      </c>
      <c r="EJA16" t="n">
        <v>0</v>
      </c>
      <c r="EJB16" t="n">
        <v>0.2</v>
      </c>
      <c r="EJC16" t="n">
        <v>0.2</v>
      </c>
      <c r="EJD16" t="n">
        <v>0</v>
      </c>
      <c r="EJE16" t="n">
        <v>0.2</v>
      </c>
      <c r="EJF16" t="n">
        <v>0</v>
      </c>
      <c r="EJG16" t="n">
        <v>0</v>
      </c>
      <c r="EJH16" t="n">
        <v>0</v>
      </c>
      <c r="EJI16" t="n">
        <v>0</v>
      </c>
      <c r="EJJ16" t="n">
        <v>0</v>
      </c>
      <c r="EJK16" t="n">
        <v>0</v>
      </c>
      <c r="EJL16" t="n">
        <v>0.2</v>
      </c>
      <c r="EJM16" t="n">
        <v>0</v>
      </c>
      <c r="EJN16" t="n">
        <v>0</v>
      </c>
      <c r="EJO16" t="n">
        <v>0</v>
      </c>
      <c r="EJP16" t="n">
        <v>0.2</v>
      </c>
      <c r="EJQ16" t="n">
        <v>0</v>
      </c>
      <c r="EJR16" t="n">
        <v>0</v>
      </c>
      <c r="EJS16" t="n">
        <v>0.2</v>
      </c>
      <c r="EJT16" t="n">
        <v>0.2</v>
      </c>
      <c r="EJU16" t="n">
        <v>0.2</v>
      </c>
      <c r="EJV16" t="n">
        <v>0</v>
      </c>
      <c r="EJW16" t="n">
        <v>0</v>
      </c>
      <c r="EJX16" t="n">
        <v>0.2</v>
      </c>
      <c r="EJY16" t="n">
        <v>0</v>
      </c>
      <c r="EJZ16" t="n">
        <v>0</v>
      </c>
      <c r="EKA16" t="n">
        <v>0</v>
      </c>
      <c r="EKB16" t="n">
        <v>0.2</v>
      </c>
      <c r="EKC16" t="n">
        <v>0</v>
      </c>
      <c r="EKD16" t="n">
        <v>0</v>
      </c>
      <c r="EKE16" t="n">
        <v>0</v>
      </c>
      <c r="EKF16" t="n">
        <v>0</v>
      </c>
      <c r="EKG16" t="n">
        <v>0.2</v>
      </c>
      <c r="EKH16" t="n">
        <v>0</v>
      </c>
      <c r="EKI16" t="n">
        <v>0</v>
      </c>
      <c r="EKJ16" t="n">
        <v>0</v>
      </c>
      <c r="EKK16" t="n">
        <v>0</v>
      </c>
      <c r="EKL16" t="n">
        <v>0.2</v>
      </c>
      <c r="EKM16" t="n">
        <v>0.2</v>
      </c>
      <c r="EKN16" t="n">
        <v>0</v>
      </c>
      <c r="EKO16" t="n">
        <v>0.2</v>
      </c>
      <c r="EKP16" t="n">
        <v>0.2</v>
      </c>
      <c r="EKQ16" t="n">
        <v>0.2</v>
      </c>
      <c r="EKR16" t="n">
        <v>0</v>
      </c>
      <c r="EKS16" t="n">
        <v>0</v>
      </c>
      <c r="EKT16" t="n">
        <v>0</v>
      </c>
      <c r="EKU16" t="n">
        <v>0.2</v>
      </c>
      <c r="EKV16" t="n">
        <v>0.2</v>
      </c>
      <c r="EKW16" t="n">
        <v>0.2</v>
      </c>
      <c r="EKX16" t="n">
        <v>0.2</v>
      </c>
      <c r="EKY16" t="n">
        <v>0</v>
      </c>
      <c r="EKZ16" t="n">
        <v>0</v>
      </c>
      <c r="ELA16" t="n">
        <v>0.2</v>
      </c>
      <c r="ELB16" t="n">
        <v>0.2</v>
      </c>
      <c r="ELC16" t="n">
        <v>0.2</v>
      </c>
      <c r="ELD16" t="n">
        <v>0.2</v>
      </c>
      <c r="ELE16" t="n">
        <v>0</v>
      </c>
      <c r="ELF16" t="n">
        <v>0</v>
      </c>
      <c r="ELG16" t="n">
        <v>0</v>
      </c>
      <c r="ELH16" t="n">
        <v>0.2</v>
      </c>
      <c r="ELI16" t="n">
        <v>0.2</v>
      </c>
      <c r="ELJ16" t="n">
        <v>0</v>
      </c>
      <c r="ELK16" t="n">
        <v>0.2</v>
      </c>
      <c r="ELL16" t="n">
        <v>0.2</v>
      </c>
      <c r="ELM16" t="n">
        <v>0.2</v>
      </c>
      <c r="ELN16" t="n">
        <v>0.2</v>
      </c>
      <c r="ELO16" t="n">
        <v>0.2</v>
      </c>
      <c r="ELP16" t="n">
        <v>0</v>
      </c>
      <c r="ELQ16" t="n">
        <v>0</v>
      </c>
      <c r="ELR16" t="n">
        <v>0</v>
      </c>
      <c r="ELS16" t="n">
        <v>0.2</v>
      </c>
      <c r="ELT16" t="n">
        <v>0.2</v>
      </c>
      <c r="ELU16" t="n">
        <v>0.2</v>
      </c>
      <c r="ELV16" t="n">
        <v>0.2</v>
      </c>
      <c r="ELW16" t="n">
        <v>0</v>
      </c>
      <c r="ELX16" t="n">
        <v>0</v>
      </c>
      <c r="ELY16" t="n">
        <v>0.2</v>
      </c>
      <c r="ELZ16" t="n">
        <v>0.2</v>
      </c>
      <c r="EMA16" t="n">
        <v>0.2</v>
      </c>
      <c r="EMB16" t="n">
        <v>0</v>
      </c>
      <c r="EMC16" t="n">
        <v>0.2</v>
      </c>
      <c r="EMD16" t="n">
        <v>0.2</v>
      </c>
      <c r="EME16" t="n">
        <v>0.2</v>
      </c>
      <c r="EMF16" t="n">
        <v>0</v>
      </c>
      <c r="EMG16" t="n">
        <v>0</v>
      </c>
      <c r="EMH16" t="n">
        <v>0</v>
      </c>
      <c r="EMI16" t="n">
        <v>0.2</v>
      </c>
      <c r="EMJ16" t="n">
        <v>0</v>
      </c>
      <c r="EMK16" t="n">
        <v>0</v>
      </c>
      <c r="EML16" t="n">
        <v>0.2</v>
      </c>
      <c r="EMM16" t="n">
        <v>0.2</v>
      </c>
      <c r="EMN16" t="n">
        <v>0</v>
      </c>
      <c r="EMO16" t="n">
        <v>0.2</v>
      </c>
      <c r="EMP16" t="n">
        <v>0.2</v>
      </c>
      <c r="EMQ16" t="n">
        <v>0</v>
      </c>
      <c r="EMR16" t="n">
        <v>0</v>
      </c>
      <c r="EMS16" t="n">
        <v>0</v>
      </c>
      <c r="EMT16" t="n">
        <v>0</v>
      </c>
      <c r="EMU16" t="n">
        <v>0</v>
      </c>
      <c r="EMV16" t="n">
        <v>0</v>
      </c>
      <c r="EMW16" t="n">
        <v>0.2</v>
      </c>
      <c r="EMX16" t="n">
        <v>0</v>
      </c>
      <c r="EMY16" t="n">
        <v>0.2</v>
      </c>
      <c r="EMZ16" t="n">
        <v>0</v>
      </c>
      <c r="ENA16" t="n">
        <v>0.2</v>
      </c>
      <c r="ENB16" t="n">
        <v>0</v>
      </c>
      <c r="ENC16" t="n">
        <v>0.2</v>
      </c>
      <c r="END16" t="n">
        <v>0</v>
      </c>
      <c r="ENE16" t="n">
        <v>0.2</v>
      </c>
      <c r="ENF16" t="n">
        <v>0.2</v>
      </c>
      <c r="ENG16" t="n">
        <v>0.2</v>
      </c>
      <c r="ENH16" t="n">
        <v>0.2</v>
      </c>
      <c r="ENI16" t="n">
        <v>0.2</v>
      </c>
      <c r="ENJ16" t="n">
        <v>0.2</v>
      </c>
      <c r="ENK16" t="n">
        <v>0</v>
      </c>
      <c r="ENL16" t="n">
        <v>0.2</v>
      </c>
      <c r="ENM16" t="n">
        <v>0</v>
      </c>
      <c r="ENN16" t="n">
        <v>0.2</v>
      </c>
      <c r="ENO16" t="n">
        <v>0</v>
      </c>
      <c r="ENP16" t="n">
        <v>0.2</v>
      </c>
      <c r="ENQ16" t="n">
        <v>0.2</v>
      </c>
      <c r="ENR16" t="n">
        <v>0.2</v>
      </c>
      <c r="ENS16" t="n">
        <v>0.2</v>
      </c>
      <c r="ENT16" t="n">
        <v>0.2</v>
      </c>
      <c r="ENU16" t="n">
        <v>0.2</v>
      </c>
      <c r="ENV16" t="n">
        <v>0</v>
      </c>
      <c r="ENW16" t="n">
        <v>0</v>
      </c>
      <c r="ENX16" t="n">
        <v>0</v>
      </c>
      <c r="ENY16" t="n">
        <v>0.2</v>
      </c>
      <c r="ENZ16" t="n">
        <v>0.2</v>
      </c>
      <c r="EOA16" t="n">
        <v>0</v>
      </c>
      <c r="EOB16" t="n">
        <v>0</v>
      </c>
      <c r="EOC16" t="n">
        <v>0.2</v>
      </c>
      <c r="EOD16" t="n">
        <v>0</v>
      </c>
      <c r="EOE16" t="n">
        <v>0</v>
      </c>
      <c r="EOF16" t="n">
        <v>0</v>
      </c>
      <c r="EOG16" t="n">
        <v>0.2</v>
      </c>
      <c r="EOH16" t="n">
        <v>0.2</v>
      </c>
      <c r="EOI16" t="n">
        <v>0</v>
      </c>
      <c r="EOJ16" t="n">
        <v>0</v>
      </c>
      <c r="EOK16" t="n">
        <v>0</v>
      </c>
      <c r="EOL16" t="n">
        <v>0.2</v>
      </c>
      <c r="EOM16" t="n">
        <v>0</v>
      </c>
      <c r="EON16" t="n">
        <v>0.2</v>
      </c>
      <c r="EOO16" t="n">
        <v>0.2</v>
      </c>
      <c r="EOP16" t="n">
        <v>0.2</v>
      </c>
      <c r="EOQ16" t="n">
        <v>0</v>
      </c>
      <c r="EOR16" t="n">
        <v>0</v>
      </c>
      <c r="EOS16" t="n">
        <v>0.2</v>
      </c>
      <c r="EOT16" t="n">
        <v>0.2</v>
      </c>
      <c r="EOU16" t="n">
        <v>0</v>
      </c>
      <c r="EOV16" t="n">
        <v>0.2</v>
      </c>
      <c r="EOW16" t="n">
        <v>0</v>
      </c>
      <c r="EOX16" t="n">
        <v>0</v>
      </c>
      <c r="EOY16" t="n">
        <v>0.2</v>
      </c>
      <c r="EOZ16" t="n">
        <v>0</v>
      </c>
      <c r="EPA16" t="n">
        <v>0</v>
      </c>
      <c r="EPB16" t="n">
        <v>0.2</v>
      </c>
      <c r="EPC16" t="n">
        <v>0.2</v>
      </c>
      <c r="EPD16" t="n">
        <v>0.2</v>
      </c>
      <c r="EPE16" t="n">
        <v>0</v>
      </c>
      <c r="EPF16" t="n">
        <v>0</v>
      </c>
      <c r="EPG16" t="n">
        <v>0</v>
      </c>
      <c r="EPH16" t="n">
        <v>0.2</v>
      </c>
      <c r="EPI16" t="n">
        <v>0</v>
      </c>
      <c r="EPJ16" t="n">
        <v>0</v>
      </c>
      <c r="EPK16" t="n">
        <v>0</v>
      </c>
      <c r="EPL16" t="n">
        <v>0.2</v>
      </c>
      <c r="EPM16" t="n">
        <v>0.2</v>
      </c>
      <c r="EPN16" t="n">
        <v>0</v>
      </c>
      <c r="EPO16" t="n">
        <v>0.2</v>
      </c>
      <c r="EPP16" t="n">
        <v>0.2</v>
      </c>
      <c r="EPQ16" t="n">
        <v>0.2</v>
      </c>
      <c r="EPR16" t="n">
        <v>0.2</v>
      </c>
      <c r="EPS16" t="n">
        <v>0.2</v>
      </c>
      <c r="EPT16" t="n">
        <v>0.2</v>
      </c>
      <c r="EPU16" t="n">
        <v>0</v>
      </c>
      <c r="EPV16" t="n">
        <v>0</v>
      </c>
      <c r="EPW16" t="n">
        <v>0</v>
      </c>
      <c r="EPX16" t="n">
        <v>0</v>
      </c>
      <c r="EPY16" t="n">
        <v>0</v>
      </c>
      <c r="EPZ16" t="n">
        <v>0</v>
      </c>
      <c r="EQA16" t="n">
        <v>0</v>
      </c>
      <c r="EQB16" t="n">
        <v>0</v>
      </c>
      <c r="EQC16" t="n">
        <v>0.2</v>
      </c>
      <c r="EQD16" t="n">
        <v>0</v>
      </c>
      <c r="EQE16" t="n">
        <v>0.2</v>
      </c>
      <c r="EQF16" t="n">
        <v>0</v>
      </c>
      <c r="EQG16" t="n">
        <v>0</v>
      </c>
      <c r="EQH16" t="n">
        <v>0.2</v>
      </c>
      <c r="EQI16" t="n">
        <v>0</v>
      </c>
      <c r="EQJ16" t="n">
        <v>0.2</v>
      </c>
      <c r="EQK16" t="n">
        <v>0</v>
      </c>
      <c r="EQL16" t="n">
        <v>0.2</v>
      </c>
      <c r="EQM16" t="n">
        <v>0.2</v>
      </c>
      <c r="EQN16" t="n">
        <v>0</v>
      </c>
      <c r="EQO16" t="n">
        <v>0.2</v>
      </c>
      <c r="EQP16" t="n">
        <v>0.2</v>
      </c>
      <c r="EQQ16" t="n">
        <v>0.2</v>
      </c>
      <c r="EQR16" t="n">
        <v>0.2</v>
      </c>
      <c r="EQS16" t="n">
        <v>0</v>
      </c>
      <c r="EQT16" t="n">
        <v>0.2</v>
      </c>
      <c r="EQU16" t="n">
        <v>0</v>
      </c>
      <c r="EQV16" t="n">
        <v>0</v>
      </c>
      <c r="EQW16" t="n">
        <v>0</v>
      </c>
      <c r="EQX16" t="n">
        <v>0.2</v>
      </c>
      <c r="EQY16" t="n">
        <v>0</v>
      </c>
      <c r="EQZ16" t="n">
        <v>0</v>
      </c>
      <c r="ERA16" t="n">
        <v>0.2</v>
      </c>
      <c r="ERB16" t="n">
        <v>0</v>
      </c>
      <c r="ERC16" t="n">
        <v>0.2</v>
      </c>
      <c r="ERD16" t="n">
        <v>0.2</v>
      </c>
      <c r="ERE16" t="n">
        <v>0.2</v>
      </c>
      <c r="ERF16" t="n">
        <v>0</v>
      </c>
      <c r="ERG16" t="n">
        <v>0.2</v>
      </c>
      <c r="ERH16" t="n">
        <v>0.2</v>
      </c>
      <c r="ERI16" t="n">
        <v>0</v>
      </c>
      <c r="ERJ16" t="n">
        <v>0.2</v>
      </c>
      <c r="ERK16" t="n">
        <v>0</v>
      </c>
      <c r="ERL16" t="n">
        <v>0.2</v>
      </c>
      <c r="ERM16" t="n">
        <v>0</v>
      </c>
      <c r="ERN16" t="n">
        <v>0.2</v>
      </c>
      <c r="ERO16" t="n">
        <v>0.2</v>
      </c>
      <c r="ERP16" t="n">
        <v>0.2</v>
      </c>
      <c r="ERQ16" t="n">
        <v>0.2</v>
      </c>
      <c r="ERR16" t="n">
        <v>0</v>
      </c>
      <c r="ERS16" t="n">
        <v>0.2</v>
      </c>
      <c r="ERT16" t="n">
        <v>0.2</v>
      </c>
      <c r="ERU16" t="n">
        <v>0.2</v>
      </c>
      <c r="ERV16" t="n">
        <v>0.2</v>
      </c>
      <c r="ERW16" t="n">
        <v>0</v>
      </c>
      <c r="ERX16" t="n">
        <v>0</v>
      </c>
      <c r="ERY16" t="n">
        <v>0.2</v>
      </c>
      <c r="ERZ16" t="n">
        <v>0</v>
      </c>
      <c r="ESA16" t="n">
        <v>0</v>
      </c>
      <c r="ESB16" t="n">
        <v>0.2</v>
      </c>
      <c r="ESC16" t="n">
        <v>0</v>
      </c>
      <c r="ESD16" t="n">
        <v>0</v>
      </c>
      <c r="ESE16" t="n">
        <v>0.2</v>
      </c>
      <c r="ESF16" t="n">
        <v>0</v>
      </c>
      <c r="ESG16" t="n">
        <v>0.2</v>
      </c>
      <c r="ESH16" t="n">
        <v>0.2</v>
      </c>
      <c r="ESI16" t="n">
        <v>0</v>
      </c>
      <c r="ESJ16" t="n">
        <v>0</v>
      </c>
      <c r="ESK16" t="n">
        <v>0.2</v>
      </c>
      <c r="ESL16" t="n">
        <v>0.2</v>
      </c>
      <c r="ESM16" t="n">
        <v>0.2</v>
      </c>
      <c r="ESN16" t="n">
        <v>0</v>
      </c>
      <c r="ESO16" t="n">
        <v>0</v>
      </c>
      <c r="ESP16" t="n">
        <v>0</v>
      </c>
      <c r="ESQ16" t="n">
        <v>0</v>
      </c>
      <c r="ESR16" t="n">
        <v>0</v>
      </c>
      <c r="ESS16" t="n">
        <v>0.2</v>
      </c>
      <c r="EST16" t="n">
        <v>0.2</v>
      </c>
      <c r="ESU16" t="n">
        <v>0.2</v>
      </c>
      <c r="ESV16" t="n">
        <v>0.2</v>
      </c>
      <c r="ESW16" t="n">
        <v>0</v>
      </c>
      <c r="ESX16" t="n">
        <v>0</v>
      </c>
      <c r="ESY16" t="n">
        <v>0.2</v>
      </c>
      <c r="ESZ16" t="n">
        <v>0</v>
      </c>
      <c r="ETA16" t="n">
        <v>0</v>
      </c>
      <c r="ETB16" t="n">
        <v>0</v>
      </c>
      <c r="ETC16" t="n">
        <v>0</v>
      </c>
      <c r="ETD16" t="n">
        <v>0</v>
      </c>
      <c r="ETE16" t="n">
        <v>0</v>
      </c>
      <c r="ETF16" t="n">
        <v>0.2</v>
      </c>
      <c r="ETG16" t="n">
        <v>0</v>
      </c>
      <c r="ETH16" t="n">
        <v>0</v>
      </c>
      <c r="ETI16" t="n">
        <v>0.2</v>
      </c>
      <c r="ETJ16" t="n">
        <v>0.2</v>
      </c>
      <c r="ETK16" t="n">
        <v>0.2</v>
      </c>
      <c r="ETL16" t="n">
        <v>0</v>
      </c>
      <c r="ETM16" t="n">
        <v>0</v>
      </c>
      <c r="ETN16" t="n">
        <v>0.2</v>
      </c>
      <c r="ETO16" t="n">
        <v>0.2</v>
      </c>
      <c r="ETP16" t="n">
        <v>0.2</v>
      </c>
      <c r="ETQ16" t="n">
        <v>0</v>
      </c>
      <c r="ETR16" t="n">
        <v>0.2</v>
      </c>
      <c r="ETS16" t="n">
        <v>0.2</v>
      </c>
      <c r="ETT16" t="n">
        <v>0.2</v>
      </c>
      <c r="ETU16" t="n">
        <v>0</v>
      </c>
      <c r="ETV16" t="n">
        <v>0.2</v>
      </c>
      <c r="ETW16" t="n">
        <v>0.2</v>
      </c>
      <c r="ETX16" t="n">
        <v>0.2</v>
      </c>
      <c r="ETY16" t="n">
        <v>0.2</v>
      </c>
      <c r="ETZ16" t="n">
        <v>0.2</v>
      </c>
      <c r="EUA16" t="n">
        <v>0</v>
      </c>
      <c r="EUB16" t="n">
        <v>0.2</v>
      </c>
      <c r="EUC16" t="n">
        <v>0.2</v>
      </c>
      <c r="EUD16" t="n">
        <v>0</v>
      </c>
      <c r="EUE16" t="n">
        <v>0.2</v>
      </c>
      <c r="EUF16" t="n">
        <v>0.2</v>
      </c>
      <c r="EUG16" t="n">
        <v>0</v>
      </c>
      <c r="EUH16" t="n">
        <v>0</v>
      </c>
      <c r="EUI16" t="n">
        <v>0</v>
      </c>
      <c r="EUJ16" t="n">
        <v>0</v>
      </c>
      <c r="EUK16" t="n">
        <v>0.2</v>
      </c>
      <c r="EUL16" t="n">
        <v>0</v>
      </c>
      <c r="EUM16" t="n">
        <v>0.2</v>
      </c>
      <c r="EUN16" t="n">
        <v>0</v>
      </c>
      <c r="EUO16" t="n">
        <v>0</v>
      </c>
      <c r="EUP16" t="n">
        <v>0</v>
      </c>
      <c r="EUQ16" t="n">
        <v>0.2</v>
      </c>
      <c r="EUR16" t="n">
        <v>0.2</v>
      </c>
      <c r="EUS16" t="n">
        <v>0.2</v>
      </c>
      <c r="EUT16" t="n">
        <v>0</v>
      </c>
      <c r="EUU16" t="n">
        <v>0.2</v>
      </c>
      <c r="EUV16" t="n">
        <v>0.2</v>
      </c>
      <c r="EUW16" t="n">
        <v>0.2</v>
      </c>
      <c r="EUX16" t="n">
        <v>0</v>
      </c>
      <c r="EUY16" t="n">
        <v>0</v>
      </c>
      <c r="EUZ16" t="n">
        <v>0.2</v>
      </c>
      <c r="EVA16" t="n">
        <v>0</v>
      </c>
      <c r="EVB16" t="n">
        <v>0.2</v>
      </c>
      <c r="EVC16" t="n">
        <v>0.2</v>
      </c>
      <c r="EVD16" t="n">
        <v>0</v>
      </c>
      <c r="EVE16" t="n">
        <v>0</v>
      </c>
      <c r="EVF16" t="n">
        <v>0.2</v>
      </c>
      <c r="EVG16" t="n">
        <v>0</v>
      </c>
      <c r="EVH16" t="n">
        <v>0.2</v>
      </c>
      <c r="EVI16" t="n">
        <v>0</v>
      </c>
      <c r="EVJ16" t="n">
        <v>0</v>
      </c>
      <c r="EVK16" t="n">
        <v>0.2</v>
      </c>
      <c r="EVL16" t="n">
        <v>0.2</v>
      </c>
      <c r="EVM16" t="n">
        <v>0.2</v>
      </c>
      <c r="EVN16" t="n">
        <v>0.2</v>
      </c>
      <c r="EVO16" t="n">
        <v>0</v>
      </c>
      <c r="EVP16" t="n">
        <v>0</v>
      </c>
      <c r="EVQ16" t="n">
        <v>0</v>
      </c>
      <c r="EVR16" t="n">
        <v>0</v>
      </c>
      <c r="EVS16" t="n">
        <v>0.2</v>
      </c>
      <c r="EVT16" t="n">
        <v>0</v>
      </c>
      <c r="EVU16" t="n">
        <v>0.2</v>
      </c>
      <c r="EVV16" t="n">
        <v>0</v>
      </c>
      <c r="EVW16" t="n">
        <v>0</v>
      </c>
      <c r="EVX16" t="n">
        <v>0.2</v>
      </c>
      <c r="EVY16" t="n">
        <v>0</v>
      </c>
      <c r="EVZ16" t="n">
        <v>0</v>
      </c>
      <c r="EWA16" t="n">
        <v>0</v>
      </c>
      <c r="EWB16" t="n">
        <v>0.2</v>
      </c>
      <c r="EWC16" t="n">
        <v>0</v>
      </c>
      <c r="EWD16" t="n">
        <v>0.2</v>
      </c>
      <c r="EWE16" t="n">
        <v>0</v>
      </c>
      <c r="EWF16" t="n">
        <v>0</v>
      </c>
      <c r="EWG16" t="n">
        <v>0</v>
      </c>
      <c r="EWH16" t="n">
        <v>0</v>
      </c>
      <c r="EWI16" t="n">
        <v>0</v>
      </c>
      <c r="EWJ16" t="n">
        <v>0</v>
      </c>
      <c r="EWK16" t="n">
        <v>0</v>
      </c>
      <c r="EWL16" t="n">
        <v>0.2</v>
      </c>
      <c r="EWM16" t="n">
        <v>0</v>
      </c>
      <c r="EWN16" t="n">
        <v>0.2</v>
      </c>
      <c r="EWO16" t="n">
        <v>0</v>
      </c>
      <c r="EWP16" t="n">
        <v>0.2</v>
      </c>
      <c r="EWQ16" t="n">
        <v>0.2</v>
      </c>
      <c r="EWR16" t="n">
        <v>0</v>
      </c>
      <c r="EWS16" t="n">
        <v>0.2</v>
      </c>
      <c r="EWT16" t="n">
        <v>0</v>
      </c>
      <c r="EWU16" t="n">
        <v>0</v>
      </c>
      <c r="EWV16" t="n">
        <v>0</v>
      </c>
      <c r="EWW16" t="n">
        <v>0.2</v>
      </c>
      <c r="EWX16" t="n">
        <v>0</v>
      </c>
      <c r="EWY16" t="n">
        <v>0.2</v>
      </c>
      <c r="EWZ16" t="n">
        <v>0.2</v>
      </c>
      <c r="EXA16" t="n">
        <v>0</v>
      </c>
      <c r="EXB16" t="n">
        <v>0</v>
      </c>
      <c r="EXC16" t="n">
        <v>0.2</v>
      </c>
      <c r="EXD16" t="n">
        <v>0.2</v>
      </c>
      <c r="EXE16" t="n">
        <v>0</v>
      </c>
      <c r="EXF16" t="n">
        <v>0</v>
      </c>
      <c r="EXG16" t="n">
        <v>0.2</v>
      </c>
      <c r="EXH16" t="n">
        <v>0</v>
      </c>
      <c r="EXI16" t="n">
        <v>0.2</v>
      </c>
      <c r="EXJ16" t="n">
        <v>0.2</v>
      </c>
      <c r="EXK16" t="n">
        <v>0</v>
      </c>
      <c r="EXL16" t="n">
        <v>0</v>
      </c>
      <c r="EXM16" t="n">
        <v>0.2</v>
      </c>
      <c r="EXN16" t="n">
        <v>0</v>
      </c>
      <c r="EXO16" t="n">
        <v>0.2</v>
      </c>
      <c r="EXP16" t="n">
        <v>0.2</v>
      </c>
      <c r="EXQ16" t="n">
        <v>0.2</v>
      </c>
      <c r="EXR16" t="n">
        <v>0.2</v>
      </c>
      <c r="EXS16" t="n">
        <v>0.2</v>
      </c>
      <c r="EXT16" t="n">
        <v>0.2</v>
      </c>
      <c r="EXU16" t="n">
        <v>0</v>
      </c>
      <c r="EXV16" t="n">
        <v>0.2</v>
      </c>
      <c r="EXW16" t="n">
        <v>0.2</v>
      </c>
      <c r="EXX16" t="n">
        <v>0</v>
      </c>
      <c r="EXY16" t="n">
        <v>0.2</v>
      </c>
      <c r="EXZ16" t="n">
        <v>0</v>
      </c>
      <c r="EYA16" t="n">
        <v>0</v>
      </c>
      <c r="EYB16" t="n">
        <v>0</v>
      </c>
      <c r="EYC16" t="n">
        <v>0.2</v>
      </c>
      <c r="EYD16" t="n">
        <v>0.2</v>
      </c>
      <c r="EYE16" t="n">
        <v>0.2</v>
      </c>
      <c r="EYF16" t="n">
        <v>0.2</v>
      </c>
      <c r="EYG16" t="n">
        <v>0.2</v>
      </c>
      <c r="EYH16" t="n">
        <v>0.2</v>
      </c>
      <c r="EYI16" t="n">
        <v>0</v>
      </c>
      <c r="EYJ16" t="n">
        <v>0</v>
      </c>
      <c r="EYK16" t="n">
        <v>0.2</v>
      </c>
      <c r="EYL16" t="n">
        <v>0</v>
      </c>
      <c r="EYM16" t="n">
        <v>0.2</v>
      </c>
      <c r="EYN16" t="n">
        <v>0.2</v>
      </c>
      <c r="EYO16" t="n">
        <v>0.2</v>
      </c>
      <c r="EYP16" t="n">
        <v>0.2</v>
      </c>
      <c r="EYQ16" t="n">
        <v>0.2</v>
      </c>
      <c r="EYR16" t="n">
        <v>0.2</v>
      </c>
      <c r="EYS16" t="n">
        <v>0</v>
      </c>
      <c r="EYT16" t="n">
        <v>0.2</v>
      </c>
      <c r="EYU16" t="n">
        <v>0.2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0.2</v>
      </c>
      <c r="EZB16" t="n">
        <v>0.2</v>
      </c>
      <c r="EZC16" t="n">
        <v>0.2</v>
      </c>
      <c r="EZD16" t="n">
        <v>0.2</v>
      </c>
      <c r="EZE16" t="n">
        <v>0.2</v>
      </c>
      <c r="EZF16" t="n">
        <v>0</v>
      </c>
      <c r="EZG16" t="n">
        <v>0.2</v>
      </c>
      <c r="EZH16" t="n">
        <v>0.2</v>
      </c>
      <c r="EZI16" t="n">
        <v>0.2</v>
      </c>
      <c r="EZJ16" t="n">
        <v>0.2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0.2</v>
      </c>
      <c r="EZQ16" t="n">
        <v>0.2</v>
      </c>
      <c r="EZR16" t="n">
        <v>0.2</v>
      </c>
      <c r="EZS16" t="n">
        <v>0</v>
      </c>
      <c r="EZT16" t="n">
        <v>0.2</v>
      </c>
      <c r="EZU16" t="n">
        <v>0.2</v>
      </c>
      <c r="EZV16" t="n">
        <v>0.2</v>
      </c>
      <c r="EZW16" t="n">
        <v>0</v>
      </c>
      <c r="EZX16" t="n">
        <v>0</v>
      </c>
      <c r="EZY16" t="n">
        <v>0</v>
      </c>
      <c r="EZZ16" t="n">
        <v>0.2</v>
      </c>
      <c r="FAA16" t="n">
        <v>0.2</v>
      </c>
      <c r="FAB16" t="n">
        <v>0</v>
      </c>
      <c r="FAC16" t="n">
        <v>0.2</v>
      </c>
      <c r="FAD16" t="n">
        <v>0</v>
      </c>
      <c r="FAE16" t="n">
        <v>0.2</v>
      </c>
      <c r="FAF16" t="n">
        <v>0</v>
      </c>
      <c r="FAG16" t="n">
        <v>0.2</v>
      </c>
      <c r="FAH16" t="n">
        <v>0.2</v>
      </c>
      <c r="FAI16" t="n">
        <v>0</v>
      </c>
      <c r="FAJ16" t="n">
        <v>0.2</v>
      </c>
      <c r="FAK16" t="n">
        <v>0</v>
      </c>
      <c r="FAL16" t="n">
        <v>0.2</v>
      </c>
      <c r="FAM16" t="n">
        <v>0</v>
      </c>
      <c r="FAN16" t="n">
        <v>0</v>
      </c>
      <c r="FAO16" t="n">
        <v>0.2</v>
      </c>
      <c r="FAP16" t="n">
        <v>0</v>
      </c>
      <c r="FAQ16" t="n">
        <v>0.2</v>
      </c>
      <c r="FAR16" t="n">
        <v>0</v>
      </c>
      <c r="FAS16" t="n">
        <v>0</v>
      </c>
      <c r="FAT16" t="n">
        <v>0.2</v>
      </c>
      <c r="FAU16" t="n">
        <v>0</v>
      </c>
      <c r="FAV16" t="n">
        <v>0</v>
      </c>
      <c r="FAW16" t="n">
        <v>0.2</v>
      </c>
      <c r="FAX16" t="n">
        <v>0.2</v>
      </c>
      <c r="FAY16" t="n">
        <v>0.2</v>
      </c>
      <c r="FAZ16" t="n">
        <v>0.2</v>
      </c>
      <c r="FBA16" t="n">
        <v>0.2</v>
      </c>
      <c r="FBB16" t="n">
        <v>0</v>
      </c>
      <c r="FBC16" t="n">
        <v>0</v>
      </c>
      <c r="FBD16" t="n">
        <v>0</v>
      </c>
      <c r="FBE16" t="n">
        <v>0.2</v>
      </c>
      <c r="FBF16" t="n">
        <v>0</v>
      </c>
      <c r="FBG16" t="n">
        <v>0.2</v>
      </c>
      <c r="FBH16" t="n">
        <v>0.2</v>
      </c>
      <c r="FBI16" t="n">
        <v>0</v>
      </c>
      <c r="FBJ16" t="n">
        <v>0</v>
      </c>
      <c r="FBK16" t="n">
        <v>0</v>
      </c>
      <c r="FBL16" t="n">
        <v>0.2</v>
      </c>
      <c r="FBM16" t="n">
        <v>0</v>
      </c>
      <c r="FBN16" t="n">
        <v>0</v>
      </c>
      <c r="FBO16" t="n">
        <v>0.2</v>
      </c>
      <c r="FBP16" t="n">
        <v>0</v>
      </c>
      <c r="FBQ16" t="n">
        <v>0.2</v>
      </c>
      <c r="FBR16" t="n">
        <v>0.2</v>
      </c>
      <c r="FBS16" t="n">
        <v>0.2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0.2</v>
      </c>
      <c r="FBZ16" t="n">
        <v>0</v>
      </c>
      <c r="FCA16" t="n">
        <v>0.2</v>
      </c>
      <c r="FCB16" t="n">
        <v>0</v>
      </c>
      <c r="FCC16" t="n">
        <v>0</v>
      </c>
      <c r="FCD16" t="n">
        <v>0</v>
      </c>
      <c r="FCE16" t="n">
        <v>0</v>
      </c>
      <c r="FCF16" t="n">
        <v>0.2</v>
      </c>
      <c r="FCG16" t="n">
        <v>0</v>
      </c>
      <c r="FCH16" t="n">
        <v>0.2</v>
      </c>
      <c r="FCI16" t="n">
        <v>0.2</v>
      </c>
      <c r="FCJ16" t="n">
        <v>0.2</v>
      </c>
      <c r="FCK16" t="n">
        <v>0.2</v>
      </c>
      <c r="FCL16" t="n">
        <v>0.2</v>
      </c>
      <c r="FCM16" t="n">
        <v>0</v>
      </c>
      <c r="FCN16" t="n">
        <v>0.2</v>
      </c>
      <c r="FCO16" t="n">
        <v>0.2</v>
      </c>
      <c r="FCP16" t="n">
        <v>0.2</v>
      </c>
      <c r="FCQ16" t="n">
        <v>0.2</v>
      </c>
      <c r="FCR16" t="n">
        <v>0.2</v>
      </c>
      <c r="FCS16" t="n">
        <v>0.2</v>
      </c>
      <c r="FCT16" t="n">
        <v>0.2</v>
      </c>
      <c r="FCU16" t="n">
        <v>0</v>
      </c>
      <c r="FCV16" t="n">
        <v>0.2</v>
      </c>
      <c r="FCW16" t="n">
        <v>0</v>
      </c>
      <c r="FCX16" t="n">
        <v>0.2</v>
      </c>
      <c r="FCY16" t="n">
        <v>0</v>
      </c>
      <c r="FCZ16" t="n">
        <v>0</v>
      </c>
      <c r="FDA16" t="n">
        <v>0</v>
      </c>
      <c r="FDB16" t="n">
        <v>0.2</v>
      </c>
      <c r="FDC16" t="n">
        <v>0</v>
      </c>
      <c r="FDD16" t="n">
        <v>0</v>
      </c>
      <c r="FDE16" t="n">
        <v>0</v>
      </c>
      <c r="FDF16" t="n">
        <v>0.2</v>
      </c>
      <c r="FDG16" t="n">
        <v>0</v>
      </c>
      <c r="FDH16" t="n">
        <v>0</v>
      </c>
      <c r="FDI16" t="n">
        <v>0</v>
      </c>
      <c r="FDJ16" t="n">
        <v>0.2</v>
      </c>
      <c r="FDK16" t="n">
        <v>0.2</v>
      </c>
      <c r="FDL16" t="n">
        <v>0</v>
      </c>
      <c r="FDM16" t="n">
        <v>0</v>
      </c>
      <c r="FDN16" t="n">
        <v>0.2</v>
      </c>
      <c r="FDO16" t="n">
        <v>0</v>
      </c>
      <c r="FDP16" t="n">
        <v>0</v>
      </c>
      <c r="FDQ16" t="n">
        <v>0.2</v>
      </c>
      <c r="FDR16" t="n">
        <v>0</v>
      </c>
      <c r="FDS16" t="n">
        <v>0</v>
      </c>
      <c r="FDT16" t="n">
        <v>0.2</v>
      </c>
      <c r="FDU16" t="n">
        <v>0</v>
      </c>
      <c r="FDV16" t="n">
        <v>0</v>
      </c>
      <c r="FDW16" t="n">
        <v>0</v>
      </c>
      <c r="FDX16" t="n">
        <v>0</v>
      </c>
      <c r="FDY16" t="n">
        <v>0.2</v>
      </c>
      <c r="FDZ16" t="n">
        <v>0.2</v>
      </c>
      <c r="FEA16" t="n">
        <v>0</v>
      </c>
      <c r="FEB16" t="n">
        <v>0</v>
      </c>
      <c r="FEC16" t="n">
        <v>0</v>
      </c>
      <c r="FED16" t="n">
        <v>0.2</v>
      </c>
      <c r="FEE16" t="n">
        <v>0.2</v>
      </c>
      <c r="FEF16" t="n">
        <v>0</v>
      </c>
      <c r="FEG16" t="n">
        <v>0</v>
      </c>
      <c r="FEH16" t="n">
        <v>0</v>
      </c>
      <c r="FEI16" t="n">
        <v>0</v>
      </c>
      <c r="FEJ16" t="n">
        <v>0.2</v>
      </c>
      <c r="FEK16" t="n">
        <v>0.2</v>
      </c>
      <c r="FEL16" t="n">
        <v>0.2</v>
      </c>
      <c r="FEM16" t="n">
        <v>0</v>
      </c>
      <c r="FEN16" t="n">
        <v>0.2</v>
      </c>
      <c r="FEO16" t="n">
        <v>0.2</v>
      </c>
      <c r="FEP16" t="n">
        <v>0.2</v>
      </c>
      <c r="FEQ16" t="n">
        <v>0.2</v>
      </c>
      <c r="FER16" t="n">
        <v>0</v>
      </c>
      <c r="FES16" t="n">
        <v>0</v>
      </c>
      <c r="FET16" t="n">
        <v>0</v>
      </c>
      <c r="FEU16" t="n">
        <v>0</v>
      </c>
      <c r="FEV16" t="n">
        <v>0.2</v>
      </c>
      <c r="FEW16" t="n">
        <v>0.2</v>
      </c>
      <c r="FEX16" t="n">
        <v>0</v>
      </c>
      <c r="FEY16" t="n">
        <v>0</v>
      </c>
      <c r="FEZ16" t="n">
        <v>0.2</v>
      </c>
      <c r="FFA16" t="n">
        <v>0</v>
      </c>
      <c r="FFB16" t="n">
        <v>0</v>
      </c>
      <c r="FFC16" t="n">
        <v>0</v>
      </c>
      <c r="FFD16" t="n">
        <v>0.2</v>
      </c>
      <c r="FFE16" t="n">
        <v>0.2</v>
      </c>
      <c r="FFF16" t="n">
        <v>0.2</v>
      </c>
      <c r="FFG16" t="n">
        <v>0.2</v>
      </c>
      <c r="FFH16" t="n">
        <v>0.2</v>
      </c>
      <c r="FFI16" t="n">
        <v>0</v>
      </c>
      <c r="FFJ16" t="n">
        <v>0.2</v>
      </c>
      <c r="FFK16" t="n">
        <v>0.2</v>
      </c>
      <c r="FFL16" t="n">
        <v>0.2</v>
      </c>
      <c r="FFM16" t="n">
        <v>0.2</v>
      </c>
      <c r="FFN16" t="n">
        <v>0</v>
      </c>
      <c r="FFO16" t="n">
        <v>0.2</v>
      </c>
      <c r="FFP16" t="n">
        <v>0</v>
      </c>
      <c r="FFQ16" t="n">
        <v>0</v>
      </c>
      <c r="FFR16" t="n">
        <v>0.2</v>
      </c>
      <c r="FFS16" t="n">
        <v>0.2</v>
      </c>
      <c r="FFT16" t="n">
        <v>0.2</v>
      </c>
      <c r="FFU16" t="n">
        <v>0.2</v>
      </c>
      <c r="FFV16" t="n">
        <v>0</v>
      </c>
      <c r="FFW16" t="n">
        <v>0.2</v>
      </c>
      <c r="FFX16" t="n">
        <v>0.2</v>
      </c>
      <c r="FFY16" t="n">
        <v>0</v>
      </c>
      <c r="FFZ16" t="n">
        <v>0</v>
      </c>
      <c r="FGA16" t="n">
        <v>0.2</v>
      </c>
      <c r="FGB16" t="n">
        <v>0</v>
      </c>
      <c r="FGC16" t="n">
        <v>0.2</v>
      </c>
      <c r="FGD16" t="n">
        <v>0.2</v>
      </c>
      <c r="FGE16" t="n">
        <v>0</v>
      </c>
      <c r="FGF16" t="n">
        <v>0</v>
      </c>
      <c r="FGG16" t="n">
        <v>0.2</v>
      </c>
      <c r="FGH16" t="n">
        <v>0.2</v>
      </c>
      <c r="FGI16" t="n">
        <v>0.2</v>
      </c>
      <c r="FGJ16" t="n">
        <v>0</v>
      </c>
      <c r="FGK16" t="n">
        <v>0.2</v>
      </c>
      <c r="FGL16" t="n">
        <v>0.2</v>
      </c>
      <c r="FGM16" t="n">
        <v>0</v>
      </c>
      <c r="FGN16" t="n">
        <v>0</v>
      </c>
      <c r="FGO16" t="n">
        <v>0.2</v>
      </c>
      <c r="FGP16" t="n">
        <v>0</v>
      </c>
      <c r="FGQ16" t="n">
        <v>0</v>
      </c>
      <c r="FGR16" t="n">
        <v>0</v>
      </c>
      <c r="FGS16" t="n">
        <v>0</v>
      </c>
      <c r="FGT16" t="n">
        <v>0</v>
      </c>
      <c r="FGU16" t="n">
        <v>0</v>
      </c>
      <c r="FGV16" t="n">
        <v>0</v>
      </c>
      <c r="FGW16" t="n">
        <v>0.2</v>
      </c>
      <c r="FGX16" t="n">
        <v>0</v>
      </c>
      <c r="FGY16" t="n">
        <v>0.2</v>
      </c>
      <c r="FGZ16" t="n">
        <v>0</v>
      </c>
      <c r="FHA16" t="n">
        <v>0</v>
      </c>
      <c r="FHB16" t="n">
        <v>0</v>
      </c>
      <c r="FHC16" t="n">
        <v>0.2</v>
      </c>
      <c r="FHD16" t="n">
        <v>0</v>
      </c>
      <c r="FHE16" t="n">
        <v>0.2</v>
      </c>
      <c r="FHF16" t="n">
        <v>0</v>
      </c>
      <c r="FHG16" t="n">
        <v>0</v>
      </c>
      <c r="FHH16" t="n">
        <v>0</v>
      </c>
      <c r="FHI16" t="n">
        <v>0.2</v>
      </c>
      <c r="FHJ16" t="n">
        <v>0.2</v>
      </c>
      <c r="FHK16" t="n">
        <v>0</v>
      </c>
      <c r="FHL16" t="n">
        <v>0.2</v>
      </c>
      <c r="FHM16" t="n">
        <v>0</v>
      </c>
      <c r="FHN16" t="n">
        <v>0</v>
      </c>
      <c r="FHO16" t="n">
        <v>0</v>
      </c>
      <c r="FHP16" t="n">
        <v>0.2</v>
      </c>
      <c r="FHQ16" t="n">
        <v>0.2</v>
      </c>
      <c r="FHR16" t="n">
        <v>0</v>
      </c>
      <c r="FHS16" t="n">
        <v>0</v>
      </c>
      <c r="FHT16" t="n">
        <v>0.2</v>
      </c>
      <c r="FHU16" t="n">
        <v>0.2</v>
      </c>
      <c r="FHV16" t="n">
        <v>0</v>
      </c>
      <c r="FHW16" t="n">
        <v>0</v>
      </c>
      <c r="FHX16" t="n">
        <v>0.2</v>
      </c>
      <c r="FHY16" t="n">
        <v>0.2</v>
      </c>
      <c r="FHZ16" t="n">
        <v>0.2</v>
      </c>
      <c r="FIA16" t="n">
        <v>0</v>
      </c>
      <c r="FIB16" t="n">
        <v>0.2</v>
      </c>
      <c r="FIC16" t="n">
        <v>0</v>
      </c>
      <c r="FID16" t="n">
        <v>0.2</v>
      </c>
      <c r="FIE16" t="n">
        <v>0</v>
      </c>
      <c r="FIF16" t="n">
        <v>0.2</v>
      </c>
      <c r="FIG16" t="n">
        <v>0</v>
      </c>
      <c r="FIH16" t="n">
        <v>0.2</v>
      </c>
      <c r="FII16" t="n">
        <v>0.2</v>
      </c>
      <c r="FIJ16" t="n">
        <v>0.2</v>
      </c>
      <c r="FIK16" t="n">
        <v>0</v>
      </c>
      <c r="FIL16" t="n">
        <v>0.2</v>
      </c>
      <c r="FIM16" t="n">
        <v>0.2</v>
      </c>
      <c r="FIN16" t="n">
        <v>0</v>
      </c>
      <c r="FIO16" t="n">
        <v>0.2</v>
      </c>
      <c r="FIP16" t="n">
        <v>0.2</v>
      </c>
      <c r="FIQ16" t="n">
        <v>0</v>
      </c>
      <c r="FIR16" t="n">
        <v>0</v>
      </c>
      <c r="FIS16" t="n">
        <v>0.2</v>
      </c>
      <c r="FIT16" t="n">
        <v>0</v>
      </c>
      <c r="FIU16" t="n">
        <v>0.2</v>
      </c>
      <c r="FIV16" t="n">
        <v>0</v>
      </c>
      <c r="FIW16" t="n">
        <v>0.2</v>
      </c>
      <c r="FIX16" t="n">
        <v>0.2</v>
      </c>
      <c r="FIY16" t="n">
        <v>0.2</v>
      </c>
      <c r="FIZ16" t="n">
        <v>0</v>
      </c>
      <c r="FJA16" t="n">
        <v>0.2</v>
      </c>
      <c r="FJB16" t="n">
        <v>0.2</v>
      </c>
      <c r="FJC16" t="n">
        <v>0</v>
      </c>
      <c r="FJD16" t="n">
        <v>0</v>
      </c>
      <c r="FJE16" t="n">
        <v>0</v>
      </c>
      <c r="FJF16" t="n">
        <v>0.2</v>
      </c>
      <c r="FJG16" t="n">
        <v>0</v>
      </c>
      <c r="FJH16" t="n">
        <v>0</v>
      </c>
      <c r="FJI16" t="n">
        <v>0</v>
      </c>
      <c r="FJJ16" t="n">
        <v>0</v>
      </c>
      <c r="FJK16" t="n">
        <v>0</v>
      </c>
      <c r="FJL16" t="n">
        <v>0</v>
      </c>
      <c r="FJM16" t="n">
        <v>0</v>
      </c>
      <c r="FJN16" t="n">
        <v>0.2</v>
      </c>
      <c r="FJO16" t="n">
        <v>0</v>
      </c>
      <c r="FJP16" t="n">
        <v>0</v>
      </c>
      <c r="FJQ16" t="n">
        <v>0.2</v>
      </c>
      <c r="FJR16" t="n">
        <v>0</v>
      </c>
      <c r="FJS16" t="n">
        <v>0</v>
      </c>
      <c r="FJT16" t="n">
        <v>0.2</v>
      </c>
      <c r="FJU16" t="n">
        <v>0.2</v>
      </c>
      <c r="FJV16" t="n">
        <v>0</v>
      </c>
      <c r="FJW16" t="n">
        <v>0</v>
      </c>
      <c r="FJX16" t="n">
        <v>0.2</v>
      </c>
      <c r="FJY16" t="n">
        <v>0.2</v>
      </c>
      <c r="FJZ16" t="n">
        <v>0.2</v>
      </c>
      <c r="FKA16" t="n">
        <v>0.2</v>
      </c>
      <c r="FKB16" t="n">
        <v>0.2</v>
      </c>
      <c r="FKC16" t="n">
        <v>0.2</v>
      </c>
      <c r="FKD16" t="n">
        <v>0.2</v>
      </c>
      <c r="FKE16" t="n">
        <v>0.2</v>
      </c>
      <c r="FKF16" t="n">
        <v>0</v>
      </c>
      <c r="FKG16" t="n">
        <v>0.2</v>
      </c>
      <c r="FKH16" t="n">
        <v>0.2</v>
      </c>
      <c r="FKI16" t="n">
        <v>0.2</v>
      </c>
      <c r="FKJ16" t="n">
        <v>0</v>
      </c>
      <c r="FKK16" t="n">
        <v>0.2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</v>
      </c>
      <c r="FKR16" t="n">
        <v>0.2</v>
      </c>
      <c r="FKS16" t="n">
        <v>0</v>
      </c>
      <c r="FKT16" t="n">
        <v>0.2</v>
      </c>
      <c r="FKU16" t="n">
        <v>0.2</v>
      </c>
      <c r="FKV16" t="n">
        <v>0.2</v>
      </c>
      <c r="FKW16" t="n">
        <v>0</v>
      </c>
      <c r="FKX16" t="n">
        <v>0</v>
      </c>
      <c r="FKY16" t="n">
        <v>0</v>
      </c>
      <c r="FKZ16" t="n">
        <v>0.2</v>
      </c>
      <c r="FLA16" t="n">
        <v>0</v>
      </c>
      <c r="FLB16" t="n">
        <v>0.2</v>
      </c>
      <c r="FLC16" t="n">
        <v>0.2</v>
      </c>
      <c r="FLD16" t="n">
        <v>0</v>
      </c>
      <c r="FLE16" t="n">
        <v>0</v>
      </c>
      <c r="FLF16" t="n">
        <v>0</v>
      </c>
      <c r="FLG16" t="n">
        <v>0.2</v>
      </c>
      <c r="FLH16" t="n">
        <v>0.2</v>
      </c>
      <c r="FLI16" t="n">
        <v>0</v>
      </c>
      <c r="FLJ16" t="n">
        <v>0.2</v>
      </c>
      <c r="FLK16" t="n">
        <v>0</v>
      </c>
      <c r="FLL16" t="n">
        <v>0.2</v>
      </c>
      <c r="FLM16" t="n">
        <v>0</v>
      </c>
      <c r="FLN16" t="n">
        <v>0</v>
      </c>
      <c r="FLO16" t="n">
        <v>0</v>
      </c>
      <c r="FLP16" t="n">
        <v>0</v>
      </c>
      <c r="FLQ16" t="n">
        <v>0.2</v>
      </c>
      <c r="FLR16" t="n">
        <v>0</v>
      </c>
      <c r="FLS16" t="n">
        <v>0</v>
      </c>
      <c r="FLT16" t="n">
        <v>0.2</v>
      </c>
      <c r="FLU16" t="n">
        <v>0</v>
      </c>
      <c r="FLV16" t="n">
        <v>0.2</v>
      </c>
      <c r="FLW16" t="n">
        <v>0.2</v>
      </c>
      <c r="FLX16" t="n">
        <v>0</v>
      </c>
      <c r="FLY16" t="n">
        <v>0.2</v>
      </c>
      <c r="FLZ16" t="n">
        <v>0.2</v>
      </c>
      <c r="FMA16" t="n">
        <v>0.2</v>
      </c>
      <c r="FMB16" t="n">
        <v>0.2</v>
      </c>
      <c r="FMC16" t="n">
        <v>0.2</v>
      </c>
      <c r="FMD16" t="n">
        <v>0.2</v>
      </c>
      <c r="FME16" t="n">
        <v>0</v>
      </c>
      <c r="FMF16" t="n">
        <v>0.2</v>
      </c>
      <c r="FMG16" t="n">
        <v>0.2</v>
      </c>
      <c r="FMH16" t="n">
        <v>0.2</v>
      </c>
      <c r="FMI16" t="n">
        <v>0.2</v>
      </c>
      <c r="FMJ16" t="n">
        <v>0</v>
      </c>
      <c r="FMK16" t="n">
        <v>0.2</v>
      </c>
      <c r="FML16" t="n">
        <v>0</v>
      </c>
      <c r="FMM16" t="n">
        <v>0.2</v>
      </c>
      <c r="FMN16" t="n">
        <v>0.2</v>
      </c>
      <c r="FMO16" t="n">
        <v>0</v>
      </c>
      <c r="FMP16" t="n">
        <v>0</v>
      </c>
      <c r="FMQ16" t="n">
        <v>0</v>
      </c>
      <c r="FMR16" t="n">
        <v>0.2</v>
      </c>
      <c r="FMS16" t="n">
        <v>0</v>
      </c>
      <c r="FMT16" t="n">
        <v>0</v>
      </c>
      <c r="FMU16" t="n">
        <v>0.2</v>
      </c>
      <c r="FMV16" t="n">
        <v>0.2</v>
      </c>
      <c r="FMW16" t="n">
        <v>0</v>
      </c>
      <c r="FMX16" t="n">
        <v>0</v>
      </c>
      <c r="FMY16" t="n">
        <v>0</v>
      </c>
      <c r="FMZ16" t="n">
        <v>0</v>
      </c>
      <c r="FNA16" t="n">
        <v>0.2</v>
      </c>
      <c r="FNB16" t="n">
        <v>0</v>
      </c>
      <c r="FNC16" t="n">
        <v>0.2</v>
      </c>
      <c r="FND16" t="n">
        <v>0</v>
      </c>
      <c r="FNE16" t="n">
        <v>0.2</v>
      </c>
      <c r="FNF16" t="n">
        <v>0.2</v>
      </c>
      <c r="FNG16" t="n">
        <v>0.2</v>
      </c>
      <c r="FNH16" t="n">
        <v>0</v>
      </c>
      <c r="FNI16" t="n">
        <v>0</v>
      </c>
      <c r="FNJ16" t="n">
        <v>0.2</v>
      </c>
      <c r="FNK16" t="n">
        <v>0</v>
      </c>
      <c r="FNL16" t="n">
        <v>0</v>
      </c>
      <c r="FNM16" t="n">
        <v>0.2</v>
      </c>
      <c r="FNN16" t="n">
        <v>0.2</v>
      </c>
      <c r="FNO16" t="n">
        <v>0</v>
      </c>
      <c r="FNP16" t="n">
        <v>0.2</v>
      </c>
      <c r="FNQ16" t="n">
        <v>0.2</v>
      </c>
      <c r="FNR16" t="n">
        <v>0</v>
      </c>
      <c r="FNS16" t="n">
        <v>0</v>
      </c>
      <c r="FNT16" t="n">
        <v>0</v>
      </c>
      <c r="FNU16" t="n">
        <v>0</v>
      </c>
      <c r="FNV16" t="n">
        <v>0.2</v>
      </c>
      <c r="FNW16" t="n">
        <v>0.2</v>
      </c>
      <c r="FNX16" t="n">
        <v>0.2</v>
      </c>
      <c r="FNY16" t="n">
        <v>0.2</v>
      </c>
      <c r="FNZ16" t="n">
        <v>0.2</v>
      </c>
      <c r="FOA16" t="n">
        <v>0.2</v>
      </c>
      <c r="FOB16" t="n">
        <v>0.2</v>
      </c>
      <c r="FOC16" t="n">
        <v>0.2</v>
      </c>
      <c r="FOD16" t="n">
        <v>0</v>
      </c>
      <c r="FOE16" t="n">
        <v>0</v>
      </c>
      <c r="FOF16" t="n">
        <v>0.2</v>
      </c>
      <c r="FOG16" t="n">
        <v>0.2</v>
      </c>
      <c r="FOH16" t="n">
        <v>0</v>
      </c>
      <c r="FOI16" t="n">
        <v>0.2</v>
      </c>
      <c r="FOJ16" t="n">
        <v>0</v>
      </c>
      <c r="FOK16" t="n">
        <v>0</v>
      </c>
      <c r="FOL16" t="n">
        <v>0</v>
      </c>
      <c r="FOM16" t="n">
        <v>0.2</v>
      </c>
      <c r="FON16" t="n">
        <v>0</v>
      </c>
      <c r="FOO16" t="n">
        <v>0</v>
      </c>
      <c r="FOP16" t="n">
        <v>0.2</v>
      </c>
      <c r="FOQ16" t="n">
        <v>0</v>
      </c>
      <c r="FOR16" t="n">
        <v>0</v>
      </c>
      <c r="FOS16" t="n">
        <v>0</v>
      </c>
      <c r="FOT16" t="n">
        <v>0</v>
      </c>
      <c r="FOU16" t="n">
        <v>0.2</v>
      </c>
      <c r="FOV16" t="n">
        <v>0</v>
      </c>
      <c r="FOW16" t="n">
        <v>0.2</v>
      </c>
      <c r="FOX16" t="n">
        <v>0.2</v>
      </c>
      <c r="FOY16" t="n">
        <v>0</v>
      </c>
      <c r="FOZ16" t="n">
        <v>0.2</v>
      </c>
      <c r="FPA16" t="n">
        <v>0</v>
      </c>
      <c r="FPB16" t="n">
        <v>0.2</v>
      </c>
      <c r="FPC16" t="n">
        <v>0.2</v>
      </c>
      <c r="FPD16" t="n">
        <v>0.2</v>
      </c>
      <c r="FPE16" t="n">
        <v>0</v>
      </c>
      <c r="FPF16" t="n">
        <v>0.2</v>
      </c>
      <c r="FPG16" t="n">
        <v>0.2</v>
      </c>
      <c r="FPH16" t="n">
        <v>0</v>
      </c>
      <c r="FPI16" t="n">
        <v>0</v>
      </c>
      <c r="FPJ16" t="n">
        <v>0.2</v>
      </c>
      <c r="FPK16" t="n">
        <v>0.2</v>
      </c>
      <c r="FPL16" t="n">
        <v>0.2</v>
      </c>
      <c r="FPM16" t="n">
        <v>0.2</v>
      </c>
      <c r="FPN16" t="n">
        <v>0.2</v>
      </c>
      <c r="FPO16" t="n">
        <v>0.2</v>
      </c>
      <c r="FPP16" t="n">
        <v>0.2</v>
      </c>
      <c r="FPQ16" t="n">
        <v>0.2</v>
      </c>
      <c r="FPR16" t="n">
        <v>0.2</v>
      </c>
      <c r="FPS16" t="n">
        <v>0.2</v>
      </c>
      <c r="FPT16" t="n">
        <v>0</v>
      </c>
      <c r="FPU16" t="n">
        <v>0</v>
      </c>
      <c r="FPV16" t="n">
        <v>0</v>
      </c>
      <c r="FPW16" t="n">
        <v>0</v>
      </c>
      <c r="FPX16" t="n">
        <v>0</v>
      </c>
      <c r="FPY16" t="n">
        <v>0</v>
      </c>
      <c r="FPZ16" t="n">
        <v>0.2</v>
      </c>
      <c r="FQA16" t="n">
        <v>0.2</v>
      </c>
      <c r="FQB16" t="n">
        <v>0</v>
      </c>
      <c r="FQC16" t="n">
        <v>0.2</v>
      </c>
      <c r="FQD16" t="n">
        <v>0</v>
      </c>
      <c r="FQE16" t="n">
        <v>0</v>
      </c>
      <c r="FQF16" t="n">
        <v>0.2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0.2</v>
      </c>
      <c r="FQM16" t="n">
        <v>0.2</v>
      </c>
      <c r="FQN16" t="n">
        <v>0</v>
      </c>
      <c r="FQO16" t="n">
        <v>0</v>
      </c>
      <c r="FQP16" t="n">
        <v>0.2</v>
      </c>
      <c r="FQQ16" t="n">
        <v>0</v>
      </c>
      <c r="FQR16" t="n">
        <v>0</v>
      </c>
      <c r="FQS16" t="n">
        <v>0</v>
      </c>
      <c r="FQT16" t="n">
        <v>0</v>
      </c>
      <c r="FQU16" t="n">
        <v>0.2</v>
      </c>
      <c r="FQV16" t="n">
        <v>0.2</v>
      </c>
      <c r="FQW16" t="n">
        <v>0</v>
      </c>
      <c r="FQX16" t="n">
        <v>0</v>
      </c>
      <c r="FQY16" t="n">
        <v>0</v>
      </c>
      <c r="FQZ16" t="n">
        <v>0</v>
      </c>
      <c r="FRA16" t="n">
        <v>0</v>
      </c>
      <c r="FRB16" t="n">
        <v>0.2</v>
      </c>
      <c r="FRC16" t="n">
        <v>0</v>
      </c>
      <c r="FRD16" t="n">
        <v>0.2</v>
      </c>
      <c r="FRE16" t="n">
        <v>0.2</v>
      </c>
      <c r="FRF16" t="n">
        <v>0</v>
      </c>
      <c r="FRG16" t="n">
        <v>0</v>
      </c>
      <c r="FRH16" t="n">
        <v>0.2</v>
      </c>
      <c r="FRI16" t="n">
        <v>0</v>
      </c>
      <c r="FRJ16" t="n">
        <v>0.2</v>
      </c>
      <c r="FRK16" t="n">
        <v>0.2</v>
      </c>
      <c r="FRL16" t="n">
        <v>0.2</v>
      </c>
      <c r="FRM16" t="n">
        <v>0</v>
      </c>
      <c r="FRN16" t="n">
        <v>0.2</v>
      </c>
      <c r="FRO16" t="n">
        <v>0.2</v>
      </c>
      <c r="FRP16" t="n">
        <v>0</v>
      </c>
      <c r="FRQ16" t="n">
        <v>0.2</v>
      </c>
      <c r="FRR16" t="n">
        <v>0.2</v>
      </c>
      <c r="FRS16" t="n">
        <v>0.2</v>
      </c>
      <c r="FRT16" t="n">
        <v>0</v>
      </c>
      <c r="FRU16" t="n">
        <v>0.2</v>
      </c>
      <c r="FRV16" t="n">
        <v>0.2</v>
      </c>
      <c r="FRW16" t="n">
        <v>0.2</v>
      </c>
      <c r="FRX16" t="n">
        <v>0.2</v>
      </c>
      <c r="FRY16" t="n">
        <v>0.2</v>
      </c>
      <c r="FRZ16" t="n">
        <v>0</v>
      </c>
      <c r="FSA16" t="n">
        <v>0</v>
      </c>
      <c r="FSB16" t="n">
        <v>0.2</v>
      </c>
      <c r="FSC16" t="n">
        <v>0.2</v>
      </c>
      <c r="FSD16" t="n">
        <v>0.2</v>
      </c>
      <c r="FSE16" t="n">
        <v>0</v>
      </c>
      <c r="FSF16" t="n">
        <v>0.2</v>
      </c>
      <c r="FSG16" t="n">
        <v>0.2</v>
      </c>
      <c r="FSH16" t="n">
        <v>0.2</v>
      </c>
      <c r="FSI16" t="n">
        <v>0</v>
      </c>
      <c r="FSJ16" t="n">
        <v>0.2</v>
      </c>
      <c r="FSK16" t="n">
        <v>0</v>
      </c>
      <c r="FSL16" t="n">
        <v>0.2</v>
      </c>
      <c r="FSM16" t="n">
        <v>0.2</v>
      </c>
      <c r="FSN16" t="n">
        <v>0</v>
      </c>
      <c r="FSO16" t="n">
        <v>0</v>
      </c>
      <c r="FSP16" t="n">
        <v>0</v>
      </c>
      <c r="FSQ16" t="n">
        <v>0</v>
      </c>
      <c r="FSR16" t="n">
        <v>0</v>
      </c>
      <c r="FSS16" t="n">
        <v>0</v>
      </c>
      <c r="FST16" t="n">
        <v>0.2</v>
      </c>
      <c r="FSU16" t="n">
        <v>0</v>
      </c>
      <c r="FSV16" t="n">
        <v>0.2</v>
      </c>
      <c r="FSW16" t="n">
        <v>0.2</v>
      </c>
      <c r="FSX16" t="n">
        <v>0.2</v>
      </c>
      <c r="FSY16" t="n">
        <v>0</v>
      </c>
      <c r="FSZ16" t="n">
        <v>0.2</v>
      </c>
      <c r="FTA16" t="n">
        <v>0</v>
      </c>
      <c r="FTB16" t="n">
        <v>0.2</v>
      </c>
      <c r="FTC16" t="n">
        <v>0</v>
      </c>
      <c r="FTD16" t="n">
        <v>0.2</v>
      </c>
      <c r="FTE16" t="n">
        <v>0.2</v>
      </c>
      <c r="FTF16" t="n">
        <v>0</v>
      </c>
      <c r="FTG16" t="n">
        <v>0</v>
      </c>
      <c r="FTH16" t="n">
        <v>0</v>
      </c>
      <c r="FTI16" t="n">
        <v>0.2</v>
      </c>
      <c r="FTJ16" t="n">
        <v>0.2</v>
      </c>
      <c r="FTK16" t="n">
        <v>0</v>
      </c>
      <c r="FTL16" t="n">
        <v>0</v>
      </c>
      <c r="FTM16" t="n">
        <v>0.2</v>
      </c>
      <c r="FTN16" t="n">
        <v>0.2</v>
      </c>
      <c r="FTO16" t="n">
        <v>0</v>
      </c>
      <c r="FTP16" t="n">
        <v>0.2</v>
      </c>
      <c r="FTQ16" t="n">
        <v>0.2</v>
      </c>
      <c r="FTR16" t="n">
        <v>0.2</v>
      </c>
      <c r="FTS16" t="n">
        <v>0</v>
      </c>
      <c r="FTT16" t="n">
        <v>0.2</v>
      </c>
      <c r="FTU16" t="n">
        <v>0</v>
      </c>
      <c r="FTV16" t="n">
        <v>0.2</v>
      </c>
      <c r="FTW16" t="n">
        <v>0.2</v>
      </c>
      <c r="FTX16" t="n">
        <v>0.2</v>
      </c>
      <c r="FTY16" t="n">
        <v>0.2</v>
      </c>
      <c r="FTZ16" t="n">
        <v>0.2</v>
      </c>
      <c r="FUA16" t="n">
        <v>0.2</v>
      </c>
      <c r="FUB16" t="n">
        <v>0.2</v>
      </c>
      <c r="FUC16" t="n">
        <v>0</v>
      </c>
      <c r="FUD16" t="n">
        <v>0</v>
      </c>
      <c r="FUE16" t="n">
        <v>0.2</v>
      </c>
      <c r="FUF16" t="n">
        <v>0</v>
      </c>
      <c r="FUG16" t="n">
        <v>0</v>
      </c>
      <c r="FUH16" t="n">
        <v>0</v>
      </c>
      <c r="FUI16" t="n">
        <v>0</v>
      </c>
      <c r="FUJ16" t="n">
        <v>0</v>
      </c>
      <c r="FUK16" t="n">
        <v>0.2</v>
      </c>
      <c r="FUL16" t="n">
        <v>0.2</v>
      </c>
      <c r="FUM16" t="n">
        <v>0</v>
      </c>
      <c r="FUN16" t="n">
        <v>0.2</v>
      </c>
      <c r="FUO16" t="n">
        <v>0</v>
      </c>
      <c r="FUP16" t="n">
        <v>0</v>
      </c>
      <c r="FUQ16" t="n">
        <v>0.2</v>
      </c>
      <c r="FUR16" t="n">
        <v>0</v>
      </c>
      <c r="FUS16" t="n">
        <v>0.2</v>
      </c>
      <c r="FUT16" t="n">
        <v>0</v>
      </c>
      <c r="FUU16" t="n">
        <v>0.2</v>
      </c>
      <c r="FUV16" t="n">
        <v>0</v>
      </c>
      <c r="FUW16" t="n">
        <v>0</v>
      </c>
      <c r="FUX16" t="n">
        <v>0.2</v>
      </c>
      <c r="FUY16" t="n">
        <v>0.2</v>
      </c>
      <c r="FUZ16" t="n">
        <v>0.2</v>
      </c>
      <c r="FVA16" t="n">
        <v>0.2</v>
      </c>
      <c r="FVB16" t="n">
        <v>0.2</v>
      </c>
      <c r="FVC16" t="n">
        <v>0.2</v>
      </c>
      <c r="FVD16" t="n">
        <v>0</v>
      </c>
      <c r="FVE16" t="n">
        <v>0.2</v>
      </c>
      <c r="FVF16" t="n">
        <v>0.2</v>
      </c>
      <c r="FVG16" t="n">
        <v>0</v>
      </c>
      <c r="FVH16" t="n">
        <v>0</v>
      </c>
      <c r="FVI16" t="n">
        <v>0.2</v>
      </c>
      <c r="FVJ16" t="n">
        <v>0</v>
      </c>
      <c r="FVK16" t="n">
        <v>0</v>
      </c>
      <c r="FVL16" t="n">
        <v>0.2</v>
      </c>
      <c r="FVM16" t="n">
        <v>0.2</v>
      </c>
      <c r="FVN16" t="n">
        <v>0.2</v>
      </c>
      <c r="FVO16" t="n">
        <v>0.2</v>
      </c>
      <c r="FVP16" t="n">
        <v>0</v>
      </c>
      <c r="FVQ16" t="n">
        <v>0</v>
      </c>
      <c r="FVR16" t="n">
        <v>0</v>
      </c>
      <c r="FVS16" t="n">
        <v>0</v>
      </c>
      <c r="FVT16" t="n">
        <v>0</v>
      </c>
      <c r="FVU16" t="n">
        <v>0.2</v>
      </c>
      <c r="FVV16" t="n">
        <v>0</v>
      </c>
      <c r="FVW16" t="n">
        <v>0.2</v>
      </c>
      <c r="FVX16" t="n">
        <v>0</v>
      </c>
      <c r="FVY16" t="n">
        <v>0</v>
      </c>
      <c r="FVZ16" t="n">
        <v>0.2</v>
      </c>
      <c r="FWA16" t="n">
        <v>0</v>
      </c>
      <c r="FWB16" t="n">
        <v>0.2</v>
      </c>
      <c r="FWC16" t="n">
        <v>0</v>
      </c>
      <c r="FWD16" t="n">
        <v>0.2</v>
      </c>
      <c r="FWE16" t="n">
        <v>0.2</v>
      </c>
      <c r="FWF16" t="n">
        <v>0</v>
      </c>
      <c r="FWG16" t="n">
        <v>0</v>
      </c>
      <c r="FWH16" t="n">
        <v>0</v>
      </c>
      <c r="FWI16" t="n">
        <v>0.2</v>
      </c>
      <c r="FWJ16" t="n">
        <v>0</v>
      </c>
      <c r="FWK16" t="n">
        <v>0.2</v>
      </c>
      <c r="FWL16" t="n">
        <v>0.2</v>
      </c>
      <c r="FWM16" t="n">
        <v>0</v>
      </c>
      <c r="FWN16" t="n">
        <v>0</v>
      </c>
      <c r="FWO16" t="n">
        <v>0</v>
      </c>
      <c r="FWP16" t="n">
        <v>0.2</v>
      </c>
      <c r="FWQ16" t="n">
        <v>0</v>
      </c>
      <c r="FWR16" t="n">
        <v>0.2</v>
      </c>
      <c r="FWS16" t="n">
        <v>0</v>
      </c>
      <c r="FWT16" t="n">
        <v>0.2</v>
      </c>
      <c r="FWU16" t="n">
        <v>0</v>
      </c>
      <c r="FWV16" t="n">
        <v>0</v>
      </c>
      <c r="FWW16" t="n">
        <v>0.2</v>
      </c>
      <c r="FWX16" t="n">
        <v>0</v>
      </c>
      <c r="FWY16" t="n">
        <v>0</v>
      </c>
      <c r="FWZ16" t="n">
        <v>0.2</v>
      </c>
      <c r="FXA16" t="n">
        <v>0.2</v>
      </c>
      <c r="FXB16" t="n">
        <v>0</v>
      </c>
      <c r="FXC16" t="n">
        <v>0.2</v>
      </c>
      <c r="FXD16" t="n">
        <v>0.2</v>
      </c>
      <c r="FXE16" t="n">
        <v>0.2</v>
      </c>
      <c r="FXF16" t="n">
        <v>0</v>
      </c>
      <c r="FXG16" t="n">
        <v>0</v>
      </c>
      <c r="FXH16" t="n">
        <v>0</v>
      </c>
      <c r="FXI16" t="n">
        <v>0</v>
      </c>
      <c r="FXJ16" t="n">
        <v>0.2</v>
      </c>
      <c r="FXK16" t="n">
        <v>0.2</v>
      </c>
      <c r="FXL16" t="n">
        <v>0.2</v>
      </c>
      <c r="FXM16" t="n">
        <v>0.2</v>
      </c>
      <c r="FXN16" t="n">
        <v>0</v>
      </c>
      <c r="FXO16" t="n">
        <v>0</v>
      </c>
      <c r="FXP16" t="n">
        <v>0</v>
      </c>
      <c r="FXQ16" t="n">
        <v>0.2</v>
      </c>
      <c r="FXR16" t="n">
        <v>0.2</v>
      </c>
      <c r="FXS16" t="n">
        <v>0.2</v>
      </c>
      <c r="FXT16" t="n">
        <v>0</v>
      </c>
      <c r="FXU16" t="n">
        <v>0.2</v>
      </c>
      <c r="FXV16" t="n">
        <v>0.2</v>
      </c>
      <c r="FXW16" t="n">
        <v>0.2</v>
      </c>
      <c r="FXX16" t="n">
        <v>0.2</v>
      </c>
      <c r="FXY16" t="n">
        <v>0.2</v>
      </c>
      <c r="FXZ16" t="n">
        <v>0.2</v>
      </c>
      <c r="FYA16" t="n">
        <v>0</v>
      </c>
      <c r="FYB16" t="n">
        <v>0</v>
      </c>
      <c r="FYC16" t="n">
        <v>0</v>
      </c>
      <c r="FYD16" t="n">
        <v>0</v>
      </c>
      <c r="FYE16" t="n">
        <v>0.2</v>
      </c>
      <c r="FYF16" t="n">
        <v>0</v>
      </c>
      <c r="FYG16" t="n">
        <v>0</v>
      </c>
      <c r="FYH16" t="n">
        <v>0.2</v>
      </c>
      <c r="FYI16" t="n">
        <v>0</v>
      </c>
      <c r="FYJ16" t="n">
        <v>0</v>
      </c>
      <c r="FYK16" t="n">
        <v>0</v>
      </c>
      <c r="FYL16" t="n">
        <v>0.2</v>
      </c>
      <c r="FYM16" t="n">
        <v>0</v>
      </c>
      <c r="FYN16" t="n">
        <v>0.2</v>
      </c>
      <c r="FYO16" t="n">
        <v>0</v>
      </c>
      <c r="FYP16" t="n">
        <v>0</v>
      </c>
      <c r="FYQ16" t="n">
        <v>0</v>
      </c>
      <c r="FYR16" t="n">
        <v>0.2</v>
      </c>
      <c r="FYS16" t="n">
        <v>0.2</v>
      </c>
      <c r="FYT16" t="n">
        <v>0.2</v>
      </c>
      <c r="FYU16" t="n">
        <v>0</v>
      </c>
      <c r="FYV16" t="n">
        <v>0</v>
      </c>
      <c r="FYW16" t="n">
        <v>0.2</v>
      </c>
      <c r="FYX16" t="n">
        <v>0.2</v>
      </c>
      <c r="FYY16" t="n">
        <v>0.2</v>
      </c>
      <c r="FYZ16" t="n">
        <v>0</v>
      </c>
      <c r="FZA16" t="n">
        <v>0.2</v>
      </c>
      <c r="FZB16" t="n">
        <v>0.2</v>
      </c>
      <c r="FZC16" t="n">
        <v>0</v>
      </c>
      <c r="FZD16" t="n">
        <v>0</v>
      </c>
      <c r="FZE16" t="n">
        <v>0.2</v>
      </c>
      <c r="FZF16" t="n">
        <v>0.2</v>
      </c>
      <c r="FZG16" t="n">
        <v>0.2</v>
      </c>
      <c r="FZH16" t="n">
        <v>0.2</v>
      </c>
      <c r="FZI16" t="n">
        <v>0</v>
      </c>
      <c r="FZJ16" t="n">
        <v>0.2</v>
      </c>
      <c r="FZK16" t="n">
        <v>0</v>
      </c>
      <c r="FZL16" t="n">
        <v>0.2</v>
      </c>
      <c r="FZM16" t="n">
        <v>0.2</v>
      </c>
      <c r="FZN16" t="n">
        <v>0.2</v>
      </c>
      <c r="FZO16" t="n">
        <v>0.2</v>
      </c>
      <c r="FZP16" t="n">
        <v>0.2</v>
      </c>
      <c r="FZQ16" t="n">
        <v>0.2</v>
      </c>
      <c r="FZR16" t="n">
        <v>0.2</v>
      </c>
      <c r="FZS16" t="n">
        <v>0</v>
      </c>
      <c r="FZT16" t="n">
        <v>0.2</v>
      </c>
      <c r="FZU16" t="n">
        <v>0.2</v>
      </c>
      <c r="FZV16" t="n">
        <v>0</v>
      </c>
      <c r="FZW16" t="n">
        <v>0</v>
      </c>
      <c r="FZX16" t="n">
        <v>0.2</v>
      </c>
      <c r="FZY16" t="n">
        <v>0.2</v>
      </c>
      <c r="FZZ16" t="n">
        <v>0</v>
      </c>
      <c r="GAA16" t="n">
        <v>0</v>
      </c>
      <c r="GAB16" t="n">
        <v>0.2</v>
      </c>
      <c r="GAC16" t="n">
        <v>0.2</v>
      </c>
      <c r="GAD16" t="n">
        <v>0</v>
      </c>
      <c r="GAE16" t="n">
        <v>0.2</v>
      </c>
      <c r="GAF16" t="n">
        <v>0.2</v>
      </c>
      <c r="GAG16" t="n">
        <v>0.2</v>
      </c>
      <c r="GAH16" t="n">
        <v>0.2</v>
      </c>
      <c r="GAI16" t="n">
        <v>0.2</v>
      </c>
      <c r="GAJ16" t="n">
        <v>0.2</v>
      </c>
      <c r="GAK16" t="n">
        <v>0</v>
      </c>
      <c r="GAL16" t="n">
        <v>0.2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0.2</v>
      </c>
      <c r="GAS16" t="n">
        <v>0.2</v>
      </c>
      <c r="GAT16" t="n">
        <v>0</v>
      </c>
      <c r="GAU16" t="n">
        <v>0</v>
      </c>
      <c r="GAV16" t="n">
        <v>0</v>
      </c>
      <c r="GAW16" t="n">
        <v>0.2</v>
      </c>
      <c r="GAX16" t="n">
        <v>0.2</v>
      </c>
      <c r="GAY16" t="n">
        <v>0</v>
      </c>
      <c r="GAZ16" t="n">
        <v>0.2</v>
      </c>
      <c r="GBA16" t="n">
        <v>0</v>
      </c>
      <c r="GBB16" t="n">
        <v>0.2</v>
      </c>
      <c r="GBC16" t="n">
        <v>0</v>
      </c>
      <c r="GBD16" t="n">
        <v>0.2</v>
      </c>
      <c r="GBE16" t="n">
        <v>0</v>
      </c>
      <c r="GBF16" t="n">
        <v>0</v>
      </c>
      <c r="GBG16" t="n">
        <v>0</v>
      </c>
      <c r="GBH16" t="n">
        <v>0</v>
      </c>
      <c r="GBI16" t="n">
        <v>0.2</v>
      </c>
      <c r="GBJ16" t="n">
        <v>0.2</v>
      </c>
      <c r="GBK16" t="n">
        <v>0.2</v>
      </c>
      <c r="GBL16" t="n">
        <v>0.2</v>
      </c>
      <c r="GBM16" t="n">
        <v>0</v>
      </c>
      <c r="GBN16" t="n">
        <v>0.2</v>
      </c>
      <c r="GBO16" t="n">
        <v>0</v>
      </c>
      <c r="GBP16" t="n">
        <v>0</v>
      </c>
      <c r="GBQ16" t="n">
        <v>0</v>
      </c>
      <c r="GBR16" t="n">
        <v>0</v>
      </c>
      <c r="GBS16" t="n">
        <v>0.2</v>
      </c>
      <c r="GBT16" t="n">
        <v>0</v>
      </c>
      <c r="GBU16" t="n">
        <v>0</v>
      </c>
      <c r="GBV16" t="n">
        <v>0</v>
      </c>
      <c r="GBW16" t="n">
        <v>0.2</v>
      </c>
      <c r="GBX16" t="n">
        <v>0.2</v>
      </c>
      <c r="GBY16" t="n">
        <v>0</v>
      </c>
      <c r="GBZ16" t="n">
        <v>0.2</v>
      </c>
      <c r="GCA16" t="n">
        <v>0.2</v>
      </c>
      <c r="GCB16" t="n">
        <v>0.2</v>
      </c>
      <c r="GCC16" t="n">
        <v>0</v>
      </c>
      <c r="GCD16" t="n">
        <v>0</v>
      </c>
      <c r="GCE16" t="n">
        <v>0</v>
      </c>
      <c r="GCF16" t="n">
        <v>0</v>
      </c>
      <c r="GCG16" t="n">
        <v>0</v>
      </c>
      <c r="GCH16" t="n">
        <v>0</v>
      </c>
      <c r="GCI16" t="n">
        <v>0.2</v>
      </c>
      <c r="GCJ16" t="n">
        <v>0</v>
      </c>
      <c r="GCK16" t="n">
        <v>0</v>
      </c>
      <c r="GCL16" t="n">
        <v>0</v>
      </c>
      <c r="GCM16" t="n">
        <v>0</v>
      </c>
      <c r="GCN16" t="n">
        <v>0.2</v>
      </c>
      <c r="GCO16" t="n">
        <v>0.2</v>
      </c>
      <c r="GCP16" t="n">
        <v>0.2</v>
      </c>
      <c r="GCQ16" t="n">
        <v>0.2</v>
      </c>
      <c r="GCR16" t="n">
        <v>0</v>
      </c>
      <c r="GCS16" t="n">
        <v>0</v>
      </c>
      <c r="GCT16" t="n">
        <v>0</v>
      </c>
      <c r="GCU16" t="n">
        <v>0</v>
      </c>
      <c r="GCV16" t="n">
        <v>0.2</v>
      </c>
      <c r="GCW16" t="n">
        <v>0.2</v>
      </c>
      <c r="GCX16" t="n">
        <v>0.2</v>
      </c>
      <c r="GCY16" t="n">
        <v>0.2</v>
      </c>
      <c r="GCZ16" t="n">
        <v>0.2</v>
      </c>
      <c r="GDA16" t="n">
        <v>0</v>
      </c>
      <c r="GDB16" t="n">
        <v>0.2</v>
      </c>
      <c r="GDC16" t="n">
        <v>0.2</v>
      </c>
      <c r="GDD16" t="n">
        <v>0</v>
      </c>
      <c r="GDE16" t="n">
        <v>0</v>
      </c>
      <c r="GDF16" t="n">
        <v>0</v>
      </c>
      <c r="GDG16" t="n">
        <v>0</v>
      </c>
      <c r="GDH16" t="n">
        <v>0</v>
      </c>
      <c r="GDI16" t="n">
        <v>0.2</v>
      </c>
      <c r="GDJ16" t="n">
        <v>0</v>
      </c>
      <c r="GDK16" t="n">
        <v>0</v>
      </c>
      <c r="GDL16" t="n">
        <v>0</v>
      </c>
      <c r="GDM16" t="n">
        <v>0.2</v>
      </c>
      <c r="GDN16" t="n">
        <v>0</v>
      </c>
      <c r="GDO16" t="n">
        <v>0.2</v>
      </c>
      <c r="GDP16" t="n">
        <v>0</v>
      </c>
      <c r="GDQ16" t="n">
        <v>0</v>
      </c>
      <c r="GDR16" t="n">
        <v>0.2</v>
      </c>
      <c r="GDS16" t="n">
        <v>0.2</v>
      </c>
      <c r="GDT16" t="n">
        <v>0.2</v>
      </c>
      <c r="GDU16" t="n">
        <v>0.2</v>
      </c>
      <c r="GDV16" t="n">
        <v>0</v>
      </c>
      <c r="GDW16" t="n">
        <v>0</v>
      </c>
      <c r="GDX16" t="n">
        <v>0.2</v>
      </c>
      <c r="GDY16" t="n">
        <v>0</v>
      </c>
      <c r="GDZ16" t="n">
        <v>0</v>
      </c>
      <c r="GEA16" t="n">
        <v>0</v>
      </c>
      <c r="GEB16" t="n">
        <v>0.2</v>
      </c>
      <c r="GEC16" t="n">
        <v>0.2</v>
      </c>
      <c r="GED16" t="n">
        <v>0</v>
      </c>
      <c r="GEE16" t="n">
        <v>0.2</v>
      </c>
      <c r="GEF16" t="n">
        <v>0.2</v>
      </c>
      <c r="GEG16" t="n">
        <v>0</v>
      </c>
      <c r="GEH16" t="n">
        <v>0</v>
      </c>
      <c r="GEI16" t="n">
        <v>0.2</v>
      </c>
      <c r="GEJ16" t="n">
        <v>0</v>
      </c>
      <c r="GEK16" t="n">
        <v>0.2</v>
      </c>
      <c r="GEL16" t="n">
        <v>0</v>
      </c>
      <c r="GEM16" t="n">
        <v>0</v>
      </c>
      <c r="GEN16" t="n">
        <v>0.2</v>
      </c>
      <c r="GEO16" t="n">
        <v>0.2</v>
      </c>
      <c r="GEP16" t="n">
        <v>0.2</v>
      </c>
      <c r="GEQ16" t="n">
        <v>0</v>
      </c>
      <c r="GER16" t="n">
        <v>0.2</v>
      </c>
      <c r="GES16" t="n">
        <v>0.2</v>
      </c>
      <c r="GET16" t="n">
        <v>0.2</v>
      </c>
      <c r="GEU16" t="n">
        <v>0</v>
      </c>
      <c r="GEV16" t="n">
        <v>0</v>
      </c>
      <c r="GEW16" t="n">
        <v>0.2</v>
      </c>
      <c r="GEX16" t="n">
        <v>0</v>
      </c>
      <c r="GEY16" t="n">
        <v>0</v>
      </c>
      <c r="GEZ16" t="n">
        <v>0</v>
      </c>
      <c r="GFA16" t="n">
        <v>0</v>
      </c>
      <c r="GFB16" t="n">
        <v>0.2</v>
      </c>
      <c r="GFC16" t="n">
        <v>0</v>
      </c>
      <c r="GFD16" t="n">
        <v>0.2</v>
      </c>
      <c r="GFE16" t="n">
        <v>0</v>
      </c>
      <c r="GFF16" t="n">
        <v>0.2</v>
      </c>
      <c r="GFG16" t="n">
        <v>0</v>
      </c>
      <c r="GFH16" t="n">
        <v>0.2</v>
      </c>
      <c r="GFI16" t="n">
        <v>0</v>
      </c>
      <c r="GFJ16" t="n">
        <v>0</v>
      </c>
      <c r="GFK16" t="n">
        <v>0</v>
      </c>
      <c r="GFL16" t="n">
        <v>0.2</v>
      </c>
      <c r="GFM16" t="n">
        <v>0</v>
      </c>
      <c r="GFN16" t="n">
        <v>0.2</v>
      </c>
      <c r="GFO16" t="n">
        <v>0</v>
      </c>
      <c r="GFP16" t="n">
        <v>0</v>
      </c>
      <c r="GFQ16" t="n">
        <v>0.2</v>
      </c>
      <c r="GFR16" t="n">
        <v>0.2</v>
      </c>
      <c r="GFS16" t="n">
        <v>0</v>
      </c>
      <c r="GFT16" t="n">
        <v>0</v>
      </c>
      <c r="GFU16" t="n">
        <v>0.2</v>
      </c>
      <c r="GFV16" t="n">
        <v>0</v>
      </c>
      <c r="GFW16" t="n">
        <v>0</v>
      </c>
      <c r="GFX16" t="n">
        <v>0.2</v>
      </c>
      <c r="GFY16" t="n">
        <v>0.2</v>
      </c>
      <c r="GFZ16" t="n">
        <v>0.2</v>
      </c>
      <c r="GGA16" t="n">
        <v>0.2</v>
      </c>
      <c r="GGB16" t="n">
        <v>0</v>
      </c>
      <c r="GGC16" t="n">
        <v>0.2</v>
      </c>
      <c r="GGD16" t="n">
        <v>0.2</v>
      </c>
      <c r="GGE16" t="n">
        <v>0.2</v>
      </c>
      <c r="GGF16" t="n">
        <v>0.2</v>
      </c>
      <c r="GGG16" t="n">
        <v>0.2</v>
      </c>
      <c r="GGH16" t="n">
        <v>0.2</v>
      </c>
      <c r="GGI16" t="n">
        <v>0.2</v>
      </c>
      <c r="GGJ16" t="n">
        <v>0.2</v>
      </c>
      <c r="GGK16" t="n">
        <v>0.2</v>
      </c>
      <c r="GGL16" t="n">
        <v>0.2</v>
      </c>
      <c r="GGM16" t="n">
        <v>0.2</v>
      </c>
      <c r="GGN16" t="n">
        <v>0</v>
      </c>
      <c r="GGO16" t="n">
        <v>0</v>
      </c>
      <c r="GGP16" t="n">
        <v>0</v>
      </c>
      <c r="GGQ16" t="n">
        <v>0.2</v>
      </c>
      <c r="GGR16" t="n">
        <v>0</v>
      </c>
      <c r="GGS16" t="n">
        <v>0.2</v>
      </c>
      <c r="GGT16" t="n">
        <v>0</v>
      </c>
      <c r="GGU16" t="n">
        <v>0.2</v>
      </c>
      <c r="GGV16" t="n">
        <v>0</v>
      </c>
      <c r="GGW16" t="n">
        <v>0</v>
      </c>
      <c r="GGX16" t="n">
        <v>0</v>
      </c>
      <c r="GGY16" t="n">
        <v>0.2</v>
      </c>
      <c r="GGZ16" t="n">
        <v>0.2</v>
      </c>
      <c r="GHA16" t="n">
        <v>0</v>
      </c>
      <c r="GHB16" t="n">
        <v>0.2</v>
      </c>
      <c r="GHC16" t="n">
        <v>0.2</v>
      </c>
      <c r="GHD16" t="n">
        <v>0</v>
      </c>
      <c r="GHE16" t="n">
        <v>0.2</v>
      </c>
      <c r="GHF16" t="n">
        <v>0.2</v>
      </c>
      <c r="GHG16" t="n">
        <v>0</v>
      </c>
      <c r="GHH16" t="n">
        <v>0</v>
      </c>
      <c r="GHI16" t="n">
        <v>0</v>
      </c>
      <c r="GHJ16" t="n">
        <v>0.2</v>
      </c>
      <c r="GHK16" t="n">
        <v>0.2</v>
      </c>
      <c r="GHL16" t="n">
        <v>0</v>
      </c>
      <c r="GHM16" t="n">
        <v>0</v>
      </c>
      <c r="GHN16" t="n">
        <v>0.2</v>
      </c>
      <c r="GHO16" t="n">
        <v>0</v>
      </c>
      <c r="GHP16" t="n">
        <v>0.2</v>
      </c>
      <c r="GHQ16" t="n">
        <v>0.2</v>
      </c>
      <c r="GHR16" t="n">
        <v>0</v>
      </c>
      <c r="GHS16" t="n">
        <v>0.2</v>
      </c>
      <c r="GHT16" t="n">
        <v>0</v>
      </c>
      <c r="GHU16" t="n">
        <v>0.2</v>
      </c>
      <c r="GHV16" t="n">
        <v>0</v>
      </c>
      <c r="GHW16" t="n">
        <v>0</v>
      </c>
      <c r="GHX16" t="n">
        <v>0.2</v>
      </c>
      <c r="GHY16" t="n">
        <v>0</v>
      </c>
      <c r="GHZ16" t="n">
        <v>0.2</v>
      </c>
      <c r="GIA16" t="n">
        <v>0.2</v>
      </c>
      <c r="GIB16" t="n">
        <v>0.2</v>
      </c>
      <c r="GIC16" t="n">
        <v>0</v>
      </c>
      <c r="GID16" t="n">
        <v>0</v>
      </c>
      <c r="GIE16" t="n">
        <v>0.2</v>
      </c>
      <c r="GIF16" t="n">
        <v>0</v>
      </c>
      <c r="GIG16" t="n">
        <v>0.2</v>
      </c>
      <c r="GIH16" t="n">
        <v>0.2</v>
      </c>
      <c r="GII16" t="n">
        <v>0</v>
      </c>
      <c r="GIJ16" t="n">
        <v>0.2</v>
      </c>
      <c r="GIK16" t="n">
        <v>0.2</v>
      </c>
      <c r="GIL16" t="n">
        <v>0.2</v>
      </c>
      <c r="GIM16" t="n">
        <v>0</v>
      </c>
      <c r="GIN16" t="n">
        <v>0.2</v>
      </c>
      <c r="GIO16" t="n">
        <v>0</v>
      </c>
      <c r="GIP16" t="n">
        <v>0</v>
      </c>
      <c r="GIQ16" t="n">
        <v>0.2</v>
      </c>
      <c r="GIR16" t="n">
        <v>0</v>
      </c>
      <c r="GIS16" t="n">
        <v>0.2</v>
      </c>
      <c r="GIT16" t="n">
        <v>0.2</v>
      </c>
      <c r="GIU16" t="n">
        <v>0.2</v>
      </c>
      <c r="GIV16" t="n">
        <v>0.2</v>
      </c>
      <c r="GIW16" t="n">
        <v>0</v>
      </c>
      <c r="GIX16" t="n">
        <v>0</v>
      </c>
      <c r="GIY16" t="n">
        <v>0</v>
      </c>
      <c r="GIZ16" t="n">
        <v>0</v>
      </c>
      <c r="GJA16" t="n">
        <v>0</v>
      </c>
      <c r="GJB16" t="n">
        <v>0</v>
      </c>
      <c r="GJC16" t="n">
        <v>0</v>
      </c>
      <c r="GJD16" t="n">
        <v>0.2</v>
      </c>
      <c r="GJE16" t="n">
        <v>0.2</v>
      </c>
      <c r="GJF16" t="n">
        <v>0</v>
      </c>
      <c r="GJG16" t="n">
        <v>0</v>
      </c>
      <c r="GJH16" t="n">
        <v>0</v>
      </c>
      <c r="GJI16" t="n">
        <v>0</v>
      </c>
      <c r="GJJ16" t="n">
        <v>0.2</v>
      </c>
      <c r="GJK16" t="n">
        <v>0.2</v>
      </c>
      <c r="GJL16" t="n">
        <v>0.2</v>
      </c>
    </row>
    <row r="17">
      <c r="B17" t="n">
        <v>8</v>
      </c>
      <c r="C17" s="2" t="n">
        <v>0.1</v>
      </c>
      <c r="DA17" t="n">
        <v>0.2</v>
      </c>
      <c r="DB17" t="n">
        <v>0</v>
      </c>
      <c r="DC17" t="n">
        <v>0</v>
      </c>
      <c r="DD17" t="n">
        <v>0.2</v>
      </c>
      <c r="DE17" t="n">
        <v>0</v>
      </c>
      <c r="DF17" t="n">
        <v>0</v>
      </c>
      <c r="DG17" t="n">
        <v>0</v>
      </c>
      <c r="DH17" t="n">
        <v>0.2</v>
      </c>
      <c r="DI17" t="n">
        <v>0.2</v>
      </c>
      <c r="DJ17" t="n">
        <v>0</v>
      </c>
      <c r="DK17" t="n">
        <v>0</v>
      </c>
      <c r="DL17" t="n">
        <v>0</v>
      </c>
      <c r="DM17" t="n">
        <v>0.2</v>
      </c>
      <c r="DN17" t="n">
        <v>0</v>
      </c>
      <c r="DO17" t="n">
        <v>0</v>
      </c>
      <c r="DP17" t="n">
        <v>0</v>
      </c>
      <c r="DQ17" t="n">
        <v>0.2</v>
      </c>
      <c r="DR17" t="n">
        <v>0</v>
      </c>
      <c r="DS17" t="n">
        <v>0</v>
      </c>
      <c r="DT17" t="n">
        <v>0.2</v>
      </c>
      <c r="DU17" t="n">
        <v>0.2</v>
      </c>
      <c r="DV17" t="n">
        <v>0.2</v>
      </c>
      <c r="DW17" t="n">
        <v>0</v>
      </c>
      <c r="DX17" t="n">
        <v>0.2</v>
      </c>
      <c r="DY17" t="n">
        <v>0</v>
      </c>
      <c r="DZ17" t="n">
        <v>0.2</v>
      </c>
      <c r="EA17" t="n">
        <v>0.2</v>
      </c>
      <c r="EB17" t="n">
        <v>0</v>
      </c>
      <c r="EC17" t="n">
        <v>0</v>
      </c>
      <c r="ED17" t="n">
        <v>0.2</v>
      </c>
      <c r="EE17" t="n">
        <v>0</v>
      </c>
      <c r="EF17" t="n">
        <v>0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</v>
      </c>
      <c r="ES17" t="n">
        <v>0.2</v>
      </c>
      <c r="ET17" t="n">
        <v>0</v>
      </c>
      <c r="EU17" t="n">
        <v>0</v>
      </c>
      <c r="EV17" t="n">
        <v>0.2</v>
      </c>
      <c r="EW17" t="n">
        <v>0</v>
      </c>
      <c r="EX17" t="n">
        <v>0.2</v>
      </c>
      <c r="EY17" t="n">
        <v>0</v>
      </c>
      <c r="EZ17" t="n">
        <v>0</v>
      </c>
      <c r="FA17" t="n">
        <v>0</v>
      </c>
      <c r="FB17" t="n">
        <v>0</v>
      </c>
      <c r="FC17" t="n">
        <v>0.2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</v>
      </c>
      <c r="FK17" t="n">
        <v>0.2</v>
      </c>
      <c r="FL17" t="n">
        <v>0</v>
      </c>
      <c r="FM17" t="n">
        <v>0</v>
      </c>
      <c r="FN17" t="n">
        <v>0</v>
      </c>
      <c r="FO17" t="n">
        <v>0.2</v>
      </c>
      <c r="FP17" t="n">
        <v>0.2</v>
      </c>
      <c r="FQ17" t="n">
        <v>0</v>
      </c>
      <c r="FR17" t="n">
        <v>0.2</v>
      </c>
      <c r="FS17" t="n">
        <v>0</v>
      </c>
      <c r="FT17" t="n">
        <v>0.2</v>
      </c>
      <c r="FU17" t="n">
        <v>0</v>
      </c>
      <c r="FV17" t="n">
        <v>0.2</v>
      </c>
      <c r="FW17" t="n">
        <v>0.2</v>
      </c>
      <c r="FX17" t="n">
        <v>0</v>
      </c>
      <c r="FY17" t="n">
        <v>0.2</v>
      </c>
      <c r="FZ17" t="n">
        <v>0.2</v>
      </c>
      <c r="GA17" t="n">
        <v>0</v>
      </c>
      <c r="GB17" t="n">
        <v>0.2</v>
      </c>
      <c r="GC17" t="n">
        <v>0.2</v>
      </c>
      <c r="GD17" t="n">
        <v>0</v>
      </c>
      <c r="GE17" t="n">
        <v>0.2</v>
      </c>
      <c r="GF17" t="n">
        <v>0.2</v>
      </c>
      <c r="GG17" t="n">
        <v>0</v>
      </c>
      <c r="GH17" t="n">
        <v>0</v>
      </c>
      <c r="GI17" t="n">
        <v>0</v>
      </c>
      <c r="GJ17" t="n">
        <v>0</v>
      </c>
      <c r="GK17" t="n">
        <v>0.2</v>
      </c>
      <c r="GL17" t="n">
        <v>0.2</v>
      </c>
      <c r="GM17" t="n">
        <v>0.2</v>
      </c>
      <c r="GN17" t="n">
        <v>0</v>
      </c>
      <c r="GO17" t="n">
        <v>0</v>
      </c>
      <c r="GP17" t="n">
        <v>0.2</v>
      </c>
      <c r="GQ17" t="n">
        <v>0.2</v>
      </c>
      <c r="GR17" t="n">
        <v>0.2</v>
      </c>
      <c r="GS17" t="n">
        <v>0.2</v>
      </c>
      <c r="GT17" t="n">
        <v>0</v>
      </c>
      <c r="GU17" t="n">
        <v>0.2</v>
      </c>
      <c r="GV17" t="n">
        <v>0.2</v>
      </c>
      <c r="GW17" t="n">
        <v>0.2</v>
      </c>
      <c r="GX17" t="n">
        <v>0.2</v>
      </c>
      <c r="GY17" t="n">
        <v>0.2</v>
      </c>
      <c r="GZ17" t="n">
        <v>0</v>
      </c>
      <c r="HA17" t="n">
        <v>0.2</v>
      </c>
      <c r="HB17" t="n">
        <v>0</v>
      </c>
      <c r="HC17" t="n">
        <v>0.2</v>
      </c>
      <c r="HD17" t="n">
        <v>0.2</v>
      </c>
      <c r="HE17" t="n">
        <v>0</v>
      </c>
      <c r="HF17" t="n">
        <v>0.2</v>
      </c>
      <c r="HG17" t="n">
        <v>0.2</v>
      </c>
      <c r="HH17" t="n">
        <v>0.2</v>
      </c>
      <c r="HI17" t="n">
        <v>0.2</v>
      </c>
      <c r="HJ17" t="n">
        <v>0</v>
      </c>
      <c r="HK17" t="n">
        <v>0.2</v>
      </c>
      <c r="HL17" t="n">
        <v>0</v>
      </c>
      <c r="HM17" t="n">
        <v>0</v>
      </c>
      <c r="HN17" t="n">
        <v>0</v>
      </c>
      <c r="HO17" t="n">
        <v>0</v>
      </c>
      <c r="HP17" t="n">
        <v>0.2</v>
      </c>
      <c r="HQ17" t="n">
        <v>0</v>
      </c>
      <c r="HR17" t="n">
        <v>0</v>
      </c>
      <c r="HS17" t="n">
        <v>0.2</v>
      </c>
      <c r="HT17" t="n">
        <v>0.2</v>
      </c>
      <c r="HU17" t="n">
        <v>0</v>
      </c>
      <c r="HV17" t="n">
        <v>0</v>
      </c>
      <c r="HW17" t="n">
        <v>0</v>
      </c>
      <c r="HX17" t="n">
        <v>0.2</v>
      </c>
      <c r="HY17" t="n">
        <v>0</v>
      </c>
      <c r="HZ17" t="n">
        <v>0</v>
      </c>
      <c r="IA17" t="n">
        <v>0.2</v>
      </c>
      <c r="IB17" t="n">
        <v>0.2</v>
      </c>
      <c r="IC17" t="n">
        <v>0</v>
      </c>
      <c r="ID17" t="n">
        <v>0.2</v>
      </c>
      <c r="IE17" t="n">
        <v>0</v>
      </c>
      <c r="IF17" t="n">
        <v>0</v>
      </c>
      <c r="IG17" t="n">
        <v>0.2</v>
      </c>
      <c r="IH17" t="n">
        <v>0.2</v>
      </c>
      <c r="II17" t="n">
        <v>0</v>
      </c>
      <c r="IJ17" t="n">
        <v>0.2</v>
      </c>
      <c r="IK17" t="n">
        <v>0.2</v>
      </c>
      <c r="IL17" t="n">
        <v>0.2</v>
      </c>
      <c r="IM17" t="n">
        <v>0</v>
      </c>
      <c r="IN17" t="n">
        <v>0.2</v>
      </c>
      <c r="IO17" t="n">
        <v>0.2</v>
      </c>
      <c r="IP17" t="n">
        <v>0.2</v>
      </c>
      <c r="IQ17" t="n">
        <v>0</v>
      </c>
      <c r="IR17" t="n">
        <v>0</v>
      </c>
      <c r="IS17" t="n">
        <v>0</v>
      </c>
      <c r="IT17" t="n">
        <v>0.2</v>
      </c>
      <c r="IU17" t="n">
        <v>0</v>
      </c>
      <c r="IV17" t="n">
        <v>0</v>
      </c>
      <c r="IW17" t="n">
        <v>0.2</v>
      </c>
      <c r="IX17" t="n">
        <v>0</v>
      </c>
      <c r="IY17" t="n">
        <v>0</v>
      </c>
      <c r="IZ17" t="n">
        <v>0.2</v>
      </c>
      <c r="JA17" t="n">
        <v>0.2</v>
      </c>
      <c r="JB17" t="n">
        <v>0</v>
      </c>
      <c r="JC17" t="n">
        <v>0.2</v>
      </c>
      <c r="JD17" t="n">
        <v>0.2</v>
      </c>
      <c r="JE17" t="n">
        <v>0</v>
      </c>
      <c r="JF17" t="n">
        <v>0.2</v>
      </c>
      <c r="JG17" t="n">
        <v>0.2</v>
      </c>
      <c r="JH17" t="n">
        <v>0</v>
      </c>
      <c r="JI17" t="n">
        <v>0</v>
      </c>
      <c r="JJ17" t="n">
        <v>0.2</v>
      </c>
      <c r="JK17" t="n">
        <v>0</v>
      </c>
      <c r="JL17" t="n">
        <v>0.2</v>
      </c>
      <c r="JM17" t="n">
        <v>0.2</v>
      </c>
      <c r="JN17" t="n">
        <v>0</v>
      </c>
      <c r="JO17" t="n">
        <v>0.2</v>
      </c>
      <c r="JP17" t="n">
        <v>0.2</v>
      </c>
      <c r="JQ17" t="n">
        <v>0</v>
      </c>
      <c r="JR17" t="n">
        <v>0.2</v>
      </c>
      <c r="JS17" t="n">
        <v>0.2</v>
      </c>
      <c r="JT17" t="n">
        <v>0</v>
      </c>
      <c r="JU17" t="n">
        <v>0.2</v>
      </c>
      <c r="JV17" t="n">
        <v>0</v>
      </c>
      <c r="JW17" t="n">
        <v>0.2</v>
      </c>
      <c r="JX17" t="n">
        <v>0</v>
      </c>
      <c r="JY17" t="n">
        <v>0</v>
      </c>
      <c r="JZ17" t="n">
        <v>0.2</v>
      </c>
      <c r="KA17" t="n">
        <v>0.2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0.2</v>
      </c>
      <c r="KH17" t="n">
        <v>0</v>
      </c>
      <c r="KI17" t="n">
        <v>0.2</v>
      </c>
      <c r="KJ17" t="n">
        <v>0</v>
      </c>
      <c r="KK17" t="n">
        <v>0.2</v>
      </c>
      <c r="KL17" t="n">
        <v>0.2</v>
      </c>
      <c r="KM17" t="n">
        <v>0</v>
      </c>
      <c r="KN17" t="n">
        <v>0.2</v>
      </c>
      <c r="KO17" t="n">
        <v>0</v>
      </c>
      <c r="KP17" t="n">
        <v>0</v>
      </c>
      <c r="KQ17" t="n">
        <v>0.2</v>
      </c>
      <c r="KR17" t="n">
        <v>0.2</v>
      </c>
      <c r="KS17" t="n">
        <v>0.2</v>
      </c>
      <c r="KT17" t="n">
        <v>0</v>
      </c>
      <c r="KU17" t="n">
        <v>0.2</v>
      </c>
      <c r="KV17" t="n">
        <v>0</v>
      </c>
      <c r="KW17" t="n">
        <v>0.2</v>
      </c>
      <c r="KX17" t="n">
        <v>0</v>
      </c>
      <c r="KY17" t="n">
        <v>0.2</v>
      </c>
      <c r="KZ17" t="n">
        <v>0.2</v>
      </c>
      <c r="LA17" t="n">
        <v>0.2</v>
      </c>
      <c r="LB17" t="n">
        <v>0.2</v>
      </c>
      <c r="LC17" t="n">
        <v>0</v>
      </c>
      <c r="LD17" t="n">
        <v>0</v>
      </c>
      <c r="LE17" t="n">
        <v>0.2</v>
      </c>
      <c r="LF17" t="n">
        <v>0</v>
      </c>
      <c r="LG17" t="n">
        <v>0.2</v>
      </c>
      <c r="LH17" t="n">
        <v>0</v>
      </c>
      <c r="LI17" t="n">
        <v>0</v>
      </c>
      <c r="LJ17" t="n">
        <v>0.2</v>
      </c>
      <c r="LK17" t="n">
        <v>0.2</v>
      </c>
      <c r="LL17" t="n">
        <v>0.2</v>
      </c>
      <c r="LM17" t="n">
        <v>0</v>
      </c>
      <c r="LN17" t="n">
        <v>0</v>
      </c>
      <c r="LO17" t="n">
        <v>0.2</v>
      </c>
      <c r="LP17" t="n">
        <v>0</v>
      </c>
      <c r="LQ17" t="n">
        <v>0</v>
      </c>
      <c r="LR17" t="n">
        <v>0.2</v>
      </c>
      <c r="LS17" t="n">
        <v>0.2</v>
      </c>
      <c r="LT17" t="n">
        <v>0.2</v>
      </c>
      <c r="LU17" t="n">
        <v>0.2</v>
      </c>
      <c r="LV17" t="n">
        <v>0.2</v>
      </c>
      <c r="LW17" t="n">
        <v>0</v>
      </c>
      <c r="LX17" t="n">
        <v>0.2</v>
      </c>
      <c r="LY17" t="n">
        <v>0</v>
      </c>
      <c r="LZ17" t="n">
        <v>0.2</v>
      </c>
      <c r="MA17" t="n">
        <v>0.2</v>
      </c>
      <c r="MB17" t="n">
        <v>0.2</v>
      </c>
      <c r="MC17" t="n">
        <v>0</v>
      </c>
      <c r="MD17" t="n">
        <v>0</v>
      </c>
      <c r="ME17" t="n">
        <v>0</v>
      </c>
      <c r="MF17" t="n">
        <v>0.2</v>
      </c>
      <c r="MG17" t="n">
        <v>0</v>
      </c>
      <c r="MH17" t="n">
        <v>0.2</v>
      </c>
      <c r="MI17" t="n">
        <v>0</v>
      </c>
      <c r="MJ17" t="n">
        <v>0</v>
      </c>
      <c r="MK17" t="n">
        <v>0.2</v>
      </c>
      <c r="ML17" t="n">
        <v>0.2</v>
      </c>
      <c r="MM17" t="n">
        <v>0.2</v>
      </c>
      <c r="MN17" t="n">
        <v>0</v>
      </c>
      <c r="MO17" t="n">
        <v>0</v>
      </c>
      <c r="MP17" t="n">
        <v>0.2</v>
      </c>
      <c r="MQ17" t="n">
        <v>0</v>
      </c>
      <c r="MR17" t="n">
        <v>0</v>
      </c>
      <c r="MS17" t="n">
        <v>0.2</v>
      </c>
      <c r="MT17" t="n">
        <v>0.2</v>
      </c>
      <c r="MU17" t="n">
        <v>0.2</v>
      </c>
      <c r="MV17" t="n">
        <v>0.2</v>
      </c>
      <c r="MW17" t="n">
        <v>0.2</v>
      </c>
      <c r="MX17" t="n">
        <v>0</v>
      </c>
      <c r="MY17" t="n">
        <v>0.2</v>
      </c>
      <c r="MZ17" t="n">
        <v>0.2</v>
      </c>
      <c r="NA17" t="n">
        <v>0</v>
      </c>
      <c r="NB17" t="n">
        <v>0</v>
      </c>
      <c r="NC17" t="n">
        <v>0</v>
      </c>
      <c r="ND17" t="n">
        <v>0</v>
      </c>
      <c r="NE17" t="n">
        <v>0.2</v>
      </c>
      <c r="NF17" t="n">
        <v>0.2</v>
      </c>
      <c r="NG17" t="n">
        <v>0</v>
      </c>
      <c r="NH17" t="n">
        <v>0.2</v>
      </c>
      <c r="NI17" t="n">
        <v>0</v>
      </c>
      <c r="NJ17" t="n">
        <v>0.2</v>
      </c>
      <c r="NK17" t="n">
        <v>0.2</v>
      </c>
      <c r="NL17" t="n">
        <v>0.2</v>
      </c>
      <c r="NM17" t="n">
        <v>0</v>
      </c>
      <c r="NN17" t="n">
        <v>0.2</v>
      </c>
      <c r="NO17" t="n">
        <v>0.2</v>
      </c>
      <c r="NP17" t="n">
        <v>0.2</v>
      </c>
      <c r="NQ17" t="n">
        <v>0</v>
      </c>
      <c r="NR17" t="n">
        <v>0</v>
      </c>
      <c r="NS17" t="n">
        <v>0.2</v>
      </c>
      <c r="NT17" t="n">
        <v>0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</v>
      </c>
      <c r="OC17" t="n">
        <v>0.2</v>
      </c>
      <c r="OD17" t="n">
        <v>0.2</v>
      </c>
      <c r="OE17" t="n">
        <v>0</v>
      </c>
      <c r="OF17" t="n">
        <v>0.2</v>
      </c>
      <c r="OG17" t="n">
        <v>0.2</v>
      </c>
      <c r="OH17" t="n">
        <v>0</v>
      </c>
      <c r="OI17" t="n">
        <v>0</v>
      </c>
      <c r="OJ17" t="n">
        <v>0</v>
      </c>
      <c r="OK17" t="n">
        <v>0.2</v>
      </c>
      <c r="OL17" t="n">
        <v>0.2</v>
      </c>
      <c r="OM17" t="n">
        <v>0.2</v>
      </c>
      <c r="ON17" t="n">
        <v>0.2</v>
      </c>
      <c r="OO17" t="n">
        <v>0</v>
      </c>
      <c r="OP17" t="n">
        <v>0</v>
      </c>
      <c r="OQ17" t="n">
        <v>0.2</v>
      </c>
      <c r="OR17" t="n">
        <v>0</v>
      </c>
      <c r="OS17" t="n">
        <v>0</v>
      </c>
      <c r="OT17" t="n">
        <v>0.2</v>
      </c>
      <c r="OU17" t="n">
        <v>0.2</v>
      </c>
      <c r="OV17" t="n">
        <v>0.2</v>
      </c>
      <c r="OW17" t="n">
        <v>0</v>
      </c>
      <c r="OX17" t="n">
        <v>0</v>
      </c>
      <c r="OY17" t="n">
        <v>0.2</v>
      </c>
      <c r="OZ17" t="n">
        <v>0.2</v>
      </c>
      <c r="PA17" t="n">
        <v>0.2</v>
      </c>
      <c r="PB17" t="n">
        <v>0</v>
      </c>
      <c r="PC17" t="n">
        <v>0.2</v>
      </c>
      <c r="PD17" t="n">
        <v>0</v>
      </c>
      <c r="PE17" t="n">
        <v>0</v>
      </c>
      <c r="PF17" t="n">
        <v>0</v>
      </c>
      <c r="PG17" t="n">
        <v>0.2</v>
      </c>
      <c r="PH17" t="n">
        <v>0.2</v>
      </c>
      <c r="PI17" t="n">
        <v>0</v>
      </c>
      <c r="PJ17" t="n">
        <v>0.2</v>
      </c>
      <c r="PK17" t="n">
        <v>0.2</v>
      </c>
      <c r="PL17" t="n">
        <v>0.2</v>
      </c>
      <c r="PM17" t="n">
        <v>0</v>
      </c>
      <c r="PN17" t="n">
        <v>0.2</v>
      </c>
      <c r="PO17" t="n">
        <v>0</v>
      </c>
      <c r="PP17" t="n">
        <v>0</v>
      </c>
      <c r="PQ17" t="n">
        <v>0.2</v>
      </c>
      <c r="PR17" t="n">
        <v>0.2</v>
      </c>
      <c r="PS17" t="n">
        <v>0.2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0.2</v>
      </c>
      <c r="QA17" t="n">
        <v>0.2</v>
      </c>
      <c r="QB17" t="n">
        <v>0.2</v>
      </c>
      <c r="QC17" t="n">
        <v>0</v>
      </c>
      <c r="QD17" t="n">
        <v>0.2</v>
      </c>
      <c r="QE17" t="n">
        <v>0.2</v>
      </c>
      <c r="QF17" t="n">
        <v>0</v>
      </c>
      <c r="QG17" t="n">
        <v>0</v>
      </c>
      <c r="QH17" t="n">
        <v>0.2</v>
      </c>
      <c r="QI17" t="n">
        <v>0.2</v>
      </c>
      <c r="QJ17" t="n">
        <v>0.2</v>
      </c>
      <c r="QK17" t="n">
        <v>0.2</v>
      </c>
      <c r="QL17" t="n">
        <v>0</v>
      </c>
      <c r="QM17" t="n">
        <v>0.2</v>
      </c>
      <c r="QN17" t="n">
        <v>0.2</v>
      </c>
      <c r="QO17" t="n">
        <v>0.2</v>
      </c>
      <c r="QP17" t="n">
        <v>0.2</v>
      </c>
      <c r="QQ17" t="n">
        <v>0.2</v>
      </c>
      <c r="QR17" t="n">
        <v>0</v>
      </c>
      <c r="QS17" t="n">
        <v>0</v>
      </c>
      <c r="QT17" t="n">
        <v>0</v>
      </c>
      <c r="QU17" t="n">
        <v>0</v>
      </c>
      <c r="QV17" t="n">
        <v>0.2</v>
      </c>
      <c r="QW17" t="n">
        <v>0.2</v>
      </c>
      <c r="QX17" t="n">
        <v>0.2</v>
      </c>
      <c r="QY17" t="n">
        <v>0</v>
      </c>
      <c r="QZ17" t="n">
        <v>0</v>
      </c>
      <c r="RA17" t="n">
        <v>0.2</v>
      </c>
      <c r="RB17" t="n">
        <v>0</v>
      </c>
      <c r="RC17" t="n">
        <v>0</v>
      </c>
      <c r="RD17" t="n">
        <v>0</v>
      </c>
      <c r="RE17" t="n">
        <v>0</v>
      </c>
      <c r="RF17" t="n">
        <v>0.2</v>
      </c>
      <c r="RG17" t="n">
        <v>0.2</v>
      </c>
      <c r="RH17" t="n">
        <v>0</v>
      </c>
      <c r="RI17" t="n">
        <v>0</v>
      </c>
      <c r="RJ17" t="n">
        <v>0.2</v>
      </c>
      <c r="RK17" t="n">
        <v>0</v>
      </c>
      <c r="RL17" t="n">
        <v>0.2</v>
      </c>
      <c r="RM17" t="n">
        <v>0.2</v>
      </c>
      <c r="RN17" t="n">
        <v>0.2</v>
      </c>
      <c r="RO17" t="n">
        <v>0.2</v>
      </c>
      <c r="RP17" t="n">
        <v>0</v>
      </c>
      <c r="RQ17" t="n">
        <v>0.2</v>
      </c>
      <c r="RR17" t="n">
        <v>0</v>
      </c>
      <c r="RS17" t="n">
        <v>0.2</v>
      </c>
      <c r="RT17" t="n">
        <v>0.2</v>
      </c>
      <c r="RU17" t="n">
        <v>0.2</v>
      </c>
      <c r="RV17" t="n">
        <v>0</v>
      </c>
      <c r="RW17" t="n">
        <v>0</v>
      </c>
      <c r="RX17" t="n">
        <v>0</v>
      </c>
      <c r="RY17" t="n">
        <v>0.2</v>
      </c>
      <c r="RZ17" t="n">
        <v>0</v>
      </c>
      <c r="SA17" t="n">
        <v>0.2</v>
      </c>
      <c r="SB17" t="n">
        <v>0</v>
      </c>
      <c r="SC17" t="n">
        <v>0</v>
      </c>
      <c r="SD17" t="n">
        <v>0</v>
      </c>
      <c r="SE17" t="n">
        <v>0</v>
      </c>
      <c r="SF17" t="n">
        <v>0.2</v>
      </c>
      <c r="SG17" t="n">
        <v>0.2</v>
      </c>
      <c r="SH17" t="n">
        <v>0</v>
      </c>
      <c r="SI17" t="n">
        <v>0.2</v>
      </c>
      <c r="SJ17" t="n">
        <v>0.2</v>
      </c>
      <c r="SK17" t="n">
        <v>0.2</v>
      </c>
      <c r="SL17" t="n">
        <v>0.2</v>
      </c>
      <c r="SM17" t="n">
        <v>0.2</v>
      </c>
      <c r="SN17" t="n">
        <v>0.2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0.2</v>
      </c>
      <c r="SU17" t="n">
        <v>0</v>
      </c>
      <c r="SV17" t="n">
        <v>0.2</v>
      </c>
      <c r="SW17" t="n">
        <v>0</v>
      </c>
      <c r="SX17" t="n">
        <v>0</v>
      </c>
      <c r="SY17" t="n">
        <v>0</v>
      </c>
      <c r="SZ17" t="n">
        <v>0.2</v>
      </c>
      <c r="TA17" t="n">
        <v>0</v>
      </c>
      <c r="TB17" t="n">
        <v>0.2</v>
      </c>
      <c r="TC17" t="n">
        <v>0</v>
      </c>
      <c r="TD17" t="n">
        <v>0</v>
      </c>
      <c r="TE17" t="n">
        <v>0.2</v>
      </c>
      <c r="TF17" t="n">
        <v>0.2</v>
      </c>
      <c r="TG17" t="n">
        <v>0</v>
      </c>
      <c r="TH17" t="n">
        <v>0</v>
      </c>
      <c r="TI17" t="n">
        <v>0.2</v>
      </c>
      <c r="TJ17" t="n">
        <v>0</v>
      </c>
      <c r="TK17" t="n">
        <v>0.2</v>
      </c>
      <c r="TL17" t="n">
        <v>0.2</v>
      </c>
      <c r="TM17" t="n">
        <v>0.2</v>
      </c>
      <c r="TN17" t="n">
        <v>0</v>
      </c>
      <c r="TO17" t="n">
        <v>0</v>
      </c>
      <c r="TP17" t="n">
        <v>0.2</v>
      </c>
      <c r="TQ17" t="n">
        <v>0</v>
      </c>
      <c r="TR17" t="n">
        <v>0.2</v>
      </c>
      <c r="TS17" t="n">
        <v>0</v>
      </c>
      <c r="TT17" t="n">
        <v>0</v>
      </c>
      <c r="TU17" t="n">
        <v>0.2</v>
      </c>
      <c r="TV17" t="n">
        <v>0</v>
      </c>
      <c r="TW17" t="n">
        <v>0.2</v>
      </c>
      <c r="TX17" t="n">
        <v>0.2</v>
      </c>
      <c r="TY17" t="n">
        <v>0.2</v>
      </c>
      <c r="TZ17" t="n">
        <v>0.2</v>
      </c>
      <c r="UA17" t="n">
        <v>0.2</v>
      </c>
      <c r="UB17" t="n">
        <v>0.2</v>
      </c>
      <c r="UC17" t="n">
        <v>0</v>
      </c>
      <c r="UD17" t="n">
        <v>0</v>
      </c>
      <c r="UE17" t="n">
        <v>0</v>
      </c>
      <c r="UF17" t="n">
        <v>0.2</v>
      </c>
      <c r="UG17" t="n">
        <v>0</v>
      </c>
      <c r="UH17" t="n">
        <v>0</v>
      </c>
      <c r="UI17" t="n">
        <v>0</v>
      </c>
      <c r="UJ17" t="n">
        <v>0</v>
      </c>
      <c r="UK17" t="n">
        <v>0.2</v>
      </c>
      <c r="UL17" t="n">
        <v>0</v>
      </c>
      <c r="UM17" t="n">
        <v>0.2</v>
      </c>
      <c r="UN17" t="n">
        <v>0</v>
      </c>
      <c r="UO17" t="n">
        <v>0</v>
      </c>
      <c r="UP17" t="n">
        <v>0.2</v>
      </c>
      <c r="UQ17" t="n">
        <v>0</v>
      </c>
      <c r="UR17" t="n">
        <v>0.2</v>
      </c>
      <c r="US17" t="n">
        <v>0</v>
      </c>
      <c r="UT17" t="n">
        <v>0.2</v>
      </c>
      <c r="UU17" t="n">
        <v>0</v>
      </c>
      <c r="UV17" t="n">
        <v>0.2</v>
      </c>
      <c r="UW17" t="n">
        <v>0.2</v>
      </c>
      <c r="UX17" t="n">
        <v>0</v>
      </c>
      <c r="UY17" t="n">
        <v>0</v>
      </c>
      <c r="UZ17" t="n">
        <v>0.2</v>
      </c>
      <c r="VA17" t="n">
        <v>0.2</v>
      </c>
      <c r="VB17" t="n">
        <v>0.2</v>
      </c>
      <c r="VC17" t="n">
        <v>0.2</v>
      </c>
      <c r="VD17" t="n">
        <v>0.2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0.2</v>
      </c>
      <c r="VL17" t="n">
        <v>0</v>
      </c>
      <c r="VM17" t="n">
        <v>0.2</v>
      </c>
      <c r="VN17" t="n">
        <v>0</v>
      </c>
      <c r="VO17" t="n">
        <v>0.2</v>
      </c>
      <c r="VP17" t="n">
        <v>0</v>
      </c>
      <c r="VQ17" t="n">
        <v>0</v>
      </c>
      <c r="VR17" t="n">
        <v>0.2</v>
      </c>
      <c r="VS17" t="n">
        <v>0</v>
      </c>
      <c r="VT17" t="n">
        <v>0</v>
      </c>
      <c r="VU17" t="n">
        <v>0</v>
      </c>
      <c r="VV17" t="n">
        <v>0.2</v>
      </c>
      <c r="VW17" t="n">
        <v>0.2</v>
      </c>
      <c r="VX17" t="n">
        <v>0</v>
      </c>
      <c r="VY17" t="n">
        <v>0.2</v>
      </c>
      <c r="VZ17" t="n">
        <v>0.2</v>
      </c>
      <c r="WA17" t="n">
        <v>0</v>
      </c>
      <c r="WB17" t="n">
        <v>0.2</v>
      </c>
      <c r="WC17" t="n">
        <v>0</v>
      </c>
      <c r="WD17" t="n">
        <v>0</v>
      </c>
      <c r="WE17" t="n">
        <v>0</v>
      </c>
      <c r="WF17" t="n">
        <v>0.2</v>
      </c>
      <c r="WG17" t="n">
        <v>0.2</v>
      </c>
      <c r="WH17" t="n">
        <v>0</v>
      </c>
      <c r="WI17" t="n">
        <v>0.2</v>
      </c>
      <c r="WJ17" t="n">
        <v>0.2</v>
      </c>
      <c r="WK17" t="n">
        <v>0</v>
      </c>
      <c r="WL17" t="n">
        <v>0</v>
      </c>
      <c r="WM17" t="n">
        <v>0.2</v>
      </c>
      <c r="WN17" t="n">
        <v>0</v>
      </c>
      <c r="WO17" t="n">
        <v>0</v>
      </c>
      <c r="WP17" t="n">
        <v>0</v>
      </c>
      <c r="WQ17" t="n">
        <v>0.2</v>
      </c>
      <c r="WR17" t="n">
        <v>0.2</v>
      </c>
      <c r="WS17" t="n">
        <v>0</v>
      </c>
      <c r="WT17" t="n">
        <v>0</v>
      </c>
      <c r="WU17" t="n">
        <v>0.2</v>
      </c>
      <c r="WV17" t="n">
        <v>0</v>
      </c>
      <c r="WW17" t="n">
        <v>0.2</v>
      </c>
      <c r="WX17" t="n">
        <v>0.2</v>
      </c>
      <c r="WY17" t="n">
        <v>0</v>
      </c>
      <c r="WZ17" t="n">
        <v>0</v>
      </c>
      <c r="XA17" t="n">
        <v>0</v>
      </c>
      <c r="XB17" t="n">
        <v>0</v>
      </c>
      <c r="XC17" t="n">
        <v>0.2</v>
      </c>
      <c r="XD17" t="n">
        <v>0.2</v>
      </c>
      <c r="XE17" t="n">
        <v>0</v>
      </c>
      <c r="XF17" t="n">
        <v>0.2</v>
      </c>
      <c r="XG17" t="n">
        <v>0.2</v>
      </c>
      <c r="XH17" t="n">
        <v>0.2</v>
      </c>
      <c r="XI17" t="n">
        <v>0</v>
      </c>
      <c r="XJ17" t="n">
        <v>0.2</v>
      </c>
      <c r="XK17" t="n">
        <v>0.2</v>
      </c>
      <c r="XL17" t="n">
        <v>0.2</v>
      </c>
      <c r="XM17" t="n">
        <v>0</v>
      </c>
      <c r="XN17" t="n">
        <v>0.2</v>
      </c>
      <c r="XO17" t="n">
        <v>0</v>
      </c>
      <c r="XP17" t="n">
        <v>0.2</v>
      </c>
      <c r="XQ17" t="n">
        <v>0</v>
      </c>
      <c r="XR17" t="n">
        <v>0.2</v>
      </c>
      <c r="XS17" t="n">
        <v>0</v>
      </c>
      <c r="XT17" t="n">
        <v>0.2</v>
      </c>
      <c r="XU17" t="n">
        <v>0.2</v>
      </c>
      <c r="XV17" t="n">
        <v>0.2</v>
      </c>
      <c r="XW17" t="n">
        <v>0.2</v>
      </c>
      <c r="XX17" t="n">
        <v>0</v>
      </c>
      <c r="XY17" t="n">
        <v>0.2</v>
      </c>
      <c r="XZ17" t="n">
        <v>0</v>
      </c>
      <c r="YA17" t="n">
        <v>0.2</v>
      </c>
      <c r="YB17" t="n">
        <v>0.2</v>
      </c>
      <c r="YC17" t="n">
        <v>0</v>
      </c>
      <c r="YD17" t="n">
        <v>0</v>
      </c>
      <c r="YE17" t="n">
        <v>0</v>
      </c>
      <c r="YF17" t="n">
        <v>0.2</v>
      </c>
      <c r="YG17" t="n">
        <v>0.2</v>
      </c>
      <c r="YH17" t="n">
        <v>0.2</v>
      </c>
      <c r="YI17" t="n">
        <v>0.2</v>
      </c>
      <c r="YJ17" t="n">
        <v>0.2</v>
      </c>
      <c r="YK17" t="n">
        <v>0</v>
      </c>
      <c r="YL17" t="n">
        <v>0.2</v>
      </c>
      <c r="YM17" t="n">
        <v>0.2</v>
      </c>
      <c r="YN17" t="n">
        <v>0</v>
      </c>
      <c r="YO17" t="n">
        <v>0</v>
      </c>
      <c r="YP17" t="n">
        <v>0</v>
      </c>
      <c r="YQ17" t="n">
        <v>0.2</v>
      </c>
      <c r="YR17" t="n">
        <v>0</v>
      </c>
      <c r="YS17" t="n">
        <v>0</v>
      </c>
      <c r="YT17" t="n">
        <v>0</v>
      </c>
      <c r="YU17" t="n">
        <v>0</v>
      </c>
      <c r="YV17" t="n">
        <v>0.2</v>
      </c>
      <c r="YW17" t="n">
        <v>0</v>
      </c>
      <c r="YX17" t="n">
        <v>0.2</v>
      </c>
      <c r="YY17" t="n">
        <v>0</v>
      </c>
      <c r="YZ17" t="n">
        <v>0</v>
      </c>
      <c r="ZA17" t="n">
        <v>0.2</v>
      </c>
      <c r="ZB17" t="n">
        <v>0.2</v>
      </c>
      <c r="ZC17" t="n">
        <v>0</v>
      </c>
      <c r="ZD17" t="n">
        <v>0.2</v>
      </c>
      <c r="ZE17" t="n">
        <v>0.2</v>
      </c>
      <c r="ZF17" t="n">
        <v>0</v>
      </c>
      <c r="ZG17" t="n">
        <v>0</v>
      </c>
      <c r="ZH17" t="n">
        <v>0.2</v>
      </c>
      <c r="ZI17" t="n">
        <v>0.2</v>
      </c>
      <c r="ZJ17" t="n">
        <v>0</v>
      </c>
      <c r="ZK17" t="n">
        <v>0</v>
      </c>
      <c r="ZL17" t="n">
        <v>0.2</v>
      </c>
      <c r="ZM17" t="n">
        <v>0.2</v>
      </c>
      <c r="ZN17" t="n">
        <v>0</v>
      </c>
      <c r="ZO17" t="n">
        <v>0</v>
      </c>
      <c r="ZP17" t="n">
        <v>0</v>
      </c>
      <c r="ZQ17" t="n">
        <v>0.2</v>
      </c>
      <c r="ZR17" t="n">
        <v>0.2</v>
      </c>
      <c r="ZS17" t="n">
        <v>0.2</v>
      </c>
      <c r="ZT17" t="n">
        <v>0</v>
      </c>
      <c r="ZU17" t="n">
        <v>0</v>
      </c>
      <c r="ZV17" t="n">
        <v>0.2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0.2</v>
      </c>
      <c r="AAD17" t="n">
        <v>0</v>
      </c>
      <c r="AAE17" t="n">
        <v>0</v>
      </c>
      <c r="AAF17" t="n">
        <v>0.2</v>
      </c>
      <c r="AAG17" t="n">
        <v>0.2</v>
      </c>
      <c r="AAH17" t="n">
        <v>0</v>
      </c>
      <c r="AAI17" t="n">
        <v>0.2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0.2</v>
      </c>
      <c r="AAT17" t="n">
        <v>0</v>
      </c>
      <c r="AAU17" t="n">
        <v>0</v>
      </c>
      <c r="AAV17" t="n">
        <v>0.2</v>
      </c>
      <c r="AAW17" t="n">
        <v>0</v>
      </c>
      <c r="AAX17" t="n">
        <v>0</v>
      </c>
      <c r="AAY17" t="n">
        <v>0.2</v>
      </c>
      <c r="AAZ17" t="n">
        <v>0</v>
      </c>
      <c r="ABA17" t="n">
        <v>0.2</v>
      </c>
      <c r="ABB17" t="n">
        <v>0</v>
      </c>
      <c r="ABC17" t="n">
        <v>0.2</v>
      </c>
      <c r="ABD17" t="n">
        <v>0</v>
      </c>
      <c r="ABE17" t="n">
        <v>0.2</v>
      </c>
      <c r="ABF17" t="n">
        <v>0.2</v>
      </c>
      <c r="ABG17" t="n">
        <v>0.2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0.2</v>
      </c>
      <c r="ABO17" t="n">
        <v>0</v>
      </c>
      <c r="ABP17" t="n">
        <v>0</v>
      </c>
      <c r="ABQ17" t="n">
        <v>0</v>
      </c>
      <c r="ABR17" t="n">
        <v>0.2</v>
      </c>
      <c r="ABS17" t="n">
        <v>0.2</v>
      </c>
      <c r="ABT17" t="n">
        <v>0.2</v>
      </c>
      <c r="ABU17" t="n">
        <v>0</v>
      </c>
      <c r="ABV17" t="n">
        <v>0</v>
      </c>
      <c r="ABW17" t="n">
        <v>0</v>
      </c>
      <c r="ABX17" t="n">
        <v>0.2</v>
      </c>
      <c r="ABY17" t="n">
        <v>0</v>
      </c>
      <c r="ABZ17" t="n">
        <v>0.2</v>
      </c>
      <c r="ACA17" t="n">
        <v>0.2</v>
      </c>
      <c r="ACB17" t="n">
        <v>0</v>
      </c>
      <c r="ACC17" t="n">
        <v>0.2</v>
      </c>
      <c r="ACD17" t="n">
        <v>0.2</v>
      </c>
      <c r="ACE17" t="n">
        <v>0</v>
      </c>
      <c r="ACF17" t="n">
        <v>0.2</v>
      </c>
      <c r="ACG17" t="n">
        <v>0</v>
      </c>
      <c r="ACH17" t="n">
        <v>0.2</v>
      </c>
      <c r="ACI17" t="n">
        <v>0.2</v>
      </c>
      <c r="ACJ17" t="n">
        <v>0.2</v>
      </c>
      <c r="ACK17" t="n">
        <v>0</v>
      </c>
      <c r="ACL17" t="n">
        <v>0.2</v>
      </c>
      <c r="ACM17" t="n">
        <v>0</v>
      </c>
      <c r="ACN17" t="n">
        <v>0.2</v>
      </c>
      <c r="ACO17" t="n">
        <v>0.2</v>
      </c>
      <c r="ACP17" t="n">
        <v>0</v>
      </c>
      <c r="ACQ17" t="n">
        <v>0.2</v>
      </c>
      <c r="ACR17" t="n">
        <v>0.2</v>
      </c>
      <c r="ACS17" t="n">
        <v>0.2</v>
      </c>
      <c r="ACT17" t="n">
        <v>0.2</v>
      </c>
      <c r="ACU17" t="n">
        <v>0.2</v>
      </c>
      <c r="ACV17" t="n">
        <v>0</v>
      </c>
      <c r="ACW17" t="n">
        <v>0</v>
      </c>
      <c r="ACX17" t="n">
        <v>0.2</v>
      </c>
      <c r="ACY17" t="n">
        <v>0.2</v>
      </c>
      <c r="ACZ17" t="n">
        <v>0</v>
      </c>
      <c r="ADA17" t="n">
        <v>0.2</v>
      </c>
      <c r="ADB17" t="n">
        <v>0</v>
      </c>
      <c r="ADC17" t="n">
        <v>0.2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0.2</v>
      </c>
      <c r="ADL17" t="n">
        <v>0</v>
      </c>
      <c r="ADM17" t="n">
        <v>0</v>
      </c>
      <c r="ADN17" t="n">
        <v>0.2</v>
      </c>
      <c r="ADO17" t="n">
        <v>0.2</v>
      </c>
      <c r="ADP17" t="n">
        <v>0</v>
      </c>
      <c r="ADQ17" t="n">
        <v>0</v>
      </c>
      <c r="ADR17" t="n">
        <v>0</v>
      </c>
      <c r="ADS17" t="n">
        <v>0.2</v>
      </c>
      <c r="ADT17" t="n">
        <v>0</v>
      </c>
      <c r="ADU17" t="n">
        <v>0</v>
      </c>
      <c r="ADV17" t="n">
        <v>0.2</v>
      </c>
      <c r="ADW17" t="n">
        <v>0.2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0.2</v>
      </c>
      <c r="AEE17" t="n">
        <v>0.2</v>
      </c>
      <c r="AEF17" t="n">
        <v>0</v>
      </c>
      <c r="AEG17" t="n">
        <v>0</v>
      </c>
      <c r="AEH17" t="n">
        <v>0</v>
      </c>
      <c r="AEI17" t="n">
        <v>0.2</v>
      </c>
      <c r="AEJ17" t="n">
        <v>0</v>
      </c>
      <c r="AEK17" t="n">
        <v>0.2</v>
      </c>
      <c r="AEL17" t="n">
        <v>0.2</v>
      </c>
      <c r="AEM17" t="n">
        <v>0</v>
      </c>
      <c r="AEN17" t="n">
        <v>0</v>
      </c>
      <c r="AEO17" t="n">
        <v>0.2</v>
      </c>
      <c r="AEP17" t="n">
        <v>0.2</v>
      </c>
      <c r="AEQ17" t="n">
        <v>0</v>
      </c>
      <c r="AER17" t="n">
        <v>0.2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0.2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0.2</v>
      </c>
      <c r="AFF17" t="n">
        <v>0.2</v>
      </c>
      <c r="AFG17" t="n">
        <v>0</v>
      </c>
      <c r="AFH17" t="n">
        <v>0</v>
      </c>
      <c r="AFI17" t="n">
        <v>0</v>
      </c>
      <c r="AFJ17" t="n">
        <v>0.2</v>
      </c>
      <c r="AFK17" t="n">
        <v>0.2</v>
      </c>
      <c r="AFL17" t="n">
        <v>0.2</v>
      </c>
      <c r="AFM17" t="n">
        <v>0</v>
      </c>
      <c r="AFN17" t="n">
        <v>0.2</v>
      </c>
      <c r="AFO17" t="n">
        <v>0.2</v>
      </c>
      <c r="AFP17" t="n">
        <v>0.2</v>
      </c>
      <c r="AFQ17" t="n">
        <v>0.2</v>
      </c>
      <c r="AFR17" t="n">
        <v>0</v>
      </c>
      <c r="AFS17" t="n">
        <v>0</v>
      </c>
      <c r="AFT17" t="n">
        <v>0.2</v>
      </c>
      <c r="AFU17" t="n">
        <v>0.2</v>
      </c>
      <c r="AFV17" t="n">
        <v>0</v>
      </c>
      <c r="AFW17" t="n">
        <v>0.2</v>
      </c>
      <c r="AFX17" t="n">
        <v>0</v>
      </c>
      <c r="AFY17" t="n">
        <v>0</v>
      </c>
      <c r="AFZ17" t="n">
        <v>0.2</v>
      </c>
      <c r="AGA17" t="n">
        <v>0.2</v>
      </c>
      <c r="AGB17" t="n">
        <v>0.2</v>
      </c>
      <c r="AGC17" t="n">
        <v>0.2</v>
      </c>
      <c r="AGD17" t="n">
        <v>0.2</v>
      </c>
      <c r="AGE17" t="n">
        <v>0.2</v>
      </c>
      <c r="AGF17" t="n">
        <v>0.2</v>
      </c>
      <c r="AGG17" t="n">
        <v>0.2</v>
      </c>
      <c r="AGH17" t="n">
        <v>0.2</v>
      </c>
      <c r="AGI17" t="n">
        <v>0.2</v>
      </c>
      <c r="AGJ17" t="n">
        <v>0</v>
      </c>
      <c r="AGK17" t="n">
        <v>0</v>
      </c>
      <c r="AGL17" t="n">
        <v>0.2</v>
      </c>
      <c r="AGM17" t="n">
        <v>0</v>
      </c>
      <c r="AGN17" t="n">
        <v>0</v>
      </c>
      <c r="AGO17" t="n">
        <v>0.2</v>
      </c>
      <c r="AGP17" t="n">
        <v>0.2</v>
      </c>
      <c r="AGQ17" t="n">
        <v>0.2</v>
      </c>
      <c r="AGR17" t="n">
        <v>0.2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0.2</v>
      </c>
      <c r="AGY17" t="n">
        <v>0</v>
      </c>
      <c r="AGZ17" t="n">
        <v>0</v>
      </c>
      <c r="AHA17" t="n">
        <v>0</v>
      </c>
      <c r="AHB17" t="n">
        <v>0.2</v>
      </c>
      <c r="AHC17" t="n">
        <v>0</v>
      </c>
      <c r="AHD17" t="n">
        <v>0.2</v>
      </c>
      <c r="AHE17" t="n">
        <v>0</v>
      </c>
      <c r="AHF17" t="n">
        <v>0.2</v>
      </c>
      <c r="AHG17" t="n">
        <v>0.2</v>
      </c>
      <c r="AHH17" t="n">
        <v>0</v>
      </c>
      <c r="AHI17" t="n">
        <v>0.2</v>
      </c>
      <c r="AHJ17" t="n">
        <v>0.2</v>
      </c>
      <c r="AHK17" t="n">
        <v>0</v>
      </c>
      <c r="AHL17" t="n">
        <v>0</v>
      </c>
      <c r="AHM17" t="n">
        <v>0</v>
      </c>
      <c r="AHN17" t="n">
        <v>0</v>
      </c>
      <c r="AHO17" t="n">
        <v>0.2</v>
      </c>
      <c r="AHP17" t="n">
        <v>0.2</v>
      </c>
      <c r="AHQ17" t="n">
        <v>0</v>
      </c>
      <c r="AHR17" t="n">
        <v>0</v>
      </c>
      <c r="AHS17" t="n">
        <v>0.2</v>
      </c>
      <c r="AHT17" t="n">
        <v>0.2</v>
      </c>
      <c r="AHU17" t="n">
        <v>0.2</v>
      </c>
      <c r="AHV17" t="n">
        <v>0.2</v>
      </c>
      <c r="AHW17" t="n">
        <v>0.2</v>
      </c>
      <c r="AHX17" t="n">
        <v>0.2</v>
      </c>
      <c r="AHY17" t="n">
        <v>0.2</v>
      </c>
      <c r="AHZ17" t="n">
        <v>0</v>
      </c>
      <c r="AIA17" t="n">
        <v>0</v>
      </c>
      <c r="AIB17" t="n">
        <v>0</v>
      </c>
      <c r="AIC17" t="n">
        <v>0.2</v>
      </c>
      <c r="AID17" t="n">
        <v>0</v>
      </c>
      <c r="AIE17" t="n">
        <v>0</v>
      </c>
      <c r="AIF17" t="n">
        <v>0</v>
      </c>
      <c r="AIG17" t="n">
        <v>0</v>
      </c>
      <c r="AIH17" t="n">
        <v>0.2</v>
      </c>
      <c r="AII17" t="n">
        <v>0.2</v>
      </c>
      <c r="AIJ17" t="n">
        <v>0.2</v>
      </c>
      <c r="AIK17" t="n">
        <v>0.2</v>
      </c>
      <c r="AIL17" t="n">
        <v>0</v>
      </c>
      <c r="AIM17" t="n">
        <v>0.2</v>
      </c>
      <c r="AIN17" t="n">
        <v>0.2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0.2</v>
      </c>
      <c r="AIX17" t="n">
        <v>0.2</v>
      </c>
      <c r="AIY17" t="n">
        <v>0</v>
      </c>
      <c r="AIZ17" t="n">
        <v>0.2</v>
      </c>
      <c r="AJA17" t="n">
        <v>0.2</v>
      </c>
      <c r="AJB17" t="n">
        <v>0</v>
      </c>
      <c r="AJC17" t="n">
        <v>0</v>
      </c>
      <c r="AJD17" t="n">
        <v>0.2</v>
      </c>
      <c r="AJE17" t="n">
        <v>0</v>
      </c>
      <c r="AJF17" t="n">
        <v>0.2</v>
      </c>
      <c r="AJG17" t="n">
        <v>0</v>
      </c>
      <c r="AJH17" t="n">
        <v>0</v>
      </c>
      <c r="AJI17" t="n">
        <v>0</v>
      </c>
      <c r="AJJ17" t="n">
        <v>0.2</v>
      </c>
      <c r="AJK17" t="n">
        <v>0</v>
      </c>
      <c r="AJL17" t="n">
        <v>0</v>
      </c>
      <c r="AJM17" t="n">
        <v>0.2</v>
      </c>
      <c r="AJN17" t="n">
        <v>0.2</v>
      </c>
      <c r="AJO17" t="n">
        <v>0</v>
      </c>
      <c r="AJP17" t="n">
        <v>0</v>
      </c>
      <c r="AJQ17" t="n">
        <v>0</v>
      </c>
      <c r="AJR17" t="n">
        <v>0</v>
      </c>
      <c r="AJS17" t="n">
        <v>0.2</v>
      </c>
      <c r="AJT17" t="n">
        <v>0.2</v>
      </c>
      <c r="AJU17" t="n">
        <v>0.2</v>
      </c>
      <c r="AJV17" t="n">
        <v>0</v>
      </c>
      <c r="AJW17" t="n">
        <v>0</v>
      </c>
      <c r="AJX17" t="n">
        <v>0</v>
      </c>
      <c r="AJY17" t="n">
        <v>0.2</v>
      </c>
      <c r="AJZ17" t="n">
        <v>0.2</v>
      </c>
      <c r="AKA17" t="n">
        <v>0.2</v>
      </c>
      <c r="AKB17" t="n">
        <v>0.2</v>
      </c>
      <c r="AKC17" t="n">
        <v>0.2</v>
      </c>
      <c r="AKD17" t="n">
        <v>0.2</v>
      </c>
      <c r="AKE17" t="n">
        <v>0</v>
      </c>
      <c r="AKF17" t="n">
        <v>0</v>
      </c>
      <c r="AKG17" t="n">
        <v>0</v>
      </c>
      <c r="AKH17" t="n">
        <v>0.2</v>
      </c>
      <c r="AKI17" t="n">
        <v>0.2</v>
      </c>
      <c r="AKJ17" t="n">
        <v>0</v>
      </c>
      <c r="AKK17" t="n">
        <v>0.2</v>
      </c>
      <c r="AKL17" t="n">
        <v>0</v>
      </c>
      <c r="AKM17" t="n">
        <v>0</v>
      </c>
      <c r="AKN17" t="n">
        <v>0</v>
      </c>
      <c r="AKO17" t="n">
        <v>0</v>
      </c>
      <c r="AKP17" t="n">
        <v>0.2</v>
      </c>
      <c r="AKQ17" t="n">
        <v>0.2</v>
      </c>
      <c r="AKR17" t="n">
        <v>0.2</v>
      </c>
      <c r="AKS17" t="n">
        <v>0</v>
      </c>
      <c r="AKT17" t="n">
        <v>0.2</v>
      </c>
      <c r="AKU17" t="n">
        <v>0</v>
      </c>
      <c r="AKV17" t="n">
        <v>0</v>
      </c>
      <c r="AKW17" t="n">
        <v>0.2</v>
      </c>
      <c r="AKX17" t="n">
        <v>0.2</v>
      </c>
      <c r="AKY17" t="n">
        <v>0.2</v>
      </c>
      <c r="AKZ17" t="n">
        <v>0</v>
      </c>
      <c r="ALA17" t="n">
        <v>0</v>
      </c>
      <c r="ALB17" t="n">
        <v>0.2</v>
      </c>
      <c r="ALC17" t="n">
        <v>0</v>
      </c>
      <c r="ALD17" t="n">
        <v>0.2</v>
      </c>
      <c r="ALE17" t="n">
        <v>0</v>
      </c>
      <c r="ALF17" t="n">
        <v>0</v>
      </c>
      <c r="ALG17" t="n">
        <v>0.2</v>
      </c>
      <c r="ALH17" t="n">
        <v>0</v>
      </c>
      <c r="ALI17" t="n">
        <v>0</v>
      </c>
      <c r="ALJ17" t="n">
        <v>0</v>
      </c>
      <c r="ALK17" t="n">
        <v>0</v>
      </c>
      <c r="ALL17" t="n">
        <v>0.2</v>
      </c>
      <c r="ALM17" t="n">
        <v>0</v>
      </c>
      <c r="ALN17" t="n">
        <v>0.2</v>
      </c>
      <c r="ALO17" t="n">
        <v>0</v>
      </c>
      <c r="ALP17" t="n">
        <v>0</v>
      </c>
      <c r="ALQ17" t="n">
        <v>0.2</v>
      </c>
      <c r="ALR17" t="n">
        <v>0</v>
      </c>
      <c r="ALS17" t="n">
        <v>0.2</v>
      </c>
      <c r="ALT17" t="n">
        <v>0.2</v>
      </c>
      <c r="ALU17" t="n">
        <v>0</v>
      </c>
      <c r="ALV17" t="n">
        <v>0</v>
      </c>
      <c r="ALW17" t="n">
        <v>0</v>
      </c>
      <c r="ALX17" t="n">
        <v>0</v>
      </c>
      <c r="ALY17" t="n">
        <v>0.2</v>
      </c>
      <c r="ALZ17" t="n">
        <v>0.2</v>
      </c>
      <c r="AMA17" t="n">
        <v>0.2</v>
      </c>
      <c r="AMB17" t="n">
        <v>0.2</v>
      </c>
      <c r="AMC17" t="n">
        <v>0</v>
      </c>
      <c r="AMD17" t="n">
        <v>0.2</v>
      </c>
      <c r="AME17" t="n">
        <v>0</v>
      </c>
      <c r="AMF17" t="n">
        <v>0.2</v>
      </c>
      <c r="AMG17" t="n">
        <v>0</v>
      </c>
      <c r="AMH17" t="n">
        <v>0</v>
      </c>
      <c r="AMI17" t="n">
        <v>0.2</v>
      </c>
      <c r="AMJ17" t="n">
        <v>0</v>
      </c>
      <c r="AMK17" t="n">
        <v>0.2</v>
      </c>
      <c r="AML17" t="n">
        <v>0</v>
      </c>
      <c r="AMM17" t="n">
        <v>0</v>
      </c>
      <c r="AMN17" t="n">
        <v>0.2</v>
      </c>
      <c r="AMO17" t="n">
        <v>0.2</v>
      </c>
      <c r="AMP17" t="n">
        <v>0.2</v>
      </c>
      <c r="AMQ17" t="n">
        <v>0</v>
      </c>
      <c r="AMR17" t="n">
        <v>0.2</v>
      </c>
      <c r="AMS17" t="n">
        <v>0.2</v>
      </c>
      <c r="AMT17" t="n">
        <v>0.2</v>
      </c>
      <c r="AMU17" t="n">
        <v>0</v>
      </c>
      <c r="AMV17" t="n">
        <v>0.2</v>
      </c>
      <c r="AMW17" t="n">
        <v>0.2</v>
      </c>
      <c r="AMX17" t="n">
        <v>0.2</v>
      </c>
      <c r="AMY17" t="n">
        <v>0.2</v>
      </c>
      <c r="AMZ17" t="n">
        <v>0.2</v>
      </c>
      <c r="ANA17" t="n">
        <v>0</v>
      </c>
      <c r="ANB17" t="n">
        <v>0</v>
      </c>
      <c r="ANC17" t="n">
        <v>0.2</v>
      </c>
      <c r="AND17" t="n">
        <v>0.2</v>
      </c>
      <c r="ANE17" t="n">
        <v>0</v>
      </c>
      <c r="ANF17" t="n">
        <v>0</v>
      </c>
      <c r="ANG17" t="n">
        <v>0.2</v>
      </c>
      <c r="ANH17" t="n">
        <v>0</v>
      </c>
      <c r="ANI17" t="n">
        <v>0.2</v>
      </c>
      <c r="ANJ17" t="n">
        <v>0</v>
      </c>
      <c r="ANK17" t="n">
        <v>0.2</v>
      </c>
      <c r="ANL17" t="n">
        <v>0.2</v>
      </c>
      <c r="ANM17" t="n">
        <v>0</v>
      </c>
      <c r="ANN17" t="n">
        <v>0.2</v>
      </c>
      <c r="ANO17" t="n">
        <v>0</v>
      </c>
      <c r="ANP17" t="n">
        <v>0.2</v>
      </c>
      <c r="ANQ17" t="n">
        <v>0.2</v>
      </c>
      <c r="ANR17" t="n">
        <v>0</v>
      </c>
      <c r="ANS17" t="n">
        <v>0</v>
      </c>
      <c r="ANT17" t="n">
        <v>0</v>
      </c>
      <c r="ANU17" t="n">
        <v>0</v>
      </c>
      <c r="ANV17" t="n">
        <v>0.2</v>
      </c>
      <c r="ANW17" t="n">
        <v>0</v>
      </c>
      <c r="ANX17" t="n">
        <v>0.2</v>
      </c>
      <c r="ANY17" t="n">
        <v>0</v>
      </c>
      <c r="ANZ17" t="n">
        <v>0.2</v>
      </c>
      <c r="AOA17" t="n">
        <v>0.2</v>
      </c>
      <c r="AOB17" t="n">
        <v>0.2</v>
      </c>
      <c r="AOC17" t="n">
        <v>0.2</v>
      </c>
      <c r="AOD17" t="n">
        <v>0</v>
      </c>
      <c r="AOE17" t="n">
        <v>0.2</v>
      </c>
      <c r="AOF17" t="n">
        <v>0.2</v>
      </c>
      <c r="AOG17" t="n">
        <v>0.2</v>
      </c>
      <c r="AOH17" t="n">
        <v>0</v>
      </c>
      <c r="AOI17" t="n">
        <v>0.2</v>
      </c>
      <c r="AOJ17" t="n">
        <v>0</v>
      </c>
      <c r="AOK17" t="n">
        <v>0.2</v>
      </c>
      <c r="AOL17" t="n">
        <v>0.2</v>
      </c>
      <c r="AOM17" t="n">
        <v>0</v>
      </c>
      <c r="AON17" t="n">
        <v>0</v>
      </c>
      <c r="AOO17" t="n">
        <v>0</v>
      </c>
      <c r="AOP17" t="n">
        <v>0</v>
      </c>
      <c r="AOQ17" t="n">
        <v>0.2</v>
      </c>
      <c r="AOR17" t="n">
        <v>0</v>
      </c>
      <c r="AOS17" t="n">
        <v>0</v>
      </c>
      <c r="AOT17" t="n">
        <v>0</v>
      </c>
      <c r="AOU17" t="n">
        <v>0.2</v>
      </c>
      <c r="AOV17" t="n">
        <v>0.2</v>
      </c>
      <c r="AOW17" t="n">
        <v>0</v>
      </c>
      <c r="AOX17" t="n">
        <v>0.2</v>
      </c>
      <c r="AOY17" t="n">
        <v>0</v>
      </c>
      <c r="AOZ17" t="n">
        <v>0.2</v>
      </c>
      <c r="APA17" t="n">
        <v>0.2</v>
      </c>
      <c r="APB17" t="n">
        <v>0.2</v>
      </c>
      <c r="APC17" t="n">
        <v>0.2</v>
      </c>
      <c r="APD17" t="n">
        <v>0</v>
      </c>
      <c r="APE17" t="n">
        <v>0.2</v>
      </c>
      <c r="APF17" t="n">
        <v>0</v>
      </c>
      <c r="APG17" t="n">
        <v>0</v>
      </c>
      <c r="APH17" t="n">
        <v>0.2</v>
      </c>
      <c r="API17" t="n">
        <v>0.2</v>
      </c>
      <c r="APJ17" t="n">
        <v>0.2</v>
      </c>
      <c r="APK17" t="n">
        <v>0.2</v>
      </c>
      <c r="APL17" t="n">
        <v>0.2</v>
      </c>
      <c r="APM17" t="n">
        <v>0</v>
      </c>
      <c r="APN17" t="n">
        <v>0</v>
      </c>
      <c r="APO17" t="n">
        <v>0</v>
      </c>
      <c r="APP17" t="n">
        <v>0.2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0.2</v>
      </c>
      <c r="APW17" t="n">
        <v>0</v>
      </c>
      <c r="APX17" t="n">
        <v>0.2</v>
      </c>
      <c r="APY17" t="n">
        <v>0.2</v>
      </c>
      <c r="APZ17" t="n">
        <v>0</v>
      </c>
      <c r="AQA17" t="n">
        <v>0.2</v>
      </c>
      <c r="AQB17" t="n">
        <v>0.2</v>
      </c>
      <c r="AQC17" t="n">
        <v>0.2</v>
      </c>
      <c r="AQD17" t="n">
        <v>0.2</v>
      </c>
      <c r="AQE17" t="n">
        <v>0.2</v>
      </c>
      <c r="AQF17" t="n">
        <v>0</v>
      </c>
      <c r="AQG17" t="n">
        <v>0</v>
      </c>
      <c r="AQH17" t="n">
        <v>0</v>
      </c>
      <c r="AQI17" t="n">
        <v>0.2</v>
      </c>
      <c r="AQJ17" t="n">
        <v>0</v>
      </c>
      <c r="AQK17" t="n">
        <v>0.2</v>
      </c>
      <c r="AQL17" t="n">
        <v>0</v>
      </c>
      <c r="AQM17" t="n">
        <v>0</v>
      </c>
      <c r="AQN17" t="n">
        <v>0</v>
      </c>
      <c r="AQO17" t="n">
        <v>0</v>
      </c>
      <c r="AQP17" t="n">
        <v>0.2</v>
      </c>
      <c r="AQQ17" t="n">
        <v>0</v>
      </c>
      <c r="AQR17" t="n">
        <v>0</v>
      </c>
      <c r="AQS17" t="n">
        <v>0</v>
      </c>
      <c r="AQT17" t="n">
        <v>0.2</v>
      </c>
      <c r="AQU17" t="n">
        <v>0.2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0.2</v>
      </c>
      <c r="ARC17" t="n">
        <v>0</v>
      </c>
      <c r="ARD17" t="n">
        <v>0.2</v>
      </c>
      <c r="ARE17" t="n">
        <v>0</v>
      </c>
      <c r="ARF17" t="n">
        <v>0.2</v>
      </c>
      <c r="ARG17" t="n">
        <v>0</v>
      </c>
      <c r="ARH17" t="n">
        <v>0</v>
      </c>
      <c r="ARI17" t="n">
        <v>0.2</v>
      </c>
      <c r="ARJ17" t="n">
        <v>0.2</v>
      </c>
      <c r="ARK17" t="n">
        <v>0</v>
      </c>
      <c r="ARL17" t="n">
        <v>0</v>
      </c>
      <c r="ARM17" t="n">
        <v>0.2</v>
      </c>
      <c r="ARN17" t="n">
        <v>0.2</v>
      </c>
      <c r="ARO17" t="n">
        <v>0</v>
      </c>
      <c r="ARP17" t="n">
        <v>0.2</v>
      </c>
      <c r="ARQ17" t="n">
        <v>0</v>
      </c>
      <c r="ARR17" t="n">
        <v>0.2</v>
      </c>
      <c r="ARS17" t="n">
        <v>0.2</v>
      </c>
      <c r="ART17" t="n">
        <v>0.2</v>
      </c>
      <c r="ARU17" t="n">
        <v>0.2</v>
      </c>
      <c r="ARV17" t="n">
        <v>0.2</v>
      </c>
      <c r="ARW17" t="n">
        <v>0.2</v>
      </c>
      <c r="ARX17" t="n">
        <v>0</v>
      </c>
      <c r="ARY17" t="n">
        <v>0.2</v>
      </c>
      <c r="ARZ17" t="n">
        <v>0.2</v>
      </c>
      <c r="ASA17" t="n">
        <v>0.2</v>
      </c>
      <c r="ASB17" t="n">
        <v>0</v>
      </c>
      <c r="ASC17" t="n">
        <v>0</v>
      </c>
      <c r="ASD17" t="n">
        <v>0</v>
      </c>
      <c r="ASE17" t="n">
        <v>0.2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0.2</v>
      </c>
      <c r="ASO17" t="n">
        <v>0.2</v>
      </c>
      <c r="ASP17" t="n">
        <v>0</v>
      </c>
      <c r="ASQ17" t="n">
        <v>0.2</v>
      </c>
      <c r="ASR17" t="n">
        <v>0.2</v>
      </c>
      <c r="ASS17" t="n">
        <v>0</v>
      </c>
      <c r="AST17" t="n">
        <v>0</v>
      </c>
      <c r="ASU17" t="n">
        <v>0</v>
      </c>
      <c r="ASV17" t="n">
        <v>0.2</v>
      </c>
      <c r="ASW17" t="n">
        <v>0</v>
      </c>
      <c r="ASX17" t="n">
        <v>0.2</v>
      </c>
      <c r="ASY17" t="n">
        <v>0.2</v>
      </c>
      <c r="ASZ17" t="n">
        <v>0.2</v>
      </c>
      <c r="ATA17" t="n">
        <v>0.2</v>
      </c>
      <c r="ATB17" t="n">
        <v>0</v>
      </c>
      <c r="ATC17" t="n">
        <v>0.2</v>
      </c>
      <c r="ATD17" t="n">
        <v>0</v>
      </c>
      <c r="ATE17" t="n">
        <v>0</v>
      </c>
      <c r="ATF17" t="n">
        <v>0</v>
      </c>
      <c r="ATG17" t="n">
        <v>0.2</v>
      </c>
      <c r="ATH17" t="n">
        <v>0.2</v>
      </c>
      <c r="ATI17" t="n">
        <v>0</v>
      </c>
      <c r="ATJ17" t="n">
        <v>0.2</v>
      </c>
      <c r="ATK17" t="n">
        <v>0</v>
      </c>
      <c r="ATL17" t="n">
        <v>0</v>
      </c>
      <c r="ATM17" t="n">
        <v>0.2</v>
      </c>
      <c r="ATN17" t="n">
        <v>0.2</v>
      </c>
      <c r="ATO17" t="n">
        <v>0.2</v>
      </c>
      <c r="ATP17" t="n">
        <v>0</v>
      </c>
      <c r="ATQ17" t="n">
        <v>0</v>
      </c>
      <c r="ATR17" t="n">
        <v>0.2</v>
      </c>
      <c r="ATS17" t="n">
        <v>0</v>
      </c>
      <c r="ATT17" t="n">
        <v>0.2</v>
      </c>
      <c r="ATU17" t="n">
        <v>0.2</v>
      </c>
      <c r="ATV17" t="n">
        <v>0</v>
      </c>
      <c r="ATW17" t="n">
        <v>0.2</v>
      </c>
      <c r="ATX17" t="n">
        <v>0</v>
      </c>
      <c r="ATY17" t="n">
        <v>0</v>
      </c>
      <c r="ATZ17" t="n">
        <v>0</v>
      </c>
      <c r="AUA17" t="n">
        <v>0.2</v>
      </c>
      <c r="AUB17" t="n">
        <v>0</v>
      </c>
      <c r="AUC17" t="n">
        <v>0.2</v>
      </c>
      <c r="AUD17" t="n">
        <v>0</v>
      </c>
      <c r="AUE17" t="n">
        <v>0</v>
      </c>
      <c r="AUF17" t="n">
        <v>0</v>
      </c>
      <c r="AUG17" t="n">
        <v>0</v>
      </c>
      <c r="AUH17" t="n">
        <v>0.2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0.2</v>
      </c>
      <c r="AUP17" t="n">
        <v>0.2</v>
      </c>
      <c r="AUQ17" t="n">
        <v>0</v>
      </c>
      <c r="AUR17" t="n">
        <v>0.2</v>
      </c>
      <c r="AUS17" t="n">
        <v>0.2</v>
      </c>
      <c r="AUT17" t="n">
        <v>0.2</v>
      </c>
      <c r="AUU17" t="n">
        <v>0</v>
      </c>
      <c r="AUV17" t="n">
        <v>0</v>
      </c>
      <c r="AUW17" t="n">
        <v>0.2</v>
      </c>
      <c r="AUX17" t="n">
        <v>0</v>
      </c>
      <c r="AUY17" t="n">
        <v>0</v>
      </c>
      <c r="AUZ17" t="n">
        <v>0</v>
      </c>
      <c r="AVA17" t="n">
        <v>0.2</v>
      </c>
      <c r="AVB17" t="n">
        <v>0.2</v>
      </c>
      <c r="AVC17" t="n">
        <v>0</v>
      </c>
      <c r="AVD17" t="n">
        <v>0.2</v>
      </c>
      <c r="AVE17" t="n">
        <v>0.2</v>
      </c>
      <c r="AVF17" t="n">
        <v>0.2</v>
      </c>
      <c r="AVG17" t="n">
        <v>0.2</v>
      </c>
      <c r="AVH17" t="n">
        <v>0.2</v>
      </c>
      <c r="AVI17" t="n">
        <v>0.2</v>
      </c>
      <c r="AVJ17" t="n">
        <v>0.2</v>
      </c>
      <c r="AVK17" t="n">
        <v>0</v>
      </c>
      <c r="AVL17" t="n">
        <v>0.2</v>
      </c>
      <c r="AVM17" t="n">
        <v>0</v>
      </c>
      <c r="AVN17" t="n">
        <v>0.2</v>
      </c>
      <c r="AVO17" t="n">
        <v>0</v>
      </c>
      <c r="AVP17" t="n">
        <v>0</v>
      </c>
      <c r="AVQ17" t="n">
        <v>0.2</v>
      </c>
      <c r="AVR17" t="n">
        <v>0</v>
      </c>
      <c r="AVS17" t="n">
        <v>0</v>
      </c>
      <c r="AVT17" t="n">
        <v>0</v>
      </c>
      <c r="AVU17" t="n">
        <v>0</v>
      </c>
      <c r="AVV17" t="n">
        <v>0.2</v>
      </c>
      <c r="AVW17" t="n">
        <v>0.2</v>
      </c>
      <c r="AVX17" t="n">
        <v>0.2</v>
      </c>
      <c r="AVY17" t="n">
        <v>0</v>
      </c>
      <c r="AVZ17" t="n">
        <v>0</v>
      </c>
      <c r="AWA17" t="n">
        <v>0</v>
      </c>
      <c r="AWB17" t="n">
        <v>0</v>
      </c>
      <c r="AWC17" t="n">
        <v>0.2</v>
      </c>
      <c r="AWD17" t="n">
        <v>0.2</v>
      </c>
      <c r="AWE17" t="n">
        <v>0.2</v>
      </c>
      <c r="AWF17" t="n">
        <v>0.2</v>
      </c>
      <c r="AWG17" t="n">
        <v>0</v>
      </c>
      <c r="AWH17" t="n">
        <v>0.2</v>
      </c>
      <c r="AWI17" t="n">
        <v>0.2</v>
      </c>
      <c r="AWJ17" t="n">
        <v>0</v>
      </c>
      <c r="AWK17" t="n">
        <v>0</v>
      </c>
      <c r="AWL17" t="n">
        <v>0.2</v>
      </c>
      <c r="AWM17" t="n">
        <v>0</v>
      </c>
      <c r="AWN17" t="n">
        <v>0.2</v>
      </c>
      <c r="AWO17" t="n">
        <v>0.2</v>
      </c>
      <c r="AWP17" t="n">
        <v>0</v>
      </c>
      <c r="AWQ17" t="n">
        <v>0</v>
      </c>
      <c r="AWR17" t="n">
        <v>0</v>
      </c>
      <c r="AWS17" t="n">
        <v>0</v>
      </c>
      <c r="AWT17" t="n">
        <v>0.2</v>
      </c>
      <c r="AWU17" t="n">
        <v>0.2</v>
      </c>
      <c r="AWV17" t="n">
        <v>0</v>
      </c>
      <c r="AWW17" t="n">
        <v>0</v>
      </c>
      <c r="AWX17" t="n">
        <v>0</v>
      </c>
      <c r="AWY17" t="n">
        <v>0</v>
      </c>
      <c r="AWZ17" t="n">
        <v>0.2</v>
      </c>
      <c r="AXA17" t="n">
        <v>0.2</v>
      </c>
      <c r="AXB17" t="n">
        <v>0.2</v>
      </c>
      <c r="AXC17" t="n">
        <v>0.2</v>
      </c>
      <c r="AXD17" t="n">
        <v>0.2</v>
      </c>
      <c r="AXE17" t="n">
        <v>0</v>
      </c>
      <c r="AXF17" t="n">
        <v>0</v>
      </c>
      <c r="AXG17" t="n">
        <v>0</v>
      </c>
      <c r="AXH17" t="n">
        <v>0.2</v>
      </c>
      <c r="AXI17" t="n">
        <v>0.2</v>
      </c>
      <c r="AXJ17" t="n">
        <v>0</v>
      </c>
      <c r="AXK17" t="n">
        <v>0.2</v>
      </c>
      <c r="AXL17" t="n">
        <v>0</v>
      </c>
      <c r="AXM17" t="n">
        <v>0.2</v>
      </c>
      <c r="AXN17" t="n">
        <v>0</v>
      </c>
      <c r="AXO17" t="n">
        <v>0</v>
      </c>
      <c r="AXP17" t="n">
        <v>0</v>
      </c>
      <c r="AXQ17" t="n">
        <v>0</v>
      </c>
      <c r="AXR17" t="n">
        <v>0.2</v>
      </c>
      <c r="AXS17" t="n">
        <v>0</v>
      </c>
      <c r="AXT17" t="n">
        <v>0</v>
      </c>
      <c r="AXU17" t="n">
        <v>0</v>
      </c>
      <c r="AXV17" t="n">
        <v>0</v>
      </c>
      <c r="AXW17" t="n">
        <v>0.2</v>
      </c>
      <c r="AXX17" t="n">
        <v>0</v>
      </c>
      <c r="AXY17" t="n">
        <v>0.2</v>
      </c>
      <c r="AXZ17" t="n">
        <v>0.2</v>
      </c>
      <c r="AYA17" t="n">
        <v>0</v>
      </c>
      <c r="AYB17" t="n">
        <v>0</v>
      </c>
      <c r="AYC17" t="n">
        <v>0.2</v>
      </c>
      <c r="AYD17" t="n">
        <v>0</v>
      </c>
      <c r="AYE17" t="n">
        <v>0.2</v>
      </c>
      <c r="AYF17" t="n">
        <v>0</v>
      </c>
      <c r="AYG17" t="n">
        <v>0</v>
      </c>
      <c r="AYH17" t="n">
        <v>0.2</v>
      </c>
      <c r="AYI17" t="n">
        <v>0</v>
      </c>
      <c r="AYJ17" t="n">
        <v>0</v>
      </c>
      <c r="AYK17" t="n">
        <v>0.2</v>
      </c>
      <c r="AYL17" t="n">
        <v>0</v>
      </c>
      <c r="AYM17" t="n">
        <v>0.2</v>
      </c>
      <c r="AYN17" t="n">
        <v>0</v>
      </c>
      <c r="AYO17" t="n">
        <v>0.2</v>
      </c>
      <c r="AYP17" t="n">
        <v>0</v>
      </c>
      <c r="AYQ17" t="n">
        <v>0</v>
      </c>
      <c r="AYR17" t="n">
        <v>0</v>
      </c>
      <c r="AYS17" t="n">
        <v>0.2</v>
      </c>
      <c r="AYT17" t="n">
        <v>0.2</v>
      </c>
      <c r="AYU17" t="n">
        <v>0</v>
      </c>
      <c r="AYV17" t="n">
        <v>0.2</v>
      </c>
      <c r="AYW17" t="n">
        <v>0</v>
      </c>
      <c r="AYX17" t="n">
        <v>0.2</v>
      </c>
      <c r="AYY17" t="n">
        <v>0</v>
      </c>
      <c r="AYZ17" t="n">
        <v>0</v>
      </c>
      <c r="AZA17" t="n">
        <v>0.2</v>
      </c>
      <c r="AZB17" t="n">
        <v>0</v>
      </c>
      <c r="AZC17" t="n">
        <v>0</v>
      </c>
      <c r="AZD17" t="n">
        <v>0</v>
      </c>
      <c r="AZE17" t="n">
        <v>0.2</v>
      </c>
      <c r="AZF17" t="n">
        <v>0.2</v>
      </c>
      <c r="AZG17" t="n">
        <v>0.2</v>
      </c>
      <c r="AZH17" t="n">
        <v>0.2</v>
      </c>
      <c r="AZI17" t="n">
        <v>0</v>
      </c>
      <c r="AZJ17" t="n">
        <v>0</v>
      </c>
      <c r="AZK17" t="n">
        <v>0.2</v>
      </c>
      <c r="AZL17" t="n">
        <v>0</v>
      </c>
      <c r="AZM17" t="n">
        <v>0.2</v>
      </c>
      <c r="AZN17" t="n">
        <v>0</v>
      </c>
      <c r="AZO17" t="n">
        <v>0</v>
      </c>
      <c r="AZP17" t="n">
        <v>0.2</v>
      </c>
      <c r="AZQ17" t="n">
        <v>0</v>
      </c>
      <c r="AZR17" t="n">
        <v>0.2</v>
      </c>
      <c r="AZS17" t="n">
        <v>0.2</v>
      </c>
      <c r="AZT17" t="n">
        <v>0</v>
      </c>
      <c r="AZU17" t="n">
        <v>0</v>
      </c>
      <c r="AZV17" t="n">
        <v>0.2</v>
      </c>
      <c r="AZW17" t="n">
        <v>0.2</v>
      </c>
      <c r="AZX17" t="n">
        <v>0</v>
      </c>
      <c r="AZY17" t="n">
        <v>0.2</v>
      </c>
      <c r="AZZ17" t="n">
        <v>0.2</v>
      </c>
      <c r="BAA17" t="n">
        <v>0</v>
      </c>
      <c r="BAB17" t="n">
        <v>0</v>
      </c>
      <c r="BAC17" t="n">
        <v>0.2</v>
      </c>
      <c r="BAD17" t="n">
        <v>0.2</v>
      </c>
      <c r="BAE17" t="n">
        <v>0</v>
      </c>
      <c r="BAF17" t="n">
        <v>0</v>
      </c>
      <c r="BAG17" t="n">
        <v>0.2</v>
      </c>
      <c r="BAH17" t="n">
        <v>0</v>
      </c>
      <c r="BAI17" t="n">
        <v>0</v>
      </c>
      <c r="BAJ17" t="n">
        <v>0</v>
      </c>
      <c r="BAK17" t="n">
        <v>0.2</v>
      </c>
      <c r="BAL17" t="n">
        <v>0</v>
      </c>
      <c r="BAM17" t="n">
        <v>0.2</v>
      </c>
      <c r="BAN17" t="n">
        <v>0.2</v>
      </c>
      <c r="BAO17" t="n">
        <v>0</v>
      </c>
      <c r="BAP17" t="n">
        <v>0</v>
      </c>
      <c r="BAQ17" t="n">
        <v>0</v>
      </c>
      <c r="BAR17" t="n">
        <v>0.2</v>
      </c>
      <c r="BAS17" t="n">
        <v>0.2</v>
      </c>
      <c r="BAT17" t="n">
        <v>0</v>
      </c>
      <c r="BAU17" t="n">
        <v>0</v>
      </c>
      <c r="BAV17" t="n">
        <v>0</v>
      </c>
      <c r="BAW17" t="n">
        <v>0</v>
      </c>
      <c r="BAX17" t="n">
        <v>0.2</v>
      </c>
      <c r="BAY17" t="n">
        <v>0</v>
      </c>
      <c r="BAZ17" t="n">
        <v>0.2</v>
      </c>
      <c r="BBA17" t="n">
        <v>0</v>
      </c>
      <c r="BBB17" t="n">
        <v>0</v>
      </c>
      <c r="BBC17" t="n">
        <v>0</v>
      </c>
      <c r="BBD17" t="n">
        <v>0.2</v>
      </c>
      <c r="BBE17" t="n">
        <v>0.2</v>
      </c>
      <c r="BBF17" t="n">
        <v>0</v>
      </c>
      <c r="BBG17" t="n">
        <v>0</v>
      </c>
      <c r="BBH17" t="n">
        <v>0.2</v>
      </c>
      <c r="BBI17" t="n">
        <v>0</v>
      </c>
      <c r="BBJ17" t="n">
        <v>0.2</v>
      </c>
      <c r="BBK17" t="n">
        <v>0</v>
      </c>
      <c r="BBL17" t="n">
        <v>0.2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0.2</v>
      </c>
      <c r="BBT17" t="n">
        <v>0</v>
      </c>
      <c r="BBU17" t="n">
        <v>0.2</v>
      </c>
      <c r="BBV17" t="n">
        <v>0</v>
      </c>
      <c r="BBW17" t="n">
        <v>0.2</v>
      </c>
      <c r="BBX17" t="n">
        <v>0</v>
      </c>
      <c r="BBY17" t="n">
        <v>0.2</v>
      </c>
      <c r="BBZ17" t="n">
        <v>0.2</v>
      </c>
      <c r="BCA17" t="n">
        <v>0</v>
      </c>
      <c r="BCB17" t="n">
        <v>0.2</v>
      </c>
      <c r="BCC17" t="n">
        <v>0</v>
      </c>
      <c r="BCD17" t="n">
        <v>0.2</v>
      </c>
      <c r="BCE17" t="n">
        <v>0</v>
      </c>
      <c r="BCF17" t="n">
        <v>0.2</v>
      </c>
      <c r="BCG17" t="n">
        <v>0</v>
      </c>
      <c r="BCH17" t="n">
        <v>0.2</v>
      </c>
      <c r="BCI17" t="n">
        <v>0</v>
      </c>
      <c r="BCJ17" t="n">
        <v>0</v>
      </c>
      <c r="BCK17" t="n">
        <v>0.2</v>
      </c>
      <c r="BCL17" t="n">
        <v>0.2</v>
      </c>
      <c r="BCM17" t="n">
        <v>0.2</v>
      </c>
      <c r="BCN17" t="n">
        <v>0</v>
      </c>
      <c r="BCO17" t="n">
        <v>0</v>
      </c>
      <c r="BCP17" t="n">
        <v>0.2</v>
      </c>
      <c r="BCQ17" t="n">
        <v>0.2</v>
      </c>
      <c r="BCR17" t="n">
        <v>0</v>
      </c>
      <c r="BCS17" t="n">
        <v>0.2</v>
      </c>
      <c r="BCT17" t="n">
        <v>0.2</v>
      </c>
      <c r="BCU17" t="n">
        <v>0</v>
      </c>
      <c r="BCV17" t="n">
        <v>0.2</v>
      </c>
      <c r="BCW17" t="n">
        <v>0.2</v>
      </c>
      <c r="BCX17" t="n">
        <v>0</v>
      </c>
      <c r="BCY17" t="n">
        <v>0.2</v>
      </c>
      <c r="BCZ17" t="n">
        <v>0.2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0.2</v>
      </c>
      <c r="BDI17" t="n">
        <v>0.2</v>
      </c>
      <c r="BDJ17" t="n">
        <v>0</v>
      </c>
      <c r="BDK17" t="n">
        <v>0.2</v>
      </c>
      <c r="BDL17" t="n">
        <v>0</v>
      </c>
      <c r="BDM17" t="n">
        <v>0</v>
      </c>
      <c r="BDN17" t="n">
        <v>0.2</v>
      </c>
      <c r="BDO17" t="n">
        <v>0.2</v>
      </c>
      <c r="BDP17" t="n">
        <v>0.2</v>
      </c>
      <c r="BDQ17" t="n">
        <v>0.2</v>
      </c>
      <c r="BDR17" t="n">
        <v>0</v>
      </c>
      <c r="BDS17" t="n">
        <v>0.2</v>
      </c>
      <c r="BDT17" t="n">
        <v>0</v>
      </c>
      <c r="BDU17" t="n">
        <v>0.2</v>
      </c>
      <c r="BDV17" t="n">
        <v>0</v>
      </c>
      <c r="BDW17" t="n">
        <v>0.2</v>
      </c>
      <c r="BDX17" t="n">
        <v>0</v>
      </c>
      <c r="BDY17" t="n">
        <v>0</v>
      </c>
      <c r="BDZ17" t="n">
        <v>0</v>
      </c>
      <c r="BEA17" t="n">
        <v>0.2</v>
      </c>
      <c r="BEB17" t="n">
        <v>0.2</v>
      </c>
      <c r="BEC17" t="n">
        <v>0.2</v>
      </c>
      <c r="BED17" t="n">
        <v>0.2</v>
      </c>
      <c r="BEE17" t="n">
        <v>0</v>
      </c>
      <c r="BEF17" t="n">
        <v>0</v>
      </c>
      <c r="BEG17" t="n">
        <v>0</v>
      </c>
      <c r="BEH17" t="n">
        <v>0</v>
      </c>
      <c r="BEI17" t="n">
        <v>0.2</v>
      </c>
      <c r="BEJ17" t="n">
        <v>0.2</v>
      </c>
      <c r="BEK17" t="n">
        <v>0.2</v>
      </c>
      <c r="BEL17" t="n">
        <v>0.2</v>
      </c>
      <c r="BEM17" t="n">
        <v>0.2</v>
      </c>
      <c r="BEN17" t="n">
        <v>0</v>
      </c>
      <c r="BEO17" t="n">
        <v>0.2</v>
      </c>
      <c r="BEP17" t="n">
        <v>0</v>
      </c>
      <c r="BEQ17" t="n">
        <v>0.2</v>
      </c>
      <c r="BER17" t="n">
        <v>0.2</v>
      </c>
      <c r="BES17" t="n">
        <v>0</v>
      </c>
      <c r="BET17" t="n">
        <v>0.2</v>
      </c>
      <c r="BEU17" t="n">
        <v>0</v>
      </c>
      <c r="BEV17" t="n">
        <v>0</v>
      </c>
      <c r="BEW17" t="n">
        <v>0.2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0.2</v>
      </c>
      <c r="BFD17" t="n">
        <v>0.2</v>
      </c>
      <c r="BFE17" t="n">
        <v>0</v>
      </c>
      <c r="BFF17" t="n">
        <v>0</v>
      </c>
      <c r="BFG17" t="n">
        <v>0</v>
      </c>
      <c r="BFH17" t="n">
        <v>0</v>
      </c>
      <c r="BFI17" t="n">
        <v>0.2</v>
      </c>
      <c r="BFJ17" t="n">
        <v>0.2</v>
      </c>
      <c r="BFK17" t="n">
        <v>0.2</v>
      </c>
      <c r="BFL17" t="n">
        <v>0</v>
      </c>
      <c r="BFM17" t="n">
        <v>0</v>
      </c>
      <c r="BFN17" t="n">
        <v>0.2</v>
      </c>
      <c r="BFO17" t="n">
        <v>0.2</v>
      </c>
      <c r="BFP17" t="n">
        <v>0</v>
      </c>
      <c r="BFQ17" t="n">
        <v>0.2</v>
      </c>
      <c r="BFR17" t="n">
        <v>0.2</v>
      </c>
      <c r="BFS17" t="n">
        <v>0.2</v>
      </c>
      <c r="BFT17" t="n">
        <v>0</v>
      </c>
      <c r="BFU17" t="n">
        <v>0</v>
      </c>
      <c r="BFV17" t="n">
        <v>0</v>
      </c>
      <c r="BFW17" t="n">
        <v>0.2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0.2</v>
      </c>
      <c r="BGD17" t="n">
        <v>0</v>
      </c>
      <c r="BGE17" t="n">
        <v>0.2</v>
      </c>
      <c r="BGF17" t="n">
        <v>0</v>
      </c>
      <c r="BGG17" t="n">
        <v>0.2</v>
      </c>
      <c r="BGH17" t="n">
        <v>0.2</v>
      </c>
      <c r="BGI17" t="n">
        <v>0</v>
      </c>
      <c r="BGJ17" t="n">
        <v>0.2</v>
      </c>
      <c r="BGK17" t="n">
        <v>0.2</v>
      </c>
      <c r="BGL17" t="n">
        <v>0</v>
      </c>
      <c r="BGM17" t="n">
        <v>0.2</v>
      </c>
      <c r="BGN17" t="n">
        <v>0</v>
      </c>
      <c r="BGO17" t="n">
        <v>0.2</v>
      </c>
      <c r="BGP17" t="n">
        <v>0.2</v>
      </c>
      <c r="BGQ17" t="n">
        <v>0</v>
      </c>
      <c r="BGR17" t="n">
        <v>0.2</v>
      </c>
      <c r="BGS17" t="n">
        <v>0.2</v>
      </c>
      <c r="BGT17" t="n">
        <v>0.2</v>
      </c>
      <c r="BGU17" t="n">
        <v>0.2</v>
      </c>
      <c r="BGV17" t="n">
        <v>0</v>
      </c>
      <c r="BGW17" t="n">
        <v>0</v>
      </c>
      <c r="BGX17" t="n">
        <v>0</v>
      </c>
      <c r="BGY17" t="n">
        <v>0.2</v>
      </c>
      <c r="BGZ17" t="n">
        <v>0</v>
      </c>
      <c r="BHA17" t="n">
        <v>0</v>
      </c>
      <c r="BHB17" t="n">
        <v>0</v>
      </c>
      <c r="BHC17" t="n">
        <v>0.2</v>
      </c>
      <c r="BHD17" t="n">
        <v>0</v>
      </c>
      <c r="BHE17" t="n">
        <v>0</v>
      </c>
      <c r="BHF17" t="n">
        <v>0.2</v>
      </c>
      <c r="BHG17" t="n">
        <v>0</v>
      </c>
      <c r="BHH17" t="n">
        <v>0.2</v>
      </c>
      <c r="BHI17" t="n">
        <v>0</v>
      </c>
      <c r="BHJ17" t="n">
        <v>0.2</v>
      </c>
      <c r="BHK17" t="n">
        <v>0.2</v>
      </c>
      <c r="BHL17" t="n">
        <v>0.2</v>
      </c>
      <c r="BHM17" t="n">
        <v>0</v>
      </c>
      <c r="BHN17" t="n">
        <v>0</v>
      </c>
      <c r="BHO17" t="n">
        <v>0.2</v>
      </c>
      <c r="BHP17" t="n">
        <v>0</v>
      </c>
      <c r="BHQ17" t="n">
        <v>0</v>
      </c>
      <c r="BHR17" t="n">
        <v>0.2</v>
      </c>
      <c r="BHS17" t="n">
        <v>0</v>
      </c>
      <c r="BHT17" t="n">
        <v>0.2</v>
      </c>
      <c r="BHU17" t="n">
        <v>0.2</v>
      </c>
      <c r="BHV17" t="n">
        <v>0</v>
      </c>
      <c r="BHW17" t="n">
        <v>0.2</v>
      </c>
      <c r="BHX17" t="n">
        <v>0</v>
      </c>
      <c r="BHY17" t="n">
        <v>0.2</v>
      </c>
      <c r="BHZ17" t="n">
        <v>0</v>
      </c>
      <c r="BIA17" t="n">
        <v>0</v>
      </c>
      <c r="BIB17" t="n">
        <v>0.2</v>
      </c>
      <c r="BIC17" t="n">
        <v>0.2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0.2</v>
      </c>
      <c r="BIL17" t="n">
        <v>0</v>
      </c>
      <c r="BIM17" t="n">
        <v>0.2</v>
      </c>
      <c r="BIN17" t="n">
        <v>0.2</v>
      </c>
      <c r="BIO17" t="n">
        <v>0.2</v>
      </c>
      <c r="BIP17" t="n">
        <v>0.2</v>
      </c>
      <c r="BIQ17" t="n">
        <v>0</v>
      </c>
      <c r="BIR17" t="n">
        <v>0</v>
      </c>
      <c r="BIS17" t="n">
        <v>0.2</v>
      </c>
      <c r="BIT17" t="n">
        <v>0.2</v>
      </c>
      <c r="BIU17" t="n">
        <v>0</v>
      </c>
      <c r="BIV17" t="n">
        <v>0.2</v>
      </c>
      <c r="BIW17" t="n">
        <v>0.2</v>
      </c>
      <c r="BIX17" t="n">
        <v>0</v>
      </c>
      <c r="BIY17" t="n">
        <v>0</v>
      </c>
      <c r="BIZ17" t="n">
        <v>0</v>
      </c>
      <c r="BJA17" t="n">
        <v>0</v>
      </c>
      <c r="BJB17" t="n">
        <v>0.2</v>
      </c>
      <c r="BJC17" t="n">
        <v>0.2</v>
      </c>
      <c r="BJD17" t="n">
        <v>0</v>
      </c>
      <c r="BJE17" t="n">
        <v>0</v>
      </c>
      <c r="BJF17" t="n">
        <v>0.2</v>
      </c>
      <c r="BJG17" t="n">
        <v>0</v>
      </c>
      <c r="BJH17" t="n">
        <v>0.2</v>
      </c>
      <c r="BJI17" t="n">
        <v>0.2</v>
      </c>
      <c r="BJJ17" t="n">
        <v>0.2</v>
      </c>
      <c r="BJK17" t="n">
        <v>0</v>
      </c>
      <c r="BJL17" t="n">
        <v>0</v>
      </c>
      <c r="BJM17" t="n">
        <v>0.2</v>
      </c>
      <c r="BJN17" t="n">
        <v>0</v>
      </c>
      <c r="BJO17" t="n">
        <v>0</v>
      </c>
      <c r="BJP17" t="n">
        <v>0</v>
      </c>
      <c r="BJQ17" t="n">
        <v>0</v>
      </c>
      <c r="BJR17" t="n">
        <v>0.2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0.2</v>
      </c>
      <c r="BJY17" t="n">
        <v>0.2</v>
      </c>
      <c r="BJZ17" t="n">
        <v>0</v>
      </c>
      <c r="BKA17" t="n">
        <v>0</v>
      </c>
      <c r="BKB17" t="n">
        <v>0</v>
      </c>
      <c r="BKC17" t="n">
        <v>0.2</v>
      </c>
      <c r="BKD17" t="n">
        <v>0</v>
      </c>
      <c r="BKE17" t="n">
        <v>0.2</v>
      </c>
      <c r="BKF17" t="n">
        <v>0</v>
      </c>
      <c r="BKG17" t="n">
        <v>0</v>
      </c>
      <c r="BKH17" t="n">
        <v>0.2</v>
      </c>
      <c r="BKI17" t="n">
        <v>0.2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0.2</v>
      </c>
      <c r="BKQ17" t="n">
        <v>0</v>
      </c>
      <c r="BKR17" t="n">
        <v>0</v>
      </c>
      <c r="BKS17" t="n">
        <v>0</v>
      </c>
      <c r="BKT17" t="n">
        <v>0</v>
      </c>
      <c r="BKU17" t="n">
        <v>0.2</v>
      </c>
      <c r="BKV17" t="n">
        <v>0.2</v>
      </c>
      <c r="BKW17" t="n">
        <v>0.2</v>
      </c>
      <c r="BKX17" t="n">
        <v>0</v>
      </c>
      <c r="BKY17" t="n">
        <v>0</v>
      </c>
      <c r="BKZ17" t="n">
        <v>0.2</v>
      </c>
      <c r="BLA17" t="n">
        <v>0.2</v>
      </c>
      <c r="BLB17" t="n">
        <v>0.2</v>
      </c>
      <c r="BLC17" t="n">
        <v>0.2</v>
      </c>
      <c r="BLD17" t="n">
        <v>0</v>
      </c>
      <c r="BLE17" t="n">
        <v>0</v>
      </c>
      <c r="BLF17" t="n">
        <v>0.2</v>
      </c>
      <c r="BLG17" t="n">
        <v>0.2</v>
      </c>
      <c r="BLH17" t="n">
        <v>0</v>
      </c>
      <c r="BLI17" t="n">
        <v>0.2</v>
      </c>
      <c r="BLJ17" t="n">
        <v>0</v>
      </c>
      <c r="BLK17" t="n">
        <v>0</v>
      </c>
      <c r="BLL17" t="n">
        <v>0</v>
      </c>
      <c r="BLM17" t="n">
        <v>0.2</v>
      </c>
      <c r="BLN17" t="n">
        <v>0.2</v>
      </c>
      <c r="BLO17" t="n">
        <v>0.2</v>
      </c>
      <c r="BLP17" t="n">
        <v>0</v>
      </c>
      <c r="BLQ17" t="n">
        <v>0</v>
      </c>
      <c r="BLR17" t="n">
        <v>0</v>
      </c>
      <c r="BLS17" t="n">
        <v>0</v>
      </c>
      <c r="BLT17" t="n">
        <v>0.2</v>
      </c>
      <c r="BLU17" t="n">
        <v>0</v>
      </c>
      <c r="BLV17" t="n">
        <v>0.2</v>
      </c>
      <c r="BLW17" t="n">
        <v>0.2</v>
      </c>
      <c r="BLX17" t="n">
        <v>0.2</v>
      </c>
      <c r="BLY17" t="n">
        <v>0</v>
      </c>
      <c r="BLZ17" t="n">
        <v>0.2</v>
      </c>
      <c r="BMA17" t="n">
        <v>0.2</v>
      </c>
      <c r="BMB17" t="n">
        <v>0.2</v>
      </c>
      <c r="BMC17" t="n">
        <v>0.2</v>
      </c>
      <c r="BMD17" t="n">
        <v>0</v>
      </c>
      <c r="BME17" t="n">
        <v>0</v>
      </c>
      <c r="BMF17" t="n">
        <v>0.2</v>
      </c>
      <c r="BMG17" t="n">
        <v>0</v>
      </c>
      <c r="BMH17" t="n">
        <v>0</v>
      </c>
      <c r="BMI17" t="n">
        <v>0.2</v>
      </c>
      <c r="BMJ17" t="n">
        <v>0</v>
      </c>
      <c r="BMK17" t="n">
        <v>0.2</v>
      </c>
      <c r="BML17" t="n">
        <v>0</v>
      </c>
      <c r="BMM17" t="n">
        <v>0</v>
      </c>
      <c r="BMN17" t="n">
        <v>0</v>
      </c>
      <c r="BMO17" t="n">
        <v>0.2</v>
      </c>
      <c r="BMP17" t="n">
        <v>0</v>
      </c>
      <c r="BMQ17" t="n">
        <v>0</v>
      </c>
      <c r="BMR17" t="n">
        <v>0</v>
      </c>
      <c r="BMS17" t="n">
        <v>0</v>
      </c>
      <c r="BMT17" t="n">
        <v>0.2</v>
      </c>
      <c r="BMU17" t="n">
        <v>0</v>
      </c>
      <c r="BMV17" t="n">
        <v>0</v>
      </c>
      <c r="BMW17" t="n">
        <v>0</v>
      </c>
      <c r="BMX17" t="n">
        <v>0</v>
      </c>
      <c r="BMY17" t="n">
        <v>0.2</v>
      </c>
      <c r="BMZ17" t="n">
        <v>0.2</v>
      </c>
      <c r="BNA17" t="n">
        <v>0.2</v>
      </c>
      <c r="BNB17" t="n">
        <v>0</v>
      </c>
      <c r="BNC17" t="n">
        <v>0.2</v>
      </c>
      <c r="BND17" t="n">
        <v>0.2</v>
      </c>
      <c r="BNE17" t="n">
        <v>0</v>
      </c>
      <c r="BNF17" t="n">
        <v>0.2</v>
      </c>
      <c r="BNG17" t="n">
        <v>0.2</v>
      </c>
      <c r="BNH17" t="n">
        <v>0</v>
      </c>
      <c r="BNI17" t="n">
        <v>0.2</v>
      </c>
      <c r="BNJ17" t="n">
        <v>0.2</v>
      </c>
      <c r="BNK17" t="n">
        <v>0</v>
      </c>
      <c r="BNL17" t="n">
        <v>0</v>
      </c>
      <c r="BNM17" t="n">
        <v>0</v>
      </c>
      <c r="BNN17" t="n">
        <v>0.2</v>
      </c>
      <c r="BNO17" t="n">
        <v>0</v>
      </c>
      <c r="BNP17" t="n">
        <v>0.2</v>
      </c>
      <c r="BNQ17" t="n">
        <v>0.2</v>
      </c>
      <c r="BNR17" t="n">
        <v>0</v>
      </c>
      <c r="BNS17" t="n">
        <v>0.2</v>
      </c>
      <c r="BNT17" t="n">
        <v>0.2</v>
      </c>
      <c r="BNU17" t="n">
        <v>0</v>
      </c>
      <c r="BNV17" t="n">
        <v>0</v>
      </c>
      <c r="BNW17" t="n">
        <v>0.2</v>
      </c>
      <c r="BNX17" t="n">
        <v>0</v>
      </c>
      <c r="BNY17" t="n">
        <v>0.2</v>
      </c>
      <c r="BNZ17" t="n">
        <v>0.2</v>
      </c>
      <c r="BOA17" t="n">
        <v>0</v>
      </c>
      <c r="BOB17" t="n">
        <v>0</v>
      </c>
      <c r="BOC17" t="n">
        <v>0</v>
      </c>
      <c r="BOD17" t="n">
        <v>0</v>
      </c>
      <c r="BOE17" t="n">
        <v>0.2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0.2</v>
      </c>
      <c r="BOL17" t="n">
        <v>0.2</v>
      </c>
      <c r="BOM17" t="n">
        <v>0</v>
      </c>
      <c r="BON17" t="n">
        <v>0.2</v>
      </c>
      <c r="BOO17" t="n">
        <v>0.2</v>
      </c>
      <c r="BOP17" t="n">
        <v>0.2</v>
      </c>
      <c r="BOQ17" t="n">
        <v>0</v>
      </c>
      <c r="BOR17" t="n">
        <v>0.2</v>
      </c>
      <c r="BOS17" t="n">
        <v>0.2</v>
      </c>
      <c r="BOT17" t="n">
        <v>0</v>
      </c>
      <c r="BOU17" t="n">
        <v>0</v>
      </c>
      <c r="BOV17" t="n">
        <v>0.2</v>
      </c>
      <c r="BOW17" t="n">
        <v>0</v>
      </c>
      <c r="BOX17" t="n">
        <v>0</v>
      </c>
      <c r="BOY17" t="n">
        <v>0.2</v>
      </c>
      <c r="BOZ17" t="n">
        <v>0.2</v>
      </c>
      <c r="BPA17" t="n">
        <v>0</v>
      </c>
      <c r="BPB17" t="n">
        <v>0.2</v>
      </c>
      <c r="BPC17" t="n">
        <v>0.2</v>
      </c>
      <c r="BPD17" t="n">
        <v>0</v>
      </c>
      <c r="BPE17" t="n">
        <v>0.2</v>
      </c>
      <c r="BPF17" t="n">
        <v>0.2</v>
      </c>
      <c r="BPG17" t="n">
        <v>0</v>
      </c>
      <c r="BPH17" t="n">
        <v>0.2</v>
      </c>
      <c r="BPI17" t="n">
        <v>0.2</v>
      </c>
      <c r="BPJ17" t="n">
        <v>0.2</v>
      </c>
      <c r="BPK17" t="n">
        <v>0.2</v>
      </c>
      <c r="BPL17" t="n">
        <v>0</v>
      </c>
      <c r="BPM17" t="n">
        <v>0.2</v>
      </c>
      <c r="BPN17" t="n">
        <v>0</v>
      </c>
      <c r="BPO17" t="n">
        <v>0.2</v>
      </c>
      <c r="BPP17" t="n">
        <v>0.2</v>
      </c>
      <c r="BPQ17" t="n">
        <v>0</v>
      </c>
      <c r="BPR17" t="n">
        <v>0.2</v>
      </c>
      <c r="BPS17" t="n">
        <v>0.2</v>
      </c>
      <c r="BPT17" t="n">
        <v>0.2</v>
      </c>
      <c r="BPU17" t="n">
        <v>0</v>
      </c>
      <c r="BPV17" t="n">
        <v>0</v>
      </c>
      <c r="BPW17" t="n">
        <v>0</v>
      </c>
      <c r="BPX17" t="n">
        <v>0.2</v>
      </c>
      <c r="BPY17" t="n">
        <v>0.2</v>
      </c>
      <c r="BPZ17" t="n">
        <v>0.2</v>
      </c>
      <c r="BQA17" t="n">
        <v>0</v>
      </c>
      <c r="BQB17" t="n">
        <v>0.2</v>
      </c>
      <c r="BQC17" t="n">
        <v>0.2</v>
      </c>
      <c r="BQD17" t="n">
        <v>0.2</v>
      </c>
      <c r="BQE17" t="n">
        <v>0.2</v>
      </c>
      <c r="BQF17" t="n">
        <v>0.2</v>
      </c>
      <c r="BQG17" t="n">
        <v>0</v>
      </c>
      <c r="BQH17" t="n">
        <v>0.2</v>
      </c>
      <c r="BQI17" t="n">
        <v>0</v>
      </c>
      <c r="BQJ17" t="n">
        <v>0.2</v>
      </c>
      <c r="BQK17" t="n">
        <v>0.2</v>
      </c>
      <c r="BQL17" t="n">
        <v>0</v>
      </c>
      <c r="BQM17" t="n">
        <v>0</v>
      </c>
      <c r="BQN17" t="n">
        <v>0</v>
      </c>
      <c r="BQO17" t="n">
        <v>0.2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0.2</v>
      </c>
      <c r="BQX17" t="n">
        <v>0.2</v>
      </c>
      <c r="BQY17" t="n">
        <v>0.2</v>
      </c>
      <c r="BQZ17" t="n">
        <v>0.2</v>
      </c>
      <c r="BRA17" t="n">
        <v>0</v>
      </c>
      <c r="BRB17" t="n">
        <v>0</v>
      </c>
      <c r="BRC17" t="n">
        <v>0</v>
      </c>
      <c r="BRD17" t="n">
        <v>0</v>
      </c>
      <c r="BRE17" t="n">
        <v>0.2</v>
      </c>
      <c r="BRF17" t="n">
        <v>0</v>
      </c>
      <c r="BRG17" t="n">
        <v>0.2</v>
      </c>
      <c r="BRH17" t="n">
        <v>0.2</v>
      </c>
      <c r="BRI17" t="n">
        <v>0</v>
      </c>
      <c r="BRJ17" t="n">
        <v>0.2</v>
      </c>
      <c r="BRK17" t="n">
        <v>0.2</v>
      </c>
      <c r="BRL17" t="n">
        <v>0.2</v>
      </c>
      <c r="BRM17" t="n">
        <v>0</v>
      </c>
      <c r="BRN17" t="n">
        <v>0.2</v>
      </c>
      <c r="BRO17" t="n">
        <v>0.2</v>
      </c>
      <c r="BRP17" t="n">
        <v>0.2</v>
      </c>
      <c r="BRQ17" t="n">
        <v>0</v>
      </c>
      <c r="BRR17" t="n">
        <v>0.2</v>
      </c>
      <c r="BRS17" t="n">
        <v>0</v>
      </c>
      <c r="BRT17" t="n">
        <v>0</v>
      </c>
      <c r="BRU17" t="n">
        <v>0.2</v>
      </c>
      <c r="BRV17" t="n">
        <v>0.2</v>
      </c>
      <c r="BRW17" t="n">
        <v>0.2</v>
      </c>
      <c r="BRX17" t="n">
        <v>0</v>
      </c>
      <c r="BRY17" t="n">
        <v>0.2</v>
      </c>
      <c r="BRZ17" t="n">
        <v>0</v>
      </c>
      <c r="BSA17" t="n">
        <v>0.2</v>
      </c>
      <c r="BSB17" t="n">
        <v>0.2</v>
      </c>
      <c r="BSC17" t="n">
        <v>0.2</v>
      </c>
      <c r="BSD17" t="n">
        <v>0</v>
      </c>
      <c r="BSE17" t="n">
        <v>0.2</v>
      </c>
      <c r="BSF17" t="n">
        <v>0</v>
      </c>
      <c r="BSG17" t="n">
        <v>0.2</v>
      </c>
      <c r="BSH17" t="n">
        <v>0</v>
      </c>
      <c r="BSI17" t="n">
        <v>0</v>
      </c>
      <c r="BSJ17" t="n">
        <v>0</v>
      </c>
      <c r="BSK17" t="n">
        <v>0.2</v>
      </c>
      <c r="BSL17" t="n">
        <v>0.2</v>
      </c>
      <c r="BSM17" t="n">
        <v>0</v>
      </c>
      <c r="BSN17" t="n">
        <v>0</v>
      </c>
      <c r="BSO17" t="n">
        <v>0.2</v>
      </c>
      <c r="BSP17" t="n">
        <v>0.2</v>
      </c>
      <c r="BSQ17" t="n">
        <v>0.2</v>
      </c>
      <c r="BSR17" t="n">
        <v>0.2</v>
      </c>
      <c r="BSS17" t="n">
        <v>0.2</v>
      </c>
      <c r="BST17" t="n">
        <v>0.2</v>
      </c>
      <c r="BSU17" t="n">
        <v>0</v>
      </c>
      <c r="BSV17" t="n">
        <v>0</v>
      </c>
      <c r="BSW17" t="n">
        <v>0</v>
      </c>
      <c r="BSX17" t="n">
        <v>0.2</v>
      </c>
      <c r="BSY17" t="n">
        <v>0</v>
      </c>
      <c r="BSZ17" t="n">
        <v>0.2</v>
      </c>
      <c r="BTA17" t="n">
        <v>0.2</v>
      </c>
      <c r="BTB17" t="n">
        <v>0.2</v>
      </c>
      <c r="BTC17" t="n">
        <v>0.2</v>
      </c>
      <c r="BTD17" t="n">
        <v>0.2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0.2</v>
      </c>
      <c r="BTK17" t="n">
        <v>0</v>
      </c>
      <c r="BTL17" t="n">
        <v>0.2</v>
      </c>
      <c r="BTM17" t="n">
        <v>0</v>
      </c>
      <c r="BTN17" t="n">
        <v>0.2</v>
      </c>
      <c r="BTO17" t="n">
        <v>0</v>
      </c>
      <c r="BTP17" t="n">
        <v>0</v>
      </c>
      <c r="BTQ17" t="n">
        <v>0.2</v>
      </c>
      <c r="BTR17" t="n">
        <v>0</v>
      </c>
      <c r="BTS17" t="n">
        <v>0.2</v>
      </c>
      <c r="BTT17" t="n">
        <v>0</v>
      </c>
      <c r="BTU17" t="n">
        <v>0</v>
      </c>
      <c r="BTV17" t="n">
        <v>0.2</v>
      </c>
      <c r="BTW17" t="n">
        <v>0.2</v>
      </c>
      <c r="BTX17" t="n">
        <v>0</v>
      </c>
      <c r="BTY17" t="n">
        <v>0.2</v>
      </c>
      <c r="BTZ17" t="n">
        <v>0</v>
      </c>
      <c r="BUA17" t="n">
        <v>0.2</v>
      </c>
      <c r="BUB17" t="n">
        <v>0</v>
      </c>
      <c r="BUC17" t="n">
        <v>0.2</v>
      </c>
      <c r="BUD17" t="n">
        <v>0.2</v>
      </c>
      <c r="BUE17" t="n">
        <v>0</v>
      </c>
      <c r="BUF17" t="n">
        <v>0.2</v>
      </c>
      <c r="BUG17" t="n">
        <v>0.2</v>
      </c>
      <c r="BUH17" t="n">
        <v>0</v>
      </c>
      <c r="BUI17" t="n">
        <v>0.2</v>
      </c>
      <c r="BUJ17" t="n">
        <v>0</v>
      </c>
      <c r="BUK17" t="n">
        <v>0</v>
      </c>
      <c r="BUL17" t="n">
        <v>0.2</v>
      </c>
      <c r="BUM17" t="n">
        <v>0.2</v>
      </c>
      <c r="BUN17" t="n">
        <v>0</v>
      </c>
      <c r="BUO17" t="n">
        <v>0</v>
      </c>
      <c r="BUP17" t="n">
        <v>0.2</v>
      </c>
      <c r="BUQ17" t="n">
        <v>0</v>
      </c>
      <c r="BUR17" t="n">
        <v>0</v>
      </c>
      <c r="BUS17" t="n">
        <v>0.2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0.2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0.2</v>
      </c>
      <c r="BVG17" t="n">
        <v>0</v>
      </c>
      <c r="BVH17" t="n">
        <v>0.2</v>
      </c>
      <c r="BVI17" t="n">
        <v>0.2</v>
      </c>
      <c r="BVJ17" t="n">
        <v>0.2</v>
      </c>
      <c r="BVK17" t="n">
        <v>0.2</v>
      </c>
      <c r="BVL17" t="n">
        <v>0.2</v>
      </c>
      <c r="BVM17" t="n">
        <v>0.2</v>
      </c>
      <c r="BVN17" t="n">
        <v>0.2</v>
      </c>
      <c r="BVO17" t="n">
        <v>0.2</v>
      </c>
      <c r="BVP17" t="n">
        <v>0</v>
      </c>
      <c r="BVQ17" t="n">
        <v>0</v>
      </c>
      <c r="BVR17" t="n">
        <v>0</v>
      </c>
      <c r="BVS17" t="n">
        <v>0.2</v>
      </c>
      <c r="BVT17" t="n">
        <v>0.2</v>
      </c>
      <c r="BVU17" t="n">
        <v>0</v>
      </c>
      <c r="BVV17" t="n">
        <v>0.2</v>
      </c>
      <c r="BVW17" t="n">
        <v>0</v>
      </c>
      <c r="BVX17" t="n">
        <v>0.2</v>
      </c>
      <c r="BVY17" t="n">
        <v>0.2</v>
      </c>
      <c r="BVZ17" t="n">
        <v>0.2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0.2</v>
      </c>
      <c r="BWH17" t="n">
        <v>0.2</v>
      </c>
      <c r="BWI17" t="n">
        <v>0</v>
      </c>
      <c r="BWJ17" t="n">
        <v>0.2</v>
      </c>
      <c r="BWK17" t="n">
        <v>0</v>
      </c>
      <c r="BWL17" t="n">
        <v>0</v>
      </c>
      <c r="BWM17" t="n">
        <v>0.2</v>
      </c>
      <c r="BWN17" t="n">
        <v>0.2</v>
      </c>
      <c r="BWO17" t="n">
        <v>0</v>
      </c>
      <c r="BWP17" t="n">
        <v>0</v>
      </c>
      <c r="BWQ17" t="n">
        <v>0</v>
      </c>
      <c r="BWR17" t="n">
        <v>0</v>
      </c>
      <c r="BWS17" t="n">
        <v>0.2</v>
      </c>
      <c r="BWT17" t="n">
        <v>0</v>
      </c>
      <c r="BWU17" t="n">
        <v>0.2</v>
      </c>
      <c r="BWV17" t="n">
        <v>0</v>
      </c>
      <c r="BWW17" t="n">
        <v>0.2</v>
      </c>
      <c r="BWX17" t="n">
        <v>0.2</v>
      </c>
      <c r="BWY17" t="n">
        <v>0.2</v>
      </c>
      <c r="BWZ17" t="n">
        <v>0.2</v>
      </c>
      <c r="BXA17" t="n">
        <v>0</v>
      </c>
      <c r="BXB17" t="n">
        <v>0</v>
      </c>
      <c r="BXC17" t="n">
        <v>0.2</v>
      </c>
      <c r="BXD17" t="n">
        <v>0</v>
      </c>
      <c r="BXE17" t="n">
        <v>0.2</v>
      </c>
      <c r="BXF17" t="n">
        <v>0</v>
      </c>
      <c r="BXG17" t="n">
        <v>0</v>
      </c>
      <c r="BXH17" t="n">
        <v>0</v>
      </c>
      <c r="BXI17" t="n">
        <v>0</v>
      </c>
      <c r="BXJ17" t="n">
        <v>0.2</v>
      </c>
      <c r="BXK17" t="n">
        <v>0.2</v>
      </c>
      <c r="BXL17" t="n">
        <v>0</v>
      </c>
      <c r="BXM17" t="n">
        <v>0.2</v>
      </c>
      <c r="BXN17" t="n">
        <v>0</v>
      </c>
      <c r="BXO17" t="n">
        <v>0</v>
      </c>
      <c r="BXP17" t="n">
        <v>0.2</v>
      </c>
      <c r="BXQ17" t="n">
        <v>0</v>
      </c>
      <c r="BXR17" t="n">
        <v>0.2</v>
      </c>
      <c r="BXS17" t="n">
        <v>0.2</v>
      </c>
      <c r="BXT17" t="n">
        <v>0</v>
      </c>
      <c r="BXU17" t="n">
        <v>0</v>
      </c>
      <c r="BXV17" t="n">
        <v>0.2</v>
      </c>
      <c r="BXW17" t="n">
        <v>0</v>
      </c>
      <c r="BXX17" t="n">
        <v>0.2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0.2</v>
      </c>
      <c r="BYF17" t="n">
        <v>0</v>
      </c>
      <c r="BYG17" t="n">
        <v>0.2</v>
      </c>
      <c r="BYH17" t="n">
        <v>0.2</v>
      </c>
      <c r="BYI17" t="n">
        <v>0.2</v>
      </c>
      <c r="BYJ17" t="n">
        <v>0.2</v>
      </c>
      <c r="BYK17" t="n">
        <v>0.2</v>
      </c>
      <c r="BYL17" t="n">
        <v>0</v>
      </c>
      <c r="BYM17" t="n">
        <v>0.2</v>
      </c>
      <c r="BYN17" t="n">
        <v>0</v>
      </c>
      <c r="BYO17" t="n">
        <v>0.2</v>
      </c>
      <c r="BYP17" t="n">
        <v>0.2</v>
      </c>
      <c r="BYQ17" t="n">
        <v>0.2</v>
      </c>
      <c r="BYR17" t="n">
        <v>0</v>
      </c>
      <c r="BYS17" t="n">
        <v>0.2</v>
      </c>
      <c r="BYT17" t="n">
        <v>0.2</v>
      </c>
      <c r="BYU17" t="n">
        <v>0</v>
      </c>
      <c r="BYV17" t="n">
        <v>0.2</v>
      </c>
      <c r="BYW17" t="n">
        <v>0</v>
      </c>
      <c r="BYX17" t="n">
        <v>0.2</v>
      </c>
      <c r="BYY17" t="n">
        <v>0.2</v>
      </c>
      <c r="BYZ17" t="n">
        <v>0</v>
      </c>
      <c r="BZA17" t="n">
        <v>0</v>
      </c>
      <c r="BZB17" t="n">
        <v>0</v>
      </c>
      <c r="BZC17" t="n">
        <v>0.2</v>
      </c>
      <c r="BZD17" t="n">
        <v>0.2</v>
      </c>
      <c r="BZE17" t="n">
        <v>0.2</v>
      </c>
      <c r="BZF17" t="n">
        <v>0</v>
      </c>
      <c r="BZG17" t="n">
        <v>0.2</v>
      </c>
      <c r="BZH17" t="n">
        <v>0.2</v>
      </c>
      <c r="BZI17" t="n">
        <v>0</v>
      </c>
      <c r="BZJ17" t="n">
        <v>0</v>
      </c>
      <c r="BZK17" t="n">
        <v>0</v>
      </c>
      <c r="BZL17" t="n">
        <v>0.2</v>
      </c>
      <c r="BZM17" t="n">
        <v>0.2</v>
      </c>
      <c r="BZN17" t="n">
        <v>0.2</v>
      </c>
      <c r="BZO17" t="n">
        <v>0.2</v>
      </c>
      <c r="BZP17" t="n">
        <v>0</v>
      </c>
      <c r="BZQ17" t="n">
        <v>0.2</v>
      </c>
      <c r="BZR17" t="n">
        <v>0.2</v>
      </c>
      <c r="BZS17" t="n">
        <v>0.2</v>
      </c>
      <c r="BZT17" t="n">
        <v>0.2</v>
      </c>
      <c r="BZU17" t="n">
        <v>0.2</v>
      </c>
      <c r="BZV17" t="n">
        <v>0</v>
      </c>
      <c r="BZW17" t="n">
        <v>0.2</v>
      </c>
      <c r="BZX17" t="n">
        <v>0</v>
      </c>
      <c r="BZY17" t="n">
        <v>0</v>
      </c>
      <c r="BZZ17" t="n">
        <v>0.2</v>
      </c>
      <c r="CAA17" t="n">
        <v>0.2</v>
      </c>
      <c r="CAB17" t="n">
        <v>0</v>
      </c>
      <c r="CAC17" t="n">
        <v>0</v>
      </c>
      <c r="CAD17" t="n">
        <v>0</v>
      </c>
      <c r="CAE17" t="n">
        <v>0.2</v>
      </c>
      <c r="CAF17" t="n">
        <v>0.2</v>
      </c>
      <c r="CAG17" t="n">
        <v>0.2</v>
      </c>
      <c r="CAH17" t="n">
        <v>0.2</v>
      </c>
      <c r="CAI17" t="n">
        <v>0</v>
      </c>
      <c r="CAJ17" t="n">
        <v>0</v>
      </c>
      <c r="CAK17" t="n">
        <v>0.2</v>
      </c>
      <c r="CAL17" t="n">
        <v>0.2</v>
      </c>
      <c r="CAM17" t="n">
        <v>0</v>
      </c>
      <c r="CAN17" t="n">
        <v>0</v>
      </c>
      <c r="CAO17" t="n">
        <v>0</v>
      </c>
      <c r="CAP17" t="n">
        <v>0</v>
      </c>
      <c r="CAQ17" t="n">
        <v>0.2</v>
      </c>
      <c r="CAR17" t="n">
        <v>0</v>
      </c>
      <c r="CAS17" t="n">
        <v>0</v>
      </c>
      <c r="CAT17" t="n">
        <v>0.2</v>
      </c>
      <c r="CAU17" t="n">
        <v>0</v>
      </c>
      <c r="CAV17" t="n">
        <v>0</v>
      </c>
      <c r="CAW17" t="n">
        <v>0</v>
      </c>
      <c r="CAX17" t="n">
        <v>0.2</v>
      </c>
      <c r="CAY17" t="n">
        <v>0</v>
      </c>
      <c r="CAZ17" t="n">
        <v>0.2</v>
      </c>
      <c r="CBA17" t="n">
        <v>0.2</v>
      </c>
      <c r="CBB17" t="n">
        <v>0.2</v>
      </c>
      <c r="CBC17" t="n">
        <v>0</v>
      </c>
      <c r="CBD17" t="n">
        <v>0</v>
      </c>
      <c r="CBE17" t="n">
        <v>0.2</v>
      </c>
      <c r="CBF17" t="n">
        <v>0</v>
      </c>
      <c r="CBG17" t="n">
        <v>0.2</v>
      </c>
      <c r="CBH17" t="n">
        <v>0.2</v>
      </c>
      <c r="CBI17" t="n">
        <v>0.2</v>
      </c>
      <c r="CBJ17" t="n">
        <v>0</v>
      </c>
      <c r="CBK17" t="n">
        <v>0.2</v>
      </c>
      <c r="CBL17" t="n">
        <v>0.2</v>
      </c>
      <c r="CBM17" t="n">
        <v>0</v>
      </c>
      <c r="CBN17" t="n">
        <v>0.2</v>
      </c>
      <c r="CBO17" t="n">
        <v>0.2</v>
      </c>
      <c r="CBP17" t="n">
        <v>0.2</v>
      </c>
      <c r="CBQ17" t="n">
        <v>0.2</v>
      </c>
      <c r="CBR17" t="n">
        <v>0.2</v>
      </c>
      <c r="CBS17" t="n">
        <v>0.2</v>
      </c>
      <c r="CBT17" t="n">
        <v>0</v>
      </c>
      <c r="CBU17" t="n">
        <v>0</v>
      </c>
      <c r="CBV17" t="n">
        <v>0.2</v>
      </c>
      <c r="CBW17" t="n">
        <v>0.2</v>
      </c>
      <c r="CBX17" t="n">
        <v>0</v>
      </c>
      <c r="CBY17" t="n">
        <v>0.2</v>
      </c>
      <c r="CBZ17" t="n">
        <v>0.2</v>
      </c>
      <c r="CCA17" t="n">
        <v>0.2</v>
      </c>
      <c r="CCB17" t="n">
        <v>0.2</v>
      </c>
      <c r="CCC17" t="n">
        <v>0</v>
      </c>
      <c r="CCD17" t="n">
        <v>0</v>
      </c>
      <c r="CCE17" t="n">
        <v>0.2</v>
      </c>
      <c r="CCF17" t="n">
        <v>0</v>
      </c>
      <c r="CCG17" t="n">
        <v>0.2</v>
      </c>
      <c r="CCH17" t="n">
        <v>0.2</v>
      </c>
      <c r="CCI17" t="n">
        <v>0</v>
      </c>
      <c r="CCJ17" t="n">
        <v>0</v>
      </c>
      <c r="CCK17" t="n">
        <v>0.2</v>
      </c>
      <c r="CCL17" t="n">
        <v>0.2</v>
      </c>
      <c r="CCM17" t="n">
        <v>0</v>
      </c>
      <c r="CCN17" t="n">
        <v>0.2</v>
      </c>
      <c r="CCO17" t="n">
        <v>0.2</v>
      </c>
      <c r="CCP17" t="n">
        <v>0.2</v>
      </c>
      <c r="CCQ17" t="n">
        <v>0.2</v>
      </c>
      <c r="CCR17" t="n">
        <v>0.2</v>
      </c>
      <c r="CCS17" t="n">
        <v>0</v>
      </c>
      <c r="CCT17" t="n">
        <v>0.2</v>
      </c>
      <c r="CCU17" t="n">
        <v>0.2</v>
      </c>
      <c r="CCV17" t="n">
        <v>0.2</v>
      </c>
      <c r="CCW17" t="n">
        <v>0.2</v>
      </c>
      <c r="CCX17" t="n">
        <v>0</v>
      </c>
      <c r="CCY17" t="n">
        <v>0.2</v>
      </c>
      <c r="CCZ17" t="n">
        <v>0</v>
      </c>
      <c r="CDA17" t="n">
        <v>0.2</v>
      </c>
      <c r="CDB17" t="n">
        <v>0.2</v>
      </c>
      <c r="CDC17" t="n">
        <v>0.2</v>
      </c>
      <c r="CDD17" t="n">
        <v>0</v>
      </c>
      <c r="CDE17" t="n">
        <v>0.2</v>
      </c>
      <c r="CDF17" t="n">
        <v>0.2</v>
      </c>
      <c r="CDG17" t="n">
        <v>0.2</v>
      </c>
      <c r="CDH17" t="n">
        <v>0.2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0.2</v>
      </c>
      <c r="CDO17" t="n">
        <v>0</v>
      </c>
      <c r="CDP17" t="n">
        <v>0.2</v>
      </c>
      <c r="CDQ17" t="n">
        <v>0.2</v>
      </c>
      <c r="CDR17" t="n">
        <v>0</v>
      </c>
      <c r="CDS17" t="n">
        <v>0</v>
      </c>
      <c r="CDT17" t="n">
        <v>0.2</v>
      </c>
      <c r="CDU17" t="n">
        <v>0.2</v>
      </c>
      <c r="CDV17" t="n">
        <v>0.2</v>
      </c>
      <c r="CDW17" t="n">
        <v>0</v>
      </c>
      <c r="CDX17" t="n">
        <v>0.2</v>
      </c>
      <c r="CDY17" t="n">
        <v>0</v>
      </c>
      <c r="CDZ17" t="n">
        <v>0.2</v>
      </c>
      <c r="CEA17" t="n">
        <v>0.2</v>
      </c>
      <c r="CEB17" t="n">
        <v>0</v>
      </c>
      <c r="CEC17" t="n">
        <v>0</v>
      </c>
      <c r="CED17" t="n">
        <v>0.2</v>
      </c>
      <c r="CEE17" t="n">
        <v>0.2</v>
      </c>
      <c r="CEF17" t="n">
        <v>0.2</v>
      </c>
      <c r="CEG17" t="n">
        <v>0.2</v>
      </c>
      <c r="CEH17" t="n">
        <v>0.2</v>
      </c>
      <c r="CEI17" t="n">
        <v>0.2</v>
      </c>
      <c r="CEJ17" t="n">
        <v>0.2</v>
      </c>
      <c r="CEK17" t="n">
        <v>0.2</v>
      </c>
      <c r="CEL17" t="n">
        <v>0.2</v>
      </c>
      <c r="CEM17" t="n">
        <v>0.2</v>
      </c>
      <c r="CEN17" t="n">
        <v>0</v>
      </c>
      <c r="CEO17" t="n">
        <v>0.2</v>
      </c>
      <c r="CEP17" t="n">
        <v>0</v>
      </c>
      <c r="CEQ17" t="n">
        <v>0</v>
      </c>
      <c r="CER17" t="n">
        <v>0.2</v>
      </c>
      <c r="CES17" t="n">
        <v>0</v>
      </c>
      <c r="CET17" t="n">
        <v>0.2</v>
      </c>
      <c r="CEU17" t="n">
        <v>0</v>
      </c>
      <c r="CEV17" t="n">
        <v>0.2</v>
      </c>
      <c r="CEW17" t="n">
        <v>0.2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0.2</v>
      </c>
      <c r="CFF17" t="n">
        <v>0</v>
      </c>
      <c r="CFG17" t="n">
        <v>0.2</v>
      </c>
      <c r="CFH17" t="n">
        <v>0</v>
      </c>
      <c r="CFI17" t="n">
        <v>0.2</v>
      </c>
      <c r="CFJ17" t="n">
        <v>0</v>
      </c>
      <c r="CFK17" t="n">
        <v>0</v>
      </c>
      <c r="CFL17" t="n">
        <v>0</v>
      </c>
      <c r="CFM17" t="n">
        <v>0.2</v>
      </c>
      <c r="CFN17" t="n">
        <v>0.2</v>
      </c>
      <c r="CFO17" t="n">
        <v>0.2</v>
      </c>
      <c r="CFP17" t="n">
        <v>0.2</v>
      </c>
      <c r="CFQ17" t="n">
        <v>0.2</v>
      </c>
      <c r="CFR17" t="n">
        <v>0</v>
      </c>
      <c r="CFS17" t="n">
        <v>0</v>
      </c>
      <c r="CFT17" t="n">
        <v>0</v>
      </c>
      <c r="CFU17" t="n">
        <v>0.2</v>
      </c>
      <c r="CFV17" t="n">
        <v>0.2</v>
      </c>
      <c r="CFW17" t="n">
        <v>0</v>
      </c>
      <c r="CFX17" t="n">
        <v>0</v>
      </c>
      <c r="CFY17" t="n">
        <v>0.2</v>
      </c>
      <c r="CFZ17" t="n">
        <v>0.2</v>
      </c>
      <c r="CGA17" t="n">
        <v>0.2</v>
      </c>
      <c r="CGB17" t="n">
        <v>0</v>
      </c>
      <c r="CGC17" t="n">
        <v>0.2</v>
      </c>
      <c r="CGD17" t="n">
        <v>0.2</v>
      </c>
      <c r="CGE17" t="n">
        <v>0.2</v>
      </c>
      <c r="CGF17" t="n">
        <v>0</v>
      </c>
      <c r="CGG17" t="n">
        <v>0</v>
      </c>
      <c r="CGH17" t="n">
        <v>0</v>
      </c>
      <c r="CGI17" t="n">
        <v>0.2</v>
      </c>
      <c r="CGJ17" t="n">
        <v>0.2</v>
      </c>
      <c r="CGK17" t="n">
        <v>0</v>
      </c>
      <c r="CGL17" t="n">
        <v>0.2</v>
      </c>
      <c r="CGM17" t="n">
        <v>0.2</v>
      </c>
      <c r="CGN17" t="n">
        <v>0.2</v>
      </c>
      <c r="CGO17" t="n">
        <v>0</v>
      </c>
      <c r="CGP17" t="n">
        <v>0</v>
      </c>
      <c r="CGQ17" t="n">
        <v>0</v>
      </c>
      <c r="CGR17" t="n">
        <v>0.2</v>
      </c>
      <c r="CGS17" t="n">
        <v>0.2</v>
      </c>
      <c r="CGT17" t="n">
        <v>0.2</v>
      </c>
      <c r="CGU17" t="n">
        <v>0.2</v>
      </c>
      <c r="CGV17" t="n">
        <v>0.2</v>
      </c>
      <c r="CGW17" t="n">
        <v>0.2</v>
      </c>
      <c r="CGX17" t="n">
        <v>0</v>
      </c>
      <c r="CGY17" t="n">
        <v>0.2</v>
      </c>
      <c r="CGZ17" t="n">
        <v>0</v>
      </c>
      <c r="CHA17" t="n">
        <v>0</v>
      </c>
      <c r="CHB17" t="n">
        <v>0</v>
      </c>
      <c r="CHC17" t="n">
        <v>0.2</v>
      </c>
      <c r="CHD17" t="n">
        <v>0</v>
      </c>
      <c r="CHE17" t="n">
        <v>0.2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0.2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0.2</v>
      </c>
      <c r="CHT17" t="n">
        <v>0</v>
      </c>
      <c r="CHU17" t="n">
        <v>0.2</v>
      </c>
      <c r="CHV17" t="n">
        <v>0.2</v>
      </c>
      <c r="CHW17" t="n">
        <v>0</v>
      </c>
      <c r="CHX17" t="n">
        <v>0.2</v>
      </c>
      <c r="CHY17" t="n">
        <v>0.2</v>
      </c>
      <c r="CHZ17" t="n">
        <v>0.2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0.2</v>
      </c>
      <c r="CIG17" t="n">
        <v>0</v>
      </c>
      <c r="CIH17" t="n">
        <v>0</v>
      </c>
      <c r="CII17" t="n">
        <v>0.2</v>
      </c>
      <c r="CIJ17" t="n">
        <v>0</v>
      </c>
      <c r="CIK17" t="n">
        <v>0.2</v>
      </c>
      <c r="CIL17" t="n">
        <v>0.2</v>
      </c>
      <c r="CIM17" t="n">
        <v>0</v>
      </c>
      <c r="CIN17" t="n">
        <v>0</v>
      </c>
      <c r="CIO17" t="n">
        <v>0.2</v>
      </c>
      <c r="CIP17" t="n">
        <v>0</v>
      </c>
      <c r="CIQ17" t="n">
        <v>0</v>
      </c>
      <c r="CIR17" t="n">
        <v>0</v>
      </c>
      <c r="CIS17" t="n">
        <v>0</v>
      </c>
      <c r="CIT17" t="n">
        <v>0.2</v>
      </c>
      <c r="CIU17" t="n">
        <v>0</v>
      </c>
      <c r="CIV17" t="n">
        <v>0</v>
      </c>
      <c r="CIW17" t="n">
        <v>0</v>
      </c>
      <c r="CIX17" t="n">
        <v>0.2</v>
      </c>
      <c r="CIY17" t="n">
        <v>0</v>
      </c>
      <c r="CIZ17" t="n">
        <v>0.2</v>
      </c>
      <c r="CJA17" t="n">
        <v>0.2</v>
      </c>
      <c r="CJB17" t="n">
        <v>0</v>
      </c>
      <c r="CJC17" t="n">
        <v>0</v>
      </c>
      <c r="CJD17" t="n">
        <v>0.2</v>
      </c>
      <c r="CJE17" t="n">
        <v>0</v>
      </c>
      <c r="CJF17" t="n">
        <v>0</v>
      </c>
      <c r="CJG17" t="n">
        <v>0.2</v>
      </c>
      <c r="CJH17" t="n">
        <v>0</v>
      </c>
      <c r="CJI17" t="n">
        <v>0</v>
      </c>
      <c r="CJJ17" t="n">
        <v>0.2</v>
      </c>
      <c r="CJK17" t="n">
        <v>0</v>
      </c>
      <c r="CJL17" t="n">
        <v>0.2</v>
      </c>
      <c r="CJM17" t="n">
        <v>0.2</v>
      </c>
      <c r="CJN17" t="n">
        <v>0</v>
      </c>
      <c r="CJO17" t="n">
        <v>0.2</v>
      </c>
      <c r="CJP17" t="n">
        <v>0</v>
      </c>
      <c r="CJQ17" t="n">
        <v>0.2</v>
      </c>
      <c r="CJR17" t="n">
        <v>0</v>
      </c>
      <c r="CJS17" t="n">
        <v>0</v>
      </c>
      <c r="CJT17" t="n">
        <v>0</v>
      </c>
      <c r="CJU17" t="n">
        <v>0.2</v>
      </c>
      <c r="CJV17" t="n">
        <v>0</v>
      </c>
      <c r="CJW17" t="n">
        <v>0.2</v>
      </c>
      <c r="CJX17" t="n">
        <v>0.2</v>
      </c>
      <c r="CJY17" t="n">
        <v>0.2</v>
      </c>
      <c r="CJZ17" t="n">
        <v>0.2</v>
      </c>
      <c r="CKA17" t="n">
        <v>0</v>
      </c>
      <c r="CKB17" t="n">
        <v>0.2</v>
      </c>
      <c r="CKC17" t="n">
        <v>0.2</v>
      </c>
      <c r="CKD17" t="n">
        <v>0</v>
      </c>
      <c r="CKE17" t="n">
        <v>0</v>
      </c>
      <c r="CKF17" t="n">
        <v>0.2</v>
      </c>
      <c r="CKG17" t="n">
        <v>0</v>
      </c>
      <c r="CKH17" t="n">
        <v>0.2</v>
      </c>
      <c r="CKI17" t="n">
        <v>0.2</v>
      </c>
      <c r="CKJ17" t="n">
        <v>0.2</v>
      </c>
      <c r="CKK17" t="n">
        <v>0</v>
      </c>
      <c r="CKL17" t="n">
        <v>0.2</v>
      </c>
      <c r="CKM17" t="n">
        <v>0</v>
      </c>
      <c r="CKN17" t="n">
        <v>0</v>
      </c>
      <c r="CKO17" t="n">
        <v>0.2</v>
      </c>
      <c r="CKP17" t="n">
        <v>0</v>
      </c>
      <c r="CKQ17" t="n">
        <v>0.2</v>
      </c>
      <c r="CKR17" t="n">
        <v>0</v>
      </c>
      <c r="CKS17" t="n">
        <v>0</v>
      </c>
      <c r="CKT17" t="n">
        <v>0.2</v>
      </c>
      <c r="CKU17" t="n">
        <v>0.2</v>
      </c>
      <c r="CKV17" t="n">
        <v>0</v>
      </c>
      <c r="CKW17" t="n">
        <v>0.2</v>
      </c>
      <c r="CKX17" t="n">
        <v>0.2</v>
      </c>
      <c r="CKY17" t="n">
        <v>0.2</v>
      </c>
      <c r="CKZ17" t="n">
        <v>0.2</v>
      </c>
      <c r="CLA17" t="n">
        <v>0.2</v>
      </c>
      <c r="CLB17" t="n">
        <v>0.2</v>
      </c>
      <c r="CLC17" t="n">
        <v>0</v>
      </c>
      <c r="CLD17" t="n">
        <v>0.2</v>
      </c>
      <c r="CLE17" t="n">
        <v>0.2</v>
      </c>
      <c r="CLF17" t="n">
        <v>0</v>
      </c>
      <c r="CLG17" t="n">
        <v>0</v>
      </c>
      <c r="CLH17" t="n">
        <v>0.2</v>
      </c>
      <c r="CLI17" t="n">
        <v>0</v>
      </c>
      <c r="CLJ17" t="n">
        <v>0</v>
      </c>
      <c r="CLK17" t="n">
        <v>0.2</v>
      </c>
      <c r="CLL17" t="n">
        <v>0</v>
      </c>
      <c r="CLM17" t="n">
        <v>0.2</v>
      </c>
      <c r="CLN17" t="n">
        <v>0</v>
      </c>
      <c r="CLO17" t="n">
        <v>0</v>
      </c>
      <c r="CLP17" t="n">
        <v>0</v>
      </c>
      <c r="CLQ17" t="n">
        <v>0</v>
      </c>
      <c r="CLR17" t="n">
        <v>0.2</v>
      </c>
      <c r="CLS17" t="n">
        <v>0.2</v>
      </c>
      <c r="CLT17" t="n">
        <v>0.2</v>
      </c>
      <c r="CLU17" t="n">
        <v>0.2</v>
      </c>
      <c r="CLV17" t="n">
        <v>0</v>
      </c>
      <c r="CLW17" t="n">
        <v>0.2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0.2</v>
      </c>
      <c r="CME17" t="n">
        <v>0</v>
      </c>
      <c r="CMF17" t="n">
        <v>0.2</v>
      </c>
      <c r="CMG17" t="n">
        <v>0.2</v>
      </c>
      <c r="CMH17" t="n">
        <v>0</v>
      </c>
      <c r="CMI17" t="n">
        <v>0</v>
      </c>
      <c r="CMJ17" t="n">
        <v>0</v>
      </c>
      <c r="CMK17" t="n">
        <v>0.2</v>
      </c>
      <c r="CML17" t="n">
        <v>0.2</v>
      </c>
      <c r="CMM17" t="n">
        <v>0.2</v>
      </c>
      <c r="CMN17" t="n">
        <v>0</v>
      </c>
      <c r="CMO17" t="n">
        <v>0.2</v>
      </c>
      <c r="CMP17" t="n">
        <v>0</v>
      </c>
      <c r="CMQ17" t="n">
        <v>0</v>
      </c>
      <c r="CMR17" t="n">
        <v>0.2</v>
      </c>
      <c r="CMS17" t="n">
        <v>0.2</v>
      </c>
      <c r="CMT17" t="n">
        <v>0.2</v>
      </c>
      <c r="CMU17" t="n">
        <v>0</v>
      </c>
      <c r="CMV17" t="n">
        <v>0</v>
      </c>
      <c r="CMW17" t="n">
        <v>0.2</v>
      </c>
      <c r="CMX17" t="n">
        <v>0</v>
      </c>
      <c r="CMY17" t="n">
        <v>0.2</v>
      </c>
      <c r="CMZ17" t="n">
        <v>0</v>
      </c>
      <c r="CNA17" t="n">
        <v>0</v>
      </c>
      <c r="CNB17" t="n">
        <v>0.2</v>
      </c>
      <c r="CNC17" t="n">
        <v>0.2</v>
      </c>
      <c r="CND17" t="n">
        <v>0</v>
      </c>
      <c r="CNE17" t="n">
        <v>0.2</v>
      </c>
      <c r="CNF17" t="n">
        <v>0</v>
      </c>
      <c r="CNG17" t="n">
        <v>0</v>
      </c>
      <c r="CNH17" t="n">
        <v>0.2</v>
      </c>
      <c r="CNI17" t="n">
        <v>0</v>
      </c>
      <c r="CNJ17" t="n">
        <v>0</v>
      </c>
      <c r="CNK17" t="n">
        <v>0.2</v>
      </c>
      <c r="CNL17" t="n">
        <v>0.2</v>
      </c>
      <c r="CNM17" t="n">
        <v>0.2</v>
      </c>
      <c r="CNN17" t="n">
        <v>0.2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0.2</v>
      </c>
      <c r="CNU17" t="n">
        <v>0.2</v>
      </c>
      <c r="CNV17" t="n">
        <v>0</v>
      </c>
      <c r="CNW17" t="n">
        <v>0.2</v>
      </c>
      <c r="CNX17" t="n">
        <v>0.2</v>
      </c>
      <c r="CNY17" t="n">
        <v>0.2</v>
      </c>
      <c r="CNZ17" t="n">
        <v>0.2</v>
      </c>
      <c r="COA17" t="n">
        <v>0.2</v>
      </c>
      <c r="COB17" t="n">
        <v>0</v>
      </c>
      <c r="COC17" t="n">
        <v>0.2</v>
      </c>
      <c r="COD17" t="n">
        <v>0</v>
      </c>
      <c r="COE17" t="n">
        <v>0</v>
      </c>
      <c r="COF17" t="n">
        <v>0.2</v>
      </c>
      <c r="COG17" t="n">
        <v>0.2</v>
      </c>
      <c r="COH17" t="n">
        <v>0</v>
      </c>
      <c r="COI17" t="n">
        <v>0</v>
      </c>
      <c r="COJ17" t="n">
        <v>0.2</v>
      </c>
      <c r="COK17" t="n">
        <v>0.2</v>
      </c>
      <c r="COL17" t="n">
        <v>0.2</v>
      </c>
      <c r="COM17" t="n">
        <v>0</v>
      </c>
      <c r="CON17" t="n">
        <v>0</v>
      </c>
      <c r="COO17" t="n">
        <v>0</v>
      </c>
      <c r="COP17" t="n">
        <v>0</v>
      </c>
      <c r="COQ17" t="n">
        <v>0.2</v>
      </c>
      <c r="COR17" t="n">
        <v>0</v>
      </c>
      <c r="COS17" t="n">
        <v>0.2</v>
      </c>
      <c r="COT17" t="n">
        <v>0.2</v>
      </c>
      <c r="COU17" t="n">
        <v>0.2</v>
      </c>
      <c r="COV17" t="n">
        <v>0</v>
      </c>
      <c r="COW17" t="n">
        <v>0</v>
      </c>
      <c r="COX17" t="n">
        <v>0</v>
      </c>
      <c r="COY17" t="n">
        <v>0.2</v>
      </c>
      <c r="COZ17" t="n">
        <v>0</v>
      </c>
      <c r="CPA17" t="n">
        <v>0.2</v>
      </c>
      <c r="CPB17" t="n">
        <v>0</v>
      </c>
      <c r="CPC17" t="n">
        <v>0.2</v>
      </c>
      <c r="CPD17" t="n">
        <v>0</v>
      </c>
      <c r="CPE17" t="n">
        <v>0.2</v>
      </c>
      <c r="CPF17" t="n">
        <v>0.2</v>
      </c>
      <c r="CPG17" t="n">
        <v>0.2</v>
      </c>
      <c r="CPH17" t="n">
        <v>0</v>
      </c>
      <c r="CPI17" t="n">
        <v>0.2</v>
      </c>
      <c r="CPJ17" t="n">
        <v>0.2</v>
      </c>
      <c r="CPK17" t="n">
        <v>0.2</v>
      </c>
      <c r="CPL17" t="n">
        <v>0</v>
      </c>
      <c r="CPM17" t="n">
        <v>0</v>
      </c>
      <c r="CPN17" t="n">
        <v>0.2</v>
      </c>
      <c r="CPO17" t="n">
        <v>0.2</v>
      </c>
      <c r="CPP17" t="n">
        <v>0</v>
      </c>
      <c r="CPQ17" t="n">
        <v>0</v>
      </c>
      <c r="CPR17" t="n">
        <v>0.2</v>
      </c>
      <c r="CPS17" t="n">
        <v>0.2</v>
      </c>
      <c r="CPT17" t="n">
        <v>0.2</v>
      </c>
      <c r="CPU17" t="n">
        <v>0</v>
      </c>
      <c r="CPV17" t="n">
        <v>0.2</v>
      </c>
      <c r="CPW17" t="n">
        <v>0</v>
      </c>
      <c r="CPX17" t="n">
        <v>0.2</v>
      </c>
      <c r="CPY17" t="n">
        <v>0</v>
      </c>
      <c r="CPZ17" t="n">
        <v>0.2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0.2</v>
      </c>
      <c r="CQG17" t="n">
        <v>0.2</v>
      </c>
      <c r="CQH17" t="n">
        <v>0</v>
      </c>
      <c r="CQI17" t="n">
        <v>0.2</v>
      </c>
      <c r="CQJ17" t="n">
        <v>0.2</v>
      </c>
      <c r="CQK17" t="n">
        <v>0.2</v>
      </c>
      <c r="CQL17" t="n">
        <v>0.2</v>
      </c>
      <c r="CQM17" t="n">
        <v>0.2</v>
      </c>
      <c r="CQN17" t="n">
        <v>0</v>
      </c>
      <c r="CQO17" t="n">
        <v>0</v>
      </c>
      <c r="CQP17" t="n">
        <v>0</v>
      </c>
      <c r="CQQ17" t="n">
        <v>0</v>
      </c>
      <c r="CQR17" t="n">
        <v>0.2</v>
      </c>
      <c r="CQS17" t="n">
        <v>0.2</v>
      </c>
      <c r="CQT17" t="n">
        <v>0</v>
      </c>
      <c r="CQU17" t="n">
        <v>0.2</v>
      </c>
      <c r="CQV17" t="n">
        <v>0.2</v>
      </c>
      <c r="CQW17" t="n">
        <v>0</v>
      </c>
      <c r="CQX17" t="n">
        <v>0</v>
      </c>
      <c r="CQY17" t="n">
        <v>0.2</v>
      </c>
      <c r="CQZ17" t="n">
        <v>0</v>
      </c>
      <c r="CRA17" t="n">
        <v>0.2</v>
      </c>
      <c r="CRB17" t="n">
        <v>0</v>
      </c>
      <c r="CRC17" t="n">
        <v>0.2</v>
      </c>
      <c r="CRD17" t="n">
        <v>0</v>
      </c>
      <c r="CRE17" t="n">
        <v>0</v>
      </c>
      <c r="CRF17" t="n">
        <v>0</v>
      </c>
      <c r="CRG17" t="n">
        <v>0</v>
      </c>
      <c r="CRH17" t="n">
        <v>0.2</v>
      </c>
      <c r="CRI17" t="n">
        <v>0.2</v>
      </c>
      <c r="CRJ17" t="n">
        <v>0.2</v>
      </c>
      <c r="CRK17" t="n">
        <v>0.2</v>
      </c>
      <c r="CRL17" t="n">
        <v>0</v>
      </c>
      <c r="CRM17" t="n">
        <v>0.2</v>
      </c>
      <c r="CRN17" t="n">
        <v>0.2</v>
      </c>
      <c r="CRO17" t="n">
        <v>0</v>
      </c>
      <c r="CRP17" t="n">
        <v>0.2</v>
      </c>
      <c r="CRQ17" t="n">
        <v>0.2</v>
      </c>
      <c r="CRR17" t="n">
        <v>0.2</v>
      </c>
      <c r="CRS17" t="n">
        <v>0.2</v>
      </c>
      <c r="CRT17" t="n">
        <v>0</v>
      </c>
      <c r="CRU17" t="n">
        <v>0</v>
      </c>
      <c r="CRV17" t="n">
        <v>0.2</v>
      </c>
      <c r="CRW17" t="n">
        <v>0</v>
      </c>
      <c r="CRX17" t="n">
        <v>0.2</v>
      </c>
      <c r="CRY17" t="n">
        <v>0</v>
      </c>
      <c r="CRZ17" t="n">
        <v>0</v>
      </c>
      <c r="CSA17" t="n">
        <v>0</v>
      </c>
      <c r="CSB17" t="n">
        <v>0.2</v>
      </c>
      <c r="CSC17" t="n">
        <v>0</v>
      </c>
      <c r="CSD17" t="n">
        <v>0</v>
      </c>
      <c r="CSE17" t="n">
        <v>0.2</v>
      </c>
      <c r="CSF17" t="n">
        <v>0.2</v>
      </c>
      <c r="CSG17" t="n">
        <v>0</v>
      </c>
      <c r="CSH17" t="n">
        <v>0</v>
      </c>
      <c r="CSI17" t="n">
        <v>0</v>
      </c>
      <c r="CSJ17" t="n">
        <v>0.2</v>
      </c>
      <c r="CSK17" t="n">
        <v>0</v>
      </c>
      <c r="CSL17" t="n">
        <v>0.2</v>
      </c>
      <c r="CSM17" t="n">
        <v>0</v>
      </c>
      <c r="CSN17" t="n">
        <v>0.2</v>
      </c>
      <c r="CSO17" t="n">
        <v>0.2</v>
      </c>
      <c r="CSP17" t="n">
        <v>0</v>
      </c>
      <c r="CSQ17" t="n">
        <v>0.2</v>
      </c>
      <c r="CSR17" t="n">
        <v>0.2</v>
      </c>
      <c r="CSS17" t="n">
        <v>0.2</v>
      </c>
      <c r="CST17" t="n">
        <v>0</v>
      </c>
      <c r="CSU17" t="n">
        <v>0.2</v>
      </c>
      <c r="CSV17" t="n">
        <v>0.2</v>
      </c>
      <c r="CSW17" t="n">
        <v>0</v>
      </c>
      <c r="CSX17" t="n">
        <v>0.2</v>
      </c>
      <c r="CSY17" t="n">
        <v>0.2</v>
      </c>
      <c r="CSZ17" t="n">
        <v>0</v>
      </c>
      <c r="CTA17" t="n">
        <v>0</v>
      </c>
      <c r="CTB17" t="n">
        <v>0.2</v>
      </c>
      <c r="CTC17" t="n">
        <v>0.2</v>
      </c>
      <c r="CTD17" t="n">
        <v>0.2</v>
      </c>
      <c r="CTE17" t="n">
        <v>0.2</v>
      </c>
      <c r="CTF17" t="n">
        <v>0.2</v>
      </c>
      <c r="CTG17" t="n">
        <v>0.2</v>
      </c>
      <c r="CTH17" t="n">
        <v>0.2</v>
      </c>
      <c r="CTI17" t="n">
        <v>0.2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0.2</v>
      </c>
      <c r="CTP17" t="n">
        <v>0.2</v>
      </c>
      <c r="CTQ17" t="n">
        <v>0.2</v>
      </c>
      <c r="CTR17" t="n">
        <v>0</v>
      </c>
      <c r="CTS17" t="n">
        <v>0</v>
      </c>
      <c r="CTT17" t="n">
        <v>0</v>
      </c>
      <c r="CTU17" t="n">
        <v>0</v>
      </c>
      <c r="CTV17" t="n">
        <v>0.2</v>
      </c>
      <c r="CTW17" t="n">
        <v>0</v>
      </c>
      <c r="CTX17" t="n">
        <v>0.2</v>
      </c>
      <c r="CTY17" t="n">
        <v>0</v>
      </c>
      <c r="CTZ17" t="n">
        <v>0.2</v>
      </c>
      <c r="CUA17" t="n">
        <v>0.2</v>
      </c>
      <c r="CUB17" t="n">
        <v>0</v>
      </c>
      <c r="CUC17" t="n">
        <v>0</v>
      </c>
      <c r="CUD17" t="n">
        <v>0</v>
      </c>
      <c r="CUE17" t="n">
        <v>0.2</v>
      </c>
      <c r="CUF17" t="n">
        <v>0.2</v>
      </c>
      <c r="CUG17" t="n">
        <v>0</v>
      </c>
      <c r="CUH17" t="n">
        <v>0</v>
      </c>
      <c r="CUI17" t="n">
        <v>0.2</v>
      </c>
      <c r="CUJ17" t="n">
        <v>0</v>
      </c>
      <c r="CUK17" t="n">
        <v>0</v>
      </c>
      <c r="CUL17" t="n">
        <v>0.2</v>
      </c>
      <c r="CUM17" t="n">
        <v>0</v>
      </c>
      <c r="CUN17" t="n">
        <v>0.2</v>
      </c>
      <c r="CUO17" t="n">
        <v>0</v>
      </c>
      <c r="CUP17" t="n">
        <v>0</v>
      </c>
      <c r="CUQ17" t="n">
        <v>0</v>
      </c>
      <c r="CUR17" t="n">
        <v>0.2</v>
      </c>
      <c r="CUS17" t="n">
        <v>0.2</v>
      </c>
      <c r="CUT17" t="n">
        <v>0.2</v>
      </c>
      <c r="CUU17" t="n">
        <v>0.2</v>
      </c>
      <c r="CUV17" t="n">
        <v>0.2</v>
      </c>
      <c r="CUW17" t="n">
        <v>0.2</v>
      </c>
      <c r="CUX17" t="n">
        <v>0</v>
      </c>
      <c r="CUY17" t="n">
        <v>0</v>
      </c>
      <c r="CUZ17" t="n">
        <v>0.2</v>
      </c>
      <c r="CVA17" t="n">
        <v>0</v>
      </c>
      <c r="CVB17" t="n">
        <v>0</v>
      </c>
      <c r="CVC17" t="n">
        <v>0</v>
      </c>
      <c r="CVD17" t="n">
        <v>0.2</v>
      </c>
      <c r="CVE17" t="n">
        <v>0.2</v>
      </c>
      <c r="CVF17" t="n">
        <v>0</v>
      </c>
      <c r="CVG17" t="n">
        <v>0</v>
      </c>
      <c r="CVH17" t="n">
        <v>0</v>
      </c>
      <c r="CVI17" t="n">
        <v>0.2</v>
      </c>
      <c r="CVJ17" t="n">
        <v>0</v>
      </c>
      <c r="CVK17" t="n">
        <v>0.2</v>
      </c>
      <c r="CVL17" t="n">
        <v>0.2</v>
      </c>
      <c r="CVM17" t="n">
        <v>0.2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0.2</v>
      </c>
      <c r="CVW17" t="n">
        <v>0</v>
      </c>
      <c r="CVX17" t="n">
        <v>0</v>
      </c>
      <c r="CVY17" t="n">
        <v>0.2</v>
      </c>
      <c r="CVZ17" t="n">
        <v>0</v>
      </c>
      <c r="CWA17" t="n">
        <v>0.2</v>
      </c>
      <c r="CWB17" t="n">
        <v>0.2</v>
      </c>
      <c r="CWC17" t="n">
        <v>0.2</v>
      </c>
      <c r="CWD17" t="n">
        <v>0.2</v>
      </c>
      <c r="CWE17" t="n">
        <v>0.2</v>
      </c>
      <c r="CWF17" t="n">
        <v>0.2</v>
      </c>
      <c r="CWG17" t="n">
        <v>0.2</v>
      </c>
      <c r="CWH17" t="n">
        <v>0.2</v>
      </c>
      <c r="CWI17" t="n">
        <v>0</v>
      </c>
      <c r="CWJ17" t="n">
        <v>0</v>
      </c>
      <c r="CWK17" t="n">
        <v>0.2</v>
      </c>
      <c r="CWL17" t="n">
        <v>0</v>
      </c>
      <c r="CWM17" t="n">
        <v>0.2</v>
      </c>
      <c r="CWN17" t="n">
        <v>0.2</v>
      </c>
      <c r="CWO17" t="n">
        <v>0</v>
      </c>
      <c r="CWP17" t="n">
        <v>0.2</v>
      </c>
      <c r="CWQ17" t="n">
        <v>0.2</v>
      </c>
      <c r="CWR17" t="n">
        <v>0</v>
      </c>
      <c r="CWS17" t="n">
        <v>0.2</v>
      </c>
      <c r="CWT17" t="n">
        <v>0</v>
      </c>
      <c r="CWU17" t="n">
        <v>0.2</v>
      </c>
      <c r="CWV17" t="n">
        <v>0</v>
      </c>
      <c r="CWW17" t="n">
        <v>0</v>
      </c>
      <c r="CWX17" t="n">
        <v>0.2</v>
      </c>
      <c r="CWY17" t="n">
        <v>0.2</v>
      </c>
      <c r="CWZ17" t="n">
        <v>0</v>
      </c>
      <c r="CXA17" t="n">
        <v>0</v>
      </c>
      <c r="CXB17" t="n">
        <v>0</v>
      </c>
      <c r="CXC17" t="n">
        <v>0</v>
      </c>
      <c r="CXD17" t="n">
        <v>0.2</v>
      </c>
      <c r="CXE17" t="n">
        <v>0</v>
      </c>
      <c r="CXF17" t="n">
        <v>0.2</v>
      </c>
      <c r="CXG17" t="n">
        <v>0</v>
      </c>
      <c r="CXH17" t="n">
        <v>0</v>
      </c>
      <c r="CXI17" t="n">
        <v>0.2</v>
      </c>
      <c r="CXJ17" t="n">
        <v>0.2</v>
      </c>
      <c r="CXK17" t="n">
        <v>0</v>
      </c>
      <c r="CXL17" t="n">
        <v>0</v>
      </c>
      <c r="CXM17" t="n">
        <v>0</v>
      </c>
      <c r="CXN17" t="n">
        <v>0</v>
      </c>
      <c r="CXO17" t="n">
        <v>0.2</v>
      </c>
      <c r="CXP17" t="n">
        <v>0.2</v>
      </c>
      <c r="CXQ17" t="n">
        <v>0</v>
      </c>
      <c r="CXR17" t="n">
        <v>0.2</v>
      </c>
      <c r="CXS17" t="n">
        <v>0.2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0.2</v>
      </c>
      <c r="CYB17" t="n">
        <v>0.2</v>
      </c>
      <c r="CYC17" t="n">
        <v>0.2</v>
      </c>
      <c r="CYD17" t="n">
        <v>0</v>
      </c>
      <c r="CYE17" t="n">
        <v>0</v>
      </c>
      <c r="CYF17" t="n">
        <v>0.2</v>
      </c>
      <c r="CYG17" t="n">
        <v>0</v>
      </c>
      <c r="CYH17" t="n">
        <v>0.2</v>
      </c>
      <c r="CYI17" t="n">
        <v>0</v>
      </c>
      <c r="CYJ17" t="n">
        <v>0</v>
      </c>
      <c r="CYK17" t="n">
        <v>0</v>
      </c>
      <c r="CYL17" t="n">
        <v>0</v>
      </c>
      <c r="CYM17" t="n">
        <v>0.2</v>
      </c>
      <c r="CYN17" t="n">
        <v>0</v>
      </c>
      <c r="CYO17" t="n">
        <v>0</v>
      </c>
      <c r="CYP17" t="n">
        <v>0.2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0.2</v>
      </c>
      <c r="CYY17" t="n">
        <v>0.2</v>
      </c>
      <c r="CYZ17" t="n">
        <v>0.2</v>
      </c>
      <c r="CZA17" t="n">
        <v>0</v>
      </c>
      <c r="CZB17" t="n">
        <v>0.2</v>
      </c>
      <c r="CZC17" t="n">
        <v>0.2</v>
      </c>
      <c r="CZD17" t="n">
        <v>0</v>
      </c>
      <c r="CZE17" t="n">
        <v>0.2</v>
      </c>
      <c r="CZF17" t="n">
        <v>0.2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0.2</v>
      </c>
      <c r="CZN17" t="n">
        <v>0.2</v>
      </c>
      <c r="CZO17" t="n">
        <v>0.2</v>
      </c>
      <c r="CZP17" t="n">
        <v>0.2</v>
      </c>
      <c r="CZQ17" t="n">
        <v>0</v>
      </c>
      <c r="CZR17" t="n">
        <v>0.2</v>
      </c>
      <c r="CZS17" t="n">
        <v>0.2</v>
      </c>
      <c r="CZT17" t="n">
        <v>0.2</v>
      </c>
      <c r="CZU17" t="n">
        <v>0</v>
      </c>
      <c r="CZV17" t="n">
        <v>0</v>
      </c>
      <c r="CZW17" t="n">
        <v>0.2</v>
      </c>
      <c r="CZX17" t="n">
        <v>0.2</v>
      </c>
      <c r="CZY17" t="n">
        <v>0</v>
      </c>
      <c r="CZZ17" t="n">
        <v>0.2</v>
      </c>
      <c r="DAA17" t="n">
        <v>0</v>
      </c>
      <c r="DAB17" t="n">
        <v>0</v>
      </c>
      <c r="DAC17" t="n">
        <v>0</v>
      </c>
      <c r="DAD17" t="n">
        <v>0.2</v>
      </c>
      <c r="DAE17" t="n">
        <v>0.2</v>
      </c>
      <c r="DAF17" t="n">
        <v>0</v>
      </c>
      <c r="DAG17" t="n">
        <v>0.2</v>
      </c>
      <c r="DAH17" t="n">
        <v>0.2</v>
      </c>
      <c r="DAI17" t="n">
        <v>0</v>
      </c>
      <c r="DAJ17" t="n">
        <v>0</v>
      </c>
      <c r="DAK17" t="n">
        <v>0.2</v>
      </c>
      <c r="DAL17" t="n">
        <v>0</v>
      </c>
      <c r="DAM17" t="n">
        <v>0</v>
      </c>
      <c r="DAN17" t="n">
        <v>0</v>
      </c>
      <c r="DAO17" t="n">
        <v>0.2</v>
      </c>
      <c r="DAP17" t="n">
        <v>0</v>
      </c>
      <c r="DAQ17" t="n">
        <v>0</v>
      </c>
      <c r="DAR17" t="n">
        <v>0.2</v>
      </c>
      <c r="DAS17" t="n">
        <v>0.2</v>
      </c>
      <c r="DAT17" t="n">
        <v>0</v>
      </c>
      <c r="DAU17" t="n">
        <v>0.2</v>
      </c>
      <c r="DAV17" t="n">
        <v>0</v>
      </c>
      <c r="DAW17" t="n">
        <v>0</v>
      </c>
      <c r="DAX17" t="n">
        <v>0</v>
      </c>
      <c r="DAY17" t="n">
        <v>0.2</v>
      </c>
      <c r="DAZ17" t="n">
        <v>0</v>
      </c>
      <c r="DBA17" t="n">
        <v>0</v>
      </c>
      <c r="DBB17" t="n">
        <v>0</v>
      </c>
      <c r="DBC17" t="n">
        <v>0.2</v>
      </c>
      <c r="DBD17" t="n">
        <v>0.2</v>
      </c>
      <c r="DBE17" t="n">
        <v>0</v>
      </c>
      <c r="DBF17" t="n">
        <v>0.2</v>
      </c>
      <c r="DBG17" t="n">
        <v>0</v>
      </c>
      <c r="DBH17" t="n">
        <v>0.2</v>
      </c>
      <c r="DBI17" t="n">
        <v>0.2</v>
      </c>
      <c r="DBJ17" t="n">
        <v>0.2</v>
      </c>
      <c r="DBK17" t="n">
        <v>0</v>
      </c>
      <c r="DBL17" t="n">
        <v>0.2</v>
      </c>
      <c r="DBM17" t="n">
        <v>0</v>
      </c>
      <c r="DBN17" t="n">
        <v>0.2</v>
      </c>
      <c r="DBO17" t="n">
        <v>0</v>
      </c>
      <c r="DBP17" t="n">
        <v>0</v>
      </c>
      <c r="DBQ17" t="n">
        <v>0.2</v>
      </c>
      <c r="DBR17" t="n">
        <v>0</v>
      </c>
      <c r="DBS17" t="n">
        <v>0.2</v>
      </c>
      <c r="DBT17" t="n">
        <v>0.2</v>
      </c>
      <c r="DBU17" t="n">
        <v>0.2</v>
      </c>
      <c r="DBV17" t="n">
        <v>0.2</v>
      </c>
      <c r="DBW17" t="n">
        <v>0</v>
      </c>
      <c r="DBX17" t="n">
        <v>0</v>
      </c>
      <c r="DBY17" t="n">
        <v>0</v>
      </c>
      <c r="DBZ17" t="n">
        <v>0.2</v>
      </c>
      <c r="DCA17" t="n">
        <v>0.2</v>
      </c>
      <c r="DCB17" t="n">
        <v>0.2</v>
      </c>
      <c r="DCC17" t="n">
        <v>0</v>
      </c>
      <c r="DCD17" t="n">
        <v>0</v>
      </c>
      <c r="DCE17" t="n">
        <v>0</v>
      </c>
      <c r="DCF17" t="n">
        <v>0</v>
      </c>
      <c r="DCG17" t="n">
        <v>0.2</v>
      </c>
      <c r="DCH17" t="n">
        <v>0</v>
      </c>
      <c r="DCI17" t="n">
        <v>0</v>
      </c>
      <c r="DCJ17" t="n">
        <v>0</v>
      </c>
      <c r="DCK17" t="n">
        <v>0</v>
      </c>
      <c r="DCL17" t="n">
        <v>0.2</v>
      </c>
      <c r="DCM17" t="n">
        <v>0</v>
      </c>
      <c r="DCN17" t="n">
        <v>0.2</v>
      </c>
      <c r="DCO17" t="n">
        <v>0</v>
      </c>
      <c r="DCP17" t="n">
        <v>0</v>
      </c>
      <c r="DCQ17" t="n">
        <v>0.2</v>
      </c>
      <c r="DCR17" t="n">
        <v>0</v>
      </c>
      <c r="DCS17" t="n">
        <v>0.2</v>
      </c>
      <c r="DCT17" t="n">
        <v>0</v>
      </c>
      <c r="DCU17" t="n">
        <v>0.2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0.2</v>
      </c>
      <c r="DDC17" t="n">
        <v>0</v>
      </c>
      <c r="DDD17" t="n">
        <v>0</v>
      </c>
      <c r="DDE17" t="n">
        <v>0.2</v>
      </c>
      <c r="DDF17" t="n">
        <v>0.2</v>
      </c>
      <c r="DDG17" t="n">
        <v>0.2</v>
      </c>
      <c r="DDH17" t="n">
        <v>0</v>
      </c>
      <c r="DDI17" t="n">
        <v>0</v>
      </c>
      <c r="DDJ17" t="n">
        <v>0.2</v>
      </c>
      <c r="DDK17" t="n">
        <v>0.2</v>
      </c>
      <c r="DDL17" t="n">
        <v>0.2</v>
      </c>
      <c r="DDM17" t="n">
        <v>0</v>
      </c>
      <c r="DDN17" t="n">
        <v>0.2</v>
      </c>
      <c r="DDO17" t="n">
        <v>0.2</v>
      </c>
      <c r="DDP17" t="n">
        <v>0.2</v>
      </c>
      <c r="DDQ17" t="n">
        <v>0.2</v>
      </c>
      <c r="DDR17" t="n">
        <v>0</v>
      </c>
      <c r="DDS17" t="n">
        <v>0</v>
      </c>
      <c r="DDT17" t="n">
        <v>0</v>
      </c>
      <c r="DDU17" t="n">
        <v>0.2</v>
      </c>
      <c r="DDV17" t="n">
        <v>0.2</v>
      </c>
      <c r="DDW17" t="n">
        <v>0.2</v>
      </c>
      <c r="DDX17" t="n">
        <v>0.2</v>
      </c>
      <c r="DDY17" t="n">
        <v>0.2</v>
      </c>
      <c r="DDZ17" t="n">
        <v>0</v>
      </c>
      <c r="DEA17" t="n">
        <v>0</v>
      </c>
      <c r="DEB17" t="n">
        <v>0.2</v>
      </c>
      <c r="DEC17" t="n">
        <v>0.2</v>
      </c>
      <c r="DED17" t="n">
        <v>0.2</v>
      </c>
      <c r="DEE17" t="n">
        <v>0.2</v>
      </c>
      <c r="DEF17" t="n">
        <v>0</v>
      </c>
      <c r="DEG17" t="n">
        <v>0.2</v>
      </c>
      <c r="DEH17" t="n">
        <v>0</v>
      </c>
      <c r="DEI17" t="n">
        <v>0</v>
      </c>
      <c r="DEJ17" t="n">
        <v>0</v>
      </c>
      <c r="DEK17" t="n">
        <v>0</v>
      </c>
      <c r="DEL17" t="n">
        <v>0.2</v>
      </c>
      <c r="DEM17" t="n">
        <v>0</v>
      </c>
      <c r="DEN17" t="n">
        <v>0.2</v>
      </c>
      <c r="DEO17" t="n">
        <v>0</v>
      </c>
      <c r="DEP17" t="n">
        <v>0</v>
      </c>
      <c r="DEQ17" t="n">
        <v>0.2</v>
      </c>
      <c r="DER17" t="n">
        <v>0.2</v>
      </c>
      <c r="DES17" t="n">
        <v>0.2</v>
      </c>
      <c r="DET17" t="n">
        <v>0.2</v>
      </c>
      <c r="DEU17" t="n">
        <v>0.2</v>
      </c>
      <c r="DEV17" t="n">
        <v>0.2</v>
      </c>
      <c r="DEW17" t="n">
        <v>0.2</v>
      </c>
      <c r="DEX17" t="n">
        <v>0.2</v>
      </c>
      <c r="DEY17" t="n">
        <v>0.2</v>
      </c>
      <c r="DEZ17" t="n">
        <v>0</v>
      </c>
      <c r="DFA17" t="n">
        <v>0</v>
      </c>
      <c r="DFB17" t="n">
        <v>0.2</v>
      </c>
      <c r="DFC17" t="n">
        <v>0.2</v>
      </c>
      <c r="DFD17" t="n">
        <v>0.2</v>
      </c>
      <c r="DFE17" t="n">
        <v>0.2</v>
      </c>
      <c r="DFF17" t="n">
        <v>0.2</v>
      </c>
      <c r="DFG17" t="n">
        <v>0</v>
      </c>
      <c r="DFH17" t="n">
        <v>0.2</v>
      </c>
      <c r="DFI17" t="n">
        <v>0</v>
      </c>
      <c r="DFJ17" t="n">
        <v>0</v>
      </c>
      <c r="DFK17" t="n">
        <v>0.2</v>
      </c>
      <c r="DFL17" t="n">
        <v>0</v>
      </c>
      <c r="DFM17" t="n">
        <v>0.2</v>
      </c>
      <c r="DFN17" t="n">
        <v>0</v>
      </c>
      <c r="DFO17" t="n">
        <v>0</v>
      </c>
      <c r="DFP17" t="n">
        <v>0.2</v>
      </c>
      <c r="DFQ17" t="n">
        <v>0.2</v>
      </c>
      <c r="DFR17" t="n">
        <v>0.2</v>
      </c>
      <c r="DFS17" t="n">
        <v>0.2</v>
      </c>
      <c r="DFT17" t="n">
        <v>0</v>
      </c>
      <c r="DFU17" t="n">
        <v>0</v>
      </c>
      <c r="DFV17" t="n">
        <v>0</v>
      </c>
      <c r="DFW17" t="n">
        <v>0.2</v>
      </c>
      <c r="DFX17" t="n">
        <v>0.2</v>
      </c>
      <c r="DFY17" t="n">
        <v>0</v>
      </c>
      <c r="DFZ17" t="n">
        <v>0</v>
      </c>
      <c r="DGA17" t="n">
        <v>0.2</v>
      </c>
      <c r="DGB17" t="n">
        <v>0</v>
      </c>
      <c r="DGC17" t="n">
        <v>0.2</v>
      </c>
      <c r="DGD17" t="n">
        <v>0</v>
      </c>
      <c r="DGE17" t="n">
        <v>0</v>
      </c>
      <c r="DGF17" t="n">
        <v>0</v>
      </c>
      <c r="DGG17" t="n">
        <v>0.2</v>
      </c>
      <c r="DGH17" t="n">
        <v>0</v>
      </c>
      <c r="DGI17" t="n">
        <v>0.2</v>
      </c>
      <c r="DGJ17" t="n">
        <v>0.2</v>
      </c>
      <c r="DGK17" t="n">
        <v>0</v>
      </c>
      <c r="DGL17" t="n">
        <v>0</v>
      </c>
      <c r="DGM17" t="n">
        <v>0.2</v>
      </c>
      <c r="DGN17" t="n">
        <v>0.2</v>
      </c>
      <c r="DGO17" t="n">
        <v>0</v>
      </c>
      <c r="DGP17" t="n">
        <v>0</v>
      </c>
      <c r="DGQ17" t="n">
        <v>0.2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0.2</v>
      </c>
      <c r="DGX17" t="n">
        <v>0.2</v>
      </c>
      <c r="DGY17" t="n">
        <v>0.2</v>
      </c>
      <c r="DGZ17" t="n">
        <v>0.2</v>
      </c>
      <c r="DHA17" t="n">
        <v>0.2</v>
      </c>
      <c r="DHB17" t="n">
        <v>0.2</v>
      </c>
      <c r="DHC17" t="n">
        <v>0.2</v>
      </c>
      <c r="DHD17" t="n">
        <v>0</v>
      </c>
      <c r="DHE17" t="n">
        <v>0</v>
      </c>
      <c r="DHF17" t="n">
        <v>0</v>
      </c>
      <c r="DHG17" t="n">
        <v>0.2</v>
      </c>
      <c r="DHH17" t="n">
        <v>0.2</v>
      </c>
      <c r="DHI17" t="n">
        <v>0</v>
      </c>
      <c r="DHJ17" t="n">
        <v>0.2</v>
      </c>
      <c r="DHK17" t="n">
        <v>0.2</v>
      </c>
      <c r="DHL17" t="n">
        <v>0.2</v>
      </c>
      <c r="DHM17" t="n">
        <v>0</v>
      </c>
      <c r="DHN17" t="n">
        <v>0.2</v>
      </c>
      <c r="DHO17" t="n">
        <v>0.2</v>
      </c>
      <c r="DHP17" t="n">
        <v>0</v>
      </c>
      <c r="DHQ17" t="n">
        <v>0</v>
      </c>
      <c r="DHR17" t="n">
        <v>0</v>
      </c>
      <c r="DHS17" t="n">
        <v>0.2</v>
      </c>
      <c r="DHT17" t="n">
        <v>0.2</v>
      </c>
      <c r="DHU17" t="n">
        <v>0.2</v>
      </c>
      <c r="DHV17" t="n">
        <v>0</v>
      </c>
      <c r="DHW17" t="n">
        <v>0.2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0.2</v>
      </c>
      <c r="DIE17" t="n">
        <v>0</v>
      </c>
      <c r="DIF17" t="n">
        <v>0.2</v>
      </c>
      <c r="DIG17" t="n">
        <v>0.2</v>
      </c>
      <c r="DIH17" t="n">
        <v>0</v>
      </c>
      <c r="DII17" t="n">
        <v>0.2</v>
      </c>
      <c r="DIJ17" t="n">
        <v>0</v>
      </c>
      <c r="DIK17" t="n">
        <v>0.2</v>
      </c>
      <c r="DIL17" t="n">
        <v>0</v>
      </c>
      <c r="DIM17" t="n">
        <v>0.2</v>
      </c>
      <c r="DIN17" t="n">
        <v>0</v>
      </c>
      <c r="DIO17" t="n">
        <v>0</v>
      </c>
      <c r="DIP17" t="n">
        <v>0</v>
      </c>
      <c r="DIQ17" t="n">
        <v>0</v>
      </c>
      <c r="DIR17" t="n">
        <v>0.2</v>
      </c>
      <c r="DIS17" t="n">
        <v>0</v>
      </c>
      <c r="DIT17" t="n">
        <v>0.2</v>
      </c>
      <c r="DIU17" t="n">
        <v>0.2</v>
      </c>
      <c r="DIV17" t="n">
        <v>0.2</v>
      </c>
      <c r="DIW17" t="n">
        <v>0</v>
      </c>
      <c r="DIX17" t="n">
        <v>0.2</v>
      </c>
      <c r="DIY17" t="n">
        <v>0.2</v>
      </c>
      <c r="DIZ17" t="n">
        <v>0</v>
      </c>
      <c r="DJA17" t="n">
        <v>0</v>
      </c>
      <c r="DJB17" t="n">
        <v>0.2</v>
      </c>
      <c r="DJC17" t="n">
        <v>0</v>
      </c>
      <c r="DJD17" t="n">
        <v>0</v>
      </c>
      <c r="DJE17" t="n">
        <v>0</v>
      </c>
      <c r="DJF17" t="n">
        <v>0.2</v>
      </c>
      <c r="DJG17" t="n">
        <v>0.2</v>
      </c>
      <c r="DJH17" t="n">
        <v>0.2</v>
      </c>
      <c r="DJI17" t="n">
        <v>0.2</v>
      </c>
      <c r="DJJ17" t="n">
        <v>0.2</v>
      </c>
      <c r="DJK17" t="n">
        <v>0</v>
      </c>
      <c r="DJL17" t="n">
        <v>0</v>
      </c>
      <c r="DJM17" t="n">
        <v>0</v>
      </c>
      <c r="DJN17" t="n">
        <v>0</v>
      </c>
      <c r="DJO17" t="n">
        <v>0.2</v>
      </c>
      <c r="DJP17" t="n">
        <v>0.2</v>
      </c>
      <c r="DJQ17" t="n">
        <v>0</v>
      </c>
      <c r="DJR17" t="n">
        <v>0.2</v>
      </c>
      <c r="DJS17" t="n">
        <v>0</v>
      </c>
      <c r="DJT17" t="n">
        <v>0.2</v>
      </c>
      <c r="DJU17" t="n">
        <v>0.2</v>
      </c>
      <c r="DJV17" t="n">
        <v>0</v>
      </c>
      <c r="DJW17" t="n">
        <v>0.2</v>
      </c>
      <c r="DJX17" t="n">
        <v>0</v>
      </c>
      <c r="DJY17" t="n">
        <v>0</v>
      </c>
      <c r="DJZ17" t="n">
        <v>0.2</v>
      </c>
      <c r="DKA17" t="n">
        <v>0</v>
      </c>
      <c r="DKB17" t="n">
        <v>0.2</v>
      </c>
      <c r="DKC17" t="n">
        <v>0.2</v>
      </c>
      <c r="DKD17" t="n">
        <v>0</v>
      </c>
      <c r="DKE17" t="n">
        <v>0.2</v>
      </c>
      <c r="DKF17" t="n">
        <v>0.2</v>
      </c>
      <c r="DKG17" t="n">
        <v>0.2</v>
      </c>
      <c r="DKH17" t="n">
        <v>0.2</v>
      </c>
      <c r="DKI17" t="n">
        <v>0.2</v>
      </c>
      <c r="DKJ17" t="n">
        <v>0</v>
      </c>
      <c r="DKK17" t="n">
        <v>0.2</v>
      </c>
      <c r="DKL17" t="n">
        <v>0.2</v>
      </c>
      <c r="DKM17" t="n">
        <v>0.2</v>
      </c>
      <c r="DKN17" t="n">
        <v>0</v>
      </c>
      <c r="DKO17" t="n">
        <v>0.2</v>
      </c>
      <c r="DKP17" t="n">
        <v>0.2</v>
      </c>
      <c r="DKQ17" t="n">
        <v>0</v>
      </c>
      <c r="DKR17" t="n">
        <v>0</v>
      </c>
      <c r="DKS17" t="n">
        <v>0.2</v>
      </c>
      <c r="DKT17" t="n">
        <v>0</v>
      </c>
      <c r="DKU17" t="n">
        <v>0</v>
      </c>
      <c r="DKV17" t="n">
        <v>0.2</v>
      </c>
      <c r="DKW17" t="n">
        <v>0.2</v>
      </c>
      <c r="DKX17" t="n">
        <v>0</v>
      </c>
      <c r="DKY17" t="n">
        <v>0</v>
      </c>
      <c r="DKZ17" t="n">
        <v>0</v>
      </c>
      <c r="DLA17" t="n">
        <v>0.2</v>
      </c>
      <c r="DLB17" t="n">
        <v>0</v>
      </c>
      <c r="DLC17" t="n">
        <v>0.2</v>
      </c>
      <c r="DLD17" t="n">
        <v>0.2</v>
      </c>
      <c r="DLE17" t="n">
        <v>0</v>
      </c>
      <c r="DLF17" t="n">
        <v>0.2</v>
      </c>
      <c r="DLG17" t="n">
        <v>0.2</v>
      </c>
      <c r="DLH17" t="n">
        <v>0.2</v>
      </c>
      <c r="DLI17" t="n">
        <v>0</v>
      </c>
      <c r="DLJ17" t="n">
        <v>0</v>
      </c>
      <c r="DLK17" t="n">
        <v>0.2</v>
      </c>
      <c r="DLL17" t="n">
        <v>0.2</v>
      </c>
      <c r="DLM17" t="n">
        <v>0</v>
      </c>
      <c r="DLN17" t="n">
        <v>0.2</v>
      </c>
      <c r="DLO17" t="n">
        <v>0</v>
      </c>
      <c r="DLP17" t="n">
        <v>0.2</v>
      </c>
      <c r="DLQ17" t="n">
        <v>0.2</v>
      </c>
      <c r="DLR17" t="n">
        <v>0</v>
      </c>
      <c r="DLS17" t="n">
        <v>0</v>
      </c>
      <c r="DLT17" t="n">
        <v>0.2</v>
      </c>
      <c r="DLU17" t="n">
        <v>0.2</v>
      </c>
      <c r="DLV17" t="n">
        <v>0</v>
      </c>
      <c r="DLW17" t="n">
        <v>0.2</v>
      </c>
      <c r="DLX17" t="n">
        <v>0</v>
      </c>
      <c r="DLY17" t="n">
        <v>0.2</v>
      </c>
      <c r="DLZ17" t="n">
        <v>0.2</v>
      </c>
      <c r="DMA17" t="n">
        <v>0.2</v>
      </c>
      <c r="DMB17" t="n">
        <v>0.2</v>
      </c>
      <c r="DMC17" t="n">
        <v>0.2</v>
      </c>
      <c r="DMD17" t="n">
        <v>0.2</v>
      </c>
      <c r="DME17" t="n">
        <v>0.2</v>
      </c>
      <c r="DMF17" t="n">
        <v>0</v>
      </c>
      <c r="DMG17" t="n">
        <v>0</v>
      </c>
      <c r="DMH17" t="n">
        <v>0.2</v>
      </c>
      <c r="DMI17" t="n">
        <v>0.2</v>
      </c>
      <c r="DMJ17" t="n">
        <v>0.2</v>
      </c>
      <c r="DMK17" t="n">
        <v>0.2</v>
      </c>
      <c r="DML17" t="n">
        <v>0</v>
      </c>
      <c r="DMM17" t="n">
        <v>0.2</v>
      </c>
      <c r="DMN17" t="n">
        <v>0</v>
      </c>
      <c r="DMO17" t="n">
        <v>0.2</v>
      </c>
      <c r="DMP17" t="n">
        <v>0.2</v>
      </c>
      <c r="DMQ17" t="n">
        <v>0.2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0.2</v>
      </c>
      <c r="DMX17" t="n">
        <v>0</v>
      </c>
      <c r="DMY17" t="n">
        <v>0.2</v>
      </c>
      <c r="DMZ17" t="n">
        <v>0.2</v>
      </c>
      <c r="DNA17" t="n">
        <v>0.2</v>
      </c>
      <c r="DNB17" t="n">
        <v>0.2</v>
      </c>
      <c r="DNC17" t="n">
        <v>0.2</v>
      </c>
      <c r="DND17" t="n">
        <v>0</v>
      </c>
      <c r="DNE17" t="n">
        <v>0</v>
      </c>
      <c r="DNF17" t="n">
        <v>0</v>
      </c>
      <c r="DNG17" t="n">
        <v>0</v>
      </c>
      <c r="DNH17" t="n">
        <v>0.2</v>
      </c>
      <c r="DNI17" t="n">
        <v>0.2</v>
      </c>
      <c r="DNJ17" t="n">
        <v>0.2</v>
      </c>
      <c r="DNK17" t="n">
        <v>0</v>
      </c>
      <c r="DNL17" t="n">
        <v>0</v>
      </c>
      <c r="DNM17" t="n">
        <v>0</v>
      </c>
      <c r="DNN17" t="n">
        <v>0.2</v>
      </c>
      <c r="DNO17" t="n">
        <v>0</v>
      </c>
      <c r="DNP17" t="n">
        <v>0</v>
      </c>
      <c r="DNQ17" t="n">
        <v>0</v>
      </c>
      <c r="DNR17" t="n">
        <v>0</v>
      </c>
      <c r="DNS17" t="n">
        <v>0.2</v>
      </c>
      <c r="DNT17" t="n">
        <v>0.2</v>
      </c>
      <c r="DNU17" t="n">
        <v>0</v>
      </c>
      <c r="DNV17" t="n">
        <v>0.2</v>
      </c>
      <c r="DNW17" t="n">
        <v>0</v>
      </c>
      <c r="DNX17" t="n">
        <v>0.2</v>
      </c>
      <c r="DNY17" t="n">
        <v>0.2</v>
      </c>
      <c r="DNZ17" t="n">
        <v>0</v>
      </c>
      <c r="DOA17" t="n">
        <v>0</v>
      </c>
      <c r="DOB17" t="n">
        <v>0.2</v>
      </c>
      <c r="DOC17" t="n">
        <v>0.2</v>
      </c>
      <c r="DOD17" t="n">
        <v>0.2</v>
      </c>
      <c r="DOE17" t="n">
        <v>0</v>
      </c>
      <c r="DOF17" t="n">
        <v>0.2</v>
      </c>
      <c r="DOG17" t="n">
        <v>0</v>
      </c>
      <c r="DOH17" t="n">
        <v>0</v>
      </c>
      <c r="DOI17" t="n">
        <v>0</v>
      </c>
      <c r="DOJ17" t="n">
        <v>0.2</v>
      </c>
      <c r="DOK17" t="n">
        <v>0.2</v>
      </c>
      <c r="DOL17" t="n">
        <v>0.2</v>
      </c>
      <c r="DOM17" t="n">
        <v>0</v>
      </c>
      <c r="DON17" t="n">
        <v>0</v>
      </c>
      <c r="DOO17" t="n">
        <v>0</v>
      </c>
      <c r="DOP17" t="n">
        <v>0</v>
      </c>
      <c r="DOQ17" t="n">
        <v>0.2</v>
      </c>
      <c r="DOR17" t="n">
        <v>0</v>
      </c>
      <c r="DOS17" t="n">
        <v>0.2</v>
      </c>
      <c r="DOT17" t="n">
        <v>0</v>
      </c>
      <c r="DOU17" t="n">
        <v>0.2</v>
      </c>
      <c r="DOV17" t="n">
        <v>0.2</v>
      </c>
      <c r="DOW17" t="n">
        <v>0</v>
      </c>
      <c r="DOX17" t="n">
        <v>0</v>
      </c>
      <c r="DOY17" t="n">
        <v>0.2</v>
      </c>
      <c r="DOZ17" t="n">
        <v>0.2</v>
      </c>
      <c r="DPA17" t="n">
        <v>0.2</v>
      </c>
      <c r="DPB17" t="n">
        <v>0.2</v>
      </c>
      <c r="DPC17" t="n">
        <v>0.2</v>
      </c>
      <c r="DPD17" t="n">
        <v>0</v>
      </c>
      <c r="DPE17" t="n">
        <v>0</v>
      </c>
      <c r="DPF17" t="n">
        <v>0.2</v>
      </c>
      <c r="DPG17" t="n">
        <v>0.2</v>
      </c>
      <c r="DPH17" t="n">
        <v>0.2</v>
      </c>
      <c r="DPI17" t="n">
        <v>0</v>
      </c>
      <c r="DPJ17" t="n">
        <v>0</v>
      </c>
      <c r="DPK17" t="n">
        <v>0.2</v>
      </c>
      <c r="DPL17" t="n">
        <v>0.2</v>
      </c>
      <c r="DPM17" t="n">
        <v>0.2</v>
      </c>
      <c r="DPN17" t="n">
        <v>0</v>
      </c>
      <c r="DPO17" t="n">
        <v>0</v>
      </c>
      <c r="DPP17" t="n">
        <v>0.2</v>
      </c>
      <c r="DPQ17" t="n">
        <v>0.2</v>
      </c>
      <c r="DPR17" t="n">
        <v>0.2</v>
      </c>
      <c r="DPS17" t="n">
        <v>0.2</v>
      </c>
      <c r="DPT17" t="n">
        <v>0.2</v>
      </c>
      <c r="DPU17" t="n">
        <v>0</v>
      </c>
      <c r="DPV17" t="n">
        <v>0.2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0.2</v>
      </c>
      <c r="DQF17" t="n">
        <v>0</v>
      </c>
      <c r="DQG17" t="n">
        <v>0.2</v>
      </c>
      <c r="DQH17" t="n">
        <v>0.2</v>
      </c>
      <c r="DQI17" t="n">
        <v>0.2</v>
      </c>
      <c r="DQJ17" t="n">
        <v>0.2</v>
      </c>
      <c r="DQK17" t="n">
        <v>0.2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0.2</v>
      </c>
      <c r="DQR17" t="n">
        <v>0</v>
      </c>
      <c r="DQS17" t="n">
        <v>0.2</v>
      </c>
      <c r="DQT17" t="n">
        <v>0</v>
      </c>
      <c r="DQU17" t="n">
        <v>0</v>
      </c>
      <c r="DQV17" t="n">
        <v>0</v>
      </c>
      <c r="DQW17" t="n">
        <v>0.2</v>
      </c>
      <c r="DQX17" t="n">
        <v>0</v>
      </c>
      <c r="DQY17" t="n">
        <v>0.2</v>
      </c>
      <c r="DQZ17" t="n">
        <v>0.2</v>
      </c>
      <c r="DRA17" t="n">
        <v>0.2</v>
      </c>
      <c r="DRB17" t="n">
        <v>0.2</v>
      </c>
      <c r="DRC17" t="n">
        <v>0</v>
      </c>
      <c r="DRD17" t="n">
        <v>0</v>
      </c>
      <c r="DRE17" t="n">
        <v>0</v>
      </c>
      <c r="DRF17" t="n">
        <v>0.2</v>
      </c>
      <c r="DRG17" t="n">
        <v>0.2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0.2</v>
      </c>
      <c r="DRN17" t="n">
        <v>0</v>
      </c>
      <c r="DRO17" t="n">
        <v>0</v>
      </c>
      <c r="DRP17" t="n">
        <v>0</v>
      </c>
      <c r="DRQ17" t="n">
        <v>0.2</v>
      </c>
      <c r="DRR17" t="n">
        <v>0.2</v>
      </c>
      <c r="DRS17" t="n">
        <v>0.2</v>
      </c>
      <c r="DRT17" t="n">
        <v>0</v>
      </c>
      <c r="DRU17" t="n">
        <v>0</v>
      </c>
      <c r="DRV17" t="n">
        <v>0</v>
      </c>
      <c r="DRW17" t="n">
        <v>0</v>
      </c>
      <c r="DRX17" t="n">
        <v>0.2</v>
      </c>
      <c r="DRY17" t="n">
        <v>0.2</v>
      </c>
      <c r="DRZ17" t="n">
        <v>0.2</v>
      </c>
      <c r="DSA17" t="n">
        <v>0</v>
      </c>
      <c r="DSB17" t="n">
        <v>0.2</v>
      </c>
      <c r="DSC17" t="n">
        <v>0</v>
      </c>
      <c r="DSD17" t="n">
        <v>0.2</v>
      </c>
      <c r="DSE17" t="n">
        <v>0</v>
      </c>
      <c r="DSF17" t="n">
        <v>0.2</v>
      </c>
      <c r="DSG17" t="n">
        <v>0</v>
      </c>
      <c r="DSH17" t="n">
        <v>0</v>
      </c>
      <c r="DSI17" t="n">
        <v>0.2</v>
      </c>
      <c r="DSJ17" t="n">
        <v>0.2</v>
      </c>
      <c r="DSK17" t="n">
        <v>0.2</v>
      </c>
      <c r="DSL17" t="n">
        <v>0.2</v>
      </c>
      <c r="DSM17" t="n">
        <v>0.2</v>
      </c>
      <c r="DSN17" t="n">
        <v>0.2</v>
      </c>
      <c r="DSO17" t="n">
        <v>0.2</v>
      </c>
      <c r="DSP17" t="n">
        <v>0.2</v>
      </c>
      <c r="DSQ17" t="n">
        <v>0.2</v>
      </c>
      <c r="DSR17" t="n">
        <v>0.2</v>
      </c>
      <c r="DSS17" t="n">
        <v>0.2</v>
      </c>
      <c r="DST17" t="n">
        <v>0</v>
      </c>
      <c r="DSU17" t="n">
        <v>0</v>
      </c>
      <c r="DSV17" t="n">
        <v>0.2</v>
      </c>
      <c r="DSW17" t="n">
        <v>0.2</v>
      </c>
      <c r="DSX17" t="n">
        <v>0</v>
      </c>
      <c r="DSY17" t="n">
        <v>0.2</v>
      </c>
      <c r="DSZ17" t="n">
        <v>0</v>
      </c>
      <c r="DTA17" t="n">
        <v>0.2</v>
      </c>
      <c r="DTB17" t="n">
        <v>0.2</v>
      </c>
      <c r="DTC17" t="n">
        <v>0.2</v>
      </c>
      <c r="DTD17" t="n">
        <v>0</v>
      </c>
      <c r="DTE17" t="n">
        <v>0</v>
      </c>
      <c r="DTF17" t="n">
        <v>0.2</v>
      </c>
      <c r="DTG17" t="n">
        <v>0</v>
      </c>
      <c r="DTH17" t="n">
        <v>0</v>
      </c>
      <c r="DTI17" t="n">
        <v>0.2</v>
      </c>
      <c r="DTJ17" t="n">
        <v>0.2</v>
      </c>
      <c r="DTK17" t="n">
        <v>0</v>
      </c>
      <c r="DTL17" t="n">
        <v>0</v>
      </c>
      <c r="DTM17" t="n">
        <v>0.2</v>
      </c>
      <c r="DTN17" t="n">
        <v>0</v>
      </c>
      <c r="DTO17" t="n">
        <v>0.2</v>
      </c>
      <c r="DTP17" t="n">
        <v>0.2</v>
      </c>
      <c r="DTQ17" t="n">
        <v>0.2</v>
      </c>
      <c r="DTR17" t="n">
        <v>0</v>
      </c>
      <c r="DTS17" t="n">
        <v>0.2</v>
      </c>
      <c r="DTT17" t="n">
        <v>0</v>
      </c>
      <c r="DTU17" t="n">
        <v>0.2</v>
      </c>
      <c r="DTV17" t="n">
        <v>0</v>
      </c>
      <c r="DTW17" t="n">
        <v>0</v>
      </c>
      <c r="DTX17" t="n">
        <v>0.2</v>
      </c>
      <c r="DTY17" t="n">
        <v>0</v>
      </c>
      <c r="DTZ17" t="n">
        <v>0.2</v>
      </c>
      <c r="DUA17" t="n">
        <v>0</v>
      </c>
      <c r="DUB17" t="n">
        <v>0</v>
      </c>
      <c r="DUC17" t="n">
        <v>0.2</v>
      </c>
      <c r="DUD17" t="n">
        <v>0</v>
      </c>
      <c r="DUE17" t="n">
        <v>0.2</v>
      </c>
      <c r="DUF17" t="n">
        <v>0</v>
      </c>
      <c r="DUG17" t="n">
        <v>0</v>
      </c>
      <c r="DUH17" t="n">
        <v>0.2</v>
      </c>
      <c r="DUI17" t="n">
        <v>0.2</v>
      </c>
      <c r="DUJ17" t="n">
        <v>0</v>
      </c>
      <c r="DUK17" t="n">
        <v>0.2</v>
      </c>
      <c r="DUL17" t="n">
        <v>0.2</v>
      </c>
      <c r="DUM17" t="n">
        <v>0</v>
      </c>
      <c r="DUN17" t="n">
        <v>0.2</v>
      </c>
      <c r="DUO17" t="n">
        <v>0.2</v>
      </c>
      <c r="DUP17" t="n">
        <v>0.2</v>
      </c>
      <c r="DUQ17" t="n">
        <v>0.2</v>
      </c>
      <c r="DUR17" t="n">
        <v>0</v>
      </c>
      <c r="DUS17" t="n">
        <v>0.2</v>
      </c>
      <c r="DUT17" t="n">
        <v>0.2</v>
      </c>
      <c r="DUU17" t="n">
        <v>0.2</v>
      </c>
      <c r="DUV17" t="n">
        <v>0.2</v>
      </c>
      <c r="DUW17" t="n">
        <v>0</v>
      </c>
      <c r="DUX17" t="n">
        <v>0</v>
      </c>
      <c r="DUY17" t="n">
        <v>0.2</v>
      </c>
      <c r="DUZ17" t="n">
        <v>0</v>
      </c>
      <c r="DVA17" t="n">
        <v>0.2</v>
      </c>
      <c r="DVB17" t="n">
        <v>0</v>
      </c>
      <c r="DVC17" t="n">
        <v>0.2</v>
      </c>
      <c r="DVD17" t="n">
        <v>0.2</v>
      </c>
      <c r="DVE17" t="n">
        <v>0.2</v>
      </c>
      <c r="DVF17" t="n">
        <v>0.2</v>
      </c>
      <c r="DVG17" t="n">
        <v>0.2</v>
      </c>
      <c r="DVH17" t="n">
        <v>0</v>
      </c>
      <c r="DVI17" t="n">
        <v>0.2</v>
      </c>
      <c r="DVJ17" t="n">
        <v>0.2</v>
      </c>
      <c r="DVK17" t="n">
        <v>0.2</v>
      </c>
      <c r="DVL17" t="n">
        <v>0</v>
      </c>
      <c r="DVM17" t="n">
        <v>0.2</v>
      </c>
      <c r="DVN17" t="n">
        <v>0.2</v>
      </c>
      <c r="DVO17" t="n">
        <v>0.2</v>
      </c>
      <c r="DVP17" t="n">
        <v>0.2</v>
      </c>
      <c r="DVQ17" t="n">
        <v>0</v>
      </c>
      <c r="DVR17" t="n">
        <v>0.2</v>
      </c>
      <c r="DVS17" t="n">
        <v>0</v>
      </c>
      <c r="DVT17" t="n">
        <v>0.2</v>
      </c>
      <c r="DVU17" t="n">
        <v>0.2</v>
      </c>
      <c r="DVV17" t="n">
        <v>0</v>
      </c>
      <c r="DVW17" t="n">
        <v>0.2</v>
      </c>
      <c r="DVX17" t="n">
        <v>0</v>
      </c>
      <c r="DVY17" t="n">
        <v>0.2</v>
      </c>
      <c r="DVZ17" t="n">
        <v>0</v>
      </c>
      <c r="DWA17" t="n">
        <v>0</v>
      </c>
      <c r="DWB17" t="n">
        <v>0</v>
      </c>
      <c r="DWC17" t="n">
        <v>0.2</v>
      </c>
      <c r="DWD17" t="n">
        <v>0.2</v>
      </c>
      <c r="DWE17" t="n">
        <v>0</v>
      </c>
      <c r="DWF17" t="n">
        <v>0</v>
      </c>
      <c r="DWG17" t="n">
        <v>0</v>
      </c>
      <c r="DWH17" t="n">
        <v>0</v>
      </c>
      <c r="DWI17" t="n">
        <v>0.2</v>
      </c>
      <c r="DWJ17" t="n">
        <v>0.2</v>
      </c>
      <c r="DWK17" t="n">
        <v>0</v>
      </c>
      <c r="DWL17" t="n">
        <v>0</v>
      </c>
      <c r="DWM17" t="n">
        <v>0</v>
      </c>
      <c r="DWN17" t="n">
        <v>0.2</v>
      </c>
      <c r="DWO17" t="n">
        <v>0</v>
      </c>
      <c r="DWP17" t="n">
        <v>0.2</v>
      </c>
      <c r="DWQ17" t="n">
        <v>0</v>
      </c>
      <c r="DWR17" t="n">
        <v>0</v>
      </c>
      <c r="DWS17" t="n">
        <v>0.2</v>
      </c>
      <c r="DWT17" t="n">
        <v>0</v>
      </c>
      <c r="DWU17" t="n">
        <v>0</v>
      </c>
      <c r="DWV17" t="n">
        <v>0</v>
      </c>
      <c r="DWW17" t="n">
        <v>0.2</v>
      </c>
      <c r="DWX17" t="n">
        <v>0</v>
      </c>
      <c r="DWY17" t="n">
        <v>0.2</v>
      </c>
      <c r="DWZ17" t="n">
        <v>0.2</v>
      </c>
      <c r="DXA17" t="n">
        <v>0</v>
      </c>
      <c r="DXB17" t="n">
        <v>0</v>
      </c>
      <c r="DXC17" t="n">
        <v>0.2</v>
      </c>
      <c r="DXD17" t="n">
        <v>0</v>
      </c>
      <c r="DXE17" t="n">
        <v>0</v>
      </c>
      <c r="DXF17" t="n">
        <v>0.2</v>
      </c>
      <c r="DXG17" t="n">
        <v>0</v>
      </c>
      <c r="DXH17" t="n">
        <v>0</v>
      </c>
      <c r="DXI17" t="n">
        <v>0</v>
      </c>
      <c r="DXJ17" t="n">
        <v>0.2</v>
      </c>
      <c r="DXK17" t="n">
        <v>0.2</v>
      </c>
      <c r="DXL17" t="n">
        <v>0</v>
      </c>
      <c r="DXM17" t="n">
        <v>0.2</v>
      </c>
      <c r="DXN17" t="n">
        <v>0.2</v>
      </c>
      <c r="DXO17" t="n">
        <v>0.2</v>
      </c>
      <c r="DXP17" t="n">
        <v>0.2</v>
      </c>
      <c r="DXQ17" t="n">
        <v>0</v>
      </c>
      <c r="DXR17" t="n">
        <v>0.2</v>
      </c>
      <c r="DXS17" t="n">
        <v>0</v>
      </c>
      <c r="DXT17" t="n">
        <v>0.2</v>
      </c>
      <c r="DXU17" t="n">
        <v>0.2</v>
      </c>
      <c r="DXV17" t="n">
        <v>0</v>
      </c>
      <c r="DXW17" t="n">
        <v>0</v>
      </c>
      <c r="DXX17" t="n">
        <v>0</v>
      </c>
      <c r="DXY17" t="n">
        <v>0.2</v>
      </c>
      <c r="DXZ17" t="n">
        <v>0.2</v>
      </c>
      <c r="DYA17" t="n">
        <v>0.2</v>
      </c>
      <c r="DYB17" t="n">
        <v>0.2</v>
      </c>
      <c r="DYC17" t="n">
        <v>0</v>
      </c>
      <c r="DYD17" t="n">
        <v>0.2</v>
      </c>
      <c r="DYE17" t="n">
        <v>0.2</v>
      </c>
      <c r="DYF17" t="n">
        <v>0.2</v>
      </c>
      <c r="DYG17" t="n">
        <v>0</v>
      </c>
      <c r="DYH17" t="n">
        <v>0</v>
      </c>
      <c r="DYI17" t="n">
        <v>0.2</v>
      </c>
      <c r="DYJ17" t="n">
        <v>0.2</v>
      </c>
      <c r="DYK17" t="n">
        <v>0</v>
      </c>
      <c r="DYL17" t="n">
        <v>0</v>
      </c>
      <c r="DYM17" t="n">
        <v>0</v>
      </c>
      <c r="DYN17" t="n">
        <v>0</v>
      </c>
      <c r="DYO17" t="n">
        <v>0.2</v>
      </c>
      <c r="DYP17" t="n">
        <v>0</v>
      </c>
      <c r="DYQ17" t="n">
        <v>0</v>
      </c>
      <c r="DYR17" t="n">
        <v>0.2</v>
      </c>
      <c r="DYS17" t="n">
        <v>0</v>
      </c>
      <c r="DYT17" t="n">
        <v>0</v>
      </c>
      <c r="DYU17" t="n">
        <v>0</v>
      </c>
      <c r="DYV17" t="n">
        <v>0.2</v>
      </c>
      <c r="DYW17" t="n">
        <v>0.2</v>
      </c>
      <c r="DYX17" t="n">
        <v>0</v>
      </c>
      <c r="DYY17" t="n">
        <v>0</v>
      </c>
      <c r="DYZ17" t="n">
        <v>0.2</v>
      </c>
      <c r="DZA17" t="n">
        <v>0</v>
      </c>
      <c r="DZB17" t="n">
        <v>0.2</v>
      </c>
      <c r="DZC17" t="n">
        <v>0.2</v>
      </c>
      <c r="DZD17" t="n">
        <v>0</v>
      </c>
      <c r="DZE17" t="n">
        <v>0</v>
      </c>
      <c r="DZF17" t="n">
        <v>0.2</v>
      </c>
      <c r="DZG17" t="n">
        <v>0</v>
      </c>
      <c r="DZH17" t="n">
        <v>0.2</v>
      </c>
      <c r="DZI17" t="n">
        <v>0</v>
      </c>
      <c r="DZJ17" t="n">
        <v>0</v>
      </c>
      <c r="DZK17" t="n">
        <v>0</v>
      </c>
      <c r="DZL17" t="n">
        <v>0</v>
      </c>
      <c r="DZM17" t="n">
        <v>0.2</v>
      </c>
      <c r="DZN17" t="n">
        <v>0</v>
      </c>
      <c r="DZO17" t="n">
        <v>0</v>
      </c>
      <c r="DZP17" t="n">
        <v>0</v>
      </c>
      <c r="DZQ17" t="n">
        <v>0.2</v>
      </c>
      <c r="DZR17" t="n">
        <v>0.2</v>
      </c>
      <c r="DZS17" t="n">
        <v>0</v>
      </c>
      <c r="DZT17" t="n">
        <v>0</v>
      </c>
      <c r="DZU17" t="n">
        <v>0</v>
      </c>
      <c r="DZV17" t="n">
        <v>0</v>
      </c>
      <c r="DZW17" t="n">
        <v>0.2</v>
      </c>
      <c r="DZX17" t="n">
        <v>0</v>
      </c>
      <c r="DZY17" t="n">
        <v>0.2</v>
      </c>
      <c r="DZZ17" t="n">
        <v>0</v>
      </c>
      <c r="EAA17" t="n">
        <v>0</v>
      </c>
      <c r="EAB17" t="n">
        <v>0.2</v>
      </c>
      <c r="EAC17" t="n">
        <v>0.2</v>
      </c>
      <c r="EAD17" t="n">
        <v>0</v>
      </c>
      <c r="EAE17" t="n">
        <v>0</v>
      </c>
      <c r="EAF17" t="n">
        <v>0.2</v>
      </c>
      <c r="EAG17" t="n">
        <v>0.2</v>
      </c>
      <c r="EAH17" t="n">
        <v>0</v>
      </c>
      <c r="EAI17" t="n">
        <v>0.2</v>
      </c>
      <c r="EAJ17" t="n">
        <v>0.2</v>
      </c>
      <c r="EAK17" t="n">
        <v>0.2</v>
      </c>
      <c r="EAL17" t="n">
        <v>0</v>
      </c>
      <c r="EAM17" t="n">
        <v>0.2</v>
      </c>
      <c r="EAN17" t="n">
        <v>0</v>
      </c>
      <c r="EAO17" t="n">
        <v>0.2</v>
      </c>
      <c r="EAP17" t="n">
        <v>0.2</v>
      </c>
      <c r="EAQ17" t="n">
        <v>0</v>
      </c>
      <c r="EAR17" t="n">
        <v>0.2</v>
      </c>
      <c r="EAS17" t="n">
        <v>0</v>
      </c>
      <c r="EAT17" t="n">
        <v>0</v>
      </c>
      <c r="EAU17" t="n">
        <v>0.2</v>
      </c>
      <c r="EAV17" t="n">
        <v>0.2</v>
      </c>
      <c r="EAW17" t="n">
        <v>0.2</v>
      </c>
      <c r="EAX17" t="n">
        <v>0</v>
      </c>
      <c r="EAY17" t="n">
        <v>0.2</v>
      </c>
      <c r="EAZ17" t="n">
        <v>0.2</v>
      </c>
      <c r="EBA17" t="n">
        <v>0.2</v>
      </c>
      <c r="EBB17" t="n">
        <v>0.2</v>
      </c>
      <c r="EBC17" t="n">
        <v>0</v>
      </c>
      <c r="EBD17" t="n">
        <v>0</v>
      </c>
      <c r="EBE17" t="n">
        <v>0</v>
      </c>
      <c r="EBF17" t="n">
        <v>0</v>
      </c>
      <c r="EBG17" t="n">
        <v>0.2</v>
      </c>
      <c r="EBH17" t="n">
        <v>0</v>
      </c>
      <c r="EBI17" t="n">
        <v>0</v>
      </c>
      <c r="EBJ17" t="n">
        <v>0.2</v>
      </c>
      <c r="EBK17" t="n">
        <v>0.2</v>
      </c>
      <c r="EBL17" t="n">
        <v>0</v>
      </c>
      <c r="EBM17" t="n">
        <v>0.2</v>
      </c>
      <c r="EBN17" t="n">
        <v>0</v>
      </c>
      <c r="EBO17" t="n">
        <v>0.2</v>
      </c>
      <c r="EBP17" t="n">
        <v>0.2</v>
      </c>
      <c r="EBQ17" t="n">
        <v>0.2</v>
      </c>
      <c r="EBR17" t="n">
        <v>0</v>
      </c>
      <c r="EBS17" t="n">
        <v>0</v>
      </c>
      <c r="EBT17" t="n">
        <v>0.2</v>
      </c>
      <c r="EBU17" t="n">
        <v>0.2</v>
      </c>
      <c r="EBV17" t="n">
        <v>0.2</v>
      </c>
      <c r="EBW17" t="n">
        <v>0</v>
      </c>
      <c r="EBX17" t="n">
        <v>0.2</v>
      </c>
      <c r="EBY17" t="n">
        <v>0.2</v>
      </c>
      <c r="EBZ17" t="n">
        <v>0</v>
      </c>
      <c r="ECA17" t="n">
        <v>0.2</v>
      </c>
      <c r="ECB17" t="n">
        <v>0.2</v>
      </c>
      <c r="ECC17" t="n">
        <v>0</v>
      </c>
      <c r="ECD17" t="n">
        <v>0.2</v>
      </c>
      <c r="ECE17" t="n">
        <v>0</v>
      </c>
      <c r="ECF17" t="n">
        <v>0</v>
      </c>
      <c r="ECG17" t="n">
        <v>0</v>
      </c>
      <c r="ECH17" t="n">
        <v>0.2</v>
      </c>
      <c r="ECI17" t="n">
        <v>0.2</v>
      </c>
      <c r="ECJ17" t="n">
        <v>0.2</v>
      </c>
      <c r="ECK17" t="n">
        <v>0</v>
      </c>
      <c r="ECL17" t="n">
        <v>0</v>
      </c>
      <c r="ECM17" t="n">
        <v>0.2</v>
      </c>
      <c r="ECN17" t="n">
        <v>0.2</v>
      </c>
      <c r="ECO17" t="n">
        <v>0</v>
      </c>
      <c r="ECP17" t="n">
        <v>0</v>
      </c>
      <c r="ECQ17" t="n">
        <v>0.2</v>
      </c>
      <c r="ECR17" t="n">
        <v>0.2</v>
      </c>
      <c r="ECS17" t="n">
        <v>0</v>
      </c>
      <c r="ECT17" t="n">
        <v>0</v>
      </c>
      <c r="ECU17" t="n">
        <v>0</v>
      </c>
      <c r="ECV17" t="n">
        <v>0</v>
      </c>
      <c r="ECW17" t="n">
        <v>0.2</v>
      </c>
      <c r="ECX17" t="n">
        <v>0.2</v>
      </c>
      <c r="ECY17" t="n">
        <v>0</v>
      </c>
      <c r="ECZ17" t="n">
        <v>0.2</v>
      </c>
      <c r="EDA17" t="n">
        <v>0.2</v>
      </c>
      <c r="EDB17" t="n">
        <v>0.2</v>
      </c>
      <c r="EDC17" t="n">
        <v>0.2</v>
      </c>
      <c r="EDD17" t="n">
        <v>0.2</v>
      </c>
      <c r="EDE17" t="n">
        <v>0</v>
      </c>
      <c r="EDF17" t="n">
        <v>0.2</v>
      </c>
      <c r="EDG17" t="n">
        <v>0</v>
      </c>
      <c r="EDH17" t="n">
        <v>0.2</v>
      </c>
      <c r="EDI17" t="n">
        <v>0.2</v>
      </c>
      <c r="EDJ17" t="n">
        <v>0.2</v>
      </c>
      <c r="EDK17" t="n">
        <v>0.2</v>
      </c>
      <c r="EDL17" t="n">
        <v>0</v>
      </c>
      <c r="EDM17" t="n">
        <v>0.2</v>
      </c>
      <c r="EDN17" t="n">
        <v>0.2</v>
      </c>
      <c r="EDO17" t="n">
        <v>0</v>
      </c>
      <c r="EDP17" t="n">
        <v>0</v>
      </c>
      <c r="EDQ17" t="n">
        <v>0</v>
      </c>
      <c r="EDR17" t="n">
        <v>0.2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0.2</v>
      </c>
      <c r="EDY17" t="n">
        <v>0</v>
      </c>
      <c r="EDZ17" t="n">
        <v>0</v>
      </c>
      <c r="EEA17" t="n">
        <v>0</v>
      </c>
      <c r="EEB17" t="n">
        <v>0</v>
      </c>
      <c r="EEC17" t="n">
        <v>0.2</v>
      </c>
      <c r="EED17" t="n">
        <v>0.2</v>
      </c>
      <c r="EEE17" t="n">
        <v>0</v>
      </c>
      <c r="EEF17" t="n">
        <v>0</v>
      </c>
      <c r="EEG17" t="n">
        <v>0</v>
      </c>
      <c r="EEH17" t="n">
        <v>0.2</v>
      </c>
      <c r="EEI17" t="n">
        <v>0</v>
      </c>
      <c r="EEJ17" t="n">
        <v>0.2</v>
      </c>
      <c r="EEK17" t="n">
        <v>0</v>
      </c>
      <c r="EEL17" t="n">
        <v>0.2</v>
      </c>
      <c r="EEM17" t="n">
        <v>0</v>
      </c>
      <c r="EEN17" t="n">
        <v>0</v>
      </c>
      <c r="EEO17" t="n">
        <v>0</v>
      </c>
      <c r="EEP17" t="n">
        <v>0.2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0.2</v>
      </c>
      <c r="EEW17" t="n">
        <v>0.2</v>
      </c>
      <c r="EEX17" t="n">
        <v>0</v>
      </c>
      <c r="EEY17" t="n">
        <v>0.2</v>
      </c>
      <c r="EEZ17" t="n">
        <v>0.2</v>
      </c>
      <c r="EFA17" t="n">
        <v>0.2</v>
      </c>
      <c r="EFB17" t="n">
        <v>0.2</v>
      </c>
      <c r="EFC17" t="n">
        <v>0</v>
      </c>
      <c r="EFD17" t="n">
        <v>0.2</v>
      </c>
      <c r="EFE17" t="n">
        <v>0</v>
      </c>
      <c r="EFF17" t="n">
        <v>0.2</v>
      </c>
      <c r="EFG17" t="n">
        <v>0</v>
      </c>
      <c r="EFH17" t="n">
        <v>0</v>
      </c>
      <c r="EFI17" t="n">
        <v>0.2</v>
      </c>
      <c r="EFJ17" t="n">
        <v>0</v>
      </c>
      <c r="EFK17" t="n">
        <v>0.2</v>
      </c>
      <c r="EFL17" t="n">
        <v>0</v>
      </c>
      <c r="EFM17" t="n">
        <v>0.2</v>
      </c>
      <c r="EFN17" t="n">
        <v>0</v>
      </c>
      <c r="EFO17" t="n">
        <v>0.2</v>
      </c>
      <c r="EFP17" t="n">
        <v>0</v>
      </c>
      <c r="EFQ17" t="n">
        <v>0</v>
      </c>
      <c r="EFR17" t="n">
        <v>0</v>
      </c>
      <c r="EFS17" t="n">
        <v>0.2</v>
      </c>
      <c r="EFT17" t="n">
        <v>0</v>
      </c>
      <c r="EFU17" t="n">
        <v>0</v>
      </c>
      <c r="EFV17" t="n">
        <v>0</v>
      </c>
      <c r="EFW17" t="n">
        <v>0.2</v>
      </c>
      <c r="EFX17" t="n">
        <v>0.2</v>
      </c>
      <c r="EFY17" t="n">
        <v>0.2</v>
      </c>
      <c r="EFZ17" t="n">
        <v>0.2</v>
      </c>
      <c r="EGA17" t="n">
        <v>0</v>
      </c>
      <c r="EGB17" t="n">
        <v>0</v>
      </c>
      <c r="EGC17" t="n">
        <v>0</v>
      </c>
      <c r="EGD17" t="n">
        <v>0</v>
      </c>
      <c r="EGE17" t="n">
        <v>0.2</v>
      </c>
      <c r="EGF17" t="n">
        <v>0</v>
      </c>
      <c r="EGG17" t="n">
        <v>0</v>
      </c>
      <c r="EGH17" t="n">
        <v>0.2</v>
      </c>
      <c r="EGI17" t="n">
        <v>0</v>
      </c>
      <c r="EGJ17" t="n">
        <v>0</v>
      </c>
      <c r="EGK17" t="n">
        <v>0.2</v>
      </c>
      <c r="EGL17" t="n">
        <v>0</v>
      </c>
      <c r="EGM17" t="n">
        <v>0.2</v>
      </c>
      <c r="EGN17" t="n">
        <v>0</v>
      </c>
      <c r="EGO17" t="n">
        <v>0.2</v>
      </c>
      <c r="EGP17" t="n">
        <v>0</v>
      </c>
      <c r="EGQ17" t="n">
        <v>0.2</v>
      </c>
      <c r="EGR17" t="n">
        <v>0</v>
      </c>
      <c r="EGS17" t="n">
        <v>0.2</v>
      </c>
      <c r="EGT17" t="n">
        <v>0</v>
      </c>
      <c r="EGU17" t="n">
        <v>0.2</v>
      </c>
      <c r="EGV17" t="n">
        <v>0.2</v>
      </c>
      <c r="EGW17" t="n">
        <v>0</v>
      </c>
      <c r="EGX17" t="n">
        <v>0.2</v>
      </c>
      <c r="EGY17" t="n">
        <v>0</v>
      </c>
      <c r="EGZ17" t="n">
        <v>0</v>
      </c>
      <c r="EHA17" t="n">
        <v>0</v>
      </c>
      <c r="EHB17" t="n">
        <v>0.2</v>
      </c>
      <c r="EHC17" t="n">
        <v>0</v>
      </c>
      <c r="EHD17" t="n">
        <v>0.2</v>
      </c>
      <c r="EHE17" t="n">
        <v>0.2</v>
      </c>
      <c r="EHF17" t="n">
        <v>0</v>
      </c>
      <c r="EHG17" t="n">
        <v>0.2</v>
      </c>
      <c r="EHH17" t="n">
        <v>0.2</v>
      </c>
      <c r="EHI17" t="n">
        <v>0</v>
      </c>
      <c r="EHJ17" t="n">
        <v>0.2</v>
      </c>
      <c r="EHK17" t="n">
        <v>0.2</v>
      </c>
      <c r="EHL17" t="n">
        <v>0.2</v>
      </c>
      <c r="EHM17" t="n">
        <v>0</v>
      </c>
      <c r="EHN17" t="n">
        <v>0.2</v>
      </c>
      <c r="EHO17" t="n">
        <v>0</v>
      </c>
      <c r="EHP17" t="n">
        <v>0.2</v>
      </c>
      <c r="EHQ17" t="n">
        <v>0</v>
      </c>
      <c r="EHR17" t="n">
        <v>0</v>
      </c>
      <c r="EHS17" t="n">
        <v>0.2</v>
      </c>
      <c r="EHT17" t="n">
        <v>0.2</v>
      </c>
      <c r="EHU17" t="n">
        <v>0</v>
      </c>
      <c r="EHV17" t="n">
        <v>0.2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0.2</v>
      </c>
      <c r="EIE17" t="n">
        <v>0</v>
      </c>
      <c r="EIF17" t="n">
        <v>0.2</v>
      </c>
      <c r="EIG17" t="n">
        <v>0</v>
      </c>
      <c r="EIH17" t="n">
        <v>0.2</v>
      </c>
      <c r="EII17" t="n">
        <v>0</v>
      </c>
      <c r="EIJ17" t="n">
        <v>0</v>
      </c>
      <c r="EIK17" t="n">
        <v>0.2</v>
      </c>
      <c r="EIL17" t="n">
        <v>0</v>
      </c>
      <c r="EIM17" t="n">
        <v>0.2</v>
      </c>
      <c r="EIN17" t="n">
        <v>0.2</v>
      </c>
      <c r="EIO17" t="n">
        <v>0.2</v>
      </c>
      <c r="EIP17" t="n">
        <v>0</v>
      </c>
      <c r="EIQ17" t="n">
        <v>0.2</v>
      </c>
      <c r="EIR17" t="n">
        <v>0.2</v>
      </c>
      <c r="EIS17" t="n">
        <v>0</v>
      </c>
      <c r="EIT17" t="n">
        <v>0.2</v>
      </c>
      <c r="EIU17" t="n">
        <v>0.2</v>
      </c>
      <c r="EIV17" t="n">
        <v>0</v>
      </c>
      <c r="EIW17" t="n">
        <v>0.2</v>
      </c>
      <c r="EIX17" t="n">
        <v>0.2</v>
      </c>
      <c r="EIY17" t="n">
        <v>0</v>
      </c>
      <c r="EIZ17" t="n">
        <v>0.2</v>
      </c>
      <c r="EJA17" t="n">
        <v>0</v>
      </c>
      <c r="EJB17" t="n">
        <v>0.2</v>
      </c>
      <c r="EJC17" t="n">
        <v>0</v>
      </c>
      <c r="EJD17" t="n">
        <v>0.2</v>
      </c>
      <c r="EJE17" t="n">
        <v>0</v>
      </c>
      <c r="EJF17" t="n">
        <v>0</v>
      </c>
      <c r="EJG17" t="n">
        <v>0.2</v>
      </c>
      <c r="EJH17" t="n">
        <v>0.2</v>
      </c>
      <c r="EJI17" t="n">
        <v>0.2</v>
      </c>
      <c r="EJJ17" t="n">
        <v>0</v>
      </c>
      <c r="EJK17" t="n">
        <v>0</v>
      </c>
      <c r="EJL17" t="n">
        <v>0.2</v>
      </c>
      <c r="EJM17" t="n">
        <v>0.2</v>
      </c>
      <c r="EJN17" t="n">
        <v>0.2</v>
      </c>
      <c r="EJO17" t="n">
        <v>0.2</v>
      </c>
      <c r="EJP17" t="n">
        <v>0</v>
      </c>
      <c r="EJQ17" t="n">
        <v>0.2</v>
      </c>
      <c r="EJR17" t="n">
        <v>0.2</v>
      </c>
      <c r="EJS17" t="n">
        <v>0.2</v>
      </c>
      <c r="EJT17" t="n">
        <v>0.2</v>
      </c>
      <c r="EJU17" t="n">
        <v>0</v>
      </c>
      <c r="EJV17" t="n">
        <v>0.2</v>
      </c>
      <c r="EJW17" t="n">
        <v>0.2</v>
      </c>
      <c r="EJX17" t="n">
        <v>0</v>
      </c>
      <c r="EJY17" t="n">
        <v>0.2</v>
      </c>
      <c r="EJZ17" t="n">
        <v>0</v>
      </c>
      <c r="EKA17" t="n">
        <v>0.2</v>
      </c>
      <c r="EKB17" t="n">
        <v>0.2</v>
      </c>
      <c r="EKC17" t="n">
        <v>0.2</v>
      </c>
      <c r="EKD17" t="n">
        <v>0.2</v>
      </c>
      <c r="EKE17" t="n">
        <v>0</v>
      </c>
      <c r="EKF17" t="n">
        <v>0</v>
      </c>
      <c r="EKG17" t="n">
        <v>0.2</v>
      </c>
      <c r="EKH17" t="n">
        <v>0</v>
      </c>
      <c r="EKI17" t="n">
        <v>0</v>
      </c>
      <c r="EKJ17" t="n">
        <v>0.2</v>
      </c>
      <c r="EKK17" t="n">
        <v>0</v>
      </c>
      <c r="EKL17" t="n">
        <v>0.2</v>
      </c>
      <c r="EKM17" t="n">
        <v>0.2</v>
      </c>
      <c r="EKN17" t="n">
        <v>0</v>
      </c>
      <c r="EKO17" t="n">
        <v>0.2</v>
      </c>
      <c r="EKP17" t="n">
        <v>0.2</v>
      </c>
      <c r="EKQ17" t="n">
        <v>0.2</v>
      </c>
      <c r="EKR17" t="n">
        <v>0.2</v>
      </c>
      <c r="EKS17" t="n">
        <v>0</v>
      </c>
      <c r="EKT17" t="n">
        <v>0</v>
      </c>
      <c r="EKU17" t="n">
        <v>0.2</v>
      </c>
      <c r="EKV17" t="n">
        <v>0.2</v>
      </c>
      <c r="EKW17" t="n">
        <v>0.2</v>
      </c>
      <c r="EKX17" t="n">
        <v>0.2</v>
      </c>
      <c r="EKY17" t="n">
        <v>0</v>
      </c>
      <c r="EKZ17" t="n">
        <v>0.2</v>
      </c>
      <c r="ELA17" t="n">
        <v>0</v>
      </c>
      <c r="ELB17" t="n">
        <v>0</v>
      </c>
      <c r="ELC17" t="n">
        <v>0.2</v>
      </c>
      <c r="ELD17" t="n">
        <v>0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0.2</v>
      </c>
      <c r="ELK17" t="n">
        <v>0</v>
      </c>
      <c r="ELL17" t="n">
        <v>0.2</v>
      </c>
      <c r="ELM17" t="n">
        <v>0.2</v>
      </c>
      <c r="ELN17" t="n">
        <v>0</v>
      </c>
      <c r="ELO17" t="n">
        <v>0</v>
      </c>
      <c r="ELP17" t="n">
        <v>0.2</v>
      </c>
      <c r="ELQ17" t="n">
        <v>0.2</v>
      </c>
      <c r="ELR17" t="n">
        <v>0</v>
      </c>
      <c r="ELS17" t="n">
        <v>0.2</v>
      </c>
      <c r="ELT17" t="n">
        <v>0.2</v>
      </c>
      <c r="ELU17" t="n">
        <v>0</v>
      </c>
      <c r="ELV17" t="n">
        <v>0</v>
      </c>
      <c r="ELW17" t="n">
        <v>0.2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0.2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0.2</v>
      </c>
      <c r="EMK17" t="n">
        <v>0</v>
      </c>
      <c r="EML17" t="n">
        <v>0.2</v>
      </c>
      <c r="EMM17" t="n">
        <v>0</v>
      </c>
      <c r="EMN17" t="n">
        <v>0</v>
      </c>
      <c r="EMO17" t="n">
        <v>0.2</v>
      </c>
      <c r="EMP17" t="n">
        <v>0.2</v>
      </c>
      <c r="EMQ17" t="n">
        <v>0.2</v>
      </c>
      <c r="EMR17" t="n">
        <v>0.2</v>
      </c>
      <c r="EMS17" t="n">
        <v>0</v>
      </c>
      <c r="EMT17" t="n">
        <v>0</v>
      </c>
      <c r="EMU17" t="n">
        <v>0</v>
      </c>
      <c r="EMV17" t="n">
        <v>0.2</v>
      </c>
      <c r="EMW17" t="n">
        <v>0.2</v>
      </c>
      <c r="EMX17" t="n">
        <v>0.2</v>
      </c>
      <c r="EMY17" t="n">
        <v>0</v>
      </c>
      <c r="EMZ17" t="n">
        <v>0</v>
      </c>
      <c r="ENA17" t="n">
        <v>0</v>
      </c>
      <c r="ENB17" t="n">
        <v>0.2</v>
      </c>
      <c r="ENC17" t="n">
        <v>0.2</v>
      </c>
      <c r="END17" t="n">
        <v>0.2</v>
      </c>
      <c r="ENE17" t="n">
        <v>0.2</v>
      </c>
      <c r="ENF17" t="n">
        <v>0.2</v>
      </c>
      <c r="ENG17" t="n">
        <v>0.2</v>
      </c>
      <c r="ENH17" t="n">
        <v>0.2</v>
      </c>
      <c r="ENI17" t="n">
        <v>0.2</v>
      </c>
      <c r="ENJ17" t="n">
        <v>0</v>
      </c>
      <c r="ENK17" t="n">
        <v>0.2</v>
      </c>
      <c r="ENL17" t="n">
        <v>0</v>
      </c>
      <c r="ENM17" t="n">
        <v>0.2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0.2</v>
      </c>
      <c r="ENY17" t="n">
        <v>0.2</v>
      </c>
      <c r="ENZ17" t="n">
        <v>0.2</v>
      </c>
      <c r="EOA17" t="n">
        <v>0.2</v>
      </c>
      <c r="EOB17" t="n">
        <v>0.2</v>
      </c>
      <c r="EOC17" t="n">
        <v>0.2</v>
      </c>
      <c r="EOD17" t="n">
        <v>0</v>
      </c>
      <c r="EOE17" t="n">
        <v>0</v>
      </c>
      <c r="EOF17" t="n">
        <v>0</v>
      </c>
      <c r="EOG17" t="n">
        <v>0.2</v>
      </c>
      <c r="EOH17" t="n">
        <v>0.2</v>
      </c>
      <c r="EOI17" t="n">
        <v>0</v>
      </c>
      <c r="EOJ17" t="n">
        <v>0.2</v>
      </c>
      <c r="EOK17" t="n">
        <v>0</v>
      </c>
      <c r="EOL17" t="n">
        <v>0.2</v>
      </c>
      <c r="EOM17" t="n">
        <v>0</v>
      </c>
      <c r="EON17" t="n">
        <v>0.2</v>
      </c>
      <c r="EOO17" t="n">
        <v>0</v>
      </c>
      <c r="EOP17" t="n">
        <v>0.2</v>
      </c>
      <c r="EOQ17" t="n">
        <v>0.2</v>
      </c>
      <c r="EOR17" t="n">
        <v>0.2</v>
      </c>
      <c r="EOS17" t="n">
        <v>0</v>
      </c>
      <c r="EOT17" t="n">
        <v>0</v>
      </c>
      <c r="EOU17" t="n">
        <v>0.2</v>
      </c>
      <c r="EOV17" t="n">
        <v>0.2</v>
      </c>
      <c r="EOW17" t="n">
        <v>0</v>
      </c>
      <c r="EOX17" t="n">
        <v>0</v>
      </c>
      <c r="EOY17" t="n">
        <v>0</v>
      </c>
      <c r="EOZ17" t="n">
        <v>0.2</v>
      </c>
      <c r="EPA17" t="n">
        <v>0.2</v>
      </c>
      <c r="EPB17" t="n">
        <v>0</v>
      </c>
      <c r="EPC17" t="n">
        <v>0.2</v>
      </c>
      <c r="EPD17" t="n">
        <v>0.2</v>
      </c>
      <c r="EPE17" t="n">
        <v>0.2</v>
      </c>
      <c r="EPF17" t="n">
        <v>0.2</v>
      </c>
      <c r="EPG17" t="n">
        <v>0.2</v>
      </c>
      <c r="EPH17" t="n">
        <v>0.2</v>
      </c>
      <c r="EPI17" t="n">
        <v>0.2</v>
      </c>
      <c r="EPJ17" t="n">
        <v>0.2</v>
      </c>
      <c r="EPK17" t="n">
        <v>0</v>
      </c>
      <c r="EPL17" t="n">
        <v>0.2</v>
      </c>
      <c r="EPM17" t="n">
        <v>0.2</v>
      </c>
      <c r="EPN17" t="n">
        <v>0</v>
      </c>
      <c r="EPO17" t="n">
        <v>0</v>
      </c>
      <c r="EPP17" t="n">
        <v>0</v>
      </c>
      <c r="EPQ17" t="n">
        <v>0</v>
      </c>
      <c r="EPR17" t="n">
        <v>0</v>
      </c>
      <c r="EPS17" t="n">
        <v>0</v>
      </c>
      <c r="EPT17" t="n">
        <v>0</v>
      </c>
      <c r="EPU17" t="n">
        <v>0.2</v>
      </c>
      <c r="EPV17" t="n">
        <v>0.2</v>
      </c>
      <c r="EPW17" t="n">
        <v>0</v>
      </c>
      <c r="EPX17" t="n">
        <v>0</v>
      </c>
      <c r="EPY17" t="n">
        <v>0.2</v>
      </c>
      <c r="EPZ17" t="n">
        <v>0</v>
      </c>
      <c r="EQA17" t="n">
        <v>0</v>
      </c>
      <c r="EQB17" t="n">
        <v>0.2</v>
      </c>
      <c r="EQC17" t="n">
        <v>0</v>
      </c>
      <c r="EQD17" t="n">
        <v>0.2</v>
      </c>
      <c r="EQE17" t="n">
        <v>0.2</v>
      </c>
      <c r="EQF17" t="n">
        <v>0.2</v>
      </c>
      <c r="EQG17" t="n">
        <v>0</v>
      </c>
      <c r="EQH17" t="n">
        <v>0.2</v>
      </c>
      <c r="EQI17" t="n">
        <v>0.2</v>
      </c>
      <c r="EQJ17" t="n">
        <v>0.2</v>
      </c>
      <c r="EQK17" t="n">
        <v>0.2</v>
      </c>
      <c r="EQL17" t="n">
        <v>0</v>
      </c>
      <c r="EQM17" t="n">
        <v>0.2</v>
      </c>
      <c r="EQN17" t="n">
        <v>0.2</v>
      </c>
      <c r="EQO17" t="n">
        <v>0.2</v>
      </c>
      <c r="EQP17" t="n">
        <v>0.2</v>
      </c>
      <c r="EQQ17" t="n">
        <v>0</v>
      </c>
      <c r="EQR17" t="n">
        <v>0</v>
      </c>
      <c r="EQS17" t="n">
        <v>0.2</v>
      </c>
      <c r="EQT17" t="n">
        <v>0</v>
      </c>
      <c r="EQU17" t="n">
        <v>0</v>
      </c>
      <c r="EQV17" t="n">
        <v>0.2</v>
      </c>
      <c r="EQW17" t="n">
        <v>0.2</v>
      </c>
      <c r="EQX17" t="n">
        <v>0.2</v>
      </c>
      <c r="EQY17" t="n">
        <v>0</v>
      </c>
      <c r="EQZ17" t="n">
        <v>0.2</v>
      </c>
      <c r="ERA17" t="n">
        <v>0.2</v>
      </c>
      <c r="ERB17" t="n">
        <v>0</v>
      </c>
      <c r="ERC17" t="n">
        <v>0.2</v>
      </c>
      <c r="ERD17" t="n">
        <v>0.2</v>
      </c>
      <c r="ERE17" t="n">
        <v>0</v>
      </c>
      <c r="ERF17" t="n">
        <v>0</v>
      </c>
      <c r="ERG17" t="n">
        <v>0</v>
      </c>
      <c r="ERH17" t="n">
        <v>0.2</v>
      </c>
      <c r="ERI17" t="n">
        <v>0</v>
      </c>
      <c r="ERJ17" t="n">
        <v>0</v>
      </c>
      <c r="ERK17" t="n">
        <v>0.2</v>
      </c>
      <c r="ERL17" t="n">
        <v>0.2</v>
      </c>
      <c r="ERM17" t="n">
        <v>0</v>
      </c>
      <c r="ERN17" t="n">
        <v>0.2</v>
      </c>
      <c r="ERO17" t="n">
        <v>0.2</v>
      </c>
      <c r="ERP17" t="n">
        <v>0.2</v>
      </c>
      <c r="ERQ17" t="n">
        <v>0.2</v>
      </c>
      <c r="ERR17" t="n">
        <v>0</v>
      </c>
      <c r="ERS17" t="n">
        <v>0.2</v>
      </c>
      <c r="ERT17" t="n">
        <v>0</v>
      </c>
      <c r="ERU17" t="n">
        <v>0.2</v>
      </c>
      <c r="ERV17" t="n">
        <v>0</v>
      </c>
      <c r="ERW17" t="n">
        <v>0</v>
      </c>
      <c r="ERX17" t="n">
        <v>0</v>
      </c>
      <c r="ERY17" t="n">
        <v>0.2</v>
      </c>
      <c r="ERZ17" t="n">
        <v>0.2</v>
      </c>
      <c r="ESA17" t="n">
        <v>0.2</v>
      </c>
      <c r="ESB17" t="n">
        <v>0.2</v>
      </c>
      <c r="ESC17" t="n">
        <v>0.2</v>
      </c>
      <c r="ESD17" t="n">
        <v>0</v>
      </c>
      <c r="ESE17" t="n">
        <v>0</v>
      </c>
      <c r="ESF17" t="n">
        <v>0.2</v>
      </c>
      <c r="ESG17" t="n">
        <v>0</v>
      </c>
      <c r="ESH17" t="n">
        <v>0.2</v>
      </c>
      <c r="ESI17" t="n">
        <v>0</v>
      </c>
      <c r="ESJ17" t="n">
        <v>0</v>
      </c>
      <c r="ESK17" t="n">
        <v>0</v>
      </c>
      <c r="ESL17" t="n">
        <v>0.2</v>
      </c>
      <c r="ESM17" t="n">
        <v>0</v>
      </c>
      <c r="ESN17" t="n">
        <v>0.2</v>
      </c>
      <c r="ESO17" t="n">
        <v>0.2</v>
      </c>
      <c r="ESP17" t="n">
        <v>0.2</v>
      </c>
      <c r="ESQ17" t="n">
        <v>0.2</v>
      </c>
      <c r="ESR17" t="n">
        <v>0</v>
      </c>
      <c r="ESS17" t="n">
        <v>0.2</v>
      </c>
      <c r="EST17" t="n">
        <v>0</v>
      </c>
      <c r="ESU17" t="n">
        <v>0.2</v>
      </c>
      <c r="ESV17" t="n">
        <v>0</v>
      </c>
      <c r="ESW17" t="n">
        <v>0.2</v>
      </c>
      <c r="ESX17" t="n">
        <v>0</v>
      </c>
      <c r="ESY17" t="n">
        <v>0.2</v>
      </c>
      <c r="ESZ17" t="n">
        <v>0</v>
      </c>
      <c r="ETA17" t="n">
        <v>0</v>
      </c>
      <c r="ETB17" t="n">
        <v>0</v>
      </c>
      <c r="ETC17" t="n">
        <v>0.2</v>
      </c>
      <c r="ETD17" t="n">
        <v>0</v>
      </c>
      <c r="ETE17" t="n">
        <v>0</v>
      </c>
      <c r="ETF17" t="n">
        <v>0.2</v>
      </c>
      <c r="ETG17" t="n">
        <v>0.2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0</v>
      </c>
      <c r="ETO17" t="n">
        <v>0.2</v>
      </c>
      <c r="ETP17" t="n">
        <v>0.2</v>
      </c>
      <c r="ETQ17" t="n">
        <v>0</v>
      </c>
      <c r="ETR17" t="n">
        <v>0</v>
      </c>
      <c r="ETS17" t="n">
        <v>0.2</v>
      </c>
      <c r="ETT17" t="n">
        <v>0</v>
      </c>
      <c r="ETU17" t="n">
        <v>0.2</v>
      </c>
      <c r="ETV17" t="n">
        <v>0.2</v>
      </c>
      <c r="ETW17" t="n">
        <v>0.2</v>
      </c>
      <c r="ETX17" t="n">
        <v>0.2</v>
      </c>
      <c r="ETY17" t="n">
        <v>0.2</v>
      </c>
      <c r="ETZ17" t="n">
        <v>0</v>
      </c>
      <c r="EUA17" t="n">
        <v>0.2</v>
      </c>
      <c r="EUB17" t="n">
        <v>0</v>
      </c>
      <c r="EUC17" t="n">
        <v>0.2</v>
      </c>
      <c r="EUD17" t="n">
        <v>0.2</v>
      </c>
      <c r="EUE17" t="n">
        <v>0.2</v>
      </c>
      <c r="EUF17" t="n">
        <v>0.2</v>
      </c>
      <c r="EUG17" t="n">
        <v>0</v>
      </c>
      <c r="EUH17" t="n">
        <v>0.2</v>
      </c>
      <c r="EUI17" t="n">
        <v>0</v>
      </c>
      <c r="EUJ17" t="n">
        <v>0.2</v>
      </c>
      <c r="EUK17" t="n">
        <v>0</v>
      </c>
      <c r="EUL17" t="n">
        <v>0</v>
      </c>
      <c r="EUM17" t="n">
        <v>0</v>
      </c>
      <c r="EUN17" t="n">
        <v>0.2</v>
      </c>
      <c r="EUO17" t="n">
        <v>0</v>
      </c>
      <c r="EUP17" t="n">
        <v>0.2</v>
      </c>
      <c r="EUQ17" t="n">
        <v>0.2</v>
      </c>
      <c r="EUR17" t="n">
        <v>0.2</v>
      </c>
      <c r="EUS17" t="n">
        <v>0</v>
      </c>
      <c r="EUT17" t="n">
        <v>0.2</v>
      </c>
      <c r="EUU17" t="n">
        <v>0.2</v>
      </c>
      <c r="EUV17" t="n">
        <v>0</v>
      </c>
      <c r="EUW17" t="n">
        <v>0.2</v>
      </c>
      <c r="EUX17" t="n">
        <v>0.2</v>
      </c>
      <c r="EUY17" t="n">
        <v>0</v>
      </c>
      <c r="EUZ17" t="n">
        <v>0.2</v>
      </c>
      <c r="EVA17" t="n">
        <v>0.2</v>
      </c>
      <c r="EVB17" t="n">
        <v>0</v>
      </c>
      <c r="EVC17" t="n">
        <v>0.2</v>
      </c>
      <c r="EVD17" t="n">
        <v>0</v>
      </c>
      <c r="EVE17" t="n">
        <v>0.2</v>
      </c>
      <c r="EVF17" t="n">
        <v>0</v>
      </c>
      <c r="EVG17" t="n">
        <v>0.2</v>
      </c>
      <c r="EVH17" t="n">
        <v>0.2</v>
      </c>
      <c r="EVI17" t="n">
        <v>0</v>
      </c>
      <c r="EVJ17" t="n">
        <v>0</v>
      </c>
      <c r="EVK17" t="n">
        <v>0.2</v>
      </c>
      <c r="EVL17" t="n">
        <v>0.2</v>
      </c>
      <c r="EVM17" t="n">
        <v>0</v>
      </c>
      <c r="EVN17" t="n">
        <v>0</v>
      </c>
      <c r="EVO17" t="n">
        <v>0</v>
      </c>
      <c r="EVP17" t="n">
        <v>0</v>
      </c>
      <c r="EVQ17" t="n">
        <v>0.2</v>
      </c>
      <c r="EVR17" t="n">
        <v>0</v>
      </c>
      <c r="EVS17" t="n">
        <v>0.2</v>
      </c>
      <c r="EVT17" t="n">
        <v>0</v>
      </c>
      <c r="EVU17" t="n">
        <v>0</v>
      </c>
      <c r="EVV17" t="n">
        <v>0</v>
      </c>
      <c r="EVW17" t="n">
        <v>0</v>
      </c>
      <c r="EVX17" t="n">
        <v>0.2</v>
      </c>
      <c r="EVY17" t="n">
        <v>0.2</v>
      </c>
      <c r="EVZ17" t="n">
        <v>0</v>
      </c>
      <c r="EWA17" t="n">
        <v>0.2</v>
      </c>
      <c r="EWB17" t="n">
        <v>0.2</v>
      </c>
      <c r="EWC17" t="n">
        <v>0</v>
      </c>
      <c r="EWD17" t="n">
        <v>0.2</v>
      </c>
      <c r="EWE17" t="n">
        <v>0.2</v>
      </c>
      <c r="EWF17" t="n">
        <v>0.2</v>
      </c>
      <c r="EWG17" t="n">
        <v>0</v>
      </c>
      <c r="EWH17" t="n">
        <v>0</v>
      </c>
      <c r="EWI17" t="n">
        <v>0</v>
      </c>
      <c r="EWJ17" t="n">
        <v>0.2</v>
      </c>
      <c r="EWK17" t="n">
        <v>0.2</v>
      </c>
      <c r="EWL17" t="n">
        <v>0</v>
      </c>
      <c r="EWM17" t="n">
        <v>0.2</v>
      </c>
      <c r="EWN17" t="n">
        <v>0</v>
      </c>
      <c r="EWO17" t="n">
        <v>0.2</v>
      </c>
      <c r="EWP17" t="n">
        <v>0.2</v>
      </c>
      <c r="EWQ17" t="n">
        <v>0</v>
      </c>
      <c r="EWR17" t="n">
        <v>0.2</v>
      </c>
      <c r="EWS17" t="n">
        <v>0.2</v>
      </c>
      <c r="EWT17" t="n">
        <v>0.2</v>
      </c>
      <c r="EWU17" t="n">
        <v>0.2</v>
      </c>
      <c r="EWV17" t="n">
        <v>0.2</v>
      </c>
      <c r="EWW17" t="n">
        <v>0</v>
      </c>
      <c r="EWX17" t="n">
        <v>0</v>
      </c>
      <c r="EWY17" t="n">
        <v>0.2</v>
      </c>
      <c r="EWZ17" t="n">
        <v>0</v>
      </c>
      <c r="EXA17" t="n">
        <v>0.2</v>
      </c>
      <c r="EXB17" t="n">
        <v>0.2</v>
      </c>
      <c r="EXC17" t="n">
        <v>0</v>
      </c>
      <c r="EXD17" t="n">
        <v>0.2</v>
      </c>
      <c r="EXE17" t="n">
        <v>0.2</v>
      </c>
      <c r="EXF17" t="n">
        <v>0</v>
      </c>
      <c r="EXG17" t="n">
        <v>0.2</v>
      </c>
      <c r="EXH17" t="n">
        <v>0</v>
      </c>
      <c r="EXI17" t="n">
        <v>0</v>
      </c>
      <c r="EXJ17" t="n">
        <v>0.2</v>
      </c>
      <c r="EXK17" t="n">
        <v>0.2</v>
      </c>
      <c r="EXL17" t="n">
        <v>0.2</v>
      </c>
      <c r="EXM17" t="n">
        <v>0.2</v>
      </c>
      <c r="EXN17" t="n">
        <v>0.2</v>
      </c>
      <c r="EXO17" t="n">
        <v>0</v>
      </c>
      <c r="EXP17" t="n">
        <v>0</v>
      </c>
      <c r="EXQ17" t="n">
        <v>0.2</v>
      </c>
      <c r="EXR17" t="n">
        <v>0.2</v>
      </c>
      <c r="EXS17" t="n">
        <v>0.2</v>
      </c>
      <c r="EXT17" t="n">
        <v>0</v>
      </c>
      <c r="EXU17" t="n">
        <v>0.2</v>
      </c>
      <c r="EXV17" t="n">
        <v>0</v>
      </c>
      <c r="EXW17" t="n">
        <v>0</v>
      </c>
      <c r="EXX17" t="n">
        <v>0.2</v>
      </c>
      <c r="EXY17" t="n">
        <v>0.2</v>
      </c>
      <c r="EXZ17" t="n">
        <v>0</v>
      </c>
      <c r="EYA17" t="n">
        <v>0.2</v>
      </c>
      <c r="EYB17" t="n">
        <v>0.2</v>
      </c>
      <c r="EYC17" t="n">
        <v>0.2</v>
      </c>
      <c r="EYD17" t="n">
        <v>0</v>
      </c>
      <c r="EYE17" t="n">
        <v>0</v>
      </c>
      <c r="EYF17" t="n">
        <v>0</v>
      </c>
      <c r="EYG17" t="n">
        <v>0.2</v>
      </c>
      <c r="EYH17" t="n">
        <v>0.2</v>
      </c>
      <c r="EYI17" t="n">
        <v>0.2</v>
      </c>
      <c r="EYJ17" t="n">
        <v>0</v>
      </c>
      <c r="EYK17" t="n">
        <v>0.2</v>
      </c>
      <c r="EYL17" t="n">
        <v>0</v>
      </c>
      <c r="EYM17" t="n">
        <v>0</v>
      </c>
      <c r="EYN17" t="n">
        <v>0</v>
      </c>
      <c r="EYO17" t="n">
        <v>0.2</v>
      </c>
      <c r="EYP17" t="n">
        <v>0</v>
      </c>
      <c r="EYQ17" t="n">
        <v>0.2</v>
      </c>
      <c r="EYR17" t="n">
        <v>0</v>
      </c>
      <c r="EYS17" t="n">
        <v>0.2</v>
      </c>
      <c r="EYT17" t="n">
        <v>0</v>
      </c>
      <c r="EYU17" t="n">
        <v>0</v>
      </c>
      <c r="EYV17" t="n">
        <v>0.2</v>
      </c>
      <c r="EYW17" t="n">
        <v>0.2</v>
      </c>
      <c r="EYX17" t="n">
        <v>0</v>
      </c>
      <c r="EYY17" t="n">
        <v>0.2</v>
      </c>
      <c r="EYZ17" t="n">
        <v>0.2</v>
      </c>
      <c r="EZA17" t="n">
        <v>0.2</v>
      </c>
      <c r="EZB17" t="n">
        <v>0.2</v>
      </c>
      <c r="EZC17" t="n">
        <v>0.2</v>
      </c>
      <c r="EZD17" t="n">
        <v>0</v>
      </c>
      <c r="EZE17" t="n">
        <v>0.2</v>
      </c>
      <c r="EZF17" t="n">
        <v>0</v>
      </c>
      <c r="EZG17" t="n">
        <v>0.2</v>
      </c>
      <c r="EZH17" t="n">
        <v>0</v>
      </c>
      <c r="EZI17" t="n">
        <v>0</v>
      </c>
      <c r="EZJ17" t="n">
        <v>0.2</v>
      </c>
      <c r="EZK17" t="n">
        <v>0.2</v>
      </c>
      <c r="EZL17" t="n">
        <v>0.2</v>
      </c>
      <c r="EZM17" t="n">
        <v>0</v>
      </c>
      <c r="EZN17" t="n">
        <v>0</v>
      </c>
      <c r="EZO17" t="n">
        <v>0</v>
      </c>
      <c r="EZP17" t="n">
        <v>0</v>
      </c>
      <c r="EZQ17" t="n">
        <v>0.2</v>
      </c>
      <c r="EZR17" t="n">
        <v>0</v>
      </c>
      <c r="EZS17" t="n">
        <v>0</v>
      </c>
      <c r="EZT17" t="n">
        <v>0</v>
      </c>
      <c r="EZU17" t="n">
        <v>0</v>
      </c>
      <c r="EZV17" t="n">
        <v>0.2</v>
      </c>
      <c r="EZW17" t="n">
        <v>0.2</v>
      </c>
      <c r="EZX17" t="n">
        <v>0</v>
      </c>
      <c r="EZY17" t="n">
        <v>0</v>
      </c>
      <c r="EZZ17" t="n">
        <v>0.2</v>
      </c>
      <c r="FAA17" t="n">
        <v>0</v>
      </c>
      <c r="FAB17" t="n">
        <v>0</v>
      </c>
      <c r="FAC17" t="n">
        <v>0.2</v>
      </c>
      <c r="FAD17" t="n">
        <v>0</v>
      </c>
      <c r="FAE17" t="n">
        <v>0.2</v>
      </c>
      <c r="FAF17" t="n">
        <v>0.2</v>
      </c>
      <c r="FAG17" t="n">
        <v>0</v>
      </c>
      <c r="FAH17" t="n">
        <v>0</v>
      </c>
      <c r="FAI17" t="n">
        <v>0</v>
      </c>
      <c r="FAJ17" t="n">
        <v>0.2</v>
      </c>
      <c r="FAK17" t="n">
        <v>0.2</v>
      </c>
      <c r="FAL17" t="n">
        <v>0</v>
      </c>
      <c r="FAM17" t="n">
        <v>0.2</v>
      </c>
      <c r="FAN17" t="n">
        <v>0.2</v>
      </c>
      <c r="FAO17" t="n">
        <v>0.2</v>
      </c>
      <c r="FAP17" t="n">
        <v>0</v>
      </c>
      <c r="FAQ17" t="n">
        <v>0</v>
      </c>
      <c r="FAR17" t="n">
        <v>0.2</v>
      </c>
      <c r="FAS17" t="n">
        <v>0.2</v>
      </c>
      <c r="FAT17" t="n">
        <v>0.2</v>
      </c>
      <c r="FAU17" t="n">
        <v>0</v>
      </c>
      <c r="FAV17" t="n">
        <v>0.2</v>
      </c>
      <c r="FAW17" t="n">
        <v>0.2</v>
      </c>
      <c r="FAX17" t="n">
        <v>0</v>
      </c>
      <c r="FAY17" t="n">
        <v>0.2</v>
      </c>
      <c r="FAZ17" t="n">
        <v>0</v>
      </c>
      <c r="FBA17" t="n">
        <v>0.2</v>
      </c>
      <c r="FBB17" t="n">
        <v>0</v>
      </c>
      <c r="FBC17" t="n">
        <v>0</v>
      </c>
      <c r="FBD17" t="n">
        <v>0.2</v>
      </c>
      <c r="FBE17" t="n">
        <v>0.2</v>
      </c>
      <c r="FBF17" t="n">
        <v>0</v>
      </c>
      <c r="FBG17" t="n">
        <v>0</v>
      </c>
      <c r="FBH17" t="n">
        <v>0</v>
      </c>
      <c r="FBI17" t="n">
        <v>0.2</v>
      </c>
      <c r="FBJ17" t="n">
        <v>0</v>
      </c>
      <c r="FBK17" t="n">
        <v>0</v>
      </c>
      <c r="FBL17" t="n">
        <v>0</v>
      </c>
      <c r="FBM17" t="n">
        <v>0</v>
      </c>
      <c r="FBN17" t="n">
        <v>0</v>
      </c>
      <c r="FBO17" t="n">
        <v>0</v>
      </c>
      <c r="FBP17" t="n">
        <v>0</v>
      </c>
      <c r="FBQ17" t="n">
        <v>0</v>
      </c>
      <c r="FBR17" t="n">
        <v>0.2</v>
      </c>
      <c r="FBS17" t="n">
        <v>0</v>
      </c>
      <c r="FBT17" t="n">
        <v>0.2</v>
      </c>
      <c r="FBU17" t="n">
        <v>0</v>
      </c>
      <c r="FBV17" t="n">
        <v>0</v>
      </c>
      <c r="FBW17" t="n">
        <v>0.2</v>
      </c>
      <c r="FBX17" t="n">
        <v>0.2</v>
      </c>
      <c r="FBY17" t="n">
        <v>0.2</v>
      </c>
      <c r="FBZ17" t="n">
        <v>0</v>
      </c>
      <c r="FCA17" t="n">
        <v>0.2</v>
      </c>
      <c r="FCB17" t="n">
        <v>0</v>
      </c>
      <c r="FCC17" t="n">
        <v>0.2</v>
      </c>
      <c r="FCD17" t="n">
        <v>0</v>
      </c>
      <c r="FCE17" t="n">
        <v>0</v>
      </c>
      <c r="FCF17" t="n">
        <v>0.2</v>
      </c>
      <c r="FCG17" t="n">
        <v>0.2</v>
      </c>
      <c r="FCH17" t="n">
        <v>0</v>
      </c>
      <c r="FCI17" t="n">
        <v>0</v>
      </c>
      <c r="FCJ17" t="n">
        <v>0.2</v>
      </c>
      <c r="FCK17" t="n">
        <v>0</v>
      </c>
      <c r="FCL17" t="n">
        <v>0.2</v>
      </c>
      <c r="FCM17" t="n">
        <v>0.2</v>
      </c>
      <c r="FCN17" t="n">
        <v>0.2</v>
      </c>
      <c r="FCO17" t="n">
        <v>0</v>
      </c>
      <c r="FCP17" t="n">
        <v>0</v>
      </c>
      <c r="FCQ17" t="n">
        <v>0</v>
      </c>
      <c r="FCR17" t="n">
        <v>0.2</v>
      </c>
      <c r="FCS17" t="n">
        <v>0.2</v>
      </c>
      <c r="FCT17" t="n">
        <v>0.2</v>
      </c>
      <c r="FCU17" t="n">
        <v>0</v>
      </c>
      <c r="FCV17" t="n">
        <v>0</v>
      </c>
      <c r="FCW17" t="n">
        <v>0.2</v>
      </c>
      <c r="FCX17" t="n">
        <v>0.2</v>
      </c>
      <c r="FCY17" t="n">
        <v>0</v>
      </c>
      <c r="FCZ17" t="n">
        <v>0</v>
      </c>
      <c r="FDA17" t="n">
        <v>0</v>
      </c>
      <c r="FDB17" t="n">
        <v>0.2</v>
      </c>
      <c r="FDC17" t="n">
        <v>0.2</v>
      </c>
      <c r="FDD17" t="n">
        <v>0.2</v>
      </c>
      <c r="FDE17" t="n">
        <v>0.2</v>
      </c>
      <c r="FDF17" t="n">
        <v>0.2</v>
      </c>
      <c r="FDG17" t="n">
        <v>0</v>
      </c>
      <c r="FDH17" t="n">
        <v>0</v>
      </c>
      <c r="FDI17" t="n">
        <v>0</v>
      </c>
      <c r="FDJ17" t="n">
        <v>0.2</v>
      </c>
      <c r="FDK17" t="n">
        <v>0</v>
      </c>
      <c r="FDL17" t="n">
        <v>0</v>
      </c>
      <c r="FDM17" t="n">
        <v>0</v>
      </c>
      <c r="FDN17" t="n">
        <v>0.2</v>
      </c>
      <c r="FDO17" t="n">
        <v>0</v>
      </c>
      <c r="FDP17" t="n">
        <v>0</v>
      </c>
      <c r="FDQ17" t="n">
        <v>0.2</v>
      </c>
      <c r="FDR17" t="n">
        <v>0.2</v>
      </c>
      <c r="FDS17" t="n">
        <v>0</v>
      </c>
      <c r="FDT17" t="n">
        <v>0</v>
      </c>
      <c r="FDU17" t="n">
        <v>0.2</v>
      </c>
      <c r="FDV17" t="n">
        <v>0.2</v>
      </c>
      <c r="FDW17" t="n">
        <v>0.2</v>
      </c>
      <c r="FDX17" t="n">
        <v>0</v>
      </c>
      <c r="FDY17" t="n">
        <v>0.2</v>
      </c>
      <c r="FDZ17" t="n">
        <v>0</v>
      </c>
      <c r="FEA17" t="n">
        <v>0.2</v>
      </c>
      <c r="FEB17" t="n">
        <v>0</v>
      </c>
      <c r="FEC17" t="n">
        <v>0.2</v>
      </c>
      <c r="FED17" t="n">
        <v>0</v>
      </c>
      <c r="FEE17" t="n">
        <v>0</v>
      </c>
      <c r="FEF17" t="n">
        <v>0.2</v>
      </c>
      <c r="FEG17" t="n">
        <v>0.2</v>
      </c>
      <c r="FEH17" t="n">
        <v>0.2</v>
      </c>
      <c r="FEI17" t="n">
        <v>0</v>
      </c>
      <c r="FEJ17" t="n">
        <v>0.2</v>
      </c>
      <c r="FEK17" t="n">
        <v>0</v>
      </c>
      <c r="FEL17" t="n">
        <v>0.2</v>
      </c>
      <c r="FEM17" t="n">
        <v>0.2</v>
      </c>
      <c r="FEN17" t="n">
        <v>0</v>
      </c>
      <c r="FEO17" t="n">
        <v>0.2</v>
      </c>
      <c r="FEP17" t="n">
        <v>0.2</v>
      </c>
      <c r="FEQ17" t="n">
        <v>0</v>
      </c>
      <c r="FER17" t="n">
        <v>0</v>
      </c>
      <c r="FES17" t="n">
        <v>0.2</v>
      </c>
      <c r="FET17" t="n">
        <v>0.2</v>
      </c>
      <c r="FEU17" t="n">
        <v>0.2</v>
      </c>
      <c r="FEV17" t="n">
        <v>0</v>
      </c>
      <c r="FEW17" t="n">
        <v>0.2</v>
      </c>
      <c r="FEX17" t="n">
        <v>0.2</v>
      </c>
      <c r="FEY17" t="n">
        <v>0.2</v>
      </c>
      <c r="FEZ17" t="n">
        <v>0.2</v>
      </c>
      <c r="FFA17" t="n">
        <v>0.2</v>
      </c>
      <c r="FFB17" t="n">
        <v>0</v>
      </c>
      <c r="FFC17" t="n">
        <v>0</v>
      </c>
      <c r="FFD17" t="n">
        <v>0.2</v>
      </c>
      <c r="FFE17" t="n">
        <v>0.2</v>
      </c>
      <c r="FFF17" t="n">
        <v>0.2</v>
      </c>
      <c r="FFG17" t="n">
        <v>0.2</v>
      </c>
      <c r="FFH17" t="n">
        <v>0.2</v>
      </c>
      <c r="FFI17" t="n">
        <v>0.2</v>
      </c>
      <c r="FFJ17" t="n">
        <v>0</v>
      </c>
      <c r="FFK17" t="n">
        <v>0.2</v>
      </c>
      <c r="FFL17" t="n">
        <v>0</v>
      </c>
      <c r="FFM17" t="n">
        <v>0</v>
      </c>
      <c r="FFN17" t="n">
        <v>0</v>
      </c>
      <c r="FFO17" t="n">
        <v>0.2</v>
      </c>
      <c r="FFP17" t="n">
        <v>0</v>
      </c>
      <c r="FFQ17" t="n">
        <v>0</v>
      </c>
      <c r="FFR17" t="n">
        <v>0</v>
      </c>
      <c r="FFS17" t="n">
        <v>0</v>
      </c>
      <c r="FFT17" t="n">
        <v>0.2</v>
      </c>
      <c r="FFU17" t="n">
        <v>0</v>
      </c>
      <c r="FFV17" t="n">
        <v>0.2</v>
      </c>
      <c r="FFW17" t="n">
        <v>0.2</v>
      </c>
      <c r="FFX17" t="n">
        <v>0</v>
      </c>
      <c r="FFY17" t="n">
        <v>0</v>
      </c>
      <c r="FFZ17" t="n">
        <v>0</v>
      </c>
      <c r="FGA17" t="n">
        <v>0.2</v>
      </c>
      <c r="FGB17" t="n">
        <v>0</v>
      </c>
      <c r="FGC17" t="n">
        <v>0.2</v>
      </c>
      <c r="FGD17" t="n">
        <v>0.2</v>
      </c>
      <c r="FGE17" t="n">
        <v>0.2</v>
      </c>
      <c r="FGF17" t="n">
        <v>0.2</v>
      </c>
      <c r="FGG17" t="n">
        <v>0</v>
      </c>
      <c r="FGH17" t="n">
        <v>0</v>
      </c>
      <c r="FGI17" t="n">
        <v>0.2</v>
      </c>
      <c r="FGJ17" t="n">
        <v>0.2</v>
      </c>
      <c r="FGK17" t="n">
        <v>0</v>
      </c>
      <c r="FGL17" t="n">
        <v>0.2</v>
      </c>
      <c r="FGM17" t="n">
        <v>0.2</v>
      </c>
      <c r="FGN17" t="n">
        <v>0</v>
      </c>
      <c r="FGO17" t="n">
        <v>0.2</v>
      </c>
      <c r="FGP17" t="n">
        <v>0.2</v>
      </c>
      <c r="FGQ17" t="n">
        <v>0.2</v>
      </c>
      <c r="FGR17" t="n">
        <v>0.2</v>
      </c>
      <c r="FGS17" t="n">
        <v>0.2</v>
      </c>
      <c r="FGT17" t="n">
        <v>0.2</v>
      </c>
      <c r="FGU17" t="n">
        <v>0.2</v>
      </c>
      <c r="FGV17" t="n">
        <v>0</v>
      </c>
      <c r="FGW17" t="n">
        <v>0</v>
      </c>
      <c r="FGX17" t="n">
        <v>0</v>
      </c>
      <c r="FGY17" t="n">
        <v>0</v>
      </c>
      <c r="FGZ17" t="n">
        <v>0.2</v>
      </c>
      <c r="FHA17" t="n">
        <v>0.2</v>
      </c>
      <c r="FHB17" t="n">
        <v>0.2</v>
      </c>
      <c r="FHC17" t="n">
        <v>0</v>
      </c>
      <c r="FHD17" t="n">
        <v>0.2</v>
      </c>
      <c r="FHE17" t="n">
        <v>0</v>
      </c>
      <c r="FHF17" t="n">
        <v>0.2</v>
      </c>
      <c r="FHG17" t="n">
        <v>0</v>
      </c>
      <c r="FHH17" t="n">
        <v>0</v>
      </c>
      <c r="FHI17" t="n">
        <v>0.2</v>
      </c>
      <c r="FHJ17" t="n">
        <v>0.2</v>
      </c>
      <c r="FHK17" t="n">
        <v>0</v>
      </c>
      <c r="FHL17" t="n">
        <v>0.2</v>
      </c>
      <c r="FHM17" t="n">
        <v>0.2</v>
      </c>
      <c r="FHN17" t="n">
        <v>0</v>
      </c>
      <c r="FHO17" t="n">
        <v>0.2</v>
      </c>
      <c r="FHP17" t="n">
        <v>0.2</v>
      </c>
      <c r="FHQ17" t="n">
        <v>0</v>
      </c>
      <c r="FHR17" t="n">
        <v>0.2</v>
      </c>
      <c r="FHS17" t="n">
        <v>0.2</v>
      </c>
      <c r="FHT17" t="n">
        <v>0.2</v>
      </c>
      <c r="FHU17" t="n">
        <v>0.2</v>
      </c>
      <c r="FHV17" t="n">
        <v>0</v>
      </c>
      <c r="FHW17" t="n">
        <v>0</v>
      </c>
      <c r="FHX17" t="n">
        <v>0.2</v>
      </c>
      <c r="FHY17" t="n">
        <v>0.2</v>
      </c>
      <c r="FHZ17" t="n">
        <v>0.2</v>
      </c>
      <c r="FIA17" t="n">
        <v>0</v>
      </c>
      <c r="FIB17" t="n">
        <v>0.2</v>
      </c>
      <c r="FIC17" t="n">
        <v>0</v>
      </c>
      <c r="FID17" t="n">
        <v>0.2</v>
      </c>
      <c r="FIE17" t="n">
        <v>0</v>
      </c>
      <c r="FIF17" t="n">
        <v>0.2</v>
      </c>
      <c r="FIG17" t="n">
        <v>0</v>
      </c>
      <c r="FIH17" t="n">
        <v>0.2</v>
      </c>
      <c r="FII17" t="n">
        <v>0</v>
      </c>
      <c r="FIJ17" t="n">
        <v>0.2</v>
      </c>
      <c r="FIK17" t="n">
        <v>0</v>
      </c>
      <c r="FIL17" t="n">
        <v>0.2</v>
      </c>
      <c r="FIM17" t="n">
        <v>0</v>
      </c>
      <c r="FIN17" t="n">
        <v>0.2</v>
      </c>
      <c r="FIO17" t="n">
        <v>0</v>
      </c>
      <c r="FIP17" t="n">
        <v>0.2</v>
      </c>
      <c r="FIQ17" t="n">
        <v>0.2</v>
      </c>
      <c r="FIR17" t="n">
        <v>0.2</v>
      </c>
      <c r="FIS17" t="n">
        <v>0</v>
      </c>
      <c r="FIT17" t="n">
        <v>0.2</v>
      </c>
      <c r="FIU17" t="n">
        <v>0</v>
      </c>
      <c r="FIV17" t="n">
        <v>0</v>
      </c>
      <c r="FIW17" t="n">
        <v>0</v>
      </c>
      <c r="FIX17" t="n">
        <v>0.2</v>
      </c>
      <c r="FIY17" t="n">
        <v>0.2</v>
      </c>
      <c r="FIZ17" t="n">
        <v>0</v>
      </c>
      <c r="FJA17" t="n">
        <v>0.2</v>
      </c>
      <c r="FJB17" t="n">
        <v>0.2</v>
      </c>
      <c r="FJC17" t="n">
        <v>0.2</v>
      </c>
      <c r="FJD17" t="n">
        <v>0</v>
      </c>
      <c r="FJE17" t="n">
        <v>0</v>
      </c>
      <c r="FJF17" t="n">
        <v>0</v>
      </c>
      <c r="FJG17" t="n">
        <v>0</v>
      </c>
      <c r="FJH17" t="n">
        <v>0</v>
      </c>
      <c r="FJI17" t="n">
        <v>0.2</v>
      </c>
      <c r="FJJ17" t="n">
        <v>0.2</v>
      </c>
      <c r="FJK17" t="n">
        <v>0.2</v>
      </c>
      <c r="FJL17" t="n">
        <v>0</v>
      </c>
      <c r="FJM17" t="n">
        <v>0.2</v>
      </c>
      <c r="FJN17" t="n">
        <v>0</v>
      </c>
      <c r="FJO17" t="n">
        <v>0.2</v>
      </c>
      <c r="FJP17" t="n">
        <v>0</v>
      </c>
      <c r="FJQ17" t="n">
        <v>0.2</v>
      </c>
      <c r="FJR17" t="n">
        <v>0.2</v>
      </c>
      <c r="FJS17" t="n">
        <v>0</v>
      </c>
      <c r="FJT17" t="n">
        <v>0.2</v>
      </c>
      <c r="FJU17" t="n">
        <v>0.2</v>
      </c>
      <c r="FJV17" t="n">
        <v>0</v>
      </c>
      <c r="FJW17" t="n">
        <v>0.2</v>
      </c>
      <c r="FJX17" t="n">
        <v>0</v>
      </c>
      <c r="FJY17" t="n">
        <v>0.2</v>
      </c>
      <c r="FJZ17" t="n">
        <v>0.2</v>
      </c>
      <c r="FKA17" t="n">
        <v>0.2</v>
      </c>
      <c r="FKB17" t="n">
        <v>0.2</v>
      </c>
      <c r="FKC17" t="n">
        <v>0</v>
      </c>
      <c r="FKD17" t="n">
        <v>0</v>
      </c>
      <c r="FKE17" t="n">
        <v>0.2</v>
      </c>
      <c r="FKF17" t="n">
        <v>0.2</v>
      </c>
      <c r="FKG17" t="n">
        <v>0</v>
      </c>
      <c r="FKH17" t="n">
        <v>0</v>
      </c>
      <c r="FKI17" t="n">
        <v>0.2</v>
      </c>
      <c r="FKJ17" t="n">
        <v>0.2</v>
      </c>
      <c r="FKK17" t="n">
        <v>0.2</v>
      </c>
      <c r="FKL17" t="n">
        <v>0</v>
      </c>
      <c r="FKM17" t="n">
        <v>0.2</v>
      </c>
      <c r="FKN17" t="n">
        <v>0</v>
      </c>
      <c r="FKO17" t="n">
        <v>0.2</v>
      </c>
      <c r="FKP17" t="n">
        <v>0</v>
      </c>
      <c r="FKQ17" t="n">
        <v>0</v>
      </c>
      <c r="FKR17" t="n">
        <v>0</v>
      </c>
      <c r="FKS17" t="n">
        <v>0</v>
      </c>
      <c r="FKT17" t="n">
        <v>0</v>
      </c>
      <c r="FKU17" t="n">
        <v>0.2</v>
      </c>
      <c r="FKV17" t="n">
        <v>0.2</v>
      </c>
      <c r="FKW17" t="n">
        <v>0</v>
      </c>
      <c r="FKX17" t="n">
        <v>0</v>
      </c>
      <c r="FKY17" t="n">
        <v>0</v>
      </c>
      <c r="FKZ17" t="n">
        <v>0</v>
      </c>
      <c r="FLA17" t="n">
        <v>0</v>
      </c>
      <c r="FLB17" t="n">
        <v>0</v>
      </c>
      <c r="FLC17" t="n">
        <v>0.2</v>
      </c>
      <c r="FLD17" t="n">
        <v>0.2</v>
      </c>
      <c r="FLE17" t="n">
        <v>0</v>
      </c>
      <c r="FLF17" t="n">
        <v>0</v>
      </c>
      <c r="FLG17" t="n">
        <v>0</v>
      </c>
      <c r="FLH17" t="n">
        <v>0</v>
      </c>
      <c r="FLI17" t="n">
        <v>0</v>
      </c>
      <c r="FLJ17" t="n">
        <v>0</v>
      </c>
      <c r="FLK17" t="n">
        <v>0</v>
      </c>
      <c r="FLL17" t="n">
        <v>0.2</v>
      </c>
      <c r="FLM17" t="n">
        <v>0.2</v>
      </c>
      <c r="FLN17" t="n">
        <v>0</v>
      </c>
      <c r="FLO17" t="n">
        <v>0</v>
      </c>
      <c r="FLP17" t="n">
        <v>0</v>
      </c>
      <c r="FLQ17" t="n">
        <v>0.2</v>
      </c>
      <c r="FLR17" t="n">
        <v>0</v>
      </c>
      <c r="FLS17" t="n">
        <v>0.2</v>
      </c>
      <c r="FLT17" t="n">
        <v>0.2</v>
      </c>
      <c r="FLU17" t="n">
        <v>0</v>
      </c>
      <c r="FLV17" t="n">
        <v>0.2</v>
      </c>
      <c r="FLW17" t="n">
        <v>0.2</v>
      </c>
      <c r="FLX17" t="n">
        <v>0.2</v>
      </c>
      <c r="FLY17" t="n">
        <v>0.2</v>
      </c>
      <c r="FLZ17" t="n">
        <v>0.2</v>
      </c>
      <c r="FMA17" t="n">
        <v>0</v>
      </c>
      <c r="FMB17" t="n">
        <v>0.2</v>
      </c>
      <c r="FMC17" t="n">
        <v>0.2</v>
      </c>
      <c r="FMD17" t="n">
        <v>0.2</v>
      </c>
      <c r="FME17" t="n">
        <v>0</v>
      </c>
      <c r="FMF17" t="n">
        <v>0.2</v>
      </c>
      <c r="FMG17" t="n">
        <v>0</v>
      </c>
      <c r="FMH17" t="n">
        <v>0</v>
      </c>
      <c r="FMI17" t="n">
        <v>0</v>
      </c>
      <c r="FMJ17" t="n">
        <v>0.2</v>
      </c>
      <c r="FMK17" t="n">
        <v>0</v>
      </c>
      <c r="FML17" t="n">
        <v>0.2</v>
      </c>
      <c r="FMM17" t="n">
        <v>0</v>
      </c>
      <c r="FMN17" t="n">
        <v>0</v>
      </c>
      <c r="FMO17" t="n">
        <v>0.2</v>
      </c>
      <c r="FMP17" t="n">
        <v>0.2</v>
      </c>
      <c r="FMQ17" t="n">
        <v>0.2</v>
      </c>
      <c r="FMR17" t="n">
        <v>0</v>
      </c>
      <c r="FMS17" t="n">
        <v>0.2</v>
      </c>
      <c r="FMT17" t="n">
        <v>0</v>
      </c>
      <c r="FMU17" t="n">
        <v>0.2</v>
      </c>
      <c r="FMV17" t="n">
        <v>0.2</v>
      </c>
      <c r="FMW17" t="n">
        <v>0.2</v>
      </c>
      <c r="FMX17" t="n">
        <v>0</v>
      </c>
      <c r="FMY17" t="n">
        <v>0.2</v>
      </c>
      <c r="FMZ17" t="n">
        <v>0</v>
      </c>
      <c r="FNA17" t="n">
        <v>0.2</v>
      </c>
      <c r="FNB17" t="n">
        <v>0.2</v>
      </c>
      <c r="FNC17" t="n">
        <v>0</v>
      </c>
      <c r="FND17" t="n">
        <v>0.2</v>
      </c>
      <c r="FNE17" t="n">
        <v>0.2</v>
      </c>
      <c r="FNF17" t="n">
        <v>0</v>
      </c>
      <c r="FNG17" t="n">
        <v>0.2</v>
      </c>
      <c r="FNH17" t="n">
        <v>0</v>
      </c>
      <c r="FNI17" t="n">
        <v>0.2</v>
      </c>
      <c r="FNJ17" t="n">
        <v>0.2</v>
      </c>
      <c r="FNK17" t="n">
        <v>0.2</v>
      </c>
      <c r="FNL17" t="n">
        <v>0</v>
      </c>
      <c r="FNM17" t="n">
        <v>0</v>
      </c>
      <c r="FNN17" t="n">
        <v>0.2</v>
      </c>
      <c r="FNO17" t="n">
        <v>0.2</v>
      </c>
      <c r="FNP17" t="n">
        <v>0.2</v>
      </c>
      <c r="FNQ17" t="n">
        <v>0</v>
      </c>
      <c r="FNR17" t="n">
        <v>0</v>
      </c>
      <c r="FNS17" t="n">
        <v>0.2</v>
      </c>
      <c r="FNT17" t="n">
        <v>0.2</v>
      </c>
      <c r="FNU17" t="n">
        <v>0.2</v>
      </c>
      <c r="FNV17" t="n">
        <v>0.2</v>
      </c>
      <c r="FNW17" t="n">
        <v>0.2</v>
      </c>
      <c r="FNX17" t="n">
        <v>0.2</v>
      </c>
      <c r="FNY17" t="n">
        <v>0.2</v>
      </c>
      <c r="FNZ17" t="n">
        <v>0.2</v>
      </c>
      <c r="FOA17" t="n">
        <v>0</v>
      </c>
      <c r="FOB17" t="n">
        <v>0.2</v>
      </c>
      <c r="FOC17" t="n">
        <v>0.2</v>
      </c>
      <c r="FOD17" t="n">
        <v>0.2</v>
      </c>
      <c r="FOE17" t="n">
        <v>0</v>
      </c>
      <c r="FOF17" t="n">
        <v>0.2</v>
      </c>
      <c r="FOG17" t="n">
        <v>0.2</v>
      </c>
      <c r="FOH17" t="n">
        <v>0.2</v>
      </c>
      <c r="FOI17" t="n">
        <v>0</v>
      </c>
      <c r="FOJ17" t="n">
        <v>0</v>
      </c>
      <c r="FOK17" t="n">
        <v>0.2</v>
      </c>
      <c r="FOL17" t="n">
        <v>0</v>
      </c>
      <c r="FOM17" t="n">
        <v>0.2</v>
      </c>
      <c r="FON17" t="n">
        <v>0.2</v>
      </c>
      <c r="FOO17" t="n">
        <v>0.2</v>
      </c>
      <c r="FOP17" t="n">
        <v>0.2</v>
      </c>
      <c r="FOQ17" t="n">
        <v>0.2</v>
      </c>
      <c r="FOR17" t="n">
        <v>0.2</v>
      </c>
      <c r="FOS17" t="n">
        <v>0</v>
      </c>
      <c r="FOT17" t="n">
        <v>0</v>
      </c>
      <c r="FOU17" t="n">
        <v>0</v>
      </c>
      <c r="FOV17" t="n">
        <v>0.2</v>
      </c>
      <c r="FOW17" t="n">
        <v>0</v>
      </c>
      <c r="FOX17" t="n">
        <v>0.2</v>
      </c>
      <c r="FOY17" t="n">
        <v>0.2</v>
      </c>
      <c r="FOZ17" t="n">
        <v>0.2</v>
      </c>
      <c r="FPA17" t="n">
        <v>0</v>
      </c>
      <c r="FPB17" t="n">
        <v>0.2</v>
      </c>
      <c r="FPC17" t="n">
        <v>0.2</v>
      </c>
      <c r="FPD17" t="n">
        <v>0</v>
      </c>
      <c r="FPE17" t="n">
        <v>0.2</v>
      </c>
      <c r="FPF17" t="n">
        <v>0.2</v>
      </c>
      <c r="FPG17" t="n">
        <v>0.2</v>
      </c>
      <c r="FPH17" t="n">
        <v>0</v>
      </c>
      <c r="FPI17" t="n">
        <v>0</v>
      </c>
      <c r="FPJ17" t="n">
        <v>0</v>
      </c>
      <c r="FPK17" t="n">
        <v>0.2</v>
      </c>
      <c r="FPL17" t="n">
        <v>0</v>
      </c>
      <c r="FPM17" t="n">
        <v>0</v>
      </c>
      <c r="FPN17" t="n">
        <v>0.2</v>
      </c>
      <c r="FPO17" t="n">
        <v>0</v>
      </c>
      <c r="FPP17" t="n">
        <v>0.2</v>
      </c>
      <c r="FPQ17" t="n">
        <v>0</v>
      </c>
      <c r="FPR17" t="n">
        <v>0</v>
      </c>
      <c r="FPS17" t="n">
        <v>0</v>
      </c>
      <c r="FPT17" t="n">
        <v>0</v>
      </c>
      <c r="FPU17" t="n">
        <v>0</v>
      </c>
      <c r="FPV17" t="n">
        <v>0.2</v>
      </c>
      <c r="FPW17" t="n">
        <v>0</v>
      </c>
      <c r="FPX17" t="n">
        <v>0.2</v>
      </c>
      <c r="FPY17" t="n">
        <v>0.2</v>
      </c>
      <c r="FPZ17" t="n">
        <v>0</v>
      </c>
      <c r="FQA17" t="n">
        <v>0.2</v>
      </c>
      <c r="FQB17" t="n">
        <v>0</v>
      </c>
      <c r="FQC17" t="n">
        <v>0.2</v>
      </c>
      <c r="FQD17" t="n">
        <v>0</v>
      </c>
      <c r="FQE17" t="n">
        <v>0</v>
      </c>
      <c r="FQF17" t="n">
        <v>0</v>
      </c>
      <c r="FQG17" t="n">
        <v>0.2</v>
      </c>
      <c r="FQH17" t="n">
        <v>0.2</v>
      </c>
      <c r="FQI17" t="n">
        <v>0.2</v>
      </c>
      <c r="FQJ17" t="n">
        <v>0</v>
      </c>
      <c r="FQK17" t="n">
        <v>0.2</v>
      </c>
      <c r="FQL17" t="n">
        <v>0</v>
      </c>
      <c r="FQM17" t="n">
        <v>0</v>
      </c>
      <c r="FQN17" t="n">
        <v>0.2</v>
      </c>
      <c r="FQO17" t="n">
        <v>0.2</v>
      </c>
      <c r="FQP17" t="n">
        <v>0</v>
      </c>
      <c r="FQQ17" t="n">
        <v>0.2</v>
      </c>
      <c r="FQR17" t="n">
        <v>0.2</v>
      </c>
      <c r="FQS17" t="n">
        <v>0</v>
      </c>
      <c r="FQT17" t="n">
        <v>0</v>
      </c>
      <c r="FQU17" t="n">
        <v>0.2</v>
      </c>
      <c r="FQV17" t="n">
        <v>0</v>
      </c>
      <c r="FQW17" t="n">
        <v>0</v>
      </c>
      <c r="FQX17" t="n">
        <v>0</v>
      </c>
      <c r="FQY17" t="n">
        <v>0.2</v>
      </c>
      <c r="FQZ17" t="n">
        <v>0.2</v>
      </c>
      <c r="FRA17" t="n">
        <v>0</v>
      </c>
      <c r="FRB17" t="n">
        <v>0.2</v>
      </c>
      <c r="FRC17" t="n">
        <v>0.2</v>
      </c>
      <c r="FRD17" t="n">
        <v>0.2</v>
      </c>
      <c r="FRE17" t="n">
        <v>0</v>
      </c>
      <c r="FRF17" t="n">
        <v>0.2</v>
      </c>
      <c r="FRG17" t="n">
        <v>0.2</v>
      </c>
      <c r="FRH17" t="n">
        <v>0.2</v>
      </c>
      <c r="FRI17" t="n">
        <v>0.2</v>
      </c>
      <c r="FRJ17" t="n">
        <v>0</v>
      </c>
      <c r="FRK17" t="n">
        <v>0</v>
      </c>
      <c r="FRL17" t="n">
        <v>0.2</v>
      </c>
      <c r="FRM17" t="n">
        <v>0.2</v>
      </c>
      <c r="FRN17" t="n">
        <v>0.2</v>
      </c>
      <c r="FRO17" t="n">
        <v>0</v>
      </c>
      <c r="FRP17" t="n">
        <v>0</v>
      </c>
      <c r="FRQ17" t="n">
        <v>0</v>
      </c>
      <c r="FRR17" t="n">
        <v>0</v>
      </c>
      <c r="FRS17" t="n">
        <v>0.2</v>
      </c>
      <c r="FRT17" t="n">
        <v>0.2</v>
      </c>
      <c r="FRU17" t="n">
        <v>0.2</v>
      </c>
      <c r="FRV17" t="n">
        <v>0.2</v>
      </c>
      <c r="FRW17" t="n">
        <v>0.2</v>
      </c>
      <c r="FRX17" t="n">
        <v>0.2</v>
      </c>
      <c r="FRY17" t="n">
        <v>0.2</v>
      </c>
      <c r="FRZ17" t="n">
        <v>0</v>
      </c>
      <c r="FSA17" t="n">
        <v>0.2</v>
      </c>
      <c r="FSB17" t="n">
        <v>0.2</v>
      </c>
      <c r="FSC17" t="n">
        <v>0.2</v>
      </c>
      <c r="FSD17" t="n">
        <v>0</v>
      </c>
      <c r="FSE17" t="n">
        <v>0</v>
      </c>
      <c r="FSF17" t="n">
        <v>0.2</v>
      </c>
      <c r="FSG17" t="n">
        <v>0</v>
      </c>
      <c r="FSH17" t="n">
        <v>0</v>
      </c>
      <c r="FSI17" t="n">
        <v>0.2</v>
      </c>
      <c r="FSJ17" t="n">
        <v>0.2</v>
      </c>
      <c r="FSK17" t="n">
        <v>0.2</v>
      </c>
      <c r="FSL17" t="n">
        <v>0</v>
      </c>
      <c r="FSM17" t="n">
        <v>0.2</v>
      </c>
      <c r="FSN17" t="n">
        <v>0.2</v>
      </c>
      <c r="FSO17" t="n">
        <v>0</v>
      </c>
      <c r="FSP17" t="n">
        <v>0.2</v>
      </c>
      <c r="FSQ17" t="n">
        <v>0</v>
      </c>
      <c r="FSR17" t="n">
        <v>0.2</v>
      </c>
      <c r="FSS17" t="n">
        <v>0</v>
      </c>
      <c r="FST17" t="n">
        <v>0.2</v>
      </c>
      <c r="FSU17" t="n">
        <v>0</v>
      </c>
      <c r="FSV17" t="n">
        <v>0.2</v>
      </c>
      <c r="FSW17" t="n">
        <v>0.2</v>
      </c>
      <c r="FSX17" t="n">
        <v>0.2</v>
      </c>
      <c r="FSY17" t="n">
        <v>0</v>
      </c>
      <c r="FSZ17" t="n">
        <v>0.2</v>
      </c>
      <c r="FTA17" t="n">
        <v>0.2</v>
      </c>
      <c r="FTB17" t="n">
        <v>0</v>
      </c>
      <c r="FTC17" t="n">
        <v>0</v>
      </c>
      <c r="FTD17" t="n">
        <v>0.2</v>
      </c>
      <c r="FTE17" t="n">
        <v>0</v>
      </c>
      <c r="FTF17" t="n">
        <v>0</v>
      </c>
      <c r="FTG17" t="n">
        <v>0</v>
      </c>
      <c r="FTH17" t="n">
        <v>0.2</v>
      </c>
      <c r="FTI17" t="n">
        <v>0.2</v>
      </c>
      <c r="FTJ17" t="n">
        <v>0</v>
      </c>
      <c r="FTK17" t="n">
        <v>0</v>
      </c>
      <c r="FTL17" t="n">
        <v>0.2</v>
      </c>
      <c r="FTM17" t="n">
        <v>0</v>
      </c>
      <c r="FTN17" t="n">
        <v>0</v>
      </c>
      <c r="FTO17" t="n">
        <v>0</v>
      </c>
      <c r="FTP17" t="n">
        <v>0.2</v>
      </c>
      <c r="FTQ17" t="n">
        <v>0.2</v>
      </c>
      <c r="FTR17" t="n">
        <v>0</v>
      </c>
      <c r="FTS17" t="n">
        <v>0.2</v>
      </c>
      <c r="FTT17" t="n">
        <v>0</v>
      </c>
      <c r="FTU17" t="n">
        <v>0.2</v>
      </c>
      <c r="FTV17" t="n">
        <v>0</v>
      </c>
      <c r="FTW17" t="n">
        <v>0.2</v>
      </c>
      <c r="FTX17" t="n">
        <v>0.2</v>
      </c>
      <c r="FTY17" t="n">
        <v>0</v>
      </c>
      <c r="FTZ17" t="n">
        <v>0</v>
      </c>
      <c r="FUA17" t="n">
        <v>0.2</v>
      </c>
      <c r="FUB17" t="n">
        <v>0</v>
      </c>
      <c r="FUC17" t="n">
        <v>0.2</v>
      </c>
      <c r="FUD17" t="n">
        <v>0.2</v>
      </c>
      <c r="FUE17" t="n">
        <v>0.2</v>
      </c>
      <c r="FUF17" t="n">
        <v>0.2</v>
      </c>
      <c r="FUG17" t="n">
        <v>0</v>
      </c>
      <c r="FUH17" t="n">
        <v>0.2</v>
      </c>
      <c r="FUI17" t="n">
        <v>0.2</v>
      </c>
      <c r="FUJ17" t="n">
        <v>0</v>
      </c>
      <c r="FUK17" t="n">
        <v>0.2</v>
      </c>
      <c r="FUL17" t="n">
        <v>0</v>
      </c>
      <c r="FUM17" t="n">
        <v>0.2</v>
      </c>
      <c r="FUN17" t="n">
        <v>0.2</v>
      </c>
      <c r="FUO17" t="n">
        <v>0</v>
      </c>
      <c r="FUP17" t="n">
        <v>0.2</v>
      </c>
      <c r="FUQ17" t="n">
        <v>0</v>
      </c>
      <c r="FUR17" t="n">
        <v>0</v>
      </c>
      <c r="FUS17" t="n">
        <v>0</v>
      </c>
      <c r="FUT17" t="n">
        <v>0.2</v>
      </c>
      <c r="FUU17" t="n">
        <v>0</v>
      </c>
      <c r="FUV17" t="n">
        <v>0</v>
      </c>
      <c r="FUW17" t="n">
        <v>0.2</v>
      </c>
      <c r="FUX17" t="n">
        <v>0</v>
      </c>
      <c r="FUY17" t="n">
        <v>0.2</v>
      </c>
      <c r="FUZ17" t="n">
        <v>0</v>
      </c>
      <c r="FVA17" t="n">
        <v>0.2</v>
      </c>
      <c r="FVB17" t="n">
        <v>0</v>
      </c>
      <c r="FVC17" t="n">
        <v>0</v>
      </c>
      <c r="FVD17" t="n">
        <v>0.2</v>
      </c>
      <c r="FVE17" t="n">
        <v>0</v>
      </c>
      <c r="FVF17" t="n">
        <v>0.2</v>
      </c>
      <c r="FVG17" t="n">
        <v>0.2</v>
      </c>
      <c r="FVH17" t="n">
        <v>0.2</v>
      </c>
      <c r="FVI17" t="n">
        <v>0.2</v>
      </c>
      <c r="FVJ17" t="n">
        <v>0.2</v>
      </c>
      <c r="FVK17" t="n">
        <v>0</v>
      </c>
      <c r="FVL17" t="n">
        <v>0</v>
      </c>
      <c r="FVM17" t="n">
        <v>0.2</v>
      </c>
      <c r="FVN17" t="n">
        <v>0</v>
      </c>
      <c r="FVO17" t="n">
        <v>0</v>
      </c>
      <c r="FVP17" t="n">
        <v>0.2</v>
      </c>
      <c r="FVQ17" t="n">
        <v>0</v>
      </c>
      <c r="FVR17" t="n">
        <v>0</v>
      </c>
      <c r="FVS17" t="n">
        <v>0.2</v>
      </c>
      <c r="FVT17" t="n">
        <v>0.2</v>
      </c>
      <c r="FVU17" t="n">
        <v>0</v>
      </c>
      <c r="FVV17" t="n">
        <v>0</v>
      </c>
      <c r="FVW17" t="n">
        <v>0</v>
      </c>
      <c r="FVX17" t="n">
        <v>0</v>
      </c>
      <c r="FVY17" t="n">
        <v>0.2</v>
      </c>
      <c r="FVZ17" t="n">
        <v>0.2</v>
      </c>
      <c r="FWA17" t="n">
        <v>0.2</v>
      </c>
      <c r="FWB17" t="n">
        <v>0.2</v>
      </c>
      <c r="FWC17" t="n">
        <v>0</v>
      </c>
      <c r="FWD17" t="n">
        <v>0</v>
      </c>
      <c r="FWE17" t="n">
        <v>0</v>
      </c>
      <c r="FWF17" t="n">
        <v>0.2</v>
      </c>
      <c r="FWG17" t="n">
        <v>0.2</v>
      </c>
      <c r="FWH17" t="n">
        <v>0</v>
      </c>
      <c r="FWI17" t="n">
        <v>0.2</v>
      </c>
      <c r="FWJ17" t="n">
        <v>0</v>
      </c>
      <c r="FWK17" t="n">
        <v>0</v>
      </c>
      <c r="FWL17" t="n">
        <v>0.2</v>
      </c>
      <c r="FWM17" t="n">
        <v>0.2</v>
      </c>
      <c r="FWN17" t="n">
        <v>0</v>
      </c>
      <c r="FWO17" t="n">
        <v>0.2</v>
      </c>
      <c r="FWP17" t="n">
        <v>0</v>
      </c>
      <c r="FWQ17" t="n">
        <v>0</v>
      </c>
      <c r="FWR17" t="n">
        <v>0</v>
      </c>
      <c r="FWS17" t="n">
        <v>0</v>
      </c>
      <c r="FWT17" t="n">
        <v>0</v>
      </c>
      <c r="FWU17" t="n">
        <v>0</v>
      </c>
      <c r="FWV17" t="n">
        <v>0.2</v>
      </c>
      <c r="FWW17" t="n">
        <v>0.2</v>
      </c>
      <c r="FWX17" t="n">
        <v>0.2</v>
      </c>
      <c r="FWY17" t="n">
        <v>0</v>
      </c>
      <c r="FWZ17" t="n">
        <v>0.2</v>
      </c>
      <c r="FXA17" t="n">
        <v>0.2</v>
      </c>
      <c r="FXB17" t="n">
        <v>0</v>
      </c>
      <c r="FXC17" t="n">
        <v>0</v>
      </c>
      <c r="FXD17" t="n">
        <v>0.2</v>
      </c>
      <c r="FXE17" t="n">
        <v>0</v>
      </c>
      <c r="FXF17" t="n">
        <v>0</v>
      </c>
      <c r="FXG17" t="n">
        <v>0</v>
      </c>
      <c r="FXH17" t="n">
        <v>0</v>
      </c>
      <c r="FXI17" t="n">
        <v>0</v>
      </c>
      <c r="FXJ17" t="n">
        <v>0.2</v>
      </c>
      <c r="FXK17" t="n">
        <v>0.2</v>
      </c>
      <c r="FXL17" t="n">
        <v>0.2</v>
      </c>
      <c r="FXM17" t="n">
        <v>0</v>
      </c>
      <c r="FXN17" t="n">
        <v>0</v>
      </c>
      <c r="FXO17" t="n">
        <v>0</v>
      </c>
      <c r="FXP17" t="n">
        <v>0</v>
      </c>
      <c r="FXQ17" t="n">
        <v>0</v>
      </c>
      <c r="FXR17" t="n">
        <v>0.2</v>
      </c>
      <c r="FXS17" t="n">
        <v>0.2</v>
      </c>
      <c r="FXT17" t="n">
        <v>0</v>
      </c>
      <c r="FXU17" t="n">
        <v>0</v>
      </c>
      <c r="FXV17" t="n">
        <v>0</v>
      </c>
      <c r="FXW17" t="n">
        <v>0.2</v>
      </c>
      <c r="FXX17" t="n">
        <v>0.2</v>
      </c>
      <c r="FXY17" t="n">
        <v>0</v>
      </c>
      <c r="FXZ17" t="n">
        <v>0</v>
      </c>
      <c r="FYA17" t="n">
        <v>0</v>
      </c>
      <c r="FYB17" t="n">
        <v>0</v>
      </c>
      <c r="FYC17" t="n">
        <v>0.2</v>
      </c>
      <c r="FYD17" t="n">
        <v>0</v>
      </c>
      <c r="FYE17" t="n">
        <v>0</v>
      </c>
      <c r="FYF17" t="n">
        <v>0</v>
      </c>
      <c r="FYG17" t="n">
        <v>0</v>
      </c>
      <c r="FYH17" t="n">
        <v>0</v>
      </c>
      <c r="FYI17" t="n">
        <v>0</v>
      </c>
      <c r="FYJ17" t="n">
        <v>0.2</v>
      </c>
      <c r="FYK17" t="n">
        <v>0.2</v>
      </c>
      <c r="FYL17" t="n">
        <v>0.2</v>
      </c>
      <c r="FYM17" t="n">
        <v>0.2</v>
      </c>
      <c r="FYN17" t="n">
        <v>0.2</v>
      </c>
      <c r="FYO17" t="n">
        <v>0.2</v>
      </c>
      <c r="FYP17" t="n">
        <v>0</v>
      </c>
      <c r="FYQ17" t="n">
        <v>0</v>
      </c>
      <c r="FYR17" t="n">
        <v>0.2</v>
      </c>
      <c r="FYS17" t="n">
        <v>0</v>
      </c>
      <c r="FYT17" t="n">
        <v>0.2</v>
      </c>
      <c r="FYU17" t="n">
        <v>0</v>
      </c>
      <c r="FYV17" t="n">
        <v>0</v>
      </c>
      <c r="FYW17" t="n">
        <v>0</v>
      </c>
      <c r="FYX17" t="n">
        <v>0</v>
      </c>
      <c r="FYY17" t="n">
        <v>0.2</v>
      </c>
      <c r="FYZ17" t="n">
        <v>0</v>
      </c>
      <c r="FZA17" t="n">
        <v>0</v>
      </c>
      <c r="FZB17" t="n">
        <v>0.2</v>
      </c>
      <c r="FZC17" t="n">
        <v>0</v>
      </c>
      <c r="FZD17" t="n">
        <v>0.2</v>
      </c>
      <c r="FZE17" t="n">
        <v>0</v>
      </c>
      <c r="FZF17" t="n">
        <v>0</v>
      </c>
      <c r="FZG17" t="n">
        <v>0</v>
      </c>
      <c r="FZH17" t="n">
        <v>0</v>
      </c>
      <c r="FZI17" t="n">
        <v>0.2</v>
      </c>
      <c r="FZJ17" t="n">
        <v>0</v>
      </c>
      <c r="FZK17" t="n">
        <v>0.2</v>
      </c>
      <c r="FZL17" t="n">
        <v>0</v>
      </c>
      <c r="FZM17" t="n">
        <v>0</v>
      </c>
      <c r="FZN17" t="n">
        <v>0.2</v>
      </c>
      <c r="FZO17" t="n">
        <v>0.2</v>
      </c>
      <c r="FZP17" t="n">
        <v>0</v>
      </c>
      <c r="FZQ17" t="n">
        <v>0.2</v>
      </c>
      <c r="FZR17" t="n">
        <v>0</v>
      </c>
      <c r="FZS17" t="n">
        <v>0</v>
      </c>
      <c r="FZT17" t="n">
        <v>0</v>
      </c>
      <c r="FZU17" t="n">
        <v>0.2</v>
      </c>
      <c r="FZV17" t="n">
        <v>0.2</v>
      </c>
      <c r="FZW17" t="n">
        <v>0.2</v>
      </c>
      <c r="FZX17" t="n">
        <v>0.2</v>
      </c>
      <c r="FZY17" t="n">
        <v>0.2</v>
      </c>
      <c r="FZZ17" t="n">
        <v>0.2</v>
      </c>
      <c r="GAA17" t="n">
        <v>0</v>
      </c>
      <c r="GAB17" t="n">
        <v>0.2</v>
      </c>
      <c r="GAC17" t="n">
        <v>0</v>
      </c>
      <c r="GAD17" t="n">
        <v>0</v>
      </c>
      <c r="GAE17" t="n">
        <v>0</v>
      </c>
      <c r="GAF17" t="n">
        <v>0</v>
      </c>
      <c r="GAG17" t="n">
        <v>0.2</v>
      </c>
      <c r="GAH17" t="n">
        <v>0</v>
      </c>
      <c r="GAI17" t="n">
        <v>0</v>
      </c>
      <c r="GAJ17" t="n">
        <v>0.2</v>
      </c>
      <c r="GAK17" t="n">
        <v>0.2</v>
      </c>
      <c r="GAL17" t="n">
        <v>0</v>
      </c>
      <c r="GAM17" t="n">
        <v>0</v>
      </c>
      <c r="GAN17" t="n">
        <v>0.2</v>
      </c>
      <c r="GAO17" t="n">
        <v>0.2</v>
      </c>
      <c r="GAP17" t="n">
        <v>0</v>
      </c>
      <c r="GAQ17" t="n">
        <v>0.2</v>
      </c>
      <c r="GAR17" t="n">
        <v>0</v>
      </c>
      <c r="GAS17" t="n">
        <v>0.2</v>
      </c>
      <c r="GAT17" t="n">
        <v>0</v>
      </c>
      <c r="GAU17" t="n">
        <v>0</v>
      </c>
      <c r="GAV17" t="n">
        <v>0</v>
      </c>
      <c r="GAW17" t="n">
        <v>0.2</v>
      </c>
      <c r="GAX17" t="n">
        <v>0.2</v>
      </c>
      <c r="GAY17" t="n">
        <v>0</v>
      </c>
      <c r="GAZ17" t="n">
        <v>0.2</v>
      </c>
      <c r="GBA17" t="n">
        <v>0</v>
      </c>
      <c r="GBB17" t="n">
        <v>0</v>
      </c>
      <c r="GBC17" t="n">
        <v>0.2</v>
      </c>
      <c r="GBD17" t="n">
        <v>0.2</v>
      </c>
      <c r="GBE17" t="n">
        <v>0</v>
      </c>
      <c r="GBF17" t="n">
        <v>0</v>
      </c>
      <c r="GBG17" t="n">
        <v>0.2</v>
      </c>
      <c r="GBH17" t="n">
        <v>0</v>
      </c>
      <c r="GBI17" t="n">
        <v>0</v>
      </c>
      <c r="GBJ17" t="n">
        <v>0.2</v>
      </c>
      <c r="GBK17" t="n">
        <v>0.2</v>
      </c>
      <c r="GBL17" t="n">
        <v>0</v>
      </c>
      <c r="GBM17" t="n">
        <v>0</v>
      </c>
      <c r="GBN17" t="n">
        <v>0.2</v>
      </c>
      <c r="GBO17" t="n">
        <v>0</v>
      </c>
      <c r="GBP17" t="n">
        <v>0.2</v>
      </c>
      <c r="GBQ17" t="n">
        <v>0</v>
      </c>
      <c r="GBR17" t="n">
        <v>0</v>
      </c>
      <c r="GBS17" t="n">
        <v>0</v>
      </c>
      <c r="GBT17" t="n">
        <v>0</v>
      </c>
      <c r="GBU17" t="n">
        <v>0.2</v>
      </c>
      <c r="GBV17" t="n">
        <v>0.2</v>
      </c>
      <c r="GBW17" t="n">
        <v>0</v>
      </c>
      <c r="GBX17" t="n">
        <v>0.2</v>
      </c>
      <c r="GBY17" t="n">
        <v>0.2</v>
      </c>
      <c r="GBZ17" t="n">
        <v>0</v>
      </c>
      <c r="GCA17" t="n">
        <v>0</v>
      </c>
      <c r="GCB17" t="n">
        <v>0</v>
      </c>
      <c r="GCC17" t="n">
        <v>0</v>
      </c>
      <c r="GCD17" t="n">
        <v>0</v>
      </c>
      <c r="GCE17" t="n">
        <v>0.2</v>
      </c>
      <c r="GCF17" t="n">
        <v>0.2</v>
      </c>
      <c r="GCG17" t="n">
        <v>0.2</v>
      </c>
      <c r="GCH17" t="n">
        <v>0</v>
      </c>
      <c r="GCI17" t="n">
        <v>0.2</v>
      </c>
      <c r="GCJ17" t="n">
        <v>0.2</v>
      </c>
      <c r="GCK17" t="n">
        <v>0</v>
      </c>
      <c r="GCL17" t="n">
        <v>0</v>
      </c>
      <c r="GCM17" t="n">
        <v>0.2</v>
      </c>
      <c r="GCN17" t="n">
        <v>0</v>
      </c>
      <c r="GCO17" t="n">
        <v>0.2</v>
      </c>
      <c r="GCP17" t="n">
        <v>0</v>
      </c>
      <c r="GCQ17" t="n">
        <v>0.2</v>
      </c>
      <c r="GCR17" t="n">
        <v>0</v>
      </c>
      <c r="GCS17" t="n">
        <v>0.2</v>
      </c>
      <c r="GCT17" t="n">
        <v>0</v>
      </c>
      <c r="GCU17" t="n">
        <v>0</v>
      </c>
      <c r="GCV17" t="n">
        <v>0</v>
      </c>
      <c r="GCW17" t="n">
        <v>0</v>
      </c>
      <c r="GCX17" t="n">
        <v>0.2</v>
      </c>
      <c r="GCY17" t="n">
        <v>0.2</v>
      </c>
      <c r="GCZ17" t="n">
        <v>0.2</v>
      </c>
      <c r="GDA17" t="n">
        <v>0.2</v>
      </c>
      <c r="GDB17" t="n">
        <v>0</v>
      </c>
      <c r="GDC17" t="n">
        <v>0.2</v>
      </c>
      <c r="GDD17" t="n">
        <v>0.2</v>
      </c>
      <c r="GDE17" t="n">
        <v>0</v>
      </c>
      <c r="GDF17" t="n">
        <v>0</v>
      </c>
      <c r="GDG17" t="n">
        <v>0.2</v>
      </c>
      <c r="GDH17" t="n">
        <v>0.2</v>
      </c>
      <c r="GDI17" t="n">
        <v>0.2</v>
      </c>
      <c r="GDJ17" t="n">
        <v>0</v>
      </c>
      <c r="GDK17" t="n">
        <v>0.2</v>
      </c>
      <c r="GDL17" t="n">
        <v>0</v>
      </c>
      <c r="GDM17" t="n">
        <v>0</v>
      </c>
      <c r="GDN17" t="n">
        <v>0.2</v>
      </c>
      <c r="GDO17" t="n">
        <v>0</v>
      </c>
      <c r="GDP17" t="n">
        <v>0.2</v>
      </c>
      <c r="GDQ17" t="n">
        <v>0.2</v>
      </c>
      <c r="GDR17" t="n">
        <v>0.2</v>
      </c>
      <c r="GDS17" t="n">
        <v>0.2</v>
      </c>
      <c r="GDT17" t="n">
        <v>0</v>
      </c>
      <c r="GDU17" t="n">
        <v>0</v>
      </c>
      <c r="GDV17" t="n">
        <v>0</v>
      </c>
      <c r="GDW17" t="n">
        <v>0</v>
      </c>
      <c r="GDX17" t="n">
        <v>0</v>
      </c>
      <c r="GDY17" t="n">
        <v>0</v>
      </c>
      <c r="GDZ17" t="n">
        <v>0.2</v>
      </c>
      <c r="GEA17" t="n">
        <v>0.2</v>
      </c>
      <c r="GEB17" t="n">
        <v>0</v>
      </c>
      <c r="GEC17" t="n">
        <v>0</v>
      </c>
      <c r="GED17" t="n">
        <v>0.2</v>
      </c>
      <c r="GEE17" t="n">
        <v>0.2</v>
      </c>
      <c r="GEF17" t="n">
        <v>0.2</v>
      </c>
      <c r="GEG17" t="n">
        <v>0.2</v>
      </c>
      <c r="GEH17" t="n">
        <v>0.2</v>
      </c>
      <c r="GEI17" t="n">
        <v>0</v>
      </c>
      <c r="GEJ17" t="n">
        <v>0</v>
      </c>
      <c r="GEK17" t="n">
        <v>0</v>
      </c>
      <c r="GEL17" t="n">
        <v>0.2</v>
      </c>
      <c r="GEM17" t="n">
        <v>0.2</v>
      </c>
      <c r="GEN17" t="n">
        <v>0</v>
      </c>
      <c r="GEO17" t="n">
        <v>0</v>
      </c>
      <c r="GEP17" t="n">
        <v>0.2</v>
      </c>
      <c r="GEQ17" t="n">
        <v>0</v>
      </c>
      <c r="GER17" t="n">
        <v>0</v>
      </c>
      <c r="GES17" t="n">
        <v>0</v>
      </c>
      <c r="GET17" t="n">
        <v>0.2</v>
      </c>
      <c r="GEU17" t="n">
        <v>0.2</v>
      </c>
      <c r="GEV17" t="n">
        <v>0.2</v>
      </c>
      <c r="GEW17" t="n">
        <v>0.2</v>
      </c>
      <c r="GEX17" t="n">
        <v>0</v>
      </c>
      <c r="GEY17" t="n">
        <v>0</v>
      </c>
      <c r="GEZ17" t="n">
        <v>0.2</v>
      </c>
      <c r="GFA17" t="n">
        <v>0</v>
      </c>
      <c r="GFB17" t="n">
        <v>0</v>
      </c>
      <c r="GFC17" t="n">
        <v>0.2</v>
      </c>
      <c r="GFD17" t="n">
        <v>0.2</v>
      </c>
      <c r="GFE17" t="n">
        <v>0</v>
      </c>
      <c r="GFF17" t="n">
        <v>0</v>
      </c>
      <c r="GFG17" t="n">
        <v>0.2</v>
      </c>
      <c r="GFH17" t="n">
        <v>0.2</v>
      </c>
      <c r="GFI17" t="n">
        <v>0.2</v>
      </c>
      <c r="GFJ17" t="n">
        <v>0</v>
      </c>
      <c r="GFK17" t="n">
        <v>0</v>
      </c>
      <c r="GFL17" t="n">
        <v>0.2</v>
      </c>
      <c r="GFM17" t="n">
        <v>0.2</v>
      </c>
      <c r="GFN17" t="n">
        <v>0</v>
      </c>
      <c r="GFO17" t="n">
        <v>0.2</v>
      </c>
      <c r="GFP17" t="n">
        <v>0.2</v>
      </c>
      <c r="GFQ17" t="n">
        <v>0.2</v>
      </c>
      <c r="GFR17" t="n">
        <v>0</v>
      </c>
      <c r="GFS17" t="n">
        <v>0.2</v>
      </c>
      <c r="GFT17" t="n">
        <v>0</v>
      </c>
      <c r="GFU17" t="n">
        <v>0</v>
      </c>
      <c r="GFV17" t="n">
        <v>0.2</v>
      </c>
      <c r="GFW17" t="n">
        <v>0</v>
      </c>
      <c r="GFX17" t="n">
        <v>0.2</v>
      </c>
      <c r="GFY17" t="n">
        <v>0.2</v>
      </c>
      <c r="GFZ17" t="n">
        <v>0</v>
      </c>
      <c r="GGA17" t="n">
        <v>0.2</v>
      </c>
      <c r="GGB17" t="n">
        <v>0</v>
      </c>
      <c r="GGC17" t="n">
        <v>0</v>
      </c>
      <c r="GGD17" t="n">
        <v>0.2</v>
      </c>
      <c r="GGE17" t="n">
        <v>0.2</v>
      </c>
      <c r="GGF17" t="n">
        <v>0</v>
      </c>
      <c r="GGG17" t="n">
        <v>0.2</v>
      </c>
      <c r="GGH17" t="n">
        <v>0.2</v>
      </c>
      <c r="GGI17" t="n">
        <v>0</v>
      </c>
      <c r="GGJ17" t="n">
        <v>0</v>
      </c>
      <c r="GGK17" t="n">
        <v>0</v>
      </c>
      <c r="GGL17" t="n">
        <v>0</v>
      </c>
      <c r="GGM17" t="n">
        <v>0.2</v>
      </c>
      <c r="GGN17" t="n">
        <v>0.2</v>
      </c>
      <c r="GGO17" t="n">
        <v>0</v>
      </c>
      <c r="GGP17" t="n">
        <v>0</v>
      </c>
      <c r="GGQ17" t="n">
        <v>0.2</v>
      </c>
      <c r="GGR17" t="n">
        <v>0</v>
      </c>
      <c r="GGS17" t="n">
        <v>0.2</v>
      </c>
      <c r="GGT17" t="n">
        <v>0.2</v>
      </c>
      <c r="GGU17" t="n">
        <v>0.2</v>
      </c>
      <c r="GGV17" t="n">
        <v>0</v>
      </c>
      <c r="GGW17" t="n">
        <v>0.2</v>
      </c>
      <c r="GGX17" t="n">
        <v>0.2</v>
      </c>
      <c r="GGY17" t="n">
        <v>0.2</v>
      </c>
      <c r="GGZ17" t="n">
        <v>0.2</v>
      </c>
      <c r="GHA17" t="n">
        <v>0</v>
      </c>
      <c r="GHB17" t="n">
        <v>0.2</v>
      </c>
      <c r="GHC17" t="n">
        <v>0.2</v>
      </c>
      <c r="GHD17" t="n">
        <v>0.2</v>
      </c>
      <c r="GHE17" t="n">
        <v>0.2</v>
      </c>
      <c r="GHF17" t="n">
        <v>0</v>
      </c>
      <c r="GHG17" t="n">
        <v>0</v>
      </c>
      <c r="GHH17" t="n">
        <v>0.2</v>
      </c>
      <c r="GHI17" t="n">
        <v>0.2</v>
      </c>
      <c r="GHJ17" t="n">
        <v>0</v>
      </c>
      <c r="GHK17" t="n">
        <v>0.2</v>
      </c>
      <c r="GHL17" t="n">
        <v>0.2</v>
      </c>
      <c r="GHM17" t="n">
        <v>0</v>
      </c>
      <c r="GHN17" t="n">
        <v>0.2</v>
      </c>
      <c r="GHO17" t="n">
        <v>0.2</v>
      </c>
      <c r="GHP17" t="n">
        <v>0</v>
      </c>
      <c r="GHQ17" t="n">
        <v>0</v>
      </c>
      <c r="GHR17" t="n">
        <v>0</v>
      </c>
      <c r="GHS17" t="n">
        <v>0</v>
      </c>
      <c r="GHT17" t="n">
        <v>0</v>
      </c>
      <c r="GHU17" t="n">
        <v>0</v>
      </c>
      <c r="GHV17" t="n">
        <v>0.2</v>
      </c>
      <c r="GHW17" t="n">
        <v>0.2</v>
      </c>
      <c r="GHX17" t="n">
        <v>0.2</v>
      </c>
      <c r="GHY17" t="n">
        <v>0.2</v>
      </c>
      <c r="GHZ17" t="n">
        <v>0</v>
      </c>
      <c r="GIA17" t="n">
        <v>0.2</v>
      </c>
      <c r="GIB17" t="n">
        <v>0</v>
      </c>
      <c r="GIC17" t="n">
        <v>0</v>
      </c>
      <c r="GID17" t="n">
        <v>0.2</v>
      </c>
      <c r="GIE17" t="n">
        <v>0</v>
      </c>
      <c r="GIF17" t="n">
        <v>0.2</v>
      </c>
      <c r="GIG17" t="n">
        <v>0</v>
      </c>
      <c r="GIH17" t="n">
        <v>0.2</v>
      </c>
      <c r="GII17" t="n">
        <v>0</v>
      </c>
      <c r="GIJ17" t="n">
        <v>0</v>
      </c>
      <c r="GIK17" t="n">
        <v>0</v>
      </c>
      <c r="GIL17" t="n">
        <v>0.2</v>
      </c>
      <c r="GIM17" t="n">
        <v>0.2</v>
      </c>
      <c r="GIN17" t="n">
        <v>0</v>
      </c>
      <c r="GIO17" t="n">
        <v>0.2</v>
      </c>
      <c r="GIP17" t="n">
        <v>0.2</v>
      </c>
      <c r="GIQ17" t="n">
        <v>0.2</v>
      </c>
      <c r="GIR17" t="n">
        <v>0.2</v>
      </c>
      <c r="GIS17" t="n">
        <v>0.2</v>
      </c>
      <c r="GIT17" t="n">
        <v>0.2</v>
      </c>
      <c r="GIU17" t="n">
        <v>0</v>
      </c>
      <c r="GIV17" t="n">
        <v>0.2</v>
      </c>
      <c r="GIW17" t="n">
        <v>0.2</v>
      </c>
      <c r="GIX17" t="n">
        <v>0</v>
      </c>
      <c r="GIY17" t="n">
        <v>0.2</v>
      </c>
      <c r="GIZ17" t="n">
        <v>0.2</v>
      </c>
      <c r="GJA17" t="n">
        <v>0</v>
      </c>
      <c r="GJB17" t="n">
        <v>0</v>
      </c>
      <c r="GJC17" t="n">
        <v>0</v>
      </c>
      <c r="GJD17" t="n">
        <v>0</v>
      </c>
      <c r="GJE17" t="n">
        <v>0</v>
      </c>
      <c r="GJF17" t="n">
        <v>0</v>
      </c>
      <c r="GJG17" t="n">
        <v>0</v>
      </c>
      <c r="GJH17" t="n">
        <v>0</v>
      </c>
      <c r="GJI17" t="n">
        <v>0</v>
      </c>
      <c r="GJJ17" t="n">
        <v>0</v>
      </c>
      <c r="GJK17" t="n">
        <v>0</v>
      </c>
      <c r="GJL17" t="n">
        <v>0.2</v>
      </c>
    </row>
    <row r="18">
      <c r="B18" t="n">
        <v>9</v>
      </c>
      <c r="C18" s="2" t="n">
        <v>0.25</v>
      </c>
      <c r="DA18" t="n">
        <v>0</v>
      </c>
      <c r="DB18" t="n">
        <v>0.2</v>
      </c>
      <c r="DC18" t="n">
        <v>0.2</v>
      </c>
      <c r="DD18" t="n">
        <v>0</v>
      </c>
      <c r="DE18" t="n">
        <v>0</v>
      </c>
      <c r="DF18" t="n">
        <v>0</v>
      </c>
      <c r="DG18" t="n">
        <v>0.2</v>
      </c>
      <c r="DH18" t="n">
        <v>0</v>
      </c>
      <c r="DI18" t="n">
        <v>0.2</v>
      </c>
      <c r="DJ18" t="n">
        <v>0.2</v>
      </c>
      <c r="DK18" t="n">
        <v>0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</v>
      </c>
      <c r="DR18" t="n">
        <v>0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</v>
      </c>
      <c r="DY18" t="n">
        <v>0</v>
      </c>
      <c r="DZ18" t="n">
        <v>0.2</v>
      </c>
      <c r="EA18" t="n">
        <v>0</v>
      </c>
      <c r="EB18" t="n">
        <v>0.2</v>
      </c>
      <c r="EC18" t="n">
        <v>0</v>
      </c>
      <c r="ED18" t="n">
        <v>0.2</v>
      </c>
      <c r="EE18" t="n">
        <v>0.2</v>
      </c>
      <c r="EF18" t="n">
        <v>0.2</v>
      </c>
      <c r="EG18" t="n">
        <v>0</v>
      </c>
      <c r="EH18" t="n">
        <v>0</v>
      </c>
      <c r="EI18" t="n">
        <v>0.2</v>
      </c>
      <c r="EJ18" t="n">
        <v>0</v>
      </c>
      <c r="EK18" t="n">
        <v>0</v>
      </c>
      <c r="EL18" t="n">
        <v>0</v>
      </c>
      <c r="EM18" t="n">
        <v>0</v>
      </c>
      <c r="EN18" t="n">
        <v>0.2</v>
      </c>
      <c r="EO18" t="n">
        <v>0</v>
      </c>
      <c r="EP18" t="n">
        <v>0.2</v>
      </c>
      <c r="EQ18" t="n">
        <v>0</v>
      </c>
      <c r="ER18" t="n">
        <v>0.2</v>
      </c>
      <c r="ES18" t="n">
        <v>0.2</v>
      </c>
      <c r="ET18" t="n">
        <v>0.2</v>
      </c>
      <c r="EU18" t="n">
        <v>0</v>
      </c>
      <c r="EV18" t="n">
        <v>0</v>
      </c>
      <c r="EW18" t="n">
        <v>0.2</v>
      </c>
      <c r="EX18" t="n">
        <v>0.2</v>
      </c>
      <c r="EY18" t="n">
        <v>0.2</v>
      </c>
      <c r="EZ18" t="n">
        <v>0.2</v>
      </c>
      <c r="FA18" t="n">
        <v>0</v>
      </c>
      <c r="FB18" t="n">
        <v>0</v>
      </c>
      <c r="FC18" t="n">
        <v>0</v>
      </c>
      <c r="FD18" t="n">
        <v>0</v>
      </c>
      <c r="FE18" t="n">
        <v>0.2</v>
      </c>
      <c r="FF18" t="n">
        <v>0.2</v>
      </c>
      <c r="FG18" t="n">
        <v>0</v>
      </c>
      <c r="FH18" t="n">
        <v>0</v>
      </c>
      <c r="FI18" t="n">
        <v>0</v>
      </c>
      <c r="FJ18" t="n">
        <v>0</v>
      </c>
      <c r="FK18" t="n">
        <v>0.2</v>
      </c>
      <c r="FL18" t="n">
        <v>0.2</v>
      </c>
      <c r="FM18" t="n">
        <v>0</v>
      </c>
      <c r="FN18" t="n">
        <v>0.2</v>
      </c>
      <c r="FO18" t="n">
        <v>0.2</v>
      </c>
      <c r="FP18" t="n">
        <v>0.2</v>
      </c>
      <c r="FQ18" t="n">
        <v>0.2</v>
      </c>
      <c r="FR18" t="n">
        <v>0</v>
      </c>
      <c r="FS18" t="n">
        <v>0.2</v>
      </c>
      <c r="FT18" t="n">
        <v>0.2</v>
      </c>
      <c r="FU18" t="n">
        <v>0</v>
      </c>
      <c r="FV18" t="n">
        <v>0</v>
      </c>
      <c r="FW18" t="n">
        <v>0.2</v>
      </c>
      <c r="FX18" t="n">
        <v>0</v>
      </c>
      <c r="FY18" t="n">
        <v>0</v>
      </c>
      <c r="FZ18" t="n">
        <v>0.2</v>
      </c>
      <c r="GA18" t="n">
        <v>0.2</v>
      </c>
      <c r="GB18" t="n">
        <v>0.2</v>
      </c>
      <c r="GC18" t="n">
        <v>0.2</v>
      </c>
      <c r="GD18" t="n">
        <v>0.2</v>
      </c>
      <c r="GE18" t="n">
        <v>0.2</v>
      </c>
      <c r="GF18" t="n">
        <v>0</v>
      </c>
      <c r="GG18" t="n">
        <v>0.2</v>
      </c>
      <c r="GH18" t="n">
        <v>0</v>
      </c>
      <c r="GI18" t="n">
        <v>0</v>
      </c>
      <c r="GJ18" t="n">
        <v>0</v>
      </c>
      <c r="GK18" t="n">
        <v>0.2</v>
      </c>
      <c r="GL18" t="n">
        <v>0</v>
      </c>
      <c r="GM18" t="n">
        <v>0.2</v>
      </c>
      <c r="GN18" t="n">
        <v>0</v>
      </c>
      <c r="GO18" t="n">
        <v>0.2</v>
      </c>
      <c r="GP18" t="n">
        <v>0</v>
      </c>
      <c r="GQ18" t="n">
        <v>0</v>
      </c>
      <c r="GR18" t="n">
        <v>0.2</v>
      </c>
      <c r="GS18" t="n">
        <v>0</v>
      </c>
      <c r="GT18" t="n">
        <v>0</v>
      </c>
      <c r="GU18" t="n">
        <v>0</v>
      </c>
      <c r="GV18" t="n">
        <v>0</v>
      </c>
      <c r="GW18" t="n">
        <v>0.2</v>
      </c>
      <c r="GX18" t="n">
        <v>0.2</v>
      </c>
      <c r="GY18" t="n">
        <v>0.2</v>
      </c>
      <c r="GZ18" t="n">
        <v>0</v>
      </c>
      <c r="HA18" t="n">
        <v>0</v>
      </c>
      <c r="HB18" t="n">
        <v>0.2</v>
      </c>
      <c r="HC18" t="n">
        <v>0</v>
      </c>
      <c r="HD18" t="n">
        <v>0.2</v>
      </c>
      <c r="HE18" t="n">
        <v>0.2</v>
      </c>
      <c r="HF18" t="n">
        <v>0.2</v>
      </c>
      <c r="HG18" t="n">
        <v>0.2</v>
      </c>
      <c r="HH18" t="n">
        <v>0</v>
      </c>
      <c r="HI18" t="n">
        <v>0.2</v>
      </c>
      <c r="HJ18" t="n">
        <v>0.2</v>
      </c>
      <c r="HK18" t="n">
        <v>0</v>
      </c>
      <c r="HL18" t="n">
        <v>0</v>
      </c>
      <c r="HM18" t="n">
        <v>0.2</v>
      </c>
      <c r="HN18" t="n">
        <v>0.2</v>
      </c>
      <c r="HO18" t="n">
        <v>0.2</v>
      </c>
      <c r="HP18" t="n">
        <v>0.2</v>
      </c>
      <c r="HQ18" t="n">
        <v>0</v>
      </c>
      <c r="HR18" t="n">
        <v>0.2</v>
      </c>
      <c r="HS18" t="n">
        <v>0.2</v>
      </c>
      <c r="HT18" t="n">
        <v>0</v>
      </c>
      <c r="HU18" t="n">
        <v>0</v>
      </c>
      <c r="HV18" t="n">
        <v>0</v>
      </c>
      <c r="HW18" t="n">
        <v>0</v>
      </c>
      <c r="HX18" t="n">
        <v>0.2</v>
      </c>
      <c r="HY18" t="n">
        <v>0</v>
      </c>
      <c r="HZ18" t="n">
        <v>0</v>
      </c>
      <c r="IA18" t="n">
        <v>0</v>
      </c>
      <c r="IB18" t="n">
        <v>0.2</v>
      </c>
      <c r="IC18" t="n">
        <v>0</v>
      </c>
      <c r="ID18" t="n">
        <v>0</v>
      </c>
      <c r="IE18" t="n">
        <v>0.2</v>
      </c>
      <c r="IF18" t="n">
        <v>0</v>
      </c>
      <c r="IG18" t="n">
        <v>0.2</v>
      </c>
      <c r="IH18" t="n">
        <v>0.2</v>
      </c>
      <c r="II18" t="n">
        <v>0</v>
      </c>
      <c r="IJ18" t="n">
        <v>0</v>
      </c>
      <c r="IK18" t="n">
        <v>0.2</v>
      </c>
      <c r="IL18" t="n">
        <v>0.2</v>
      </c>
      <c r="IM18" t="n">
        <v>0</v>
      </c>
      <c r="IN18" t="n">
        <v>0.2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0.2</v>
      </c>
      <c r="IV18" t="n">
        <v>0</v>
      </c>
      <c r="IW18" t="n">
        <v>0</v>
      </c>
      <c r="IX18" t="n">
        <v>0</v>
      </c>
      <c r="IY18" t="n">
        <v>0</v>
      </c>
      <c r="IZ18" t="n">
        <v>0.2</v>
      </c>
      <c r="JA18" t="n">
        <v>0.2</v>
      </c>
      <c r="JB18" t="n">
        <v>0.2</v>
      </c>
      <c r="JC18" t="n">
        <v>0.2</v>
      </c>
      <c r="JD18" t="n">
        <v>0</v>
      </c>
      <c r="JE18" t="n">
        <v>0</v>
      </c>
      <c r="JF18" t="n">
        <v>0.2</v>
      </c>
      <c r="JG18" t="n">
        <v>0</v>
      </c>
      <c r="JH18" t="n">
        <v>0</v>
      </c>
      <c r="JI18" t="n">
        <v>0.2</v>
      </c>
      <c r="JJ18" t="n">
        <v>0.2</v>
      </c>
      <c r="JK18" t="n">
        <v>0</v>
      </c>
      <c r="JL18" t="n">
        <v>0.2</v>
      </c>
      <c r="JM18" t="n">
        <v>0.2</v>
      </c>
      <c r="JN18" t="n">
        <v>0.2</v>
      </c>
      <c r="JO18" t="n">
        <v>0</v>
      </c>
      <c r="JP18" t="n">
        <v>0</v>
      </c>
      <c r="JQ18" t="n">
        <v>0.2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0.2</v>
      </c>
      <c r="JY18" t="n">
        <v>0</v>
      </c>
      <c r="JZ18" t="n">
        <v>0.2</v>
      </c>
      <c r="KA18" t="n">
        <v>0</v>
      </c>
      <c r="KB18" t="n">
        <v>0.2</v>
      </c>
      <c r="KC18" t="n">
        <v>0.2</v>
      </c>
      <c r="KD18" t="n">
        <v>0.2</v>
      </c>
      <c r="KE18" t="n">
        <v>0</v>
      </c>
      <c r="KF18" t="n">
        <v>0.2</v>
      </c>
      <c r="KG18" t="n">
        <v>0</v>
      </c>
      <c r="KH18" t="n">
        <v>0.2</v>
      </c>
      <c r="KI18" t="n">
        <v>0</v>
      </c>
      <c r="KJ18" t="n">
        <v>0</v>
      </c>
      <c r="KK18" t="n">
        <v>0.2</v>
      </c>
      <c r="KL18" t="n">
        <v>0</v>
      </c>
      <c r="KM18" t="n">
        <v>0</v>
      </c>
      <c r="KN18" t="n">
        <v>0.2</v>
      </c>
      <c r="KO18" t="n">
        <v>0</v>
      </c>
      <c r="KP18" t="n">
        <v>0.2</v>
      </c>
      <c r="KQ18" t="n">
        <v>0</v>
      </c>
      <c r="KR18" t="n">
        <v>0.2</v>
      </c>
      <c r="KS18" t="n">
        <v>0.2</v>
      </c>
      <c r="KT18" t="n">
        <v>0.2</v>
      </c>
      <c r="KU18" t="n">
        <v>0</v>
      </c>
      <c r="KV18" t="n">
        <v>0.2</v>
      </c>
      <c r="KW18" t="n">
        <v>0</v>
      </c>
      <c r="KX18" t="n">
        <v>0</v>
      </c>
      <c r="KY18" t="n">
        <v>0</v>
      </c>
      <c r="KZ18" t="n">
        <v>0.2</v>
      </c>
      <c r="LA18" t="n">
        <v>0.2</v>
      </c>
      <c r="LB18" t="n">
        <v>0</v>
      </c>
      <c r="LC18" t="n">
        <v>0</v>
      </c>
      <c r="LD18" t="n">
        <v>0</v>
      </c>
      <c r="LE18" t="n">
        <v>0.2</v>
      </c>
      <c r="LF18" t="n">
        <v>0.2</v>
      </c>
      <c r="LG18" t="n">
        <v>0.2</v>
      </c>
      <c r="LH18" t="n">
        <v>0.2</v>
      </c>
      <c r="LI18" t="n">
        <v>0</v>
      </c>
      <c r="LJ18" t="n">
        <v>0</v>
      </c>
      <c r="LK18" t="n">
        <v>0.2</v>
      </c>
      <c r="LL18" t="n">
        <v>0</v>
      </c>
      <c r="LM18" t="n">
        <v>0</v>
      </c>
      <c r="LN18" t="n">
        <v>0.2</v>
      </c>
      <c r="LO18" t="n">
        <v>0</v>
      </c>
      <c r="LP18" t="n">
        <v>0</v>
      </c>
      <c r="LQ18" t="n">
        <v>0.2</v>
      </c>
      <c r="LR18" t="n">
        <v>0.2</v>
      </c>
      <c r="LS18" t="n">
        <v>0</v>
      </c>
      <c r="LT18" t="n">
        <v>0.2</v>
      </c>
      <c r="LU18" t="n">
        <v>0.2</v>
      </c>
      <c r="LV18" t="n">
        <v>0.2</v>
      </c>
      <c r="LW18" t="n">
        <v>0.2</v>
      </c>
      <c r="LX18" t="n">
        <v>0.2</v>
      </c>
      <c r="LY18" t="n">
        <v>0</v>
      </c>
      <c r="LZ18" t="n">
        <v>0</v>
      </c>
      <c r="MA18" t="n">
        <v>0</v>
      </c>
      <c r="MB18" t="n">
        <v>0.2</v>
      </c>
      <c r="MC18" t="n">
        <v>0</v>
      </c>
      <c r="MD18" t="n">
        <v>0</v>
      </c>
      <c r="ME18" t="n">
        <v>0.2</v>
      </c>
      <c r="MF18" t="n">
        <v>0.2</v>
      </c>
      <c r="MG18" t="n">
        <v>0.2</v>
      </c>
      <c r="MH18" t="n">
        <v>0.2</v>
      </c>
      <c r="MI18" t="n">
        <v>0.2</v>
      </c>
      <c r="MJ18" t="n">
        <v>0</v>
      </c>
      <c r="MK18" t="n">
        <v>0.2</v>
      </c>
      <c r="ML18" t="n">
        <v>0</v>
      </c>
      <c r="MM18" t="n">
        <v>0.2</v>
      </c>
      <c r="MN18" t="n">
        <v>0</v>
      </c>
      <c r="MO18" t="n">
        <v>0</v>
      </c>
      <c r="MP18" t="n">
        <v>0.2</v>
      </c>
      <c r="MQ18" t="n">
        <v>0</v>
      </c>
      <c r="MR18" t="n">
        <v>0</v>
      </c>
      <c r="MS18" t="n">
        <v>0.2</v>
      </c>
      <c r="MT18" t="n">
        <v>0.2</v>
      </c>
      <c r="MU18" t="n">
        <v>0</v>
      </c>
      <c r="MV18" t="n">
        <v>0.2</v>
      </c>
      <c r="MW18" t="n">
        <v>0</v>
      </c>
      <c r="MX18" t="n">
        <v>0</v>
      </c>
      <c r="MY18" t="n">
        <v>0.2</v>
      </c>
      <c r="MZ18" t="n">
        <v>0</v>
      </c>
      <c r="NA18" t="n">
        <v>0</v>
      </c>
      <c r="NB18" t="n">
        <v>0</v>
      </c>
      <c r="NC18" t="n">
        <v>0</v>
      </c>
      <c r="ND18" t="n">
        <v>0.2</v>
      </c>
      <c r="NE18" t="n">
        <v>0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</v>
      </c>
      <c r="NL18" t="n">
        <v>0</v>
      </c>
      <c r="NM18" t="n">
        <v>0.2</v>
      </c>
      <c r="NN18" t="n">
        <v>0</v>
      </c>
      <c r="NO18" t="n">
        <v>0</v>
      </c>
      <c r="NP18" t="n">
        <v>0</v>
      </c>
      <c r="NQ18" t="n">
        <v>0.2</v>
      </c>
      <c r="NR18" t="n">
        <v>0</v>
      </c>
      <c r="NS18" t="n">
        <v>0.2</v>
      </c>
      <c r="NT18" t="n">
        <v>0</v>
      </c>
      <c r="NU18" t="n">
        <v>0</v>
      </c>
      <c r="NV18" t="n">
        <v>0</v>
      </c>
      <c r="NW18" t="n">
        <v>0</v>
      </c>
      <c r="NX18" t="n">
        <v>0.2</v>
      </c>
      <c r="NY18" t="n">
        <v>0</v>
      </c>
      <c r="NZ18" t="n">
        <v>0</v>
      </c>
      <c r="OA18" t="n">
        <v>0</v>
      </c>
      <c r="OB18" t="n">
        <v>0.2</v>
      </c>
      <c r="OC18" t="n">
        <v>0.2</v>
      </c>
      <c r="OD18" t="n">
        <v>0</v>
      </c>
      <c r="OE18" t="n">
        <v>0</v>
      </c>
      <c r="OF18" t="n">
        <v>0</v>
      </c>
      <c r="OG18" t="n">
        <v>0.2</v>
      </c>
      <c r="OH18" t="n">
        <v>0.2</v>
      </c>
      <c r="OI18" t="n">
        <v>0.2</v>
      </c>
      <c r="OJ18" t="n">
        <v>0</v>
      </c>
      <c r="OK18" t="n">
        <v>0</v>
      </c>
      <c r="OL18" t="n">
        <v>0.2</v>
      </c>
      <c r="OM18" t="n">
        <v>0.2</v>
      </c>
      <c r="ON18" t="n">
        <v>0.2</v>
      </c>
      <c r="OO18" t="n">
        <v>0.2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</v>
      </c>
      <c r="PA18" t="n">
        <v>0</v>
      </c>
      <c r="PB18" t="n">
        <v>0.2</v>
      </c>
      <c r="PC18" t="n">
        <v>0.2</v>
      </c>
      <c r="PD18" t="n">
        <v>0.2</v>
      </c>
      <c r="PE18" t="n">
        <v>0</v>
      </c>
      <c r="PF18" t="n">
        <v>0.2</v>
      </c>
      <c r="PG18" t="n">
        <v>0</v>
      </c>
      <c r="PH18" t="n">
        <v>0</v>
      </c>
      <c r="PI18" t="n">
        <v>0</v>
      </c>
      <c r="PJ18" t="n">
        <v>0.2</v>
      </c>
      <c r="PK18" t="n">
        <v>0</v>
      </c>
      <c r="PL18" t="n">
        <v>0.2</v>
      </c>
      <c r="PM18" t="n">
        <v>0.2</v>
      </c>
      <c r="PN18" t="n">
        <v>0.2</v>
      </c>
      <c r="PO18" t="n">
        <v>0.2</v>
      </c>
      <c r="PP18" t="n">
        <v>0.2</v>
      </c>
      <c r="PQ18" t="n">
        <v>0.2</v>
      </c>
      <c r="PR18" t="n">
        <v>0.2</v>
      </c>
      <c r="PS18" t="n">
        <v>0.2</v>
      </c>
      <c r="PT18" t="n">
        <v>0</v>
      </c>
      <c r="PU18" t="n">
        <v>0.2</v>
      </c>
      <c r="PV18" t="n">
        <v>0.2</v>
      </c>
      <c r="PW18" t="n">
        <v>0.2</v>
      </c>
      <c r="PX18" t="n">
        <v>0.2</v>
      </c>
      <c r="PY18" t="n">
        <v>0</v>
      </c>
      <c r="PZ18" t="n">
        <v>0.2</v>
      </c>
      <c r="QA18" t="n">
        <v>0</v>
      </c>
      <c r="QB18" t="n">
        <v>0.2</v>
      </c>
      <c r="QC18" t="n">
        <v>0</v>
      </c>
      <c r="QD18" t="n">
        <v>0.2</v>
      </c>
      <c r="QE18" t="n">
        <v>0</v>
      </c>
      <c r="QF18" t="n">
        <v>0</v>
      </c>
      <c r="QG18" t="n">
        <v>0</v>
      </c>
      <c r="QH18" t="n">
        <v>0.2</v>
      </c>
      <c r="QI18" t="n">
        <v>0.2</v>
      </c>
      <c r="QJ18" t="n">
        <v>0</v>
      </c>
      <c r="QK18" t="n">
        <v>0.2</v>
      </c>
      <c r="QL18" t="n">
        <v>0.2</v>
      </c>
      <c r="QM18" t="n">
        <v>0.2</v>
      </c>
      <c r="QN18" t="n">
        <v>0</v>
      </c>
      <c r="QO18" t="n">
        <v>0.2</v>
      </c>
      <c r="QP18" t="n">
        <v>0.2</v>
      </c>
      <c r="QQ18" t="n">
        <v>0.2</v>
      </c>
      <c r="QR18" t="n">
        <v>0.2</v>
      </c>
      <c r="QS18" t="n">
        <v>0.2</v>
      </c>
      <c r="QT18" t="n">
        <v>0.2</v>
      </c>
      <c r="QU18" t="n">
        <v>0.2</v>
      </c>
      <c r="QV18" t="n">
        <v>0.2</v>
      </c>
      <c r="QW18" t="n">
        <v>0.2</v>
      </c>
      <c r="QX18" t="n">
        <v>0</v>
      </c>
      <c r="QY18" t="n">
        <v>0.2</v>
      </c>
      <c r="QZ18" t="n">
        <v>0.2</v>
      </c>
      <c r="RA18" t="n">
        <v>0</v>
      </c>
      <c r="RB18" t="n">
        <v>0</v>
      </c>
      <c r="RC18" t="n">
        <v>0</v>
      </c>
      <c r="RD18" t="n">
        <v>0.2</v>
      </c>
      <c r="RE18" t="n">
        <v>0.2</v>
      </c>
      <c r="RF18" t="n">
        <v>0.2</v>
      </c>
      <c r="RG18" t="n">
        <v>0</v>
      </c>
      <c r="RH18" t="n">
        <v>0.2</v>
      </c>
      <c r="RI18" t="n">
        <v>0</v>
      </c>
      <c r="RJ18" t="n">
        <v>0.2</v>
      </c>
      <c r="RK18" t="n">
        <v>0.2</v>
      </c>
      <c r="RL18" t="n">
        <v>0</v>
      </c>
      <c r="RM18" t="n">
        <v>0.2</v>
      </c>
      <c r="RN18" t="n">
        <v>0.2</v>
      </c>
      <c r="RO18" t="n">
        <v>0</v>
      </c>
      <c r="RP18" t="n">
        <v>0</v>
      </c>
      <c r="RQ18" t="n">
        <v>0.2</v>
      </c>
      <c r="RR18" t="n">
        <v>0.2</v>
      </c>
      <c r="RS18" t="n">
        <v>0</v>
      </c>
      <c r="RT18" t="n">
        <v>0.2</v>
      </c>
      <c r="RU18" t="n">
        <v>0.2</v>
      </c>
      <c r="RV18" t="n">
        <v>0.2</v>
      </c>
      <c r="RW18" t="n">
        <v>0</v>
      </c>
      <c r="RX18" t="n">
        <v>0</v>
      </c>
      <c r="RY18" t="n">
        <v>0.2</v>
      </c>
      <c r="RZ18" t="n">
        <v>0.2</v>
      </c>
      <c r="SA18" t="n">
        <v>0</v>
      </c>
      <c r="SB18" t="n">
        <v>0.2</v>
      </c>
      <c r="SC18" t="n">
        <v>0.2</v>
      </c>
      <c r="SD18" t="n">
        <v>0</v>
      </c>
      <c r="SE18" t="n">
        <v>0.2</v>
      </c>
      <c r="SF18" t="n">
        <v>0.2</v>
      </c>
      <c r="SG18" t="n">
        <v>0.2</v>
      </c>
      <c r="SH18" t="n">
        <v>0.2</v>
      </c>
      <c r="SI18" t="n">
        <v>0</v>
      </c>
      <c r="SJ18" t="n">
        <v>0.2</v>
      </c>
      <c r="SK18" t="n">
        <v>0</v>
      </c>
      <c r="SL18" t="n">
        <v>0</v>
      </c>
      <c r="SM18" t="n">
        <v>0</v>
      </c>
      <c r="SN18" t="n">
        <v>0.2</v>
      </c>
      <c r="SO18" t="n">
        <v>0</v>
      </c>
      <c r="SP18" t="n">
        <v>0</v>
      </c>
      <c r="SQ18" t="n">
        <v>0.2</v>
      </c>
      <c r="SR18" t="n">
        <v>0.2</v>
      </c>
      <c r="SS18" t="n">
        <v>0.2</v>
      </c>
      <c r="ST18" t="n">
        <v>0</v>
      </c>
      <c r="SU18" t="n">
        <v>0</v>
      </c>
      <c r="SV18" t="n">
        <v>0.2</v>
      </c>
      <c r="SW18" t="n">
        <v>0</v>
      </c>
      <c r="SX18" t="n">
        <v>0.2</v>
      </c>
      <c r="SY18" t="n">
        <v>0</v>
      </c>
      <c r="SZ18" t="n">
        <v>0.2</v>
      </c>
      <c r="TA18" t="n">
        <v>0</v>
      </c>
      <c r="TB18" t="n">
        <v>0.2</v>
      </c>
      <c r="TC18" t="n">
        <v>0.2</v>
      </c>
      <c r="TD18" t="n">
        <v>0</v>
      </c>
      <c r="TE18" t="n">
        <v>0.2</v>
      </c>
      <c r="TF18" t="n">
        <v>0</v>
      </c>
      <c r="TG18" t="n">
        <v>0.2</v>
      </c>
      <c r="TH18" t="n">
        <v>0.2</v>
      </c>
      <c r="TI18" t="n">
        <v>0.2</v>
      </c>
      <c r="TJ18" t="n">
        <v>0</v>
      </c>
      <c r="TK18" t="n">
        <v>0</v>
      </c>
      <c r="TL18" t="n">
        <v>0</v>
      </c>
      <c r="TM18" t="n">
        <v>0.2</v>
      </c>
      <c r="TN18" t="n">
        <v>0.2</v>
      </c>
      <c r="TO18" t="n">
        <v>0</v>
      </c>
      <c r="TP18" t="n">
        <v>0.2</v>
      </c>
      <c r="TQ18" t="n">
        <v>0.2</v>
      </c>
      <c r="TR18" t="n">
        <v>0.2</v>
      </c>
      <c r="TS18" t="n">
        <v>0.2</v>
      </c>
      <c r="TT18" t="n">
        <v>0</v>
      </c>
      <c r="TU18" t="n">
        <v>0.2</v>
      </c>
      <c r="TV18" t="n">
        <v>0.2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0.2</v>
      </c>
      <c r="UC18" t="n">
        <v>0.2</v>
      </c>
      <c r="UD18" t="n">
        <v>0.2</v>
      </c>
      <c r="UE18" t="n">
        <v>0.2</v>
      </c>
      <c r="UF18" t="n">
        <v>0.2</v>
      </c>
      <c r="UG18" t="n">
        <v>0.2</v>
      </c>
      <c r="UH18" t="n">
        <v>0.2</v>
      </c>
      <c r="UI18" t="n">
        <v>0.2</v>
      </c>
      <c r="UJ18" t="n">
        <v>0</v>
      </c>
      <c r="UK18" t="n">
        <v>0</v>
      </c>
      <c r="UL18" t="n">
        <v>0</v>
      </c>
      <c r="UM18" t="n">
        <v>0</v>
      </c>
      <c r="UN18" t="n">
        <v>0.2</v>
      </c>
      <c r="UO18" t="n">
        <v>0.2</v>
      </c>
      <c r="UP18" t="n">
        <v>0.2</v>
      </c>
      <c r="UQ18" t="n">
        <v>0.2</v>
      </c>
      <c r="UR18" t="n">
        <v>0.2</v>
      </c>
      <c r="US18" t="n">
        <v>0</v>
      </c>
      <c r="UT18" t="n">
        <v>0.2</v>
      </c>
      <c r="UU18" t="n">
        <v>0.2</v>
      </c>
      <c r="UV18" t="n">
        <v>0.2</v>
      </c>
      <c r="UW18" t="n">
        <v>0.2</v>
      </c>
      <c r="UX18" t="n">
        <v>0</v>
      </c>
      <c r="UY18" t="n">
        <v>0</v>
      </c>
      <c r="UZ18" t="n">
        <v>0.2</v>
      </c>
      <c r="VA18" t="n">
        <v>0</v>
      </c>
      <c r="VB18" t="n">
        <v>0</v>
      </c>
      <c r="VC18" t="n">
        <v>0</v>
      </c>
      <c r="VD18" t="n">
        <v>0.2</v>
      </c>
      <c r="VE18" t="n">
        <v>0</v>
      </c>
      <c r="VF18" t="n">
        <v>0</v>
      </c>
      <c r="VG18" t="n">
        <v>0.2</v>
      </c>
      <c r="VH18" t="n">
        <v>0.2</v>
      </c>
      <c r="VI18" t="n">
        <v>0.2</v>
      </c>
      <c r="VJ18" t="n">
        <v>0</v>
      </c>
      <c r="VK18" t="n">
        <v>0</v>
      </c>
      <c r="VL18" t="n">
        <v>0</v>
      </c>
      <c r="VM18" t="n">
        <v>0.2</v>
      </c>
      <c r="VN18" t="n">
        <v>0.2</v>
      </c>
      <c r="VO18" t="n">
        <v>0</v>
      </c>
      <c r="VP18" t="n">
        <v>0</v>
      </c>
      <c r="VQ18" t="n">
        <v>0</v>
      </c>
      <c r="VR18" t="n">
        <v>0.2</v>
      </c>
      <c r="VS18" t="n">
        <v>0</v>
      </c>
      <c r="VT18" t="n">
        <v>0</v>
      </c>
      <c r="VU18" t="n">
        <v>0</v>
      </c>
      <c r="VV18" t="n">
        <v>0.2</v>
      </c>
      <c r="VW18" t="n">
        <v>0.2</v>
      </c>
      <c r="VX18" t="n">
        <v>0.2</v>
      </c>
      <c r="VY18" t="n">
        <v>0.2</v>
      </c>
      <c r="VZ18" t="n">
        <v>0.2</v>
      </c>
      <c r="WA18" t="n">
        <v>0</v>
      </c>
      <c r="WB18" t="n">
        <v>0</v>
      </c>
      <c r="WC18" t="n">
        <v>0</v>
      </c>
      <c r="WD18" t="n">
        <v>0.2</v>
      </c>
      <c r="WE18" t="n">
        <v>0.2</v>
      </c>
      <c r="WF18" t="n">
        <v>0</v>
      </c>
      <c r="WG18" t="n">
        <v>0</v>
      </c>
      <c r="WH18" t="n">
        <v>0</v>
      </c>
      <c r="WI18" t="n">
        <v>0</v>
      </c>
      <c r="WJ18" t="n">
        <v>0.2</v>
      </c>
      <c r="WK18" t="n">
        <v>0</v>
      </c>
      <c r="WL18" t="n">
        <v>0</v>
      </c>
      <c r="WM18" t="n">
        <v>0</v>
      </c>
      <c r="WN18" t="n">
        <v>0.2</v>
      </c>
      <c r="WO18" t="n">
        <v>0.2</v>
      </c>
      <c r="WP18" t="n">
        <v>0.2</v>
      </c>
      <c r="WQ18" t="n">
        <v>0.2</v>
      </c>
      <c r="WR18" t="n">
        <v>0.2</v>
      </c>
      <c r="WS18" t="n">
        <v>0.2</v>
      </c>
      <c r="WT18" t="n">
        <v>0.2</v>
      </c>
      <c r="WU18" t="n">
        <v>0</v>
      </c>
      <c r="WV18" t="n">
        <v>0</v>
      </c>
      <c r="WW18" t="n">
        <v>0.2</v>
      </c>
      <c r="WX18" t="n">
        <v>0.2</v>
      </c>
      <c r="WY18" t="n">
        <v>0.2</v>
      </c>
      <c r="WZ18" t="n">
        <v>0.2</v>
      </c>
      <c r="XA18" t="n">
        <v>0</v>
      </c>
      <c r="XB18" t="n">
        <v>0</v>
      </c>
      <c r="XC18" t="n">
        <v>0</v>
      </c>
      <c r="XD18" t="n">
        <v>0</v>
      </c>
      <c r="XE18" t="n">
        <v>0.2</v>
      </c>
      <c r="XF18" t="n">
        <v>0.2</v>
      </c>
      <c r="XG18" t="n">
        <v>0.2</v>
      </c>
      <c r="XH18" t="n">
        <v>0.2</v>
      </c>
      <c r="XI18" t="n">
        <v>0</v>
      </c>
      <c r="XJ18" t="n">
        <v>0</v>
      </c>
      <c r="XK18" t="n">
        <v>0.2</v>
      </c>
      <c r="XL18" t="n">
        <v>0</v>
      </c>
      <c r="XM18" t="n">
        <v>0.2</v>
      </c>
      <c r="XN18" t="n">
        <v>0</v>
      </c>
      <c r="XO18" t="n">
        <v>0.2</v>
      </c>
      <c r="XP18" t="n">
        <v>0.2</v>
      </c>
      <c r="XQ18" t="n">
        <v>0.2</v>
      </c>
      <c r="XR18" t="n">
        <v>0</v>
      </c>
      <c r="XS18" t="n">
        <v>0.2</v>
      </c>
      <c r="XT18" t="n">
        <v>0.2</v>
      </c>
      <c r="XU18" t="n">
        <v>0.2</v>
      </c>
      <c r="XV18" t="n">
        <v>0.2</v>
      </c>
      <c r="XW18" t="n">
        <v>0</v>
      </c>
      <c r="XX18" t="n">
        <v>0</v>
      </c>
      <c r="XY18" t="n">
        <v>0</v>
      </c>
      <c r="XZ18" t="n">
        <v>0.2</v>
      </c>
      <c r="YA18" t="n">
        <v>0.2</v>
      </c>
      <c r="YB18" t="n">
        <v>0.2</v>
      </c>
      <c r="YC18" t="n">
        <v>0.2</v>
      </c>
      <c r="YD18" t="n">
        <v>0.2</v>
      </c>
      <c r="YE18" t="n">
        <v>0.2</v>
      </c>
      <c r="YF18" t="n">
        <v>0</v>
      </c>
      <c r="YG18" t="n">
        <v>0</v>
      </c>
      <c r="YH18" t="n">
        <v>0.2</v>
      </c>
      <c r="YI18" t="n">
        <v>0.2</v>
      </c>
      <c r="YJ18" t="n">
        <v>0</v>
      </c>
      <c r="YK18" t="n">
        <v>0</v>
      </c>
      <c r="YL18" t="n">
        <v>0.2</v>
      </c>
      <c r="YM18" t="n">
        <v>0</v>
      </c>
      <c r="YN18" t="n">
        <v>0.2</v>
      </c>
      <c r="YO18" t="n">
        <v>0</v>
      </c>
      <c r="YP18" t="n">
        <v>0.2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0.2</v>
      </c>
      <c r="YY18" t="n">
        <v>0.2</v>
      </c>
      <c r="YZ18" t="n">
        <v>0.2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0.2</v>
      </c>
      <c r="ZI18" t="n">
        <v>0</v>
      </c>
      <c r="ZJ18" t="n">
        <v>0</v>
      </c>
      <c r="ZK18" t="n">
        <v>0.2</v>
      </c>
      <c r="ZL18" t="n">
        <v>0.2</v>
      </c>
      <c r="ZM18" t="n">
        <v>0</v>
      </c>
      <c r="ZN18" t="n">
        <v>0.2</v>
      </c>
      <c r="ZO18" t="n">
        <v>0</v>
      </c>
      <c r="ZP18" t="n">
        <v>0</v>
      </c>
      <c r="ZQ18" t="n">
        <v>0.2</v>
      </c>
      <c r="ZR18" t="n">
        <v>0.2</v>
      </c>
      <c r="ZS18" t="n">
        <v>0</v>
      </c>
      <c r="ZT18" t="n">
        <v>0.2</v>
      </c>
      <c r="ZU18" t="n">
        <v>0.2</v>
      </c>
      <c r="ZV18" t="n">
        <v>0.2</v>
      </c>
      <c r="ZW18" t="n">
        <v>0.2</v>
      </c>
      <c r="ZX18" t="n">
        <v>0</v>
      </c>
      <c r="ZY18" t="n">
        <v>0.2</v>
      </c>
      <c r="ZZ18" t="n">
        <v>0</v>
      </c>
      <c r="AAA18" t="n">
        <v>0</v>
      </c>
      <c r="AAB18" t="n">
        <v>0</v>
      </c>
      <c r="AAC18" t="n">
        <v>0.2</v>
      </c>
      <c r="AAD18" t="n">
        <v>0</v>
      </c>
      <c r="AAE18" t="n">
        <v>0.2</v>
      </c>
      <c r="AAF18" t="n">
        <v>0</v>
      </c>
      <c r="AAG18" t="n">
        <v>0</v>
      </c>
      <c r="AAH18" t="n">
        <v>0.2</v>
      </c>
      <c r="AAI18" t="n">
        <v>0</v>
      </c>
      <c r="AAJ18" t="n">
        <v>0</v>
      </c>
      <c r="AAK18" t="n">
        <v>0.2</v>
      </c>
      <c r="AAL18" t="n">
        <v>0</v>
      </c>
      <c r="AAM18" t="n">
        <v>0.2</v>
      </c>
      <c r="AAN18" t="n">
        <v>0</v>
      </c>
      <c r="AAO18" t="n">
        <v>0</v>
      </c>
      <c r="AAP18" t="n">
        <v>0.2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0.2</v>
      </c>
      <c r="ABA18" t="n">
        <v>0</v>
      </c>
      <c r="ABB18" t="n">
        <v>0.2</v>
      </c>
      <c r="ABC18" t="n">
        <v>0.2</v>
      </c>
      <c r="ABD18" t="n">
        <v>0.2</v>
      </c>
      <c r="ABE18" t="n">
        <v>0</v>
      </c>
      <c r="ABF18" t="n">
        <v>0.2</v>
      </c>
      <c r="ABG18" t="n">
        <v>0</v>
      </c>
      <c r="ABH18" t="n">
        <v>0.2</v>
      </c>
      <c r="ABI18" t="n">
        <v>0</v>
      </c>
      <c r="ABJ18" t="n">
        <v>0</v>
      </c>
      <c r="ABK18" t="n">
        <v>0.2</v>
      </c>
      <c r="ABL18" t="n">
        <v>0.2</v>
      </c>
      <c r="ABM18" t="n">
        <v>0</v>
      </c>
      <c r="ABN18" t="n">
        <v>0.2</v>
      </c>
      <c r="ABO18" t="n">
        <v>0</v>
      </c>
      <c r="ABP18" t="n">
        <v>0.2</v>
      </c>
      <c r="ABQ18" t="n">
        <v>0.2</v>
      </c>
      <c r="ABR18" t="n">
        <v>0</v>
      </c>
      <c r="ABS18" t="n">
        <v>0</v>
      </c>
      <c r="ABT18" t="n">
        <v>0</v>
      </c>
      <c r="ABU18" t="n">
        <v>0.2</v>
      </c>
      <c r="ABV18" t="n">
        <v>0</v>
      </c>
      <c r="ABW18" t="n">
        <v>0.2</v>
      </c>
      <c r="ABX18" t="n">
        <v>0</v>
      </c>
      <c r="ABY18" t="n">
        <v>0.2</v>
      </c>
      <c r="ABZ18" t="n">
        <v>0.2</v>
      </c>
      <c r="ACA18" t="n">
        <v>0.2</v>
      </c>
      <c r="ACB18" t="n">
        <v>0.2</v>
      </c>
      <c r="ACC18" t="n">
        <v>0.2</v>
      </c>
      <c r="ACD18" t="n">
        <v>0</v>
      </c>
      <c r="ACE18" t="n">
        <v>0.2</v>
      </c>
      <c r="ACF18" t="n">
        <v>0</v>
      </c>
      <c r="ACG18" t="n">
        <v>0.2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0.2</v>
      </c>
      <c r="ACO18" t="n">
        <v>0.2</v>
      </c>
      <c r="ACP18" t="n">
        <v>0.2</v>
      </c>
      <c r="ACQ18" t="n">
        <v>0.2</v>
      </c>
      <c r="ACR18" t="n">
        <v>0</v>
      </c>
      <c r="ACS18" t="n">
        <v>0</v>
      </c>
      <c r="ACT18" t="n">
        <v>0.2</v>
      </c>
      <c r="ACU18" t="n">
        <v>0.2</v>
      </c>
      <c r="ACV18" t="n">
        <v>0.2</v>
      </c>
      <c r="ACW18" t="n">
        <v>0</v>
      </c>
      <c r="ACX18" t="n">
        <v>0</v>
      </c>
      <c r="ACY18" t="n">
        <v>0</v>
      </c>
      <c r="ACZ18" t="n">
        <v>0.2</v>
      </c>
      <c r="ADA18" t="n">
        <v>0</v>
      </c>
      <c r="ADB18" t="n">
        <v>0</v>
      </c>
      <c r="ADC18" t="n">
        <v>0.2</v>
      </c>
      <c r="ADD18" t="n">
        <v>0.2</v>
      </c>
      <c r="ADE18" t="n">
        <v>0.2</v>
      </c>
      <c r="ADF18" t="n">
        <v>0</v>
      </c>
      <c r="ADG18" t="n">
        <v>0.2</v>
      </c>
      <c r="ADH18" t="n">
        <v>0.2</v>
      </c>
      <c r="ADI18" t="n">
        <v>0</v>
      </c>
      <c r="ADJ18" t="n">
        <v>0.2</v>
      </c>
      <c r="ADK18" t="n">
        <v>0</v>
      </c>
      <c r="ADL18" t="n">
        <v>0.2</v>
      </c>
      <c r="ADM18" t="n">
        <v>0.2</v>
      </c>
      <c r="ADN18" t="n">
        <v>0.2</v>
      </c>
      <c r="ADO18" t="n">
        <v>0</v>
      </c>
      <c r="ADP18" t="n">
        <v>0</v>
      </c>
      <c r="ADQ18" t="n">
        <v>0.2</v>
      </c>
      <c r="ADR18" t="n">
        <v>0</v>
      </c>
      <c r="ADS18" t="n">
        <v>0</v>
      </c>
      <c r="ADT18" t="n">
        <v>0</v>
      </c>
      <c r="ADU18" t="n">
        <v>0.2</v>
      </c>
      <c r="ADV18" t="n">
        <v>0</v>
      </c>
      <c r="ADW18" t="n">
        <v>0</v>
      </c>
      <c r="ADX18" t="n">
        <v>0.2</v>
      </c>
      <c r="ADY18" t="n">
        <v>0.2</v>
      </c>
      <c r="ADZ18" t="n">
        <v>0</v>
      </c>
      <c r="AEA18" t="n">
        <v>0</v>
      </c>
      <c r="AEB18" t="n">
        <v>0.2</v>
      </c>
      <c r="AEC18" t="n">
        <v>0.2</v>
      </c>
      <c r="AED18" t="n">
        <v>0.2</v>
      </c>
      <c r="AEE18" t="n">
        <v>0.2</v>
      </c>
      <c r="AEF18" t="n">
        <v>0</v>
      </c>
      <c r="AEG18" t="n">
        <v>0</v>
      </c>
      <c r="AEH18" t="n">
        <v>0.2</v>
      </c>
      <c r="AEI18" t="n">
        <v>0.2</v>
      </c>
      <c r="AEJ18" t="n">
        <v>0</v>
      </c>
      <c r="AEK18" t="n">
        <v>0.2</v>
      </c>
      <c r="AEL18" t="n">
        <v>0</v>
      </c>
      <c r="AEM18" t="n">
        <v>0</v>
      </c>
      <c r="AEN18" t="n">
        <v>0.2</v>
      </c>
      <c r="AEO18" t="n">
        <v>0</v>
      </c>
      <c r="AEP18" t="n">
        <v>0.2</v>
      </c>
      <c r="AEQ18" t="n">
        <v>0.2</v>
      </c>
      <c r="AER18" t="n">
        <v>0</v>
      </c>
      <c r="AES18" t="n">
        <v>0</v>
      </c>
      <c r="AET18" t="n">
        <v>0</v>
      </c>
      <c r="AEU18" t="n">
        <v>0</v>
      </c>
      <c r="AEV18" t="n">
        <v>0.2</v>
      </c>
      <c r="AEW18" t="n">
        <v>0.2</v>
      </c>
      <c r="AEX18" t="n">
        <v>0.2</v>
      </c>
      <c r="AEY18" t="n">
        <v>0.2</v>
      </c>
      <c r="AEZ18" t="n">
        <v>0.2</v>
      </c>
      <c r="AFA18" t="n">
        <v>0.2</v>
      </c>
      <c r="AFB18" t="n">
        <v>0.2</v>
      </c>
      <c r="AFC18" t="n">
        <v>0.2</v>
      </c>
      <c r="AFD18" t="n">
        <v>0</v>
      </c>
      <c r="AFE18" t="n">
        <v>0</v>
      </c>
      <c r="AFF18" t="n">
        <v>0.2</v>
      </c>
      <c r="AFG18" t="n">
        <v>0</v>
      </c>
      <c r="AFH18" t="n">
        <v>0</v>
      </c>
      <c r="AFI18" t="n">
        <v>0.2</v>
      </c>
      <c r="AFJ18" t="n">
        <v>0.2</v>
      </c>
      <c r="AFK18" t="n">
        <v>0</v>
      </c>
      <c r="AFL18" t="n">
        <v>0.2</v>
      </c>
      <c r="AFM18" t="n">
        <v>0</v>
      </c>
      <c r="AFN18" t="n">
        <v>0</v>
      </c>
      <c r="AFO18" t="n">
        <v>0</v>
      </c>
      <c r="AFP18" t="n">
        <v>0.2</v>
      </c>
      <c r="AFQ18" t="n">
        <v>0</v>
      </c>
      <c r="AFR18" t="n">
        <v>0.2</v>
      </c>
      <c r="AFS18" t="n">
        <v>0</v>
      </c>
      <c r="AFT18" t="n">
        <v>0</v>
      </c>
      <c r="AFU18" t="n">
        <v>0.2</v>
      </c>
      <c r="AFV18" t="n">
        <v>0</v>
      </c>
      <c r="AFW18" t="n">
        <v>0</v>
      </c>
      <c r="AFX18" t="n">
        <v>0.2</v>
      </c>
      <c r="AFY18" t="n">
        <v>0</v>
      </c>
      <c r="AFZ18" t="n">
        <v>0</v>
      </c>
      <c r="AGA18" t="n">
        <v>0.2</v>
      </c>
      <c r="AGB18" t="n">
        <v>0.2</v>
      </c>
      <c r="AGC18" t="n">
        <v>0</v>
      </c>
      <c r="AGD18" t="n">
        <v>0</v>
      </c>
      <c r="AGE18" t="n">
        <v>0.2</v>
      </c>
      <c r="AGF18" t="n">
        <v>0.2</v>
      </c>
      <c r="AGG18" t="n">
        <v>0</v>
      </c>
      <c r="AGH18" t="n">
        <v>0.2</v>
      </c>
      <c r="AGI18" t="n">
        <v>0</v>
      </c>
      <c r="AGJ18" t="n">
        <v>0</v>
      </c>
      <c r="AGK18" t="n">
        <v>0</v>
      </c>
      <c r="AGL18" t="n">
        <v>0</v>
      </c>
      <c r="AGM18" t="n">
        <v>0.2</v>
      </c>
      <c r="AGN18" t="n">
        <v>0.2</v>
      </c>
      <c r="AGO18" t="n">
        <v>0.2</v>
      </c>
      <c r="AGP18" t="n">
        <v>0</v>
      </c>
      <c r="AGQ18" t="n">
        <v>0</v>
      </c>
      <c r="AGR18" t="n">
        <v>0.2</v>
      </c>
      <c r="AGS18" t="n">
        <v>0</v>
      </c>
      <c r="AGT18" t="n">
        <v>0</v>
      </c>
      <c r="AGU18" t="n">
        <v>0</v>
      </c>
      <c r="AGV18" t="n">
        <v>0.2</v>
      </c>
      <c r="AGW18" t="n">
        <v>0.2</v>
      </c>
      <c r="AGX18" t="n">
        <v>0.2</v>
      </c>
      <c r="AGY18" t="n">
        <v>0.2</v>
      </c>
      <c r="AGZ18" t="n">
        <v>0</v>
      </c>
      <c r="AHA18" t="n">
        <v>0</v>
      </c>
      <c r="AHB18" t="n">
        <v>0.2</v>
      </c>
      <c r="AHC18" t="n">
        <v>0.2</v>
      </c>
      <c r="AHD18" t="n">
        <v>0.2</v>
      </c>
      <c r="AHE18" t="n">
        <v>0</v>
      </c>
      <c r="AHF18" t="n">
        <v>0</v>
      </c>
      <c r="AHG18" t="n">
        <v>0.2</v>
      </c>
      <c r="AHH18" t="n">
        <v>0</v>
      </c>
      <c r="AHI18" t="n">
        <v>0.2</v>
      </c>
      <c r="AHJ18" t="n">
        <v>0.2</v>
      </c>
      <c r="AHK18" t="n">
        <v>0.2</v>
      </c>
      <c r="AHL18" t="n">
        <v>0</v>
      </c>
      <c r="AHM18" t="n">
        <v>0</v>
      </c>
      <c r="AHN18" t="n">
        <v>0.2</v>
      </c>
      <c r="AHO18" t="n">
        <v>0.2</v>
      </c>
      <c r="AHP18" t="n">
        <v>0.2</v>
      </c>
      <c r="AHQ18" t="n">
        <v>0</v>
      </c>
      <c r="AHR18" t="n">
        <v>0.2</v>
      </c>
      <c r="AHS18" t="n">
        <v>0.2</v>
      </c>
      <c r="AHT18" t="n">
        <v>0.2</v>
      </c>
      <c r="AHU18" t="n">
        <v>0</v>
      </c>
      <c r="AHV18" t="n">
        <v>0.2</v>
      </c>
      <c r="AHW18" t="n">
        <v>0.2</v>
      </c>
      <c r="AHX18" t="n">
        <v>0.2</v>
      </c>
      <c r="AHY18" t="n">
        <v>0</v>
      </c>
      <c r="AHZ18" t="n">
        <v>0.2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0.2</v>
      </c>
      <c r="AIG18" t="n">
        <v>0</v>
      </c>
      <c r="AIH18" t="n">
        <v>0.2</v>
      </c>
      <c r="AII18" t="n">
        <v>0.2</v>
      </c>
      <c r="AIJ18" t="n">
        <v>0</v>
      </c>
      <c r="AIK18" t="n">
        <v>0</v>
      </c>
      <c r="AIL18" t="n">
        <v>0.2</v>
      </c>
      <c r="AIM18" t="n">
        <v>0</v>
      </c>
      <c r="AIN18" t="n">
        <v>0.2</v>
      </c>
      <c r="AIO18" t="n">
        <v>0.2</v>
      </c>
      <c r="AIP18" t="n">
        <v>0.2</v>
      </c>
      <c r="AIQ18" t="n">
        <v>0.2</v>
      </c>
      <c r="AIR18" t="n">
        <v>0.2</v>
      </c>
      <c r="AIS18" t="n">
        <v>0.2</v>
      </c>
      <c r="AIT18" t="n">
        <v>0</v>
      </c>
      <c r="AIU18" t="n">
        <v>0.2</v>
      </c>
      <c r="AIV18" t="n">
        <v>0.2</v>
      </c>
      <c r="AIW18" t="n">
        <v>0.2</v>
      </c>
      <c r="AIX18" t="n">
        <v>0</v>
      </c>
      <c r="AIY18" t="n">
        <v>0.2</v>
      </c>
      <c r="AIZ18" t="n">
        <v>0</v>
      </c>
      <c r="AJA18" t="n">
        <v>0</v>
      </c>
      <c r="AJB18" t="n">
        <v>0.2</v>
      </c>
      <c r="AJC18" t="n">
        <v>0.2</v>
      </c>
      <c r="AJD18" t="n">
        <v>0.2</v>
      </c>
      <c r="AJE18" t="n">
        <v>0</v>
      </c>
      <c r="AJF18" t="n">
        <v>0.2</v>
      </c>
      <c r="AJG18" t="n">
        <v>0.2</v>
      </c>
      <c r="AJH18" t="n">
        <v>0</v>
      </c>
      <c r="AJI18" t="n">
        <v>0.2</v>
      </c>
      <c r="AJJ18" t="n">
        <v>0.2</v>
      </c>
      <c r="AJK18" t="n">
        <v>0.2</v>
      </c>
      <c r="AJL18" t="n">
        <v>0</v>
      </c>
      <c r="AJM18" t="n">
        <v>0.2</v>
      </c>
      <c r="AJN18" t="n">
        <v>0.2</v>
      </c>
      <c r="AJO18" t="n">
        <v>0</v>
      </c>
      <c r="AJP18" t="n">
        <v>0</v>
      </c>
      <c r="AJQ18" t="n">
        <v>0.2</v>
      </c>
      <c r="AJR18" t="n">
        <v>0.2</v>
      </c>
      <c r="AJS18" t="n">
        <v>0.2</v>
      </c>
      <c r="AJT18" t="n">
        <v>0.2</v>
      </c>
      <c r="AJU18" t="n">
        <v>0.2</v>
      </c>
      <c r="AJV18" t="n">
        <v>0.2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0.2</v>
      </c>
      <c r="AKC18" t="n">
        <v>0.2</v>
      </c>
      <c r="AKD18" t="n">
        <v>0.2</v>
      </c>
      <c r="AKE18" t="n">
        <v>0.2</v>
      </c>
      <c r="AKF18" t="n">
        <v>0.2</v>
      </c>
      <c r="AKG18" t="n">
        <v>0.2</v>
      </c>
      <c r="AKH18" t="n">
        <v>0</v>
      </c>
      <c r="AKI18" t="n">
        <v>0.2</v>
      </c>
      <c r="AKJ18" t="n">
        <v>0.2</v>
      </c>
      <c r="AKK18" t="n">
        <v>0</v>
      </c>
      <c r="AKL18" t="n">
        <v>0.2</v>
      </c>
      <c r="AKM18" t="n">
        <v>0</v>
      </c>
      <c r="AKN18" t="n">
        <v>0.2</v>
      </c>
      <c r="AKO18" t="n">
        <v>0.2</v>
      </c>
      <c r="AKP18" t="n">
        <v>0</v>
      </c>
      <c r="AKQ18" t="n">
        <v>0</v>
      </c>
      <c r="AKR18" t="n">
        <v>0.2</v>
      </c>
      <c r="AKS18" t="n">
        <v>0.2</v>
      </c>
      <c r="AKT18" t="n">
        <v>0</v>
      </c>
      <c r="AKU18" t="n">
        <v>0.2</v>
      </c>
      <c r="AKV18" t="n">
        <v>0.2</v>
      </c>
      <c r="AKW18" t="n">
        <v>0.2</v>
      </c>
      <c r="AKX18" t="n">
        <v>0.2</v>
      </c>
      <c r="AKY18" t="n">
        <v>0</v>
      </c>
      <c r="AKZ18" t="n">
        <v>0</v>
      </c>
      <c r="ALA18" t="n">
        <v>0.2</v>
      </c>
      <c r="ALB18" t="n">
        <v>0.2</v>
      </c>
      <c r="ALC18" t="n">
        <v>0.2</v>
      </c>
      <c r="ALD18" t="n">
        <v>0</v>
      </c>
      <c r="ALE18" t="n">
        <v>0</v>
      </c>
      <c r="ALF18" t="n">
        <v>0</v>
      </c>
      <c r="ALG18" t="n">
        <v>0.2</v>
      </c>
      <c r="ALH18" t="n">
        <v>0.2</v>
      </c>
      <c r="ALI18" t="n">
        <v>0.2</v>
      </c>
      <c r="ALJ18" t="n">
        <v>0.2</v>
      </c>
      <c r="ALK18" t="n">
        <v>0</v>
      </c>
      <c r="ALL18" t="n">
        <v>0.2</v>
      </c>
      <c r="ALM18" t="n">
        <v>0.2</v>
      </c>
      <c r="ALN18" t="n">
        <v>0.2</v>
      </c>
      <c r="ALO18" t="n">
        <v>0.2</v>
      </c>
      <c r="ALP18" t="n">
        <v>0.2</v>
      </c>
      <c r="ALQ18" t="n">
        <v>0</v>
      </c>
      <c r="ALR18" t="n">
        <v>0.2</v>
      </c>
      <c r="ALS18" t="n">
        <v>0.2</v>
      </c>
      <c r="ALT18" t="n">
        <v>0.2</v>
      </c>
      <c r="ALU18" t="n">
        <v>0</v>
      </c>
      <c r="ALV18" t="n">
        <v>0</v>
      </c>
      <c r="ALW18" t="n">
        <v>0</v>
      </c>
      <c r="ALX18" t="n">
        <v>0.2</v>
      </c>
      <c r="ALY18" t="n">
        <v>0.2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0.2</v>
      </c>
      <c r="AMF18" t="n">
        <v>0.2</v>
      </c>
      <c r="AMG18" t="n">
        <v>0.2</v>
      </c>
      <c r="AMH18" t="n">
        <v>0.2</v>
      </c>
      <c r="AMI18" t="n">
        <v>0</v>
      </c>
      <c r="AMJ18" t="n">
        <v>0</v>
      </c>
      <c r="AMK18" t="n">
        <v>0</v>
      </c>
      <c r="AML18" t="n">
        <v>0.2</v>
      </c>
      <c r="AMM18" t="n">
        <v>0</v>
      </c>
      <c r="AMN18" t="n">
        <v>0.2</v>
      </c>
      <c r="AMO18" t="n">
        <v>0.2</v>
      </c>
      <c r="AMP18" t="n">
        <v>0</v>
      </c>
      <c r="AMQ18" t="n">
        <v>0.2</v>
      </c>
      <c r="AMR18" t="n">
        <v>0.2</v>
      </c>
      <c r="AMS18" t="n">
        <v>0.2</v>
      </c>
      <c r="AMT18" t="n">
        <v>0</v>
      </c>
      <c r="AMU18" t="n">
        <v>0</v>
      </c>
      <c r="AMV18" t="n">
        <v>0</v>
      </c>
      <c r="AMW18" t="n">
        <v>0</v>
      </c>
      <c r="AMX18" t="n">
        <v>0.2</v>
      </c>
      <c r="AMY18" t="n">
        <v>0.2</v>
      </c>
      <c r="AMZ18" t="n">
        <v>0</v>
      </c>
      <c r="ANA18" t="n">
        <v>0</v>
      </c>
      <c r="ANB18" t="n">
        <v>0.2</v>
      </c>
      <c r="ANC18" t="n">
        <v>0</v>
      </c>
      <c r="AND18" t="n">
        <v>0</v>
      </c>
      <c r="ANE18" t="n">
        <v>0.2</v>
      </c>
      <c r="ANF18" t="n">
        <v>0.2</v>
      </c>
      <c r="ANG18" t="n">
        <v>0</v>
      </c>
      <c r="ANH18" t="n">
        <v>0</v>
      </c>
      <c r="ANI18" t="n">
        <v>0.2</v>
      </c>
      <c r="ANJ18" t="n">
        <v>0</v>
      </c>
      <c r="ANK18" t="n">
        <v>0.2</v>
      </c>
      <c r="ANL18" t="n">
        <v>0.2</v>
      </c>
      <c r="ANM18" t="n">
        <v>0.2</v>
      </c>
      <c r="ANN18" t="n">
        <v>0.2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0.2</v>
      </c>
      <c r="ANU18" t="n">
        <v>0.2</v>
      </c>
      <c r="ANV18" t="n">
        <v>0.2</v>
      </c>
      <c r="ANW18" t="n">
        <v>0</v>
      </c>
      <c r="ANX18" t="n">
        <v>0</v>
      </c>
      <c r="ANY18" t="n">
        <v>0.2</v>
      </c>
      <c r="ANZ18" t="n">
        <v>0</v>
      </c>
      <c r="AOA18" t="n">
        <v>0</v>
      </c>
      <c r="AOB18" t="n">
        <v>0.2</v>
      </c>
      <c r="AOC18" t="n">
        <v>0</v>
      </c>
      <c r="AOD18" t="n">
        <v>0.2</v>
      </c>
      <c r="AOE18" t="n">
        <v>0.2</v>
      </c>
      <c r="AOF18" t="n">
        <v>0</v>
      </c>
      <c r="AOG18" t="n">
        <v>0</v>
      </c>
      <c r="AOH18" t="n">
        <v>0</v>
      </c>
      <c r="AOI18" t="n">
        <v>0.2</v>
      </c>
      <c r="AOJ18" t="n">
        <v>0.2</v>
      </c>
      <c r="AOK18" t="n">
        <v>0.2</v>
      </c>
      <c r="AOL18" t="n">
        <v>0</v>
      </c>
      <c r="AOM18" t="n">
        <v>0.2</v>
      </c>
      <c r="AON18" t="n">
        <v>0.2</v>
      </c>
      <c r="AOO18" t="n">
        <v>0</v>
      </c>
      <c r="AOP18" t="n">
        <v>0</v>
      </c>
      <c r="AOQ18" t="n">
        <v>0.2</v>
      </c>
      <c r="AOR18" t="n">
        <v>0</v>
      </c>
      <c r="AOS18" t="n">
        <v>0</v>
      </c>
      <c r="AOT18" t="n">
        <v>0</v>
      </c>
      <c r="AOU18" t="n">
        <v>0</v>
      </c>
      <c r="AOV18" t="n">
        <v>0.2</v>
      </c>
      <c r="AOW18" t="n">
        <v>0</v>
      </c>
      <c r="AOX18" t="n">
        <v>0</v>
      </c>
      <c r="AOY18" t="n">
        <v>0</v>
      </c>
      <c r="AOZ18" t="n">
        <v>0.2</v>
      </c>
      <c r="APA18" t="n">
        <v>0</v>
      </c>
      <c r="APB18" t="n">
        <v>0.2</v>
      </c>
      <c r="APC18" t="n">
        <v>0</v>
      </c>
      <c r="APD18" t="n">
        <v>0.2</v>
      </c>
      <c r="APE18" t="n">
        <v>0</v>
      </c>
      <c r="APF18" t="n">
        <v>0</v>
      </c>
      <c r="APG18" t="n">
        <v>0.2</v>
      </c>
      <c r="APH18" t="n">
        <v>0.2</v>
      </c>
      <c r="API18" t="n">
        <v>0</v>
      </c>
      <c r="APJ18" t="n">
        <v>0</v>
      </c>
      <c r="APK18" t="n">
        <v>0</v>
      </c>
      <c r="APL18" t="n">
        <v>0.2</v>
      </c>
      <c r="APM18" t="n">
        <v>0</v>
      </c>
      <c r="APN18" t="n">
        <v>0.2</v>
      </c>
      <c r="APO18" t="n">
        <v>0.2</v>
      </c>
      <c r="APP18" t="n">
        <v>0.2</v>
      </c>
      <c r="APQ18" t="n">
        <v>0.2</v>
      </c>
      <c r="APR18" t="n">
        <v>0</v>
      </c>
      <c r="APS18" t="n">
        <v>0.2</v>
      </c>
      <c r="APT18" t="n">
        <v>0.2</v>
      </c>
      <c r="APU18" t="n">
        <v>0</v>
      </c>
      <c r="APV18" t="n">
        <v>0</v>
      </c>
      <c r="APW18" t="n">
        <v>0.2</v>
      </c>
      <c r="APX18" t="n">
        <v>0.2</v>
      </c>
      <c r="APY18" t="n">
        <v>0.2</v>
      </c>
      <c r="APZ18" t="n">
        <v>0.2</v>
      </c>
      <c r="AQA18" t="n">
        <v>0.2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0.2</v>
      </c>
      <c r="AQH18" t="n">
        <v>0.2</v>
      </c>
      <c r="AQI18" t="n">
        <v>0.2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0.2</v>
      </c>
      <c r="AQP18" t="n">
        <v>0.2</v>
      </c>
      <c r="AQQ18" t="n">
        <v>0</v>
      </c>
      <c r="AQR18" t="n">
        <v>0</v>
      </c>
      <c r="AQS18" t="n">
        <v>0.2</v>
      </c>
      <c r="AQT18" t="n">
        <v>0</v>
      </c>
      <c r="AQU18" t="n">
        <v>0</v>
      </c>
      <c r="AQV18" t="n">
        <v>0.2</v>
      </c>
      <c r="AQW18" t="n">
        <v>0</v>
      </c>
      <c r="AQX18" t="n">
        <v>0.2</v>
      </c>
      <c r="AQY18" t="n">
        <v>0</v>
      </c>
      <c r="AQZ18" t="n">
        <v>0</v>
      </c>
      <c r="ARA18" t="n">
        <v>0</v>
      </c>
      <c r="ARB18" t="n">
        <v>0.2</v>
      </c>
      <c r="ARC18" t="n">
        <v>0</v>
      </c>
      <c r="ARD18" t="n">
        <v>0.2</v>
      </c>
      <c r="ARE18" t="n">
        <v>0.2</v>
      </c>
      <c r="ARF18" t="n">
        <v>0</v>
      </c>
      <c r="ARG18" t="n">
        <v>0.2</v>
      </c>
      <c r="ARH18" t="n">
        <v>0</v>
      </c>
      <c r="ARI18" t="n">
        <v>0.2</v>
      </c>
      <c r="ARJ18" t="n">
        <v>0</v>
      </c>
      <c r="ARK18" t="n">
        <v>0.2</v>
      </c>
      <c r="ARL18" t="n">
        <v>0</v>
      </c>
      <c r="ARM18" t="n">
        <v>0</v>
      </c>
      <c r="ARN18" t="n">
        <v>0.2</v>
      </c>
      <c r="ARO18" t="n">
        <v>0</v>
      </c>
      <c r="ARP18" t="n">
        <v>0</v>
      </c>
      <c r="ARQ18" t="n">
        <v>0</v>
      </c>
      <c r="ARR18" t="n">
        <v>0.2</v>
      </c>
      <c r="ARS18" t="n">
        <v>0</v>
      </c>
      <c r="ART18" t="n">
        <v>0.2</v>
      </c>
      <c r="ARU18" t="n">
        <v>0</v>
      </c>
      <c r="ARV18" t="n">
        <v>0.2</v>
      </c>
      <c r="ARW18" t="n">
        <v>0.2</v>
      </c>
      <c r="ARX18" t="n">
        <v>0.2</v>
      </c>
      <c r="ARY18" t="n">
        <v>0.2</v>
      </c>
      <c r="ARZ18" t="n">
        <v>0.2</v>
      </c>
      <c r="ASA18" t="n">
        <v>0.2</v>
      </c>
      <c r="ASB18" t="n">
        <v>0</v>
      </c>
      <c r="ASC18" t="n">
        <v>0</v>
      </c>
      <c r="ASD18" t="n">
        <v>0</v>
      </c>
      <c r="ASE18" t="n">
        <v>0</v>
      </c>
      <c r="ASF18" t="n">
        <v>0.2</v>
      </c>
      <c r="ASG18" t="n">
        <v>0</v>
      </c>
      <c r="ASH18" t="n">
        <v>0.2</v>
      </c>
      <c r="ASI18" t="n">
        <v>0</v>
      </c>
      <c r="ASJ18" t="n">
        <v>0</v>
      </c>
      <c r="ASK18" t="n">
        <v>0</v>
      </c>
      <c r="ASL18" t="n">
        <v>0.2</v>
      </c>
      <c r="ASM18" t="n">
        <v>0</v>
      </c>
      <c r="ASN18" t="n">
        <v>0.2</v>
      </c>
      <c r="ASO18" t="n">
        <v>0</v>
      </c>
      <c r="ASP18" t="n">
        <v>0</v>
      </c>
      <c r="ASQ18" t="n">
        <v>0</v>
      </c>
      <c r="ASR18" t="n">
        <v>0.2</v>
      </c>
      <c r="ASS18" t="n">
        <v>0.2</v>
      </c>
      <c r="AST18" t="n">
        <v>0.2</v>
      </c>
      <c r="ASU18" t="n">
        <v>0.2</v>
      </c>
      <c r="ASV18" t="n">
        <v>0.2</v>
      </c>
      <c r="ASW18" t="n">
        <v>0</v>
      </c>
      <c r="ASX18" t="n">
        <v>0</v>
      </c>
      <c r="ASY18" t="n">
        <v>0</v>
      </c>
      <c r="ASZ18" t="n">
        <v>0.2</v>
      </c>
      <c r="ATA18" t="n">
        <v>0.2</v>
      </c>
      <c r="ATB18" t="n">
        <v>0</v>
      </c>
      <c r="ATC18" t="n">
        <v>0</v>
      </c>
      <c r="ATD18" t="n">
        <v>0.2</v>
      </c>
      <c r="ATE18" t="n">
        <v>0.2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0.2</v>
      </c>
      <c r="ATO18" t="n">
        <v>0.2</v>
      </c>
      <c r="ATP18" t="n">
        <v>0</v>
      </c>
      <c r="ATQ18" t="n">
        <v>0.2</v>
      </c>
      <c r="ATR18" t="n">
        <v>0</v>
      </c>
      <c r="ATS18" t="n">
        <v>0</v>
      </c>
      <c r="ATT18" t="n">
        <v>0</v>
      </c>
      <c r="ATU18" t="n">
        <v>0.2</v>
      </c>
      <c r="ATV18" t="n">
        <v>0.2</v>
      </c>
      <c r="ATW18" t="n">
        <v>0</v>
      </c>
      <c r="ATX18" t="n">
        <v>0</v>
      </c>
      <c r="ATY18" t="n">
        <v>0.2</v>
      </c>
      <c r="ATZ18" t="n">
        <v>0.2</v>
      </c>
      <c r="AUA18" t="n">
        <v>0</v>
      </c>
      <c r="AUB18" t="n">
        <v>0</v>
      </c>
      <c r="AUC18" t="n">
        <v>0.2</v>
      </c>
      <c r="AUD18" t="n">
        <v>0.2</v>
      </c>
      <c r="AUE18" t="n">
        <v>0.2</v>
      </c>
      <c r="AUF18" t="n">
        <v>0</v>
      </c>
      <c r="AUG18" t="n">
        <v>0.2</v>
      </c>
      <c r="AUH18" t="n">
        <v>0.2</v>
      </c>
      <c r="AUI18" t="n">
        <v>0.2</v>
      </c>
      <c r="AUJ18" t="n">
        <v>0.2</v>
      </c>
      <c r="AUK18" t="n">
        <v>0</v>
      </c>
      <c r="AUL18" t="n">
        <v>0</v>
      </c>
      <c r="AUM18" t="n">
        <v>0.2</v>
      </c>
      <c r="AUN18" t="n">
        <v>0.2</v>
      </c>
      <c r="AUO18" t="n">
        <v>0</v>
      </c>
      <c r="AUP18" t="n">
        <v>0</v>
      </c>
      <c r="AUQ18" t="n">
        <v>0</v>
      </c>
      <c r="AUR18" t="n">
        <v>0.2</v>
      </c>
      <c r="AUS18" t="n">
        <v>0</v>
      </c>
      <c r="AUT18" t="n">
        <v>0.2</v>
      </c>
      <c r="AUU18" t="n">
        <v>0.2</v>
      </c>
      <c r="AUV18" t="n">
        <v>0</v>
      </c>
      <c r="AUW18" t="n">
        <v>0.2</v>
      </c>
      <c r="AUX18" t="n">
        <v>0</v>
      </c>
      <c r="AUY18" t="n">
        <v>0</v>
      </c>
      <c r="AUZ18" t="n">
        <v>0.2</v>
      </c>
      <c r="AVA18" t="n">
        <v>0.2</v>
      </c>
      <c r="AVB18" t="n">
        <v>0</v>
      </c>
      <c r="AVC18" t="n">
        <v>0.2</v>
      </c>
      <c r="AVD18" t="n">
        <v>0</v>
      </c>
      <c r="AVE18" t="n">
        <v>0</v>
      </c>
      <c r="AVF18" t="n">
        <v>0</v>
      </c>
      <c r="AVG18" t="n">
        <v>0</v>
      </c>
      <c r="AVH18" t="n">
        <v>0.2</v>
      </c>
      <c r="AVI18" t="n">
        <v>0.2</v>
      </c>
      <c r="AVJ18" t="n">
        <v>0</v>
      </c>
      <c r="AVK18" t="n">
        <v>0.2</v>
      </c>
      <c r="AVL18" t="n">
        <v>0</v>
      </c>
      <c r="AVM18" t="n">
        <v>0.2</v>
      </c>
      <c r="AVN18" t="n">
        <v>0.2</v>
      </c>
      <c r="AVO18" t="n">
        <v>0</v>
      </c>
      <c r="AVP18" t="n">
        <v>0.2</v>
      </c>
      <c r="AVQ18" t="n">
        <v>0</v>
      </c>
      <c r="AVR18" t="n">
        <v>0</v>
      </c>
      <c r="AVS18" t="n">
        <v>0</v>
      </c>
      <c r="AVT18" t="n">
        <v>0.2</v>
      </c>
      <c r="AVU18" t="n">
        <v>0</v>
      </c>
      <c r="AVV18" t="n">
        <v>0.2</v>
      </c>
      <c r="AVW18" t="n">
        <v>0</v>
      </c>
      <c r="AVX18" t="n">
        <v>0</v>
      </c>
      <c r="AVY18" t="n">
        <v>0</v>
      </c>
      <c r="AVZ18" t="n">
        <v>0.2</v>
      </c>
      <c r="AWA18" t="n">
        <v>0</v>
      </c>
      <c r="AWB18" t="n">
        <v>0.2</v>
      </c>
      <c r="AWC18" t="n">
        <v>0.2</v>
      </c>
      <c r="AWD18" t="n">
        <v>0</v>
      </c>
      <c r="AWE18" t="n">
        <v>0</v>
      </c>
      <c r="AWF18" t="n">
        <v>0</v>
      </c>
      <c r="AWG18" t="n">
        <v>0.2</v>
      </c>
      <c r="AWH18" t="n">
        <v>0.2</v>
      </c>
      <c r="AWI18" t="n">
        <v>0.2</v>
      </c>
      <c r="AWJ18" t="n">
        <v>0</v>
      </c>
      <c r="AWK18" t="n">
        <v>0.2</v>
      </c>
      <c r="AWL18" t="n">
        <v>0</v>
      </c>
      <c r="AWM18" t="n">
        <v>0</v>
      </c>
      <c r="AWN18" t="n">
        <v>0</v>
      </c>
      <c r="AWO18" t="n">
        <v>0.2</v>
      </c>
      <c r="AWP18" t="n">
        <v>0</v>
      </c>
      <c r="AWQ18" t="n">
        <v>0</v>
      </c>
      <c r="AWR18" t="n">
        <v>0</v>
      </c>
      <c r="AWS18" t="n">
        <v>0.2</v>
      </c>
      <c r="AWT18" t="n">
        <v>0.2</v>
      </c>
      <c r="AWU18" t="n">
        <v>0</v>
      </c>
      <c r="AWV18" t="n">
        <v>0</v>
      </c>
      <c r="AWW18" t="n">
        <v>0.2</v>
      </c>
      <c r="AWX18" t="n">
        <v>0.2</v>
      </c>
      <c r="AWY18" t="n">
        <v>0.2</v>
      </c>
      <c r="AWZ18" t="n">
        <v>0.2</v>
      </c>
      <c r="AXA18" t="n">
        <v>0.2</v>
      </c>
      <c r="AXB18" t="n">
        <v>0.2</v>
      </c>
      <c r="AXC18" t="n">
        <v>0</v>
      </c>
      <c r="AXD18" t="n">
        <v>0</v>
      </c>
      <c r="AXE18" t="n">
        <v>0.2</v>
      </c>
      <c r="AXF18" t="n">
        <v>0</v>
      </c>
      <c r="AXG18" t="n">
        <v>0</v>
      </c>
      <c r="AXH18" t="n">
        <v>0.2</v>
      </c>
      <c r="AXI18" t="n">
        <v>0.2</v>
      </c>
      <c r="AXJ18" t="n">
        <v>0</v>
      </c>
      <c r="AXK18" t="n">
        <v>0.2</v>
      </c>
      <c r="AXL18" t="n">
        <v>0.2</v>
      </c>
      <c r="AXM18" t="n">
        <v>0.2</v>
      </c>
      <c r="AXN18" t="n">
        <v>0.2</v>
      </c>
      <c r="AXO18" t="n">
        <v>0</v>
      </c>
      <c r="AXP18" t="n">
        <v>0.2</v>
      </c>
      <c r="AXQ18" t="n">
        <v>0.2</v>
      </c>
      <c r="AXR18" t="n">
        <v>0</v>
      </c>
      <c r="AXS18" t="n">
        <v>0</v>
      </c>
      <c r="AXT18" t="n">
        <v>0.2</v>
      </c>
      <c r="AXU18" t="n">
        <v>0</v>
      </c>
      <c r="AXV18" t="n">
        <v>0.2</v>
      </c>
      <c r="AXW18" t="n">
        <v>0</v>
      </c>
      <c r="AXX18" t="n">
        <v>0.2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0.2</v>
      </c>
      <c r="AYE18" t="n">
        <v>0.2</v>
      </c>
      <c r="AYF18" t="n">
        <v>0.2</v>
      </c>
      <c r="AYG18" t="n">
        <v>0</v>
      </c>
      <c r="AYH18" t="n">
        <v>0</v>
      </c>
      <c r="AYI18" t="n">
        <v>0.2</v>
      </c>
      <c r="AYJ18" t="n">
        <v>0.2</v>
      </c>
      <c r="AYK18" t="n">
        <v>0</v>
      </c>
      <c r="AYL18" t="n">
        <v>0.2</v>
      </c>
      <c r="AYM18" t="n">
        <v>0</v>
      </c>
      <c r="AYN18" t="n">
        <v>0.2</v>
      </c>
      <c r="AYO18" t="n">
        <v>0</v>
      </c>
      <c r="AYP18" t="n">
        <v>0.2</v>
      </c>
      <c r="AYQ18" t="n">
        <v>0.2</v>
      </c>
      <c r="AYR18" t="n">
        <v>0</v>
      </c>
      <c r="AYS18" t="n">
        <v>0.2</v>
      </c>
      <c r="AYT18" t="n">
        <v>0.2</v>
      </c>
      <c r="AYU18" t="n">
        <v>0</v>
      </c>
      <c r="AYV18" t="n">
        <v>0.2</v>
      </c>
      <c r="AYW18" t="n">
        <v>0</v>
      </c>
      <c r="AYX18" t="n">
        <v>0.2</v>
      </c>
      <c r="AYY18" t="n">
        <v>0</v>
      </c>
      <c r="AYZ18" t="n">
        <v>0.2</v>
      </c>
      <c r="AZA18" t="n">
        <v>0.2</v>
      </c>
      <c r="AZB18" t="n">
        <v>0.2</v>
      </c>
      <c r="AZC18" t="n">
        <v>0</v>
      </c>
      <c r="AZD18" t="n">
        <v>0.2</v>
      </c>
      <c r="AZE18" t="n">
        <v>0</v>
      </c>
      <c r="AZF18" t="n">
        <v>0.2</v>
      </c>
      <c r="AZG18" t="n">
        <v>0.2</v>
      </c>
      <c r="AZH18" t="n">
        <v>0</v>
      </c>
      <c r="AZI18" t="n">
        <v>0</v>
      </c>
      <c r="AZJ18" t="n">
        <v>0.2</v>
      </c>
      <c r="AZK18" t="n">
        <v>0.2</v>
      </c>
      <c r="AZL18" t="n">
        <v>0</v>
      </c>
      <c r="AZM18" t="n">
        <v>0.2</v>
      </c>
      <c r="AZN18" t="n">
        <v>0</v>
      </c>
      <c r="AZO18" t="n">
        <v>0</v>
      </c>
      <c r="AZP18" t="n">
        <v>0.2</v>
      </c>
      <c r="AZQ18" t="n">
        <v>0</v>
      </c>
      <c r="AZR18" t="n">
        <v>0.2</v>
      </c>
      <c r="AZS18" t="n">
        <v>0</v>
      </c>
      <c r="AZT18" t="n">
        <v>0</v>
      </c>
      <c r="AZU18" t="n">
        <v>0.2</v>
      </c>
      <c r="AZV18" t="n">
        <v>0</v>
      </c>
      <c r="AZW18" t="n">
        <v>0</v>
      </c>
      <c r="AZX18" t="n">
        <v>0</v>
      </c>
      <c r="AZY18" t="n">
        <v>0.2</v>
      </c>
      <c r="AZZ18" t="n">
        <v>0.2</v>
      </c>
      <c r="BAA18" t="n">
        <v>0.2</v>
      </c>
      <c r="BAB18" t="n">
        <v>0.2</v>
      </c>
      <c r="BAC18" t="n">
        <v>0</v>
      </c>
      <c r="BAD18" t="n">
        <v>0.2</v>
      </c>
      <c r="BAE18" t="n">
        <v>0.2</v>
      </c>
      <c r="BAF18" t="n">
        <v>0.2</v>
      </c>
      <c r="BAG18" t="n">
        <v>0.2</v>
      </c>
      <c r="BAH18" t="n">
        <v>0</v>
      </c>
      <c r="BAI18" t="n">
        <v>0</v>
      </c>
      <c r="BAJ18" t="n">
        <v>0</v>
      </c>
      <c r="BAK18" t="n">
        <v>0</v>
      </c>
      <c r="BAL18" t="n">
        <v>0.2</v>
      </c>
      <c r="BAM18" t="n">
        <v>0</v>
      </c>
      <c r="BAN18" t="n">
        <v>0</v>
      </c>
      <c r="BAO18" t="n">
        <v>0.2</v>
      </c>
      <c r="BAP18" t="n">
        <v>0</v>
      </c>
      <c r="BAQ18" t="n">
        <v>0</v>
      </c>
      <c r="BAR18" t="n">
        <v>0</v>
      </c>
      <c r="BAS18" t="n">
        <v>0</v>
      </c>
      <c r="BAT18" t="n">
        <v>0.2</v>
      </c>
      <c r="BAU18" t="n">
        <v>0.2</v>
      </c>
      <c r="BAV18" t="n">
        <v>0.2</v>
      </c>
      <c r="BAW18" t="n">
        <v>0</v>
      </c>
      <c r="BAX18" t="n">
        <v>0</v>
      </c>
      <c r="BAY18" t="n">
        <v>0</v>
      </c>
      <c r="BAZ18" t="n">
        <v>0.2</v>
      </c>
      <c r="BBA18" t="n">
        <v>0</v>
      </c>
      <c r="BBB18" t="n">
        <v>0.2</v>
      </c>
      <c r="BBC18" t="n">
        <v>0.2</v>
      </c>
      <c r="BBD18" t="n">
        <v>0.2</v>
      </c>
      <c r="BBE18" t="n">
        <v>0.2</v>
      </c>
      <c r="BBF18" t="n">
        <v>0.2</v>
      </c>
      <c r="BBG18" t="n">
        <v>0</v>
      </c>
      <c r="BBH18" t="n">
        <v>0</v>
      </c>
      <c r="BBI18" t="n">
        <v>0.2</v>
      </c>
      <c r="BBJ18" t="n">
        <v>0.2</v>
      </c>
      <c r="BBK18" t="n">
        <v>0</v>
      </c>
      <c r="BBL18" t="n">
        <v>0</v>
      </c>
      <c r="BBM18" t="n">
        <v>0</v>
      </c>
      <c r="BBN18" t="n">
        <v>0</v>
      </c>
      <c r="BBO18" t="n">
        <v>0.2</v>
      </c>
      <c r="BBP18" t="n">
        <v>0</v>
      </c>
      <c r="BBQ18" t="n">
        <v>0</v>
      </c>
      <c r="BBR18" t="n">
        <v>0</v>
      </c>
      <c r="BBS18" t="n">
        <v>0</v>
      </c>
      <c r="BBT18" t="n">
        <v>0.2</v>
      </c>
      <c r="BBU18" t="n">
        <v>0</v>
      </c>
      <c r="BBV18" t="n">
        <v>0</v>
      </c>
      <c r="BBW18" t="n">
        <v>0</v>
      </c>
      <c r="BBX18" t="n">
        <v>0</v>
      </c>
      <c r="BBY18" t="n">
        <v>0.2</v>
      </c>
      <c r="BBZ18" t="n">
        <v>0</v>
      </c>
      <c r="BCA18" t="n">
        <v>0.2</v>
      </c>
      <c r="BCB18" t="n">
        <v>0.2</v>
      </c>
      <c r="BCC18" t="n">
        <v>0.2</v>
      </c>
      <c r="BCD18" t="n">
        <v>0.2</v>
      </c>
      <c r="BCE18" t="n">
        <v>0.2</v>
      </c>
      <c r="BCF18" t="n">
        <v>0.2</v>
      </c>
      <c r="BCG18" t="n">
        <v>0.2</v>
      </c>
      <c r="BCH18" t="n">
        <v>0</v>
      </c>
      <c r="BCI18" t="n">
        <v>0.2</v>
      </c>
      <c r="BCJ18" t="n">
        <v>0.2</v>
      </c>
      <c r="BCK18" t="n">
        <v>0.2</v>
      </c>
      <c r="BCL18" t="n">
        <v>0</v>
      </c>
      <c r="BCM18" t="n">
        <v>0</v>
      </c>
      <c r="BCN18" t="n">
        <v>0</v>
      </c>
      <c r="BCO18" t="n">
        <v>0.2</v>
      </c>
      <c r="BCP18" t="n">
        <v>0.2</v>
      </c>
      <c r="BCQ18" t="n">
        <v>0</v>
      </c>
      <c r="BCR18" t="n">
        <v>0</v>
      </c>
      <c r="BCS18" t="n">
        <v>0.2</v>
      </c>
      <c r="BCT18" t="n">
        <v>0.2</v>
      </c>
      <c r="BCU18" t="n">
        <v>0</v>
      </c>
      <c r="BCV18" t="n">
        <v>0.2</v>
      </c>
      <c r="BCW18" t="n">
        <v>0</v>
      </c>
      <c r="BCX18" t="n">
        <v>0.2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0.2</v>
      </c>
      <c r="BDE18" t="n">
        <v>0.2</v>
      </c>
      <c r="BDF18" t="n">
        <v>0</v>
      </c>
      <c r="BDG18" t="n">
        <v>0.2</v>
      </c>
      <c r="BDH18" t="n">
        <v>0</v>
      </c>
      <c r="BDI18" t="n">
        <v>0</v>
      </c>
      <c r="BDJ18" t="n">
        <v>0.2</v>
      </c>
      <c r="BDK18" t="n">
        <v>0.2</v>
      </c>
      <c r="BDL18" t="n">
        <v>0</v>
      </c>
      <c r="BDM18" t="n">
        <v>0</v>
      </c>
      <c r="BDN18" t="n">
        <v>0</v>
      </c>
      <c r="BDO18" t="n">
        <v>0</v>
      </c>
      <c r="BDP18" t="n">
        <v>0.2</v>
      </c>
      <c r="BDQ18" t="n">
        <v>0</v>
      </c>
      <c r="BDR18" t="n">
        <v>0</v>
      </c>
      <c r="BDS18" t="n">
        <v>0.2</v>
      </c>
      <c r="BDT18" t="n">
        <v>0.2</v>
      </c>
      <c r="BDU18" t="n">
        <v>0.2</v>
      </c>
      <c r="BDV18" t="n">
        <v>0</v>
      </c>
      <c r="BDW18" t="n">
        <v>0.2</v>
      </c>
      <c r="BDX18" t="n">
        <v>0</v>
      </c>
      <c r="BDY18" t="n">
        <v>0</v>
      </c>
      <c r="BDZ18" t="n">
        <v>0</v>
      </c>
      <c r="BEA18" t="n">
        <v>0</v>
      </c>
      <c r="BEB18" t="n">
        <v>0.2</v>
      </c>
      <c r="BEC18" t="n">
        <v>0</v>
      </c>
      <c r="BED18" t="n">
        <v>0.2</v>
      </c>
      <c r="BEE18" t="n">
        <v>0</v>
      </c>
      <c r="BEF18" t="n">
        <v>0</v>
      </c>
      <c r="BEG18" t="n">
        <v>0</v>
      </c>
      <c r="BEH18" t="n">
        <v>0.2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0.2</v>
      </c>
      <c r="BEP18" t="n">
        <v>0.2</v>
      </c>
      <c r="BEQ18" t="n">
        <v>0.2</v>
      </c>
      <c r="BER18" t="n">
        <v>0.2</v>
      </c>
      <c r="BES18" t="n">
        <v>0.2</v>
      </c>
      <c r="BET18" t="n">
        <v>0.2</v>
      </c>
      <c r="BEU18" t="n">
        <v>0.2</v>
      </c>
      <c r="BEV18" t="n">
        <v>0.2</v>
      </c>
      <c r="BEW18" t="n">
        <v>0</v>
      </c>
      <c r="BEX18" t="n">
        <v>0.2</v>
      </c>
      <c r="BEY18" t="n">
        <v>0</v>
      </c>
      <c r="BEZ18" t="n">
        <v>0</v>
      </c>
      <c r="BFA18" t="n">
        <v>0</v>
      </c>
      <c r="BFB18" t="n">
        <v>0</v>
      </c>
      <c r="BFC18" t="n">
        <v>0.2</v>
      </c>
      <c r="BFD18" t="n">
        <v>0.2</v>
      </c>
      <c r="BFE18" t="n">
        <v>0</v>
      </c>
      <c r="BFF18" t="n">
        <v>0.2</v>
      </c>
      <c r="BFG18" t="n">
        <v>0.2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0.2</v>
      </c>
      <c r="BFN18" t="n">
        <v>0.2</v>
      </c>
      <c r="BFO18" t="n">
        <v>0.2</v>
      </c>
      <c r="BFP18" t="n">
        <v>0</v>
      </c>
      <c r="BFQ18" t="n">
        <v>0.2</v>
      </c>
      <c r="BFR18" t="n">
        <v>0.2</v>
      </c>
      <c r="BFS18" t="n">
        <v>0.2</v>
      </c>
      <c r="BFT18" t="n">
        <v>0</v>
      </c>
      <c r="BFU18" t="n">
        <v>0</v>
      </c>
      <c r="BFV18" t="n">
        <v>0.2</v>
      </c>
      <c r="BFW18" t="n">
        <v>0</v>
      </c>
      <c r="BFX18" t="n">
        <v>0</v>
      </c>
      <c r="BFY18" t="n">
        <v>0</v>
      </c>
      <c r="BFZ18" t="n">
        <v>0</v>
      </c>
      <c r="BGA18" t="n">
        <v>0.2</v>
      </c>
      <c r="BGB18" t="n">
        <v>0.2</v>
      </c>
      <c r="BGC18" t="n">
        <v>0.2</v>
      </c>
      <c r="BGD18" t="n">
        <v>0.2</v>
      </c>
      <c r="BGE18" t="n">
        <v>0</v>
      </c>
      <c r="BGF18" t="n">
        <v>0.2</v>
      </c>
      <c r="BGG18" t="n">
        <v>0.2</v>
      </c>
      <c r="BGH18" t="n">
        <v>0.2</v>
      </c>
      <c r="BGI18" t="n">
        <v>0.2</v>
      </c>
      <c r="BGJ18" t="n">
        <v>0.2</v>
      </c>
      <c r="BGK18" t="n">
        <v>0</v>
      </c>
      <c r="BGL18" t="n">
        <v>0.2</v>
      </c>
      <c r="BGM18" t="n">
        <v>0.2</v>
      </c>
      <c r="BGN18" t="n">
        <v>0.2</v>
      </c>
      <c r="BGO18" t="n">
        <v>0</v>
      </c>
      <c r="BGP18" t="n">
        <v>0.2</v>
      </c>
      <c r="BGQ18" t="n">
        <v>0.2</v>
      </c>
      <c r="BGR18" t="n">
        <v>0</v>
      </c>
      <c r="BGS18" t="n">
        <v>0.2</v>
      </c>
      <c r="BGT18" t="n">
        <v>0</v>
      </c>
      <c r="BGU18" t="n">
        <v>0</v>
      </c>
      <c r="BGV18" t="n">
        <v>0.2</v>
      </c>
      <c r="BGW18" t="n">
        <v>0.2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0.2</v>
      </c>
      <c r="BHD18" t="n">
        <v>0</v>
      </c>
      <c r="BHE18" t="n">
        <v>0</v>
      </c>
      <c r="BHF18" t="n">
        <v>0.2</v>
      </c>
      <c r="BHG18" t="n">
        <v>0</v>
      </c>
      <c r="BHH18" t="n">
        <v>0.2</v>
      </c>
      <c r="BHI18" t="n">
        <v>0.2</v>
      </c>
      <c r="BHJ18" t="n">
        <v>0.2</v>
      </c>
      <c r="BHK18" t="n">
        <v>0</v>
      </c>
      <c r="BHL18" t="n">
        <v>0.2</v>
      </c>
      <c r="BHM18" t="n">
        <v>0</v>
      </c>
      <c r="BHN18" t="n">
        <v>0</v>
      </c>
      <c r="BHO18" t="n">
        <v>0.2</v>
      </c>
      <c r="BHP18" t="n">
        <v>0</v>
      </c>
      <c r="BHQ18" t="n">
        <v>0.2</v>
      </c>
      <c r="BHR18" t="n">
        <v>0.2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0.2</v>
      </c>
      <c r="BIC18" t="n">
        <v>0</v>
      </c>
      <c r="BID18" t="n">
        <v>0</v>
      </c>
      <c r="BIE18" t="n">
        <v>0</v>
      </c>
      <c r="BIF18" t="n">
        <v>0.2</v>
      </c>
      <c r="BIG18" t="n">
        <v>0.2</v>
      </c>
      <c r="BIH18" t="n">
        <v>0.2</v>
      </c>
      <c r="BII18" t="n">
        <v>0</v>
      </c>
      <c r="BIJ18" t="n">
        <v>0</v>
      </c>
      <c r="BIK18" t="n">
        <v>0.2</v>
      </c>
      <c r="BIL18" t="n">
        <v>0</v>
      </c>
      <c r="BIM18" t="n">
        <v>0</v>
      </c>
      <c r="BIN18" t="n">
        <v>0</v>
      </c>
      <c r="BIO18" t="n">
        <v>0.2</v>
      </c>
      <c r="BIP18" t="n">
        <v>0</v>
      </c>
      <c r="BIQ18" t="n">
        <v>0</v>
      </c>
      <c r="BIR18" t="n">
        <v>0.2</v>
      </c>
      <c r="BIS18" t="n">
        <v>0</v>
      </c>
      <c r="BIT18" t="n">
        <v>0.2</v>
      </c>
      <c r="BIU18" t="n">
        <v>0.2</v>
      </c>
      <c r="BIV18" t="n">
        <v>0.2</v>
      </c>
      <c r="BIW18" t="n">
        <v>0.2</v>
      </c>
      <c r="BIX18" t="n">
        <v>0</v>
      </c>
      <c r="BIY18" t="n">
        <v>0.2</v>
      </c>
      <c r="BIZ18" t="n">
        <v>0</v>
      </c>
      <c r="BJA18" t="n">
        <v>0.2</v>
      </c>
      <c r="BJB18" t="n">
        <v>0</v>
      </c>
      <c r="BJC18" t="n">
        <v>0.2</v>
      </c>
      <c r="BJD18" t="n">
        <v>0.2</v>
      </c>
      <c r="BJE18" t="n">
        <v>0</v>
      </c>
      <c r="BJF18" t="n">
        <v>0</v>
      </c>
      <c r="BJG18" t="n">
        <v>0.2</v>
      </c>
      <c r="BJH18" t="n">
        <v>0</v>
      </c>
      <c r="BJI18" t="n">
        <v>0</v>
      </c>
      <c r="BJJ18" t="n">
        <v>0</v>
      </c>
      <c r="BJK18" t="n">
        <v>0.2</v>
      </c>
      <c r="BJL18" t="n">
        <v>0.2</v>
      </c>
      <c r="BJM18" t="n">
        <v>0.2</v>
      </c>
      <c r="BJN18" t="n">
        <v>0</v>
      </c>
      <c r="BJO18" t="n">
        <v>0.2</v>
      </c>
      <c r="BJP18" t="n">
        <v>0.2</v>
      </c>
      <c r="BJQ18" t="n">
        <v>0.2</v>
      </c>
      <c r="BJR18" t="n">
        <v>0.2</v>
      </c>
      <c r="BJS18" t="n">
        <v>0</v>
      </c>
      <c r="BJT18" t="n">
        <v>0.2</v>
      </c>
      <c r="BJU18" t="n">
        <v>0.2</v>
      </c>
      <c r="BJV18" t="n">
        <v>0</v>
      </c>
      <c r="BJW18" t="n">
        <v>0</v>
      </c>
      <c r="BJX18" t="n">
        <v>0</v>
      </c>
      <c r="BJY18" t="n">
        <v>0</v>
      </c>
      <c r="BJZ18" t="n">
        <v>0.2</v>
      </c>
      <c r="BKA18" t="n">
        <v>0</v>
      </c>
      <c r="BKB18" t="n">
        <v>0</v>
      </c>
      <c r="BKC18" t="n">
        <v>0</v>
      </c>
      <c r="BKD18" t="n">
        <v>0.2</v>
      </c>
      <c r="BKE18" t="n">
        <v>0.2</v>
      </c>
      <c r="BKF18" t="n">
        <v>0.2</v>
      </c>
      <c r="BKG18" t="n">
        <v>0</v>
      </c>
      <c r="BKH18" t="n">
        <v>0</v>
      </c>
      <c r="BKI18" t="n">
        <v>0.2</v>
      </c>
      <c r="BKJ18" t="n">
        <v>0</v>
      </c>
      <c r="BKK18" t="n">
        <v>0.2</v>
      </c>
      <c r="BKL18" t="n">
        <v>0</v>
      </c>
      <c r="BKM18" t="n">
        <v>0</v>
      </c>
      <c r="BKN18" t="n">
        <v>0.2</v>
      </c>
      <c r="BKO18" t="n">
        <v>0.2</v>
      </c>
      <c r="BKP18" t="n">
        <v>0.2</v>
      </c>
      <c r="BKQ18" t="n">
        <v>0.2</v>
      </c>
      <c r="BKR18" t="n">
        <v>0.2</v>
      </c>
      <c r="BKS18" t="n">
        <v>0.2</v>
      </c>
      <c r="BKT18" t="n">
        <v>0</v>
      </c>
      <c r="BKU18" t="n">
        <v>0</v>
      </c>
      <c r="BKV18" t="n">
        <v>0</v>
      </c>
      <c r="BKW18" t="n">
        <v>0</v>
      </c>
      <c r="BKX18" t="n">
        <v>0.2</v>
      </c>
      <c r="BKY18" t="n">
        <v>0</v>
      </c>
      <c r="BKZ18" t="n">
        <v>0</v>
      </c>
      <c r="BLA18" t="n">
        <v>0</v>
      </c>
      <c r="BLB18" t="n">
        <v>0.2</v>
      </c>
      <c r="BLC18" t="n">
        <v>0</v>
      </c>
      <c r="BLD18" t="n">
        <v>0</v>
      </c>
      <c r="BLE18" t="n">
        <v>0.2</v>
      </c>
      <c r="BLF18" t="n">
        <v>0.2</v>
      </c>
      <c r="BLG18" t="n">
        <v>0.2</v>
      </c>
      <c r="BLH18" t="n">
        <v>0.2</v>
      </c>
      <c r="BLI18" t="n">
        <v>0.2</v>
      </c>
      <c r="BLJ18" t="n">
        <v>0</v>
      </c>
      <c r="BLK18" t="n">
        <v>0</v>
      </c>
      <c r="BLL18" t="n">
        <v>0.2</v>
      </c>
      <c r="BLM18" t="n">
        <v>0</v>
      </c>
      <c r="BLN18" t="n">
        <v>0.2</v>
      </c>
      <c r="BLO18" t="n">
        <v>0</v>
      </c>
      <c r="BLP18" t="n">
        <v>0.2</v>
      </c>
      <c r="BLQ18" t="n">
        <v>0.2</v>
      </c>
      <c r="BLR18" t="n">
        <v>0</v>
      </c>
      <c r="BLS18" t="n">
        <v>0.2</v>
      </c>
      <c r="BLT18" t="n">
        <v>0</v>
      </c>
      <c r="BLU18" t="n">
        <v>0.2</v>
      </c>
      <c r="BLV18" t="n">
        <v>0.2</v>
      </c>
      <c r="BLW18" t="n">
        <v>0</v>
      </c>
      <c r="BLX18" t="n">
        <v>0</v>
      </c>
      <c r="BLY18" t="n">
        <v>0.2</v>
      </c>
      <c r="BLZ18" t="n">
        <v>0</v>
      </c>
      <c r="BMA18" t="n">
        <v>0.2</v>
      </c>
      <c r="BMB18" t="n">
        <v>0.2</v>
      </c>
      <c r="BMC18" t="n">
        <v>0.2</v>
      </c>
      <c r="BMD18" t="n">
        <v>0</v>
      </c>
      <c r="BME18" t="n">
        <v>0</v>
      </c>
      <c r="BMF18" t="n">
        <v>0.2</v>
      </c>
      <c r="BMG18" t="n">
        <v>0</v>
      </c>
      <c r="BMH18" t="n">
        <v>0.2</v>
      </c>
      <c r="BMI18" t="n">
        <v>0</v>
      </c>
      <c r="BMJ18" t="n">
        <v>0</v>
      </c>
      <c r="BMK18" t="n">
        <v>0.2</v>
      </c>
      <c r="BML18" t="n">
        <v>0</v>
      </c>
      <c r="BMM18" t="n">
        <v>0.2</v>
      </c>
      <c r="BMN18" t="n">
        <v>0</v>
      </c>
      <c r="BMO18" t="n">
        <v>0</v>
      </c>
      <c r="BMP18" t="n">
        <v>0.2</v>
      </c>
      <c r="BMQ18" t="n">
        <v>0</v>
      </c>
      <c r="BMR18" t="n">
        <v>0.2</v>
      </c>
      <c r="BMS18" t="n">
        <v>0.2</v>
      </c>
      <c r="BMT18" t="n">
        <v>0.2</v>
      </c>
      <c r="BMU18" t="n">
        <v>0.2</v>
      </c>
      <c r="BMV18" t="n">
        <v>0</v>
      </c>
      <c r="BMW18" t="n">
        <v>0.2</v>
      </c>
      <c r="BMX18" t="n">
        <v>0</v>
      </c>
      <c r="BMY18" t="n">
        <v>0.2</v>
      </c>
      <c r="BMZ18" t="n">
        <v>0</v>
      </c>
      <c r="BNA18" t="n">
        <v>0.2</v>
      </c>
      <c r="BNB18" t="n">
        <v>0.2</v>
      </c>
      <c r="BNC18" t="n">
        <v>0</v>
      </c>
      <c r="BND18" t="n">
        <v>0</v>
      </c>
      <c r="BNE18" t="n">
        <v>0.2</v>
      </c>
      <c r="BNF18" t="n">
        <v>0</v>
      </c>
      <c r="BNG18" t="n">
        <v>0.2</v>
      </c>
      <c r="BNH18" t="n">
        <v>0.2</v>
      </c>
      <c r="BNI18" t="n">
        <v>0</v>
      </c>
      <c r="BNJ18" t="n">
        <v>0.2</v>
      </c>
      <c r="BNK18" t="n">
        <v>0.2</v>
      </c>
      <c r="BNL18" t="n">
        <v>0.2</v>
      </c>
      <c r="BNM18" t="n">
        <v>0.2</v>
      </c>
      <c r="BNN18" t="n">
        <v>0.2</v>
      </c>
      <c r="BNO18" t="n">
        <v>0.2</v>
      </c>
      <c r="BNP18" t="n">
        <v>0</v>
      </c>
      <c r="BNQ18" t="n">
        <v>0.2</v>
      </c>
      <c r="BNR18" t="n">
        <v>0</v>
      </c>
      <c r="BNS18" t="n">
        <v>0.2</v>
      </c>
      <c r="BNT18" t="n">
        <v>0.2</v>
      </c>
      <c r="BNU18" t="n">
        <v>0</v>
      </c>
      <c r="BNV18" t="n">
        <v>0.2</v>
      </c>
      <c r="BNW18" t="n">
        <v>0</v>
      </c>
      <c r="BNX18" t="n">
        <v>0</v>
      </c>
      <c r="BNY18" t="n">
        <v>0.2</v>
      </c>
      <c r="BNZ18" t="n">
        <v>0.2</v>
      </c>
      <c r="BOA18" t="n">
        <v>0</v>
      </c>
      <c r="BOB18" t="n">
        <v>0.2</v>
      </c>
      <c r="BOC18" t="n">
        <v>0.2</v>
      </c>
      <c r="BOD18" t="n">
        <v>0.2</v>
      </c>
      <c r="BOE18" t="n">
        <v>0</v>
      </c>
      <c r="BOF18" t="n">
        <v>0.2</v>
      </c>
      <c r="BOG18" t="n">
        <v>0</v>
      </c>
      <c r="BOH18" t="n">
        <v>0</v>
      </c>
      <c r="BOI18" t="n">
        <v>0</v>
      </c>
      <c r="BOJ18" t="n">
        <v>0.2</v>
      </c>
      <c r="BOK18" t="n">
        <v>0.2</v>
      </c>
      <c r="BOL18" t="n">
        <v>0</v>
      </c>
      <c r="BOM18" t="n">
        <v>0.2</v>
      </c>
      <c r="BON18" t="n">
        <v>0</v>
      </c>
      <c r="BOO18" t="n">
        <v>0</v>
      </c>
      <c r="BOP18" t="n">
        <v>0</v>
      </c>
      <c r="BOQ18" t="n">
        <v>0.2</v>
      </c>
      <c r="BOR18" t="n">
        <v>0</v>
      </c>
      <c r="BOS18" t="n">
        <v>0</v>
      </c>
      <c r="BOT18" t="n">
        <v>0</v>
      </c>
      <c r="BOU18" t="n">
        <v>0</v>
      </c>
      <c r="BOV18" t="n">
        <v>0.2</v>
      </c>
      <c r="BOW18" t="n">
        <v>0</v>
      </c>
      <c r="BOX18" t="n">
        <v>0</v>
      </c>
      <c r="BOY18" t="n">
        <v>0.2</v>
      </c>
      <c r="BOZ18" t="n">
        <v>0.2</v>
      </c>
      <c r="BPA18" t="n">
        <v>0</v>
      </c>
      <c r="BPB18" t="n">
        <v>0</v>
      </c>
      <c r="BPC18" t="n">
        <v>0</v>
      </c>
      <c r="BPD18" t="n">
        <v>0</v>
      </c>
      <c r="BPE18" t="n">
        <v>0.2</v>
      </c>
      <c r="BPF18" t="n">
        <v>0.2</v>
      </c>
      <c r="BPG18" t="n">
        <v>0</v>
      </c>
      <c r="BPH18" t="n">
        <v>0.2</v>
      </c>
      <c r="BPI18" t="n">
        <v>0</v>
      </c>
      <c r="BPJ18" t="n">
        <v>0</v>
      </c>
      <c r="BPK18" t="n">
        <v>0.2</v>
      </c>
      <c r="BPL18" t="n">
        <v>0</v>
      </c>
      <c r="BPM18" t="n">
        <v>0</v>
      </c>
      <c r="BPN18" t="n">
        <v>0.2</v>
      </c>
      <c r="BPO18" t="n">
        <v>0.2</v>
      </c>
      <c r="BPP18" t="n">
        <v>0</v>
      </c>
      <c r="BPQ18" t="n">
        <v>0.2</v>
      </c>
      <c r="BPR18" t="n">
        <v>0</v>
      </c>
      <c r="BPS18" t="n">
        <v>0</v>
      </c>
      <c r="BPT18" t="n">
        <v>0.2</v>
      </c>
      <c r="BPU18" t="n">
        <v>0.2</v>
      </c>
      <c r="BPV18" t="n">
        <v>0</v>
      </c>
      <c r="BPW18" t="n">
        <v>0</v>
      </c>
      <c r="BPX18" t="n">
        <v>0.2</v>
      </c>
      <c r="BPY18" t="n">
        <v>0.2</v>
      </c>
      <c r="BPZ18" t="n">
        <v>0</v>
      </c>
      <c r="BQA18" t="n">
        <v>0.2</v>
      </c>
      <c r="BQB18" t="n">
        <v>0.2</v>
      </c>
      <c r="BQC18" t="n">
        <v>0</v>
      </c>
      <c r="BQD18" t="n">
        <v>0.2</v>
      </c>
      <c r="BQE18" t="n">
        <v>0.2</v>
      </c>
      <c r="BQF18" t="n">
        <v>0.2</v>
      </c>
      <c r="BQG18" t="n">
        <v>0.2</v>
      </c>
      <c r="BQH18" t="n">
        <v>0.2</v>
      </c>
      <c r="BQI18" t="n">
        <v>0.2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0.2</v>
      </c>
      <c r="BQS18" t="n">
        <v>0</v>
      </c>
      <c r="BQT18" t="n">
        <v>0.2</v>
      </c>
      <c r="BQU18" t="n">
        <v>0.2</v>
      </c>
      <c r="BQV18" t="n">
        <v>0</v>
      </c>
      <c r="BQW18" t="n">
        <v>0</v>
      </c>
      <c r="BQX18" t="n">
        <v>0.2</v>
      </c>
      <c r="BQY18" t="n">
        <v>0</v>
      </c>
      <c r="BQZ18" t="n">
        <v>0</v>
      </c>
      <c r="BRA18" t="n">
        <v>0.2</v>
      </c>
      <c r="BRB18" t="n">
        <v>0.2</v>
      </c>
      <c r="BRC18" t="n">
        <v>0</v>
      </c>
      <c r="BRD18" t="n">
        <v>0</v>
      </c>
      <c r="BRE18" t="n">
        <v>0</v>
      </c>
      <c r="BRF18" t="n">
        <v>0</v>
      </c>
      <c r="BRG18" t="n">
        <v>0.2</v>
      </c>
      <c r="BRH18" t="n">
        <v>0</v>
      </c>
      <c r="BRI18" t="n">
        <v>0</v>
      </c>
      <c r="BRJ18" t="n">
        <v>0</v>
      </c>
      <c r="BRK18" t="n">
        <v>0.2</v>
      </c>
      <c r="BRL18" t="n">
        <v>0.2</v>
      </c>
      <c r="BRM18" t="n">
        <v>0.2</v>
      </c>
      <c r="BRN18" t="n">
        <v>0.2</v>
      </c>
      <c r="BRO18" t="n">
        <v>0</v>
      </c>
      <c r="BRP18" t="n">
        <v>0.2</v>
      </c>
      <c r="BRQ18" t="n">
        <v>0</v>
      </c>
      <c r="BRR18" t="n">
        <v>0</v>
      </c>
      <c r="BRS18" t="n">
        <v>0</v>
      </c>
      <c r="BRT18" t="n">
        <v>0.2</v>
      </c>
      <c r="BRU18" t="n">
        <v>0</v>
      </c>
      <c r="BRV18" t="n">
        <v>0</v>
      </c>
      <c r="BRW18" t="n">
        <v>0</v>
      </c>
      <c r="BRX18" t="n">
        <v>0</v>
      </c>
      <c r="BRY18" t="n">
        <v>0.2</v>
      </c>
      <c r="BRZ18" t="n">
        <v>0.2</v>
      </c>
      <c r="BSA18" t="n">
        <v>0</v>
      </c>
      <c r="BSB18" t="n">
        <v>0.2</v>
      </c>
      <c r="BSC18" t="n">
        <v>0</v>
      </c>
      <c r="BSD18" t="n">
        <v>0.2</v>
      </c>
      <c r="BSE18" t="n">
        <v>0</v>
      </c>
      <c r="BSF18" t="n">
        <v>0.2</v>
      </c>
      <c r="BSG18" t="n">
        <v>0</v>
      </c>
      <c r="BSH18" t="n">
        <v>0.2</v>
      </c>
      <c r="BSI18" t="n">
        <v>0</v>
      </c>
      <c r="BSJ18" t="n">
        <v>0</v>
      </c>
      <c r="BSK18" t="n">
        <v>0.2</v>
      </c>
      <c r="BSL18" t="n">
        <v>0</v>
      </c>
      <c r="BSM18" t="n">
        <v>0</v>
      </c>
      <c r="BSN18" t="n">
        <v>0</v>
      </c>
      <c r="BSO18" t="n">
        <v>0.2</v>
      </c>
      <c r="BSP18" t="n">
        <v>0</v>
      </c>
      <c r="BSQ18" t="n">
        <v>0.2</v>
      </c>
      <c r="BSR18" t="n">
        <v>0.2</v>
      </c>
      <c r="BSS18" t="n">
        <v>0.2</v>
      </c>
      <c r="BST18" t="n">
        <v>0.2</v>
      </c>
      <c r="BSU18" t="n">
        <v>0</v>
      </c>
      <c r="BSV18" t="n">
        <v>0.2</v>
      </c>
      <c r="BSW18" t="n">
        <v>0.2</v>
      </c>
      <c r="BSX18" t="n">
        <v>0</v>
      </c>
      <c r="BSY18" t="n">
        <v>0.2</v>
      </c>
      <c r="BSZ18" t="n">
        <v>0</v>
      </c>
      <c r="BTA18" t="n">
        <v>0.2</v>
      </c>
      <c r="BTB18" t="n">
        <v>0.2</v>
      </c>
      <c r="BTC18" t="n">
        <v>0</v>
      </c>
      <c r="BTD18" t="n">
        <v>0.2</v>
      </c>
      <c r="BTE18" t="n">
        <v>0</v>
      </c>
      <c r="BTF18" t="n">
        <v>0.2</v>
      </c>
      <c r="BTG18" t="n">
        <v>0</v>
      </c>
      <c r="BTH18" t="n">
        <v>0.2</v>
      </c>
      <c r="BTI18" t="n">
        <v>0.2</v>
      </c>
      <c r="BTJ18" t="n">
        <v>0</v>
      </c>
      <c r="BTK18" t="n">
        <v>0.2</v>
      </c>
      <c r="BTL18" t="n">
        <v>0.2</v>
      </c>
      <c r="BTM18" t="n">
        <v>0</v>
      </c>
      <c r="BTN18" t="n">
        <v>0.2</v>
      </c>
      <c r="BTO18" t="n">
        <v>0</v>
      </c>
      <c r="BTP18" t="n">
        <v>0</v>
      </c>
      <c r="BTQ18" t="n">
        <v>0</v>
      </c>
      <c r="BTR18" t="n">
        <v>0.2</v>
      </c>
      <c r="BTS18" t="n">
        <v>0</v>
      </c>
      <c r="BTT18" t="n">
        <v>0.2</v>
      </c>
      <c r="BTU18" t="n">
        <v>0</v>
      </c>
      <c r="BTV18" t="n">
        <v>0.2</v>
      </c>
      <c r="BTW18" t="n">
        <v>0.2</v>
      </c>
      <c r="BTX18" t="n">
        <v>0</v>
      </c>
      <c r="BTY18" t="n">
        <v>0.2</v>
      </c>
      <c r="BTZ18" t="n">
        <v>0.2</v>
      </c>
      <c r="BUA18" t="n">
        <v>0.2</v>
      </c>
      <c r="BUB18" t="n">
        <v>0.2</v>
      </c>
      <c r="BUC18" t="n">
        <v>0.2</v>
      </c>
      <c r="BUD18" t="n">
        <v>0</v>
      </c>
      <c r="BUE18" t="n">
        <v>0.2</v>
      </c>
      <c r="BUF18" t="n">
        <v>0.2</v>
      </c>
      <c r="BUG18" t="n">
        <v>0</v>
      </c>
      <c r="BUH18" t="n">
        <v>0</v>
      </c>
      <c r="BUI18" t="n">
        <v>0.2</v>
      </c>
      <c r="BUJ18" t="n">
        <v>0</v>
      </c>
      <c r="BUK18" t="n">
        <v>0</v>
      </c>
      <c r="BUL18" t="n">
        <v>0.2</v>
      </c>
      <c r="BUM18" t="n">
        <v>0</v>
      </c>
      <c r="BUN18" t="n">
        <v>0.2</v>
      </c>
      <c r="BUO18" t="n">
        <v>0</v>
      </c>
      <c r="BUP18" t="n">
        <v>0.2</v>
      </c>
      <c r="BUQ18" t="n">
        <v>0</v>
      </c>
      <c r="BUR18" t="n">
        <v>0</v>
      </c>
      <c r="BUS18" t="n">
        <v>0.2</v>
      </c>
      <c r="BUT18" t="n">
        <v>0.2</v>
      </c>
      <c r="BUU18" t="n">
        <v>0</v>
      </c>
      <c r="BUV18" t="n">
        <v>0</v>
      </c>
      <c r="BUW18" t="n">
        <v>0.2</v>
      </c>
      <c r="BUX18" t="n">
        <v>0</v>
      </c>
      <c r="BUY18" t="n">
        <v>0</v>
      </c>
      <c r="BUZ18" t="n">
        <v>0.2</v>
      </c>
      <c r="BVA18" t="n">
        <v>0</v>
      </c>
      <c r="BVB18" t="n">
        <v>0</v>
      </c>
      <c r="BVC18" t="n">
        <v>0.2</v>
      </c>
      <c r="BVD18" t="n">
        <v>0.2</v>
      </c>
      <c r="BVE18" t="n">
        <v>0</v>
      </c>
      <c r="BVF18" t="n">
        <v>0</v>
      </c>
      <c r="BVG18" t="n">
        <v>0</v>
      </c>
      <c r="BVH18" t="n">
        <v>0.2</v>
      </c>
      <c r="BVI18" t="n">
        <v>0.2</v>
      </c>
      <c r="BVJ18" t="n">
        <v>0</v>
      </c>
      <c r="BVK18" t="n">
        <v>0</v>
      </c>
      <c r="BVL18" t="n">
        <v>0</v>
      </c>
      <c r="BVM18" t="n">
        <v>0.2</v>
      </c>
      <c r="BVN18" t="n">
        <v>0.2</v>
      </c>
      <c r="BVO18" t="n">
        <v>0</v>
      </c>
      <c r="BVP18" t="n">
        <v>0.2</v>
      </c>
      <c r="BVQ18" t="n">
        <v>0</v>
      </c>
      <c r="BVR18" t="n">
        <v>0.2</v>
      </c>
      <c r="BVS18" t="n">
        <v>0</v>
      </c>
      <c r="BVT18" t="n">
        <v>0</v>
      </c>
      <c r="BVU18" t="n">
        <v>0</v>
      </c>
      <c r="BVV18" t="n">
        <v>0</v>
      </c>
      <c r="BVW18" t="n">
        <v>0.2</v>
      </c>
      <c r="BVX18" t="n">
        <v>0</v>
      </c>
      <c r="BVY18" t="n">
        <v>0.2</v>
      </c>
      <c r="BVZ18" t="n">
        <v>0</v>
      </c>
      <c r="BWA18" t="n">
        <v>0</v>
      </c>
      <c r="BWB18" t="n">
        <v>0</v>
      </c>
      <c r="BWC18" t="n">
        <v>0.2</v>
      </c>
      <c r="BWD18" t="n">
        <v>0</v>
      </c>
      <c r="BWE18" t="n">
        <v>0</v>
      </c>
      <c r="BWF18" t="n">
        <v>0</v>
      </c>
      <c r="BWG18" t="n">
        <v>0.2</v>
      </c>
      <c r="BWH18" t="n">
        <v>0</v>
      </c>
      <c r="BWI18" t="n">
        <v>0.2</v>
      </c>
      <c r="BWJ18" t="n">
        <v>0.2</v>
      </c>
      <c r="BWK18" t="n">
        <v>0.2</v>
      </c>
      <c r="BWL18" t="n">
        <v>0.2</v>
      </c>
      <c r="BWM18" t="n">
        <v>0.2</v>
      </c>
      <c r="BWN18" t="n">
        <v>0.2</v>
      </c>
      <c r="BWO18" t="n">
        <v>0.2</v>
      </c>
      <c r="BWP18" t="n">
        <v>0.2</v>
      </c>
      <c r="BWQ18" t="n">
        <v>0</v>
      </c>
      <c r="BWR18" t="n">
        <v>0</v>
      </c>
      <c r="BWS18" t="n">
        <v>0</v>
      </c>
      <c r="BWT18" t="n">
        <v>0.2</v>
      </c>
      <c r="BWU18" t="n">
        <v>0.2</v>
      </c>
      <c r="BWV18" t="n">
        <v>0.2</v>
      </c>
      <c r="BWW18" t="n">
        <v>0</v>
      </c>
      <c r="BWX18" t="n">
        <v>0.2</v>
      </c>
      <c r="BWY18" t="n">
        <v>0</v>
      </c>
      <c r="BWZ18" t="n">
        <v>0.2</v>
      </c>
      <c r="BXA18" t="n">
        <v>0.2</v>
      </c>
      <c r="BXB18" t="n">
        <v>0</v>
      </c>
      <c r="BXC18" t="n">
        <v>0.2</v>
      </c>
      <c r="BXD18" t="n">
        <v>0.2</v>
      </c>
      <c r="BXE18" t="n">
        <v>0</v>
      </c>
      <c r="BXF18" t="n">
        <v>0</v>
      </c>
      <c r="BXG18" t="n">
        <v>0.2</v>
      </c>
      <c r="BXH18" t="n">
        <v>0</v>
      </c>
      <c r="BXI18" t="n">
        <v>0</v>
      </c>
      <c r="BXJ18" t="n">
        <v>0.2</v>
      </c>
      <c r="BXK18" t="n">
        <v>0</v>
      </c>
      <c r="BXL18" t="n">
        <v>0.2</v>
      </c>
      <c r="BXM18" t="n">
        <v>0</v>
      </c>
      <c r="BXN18" t="n">
        <v>0</v>
      </c>
      <c r="BXO18" t="n">
        <v>0.2</v>
      </c>
      <c r="BXP18" t="n">
        <v>0.2</v>
      </c>
      <c r="BXQ18" t="n">
        <v>0</v>
      </c>
      <c r="BXR18" t="n">
        <v>0.2</v>
      </c>
      <c r="BXS18" t="n">
        <v>0</v>
      </c>
      <c r="BXT18" t="n">
        <v>0</v>
      </c>
      <c r="BXU18" t="n">
        <v>0</v>
      </c>
      <c r="BXV18" t="n">
        <v>0</v>
      </c>
      <c r="BXW18" t="n">
        <v>0.2</v>
      </c>
      <c r="BXX18" t="n">
        <v>0.2</v>
      </c>
      <c r="BXY18" t="n">
        <v>0</v>
      </c>
      <c r="BXZ18" t="n">
        <v>0.2</v>
      </c>
      <c r="BYA18" t="n">
        <v>0</v>
      </c>
      <c r="BYB18" t="n">
        <v>0</v>
      </c>
      <c r="BYC18" t="n">
        <v>0.2</v>
      </c>
      <c r="BYD18" t="n">
        <v>0</v>
      </c>
      <c r="BYE18" t="n">
        <v>0.2</v>
      </c>
      <c r="BYF18" t="n">
        <v>0</v>
      </c>
      <c r="BYG18" t="n">
        <v>0</v>
      </c>
      <c r="BYH18" t="n">
        <v>0.2</v>
      </c>
      <c r="BYI18" t="n">
        <v>0.2</v>
      </c>
      <c r="BYJ18" t="n">
        <v>0.2</v>
      </c>
      <c r="BYK18" t="n">
        <v>0</v>
      </c>
      <c r="BYL18" t="n">
        <v>0.2</v>
      </c>
      <c r="BYM18" t="n">
        <v>0</v>
      </c>
      <c r="BYN18" t="n">
        <v>0</v>
      </c>
      <c r="BYO18" t="n">
        <v>0.2</v>
      </c>
      <c r="BYP18" t="n">
        <v>0.2</v>
      </c>
      <c r="BYQ18" t="n">
        <v>0.2</v>
      </c>
      <c r="BYR18" t="n">
        <v>0.2</v>
      </c>
      <c r="BYS18" t="n">
        <v>0.2</v>
      </c>
      <c r="BYT18" t="n">
        <v>0</v>
      </c>
      <c r="BYU18" t="n">
        <v>0</v>
      </c>
      <c r="BYV18" t="n">
        <v>0</v>
      </c>
      <c r="BYW18" t="n">
        <v>0</v>
      </c>
      <c r="BYX18" t="n">
        <v>0.2</v>
      </c>
      <c r="BYY18" t="n">
        <v>0.2</v>
      </c>
      <c r="BYZ18" t="n">
        <v>0.2</v>
      </c>
      <c r="BZA18" t="n">
        <v>0.2</v>
      </c>
      <c r="BZB18" t="n">
        <v>0.2</v>
      </c>
      <c r="BZC18" t="n">
        <v>0</v>
      </c>
      <c r="BZD18" t="n">
        <v>0.2</v>
      </c>
      <c r="BZE18" t="n">
        <v>0.2</v>
      </c>
      <c r="BZF18" t="n">
        <v>0</v>
      </c>
      <c r="BZG18" t="n">
        <v>0.2</v>
      </c>
      <c r="BZH18" t="n">
        <v>0.2</v>
      </c>
      <c r="BZI18" t="n">
        <v>0</v>
      </c>
      <c r="BZJ18" t="n">
        <v>0</v>
      </c>
      <c r="BZK18" t="n">
        <v>0.2</v>
      </c>
      <c r="BZL18" t="n">
        <v>0</v>
      </c>
      <c r="BZM18" t="n">
        <v>0.2</v>
      </c>
      <c r="BZN18" t="n">
        <v>0.2</v>
      </c>
      <c r="BZO18" t="n">
        <v>0.2</v>
      </c>
      <c r="BZP18" t="n">
        <v>0</v>
      </c>
      <c r="BZQ18" t="n">
        <v>0.2</v>
      </c>
      <c r="BZR18" t="n">
        <v>0.2</v>
      </c>
      <c r="BZS18" t="n">
        <v>0</v>
      </c>
      <c r="BZT18" t="n">
        <v>0</v>
      </c>
      <c r="BZU18" t="n">
        <v>0.2</v>
      </c>
      <c r="BZV18" t="n">
        <v>0.2</v>
      </c>
      <c r="BZW18" t="n">
        <v>0.2</v>
      </c>
      <c r="BZX18" t="n">
        <v>0</v>
      </c>
      <c r="BZY18" t="n">
        <v>0</v>
      </c>
      <c r="BZZ18" t="n">
        <v>0</v>
      </c>
      <c r="CAA18" t="n">
        <v>0.2</v>
      </c>
      <c r="CAB18" t="n">
        <v>0.2</v>
      </c>
      <c r="CAC18" t="n">
        <v>0.2</v>
      </c>
      <c r="CAD18" t="n">
        <v>0.2</v>
      </c>
      <c r="CAE18" t="n">
        <v>0.2</v>
      </c>
      <c r="CAF18" t="n">
        <v>0</v>
      </c>
      <c r="CAG18" t="n">
        <v>0</v>
      </c>
      <c r="CAH18" t="n">
        <v>0.2</v>
      </c>
      <c r="CAI18" t="n">
        <v>0</v>
      </c>
      <c r="CAJ18" t="n">
        <v>0.2</v>
      </c>
      <c r="CAK18" t="n">
        <v>0</v>
      </c>
      <c r="CAL18" t="n">
        <v>0.2</v>
      </c>
      <c r="CAM18" t="n">
        <v>0</v>
      </c>
      <c r="CAN18" t="n">
        <v>0</v>
      </c>
      <c r="CAO18" t="n">
        <v>0</v>
      </c>
      <c r="CAP18" t="n">
        <v>0.2</v>
      </c>
      <c r="CAQ18" t="n">
        <v>0.2</v>
      </c>
      <c r="CAR18" t="n">
        <v>0.2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0.2</v>
      </c>
      <c r="CAY18" t="n">
        <v>0.2</v>
      </c>
      <c r="CAZ18" t="n">
        <v>0</v>
      </c>
      <c r="CBA18" t="n">
        <v>0</v>
      </c>
      <c r="CBB18" t="n">
        <v>0</v>
      </c>
      <c r="CBC18" t="n">
        <v>0</v>
      </c>
      <c r="CBD18" t="n">
        <v>0.2</v>
      </c>
      <c r="CBE18" t="n">
        <v>0.2</v>
      </c>
      <c r="CBF18" t="n">
        <v>0</v>
      </c>
      <c r="CBG18" t="n">
        <v>0.2</v>
      </c>
      <c r="CBH18" t="n">
        <v>0</v>
      </c>
      <c r="CBI18" t="n">
        <v>0.2</v>
      </c>
      <c r="CBJ18" t="n">
        <v>0</v>
      </c>
      <c r="CBK18" t="n">
        <v>0</v>
      </c>
      <c r="CBL18" t="n">
        <v>0</v>
      </c>
      <c r="CBM18" t="n">
        <v>0</v>
      </c>
      <c r="CBN18" t="n">
        <v>0.2</v>
      </c>
      <c r="CBO18" t="n">
        <v>0.2</v>
      </c>
      <c r="CBP18" t="n">
        <v>0.2</v>
      </c>
      <c r="CBQ18" t="n">
        <v>0.2</v>
      </c>
      <c r="CBR18" t="n">
        <v>0</v>
      </c>
      <c r="CBS18" t="n">
        <v>0.2</v>
      </c>
      <c r="CBT18" t="n">
        <v>0</v>
      </c>
      <c r="CBU18" t="n">
        <v>0.2</v>
      </c>
      <c r="CBV18" t="n">
        <v>0</v>
      </c>
      <c r="CBW18" t="n">
        <v>0</v>
      </c>
      <c r="CBX18" t="n">
        <v>0</v>
      </c>
      <c r="CBY18" t="n">
        <v>0</v>
      </c>
      <c r="CBZ18" t="n">
        <v>0.2</v>
      </c>
      <c r="CCA18" t="n">
        <v>0.2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0.2</v>
      </c>
      <c r="CCH18" t="n">
        <v>0.2</v>
      </c>
      <c r="CCI18" t="n">
        <v>0</v>
      </c>
      <c r="CCJ18" t="n">
        <v>0</v>
      </c>
      <c r="CCK18" t="n">
        <v>0.2</v>
      </c>
      <c r="CCL18" t="n">
        <v>0</v>
      </c>
      <c r="CCM18" t="n">
        <v>0</v>
      </c>
      <c r="CCN18" t="n">
        <v>0</v>
      </c>
      <c r="CCO18" t="n">
        <v>0.2</v>
      </c>
      <c r="CCP18" t="n">
        <v>0</v>
      </c>
      <c r="CCQ18" t="n">
        <v>0.2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0.2</v>
      </c>
      <c r="CCX18" t="n">
        <v>0.2</v>
      </c>
      <c r="CCY18" t="n">
        <v>0.2</v>
      </c>
      <c r="CCZ18" t="n">
        <v>0</v>
      </c>
      <c r="CDA18" t="n">
        <v>0.2</v>
      </c>
      <c r="CDB18" t="n">
        <v>0.2</v>
      </c>
      <c r="CDC18" t="n">
        <v>0</v>
      </c>
      <c r="CDD18" t="n">
        <v>0.2</v>
      </c>
      <c r="CDE18" t="n">
        <v>0.2</v>
      </c>
      <c r="CDF18" t="n">
        <v>0.2</v>
      </c>
      <c r="CDG18" t="n">
        <v>0</v>
      </c>
      <c r="CDH18" t="n">
        <v>0.2</v>
      </c>
      <c r="CDI18" t="n">
        <v>0.2</v>
      </c>
      <c r="CDJ18" t="n">
        <v>0.2</v>
      </c>
      <c r="CDK18" t="n">
        <v>0.2</v>
      </c>
      <c r="CDL18" t="n">
        <v>0.2</v>
      </c>
      <c r="CDM18" t="n">
        <v>0.2</v>
      </c>
      <c r="CDN18" t="n">
        <v>0</v>
      </c>
      <c r="CDO18" t="n">
        <v>0</v>
      </c>
      <c r="CDP18" t="n">
        <v>0.2</v>
      </c>
      <c r="CDQ18" t="n">
        <v>0.2</v>
      </c>
      <c r="CDR18" t="n">
        <v>0</v>
      </c>
      <c r="CDS18" t="n">
        <v>0.2</v>
      </c>
      <c r="CDT18" t="n">
        <v>0.2</v>
      </c>
      <c r="CDU18" t="n">
        <v>0</v>
      </c>
      <c r="CDV18" t="n">
        <v>0.2</v>
      </c>
      <c r="CDW18" t="n">
        <v>0.2</v>
      </c>
      <c r="CDX18" t="n">
        <v>0.2</v>
      </c>
      <c r="CDY18" t="n">
        <v>0.2</v>
      </c>
      <c r="CDZ18" t="n">
        <v>0.2</v>
      </c>
      <c r="CEA18" t="n">
        <v>0</v>
      </c>
      <c r="CEB18" t="n">
        <v>0</v>
      </c>
      <c r="CEC18" t="n">
        <v>0</v>
      </c>
      <c r="CED18" t="n">
        <v>0.2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0.2</v>
      </c>
      <c r="CEM18" t="n">
        <v>0</v>
      </c>
      <c r="CEN18" t="n">
        <v>0.2</v>
      </c>
      <c r="CEO18" t="n">
        <v>0</v>
      </c>
      <c r="CEP18" t="n">
        <v>0</v>
      </c>
      <c r="CEQ18" t="n">
        <v>0.2</v>
      </c>
      <c r="CER18" t="n">
        <v>0</v>
      </c>
      <c r="CES18" t="n">
        <v>0</v>
      </c>
      <c r="CET18" t="n">
        <v>0.2</v>
      </c>
      <c r="CEU18" t="n">
        <v>0.2</v>
      </c>
      <c r="CEV18" t="n">
        <v>0.2</v>
      </c>
      <c r="CEW18" t="n">
        <v>0</v>
      </c>
      <c r="CEX18" t="n">
        <v>0</v>
      </c>
      <c r="CEY18" t="n">
        <v>0</v>
      </c>
      <c r="CEZ18" t="n">
        <v>0</v>
      </c>
      <c r="CFA18" t="n">
        <v>0.2</v>
      </c>
      <c r="CFB18" t="n">
        <v>0.2</v>
      </c>
      <c r="CFC18" t="n">
        <v>0</v>
      </c>
      <c r="CFD18" t="n">
        <v>0</v>
      </c>
      <c r="CFE18" t="n">
        <v>0.2</v>
      </c>
      <c r="CFF18" t="n">
        <v>0</v>
      </c>
      <c r="CFG18" t="n">
        <v>0</v>
      </c>
      <c r="CFH18" t="n">
        <v>0.2</v>
      </c>
      <c r="CFI18" t="n">
        <v>0</v>
      </c>
      <c r="CFJ18" t="n">
        <v>0</v>
      </c>
      <c r="CFK18" t="n">
        <v>0.2</v>
      </c>
      <c r="CFL18" t="n">
        <v>0</v>
      </c>
      <c r="CFM18" t="n">
        <v>0</v>
      </c>
      <c r="CFN18" t="n">
        <v>0</v>
      </c>
      <c r="CFO18" t="n">
        <v>0</v>
      </c>
      <c r="CFP18" t="n">
        <v>0.2</v>
      </c>
      <c r="CFQ18" t="n">
        <v>0</v>
      </c>
      <c r="CFR18" t="n">
        <v>0.2</v>
      </c>
      <c r="CFS18" t="n">
        <v>0</v>
      </c>
      <c r="CFT18" t="n">
        <v>0.2</v>
      </c>
      <c r="CFU18" t="n">
        <v>0.2</v>
      </c>
      <c r="CFV18" t="n">
        <v>0.2</v>
      </c>
      <c r="CFW18" t="n">
        <v>0</v>
      </c>
      <c r="CFX18" t="n">
        <v>0.2</v>
      </c>
      <c r="CFY18" t="n">
        <v>0</v>
      </c>
      <c r="CFZ18" t="n">
        <v>0</v>
      </c>
      <c r="CGA18" t="n">
        <v>0.2</v>
      </c>
      <c r="CGB18" t="n">
        <v>0.2</v>
      </c>
      <c r="CGC18" t="n">
        <v>0</v>
      </c>
      <c r="CGD18" t="n">
        <v>0.2</v>
      </c>
      <c r="CGE18" t="n">
        <v>0</v>
      </c>
      <c r="CGF18" t="n">
        <v>0.2</v>
      </c>
      <c r="CGG18" t="n">
        <v>0.2</v>
      </c>
      <c r="CGH18" t="n">
        <v>0.2</v>
      </c>
      <c r="CGI18" t="n">
        <v>0</v>
      </c>
      <c r="CGJ18" t="n">
        <v>0.2</v>
      </c>
      <c r="CGK18" t="n">
        <v>0</v>
      </c>
      <c r="CGL18" t="n">
        <v>0.2</v>
      </c>
      <c r="CGM18" t="n">
        <v>0.2</v>
      </c>
      <c r="CGN18" t="n">
        <v>0.2</v>
      </c>
      <c r="CGO18" t="n">
        <v>0.2</v>
      </c>
      <c r="CGP18" t="n">
        <v>0</v>
      </c>
      <c r="CGQ18" t="n">
        <v>0.2</v>
      </c>
      <c r="CGR18" t="n">
        <v>0.2</v>
      </c>
      <c r="CGS18" t="n">
        <v>0.2</v>
      </c>
      <c r="CGT18" t="n">
        <v>0.2</v>
      </c>
      <c r="CGU18" t="n">
        <v>0.2</v>
      </c>
      <c r="CGV18" t="n">
        <v>0.2</v>
      </c>
      <c r="CGW18" t="n">
        <v>0.2</v>
      </c>
      <c r="CGX18" t="n">
        <v>0</v>
      </c>
      <c r="CGY18" t="n">
        <v>0</v>
      </c>
      <c r="CGZ18" t="n">
        <v>0</v>
      </c>
      <c r="CHA18" t="n">
        <v>0.2</v>
      </c>
      <c r="CHB18" t="n">
        <v>0.2</v>
      </c>
      <c r="CHC18" t="n">
        <v>0.2</v>
      </c>
      <c r="CHD18" t="n">
        <v>0.2</v>
      </c>
      <c r="CHE18" t="n">
        <v>0</v>
      </c>
      <c r="CHF18" t="n">
        <v>0</v>
      </c>
      <c r="CHG18" t="n">
        <v>0.2</v>
      </c>
      <c r="CHH18" t="n">
        <v>0</v>
      </c>
      <c r="CHI18" t="n">
        <v>0</v>
      </c>
      <c r="CHJ18" t="n">
        <v>0</v>
      </c>
      <c r="CHK18" t="n">
        <v>0.2</v>
      </c>
      <c r="CHL18" t="n">
        <v>0</v>
      </c>
      <c r="CHM18" t="n">
        <v>0.2</v>
      </c>
      <c r="CHN18" t="n">
        <v>0</v>
      </c>
      <c r="CHO18" t="n">
        <v>0</v>
      </c>
      <c r="CHP18" t="n">
        <v>0</v>
      </c>
      <c r="CHQ18" t="n">
        <v>0.2</v>
      </c>
      <c r="CHR18" t="n">
        <v>0.2</v>
      </c>
      <c r="CHS18" t="n">
        <v>0</v>
      </c>
      <c r="CHT18" t="n">
        <v>0</v>
      </c>
      <c r="CHU18" t="n">
        <v>0</v>
      </c>
      <c r="CHV18" t="n">
        <v>0.2</v>
      </c>
      <c r="CHW18" t="n">
        <v>0.2</v>
      </c>
      <c r="CHX18" t="n">
        <v>0.2</v>
      </c>
      <c r="CHY18" t="n">
        <v>0.2</v>
      </c>
      <c r="CHZ18" t="n">
        <v>0.2</v>
      </c>
      <c r="CIA18" t="n">
        <v>0.2</v>
      </c>
      <c r="CIB18" t="n">
        <v>0.2</v>
      </c>
      <c r="CIC18" t="n">
        <v>0</v>
      </c>
      <c r="CID18" t="n">
        <v>0.2</v>
      </c>
      <c r="CIE18" t="n">
        <v>0.2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0.2</v>
      </c>
      <c r="CIL18" t="n">
        <v>0</v>
      </c>
      <c r="CIM18" t="n">
        <v>0</v>
      </c>
      <c r="CIN18" t="n">
        <v>0</v>
      </c>
      <c r="CIO18" t="n">
        <v>0</v>
      </c>
      <c r="CIP18" t="n">
        <v>0.2</v>
      </c>
      <c r="CIQ18" t="n">
        <v>0</v>
      </c>
      <c r="CIR18" t="n">
        <v>0.2</v>
      </c>
      <c r="CIS18" t="n">
        <v>0</v>
      </c>
      <c r="CIT18" t="n">
        <v>0.2</v>
      </c>
      <c r="CIU18" t="n">
        <v>0.2</v>
      </c>
      <c r="CIV18" t="n">
        <v>0.2</v>
      </c>
      <c r="CIW18" t="n">
        <v>0.2</v>
      </c>
      <c r="CIX18" t="n">
        <v>0</v>
      </c>
      <c r="CIY18" t="n">
        <v>0</v>
      </c>
      <c r="CIZ18" t="n">
        <v>0</v>
      </c>
      <c r="CJA18" t="n">
        <v>0</v>
      </c>
      <c r="CJB18" t="n">
        <v>0.2</v>
      </c>
      <c r="CJC18" t="n">
        <v>0</v>
      </c>
      <c r="CJD18" t="n">
        <v>0.2</v>
      </c>
      <c r="CJE18" t="n">
        <v>0</v>
      </c>
      <c r="CJF18" t="n">
        <v>0.2</v>
      </c>
      <c r="CJG18" t="n">
        <v>0</v>
      </c>
      <c r="CJH18" t="n">
        <v>0.2</v>
      </c>
      <c r="CJI18" t="n">
        <v>0.2</v>
      </c>
      <c r="CJJ18" t="n">
        <v>0.2</v>
      </c>
      <c r="CJK18" t="n">
        <v>0</v>
      </c>
      <c r="CJL18" t="n">
        <v>0.2</v>
      </c>
      <c r="CJM18" t="n">
        <v>0.2</v>
      </c>
      <c r="CJN18" t="n">
        <v>0</v>
      </c>
      <c r="CJO18" t="n">
        <v>0</v>
      </c>
      <c r="CJP18" t="n">
        <v>0</v>
      </c>
      <c r="CJQ18" t="n">
        <v>0</v>
      </c>
      <c r="CJR18" t="n">
        <v>0.2</v>
      </c>
      <c r="CJS18" t="n">
        <v>0</v>
      </c>
      <c r="CJT18" t="n">
        <v>0.2</v>
      </c>
      <c r="CJU18" t="n">
        <v>0</v>
      </c>
      <c r="CJV18" t="n">
        <v>0.2</v>
      </c>
      <c r="CJW18" t="n">
        <v>0</v>
      </c>
      <c r="CJX18" t="n">
        <v>0.2</v>
      </c>
      <c r="CJY18" t="n">
        <v>0</v>
      </c>
      <c r="CJZ18" t="n">
        <v>0.2</v>
      </c>
      <c r="CKA18" t="n">
        <v>0.2</v>
      </c>
      <c r="CKB18" t="n">
        <v>0</v>
      </c>
      <c r="CKC18" t="n">
        <v>0</v>
      </c>
      <c r="CKD18" t="n">
        <v>0.2</v>
      </c>
      <c r="CKE18" t="n">
        <v>0</v>
      </c>
      <c r="CKF18" t="n">
        <v>0.2</v>
      </c>
      <c r="CKG18" t="n">
        <v>0</v>
      </c>
      <c r="CKH18" t="n">
        <v>0</v>
      </c>
      <c r="CKI18" t="n">
        <v>0.2</v>
      </c>
      <c r="CKJ18" t="n">
        <v>0.2</v>
      </c>
      <c r="CKK18" t="n">
        <v>0</v>
      </c>
      <c r="CKL18" t="n">
        <v>0</v>
      </c>
      <c r="CKM18" t="n">
        <v>0.2</v>
      </c>
      <c r="CKN18" t="n">
        <v>0.2</v>
      </c>
      <c r="CKO18" t="n">
        <v>0</v>
      </c>
      <c r="CKP18" t="n">
        <v>0</v>
      </c>
      <c r="CKQ18" t="n">
        <v>0.2</v>
      </c>
      <c r="CKR18" t="n">
        <v>0</v>
      </c>
      <c r="CKS18" t="n">
        <v>0</v>
      </c>
      <c r="CKT18" t="n">
        <v>0.2</v>
      </c>
      <c r="CKU18" t="n">
        <v>0</v>
      </c>
      <c r="CKV18" t="n">
        <v>0.2</v>
      </c>
      <c r="CKW18" t="n">
        <v>0</v>
      </c>
      <c r="CKX18" t="n">
        <v>0.2</v>
      </c>
      <c r="CKY18" t="n">
        <v>0</v>
      </c>
      <c r="CKZ18" t="n">
        <v>0.2</v>
      </c>
      <c r="CLA18" t="n">
        <v>0</v>
      </c>
      <c r="CLB18" t="n">
        <v>0.2</v>
      </c>
      <c r="CLC18" t="n">
        <v>0</v>
      </c>
      <c r="CLD18" t="n">
        <v>0</v>
      </c>
      <c r="CLE18" t="n">
        <v>0.2</v>
      </c>
      <c r="CLF18" t="n">
        <v>0.2</v>
      </c>
      <c r="CLG18" t="n">
        <v>0.2</v>
      </c>
      <c r="CLH18" t="n">
        <v>0</v>
      </c>
      <c r="CLI18" t="n">
        <v>0.2</v>
      </c>
      <c r="CLJ18" t="n">
        <v>0</v>
      </c>
      <c r="CLK18" t="n">
        <v>0.2</v>
      </c>
      <c r="CLL18" t="n">
        <v>0.2</v>
      </c>
      <c r="CLM18" t="n">
        <v>0</v>
      </c>
      <c r="CLN18" t="n">
        <v>0.2</v>
      </c>
      <c r="CLO18" t="n">
        <v>0</v>
      </c>
      <c r="CLP18" t="n">
        <v>0</v>
      </c>
      <c r="CLQ18" t="n">
        <v>0.2</v>
      </c>
      <c r="CLR18" t="n">
        <v>0</v>
      </c>
      <c r="CLS18" t="n">
        <v>0.2</v>
      </c>
      <c r="CLT18" t="n">
        <v>0.2</v>
      </c>
      <c r="CLU18" t="n">
        <v>0</v>
      </c>
      <c r="CLV18" t="n">
        <v>0.2</v>
      </c>
      <c r="CLW18" t="n">
        <v>0.2</v>
      </c>
      <c r="CLX18" t="n">
        <v>0</v>
      </c>
      <c r="CLY18" t="n">
        <v>0</v>
      </c>
      <c r="CLZ18" t="n">
        <v>0</v>
      </c>
      <c r="CMA18" t="n">
        <v>0</v>
      </c>
      <c r="CMB18" t="n">
        <v>0.2</v>
      </c>
      <c r="CMC18" t="n">
        <v>0.2</v>
      </c>
      <c r="CMD18" t="n">
        <v>0.2</v>
      </c>
      <c r="CME18" t="n">
        <v>0.2</v>
      </c>
      <c r="CMF18" t="n">
        <v>0.2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0.2</v>
      </c>
      <c r="CMM18" t="n">
        <v>0.2</v>
      </c>
      <c r="CMN18" t="n">
        <v>0.2</v>
      </c>
      <c r="CMO18" t="n">
        <v>0</v>
      </c>
      <c r="CMP18" t="n">
        <v>0.2</v>
      </c>
      <c r="CMQ18" t="n">
        <v>0</v>
      </c>
      <c r="CMR18" t="n">
        <v>0</v>
      </c>
      <c r="CMS18" t="n">
        <v>0</v>
      </c>
      <c r="CMT18" t="n">
        <v>0.2</v>
      </c>
      <c r="CMU18" t="n">
        <v>0</v>
      </c>
      <c r="CMV18" t="n">
        <v>0.2</v>
      </c>
      <c r="CMW18" t="n">
        <v>0.2</v>
      </c>
      <c r="CMX18" t="n">
        <v>0.2</v>
      </c>
      <c r="CMY18" t="n">
        <v>0</v>
      </c>
      <c r="CMZ18" t="n">
        <v>0.2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0.2</v>
      </c>
      <c r="CNI18" t="n">
        <v>0.2</v>
      </c>
      <c r="CNJ18" t="n">
        <v>0.2</v>
      </c>
      <c r="CNK18" t="n">
        <v>0.2</v>
      </c>
      <c r="CNL18" t="n">
        <v>0.2</v>
      </c>
      <c r="CNM18" t="n">
        <v>0.2</v>
      </c>
      <c r="CNN18" t="n">
        <v>0</v>
      </c>
      <c r="CNO18" t="n">
        <v>0</v>
      </c>
      <c r="CNP18" t="n">
        <v>0.2</v>
      </c>
      <c r="CNQ18" t="n">
        <v>0.2</v>
      </c>
      <c r="CNR18" t="n">
        <v>0</v>
      </c>
      <c r="CNS18" t="n">
        <v>0</v>
      </c>
      <c r="CNT18" t="n">
        <v>0.2</v>
      </c>
      <c r="CNU18" t="n">
        <v>0</v>
      </c>
      <c r="CNV18" t="n">
        <v>0.2</v>
      </c>
      <c r="CNW18" t="n">
        <v>0</v>
      </c>
      <c r="CNX18" t="n">
        <v>0</v>
      </c>
      <c r="CNY18" t="n">
        <v>0</v>
      </c>
      <c r="CNZ18" t="n">
        <v>0</v>
      </c>
      <c r="COA18" t="n">
        <v>0.2</v>
      </c>
      <c r="COB18" t="n">
        <v>0.2</v>
      </c>
      <c r="COC18" t="n">
        <v>0</v>
      </c>
      <c r="COD18" t="n">
        <v>0</v>
      </c>
      <c r="COE18" t="n">
        <v>0</v>
      </c>
      <c r="COF18" t="n">
        <v>0</v>
      </c>
      <c r="COG18" t="n">
        <v>0.2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0.2</v>
      </c>
      <c r="CON18" t="n">
        <v>0.2</v>
      </c>
      <c r="COO18" t="n">
        <v>0.2</v>
      </c>
      <c r="COP18" t="n">
        <v>0.2</v>
      </c>
      <c r="COQ18" t="n">
        <v>0</v>
      </c>
      <c r="COR18" t="n">
        <v>0.2</v>
      </c>
      <c r="COS18" t="n">
        <v>0.2</v>
      </c>
      <c r="COT18" t="n">
        <v>0</v>
      </c>
      <c r="COU18" t="n">
        <v>0.2</v>
      </c>
      <c r="COV18" t="n">
        <v>0</v>
      </c>
      <c r="COW18" t="n">
        <v>0.2</v>
      </c>
      <c r="COX18" t="n">
        <v>0</v>
      </c>
      <c r="COY18" t="n">
        <v>0</v>
      </c>
      <c r="COZ18" t="n">
        <v>0</v>
      </c>
      <c r="CPA18" t="n">
        <v>0.2</v>
      </c>
      <c r="CPB18" t="n">
        <v>0.2</v>
      </c>
      <c r="CPC18" t="n">
        <v>0</v>
      </c>
      <c r="CPD18" t="n">
        <v>0</v>
      </c>
      <c r="CPE18" t="n">
        <v>0.2</v>
      </c>
      <c r="CPF18" t="n">
        <v>0</v>
      </c>
      <c r="CPG18" t="n">
        <v>0.2</v>
      </c>
      <c r="CPH18" t="n">
        <v>0</v>
      </c>
      <c r="CPI18" t="n">
        <v>0.2</v>
      </c>
      <c r="CPJ18" t="n">
        <v>0</v>
      </c>
      <c r="CPK18" t="n">
        <v>0</v>
      </c>
      <c r="CPL18" t="n">
        <v>0.2</v>
      </c>
      <c r="CPM18" t="n">
        <v>0</v>
      </c>
      <c r="CPN18" t="n">
        <v>0.2</v>
      </c>
      <c r="CPO18" t="n">
        <v>0.2</v>
      </c>
      <c r="CPP18" t="n">
        <v>0</v>
      </c>
      <c r="CPQ18" t="n">
        <v>0</v>
      </c>
      <c r="CPR18" t="n">
        <v>0</v>
      </c>
      <c r="CPS18" t="n">
        <v>0</v>
      </c>
      <c r="CPT18" t="n">
        <v>0.2</v>
      </c>
      <c r="CPU18" t="n">
        <v>0.2</v>
      </c>
      <c r="CPV18" t="n">
        <v>0.2</v>
      </c>
      <c r="CPW18" t="n">
        <v>0</v>
      </c>
      <c r="CPX18" t="n">
        <v>0.2</v>
      </c>
      <c r="CPY18" t="n">
        <v>0</v>
      </c>
      <c r="CPZ18" t="n">
        <v>0</v>
      </c>
      <c r="CQA18" t="n">
        <v>0.2</v>
      </c>
      <c r="CQB18" t="n">
        <v>0.2</v>
      </c>
      <c r="CQC18" t="n">
        <v>0</v>
      </c>
      <c r="CQD18" t="n">
        <v>0.2</v>
      </c>
      <c r="CQE18" t="n">
        <v>0.2</v>
      </c>
      <c r="CQF18" t="n">
        <v>0.2</v>
      </c>
      <c r="CQG18" t="n">
        <v>0</v>
      </c>
      <c r="CQH18" t="n">
        <v>0</v>
      </c>
      <c r="CQI18" t="n">
        <v>0.2</v>
      </c>
      <c r="CQJ18" t="n">
        <v>0.2</v>
      </c>
      <c r="CQK18" t="n">
        <v>0</v>
      </c>
      <c r="CQL18" t="n">
        <v>0</v>
      </c>
      <c r="CQM18" t="n">
        <v>0</v>
      </c>
      <c r="CQN18" t="n">
        <v>0.2</v>
      </c>
      <c r="CQO18" t="n">
        <v>0</v>
      </c>
      <c r="CQP18" t="n">
        <v>0.2</v>
      </c>
      <c r="CQQ18" t="n">
        <v>0</v>
      </c>
      <c r="CQR18" t="n">
        <v>0.2</v>
      </c>
      <c r="CQS18" t="n">
        <v>0</v>
      </c>
      <c r="CQT18" t="n">
        <v>0.2</v>
      </c>
      <c r="CQU18" t="n">
        <v>0.2</v>
      </c>
      <c r="CQV18" t="n">
        <v>0</v>
      </c>
      <c r="CQW18" t="n">
        <v>0</v>
      </c>
      <c r="CQX18" t="n">
        <v>0.2</v>
      </c>
      <c r="CQY18" t="n">
        <v>0</v>
      </c>
      <c r="CQZ18" t="n">
        <v>0.2</v>
      </c>
      <c r="CRA18" t="n">
        <v>0.2</v>
      </c>
      <c r="CRB18" t="n">
        <v>0.2</v>
      </c>
      <c r="CRC18" t="n">
        <v>0</v>
      </c>
      <c r="CRD18" t="n">
        <v>0.2</v>
      </c>
      <c r="CRE18" t="n">
        <v>0.2</v>
      </c>
      <c r="CRF18" t="n">
        <v>0</v>
      </c>
      <c r="CRG18" t="n">
        <v>0</v>
      </c>
      <c r="CRH18" t="n">
        <v>0</v>
      </c>
      <c r="CRI18" t="n">
        <v>0.2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0.2</v>
      </c>
      <c r="CRP18" t="n">
        <v>0</v>
      </c>
      <c r="CRQ18" t="n">
        <v>0.2</v>
      </c>
      <c r="CRR18" t="n">
        <v>0.2</v>
      </c>
      <c r="CRS18" t="n">
        <v>0.2</v>
      </c>
      <c r="CRT18" t="n">
        <v>0</v>
      </c>
      <c r="CRU18" t="n">
        <v>0</v>
      </c>
      <c r="CRV18" t="n">
        <v>0.2</v>
      </c>
      <c r="CRW18" t="n">
        <v>0</v>
      </c>
      <c r="CRX18" t="n">
        <v>0.2</v>
      </c>
      <c r="CRY18" t="n">
        <v>0.2</v>
      </c>
      <c r="CRZ18" t="n">
        <v>0</v>
      </c>
      <c r="CSA18" t="n">
        <v>0.2</v>
      </c>
      <c r="CSB18" t="n">
        <v>0.2</v>
      </c>
      <c r="CSC18" t="n">
        <v>0</v>
      </c>
      <c r="CSD18" t="n">
        <v>0</v>
      </c>
      <c r="CSE18" t="n">
        <v>0.2</v>
      </c>
      <c r="CSF18" t="n">
        <v>0.2</v>
      </c>
      <c r="CSG18" t="n">
        <v>0.2</v>
      </c>
      <c r="CSH18" t="n">
        <v>0</v>
      </c>
      <c r="CSI18" t="n">
        <v>0</v>
      </c>
      <c r="CSJ18" t="n">
        <v>0.2</v>
      </c>
      <c r="CSK18" t="n">
        <v>0</v>
      </c>
      <c r="CSL18" t="n">
        <v>0</v>
      </c>
      <c r="CSM18" t="n">
        <v>0</v>
      </c>
      <c r="CSN18" t="n">
        <v>0</v>
      </c>
      <c r="CSO18" t="n">
        <v>0.2</v>
      </c>
      <c r="CSP18" t="n">
        <v>0.2</v>
      </c>
      <c r="CSQ18" t="n">
        <v>0</v>
      </c>
      <c r="CSR18" t="n">
        <v>0</v>
      </c>
      <c r="CSS18" t="n">
        <v>0.2</v>
      </c>
      <c r="CST18" t="n">
        <v>0</v>
      </c>
      <c r="CSU18" t="n">
        <v>0.2</v>
      </c>
      <c r="CSV18" t="n">
        <v>0</v>
      </c>
      <c r="CSW18" t="n">
        <v>0</v>
      </c>
      <c r="CSX18" t="n">
        <v>0.2</v>
      </c>
      <c r="CSY18" t="n">
        <v>0.2</v>
      </c>
      <c r="CSZ18" t="n">
        <v>0</v>
      </c>
      <c r="CTA18" t="n">
        <v>0.2</v>
      </c>
      <c r="CTB18" t="n">
        <v>0</v>
      </c>
      <c r="CTC18" t="n">
        <v>0.2</v>
      </c>
      <c r="CTD18" t="n">
        <v>0.2</v>
      </c>
      <c r="CTE18" t="n">
        <v>0.2</v>
      </c>
      <c r="CTF18" t="n">
        <v>0.2</v>
      </c>
      <c r="CTG18" t="n">
        <v>0</v>
      </c>
      <c r="CTH18" t="n">
        <v>0</v>
      </c>
      <c r="CTI18" t="n">
        <v>0.2</v>
      </c>
      <c r="CTJ18" t="n">
        <v>0.2</v>
      </c>
      <c r="CTK18" t="n">
        <v>0.2</v>
      </c>
      <c r="CTL18" t="n">
        <v>0</v>
      </c>
      <c r="CTM18" t="n">
        <v>0.2</v>
      </c>
      <c r="CTN18" t="n">
        <v>0.2</v>
      </c>
      <c r="CTO18" t="n">
        <v>0</v>
      </c>
      <c r="CTP18" t="n">
        <v>0</v>
      </c>
      <c r="CTQ18" t="n">
        <v>0.2</v>
      </c>
      <c r="CTR18" t="n">
        <v>0.2</v>
      </c>
      <c r="CTS18" t="n">
        <v>0.2</v>
      </c>
      <c r="CTT18" t="n">
        <v>0</v>
      </c>
      <c r="CTU18" t="n">
        <v>0</v>
      </c>
      <c r="CTV18" t="n">
        <v>0</v>
      </c>
      <c r="CTW18" t="n">
        <v>0.2</v>
      </c>
      <c r="CTX18" t="n">
        <v>0.2</v>
      </c>
      <c r="CTY18" t="n">
        <v>0</v>
      </c>
      <c r="CTZ18" t="n">
        <v>0</v>
      </c>
      <c r="CUA18" t="n">
        <v>0.2</v>
      </c>
      <c r="CUB18" t="n">
        <v>0</v>
      </c>
      <c r="CUC18" t="n">
        <v>0.2</v>
      </c>
      <c r="CUD18" t="n">
        <v>0.2</v>
      </c>
      <c r="CUE18" t="n">
        <v>0.2</v>
      </c>
      <c r="CUF18" t="n">
        <v>0.2</v>
      </c>
      <c r="CUG18" t="n">
        <v>0</v>
      </c>
      <c r="CUH18" t="n">
        <v>0.2</v>
      </c>
      <c r="CUI18" t="n">
        <v>0.2</v>
      </c>
      <c r="CUJ18" t="n">
        <v>0.2</v>
      </c>
      <c r="CUK18" t="n">
        <v>0.2</v>
      </c>
      <c r="CUL18" t="n">
        <v>0.2</v>
      </c>
      <c r="CUM18" t="n">
        <v>0.2</v>
      </c>
      <c r="CUN18" t="n">
        <v>0.2</v>
      </c>
      <c r="CUO18" t="n">
        <v>0.2</v>
      </c>
      <c r="CUP18" t="n">
        <v>0</v>
      </c>
      <c r="CUQ18" t="n">
        <v>0</v>
      </c>
      <c r="CUR18" t="n">
        <v>0</v>
      </c>
      <c r="CUS18" t="n">
        <v>0.2</v>
      </c>
      <c r="CUT18" t="n">
        <v>0</v>
      </c>
      <c r="CUU18" t="n">
        <v>0</v>
      </c>
      <c r="CUV18" t="n">
        <v>0.2</v>
      </c>
      <c r="CUW18" t="n">
        <v>0.2</v>
      </c>
      <c r="CUX18" t="n">
        <v>0</v>
      </c>
      <c r="CUY18" t="n">
        <v>0</v>
      </c>
      <c r="CUZ18" t="n">
        <v>0</v>
      </c>
      <c r="CVA18" t="n">
        <v>0.2</v>
      </c>
      <c r="CVB18" t="n">
        <v>0</v>
      </c>
      <c r="CVC18" t="n">
        <v>0</v>
      </c>
      <c r="CVD18" t="n">
        <v>0.2</v>
      </c>
      <c r="CVE18" t="n">
        <v>0</v>
      </c>
      <c r="CVF18" t="n">
        <v>0</v>
      </c>
      <c r="CVG18" t="n">
        <v>0</v>
      </c>
      <c r="CVH18" t="n">
        <v>0.2</v>
      </c>
      <c r="CVI18" t="n">
        <v>0.2</v>
      </c>
      <c r="CVJ18" t="n">
        <v>0</v>
      </c>
      <c r="CVK18" t="n">
        <v>0.2</v>
      </c>
      <c r="CVL18" t="n">
        <v>0.2</v>
      </c>
      <c r="CVM18" t="n">
        <v>0</v>
      </c>
      <c r="CVN18" t="n">
        <v>0</v>
      </c>
      <c r="CVO18" t="n">
        <v>0.2</v>
      </c>
      <c r="CVP18" t="n">
        <v>0.2</v>
      </c>
      <c r="CVQ18" t="n">
        <v>0</v>
      </c>
      <c r="CVR18" t="n">
        <v>0</v>
      </c>
      <c r="CVS18" t="n">
        <v>0</v>
      </c>
      <c r="CVT18" t="n">
        <v>0.2</v>
      </c>
      <c r="CVU18" t="n">
        <v>0</v>
      </c>
      <c r="CVV18" t="n">
        <v>0</v>
      </c>
      <c r="CVW18" t="n">
        <v>0.2</v>
      </c>
      <c r="CVX18" t="n">
        <v>0</v>
      </c>
      <c r="CVY18" t="n">
        <v>0</v>
      </c>
      <c r="CVZ18" t="n">
        <v>0</v>
      </c>
      <c r="CWA18" t="n">
        <v>0.2</v>
      </c>
      <c r="CWB18" t="n">
        <v>0.2</v>
      </c>
      <c r="CWC18" t="n">
        <v>0.2</v>
      </c>
      <c r="CWD18" t="n">
        <v>0.2</v>
      </c>
      <c r="CWE18" t="n">
        <v>0</v>
      </c>
      <c r="CWF18" t="n">
        <v>0.2</v>
      </c>
      <c r="CWG18" t="n">
        <v>0.2</v>
      </c>
      <c r="CWH18" t="n">
        <v>0.2</v>
      </c>
      <c r="CWI18" t="n">
        <v>0.2</v>
      </c>
      <c r="CWJ18" t="n">
        <v>0.2</v>
      </c>
      <c r="CWK18" t="n">
        <v>0</v>
      </c>
      <c r="CWL18" t="n">
        <v>0</v>
      </c>
      <c r="CWM18" t="n">
        <v>0.2</v>
      </c>
      <c r="CWN18" t="n">
        <v>0</v>
      </c>
      <c r="CWO18" t="n">
        <v>0</v>
      </c>
      <c r="CWP18" t="n">
        <v>0.2</v>
      </c>
      <c r="CWQ18" t="n">
        <v>0.2</v>
      </c>
      <c r="CWR18" t="n">
        <v>0</v>
      </c>
      <c r="CWS18" t="n">
        <v>0.2</v>
      </c>
      <c r="CWT18" t="n">
        <v>0.2</v>
      </c>
      <c r="CWU18" t="n">
        <v>0</v>
      </c>
      <c r="CWV18" t="n">
        <v>0.2</v>
      </c>
      <c r="CWW18" t="n">
        <v>0</v>
      </c>
      <c r="CWX18" t="n">
        <v>0.2</v>
      </c>
      <c r="CWY18" t="n">
        <v>0.2</v>
      </c>
      <c r="CWZ18" t="n">
        <v>0</v>
      </c>
      <c r="CXA18" t="n">
        <v>0.2</v>
      </c>
      <c r="CXB18" t="n">
        <v>0.2</v>
      </c>
      <c r="CXC18" t="n">
        <v>0</v>
      </c>
      <c r="CXD18" t="n">
        <v>0.2</v>
      </c>
      <c r="CXE18" t="n">
        <v>0</v>
      </c>
      <c r="CXF18" t="n">
        <v>0.2</v>
      </c>
      <c r="CXG18" t="n">
        <v>0.2</v>
      </c>
      <c r="CXH18" t="n">
        <v>0</v>
      </c>
      <c r="CXI18" t="n">
        <v>0.2</v>
      </c>
      <c r="CXJ18" t="n">
        <v>0.2</v>
      </c>
      <c r="CXK18" t="n">
        <v>0</v>
      </c>
      <c r="CXL18" t="n">
        <v>0.2</v>
      </c>
      <c r="CXM18" t="n">
        <v>0</v>
      </c>
      <c r="CXN18" t="n">
        <v>0</v>
      </c>
      <c r="CXO18" t="n">
        <v>0</v>
      </c>
      <c r="CXP18" t="n">
        <v>0</v>
      </c>
      <c r="CXQ18" t="n">
        <v>0.2</v>
      </c>
      <c r="CXR18" t="n">
        <v>0.2</v>
      </c>
      <c r="CXS18" t="n">
        <v>0.2</v>
      </c>
      <c r="CXT18" t="n">
        <v>0</v>
      </c>
      <c r="CXU18" t="n">
        <v>0</v>
      </c>
      <c r="CXV18" t="n">
        <v>0</v>
      </c>
      <c r="CXW18" t="n">
        <v>0.2</v>
      </c>
      <c r="CXX18" t="n">
        <v>0</v>
      </c>
      <c r="CXY18" t="n">
        <v>0.2</v>
      </c>
      <c r="CXZ18" t="n">
        <v>0.2</v>
      </c>
      <c r="CYA18" t="n">
        <v>0.2</v>
      </c>
      <c r="CYB18" t="n">
        <v>0.2</v>
      </c>
      <c r="CYC18" t="n">
        <v>0.2</v>
      </c>
      <c r="CYD18" t="n">
        <v>0</v>
      </c>
      <c r="CYE18" t="n">
        <v>0.2</v>
      </c>
      <c r="CYF18" t="n">
        <v>0.2</v>
      </c>
      <c r="CYG18" t="n">
        <v>0.2</v>
      </c>
      <c r="CYH18" t="n">
        <v>0</v>
      </c>
      <c r="CYI18" t="n">
        <v>0</v>
      </c>
      <c r="CYJ18" t="n">
        <v>0</v>
      </c>
      <c r="CYK18" t="n">
        <v>0.2</v>
      </c>
      <c r="CYL18" t="n">
        <v>0</v>
      </c>
      <c r="CYM18" t="n">
        <v>0.2</v>
      </c>
      <c r="CYN18" t="n">
        <v>0.2</v>
      </c>
      <c r="CYO18" t="n">
        <v>0.2</v>
      </c>
      <c r="CYP18" t="n">
        <v>0</v>
      </c>
      <c r="CYQ18" t="n">
        <v>0</v>
      </c>
      <c r="CYR18" t="n">
        <v>0.2</v>
      </c>
      <c r="CYS18" t="n">
        <v>0</v>
      </c>
      <c r="CYT18" t="n">
        <v>0</v>
      </c>
      <c r="CYU18" t="n">
        <v>0</v>
      </c>
      <c r="CYV18" t="n">
        <v>0</v>
      </c>
      <c r="CYW18" t="n">
        <v>0.2</v>
      </c>
      <c r="CYX18" t="n">
        <v>0</v>
      </c>
      <c r="CYY18" t="n">
        <v>0.2</v>
      </c>
      <c r="CYZ18" t="n">
        <v>0.2</v>
      </c>
      <c r="CZA18" t="n">
        <v>0.2</v>
      </c>
      <c r="CZB18" t="n">
        <v>0</v>
      </c>
      <c r="CZC18" t="n">
        <v>0.2</v>
      </c>
      <c r="CZD18" t="n">
        <v>0.2</v>
      </c>
      <c r="CZE18" t="n">
        <v>0.2</v>
      </c>
      <c r="CZF18" t="n">
        <v>0</v>
      </c>
      <c r="CZG18" t="n">
        <v>0</v>
      </c>
      <c r="CZH18" t="n">
        <v>0</v>
      </c>
      <c r="CZI18" t="n">
        <v>0.2</v>
      </c>
      <c r="CZJ18" t="n">
        <v>0</v>
      </c>
      <c r="CZK18" t="n">
        <v>0</v>
      </c>
      <c r="CZL18" t="n">
        <v>0.2</v>
      </c>
      <c r="CZM18" t="n">
        <v>0</v>
      </c>
      <c r="CZN18" t="n">
        <v>0.2</v>
      </c>
      <c r="CZO18" t="n">
        <v>0.2</v>
      </c>
      <c r="CZP18" t="n">
        <v>0.2</v>
      </c>
      <c r="CZQ18" t="n">
        <v>0.2</v>
      </c>
      <c r="CZR18" t="n">
        <v>0.2</v>
      </c>
      <c r="CZS18" t="n">
        <v>0</v>
      </c>
      <c r="CZT18" t="n">
        <v>0</v>
      </c>
      <c r="CZU18" t="n">
        <v>0</v>
      </c>
      <c r="CZV18" t="n">
        <v>0.2</v>
      </c>
      <c r="CZW18" t="n">
        <v>0.2</v>
      </c>
      <c r="CZX18" t="n">
        <v>0</v>
      </c>
      <c r="CZY18" t="n">
        <v>0.2</v>
      </c>
      <c r="CZZ18" t="n">
        <v>0</v>
      </c>
      <c r="DAA18" t="n">
        <v>0.2</v>
      </c>
      <c r="DAB18" t="n">
        <v>0</v>
      </c>
      <c r="DAC18" t="n">
        <v>0.2</v>
      </c>
      <c r="DAD18" t="n">
        <v>0.2</v>
      </c>
      <c r="DAE18" t="n">
        <v>0.2</v>
      </c>
      <c r="DAF18" t="n">
        <v>0.2</v>
      </c>
      <c r="DAG18" t="n">
        <v>0</v>
      </c>
      <c r="DAH18" t="n">
        <v>0</v>
      </c>
      <c r="DAI18" t="n">
        <v>0</v>
      </c>
      <c r="DAJ18" t="n">
        <v>0.2</v>
      </c>
      <c r="DAK18" t="n">
        <v>0</v>
      </c>
      <c r="DAL18" t="n">
        <v>0.2</v>
      </c>
      <c r="DAM18" t="n">
        <v>0.2</v>
      </c>
      <c r="DAN18" t="n">
        <v>0</v>
      </c>
      <c r="DAO18" t="n">
        <v>0</v>
      </c>
      <c r="DAP18" t="n">
        <v>0</v>
      </c>
      <c r="DAQ18" t="n">
        <v>0.2</v>
      </c>
      <c r="DAR18" t="n">
        <v>0.2</v>
      </c>
      <c r="DAS18" t="n">
        <v>0</v>
      </c>
      <c r="DAT18" t="n">
        <v>0</v>
      </c>
      <c r="DAU18" t="n">
        <v>0</v>
      </c>
      <c r="DAV18" t="n">
        <v>0.2</v>
      </c>
      <c r="DAW18" t="n">
        <v>0.2</v>
      </c>
      <c r="DAX18" t="n">
        <v>0.2</v>
      </c>
      <c r="DAY18" t="n">
        <v>0</v>
      </c>
      <c r="DAZ18" t="n">
        <v>0.2</v>
      </c>
      <c r="DBA18" t="n">
        <v>0.2</v>
      </c>
      <c r="DBB18" t="n">
        <v>0</v>
      </c>
      <c r="DBC18" t="n">
        <v>0.2</v>
      </c>
      <c r="DBD18" t="n">
        <v>0</v>
      </c>
      <c r="DBE18" t="n">
        <v>0.2</v>
      </c>
      <c r="DBF18" t="n">
        <v>0</v>
      </c>
      <c r="DBG18" t="n">
        <v>0.2</v>
      </c>
      <c r="DBH18" t="n">
        <v>0.2</v>
      </c>
      <c r="DBI18" t="n">
        <v>0.2</v>
      </c>
      <c r="DBJ18" t="n">
        <v>0</v>
      </c>
      <c r="DBK18" t="n">
        <v>0.2</v>
      </c>
      <c r="DBL18" t="n">
        <v>0.2</v>
      </c>
      <c r="DBM18" t="n">
        <v>0</v>
      </c>
      <c r="DBN18" t="n">
        <v>0</v>
      </c>
      <c r="DBO18" t="n">
        <v>0</v>
      </c>
      <c r="DBP18" t="n">
        <v>0.2</v>
      </c>
      <c r="DBQ18" t="n">
        <v>0.2</v>
      </c>
      <c r="DBR18" t="n">
        <v>0.2</v>
      </c>
      <c r="DBS18" t="n">
        <v>0</v>
      </c>
      <c r="DBT18" t="n">
        <v>0.2</v>
      </c>
      <c r="DBU18" t="n">
        <v>0</v>
      </c>
      <c r="DBV18" t="n">
        <v>0.2</v>
      </c>
      <c r="DBW18" t="n">
        <v>0.2</v>
      </c>
      <c r="DBX18" t="n">
        <v>0</v>
      </c>
      <c r="DBY18" t="n">
        <v>0.2</v>
      </c>
      <c r="DBZ18" t="n">
        <v>0</v>
      </c>
      <c r="DCA18" t="n">
        <v>0</v>
      </c>
      <c r="DCB18" t="n">
        <v>0</v>
      </c>
      <c r="DCC18" t="n">
        <v>0.2</v>
      </c>
      <c r="DCD18" t="n">
        <v>0.2</v>
      </c>
      <c r="DCE18" t="n">
        <v>0</v>
      </c>
      <c r="DCF18" t="n">
        <v>0.2</v>
      </c>
      <c r="DCG18" t="n">
        <v>0</v>
      </c>
      <c r="DCH18" t="n">
        <v>0.2</v>
      </c>
      <c r="DCI18" t="n">
        <v>0.2</v>
      </c>
      <c r="DCJ18" t="n">
        <v>0.2</v>
      </c>
      <c r="DCK18" t="n">
        <v>0</v>
      </c>
      <c r="DCL18" t="n">
        <v>0.2</v>
      </c>
      <c r="DCM18" t="n">
        <v>0.2</v>
      </c>
      <c r="DCN18" t="n">
        <v>0</v>
      </c>
      <c r="DCO18" t="n">
        <v>0.2</v>
      </c>
      <c r="DCP18" t="n">
        <v>0.2</v>
      </c>
      <c r="DCQ18" t="n">
        <v>0.2</v>
      </c>
      <c r="DCR18" t="n">
        <v>0</v>
      </c>
      <c r="DCS18" t="n">
        <v>0</v>
      </c>
      <c r="DCT18" t="n">
        <v>0.2</v>
      </c>
      <c r="DCU18" t="n">
        <v>0</v>
      </c>
      <c r="DCV18" t="n">
        <v>0</v>
      </c>
      <c r="DCW18" t="n">
        <v>0</v>
      </c>
      <c r="DCX18" t="n">
        <v>0.2</v>
      </c>
      <c r="DCY18" t="n">
        <v>0.2</v>
      </c>
      <c r="DCZ18" t="n">
        <v>0.2</v>
      </c>
      <c r="DDA18" t="n">
        <v>0.2</v>
      </c>
      <c r="DDB18" t="n">
        <v>0.2</v>
      </c>
      <c r="DDC18" t="n">
        <v>0.2</v>
      </c>
      <c r="DDD18" t="n">
        <v>0.2</v>
      </c>
      <c r="DDE18" t="n">
        <v>0</v>
      </c>
      <c r="DDF18" t="n">
        <v>0</v>
      </c>
      <c r="DDG18" t="n">
        <v>0</v>
      </c>
      <c r="DDH18" t="n">
        <v>0</v>
      </c>
      <c r="DDI18" t="n">
        <v>0.2</v>
      </c>
      <c r="DDJ18" t="n">
        <v>0</v>
      </c>
      <c r="DDK18" t="n">
        <v>0.2</v>
      </c>
      <c r="DDL18" t="n">
        <v>0.2</v>
      </c>
      <c r="DDM18" t="n">
        <v>0.2</v>
      </c>
      <c r="DDN18" t="n">
        <v>0</v>
      </c>
      <c r="DDO18" t="n">
        <v>0.2</v>
      </c>
      <c r="DDP18" t="n">
        <v>0.2</v>
      </c>
      <c r="DDQ18" t="n">
        <v>0.2</v>
      </c>
      <c r="DDR18" t="n">
        <v>0</v>
      </c>
      <c r="DDS18" t="n">
        <v>0</v>
      </c>
      <c r="DDT18" t="n">
        <v>0.2</v>
      </c>
      <c r="DDU18" t="n">
        <v>0.2</v>
      </c>
      <c r="DDV18" t="n">
        <v>0.2</v>
      </c>
      <c r="DDW18" t="n">
        <v>0.2</v>
      </c>
      <c r="DDX18" t="n">
        <v>0.2</v>
      </c>
      <c r="DDY18" t="n">
        <v>0</v>
      </c>
      <c r="DDZ18" t="n">
        <v>0.2</v>
      </c>
      <c r="DEA18" t="n">
        <v>0.2</v>
      </c>
      <c r="DEB18" t="n">
        <v>0</v>
      </c>
      <c r="DEC18" t="n">
        <v>0</v>
      </c>
      <c r="DED18" t="n">
        <v>0</v>
      </c>
      <c r="DEE18" t="n">
        <v>0.2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0.2</v>
      </c>
      <c r="DEL18" t="n">
        <v>0.2</v>
      </c>
      <c r="DEM18" t="n">
        <v>0</v>
      </c>
      <c r="DEN18" t="n">
        <v>0</v>
      </c>
      <c r="DEO18" t="n">
        <v>0.2</v>
      </c>
      <c r="DEP18" t="n">
        <v>0</v>
      </c>
      <c r="DEQ18" t="n">
        <v>0</v>
      </c>
      <c r="DER18" t="n">
        <v>0.2</v>
      </c>
      <c r="DES18" t="n">
        <v>0</v>
      </c>
      <c r="DET18" t="n">
        <v>0</v>
      </c>
      <c r="DEU18" t="n">
        <v>0.2</v>
      </c>
      <c r="DEV18" t="n">
        <v>0</v>
      </c>
      <c r="DEW18" t="n">
        <v>0.2</v>
      </c>
      <c r="DEX18" t="n">
        <v>0</v>
      </c>
      <c r="DEY18" t="n">
        <v>0.2</v>
      </c>
      <c r="DEZ18" t="n">
        <v>0.2</v>
      </c>
      <c r="DFA18" t="n">
        <v>0.2</v>
      </c>
      <c r="DFB18" t="n">
        <v>0.2</v>
      </c>
      <c r="DFC18" t="n">
        <v>0</v>
      </c>
      <c r="DFD18" t="n">
        <v>0.2</v>
      </c>
      <c r="DFE18" t="n">
        <v>0</v>
      </c>
      <c r="DFF18" t="n">
        <v>0.2</v>
      </c>
      <c r="DFG18" t="n">
        <v>0</v>
      </c>
      <c r="DFH18" t="n">
        <v>0.2</v>
      </c>
      <c r="DFI18" t="n">
        <v>0</v>
      </c>
      <c r="DFJ18" t="n">
        <v>0.2</v>
      </c>
      <c r="DFK18" t="n">
        <v>0</v>
      </c>
      <c r="DFL18" t="n">
        <v>0</v>
      </c>
      <c r="DFM18" t="n">
        <v>0</v>
      </c>
      <c r="DFN18" t="n">
        <v>0.2</v>
      </c>
      <c r="DFO18" t="n">
        <v>0.2</v>
      </c>
      <c r="DFP18" t="n">
        <v>0.2</v>
      </c>
      <c r="DFQ18" t="n">
        <v>0</v>
      </c>
      <c r="DFR18" t="n">
        <v>0</v>
      </c>
      <c r="DFS18" t="n">
        <v>0</v>
      </c>
      <c r="DFT18" t="n">
        <v>0.2</v>
      </c>
      <c r="DFU18" t="n">
        <v>0.2</v>
      </c>
      <c r="DFV18" t="n">
        <v>0</v>
      </c>
      <c r="DFW18" t="n">
        <v>0.2</v>
      </c>
      <c r="DFX18" t="n">
        <v>0</v>
      </c>
      <c r="DFY18" t="n">
        <v>0.2</v>
      </c>
      <c r="DFZ18" t="n">
        <v>0</v>
      </c>
      <c r="DGA18" t="n">
        <v>0</v>
      </c>
      <c r="DGB18" t="n">
        <v>0.2</v>
      </c>
      <c r="DGC18" t="n">
        <v>0</v>
      </c>
      <c r="DGD18" t="n">
        <v>0</v>
      </c>
      <c r="DGE18" t="n">
        <v>0.2</v>
      </c>
      <c r="DGF18" t="n">
        <v>0</v>
      </c>
      <c r="DGG18" t="n">
        <v>0.2</v>
      </c>
      <c r="DGH18" t="n">
        <v>0</v>
      </c>
      <c r="DGI18" t="n">
        <v>0.2</v>
      </c>
      <c r="DGJ18" t="n">
        <v>0</v>
      </c>
      <c r="DGK18" t="n">
        <v>0</v>
      </c>
      <c r="DGL18" t="n">
        <v>0.2</v>
      </c>
      <c r="DGM18" t="n">
        <v>0.2</v>
      </c>
      <c r="DGN18" t="n">
        <v>0</v>
      </c>
      <c r="DGO18" t="n">
        <v>0.2</v>
      </c>
      <c r="DGP18" t="n">
        <v>0.2</v>
      </c>
      <c r="DGQ18" t="n">
        <v>0</v>
      </c>
      <c r="DGR18" t="n">
        <v>0</v>
      </c>
      <c r="DGS18" t="n">
        <v>0.2</v>
      </c>
      <c r="DGT18" t="n">
        <v>0</v>
      </c>
      <c r="DGU18" t="n">
        <v>0.2</v>
      </c>
      <c r="DGV18" t="n">
        <v>0</v>
      </c>
      <c r="DGW18" t="n">
        <v>0</v>
      </c>
      <c r="DGX18" t="n">
        <v>0.2</v>
      </c>
      <c r="DGY18" t="n">
        <v>0</v>
      </c>
      <c r="DGZ18" t="n">
        <v>0</v>
      </c>
      <c r="DHA18" t="n">
        <v>0.2</v>
      </c>
      <c r="DHB18" t="n">
        <v>0</v>
      </c>
      <c r="DHC18" t="n">
        <v>0.2</v>
      </c>
      <c r="DHD18" t="n">
        <v>0.2</v>
      </c>
      <c r="DHE18" t="n">
        <v>0</v>
      </c>
      <c r="DHF18" t="n">
        <v>0.2</v>
      </c>
      <c r="DHG18" t="n">
        <v>0.2</v>
      </c>
      <c r="DHH18" t="n">
        <v>0.2</v>
      </c>
      <c r="DHI18" t="n">
        <v>0.2</v>
      </c>
      <c r="DHJ18" t="n">
        <v>0.2</v>
      </c>
      <c r="DHK18" t="n">
        <v>0</v>
      </c>
      <c r="DHL18" t="n">
        <v>0</v>
      </c>
      <c r="DHM18" t="n">
        <v>0.2</v>
      </c>
      <c r="DHN18" t="n">
        <v>0.2</v>
      </c>
      <c r="DHO18" t="n">
        <v>0</v>
      </c>
      <c r="DHP18" t="n">
        <v>0.2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0.2</v>
      </c>
      <c r="DIA18" t="n">
        <v>0.2</v>
      </c>
      <c r="DIB18" t="n">
        <v>0.2</v>
      </c>
      <c r="DIC18" t="n">
        <v>0.2</v>
      </c>
      <c r="DID18" t="n">
        <v>0</v>
      </c>
      <c r="DIE18" t="n">
        <v>0.2</v>
      </c>
      <c r="DIF18" t="n">
        <v>0.2</v>
      </c>
      <c r="DIG18" t="n">
        <v>0.2</v>
      </c>
      <c r="DIH18" t="n">
        <v>0</v>
      </c>
      <c r="DII18" t="n">
        <v>0</v>
      </c>
      <c r="DIJ18" t="n">
        <v>0</v>
      </c>
      <c r="DIK18" t="n">
        <v>0.2</v>
      </c>
      <c r="DIL18" t="n">
        <v>0</v>
      </c>
      <c r="DIM18" t="n">
        <v>0.2</v>
      </c>
      <c r="DIN18" t="n">
        <v>0</v>
      </c>
      <c r="DIO18" t="n">
        <v>0.2</v>
      </c>
      <c r="DIP18" t="n">
        <v>0</v>
      </c>
      <c r="DIQ18" t="n">
        <v>0</v>
      </c>
      <c r="DIR18" t="n">
        <v>0.2</v>
      </c>
      <c r="DIS18" t="n">
        <v>0.2</v>
      </c>
      <c r="DIT18" t="n">
        <v>0</v>
      </c>
      <c r="DIU18" t="n">
        <v>0</v>
      </c>
      <c r="DIV18" t="n">
        <v>0.2</v>
      </c>
      <c r="DIW18" t="n">
        <v>0</v>
      </c>
      <c r="DIX18" t="n">
        <v>0</v>
      </c>
      <c r="DIY18" t="n">
        <v>0</v>
      </c>
      <c r="DIZ18" t="n">
        <v>0.2</v>
      </c>
      <c r="DJA18" t="n">
        <v>0</v>
      </c>
      <c r="DJB18" t="n">
        <v>0.2</v>
      </c>
      <c r="DJC18" t="n">
        <v>0.2</v>
      </c>
      <c r="DJD18" t="n">
        <v>0</v>
      </c>
      <c r="DJE18" t="n">
        <v>0.2</v>
      </c>
      <c r="DJF18" t="n">
        <v>0.2</v>
      </c>
      <c r="DJG18" t="n">
        <v>0.2</v>
      </c>
      <c r="DJH18" t="n">
        <v>0.2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0.2</v>
      </c>
      <c r="DJO18" t="n">
        <v>0.2</v>
      </c>
      <c r="DJP18" t="n">
        <v>0.2</v>
      </c>
      <c r="DJQ18" t="n">
        <v>0</v>
      </c>
      <c r="DJR18" t="n">
        <v>0</v>
      </c>
      <c r="DJS18" t="n">
        <v>0.2</v>
      </c>
      <c r="DJT18" t="n">
        <v>0.2</v>
      </c>
      <c r="DJU18" t="n">
        <v>0.2</v>
      </c>
      <c r="DJV18" t="n">
        <v>0.2</v>
      </c>
      <c r="DJW18" t="n">
        <v>0</v>
      </c>
      <c r="DJX18" t="n">
        <v>0.2</v>
      </c>
      <c r="DJY18" t="n">
        <v>0</v>
      </c>
      <c r="DJZ18" t="n">
        <v>0</v>
      </c>
      <c r="DKA18" t="n">
        <v>0</v>
      </c>
      <c r="DKB18" t="n">
        <v>0</v>
      </c>
      <c r="DKC18" t="n">
        <v>0.2</v>
      </c>
      <c r="DKD18" t="n">
        <v>0</v>
      </c>
      <c r="DKE18" t="n">
        <v>0.2</v>
      </c>
      <c r="DKF18" t="n">
        <v>0.2</v>
      </c>
      <c r="DKG18" t="n">
        <v>0</v>
      </c>
      <c r="DKH18" t="n">
        <v>0.2</v>
      </c>
      <c r="DKI18" t="n">
        <v>0</v>
      </c>
      <c r="DKJ18" t="n">
        <v>0</v>
      </c>
      <c r="DKK18" t="n">
        <v>0.2</v>
      </c>
      <c r="DKL18" t="n">
        <v>0</v>
      </c>
      <c r="DKM18" t="n">
        <v>0</v>
      </c>
      <c r="DKN18" t="n">
        <v>0</v>
      </c>
      <c r="DKO18" t="n">
        <v>0</v>
      </c>
      <c r="DKP18" t="n">
        <v>0.2</v>
      </c>
      <c r="DKQ18" t="n">
        <v>0.2</v>
      </c>
      <c r="DKR18" t="n">
        <v>0.2</v>
      </c>
      <c r="DKS18" t="n">
        <v>0.2</v>
      </c>
      <c r="DKT18" t="n">
        <v>0.2</v>
      </c>
      <c r="DKU18" t="n">
        <v>0.2</v>
      </c>
      <c r="DKV18" t="n">
        <v>0</v>
      </c>
      <c r="DKW18" t="n">
        <v>0</v>
      </c>
      <c r="DKX18" t="n">
        <v>0.2</v>
      </c>
      <c r="DKY18" t="n">
        <v>0.2</v>
      </c>
      <c r="DKZ18" t="n">
        <v>0.2</v>
      </c>
      <c r="DLA18" t="n">
        <v>0</v>
      </c>
      <c r="DLB18" t="n">
        <v>0.2</v>
      </c>
      <c r="DLC18" t="n">
        <v>0.2</v>
      </c>
      <c r="DLD18" t="n">
        <v>0.2</v>
      </c>
      <c r="DLE18" t="n">
        <v>0</v>
      </c>
      <c r="DLF18" t="n">
        <v>0</v>
      </c>
      <c r="DLG18" t="n">
        <v>0.2</v>
      </c>
      <c r="DLH18" t="n">
        <v>0</v>
      </c>
      <c r="DLI18" t="n">
        <v>0</v>
      </c>
      <c r="DLJ18" t="n">
        <v>0</v>
      </c>
      <c r="DLK18" t="n">
        <v>0</v>
      </c>
      <c r="DLL18" t="n">
        <v>0.2</v>
      </c>
      <c r="DLM18" t="n">
        <v>0.2</v>
      </c>
      <c r="DLN18" t="n">
        <v>0.2</v>
      </c>
      <c r="DLO18" t="n">
        <v>0</v>
      </c>
      <c r="DLP18" t="n">
        <v>0.2</v>
      </c>
      <c r="DLQ18" t="n">
        <v>0.2</v>
      </c>
      <c r="DLR18" t="n">
        <v>0</v>
      </c>
      <c r="DLS18" t="n">
        <v>0.2</v>
      </c>
      <c r="DLT18" t="n">
        <v>0.2</v>
      </c>
      <c r="DLU18" t="n">
        <v>0.2</v>
      </c>
      <c r="DLV18" t="n">
        <v>0.2</v>
      </c>
      <c r="DLW18" t="n">
        <v>0.2</v>
      </c>
      <c r="DLX18" t="n">
        <v>0</v>
      </c>
      <c r="DLY18" t="n">
        <v>0.2</v>
      </c>
      <c r="DLZ18" t="n">
        <v>0.2</v>
      </c>
      <c r="DMA18" t="n">
        <v>0</v>
      </c>
      <c r="DMB18" t="n">
        <v>0.2</v>
      </c>
      <c r="DMC18" t="n">
        <v>0</v>
      </c>
      <c r="DMD18" t="n">
        <v>0</v>
      </c>
      <c r="DME18" t="n">
        <v>0</v>
      </c>
      <c r="DMF18" t="n">
        <v>0.2</v>
      </c>
      <c r="DMG18" t="n">
        <v>0</v>
      </c>
      <c r="DMH18" t="n">
        <v>0</v>
      </c>
      <c r="DMI18" t="n">
        <v>0</v>
      </c>
      <c r="DMJ18" t="n">
        <v>0.2</v>
      </c>
      <c r="DMK18" t="n">
        <v>0.2</v>
      </c>
      <c r="DML18" t="n">
        <v>0</v>
      </c>
      <c r="DMM18" t="n">
        <v>0.2</v>
      </c>
      <c r="DMN18" t="n">
        <v>0.2</v>
      </c>
      <c r="DMO18" t="n">
        <v>0</v>
      </c>
      <c r="DMP18" t="n">
        <v>0.2</v>
      </c>
      <c r="DMQ18" t="n">
        <v>0.2</v>
      </c>
      <c r="DMR18" t="n">
        <v>0</v>
      </c>
      <c r="DMS18" t="n">
        <v>0</v>
      </c>
      <c r="DMT18" t="n">
        <v>0</v>
      </c>
      <c r="DMU18" t="n">
        <v>0.2</v>
      </c>
      <c r="DMV18" t="n">
        <v>0.2</v>
      </c>
      <c r="DMW18" t="n">
        <v>0.2</v>
      </c>
      <c r="DMX18" t="n">
        <v>0</v>
      </c>
      <c r="DMY18" t="n">
        <v>0</v>
      </c>
      <c r="DMZ18" t="n">
        <v>0</v>
      </c>
      <c r="DNA18" t="n">
        <v>0.2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0.2</v>
      </c>
      <c r="DNK18" t="n">
        <v>0.2</v>
      </c>
      <c r="DNL18" t="n">
        <v>0.2</v>
      </c>
      <c r="DNM18" t="n">
        <v>0.2</v>
      </c>
      <c r="DNN18" t="n">
        <v>0</v>
      </c>
      <c r="DNO18" t="n">
        <v>0.2</v>
      </c>
      <c r="DNP18" t="n">
        <v>0.2</v>
      </c>
      <c r="DNQ18" t="n">
        <v>0.2</v>
      </c>
      <c r="DNR18" t="n">
        <v>0.2</v>
      </c>
      <c r="DNS18" t="n">
        <v>0</v>
      </c>
      <c r="DNT18" t="n">
        <v>0.2</v>
      </c>
      <c r="DNU18" t="n">
        <v>0</v>
      </c>
      <c r="DNV18" t="n">
        <v>0.2</v>
      </c>
      <c r="DNW18" t="n">
        <v>0.2</v>
      </c>
      <c r="DNX18" t="n">
        <v>0.2</v>
      </c>
      <c r="DNY18" t="n">
        <v>0</v>
      </c>
      <c r="DNZ18" t="n">
        <v>0.2</v>
      </c>
      <c r="DOA18" t="n">
        <v>0</v>
      </c>
      <c r="DOB18" t="n">
        <v>0.2</v>
      </c>
      <c r="DOC18" t="n">
        <v>0.2</v>
      </c>
      <c r="DOD18" t="n">
        <v>0.2</v>
      </c>
      <c r="DOE18" t="n">
        <v>0.2</v>
      </c>
      <c r="DOF18" t="n">
        <v>0</v>
      </c>
      <c r="DOG18" t="n">
        <v>0</v>
      </c>
      <c r="DOH18" t="n">
        <v>0.2</v>
      </c>
      <c r="DOI18" t="n">
        <v>0.2</v>
      </c>
      <c r="DOJ18" t="n">
        <v>0.2</v>
      </c>
      <c r="DOK18" t="n">
        <v>0.2</v>
      </c>
      <c r="DOL18" t="n">
        <v>0</v>
      </c>
      <c r="DOM18" t="n">
        <v>0</v>
      </c>
      <c r="DON18" t="n">
        <v>0</v>
      </c>
      <c r="DOO18" t="n">
        <v>0</v>
      </c>
      <c r="DOP18" t="n">
        <v>0.2</v>
      </c>
      <c r="DOQ18" t="n">
        <v>0</v>
      </c>
      <c r="DOR18" t="n">
        <v>0.2</v>
      </c>
      <c r="DOS18" t="n">
        <v>0</v>
      </c>
      <c r="DOT18" t="n">
        <v>0</v>
      </c>
      <c r="DOU18" t="n">
        <v>0</v>
      </c>
      <c r="DOV18" t="n">
        <v>0.2</v>
      </c>
      <c r="DOW18" t="n">
        <v>0</v>
      </c>
      <c r="DOX18" t="n">
        <v>0.2</v>
      </c>
      <c r="DOY18" t="n">
        <v>0.2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0.2</v>
      </c>
      <c r="DPF18" t="n">
        <v>0.2</v>
      </c>
      <c r="DPG18" t="n">
        <v>0</v>
      </c>
      <c r="DPH18" t="n">
        <v>0.2</v>
      </c>
      <c r="DPI18" t="n">
        <v>0</v>
      </c>
      <c r="DPJ18" t="n">
        <v>0</v>
      </c>
      <c r="DPK18" t="n">
        <v>0</v>
      </c>
      <c r="DPL18" t="n">
        <v>0.2</v>
      </c>
      <c r="DPM18" t="n">
        <v>0.2</v>
      </c>
      <c r="DPN18" t="n">
        <v>0.2</v>
      </c>
      <c r="DPO18" t="n">
        <v>0</v>
      </c>
      <c r="DPP18" t="n">
        <v>0.2</v>
      </c>
      <c r="DPQ18" t="n">
        <v>0.2</v>
      </c>
      <c r="DPR18" t="n">
        <v>0.2</v>
      </c>
      <c r="DPS18" t="n">
        <v>0.2</v>
      </c>
      <c r="DPT18" t="n">
        <v>0.2</v>
      </c>
      <c r="DPU18" t="n">
        <v>0</v>
      </c>
      <c r="DPV18" t="n">
        <v>0.2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0.2</v>
      </c>
      <c r="DQC18" t="n">
        <v>0.2</v>
      </c>
      <c r="DQD18" t="n">
        <v>0</v>
      </c>
      <c r="DQE18" t="n">
        <v>0.2</v>
      </c>
      <c r="DQF18" t="n">
        <v>0</v>
      </c>
      <c r="DQG18" t="n">
        <v>0.2</v>
      </c>
      <c r="DQH18" t="n">
        <v>0</v>
      </c>
      <c r="DQI18" t="n">
        <v>0.2</v>
      </c>
      <c r="DQJ18" t="n">
        <v>0.2</v>
      </c>
      <c r="DQK18" t="n">
        <v>0</v>
      </c>
      <c r="DQL18" t="n">
        <v>0</v>
      </c>
      <c r="DQM18" t="n">
        <v>0</v>
      </c>
      <c r="DQN18" t="n">
        <v>0.2</v>
      </c>
      <c r="DQO18" t="n">
        <v>0</v>
      </c>
      <c r="DQP18" t="n">
        <v>0.2</v>
      </c>
      <c r="DQQ18" t="n">
        <v>0</v>
      </c>
      <c r="DQR18" t="n">
        <v>0</v>
      </c>
      <c r="DQS18" t="n">
        <v>0</v>
      </c>
      <c r="DQT18" t="n">
        <v>0</v>
      </c>
      <c r="DQU18" t="n">
        <v>0.2</v>
      </c>
      <c r="DQV18" t="n">
        <v>0</v>
      </c>
      <c r="DQW18" t="n">
        <v>0</v>
      </c>
      <c r="DQX18" t="n">
        <v>0.2</v>
      </c>
      <c r="DQY18" t="n">
        <v>0</v>
      </c>
      <c r="DQZ18" t="n">
        <v>0.2</v>
      </c>
      <c r="DRA18" t="n">
        <v>0.2</v>
      </c>
      <c r="DRB18" t="n">
        <v>0.2</v>
      </c>
      <c r="DRC18" t="n">
        <v>0.2</v>
      </c>
      <c r="DRD18" t="n">
        <v>0.2</v>
      </c>
      <c r="DRE18" t="n">
        <v>0</v>
      </c>
      <c r="DRF18" t="n">
        <v>0.2</v>
      </c>
      <c r="DRG18" t="n">
        <v>0.2</v>
      </c>
      <c r="DRH18" t="n">
        <v>0.2</v>
      </c>
      <c r="DRI18" t="n">
        <v>0</v>
      </c>
      <c r="DRJ18" t="n">
        <v>0.2</v>
      </c>
      <c r="DRK18" t="n">
        <v>0.2</v>
      </c>
      <c r="DRL18" t="n">
        <v>0</v>
      </c>
      <c r="DRM18" t="n">
        <v>0</v>
      </c>
      <c r="DRN18" t="n">
        <v>0.2</v>
      </c>
      <c r="DRO18" t="n">
        <v>0</v>
      </c>
      <c r="DRP18" t="n">
        <v>0.2</v>
      </c>
      <c r="DRQ18" t="n">
        <v>0.2</v>
      </c>
      <c r="DRR18" t="n">
        <v>0</v>
      </c>
      <c r="DRS18" t="n">
        <v>0</v>
      </c>
      <c r="DRT18" t="n">
        <v>0.2</v>
      </c>
      <c r="DRU18" t="n">
        <v>0</v>
      </c>
      <c r="DRV18" t="n">
        <v>0</v>
      </c>
      <c r="DRW18" t="n">
        <v>0</v>
      </c>
      <c r="DRX18" t="n">
        <v>0.2</v>
      </c>
      <c r="DRY18" t="n">
        <v>0</v>
      </c>
      <c r="DRZ18" t="n">
        <v>0</v>
      </c>
      <c r="DSA18" t="n">
        <v>0</v>
      </c>
      <c r="DSB18" t="n">
        <v>0.2</v>
      </c>
      <c r="DSC18" t="n">
        <v>0.2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0.2</v>
      </c>
      <c r="DSJ18" t="n">
        <v>0</v>
      </c>
      <c r="DSK18" t="n">
        <v>0.2</v>
      </c>
      <c r="DSL18" t="n">
        <v>0</v>
      </c>
      <c r="DSM18" t="n">
        <v>0.2</v>
      </c>
      <c r="DSN18" t="n">
        <v>0</v>
      </c>
      <c r="DSO18" t="n">
        <v>0</v>
      </c>
      <c r="DSP18" t="n">
        <v>0</v>
      </c>
      <c r="DSQ18" t="n">
        <v>0.2</v>
      </c>
      <c r="DSR18" t="n">
        <v>0</v>
      </c>
      <c r="DSS18" t="n">
        <v>0</v>
      </c>
      <c r="DST18" t="n">
        <v>0</v>
      </c>
      <c r="DSU18" t="n">
        <v>0</v>
      </c>
      <c r="DSV18" t="n">
        <v>0.2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0.2</v>
      </c>
      <c r="DTD18" t="n">
        <v>0.2</v>
      </c>
      <c r="DTE18" t="n">
        <v>0.2</v>
      </c>
      <c r="DTF18" t="n">
        <v>0.2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0.2</v>
      </c>
      <c r="DTM18" t="n">
        <v>0</v>
      </c>
      <c r="DTN18" t="n">
        <v>0</v>
      </c>
      <c r="DTO18" t="n">
        <v>0.2</v>
      </c>
      <c r="DTP18" t="n">
        <v>0.2</v>
      </c>
      <c r="DTQ18" t="n">
        <v>0.2</v>
      </c>
      <c r="DTR18" t="n">
        <v>0.2</v>
      </c>
      <c r="DTS18" t="n">
        <v>0</v>
      </c>
      <c r="DTT18" t="n">
        <v>0</v>
      </c>
      <c r="DTU18" t="n">
        <v>0.2</v>
      </c>
      <c r="DTV18" t="n">
        <v>0.2</v>
      </c>
      <c r="DTW18" t="n">
        <v>0</v>
      </c>
      <c r="DTX18" t="n">
        <v>0.2</v>
      </c>
      <c r="DTY18" t="n">
        <v>0.2</v>
      </c>
      <c r="DTZ18" t="n">
        <v>0.2</v>
      </c>
      <c r="DUA18" t="n">
        <v>0</v>
      </c>
      <c r="DUB18" t="n">
        <v>0</v>
      </c>
      <c r="DUC18" t="n">
        <v>0</v>
      </c>
      <c r="DUD18" t="n">
        <v>0</v>
      </c>
      <c r="DUE18" t="n">
        <v>0.2</v>
      </c>
      <c r="DUF18" t="n">
        <v>0.2</v>
      </c>
      <c r="DUG18" t="n">
        <v>0</v>
      </c>
      <c r="DUH18" t="n">
        <v>0</v>
      </c>
      <c r="DUI18" t="n">
        <v>0.2</v>
      </c>
      <c r="DUJ18" t="n">
        <v>0</v>
      </c>
      <c r="DUK18" t="n">
        <v>0.2</v>
      </c>
      <c r="DUL18" t="n">
        <v>0.2</v>
      </c>
      <c r="DUM18" t="n">
        <v>0</v>
      </c>
      <c r="DUN18" t="n">
        <v>0</v>
      </c>
      <c r="DUO18" t="n">
        <v>0</v>
      </c>
      <c r="DUP18" t="n">
        <v>0.2</v>
      </c>
      <c r="DUQ18" t="n">
        <v>0.2</v>
      </c>
      <c r="DUR18" t="n">
        <v>0.2</v>
      </c>
      <c r="DUS18" t="n">
        <v>0.2</v>
      </c>
      <c r="DUT18" t="n">
        <v>0</v>
      </c>
      <c r="DUU18" t="n">
        <v>0</v>
      </c>
      <c r="DUV18" t="n">
        <v>0</v>
      </c>
      <c r="DUW18" t="n">
        <v>0</v>
      </c>
      <c r="DUX18" t="n">
        <v>0.2</v>
      </c>
      <c r="DUY18" t="n">
        <v>0.2</v>
      </c>
      <c r="DUZ18" t="n">
        <v>0</v>
      </c>
      <c r="DVA18" t="n">
        <v>0.2</v>
      </c>
      <c r="DVB18" t="n">
        <v>0.2</v>
      </c>
      <c r="DVC18" t="n">
        <v>0.2</v>
      </c>
      <c r="DVD18" t="n">
        <v>0.2</v>
      </c>
      <c r="DVE18" t="n">
        <v>0</v>
      </c>
      <c r="DVF18" t="n">
        <v>0</v>
      </c>
      <c r="DVG18" t="n">
        <v>0.2</v>
      </c>
      <c r="DVH18" t="n">
        <v>0.2</v>
      </c>
      <c r="DVI18" t="n">
        <v>0.2</v>
      </c>
      <c r="DVJ18" t="n">
        <v>0.2</v>
      </c>
      <c r="DVK18" t="n">
        <v>0.2</v>
      </c>
      <c r="DVL18" t="n">
        <v>0.2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0.2</v>
      </c>
      <c r="DVU18" t="n">
        <v>0</v>
      </c>
      <c r="DVV18" t="n">
        <v>0</v>
      </c>
      <c r="DVW18" t="n">
        <v>0.2</v>
      </c>
      <c r="DVX18" t="n">
        <v>0</v>
      </c>
      <c r="DVY18" t="n">
        <v>0.2</v>
      </c>
      <c r="DVZ18" t="n">
        <v>0</v>
      </c>
      <c r="DWA18" t="n">
        <v>0.2</v>
      </c>
      <c r="DWB18" t="n">
        <v>0.2</v>
      </c>
      <c r="DWC18" t="n">
        <v>0.2</v>
      </c>
      <c r="DWD18" t="n">
        <v>0.2</v>
      </c>
      <c r="DWE18" t="n">
        <v>0</v>
      </c>
      <c r="DWF18" t="n">
        <v>0</v>
      </c>
      <c r="DWG18" t="n">
        <v>0.2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0.2</v>
      </c>
      <c r="DWQ18" t="n">
        <v>0.2</v>
      </c>
      <c r="DWR18" t="n">
        <v>0.2</v>
      </c>
      <c r="DWS18" t="n">
        <v>0.2</v>
      </c>
      <c r="DWT18" t="n">
        <v>0.2</v>
      </c>
      <c r="DWU18" t="n">
        <v>0.2</v>
      </c>
      <c r="DWV18" t="n">
        <v>0.2</v>
      </c>
      <c r="DWW18" t="n">
        <v>0.2</v>
      </c>
      <c r="DWX18" t="n">
        <v>0</v>
      </c>
      <c r="DWY18" t="n">
        <v>0.2</v>
      </c>
      <c r="DWZ18" t="n">
        <v>0.2</v>
      </c>
      <c r="DXA18" t="n">
        <v>0.2</v>
      </c>
      <c r="DXB18" t="n">
        <v>0</v>
      </c>
      <c r="DXC18" t="n">
        <v>0</v>
      </c>
      <c r="DXD18" t="n">
        <v>0.2</v>
      </c>
      <c r="DXE18" t="n">
        <v>0</v>
      </c>
      <c r="DXF18" t="n">
        <v>0.2</v>
      </c>
      <c r="DXG18" t="n">
        <v>0.2</v>
      </c>
      <c r="DXH18" t="n">
        <v>0.2</v>
      </c>
      <c r="DXI18" t="n">
        <v>0</v>
      </c>
      <c r="DXJ18" t="n">
        <v>0</v>
      </c>
      <c r="DXK18" t="n">
        <v>0</v>
      </c>
      <c r="DXL18" t="n">
        <v>0.2</v>
      </c>
      <c r="DXM18" t="n">
        <v>0</v>
      </c>
      <c r="DXN18" t="n">
        <v>0.2</v>
      </c>
      <c r="DXO18" t="n">
        <v>0.2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0.2</v>
      </c>
      <c r="DXV18" t="n">
        <v>0.2</v>
      </c>
      <c r="DXW18" t="n">
        <v>0</v>
      </c>
      <c r="DXX18" t="n">
        <v>0</v>
      </c>
      <c r="DXY18" t="n">
        <v>0.2</v>
      </c>
      <c r="DXZ18" t="n">
        <v>0.2</v>
      </c>
      <c r="DYA18" t="n">
        <v>0</v>
      </c>
      <c r="DYB18" t="n">
        <v>0.2</v>
      </c>
      <c r="DYC18" t="n">
        <v>0</v>
      </c>
      <c r="DYD18" t="n">
        <v>0.2</v>
      </c>
      <c r="DYE18" t="n">
        <v>0</v>
      </c>
      <c r="DYF18" t="n">
        <v>0.2</v>
      </c>
      <c r="DYG18" t="n">
        <v>0</v>
      </c>
      <c r="DYH18" t="n">
        <v>0.2</v>
      </c>
      <c r="DYI18" t="n">
        <v>0</v>
      </c>
      <c r="DYJ18" t="n">
        <v>0.2</v>
      </c>
      <c r="DYK18" t="n">
        <v>0.2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0.2</v>
      </c>
      <c r="DYR18" t="n">
        <v>0.2</v>
      </c>
      <c r="DYS18" t="n">
        <v>0</v>
      </c>
      <c r="DYT18" t="n">
        <v>0</v>
      </c>
      <c r="DYU18" t="n">
        <v>0.2</v>
      </c>
      <c r="DYV18" t="n">
        <v>0.2</v>
      </c>
      <c r="DYW18" t="n">
        <v>0.2</v>
      </c>
      <c r="DYX18" t="n">
        <v>0</v>
      </c>
      <c r="DYY18" t="n">
        <v>0.2</v>
      </c>
      <c r="DYZ18" t="n">
        <v>0</v>
      </c>
      <c r="DZA18" t="n">
        <v>0</v>
      </c>
      <c r="DZB18" t="n">
        <v>0</v>
      </c>
      <c r="DZC18" t="n">
        <v>0.2</v>
      </c>
      <c r="DZD18" t="n">
        <v>0.2</v>
      </c>
      <c r="DZE18" t="n">
        <v>0.2</v>
      </c>
      <c r="DZF18" t="n">
        <v>0</v>
      </c>
      <c r="DZG18" t="n">
        <v>0</v>
      </c>
      <c r="DZH18" t="n">
        <v>0</v>
      </c>
      <c r="DZI18" t="n">
        <v>0</v>
      </c>
      <c r="DZJ18" t="n">
        <v>0.2</v>
      </c>
      <c r="DZK18" t="n">
        <v>0</v>
      </c>
      <c r="DZL18" t="n">
        <v>0.2</v>
      </c>
      <c r="DZM18" t="n">
        <v>0.2</v>
      </c>
      <c r="DZN18" t="n">
        <v>0</v>
      </c>
      <c r="DZO18" t="n">
        <v>0.2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0.2</v>
      </c>
      <c r="DZV18" t="n">
        <v>0.2</v>
      </c>
      <c r="DZW18" t="n">
        <v>0.2</v>
      </c>
      <c r="DZX18" t="n">
        <v>0</v>
      </c>
      <c r="DZY18" t="n">
        <v>0</v>
      </c>
      <c r="DZZ18" t="n">
        <v>0.2</v>
      </c>
      <c r="EAA18" t="n">
        <v>0.2</v>
      </c>
      <c r="EAB18" t="n">
        <v>0</v>
      </c>
      <c r="EAC18" t="n">
        <v>0</v>
      </c>
      <c r="EAD18" t="n">
        <v>0</v>
      </c>
      <c r="EAE18" t="n">
        <v>0</v>
      </c>
      <c r="EAF18" t="n">
        <v>0.2</v>
      </c>
      <c r="EAG18" t="n">
        <v>0</v>
      </c>
      <c r="EAH18" t="n">
        <v>0.2</v>
      </c>
      <c r="EAI18" t="n">
        <v>0.2</v>
      </c>
      <c r="EAJ18" t="n">
        <v>0.2</v>
      </c>
      <c r="EAK18" t="n">
        <v>0</v>
      </c>
      <c r="EAL18" t="n">
        <v>0.2</v>
      </c>
      <c r="EAM18" t="n">
        <v>0</v>
      </c>
      <c r="EAN18" t="n">
        <v>0</v>
      </c>
      <c r="EAO18" t="n">
        <v>0.2</v>
      </c>
      <c r="EAP18" t="n">
        <v>0.2</v>
      </c>
      <c r="EAQ18" t="n">
        <v>0.2</v>
      </c>
      <c r="EAR18" t="n">
        <v>0.2</v>
      </c>
      <c r="EAS18" t="n">
        <v>0.2</v>
      </c>
      <c r="EAT18" t="n">
        <v>0</v>
      </c>
      <c r="EAU18" t="n">
        <v>0.2</v>
      </c>
      <c r="EAV18" t="n">
        <v>0</v>
      </c>
      <c r="EAW18" t="n">
        <v>0</v>
      </c>
      <c r="EAX18" t="n">
        <v>0.2</v>
      </c>
      <c r="EAY18" t="n">
        <v>0</v>
      </c>
      <c r="EAZ18" t="n">
        <v>0</v>
      </c>
      <c r="EBA18" t="n">
        <v>0</v>
      </c>
      <c r="EBB18" t="n">
        <v>0.2</v>
      </c>
      <c r="EBC18" t="n">
        <v>0.2</v>
      </c>
      <c r="EBD18" t="n">
        <v>0</v>
      </c>
      <c r="EBE18" t="n">
        <v>0.2</v>
      </c>
      <c r="EBF18" t="n">
        <v>0</v>
      </c>
      <c r="EBG18" t="n">
        <v>0</v>
      </c>
      <c r="EBH18" t="n">
        <v>0</v>
      </c>
      <c r="EBI18" t="n">
        <v>0.2</v>
      </c>
      <c r="EBJ18" t="n">
        <v>0.2</v>
      </c>
      <c r="EBK18" t="n">
        <v>0.2</v>
      </c>
      <c r="EBL18" t="n">
        <v>0.2</v>
      </c>
      <c r="EBM18" t="n">
        <v>0.2</v>
      </c>
      <c r="EBN18" t="n">
        <v>0.2</v>
      </c>
      <c r="EBO18" t="n">
        <v>0</v>
      </c>
      <c r="EBP18" t="n">
        <v>0.2</v>
      </c>
      <c r="EBQ18" t="n">
        <v>0</v>
      </c>
      <c r="EBR18" t="n">
        <v>0.2</v>
      </c>
      <c r="EBS18" t="n">
        <v>0</v>
      </c>
      <c r="EBT18" t="n">
        <v>0.2</v>
      </c>
      <c r="EBU18" t="n">
        <v>0</v>
      </c>
      <c r="EBV18" t="n">
        <v>0</v>
      </c>
      <c r="EBW18" t="n">
        <v>0</v>
      </c>
      <c r="EBX18" t="n">
        <v>0.2</v>
      </c>
      <c r="EBY18" t="n">
        <v>0</v>
      </c>
      <c r="EBZ18" t="n">
        <v>0</v>
      </c>
      <c r="ECA18" t="n">
        <v>0.2</v>
      </c>
      <c r="ECB18" t="n">
        <v>0.2</v>
      </c>
      <c r="ECC18" t="n">
        <v>0</v>
      </c>
      <c r="ECD18" t="n">
        <v>0.2</v>
      </c>
      <c r="ECE18" t="n">
        <v>0.2</v>
      </c>
      <c r="ECF18" t="n">
        <v>0.2</v>
      </c>
      <c r="ECG18" t="n">
        <v>0.2</v>
      </c>
      <c r="ECH18" t="n">
        <v>0</v>
      </c>
      <c r="ECI18" t="n">
        <v>0.2</v>
      </c>
      <c r="ECJ18" t="n">
        <v>0</v>
      </c>
      <c r="ECK18" t="n">
        <v>0</v>
      </c>
      <c r="ECL18" t="n">
        <v>0.2</v>
      </c>
      <c r="ECM18" t="n">
        <v>0</v>
      </c>
      <c r="ECN18" t="n">
        <v>0</v>
      </c>
      <c r="ECO18" t="n">
        <v>0.2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0.2</v>
      </c>
      <c r="ECW18" t="n">
        <v>0.2</v>
      </c>
      <c r="ECX18" t="n">
        <v>0.2</v>
      </c>
      <c r="ECY18" t="n">
        <v>0.2</v>
      </c>
      <c r="ECZ18" t="n">
        <v>0.2</v>
      </c>
      <c r="EDA18" t="n">
        <v>0.2</v>
      </c>
      <c r="EDB18" t="n">
        <v>0</v>
      </c>
      <c r="EDC18" t="n">
        <v>0</v>
      </c>
      <c r="EDD18" t="n">
        <v>0.2</v>
      </c>
      <c r="EDE18" t="n">
        <v>0.2</v>
      </c>
      <c r="EDF18" t="n">
        <v>0.2</v>
      </c>
      <c r="EDG18" t="n">
        <v>0</v>
      </c>
      <c r="EDH18" t="n">
        <v>0.2</v>
      </c>
      <c r="EDI18" t="n">
        <v>0</v>
      </c>
      <c r="EDJ18" t="n">
        <v>0</v>
      </c>
      <c r="EDK18" t="n">
        <v>0.2</v>
      </c>
      <c r="EDL18" t="n">
        <v>0</v>
      </c>
      <c r="EDM18" t="n">
        <v>0</v>
      </c>
      <c r="EDN18" t="n">
        <v>0.2</v>
      </c>
      <c r="EDO18" t="n">
        <v>0.2</v>
      </c>
      <c r="EDP18" t="n">
        <v>0</v>
      </c>
      <c r="EDQ18" t="n">
        <v>0</v>
      </c>
      <c r="EDR18" t="n">
        <v>0.2</v>
      </c>
      <c r="EDS18" t="n">
        <v>0</v>
      </c>
      <c r="EDT18" t="n">
        <v>0.2</v>
      </c>
      <c r="EDU18" t="n">
        <v>0</v>
      </c>
      <c r="EDV18" t="n">
        <v>0</v>
      </c>
      <c r="EDW18" t="n">
        <v>0</v>
      </c>
      <c r="EDX18" t="n">
        <v>0.2</v>
      </c>
      <c r="EDY18" t="n">
        <v>0</v>
      </c>
      <c r="EDZ18" t="n">
        <v>0</v>
      </c>
      <c r="EEA18" t="n">
        <v>0.2</v>
      </c>
      <c r="EEB18" t="n">
        <v>0</v>
      </c>
      <c r="EEC18" t="n">
        <v>0</v>
      </c>
      <c r="EED18" t="n">
        <v>0</v>
      </c>
      <c r="EEE18" t="n">
        <v>0.2</v>
      </c>
      <c r="EEF18" t="n">
        <v>0.2</v>
      </c>
      <c r="EEG18" t="n">
        <v>0.2</v>
      </c>
      <c r="EEH18" t="n">
        <v>0</v>
      </c>
      <c r="EEI18" t="n">
        <v>0</v>
      </c>
      <c r="EEJ18" t="n">
        <v>0.2</v>
      </c>
      <c r="EEK18" t="n">
        <v>0</v>
      </c>
      <c r="EEL18" t="n">
        <v>0.2</v>
      </c>
      <c r="EEM18" t="n">
        <v>0.2</v>
      </c>
      <c r="EEN18" t="n">
        <v>0</v>
      </c>
      <c r="EEO18" t="n">
        <v>0.2</v>
      </c>
      <c r="EEP18" t="n">
        <v>0.2</v>
      </c>
      <c r="EEQ18" t="n">
        <v>0</v>
      </c>
      <c r="EER18" t="n">
        <v>0.2</v>
      </c>
      <c r="EES18" t="n">
        <v>0</v>
      </c>
      <c r="EET18" t="n">
        <v>0.2</v>
      </c>
      <c r="EEU18" t="n">
        <v>0.2</v>
      </c>
      <c r="EEV18" t="n">
        <v>0</v>
      </c>
      <c r="EEW18" t="n">
        <v>0.2</v>
      </c>
      <c r="EEX18" t="n">
        <v>0.2</v>
      </c>
      <c r="EEY18" t="n">
        <v>0.2</v>
      </c>
      <c r="EEZ18" t="n">
        <v>0</v>
      </c>
      <c r="EFA18" t="n">
        <v>0.2</v>
      </c>
      <c r="EFB18" t="n">
        <v>0</v>
      </c>
      <c r="EFC18" t="n">
        <v>0</v>
      </c>
      <c r="EFD18" t="n">
        <v>0.2</v>
      </c>
      <c r="EFE18" t="n">
        <v>0</v>
      </c>
      <c r="EFF18" t="n">
        <v>0.2</v>
      </c>
      <c r="EFG18" t="n">
        <v>0</v>
      </c>
      <c r="EFH18" t="n">
        <v>0</v>
      </c>
      <c r="EFI18" t="n">
        <v>0.2</v>
      </c>
      <c r="EFJ18" t="n">
        <v>0</v>
      </c>
      <c r="EFK18" t="n">
        <v>0</v>
      </c>
      <c r="EFL18" t="n">
        <v>0.2</v>
      </c>
      <c r="EFM18" t="n">
        <v>0.2</v>
      </c>
      <c r="EFN18" t="n">
        <v>0</v>
      </c>
      <c r="EFO18" t="n">
        <v>0.2</v>
      </c>
      <c r="EFP18" t="n">
        <v>0</v>
      </c>
      <c r="EFQ18" t="n">
        <v>0.2</v>
      </c>
      <c r="EFR18" t="n">
        <v>0.2</v>
      </c>
      <c r="EFS18" t="n">
        <v>0</v>
      </c>
      <c r="EFT18" t="n">
        <v>0</v>
      </c>
      <c r="EFU18" t="n">
        <v>0.2</v>
      </c>
      <c r="EFV18" t="n">
        <v>0.2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0.2</v>
      </c>
      <c r="EGD18" t="n">
        <v>0</v>
      </c>
      <c r="EGE18" t="n">
        <v>0.2</v>
      </c>
      <c r="EGF18" t="n">
        <v>0.2</v>
      </c>
      <c r="EGG18" t="n">
        <v>0.2</v>
      </c>
      <c r="EGH18" t="n">
        <v>0</v>
      </c>
      <c r="EGI18" t="n">
        <v>0.2</v>
      </c>
      <c r="EGJ18" t="n">
        <v>0</v>
      </c>
      <c r="EGK18" t="n">
        <v>0.2</v>
      </c>
      <c r="EGL18" t="n">
        <v>0</v>
      </c>
      <c r="EGM18" t="n">
        <v>0.2</v>
      </c>
      <c r="EGN18" t="n">
        <v>0</v>
      </c>
      <c r="EGO18" t="n">
        <v>0</v>
      </c>
      <c r="EGP18" t="n">
        <v>0</v>
      </c>
      <c r="EGQ18" t="n">
        <v>0.2</v>
      </c>
      <c r="EGR18" t="n">
        <v>0</v>
      </c>
      <c r="EGS18" t="n">
        <v>0.2</v>
      </c>
      <c r="EGT18" t="n">
        <v>0.2</v>
      </c>
      <c r="EGU18" t="n">
        <v>0.2</v>
      </c>
      <c r="EGV18" t="n">
        <v>0.2</v>
      </c>
      <c r="EGW18" t="n">
        <v>0</v>
      </c>
      <c r="EGX18" t="n">
        <v>0</v>
      </c>
      <c r="EGY18" t="n">
        <v>0</v>
      </c>
      <c r="EGZ18" t="n">
        <v>0.2</v>
      </c>
      <c r="EHA18" t="n">
        <v>0</v>
      </c>
      <c r="EHB18" t="n">
        <v>0.2</v>
      </c>
      <c r="EHC18" t="n">
        <v>0.2</v>
      </c>
      <c r="EHD18" t="n">
        <v>0</v>
      </c>
      <c r="EHE18" t="n">
        <v>0</v>
      </c>
      <c r="EHF18" t="n">
        <v>0</v>
      </c>
      <c r="EHG18" t="n">
        <v>0.2</v>
      </c>
      <c r="EHH18" t="n">
        <v>0</v>
      </c>
      <c r="EHI18" t="n">
        <v>0.2</v>
      </c>
      <c r="EHJ18" t="n">
        <v>0.2</v>
      </c>
      <c r="EHK18" t="n">
        <v>0</v>
      </c>
      <c r="EHL18" t="n">
        <v>0</v>
      </c>
      <c r="EHM18" t="n">
        <v>0</v>
      </c>
      <c r="EHN18" t="n">
        <v>0.2</v>
      </c>
      <c r="EHO18" t="n">
        <v>0</v>
      </c>
      <c r="EHP18" t="n">
        <v>0.2</v>
      </c>
      <c r="EHQ18" t="n">
        <v>0.2</v>
      </c>
      <c r="EHR18" t="n">
        <v>0</v>
      </c>
      <c r="EHS18" t="n">
        <v>0.2</v>
      </c>
      <c r="EHT18" t="n">
        <v>0</v>
      </c>
      <c r="EHU18" t="n">
        <v>0</v>
      </c>
      <c r="EHV18" t="n">
        <v>0</v>
      </c>
      <c r="EHW18" t="n">
        <v>0.2</v>
      </c>
      <c r="EHX18" t="n">
        <v>0</v>
      </c>
      <c r="EHY18" t="n">
        <v>0</v>
      </c>
      <c r="EHZ18" t="n">
        <v>0.2</v>
      </c>
      <c r="EIA18" t="n">
        <v>0.2</v>
      </c>
      <c r="EIB18" t="n">
        <v>0</v>
      </c>
      <c r="EIC18" t="n">
        <v>0.2</v>
      </c>
      <c r="EID18" t="n">
        <v>0.2</v>
      </c>
      <c r="EIE18" t="n">
        <v>0.2</v>
      </c>
      <c r="EIF18" t="n">
        <v>0</v>
      </c>
      <c r="EIG18" t="n">
        <v>0</v>
      </c>
      <c r="EIH18" t="n">
        <v>0.2</v>
      </c>
      <c r="EII18" t="n">
        <v>0</v>
      </c>
      <c r="EIJ18" t="n">
        <v>0.2</v>
      </c>
      <c r="EIK18" t="n">
        <v>0.2</v>
      </c>
      <c r="EIL18" t="n">
        <v>0.2</v>
      </c>
      <c r="EIM18" t="n">
        <v>0</v>
      </c>
      <c r="EIN18" t="n">
        <v>0</v>
      </c>
      <c r="EIO18" t="n">
        <v>0</v>
      </c>
      <c r="EIP18" t="n">
        <v>0</v>
      </c>
      <c r="EIQ18" t="n">
        <v>0</v>
      </c>
      <c r="EIR18" t="n">
        <v>0</v>
      </c>
      <c r="EIS18" t="n">
        <v>0</v>
      </c>
      <c r="EIT18" t="n">
        <v>0</v>
      </c>
      <c r="EIU18" t="n">
        <v>0</v>
      </c>
      <c r="EIV18" t="n">
        <v>0</v>
      </c>
      <c r="EIW18" t="n">
        <v>0</v>
      </c>
      <c r="EIX18" t="n">
        <v>0</v>
      </c>
      <c r="EIY18" t="n">
        <v>0.2</v>
      </c>
      <c r="EIZ18" t="n">
        <v>0.2</v>
      </c>
      <c r="EJA18" t="n">
        <v>0.2</v>
      </c>
      <c r="EJB18" t="n">
        <v>0.2</v>
      </c>
      <c r="EJC18" t="n">
        <v>0.2</v>
      </c>
      <c r="EJD18" t="n">
        <v>0.2</v>
      </c>
      <c r="EJE18" t="n">
        <v>0.2</v>
      </c>
      <c r="EJF18" t="n">
        <v>0.2</v>
      </c>
      <c r="EJG18" t="n">
        <v>0.2</v>
      </c>
      <c r="EJH18" t="n">
        <v>0.2</v>
      </c>
      <c r="EJI18" t="n">
        <v>0.2</v>
      </c>
      <c r="EJJ18" t="n">
        <v>0</v>
      </c>
      <c r="EJK18" t="n">
        <v>0.2</v>
      </c>
      <c r="EJL18" t="n">
        <v>0</v>
      </c>
      <c r="EJM18" t="n">
        <v>0</v>
      </c>
      <c r="EJN18" t="n">
        <v>0.2</v>
      </c>
      <c r="EJO18" t="n">
        <v>0.2</v>
      </c>
      <c r="EJP18" t="n">
        <v>0.2</v>
      </c>
      <c r="EJQ18" t="n">
        <v>0.2</v>
      </c>
      <c r="EJR18" t="n">
        <v>0.2</v>
      </c>
      <c r="EJS18" t="n">
        <v>0.2</v>
      </c>
      <c r="EJT18" t="n">
        <v>0.2</v>
      </c>
      <c r="EJU18" t="n">
        <v>0</v>
      </c>
      <c r="EJV18" t="n">
        <v>0.2</v>
      </c>
      <c r="EJW18" t="n">
        <v>0.2</v>
      </c>
      <c r="EJX18" t="n">
        <v>0</v>
      </c>
      <c r="EJY18" t="n">
        <v>0</v>
      </c>
      <c r="EJZ18" t="n">
        <v>0</v>
      </c>
      <c r="EKA18" t="n">
        <v>0.2</v>
      </c>
      <c r="EKB18" t="n">
        <v>0.2</v>
      </c>
      <c r="EKC18" t="n">
        <v>0.2</v>
      </c>
      <c r="EKD18" t="n">
        <v>0.2</v>
      </c>
      <c r="EKE18" t="n">
        <v>0.2</v>
      </c>
      <c r="EKF18" t="n">
        <v>0.2</v>
      </c>
      <c r="EKG18" t="n">
        <v>0.2</v>
      </c>
      <c r="EKH18" t="n">
        <v>0.2</v>
      </c>
      <c r="EKI18" t="n">
        <v>0.2</v>
      </c>
      <c r="EKJ18" t="n">
        <v>0.2</v>
      </c>
      <c r="EKK18" t="n">
        <v>0</v>
      </c>
      <c r="EKL18" t="n">
        <v>0.2</v>
      </c>
      <c r="EKM18" t="n">
        <v>0</v>
      </c>
      <c r="EKN18" t="n">
        <v>0.2</v>
      </c>
      <c r="EKO18" t="n">
        <v>0.2</v>
      </c>
      <c r="EKP18" t="n">
        <v>0</v>
      </c>
      <c r="EKQ18" t="n">
        <v>0.2</v>
      </c>
      <c r="EKR18" t="n">
        <v>0</v>
      </c>
      <c r="EKS18" t="n">
        <v>0</v>
      </c>
      <c r="EKT18" t="n">
        <v>0.2</v>
      </c>
      <c r="EKU18" t="n">
        <v>0</v>
      </c>
      <c r="EKV18" t="n">
        <v>0</v>
      </c>
      <c r="EKW18" t="n">
        <v>0.2</v>
      </c>
      <c r="EKX18" t="n">
        <v>0.2</v>
      </c>
      <c r="EKY18" t="n">
        <v>0</v>
      </c>
      <c r="EKZ18" t="n">
        <v>0</v>
      </c>
      <c r="ELA18" t="n">
        <v>0.2</v>
      </c>
      <c r="ELB18" t="n">
        <v>0</v>
      </c>
      <c r="ELC18" t="n">
        <v>0.2</v>
      </c>
      <c r="ELD18" t="n">
        <v>0.2</v>
      </c>
      <c r="ELE18" t="n">
        <v>0</v>
      </c>
      <c r="ELF18" t="n">
        <v>0.2</v>
      </c>
      <c r="ELG18" t="n">
        <v>0</v>
      </c>
      <c r="ELH18" t="n">
        <v>0.2</v>
      </c>
      <c r="ELI18" t="n">
        <v>0.2</v>
      </c>
      <c r="ELJ18" t="n">
        <v>0.2</v>
      </c>
      <c r="ELK18" t="n">
        <v>0</v>
      </c>
      <c r="ELL18" t="n">
        <v>0</v>
      </c>
      <c r="ELM18" t="n">
        <v>0</v>
      </c>
      <c r="ELN18" t="n">
        <v>0.2</v>
      </c>
      <c r="ELO18" t="n">
        <v>0.2</v>
      </c>
      <c r="ELP18" t="n">
        <v>0.2</v>
      </c>
      <c r="ELQ18" t="n">
        <v>0.2</v>
      </c>
      <c r="ELR18" t="n">
        <v>0</v>
      </c>
      <c r="ELS18" t="n">
        <v>0.2</v>
      </c>
      <c r="ELT18" t="n">
        <v>0.2</v>
      </c>
      <c r="ELU18" t="n">
        <v>0.2</v>
      </c>
      <c r="ELV18" t="n">
        <v>0.2</v>
      </c>
      <c r="ELW18" t="n">
        <v>0</v>
      </c>
      <c r="ELX18" t="n">
        <v>0</v>
      </c>
      <c r="ELY18" t="n">
        <v>0</v>
      </c>
      <c r="ELZ18" t="n">
        <v>0.2</v>
      </c>
      <c r="EMA18" t="n">
        <v>0</v>
      </c>
      <c r="EMB18" t="n">
        <v>0</v>
      </c>
      <c r="EMC18" t="n">
        <v>0</v>
      </c>
      <c r="EMD18" t="n">
        <v>0.2</v>
      </c>
      <c r="EME18" t="n">
        <v>0</v>
      </c>
      <c r="EMF18" t="n">
        <v>0.2</v>
      </c>
      <c r="EMG18" t="n">
        <v>0.2</v>
      </c>
      <c r="EMH18" t="n">
        <v>0.2</v>
      </c>
      <c r="EMI18" t="n">
        <v>0.2</v>
      </c>
      <c r="EMJ18" t="n">
        <v>0</v>
      </c>
      <c r="EMK18" t="n">
        <v>0</v>
      </c>
      <c r="EML18" t="n">
        <v>0.2</v>
      </c>
      <c r="EMM18" t="n">
        <v>0</v>
      </c>
      <c r="EMN18" t="n">
        <v>0.2</v>
      </c>
      <c r="EMO18" t="n">
        <v>0</v>
      </c>
      <c r="EMP18" t="n">
        <v>0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</v>
      </c>
      <c r="EMW18" t="n">
        <v>0</v>
      </c>
      <c r="EMX18" t="n">
        <v>0</v>
      </c>
      <c r="EMY18" t="n">
        <v>0</v>
      </c>
      <c r="EMZ18" t="n">
        <v>0</v>
      </c>
      <c r="ENA18" t="n">
        <v>0</v>
      </c>
      <c r="ENB18" t="n">
        <v>0.2</v>
      </c>
      <c r="ENC18" t="n">
        <v>0.2</v>
      </c>
      <c r="END18" t="n">
        <v>0</v>
      </c>
      <c r="ENE18" t="n">
        <v>0.2</v>
      </c>
      <c r="ENF18" t="n">
        <v>0.2</v>
      </c>
      <c r="ENG18" t="n">
        <v>0</v>
      </c>
      <c r="ENH18" t="n">
        <v>0</v>
      </c>
      <c r="ENI18" t="n">
        <v>0.2</v>
      </c>
      <c r="ENJ18" t="n">
        <v>0</v>
      </c>
      <c r="ENK18" t="n">
        <v>0.2</v>
      </c>
      <c r="ENL18" t="n">
        <v>0.2</v>
      </c>
      <c r="ENM18" t="n">
        <v>0.2</v>
      </c>
      <c r="ENN18" t="n">
        <v>0.2</v>
      </c>
      <c r="ENO18" t="n">
        <v>0.2</v>
      </c>
      <c r="ENP18" t="n">
        <v>0</v>
      </c>
      <c r="ENQ18" t="n">
        <v>0.2</v>
      </c>
      <c r="ENR18" t="n">
        <v>0.2</v>
      </c>
      <c r="ENS18" t="n">
        <v>0</v>
      </c>
      <c r="ENT18" t="n">
        <v>0.2</v>
      </c>
      <c r="ENU18" t="n">
        <v>0</v>
      </c>
      <c r="ENV18" t="n">
        <v>0.2</v>
      </c>
      <c r="ENW18" t="n">
        <v>0</v>
      </c>
      <c r="ENX18" t="n">
        <v>0</v>
      </c>
      <c r="ENY18" t="n">
        <v>0.2</v>
      </c>
      <c r="ENZ18" t="n">
        <v>0.2</v>
      </c>
      <c r="EOA18" t="n">
        <v>0.2</v>
      </c>
      <c r="EOB18" t="n">
        <v>0.2</v>
      </c>
      <c r="EOC18" t="n">
        <v>0.2</v>
      </c>
      <c r="EOD18" t="n">
        <v>0.2</v>
      </c>
      <c r="EOE18" t="n">
        <v>0</v>
      </c>
      <c r="EOF18" t="n">
        <v>0.2</v>
      </c>
      <c r="EOG18" t="n">
        <v>0.2</v>
      </c>
      <c r="EOH18" t="n">
        <v>0</v>
      </c>
      <c r="EOI18" t="n">
        <v>0.2</v>
      </c>
      <c r="EOJ18" t="n">
        <v>0.2</v>
      </c>
      <c r="EOK18" t="n">
        <v>0</v>
      </c>
      <c r="EOL18" t="n">
        <v>0.2</v>
      </c>
      <c r="EOM18" t="n">
        <v>0</v>
      </c>
      <c r="EON18" t="n">
        <v>0.2</v>
      </c>
      <c r="EOO18" t="n">
        <v>0.2</v>
      </c>
      <c r="EOP18" t="n">
        <v>0.2</v>
      </c>
      <c r="EOQ18" t="n">
        <v>0</v>
      </c>
      <c r="EOR18" t="n">
        <v>0.2</v>
      </c>
      <c r="EOS18" t="n">
        <v>0</v>
      </c>
      <c r="EOT18" t="n">
        <v>0</v>
      </c>
      <c r="EOU18" t="n">
        <v>0.2</v>
      </c>
      <c r="EOV18" t="n">
        <v>0.2</v>
      </c>
      <c r="EOW18" t="n">
        <v>0</v>
      </c>
      <c r="EOX18" t="n">
        <v>0</v>
      </c>
      <c r="EOY18" t="n">
        <v>0.2</v>
      </c>
      <c r="EOZ18" t="n">
        <v>0</v>
      </c>
      <c r="EPA18" t="n">
        <v>0</v>
      </c>
      <c r="EPB18" t="n">
        <v>0.2</v>
      </c>
      <c r="EPC18" t="n">
        <v>0</v>
      </c>
      <c r="EPD18" t="n">
        <v>0.2</v>
      </c>
      <c r="EPE18" t="n">
        <v>0.2</v>
      </c>
      <c r="EPF18" t="n">
        <v>0.2</v>
      </c>
      <c r="EPG18" t="n">
        <v>0.2</v>
      </c>
      <c r="EPH18" t="n">
        <v>0</v>
      </c>
      <c r="EPI18" t="n">
        <v>0.2</v>
      </c>
      <c r="EPJ18" t="n">
        <v>0</v>
      </c>
      <c r="EPK18" t="n">
        <v>0.2</v>
      </c>
      <c r="EPL18" t="n">
        <v>0.2</v>
      </c>
      <c r="EPM18" t="n">
        <v>0.2</v>
      </c>
      <c r="EPN18" t="n">
        <v>0</v>
      </c>
      <c r="EPO18" t="n">
        <v>0.2</v>
      </c>
      <c r="EPP18" t="n">
        <v>0.2</v>
      </c>
      <c r="EPQ18" t="n">
        <v>0.2</v>
      </c>
      <c r="EPR18" t="n">
        <v>0</v>
      </c>
      <c r="EPS18" t="n">
        <v>0</v>
      </c>
      <c r="EPT18" t="n">
        <v>0</v>
      </c>
      <c r="EPU18" t="n">
        <v>0.2</v>
      </c>
      <c r="EPV18" t="n">
        <v>0.2</v>
      </c>
      <c r="EPW18" t="n">
        <v>0.2</v>
      </c>
      <c r="EPX18" t="n">
        <v>0</v>
      </c>
      <c r="EPY18" t="n">
        <v>0</v>
      </c>
      <c r="EPZ18" t="n">
        <v>0</v>
      </c>
      <c r="EQA18" t="n">
        <v>0.2</v>
      </c>
      <c r="EQB18" t="n">
        <v>0.2</v>
      </c>
      <c r="EQC18" t="n">
        <v>0</v>
      </c>
      <c r="EQD18" t="n">
        <v>0</v>
      </c>
      <c r="EQE18" t="n">
        <v>0</v>
      </c>
      <c r="EQF18" t="n">
        <v>0</v>
      </c>
      <c r="EQG18" t="n">
        <v>0.2</v>
      </c>
      <c r="EQH18" t="n">
        <v>0</v>
      </c>
      <c r="EQI18" t="n">
        <v>0</v>
      </c>
      <c r="EQJ18" t="n">
        <v>0</v>
      </c>
      <c r="EQK18" t="n">
        <v>0</v>
      </c>
      <c r="EQL18" t="n">
        <v>0.2</v>
      </c>
      <c r="EQM18" t="n">
        <v>0</v>
      </c>
      <c r="EQN18" t="n">
        <v>0.2</v>
      </c>
      <c r="EQO18" t="n">
        <v>0</v>
      </c>
      <c r="EQP18" t="n">
        <v>0</v>
      </c>
      <c r="EQQ18" t="n">
        <v>0.2</v>
      </c>
      <c r="EQR18" t="n">
        <v>0.2</v>
      </c>
      <c r="EQS18" t="n">
        <v>0.2</v>
      </c>
      <c r="EQT18" t="n">
        <v>0.2</v>
      </c>
      <c r="EQU18" t="n">
        <v>0.2</v>
      </c>
      <c r="EQV18" t="n">
        <v>0.2</v>
      </c>
      <c r="EQW18" t="n">
        <v>0</v>
      </c>
      <c r="EQX18" t="n">
        <v>0.2</v>
      </c>
      <c r="EQY18" t="n">
        <v>0</v>
      </c>
      <c r="EQZ18" t="n">
        <v>0</v>
      </c>
      <c r="ERA18" t="n">
        <v>0.2</v>
      </c>
      <c r="ERB18" t="n">
        <v>0</v>
      </c>
      <c r="ERC18" t="n">
        <v>0.2</v>
      </c>
      <c r="ERD18" t="n">
        <v>0.2</v>
      </c>
      <c r="ERE18" t="n">
        <v>0</v>
      </c>
      <c r="ERF18" t="n">
        <v>0</v>
      </c>
      <c r="ERG18" t="n">
        <v>0.2</v>
      </c>
      <c r="ERH18" t="n">
        <v>0.2</v>
      </c>
      <c r="ERI18" t="n">
        <v>0.2</v>
      </c>
      <c r="ERJ18" t="n">
        <v>0</v>
      </c>
      <c r="ERK18" t="n">
        <v>0</v>
      </c>
      <c r="ERL18" t="n">
        <v>0</v>
      </c>
      <c r="ERM18" t="n">
        <v>0</v>
      </c>
      <c r="ERN18" t="n">
        <v>0.2</v>
      </c>
      <c r="ERO18" t="n">
        <v>0.2</v>
      </c>
      <c r="ERP18" t="n">
        <v>0</v>
      </c>
      <c r="ERQ18" t="n">
        <v>0.2</v>
      </c>
      <c r="ERR18" t="n">
        <v>0.2</v>
      </c>
      <c r="ERS18" t="n">
        <v>0</v>
      </c>
      <c r="ERT18" t="n">
        <v>0</v>
      </c>
      <c r="ERU18" t="n">
        <v>0.2</v>
      </c>
      <c r="ERV18" t="n">
        <v>0.2</v>
      </c>
      <c r="ERW18" t="n">
        <v>0</v>
      </c>
      <c r="ERX18" t="n">
        <v>0.2</v>
      </c>
      <c r="ERY18" t="n">
        <v>0.2</v>
      </c>
      <c r="ERZ18" t="n">
        <v>0.2</v>
      </c>
      <c r="ESA18" t="n">
        <v>0.2</v>
      </c>
      <c r="ESB18" t="n">
        <v>0.2</v>
      </c>
      <c r="ESC18" t="n">
        <v>0.2</v>
      </c>
      <c r="ESD18" t="n">
        <v>0.2</v>
      </c>
      <c r="ESE18" t="n">
        <v>0.2</v>
      </c>
      <c r="ESF18" t="n">
        <v>0.2</v>
      </c>
      <c r="ESG18" t="n">
        <v>0.2</v>
      </c>
      <c r="ESH18" t="n">
        <v>0.2</v>
      </c>
      <c r="ESI18" t="n">
        <v>0</v>
      </c>
      <c r="ESJ18" t="n">
        <v>0.2</v>
      </c>
      <c r="ESK18" t="n">
        <v>0</v>
      </c>
      <c r="ESL18" t="n">
        <v>0.2</v>
      </c>
      <c r="ESM18" t="n">
        <v>0.2</v>
      </c>
      <c r="ESN18" t="n">
        <v>0</v>
      </c>
      <c r="ESO18" t="n">
        <v>0.2</v>
      </c>
      <c r="ESP18" t="n">
        <v>0</v>
      </c>
      <c r="ESQ18" t="n">
        <v>0.2</v>
      </c>
      <c r="ESR18" t="n">
        <v>0</v>
      </c>
      <c r="ESS18" t="n">
        <v>0</v>
      </c>
      <c r="EST18" t="n">
        <v>0.2</v>
      </c>
      <c r="ESU18" t="n">
        <v>0</v>
      </c>
      <c r="ESV18" t="n">
        <v>0</v>
      </c>
      <c r="ESW18" t="n">
        <v>0.2</v>
      </c>
      <c r="ESX18" t="n">
        <v>0</v>
      </c>
      <c r="ESY18" t="n">
        <v>0</v>
      </c>
      <c r="ESZ18" t="n">
        <v>0</v>
      </c>
      <c r="ETA18" t="n">
        <v>0</v>
      </c>
      <c r="ETB18" t="n">
        <v>0</v>
      </c>
      <c r="ETC18" t="n">
        <v>0.2</v>
      </c>
      <c r="ETD18" t="n">
        <v>0.2</v>
      </c>
      <c r="ETE18" t="n">
        <v>0</v>
      </c>
      <c r="ETF18" t="n">
        <v>0.2</v>
      </c>
      <c r="ETG18" t="n">
        <v>0</v>
      </c>
      <c r="ETH18" t="n">
        <v>0</v>
      </c>
      <c r="ETI18" t="n">
        <v>0.2</v>
      </c>
      <c r="ETJ18" t="n">
        <v>0.2</v>
      </c>
      <c r="ETK18" t="n">
        <v>0</v>
      </c>
      <c r="ETL18" t="n">
        <v>0</v>
      </c>
      <c r="ETM18" t="n">
        <v>0</v>
      </c>
      <c r="ETN18" t="n">
        <v>0.2</v>
      </c>
      <c r="ETO18" t="n">
        <v>0</v>
      </c>
      <c r="ETP18" t="n">
        <v>0</v>
      </c>
      <c r="ETQ18" t="n">
        <v>0.2</v>
      </c>
      <c r="ETR18" t="n">
        <v>0.2</v>
      </c>
      <c r="ETS18" t="n">
        <v>0.2</v>
      </c>
      <c r="ETT18" t="n">
        <v>0.2</v>
      </c>
      <c r="ETU18" t="n">
        <v>0</v>
      </c>
      <c r="ETV18" t="n">
        <v>0.2</v>
      </c>
      <c r="ETW18" t="n">
        <v>0.2</v>
      </c>
      <c r="ETX18" t="n">
        <v>0.2</v>
      </c>
      <c r="ETY18" t="n">
        <v>0.2</v>
      </c>
      <c r="ETZ18" t="n">
        <v>0.2</v>
      </c>
      <c r="EUA18" t="n">
        <v>0.2</v>
      </c>
      <c r="EUB18" t="n">
        <v>0</v>
      </c>
      <c r="EUC18" t="n">
        <v>0.2</v>
      </c>
      <c r="EUD18" t="n">
        <v>0</v>
      </c>
      <c r="EUE18" t="n">
        <v>0</v>
      </c>
      <c r="EUF18" t="n">
        <v>0</v>
      </c>
      <c r="EUG18" t="n">
        <v>0</v>
      </c>
      <c r="EUH18" t="n">
        <v>0.2</v>
      </c>
      <c r="EUI18" t="n">
        <v>0.2</v>
      </c>
      <c r="EUJ18" t="n">
        <v>0</v>
      </c>
      <c r="EUK18" t="n">
        <v>0.2</v>
      </c>
      <c r="EUL18" t="n">
        <v>0.2</v>
      </c>
      <c r="EUM18" t="n">
        <v>0.2</v>
      </c>
      <c r="EUN18" t="n">
        <v>0</v>
      </c>
      <c r="EUO18" t="n">
        <v>0.2</v>
      </c>
      <c r="EUP18" t="n">
        <v>0</v>
      </c>
      <c r="EUQ18" t="n">
        <v>0</v>
      </c>
      <c r="EUR18" t="n">
        <v>0.2</v>
      </c>
      <c r="EUS18" t="n">
        <v>0.2</v>
      </c>
      <c r="EUT18" t="n">
        <v>0.2</v>
      </c>
      <c r="EUU18" t="n">
        <v>0.2</v>
      </c>
      <c r="EUV18" t="n">
        <v>0.2</v>
      </c>
      <c r="EUW18" t="n">
        <v>0.2</v>
      </c>
      <c r="EUX18" t="n">
        <v>0.2</v>
      </c>
      <c r="EUY18" t="n">
        <v>0</v>
      </c>
      <c r="EUZ18" t="n">
        <v>0.2</v>
      </c>
      <c r="EVA18" t="n">
        <v>0</v>
      </c>
      <c r="EVB18" t="n">
        <v>0</v>
      </c>
      <c r="EVC18" t="n">
        <v>0.2</v>
      </c>
      <c r="EVD18" t="n">
        <v>0.2</v>
      </c>
      <c r="EVE18" t="n">
        <v>0.2</v>
      </c>
      <c r="EVF18" t="n">
        <v>0</v>
      </c>
      <c r="EVG18" t="n">
        <v>0.2</v>
      </c>
      <c r="EVH18" t="n">
        <v>0</v>
      </c>
      <c r="EVI18" t="n">
        <v>0.2</v>
      </c>
      <c r="EVJ18" t="n">
        <v>0</v>
      </c>
      <c r="EVK18" t="n">
        <v>0.2</v>
      </c>
      <c r="EVL18" t="n">
        <v>0</v>
      </c>
      <c r="EVM18" t="n">
        <v>0.2</v>
      </c>
      <c r="EVN18" t="n">
        <v>0</v>
      </c>
      <c r="EVO18" t="n">
        <v>0.2</v>
      </c>
      <c r="EVP18" t="n">
        <v>0.2</v>
      </c>
      <c r="EVQ18" t="n">
        <v>0.2</v>
      </c>
      <c r="EVR18" t="n">
        <v>0.2</v>
      </c>
      <c r="EVS18" t="n">
        <v>0</v>
      </c>
      <c r="EVT18" t="n">
        <v>0</v>
      </c>
      <c r="EVU18" t="n">
        <v>0</v>
      </c>
      <c r="EVV18" t="n">
        <v>0.2</v>
      </c>
      <c r="EVW18" t="n">
        <v>0.2</v>
      </c>
      <c r="EVX18" t="n">
        <v>0.2</v>
      </c>
      <c r="EVY18" t="n">
        <v>0</v>
      </c>
      <c r="EVZ18" t="n">
        <v>0.2</v>
      </c>
      <c r="EWA18" t="n">
        <v>0</v>
      </c>
      <c r="EWB18" t="n">
        <v>0</v>
      </c>
      <c r="EWC18" t="n">
        <v>0</v>
      </c>
      <c r="EWD18" t="n">
        <v>0.2</v>
      </c>
      <c r="EWE18" t="n">
        <v>0.2</v>
      </c>
      <c r="EWF18" t="n">
        <v>0</v>
      </c>
      <c r="EWG18" t="n">
        <v>0.2</v>
      </c>
      <c r="EWH18" t="n">
        <v>0.2</v>
      </c>
      <c r="EWI18" t="n">
        <v>0.2</v>
      </c>
      <c r="EWJ18" t="n">
        <v>0.2</v>
      </c>
      <c r="EWK18" t="n">
        <v>0.2</v>
      </c>
      <c r="EWL18" t="n">
        <v>0</v>
      </c>
      <c r="EWM18" t="n">
        <v>0.2</v>
      </c>
      <c r="EWN18" t="n">
        <v>0.2</v>
      </c>
      <c r="EWO18" t="n">
        <v>0</v>
      </c>
      <c r="EWP18" t="n">
        <v>0</v>
      </c>
      <c r="EWQ18" t="n">
        <v>0.2</v>
      </c>
      <c r="EWR18" t="n">
        <v>0</v>
      </c>
      <c r="EWS18" t="n">
        <v>0</v>
      </c>
      <c r="EWT18" t="n">
        <v>0</v>
      </c>
      <c r="EWU18" t="n">
        <v>0</v>
      </c>
      <c r="EWV18" t="n">
        <v>0.2</v>
      </c>
      <c r="EWW18" t="n">
        <v>0</v>
      </c>
      <c r="EWX18" t="n">
        <v>0</v>
      </c>
      <c r="EWY18" t="n">
        <v>0.2</v>
      </c>
      <c r="EWZ18" t="n">
        <v>0.2</v>
      </c>
      <c r="EXA18" t="n">
        <v>0</v>
      </c>
      <c r="EXB18" t="n">
        <v>0</v>
      </c>
      <c r="EXC18" t="n">
        <v>0</v>
      </c>
      <c r="EXD18" t="n">
        <v>0</v>
      </c>
      <c r="EXE18" t="n">
        <v>0</v>
      </c>
      <c r="EXF18" t="n">
        <v>0.2</v>
      </c>
      <c r="EXG18" t="n">
        <v>0.2</v>
      </c>
      <c r="EXH18" t="n">
        <v>0.2</v>
      </c>
      <c r="EXI18" t="n">
        <v>0.2</v>
      </c>
      <c r="EXJ18" t="n">
        <v>0</v>
      </c>
      <c r="EXK18" t="n">
        <v>0</v>
      </c>
      <c r="EXL18" t="n">
        <v>0</v>
      </c>
      <c r="EXM18" t="n">
        <v>0</v>
      </c>
      <c r="EXN18" t="n">
        <v>0</v>
      </c>
      <c r="EXO18" t="n">
        <v>0.2</v>
      </c>
      <c r="EXP18" t="n">
        <v>0</v>
      </c>
      <c r="EXQ18" t="n">
        <v>0.2</v>
      </c>
      <c r="EXR18" t="n">
        <v>0</v>
      </c>
      <c r="EXS18" t="n">
        <v>0</v>
      </c>
      <c r="EXT18" t="n">
        <v>0.2</v>
      </c>
      <c r="EXU18" t="n">
        <v>0</v>
      </c>
      <c r="EXV18" t="n">
        <v>0</v>
      </c>
      <c r="EXW18" t="n">
        <v>0</v>
      </c>
      <c r="EXX18" t="n">
        <v>0.2</v>
      </c>
      <c r="EXY18" t="n">
        <v>0.2</v>
      </c>
      <c r="EXZ18" t="n">
        <v>0</v>
      </c>
      <c r="EYA18" t="n">
        <v>0</v>
      </c>
      <c r="EYB18" t="n">
        <v>0</v>
      </c>
      <c r="EYC18" t="n">
        <v>0</v>
      </c>
      <c r="EYD18" t="n">
        <v>0</v>
      </c>
      <c r="EYE18" t="n">
        <v>0.2</v>
      </c>
      <c r="EYF18" t="n">
        <v>0.2</v>
      </c>
      <c r="EYG18" t="n">
        <v>0.2</v>
      </c>
      <c r="EYH18" t="n">
        <v>0.2</v>
      </c>
      <c r="EYI18" t="n">
        <v>0</v>
      </c>
      <c r="EYJ18" t="n">
        <v>0</v>
      </c>
      <c r="EYK18" t="n">
        <v>0</v>
      </c>
      <c r="EYL18" t="n">
        <v>0.2</v>
      </c>
      <c r="EYM18" t="n">
        <v>0.2</v>
      </c>
      <c r="EYN18" t="n">
        <v>0</v>
      </c>
      <c r="EYO18" t="n">
        <v>0</v>
      </c>
      <c r="EYP18" t="n">
        <v>0.2</v>
      </c>
      <c r="EYQ18" t="n">
        <v>0.2</v>
      </c>
      <c r="EYR18" t="n">
        <v>0.2</v>
      </c>
      <c r="EYS18" t="n">
        <v>0</v>
      </c>
      <c r="EYT18" t="n">
        <v>0.2</v>
      </c>
      <c r="EYU18" t="n">
        <v>0.2</v>
      </c>
      <c r="EYV18" t="n">
        <v>0.2</v>
      </c>
      <c r="EYW18" t="n">
        <v>0</v>
      </c>
      <c r="EYX18" t="n">
        <v>0.2</v>
      </c>
      <c r="EYY18" t="n">
        <v>0</v>
      </c>
      <c r="EYZ18" t="n">
        <v>0</v>
      </c>
      <c r="EZA18" t="n">
        <v>0</v>
      </c>
      <c r="EZB18" t="n">
        <v>0.2</v>
      </c>
      <c r="EZC18" t="n">
        <v>0</v>
      </c>
      <c r="EZD18" t="n">
        <v>0</v>
      </c>
      <c r="EZE18" t="n">
        <v>0.2</v>
      </c>
      <c r="EZF18" t="n">
        <v>0.2</v>
      </c>
      <c r="EZG18" t="n">
        <v>0</v>
      </c>
      <c r="EZH18" t="n">
        <v>0</v>
      </c>
      <c r="EZI18" t="n">
        <v>0.2</v>
      </c>
      <c r="EZJ18" t="n">
        <v>0</v>
      </c>
      <c r="EZK18" t="n">
        <v>0</v>
      </c>
      <c r="EZL18" t="n">
        <v>0</v>
      </c>
      <c r="EZM18" t="n">
        <v>0</v>
      </c>
      <c r="EZN18" t="n">
        <v>0</v>
      </c>
      <c r="EZO18" t="n">
        <v>0.2</v>
      </c>
      <c r="EZP18" t="n">
        <v>0.2</v>
      </c>
      <c r="EZQ18" t="n">
        <v>0.2</v>
      </c>
      <c r="EZR18" t="n">
        <v>0.2</v>
      </c>
      <c r="EZS18" t="n">
        <v>0</v>
      </c>
      <c r="EZT18" t="n">
        <v>0</v>
      </c>
      <c r="EZU18" t="n">
        <v>0.2</v>
      </c>
      <c r="EZV18" t="n">
        <v>0.2</v>
      </c>
      <c r="EZW18" t="n">
        <v>0</v>
      </c>
      <c r="EZX18" t="n">
        <v>0</v>
      </c>
      <c r="EZY18" t="n">
        <v>0</v>
      </c>
      <c r="EZZ18" t="n">
        <v>0.2</v>
      </c>
      <c r="FAA18" t="n">
        <v>0</v>
      </c>
      <c r="FAB18" t="n">
        <v>0</v>
      </c>
      <c r="FAC18" t="n">
        <v>0.2</v>
      </c>
      <c r="FAD18" t="n">
        <v>0.2</v>
      </c>
      <c r="FAE18" t="n">
        <v>0.2</v>
      </c>
      <c r="FAF18" t="n">
        <v>0</v>
      </c>
      <c r="FAG18" t="n">
        <v>0.2</v>
      </c>
      <c r="FAH18" t="n">
        <v>0</v>
      </c>
      <c r="FAI18" t="n">
        <v>0.2</v>
      </c>
      <c r="FAJ18" t="n">
        <v>0</v>
      </c>
      <c r="FAK18" t="n">
        <v>0</v>
      </c>
      <c r="FAL18" t="n">
        <v>0</v>
      </c>
      <c r="FAM18" t="n">
        <v>0</v>
      </c>
      <c r="FAN18" t="n">
        <v>0.2</v>
      </c>
      <c r="FAO18" t="n">
        <v>0.2</v>
      </c>
      <c r="FAP18" t="n">
        <v>0</v>
      </c>
      <c r="FAQ18" t="n">
        <v>0.2</v>
      </c>
      <c r="FAR18" t="n">
        <v>0</v>
      </c>
      <c r="FAS18" t="n">
        <v>0</v>
      </c>
      <c r="FAT18" t="n">
        <v>0.2</v>
      </c>
      <c r="FAU18" t="n">
        <v>0</v>
      </c>
      <c r="FAV18" t="n">
        <v>0</v>
      </c>
      <c r="FAW18" t="n">
        <v>0</v>
      </c>
      <c r="FAX18" t="n">
        <v>0.2</v>
      </c>
      <c r="FAY18" t="n">
        <v>0.2</v>
      </c>
      <c r="FAZ18" t="n">
        <v>0.2</v>
      </c>
      <c r="FBA18" t="n">
        <v>0.2</v>
      </c>
      <c r="FBB18" t="n">
        <v>0.2</v>
      </c>
      <c r="FBC18" t="n">
        <v>0</v>
      </c>
      <c r="FBD18" t="n">
        <v>0.2</v>
      </c>
      <c r="FBE18" t="n">
        <v>0</v>
      </c>
      <c r="FBF18" t="n">
        <v>0</v>
      </c>
      <c r="FBG18" t="n">
        <v>0.2</v>
      </c>
      <c r="FBH18" t="n">
        <v>0</v>
      </c>
      <c r="FBI18" t="n">
        <v>0.2</v>
      </c>
      <c r="FBJ18" t="n">
        <v>0.2</v>
      </c>
      <c r="FBK18" t="n">
        <v>0.2</v>
      </c>
      <c r="FBL18" t="n">
        <v>0</v>
      </c>
      <c r="FBM18" t="n">
        <v>0.2</v>
      </c>
      <c r="FBN18" t="n">
        <v>0.2</v>
      </c>
      <c r="FBO18" t="n">
        <v>0</v>
      </c>
      <c r="FBP18" t="n">
        <v>0.2</v>
      </c>
      <c r="FBQ18" t="n">
        <v>0.2</v>
      </c>
      <c r="FBR18" t="n">
        <v>0</v>
      </c>
      <c r="FBS18" t="n">
        <v>0.2</v>
      </c>
      <c r="FBT18" t="n">
        <v>0</v>
      </c>
      <c r="FBU18" t="n">
        <v>0</v>
      </c>
      <c r="FBV18" t="n">
        <v>0.2</v>
      </c>
      <c r="FBW18" t="n">
        <v>0.2</v>
      </c>
      <c r="FBX18" t="n">
        <v>0</v>
      </c>
      <c r="FBY18" t="n">
        <v>0.2</v>
      </c>
      <c r="FBZ18" t="n">
        <v>0.2</v>
      </c>
      <c r="FCA18" t="n">
        <v>0.2</v>
      </c>
      <c r="FCB18" t="n">
        <v>0.2</v>
      </c>
      <c r="FCC18" t="n">
        <v>0.2</v>
      </c>
      <c r="FCD18" t="n">
        <v>0</v>
      </c>
      <c r="FCE18" t="n">
        <v>0.2</v>
      </c>
      <c r="FCF18" t="n">
        <v>0</v>
      </c>
      <c r="FCG18" t="n">
        <v>0.2</v>
      </c>
      <c r="FCH18" t="n">
        <v>0.2</v>
      </c>
      <c r="FCI18" t="n">
        <v>0.2</v>
      </c>
      <c r="FCJ18" t="n">
        <v>0.2</v>
      </c>
      <c r="FCK18" t="n">
        <v>0.2</v>
      </c>
      <c r="FCL18" t="n">
        <v>0.2</v>
      </c>
      <c r="FCM18" t="n">
        <v>0</v>
      </c>
      <c r="FCN18" t="n">
        <v>0</v>
      </c>
      <c r="FCO18" t="n">
        <v>0.2</v>
      </c>
      <c r="FCP18" t="n">
        <v>0.2</v>
      </c>
      <c r="FCQ18" t="n">
        <v>0</v>
      </c>
      <c r="FCR18" t="n">
        <v>0</v>
      </c>
      <c r="FCS18" t="n">
        <v>0.2</v>
      </c>
      <c r="FCT18" t="n">
        <v>0.2</v>
      </c>
      <c r="FCU18" t="n">
        <v>0</v>
      </c>
      <c r="FCV18" t="n">
        <v>0</v>
      </c>
      <c r="FCW18" t="n">
        <v>0.2</v>
      </c>
      <c r="FCX18" t="n">
        <v>0</v>
      </c>
      <c r="FCY18" t="n">
        <v>0</v>
      </c>
      <c r="FCZ18" t="n">
        <v>0</v>
      </c>
      <c r="FDA18" t="n">
        <v>0</v>
      </c>
      <c r="FDB18" t="n">
        <v>0</v>
      </c>
      <c r="FDC18" t="n">
        <v>0.2</v>
      </c>
      <c r="FDD18" t="n">
        <v>0</v>
      </c>
      <c r="FDE18" t="n">
        <v>0</v>
      </c>
      <c r="FDF18" t="n">
        <v>0</v>
      </c>
      <c r="FDG18" t="n">
        <v>0.2</v>
      </c>
      <c r="FDH18" t="n">
        <v>0</v>
      </c>
      <c r="FDI18" t="n">
        <v>0</v>
      </c>
      <c r="FDJ18" t="n">
        <v>0.2</v>
      </c>
      <c r="FDK18" t="n">
        <v>0.2</v>
      </c>
      <c r="FDL18" t="n">
        <v>0</v>
      </c>
      <c r="FDM18" t="n">
        <v>0.2</v>
      </c>
      <c r="FDN18" t="n">
        <v>0</v>
      </c>
      <c r="FDO18" t="n">
        <v>0</v>
      </c>
      <c r="FDP18" t="n">
        <v>0.2</v>
      </c>
      <c r="FDQ18" t="n">
        <v>0</v>
      </c>
      <c r="FDR18" t="n">
        <v>0</v>
      </c>
      <c r="FDS18" t="n">
        <v>0</v>
      </c>
      <c r="FDT18" t="n">
        <v>0</v>
      </c>
      <c r="FDU18" t="n">
        <v>0.2</v>
      </c>
      <c r="FDV18" t="n">
        <v>0</v>
      </c>
      <c r="FDW18" t="n">
        <v>0.2</v>
      </c>
      <c r="FDX18" t="n">
        <v>0</v>
      </c>
      <c r="FDY18" t="n">
        <v>0.2</v>
      </c>
      <c r="FDZ18" t="n">
        <v>0.2</v>
      </c>
      <c r="FEA18" t="n">
        <v>0</v>
      </c>
      <c r="FEB18" t="n">
        <v>0.2</v>
      </c>
      <c r="FEC18" t="n">
        <v>0</v>
      </c>
      <c r="FED18" t="n">
        <v>0.2</v>
      </c>
      <c r="FEE18" t="n">
        <v>0</v>
      </c>
      <c r="FEF18" t="n">
        <v>0</v>
      </c>
      <c r="FEG18" t="n">
        <v>0.2</v>
      </c>
      <c r="FEH18" t="n">
        <v>0.2</v>
      </c>
      <c r="FEI18" t="n">
        <v>0.2</v>
      </c>
      <c r="FEJ18" t="n">
        <v>0</v>
      </c>
      <c r="FEK18" t="n">
        <v>0</v>
      </c>
      <c r="FEL18" t="n">
        <v>0.2</v>
      </c>
      <c r="FEM18" t="n">
        <v>0.2</v>
      </c>
      <c r="FEN18" t="n">
        <v>0.2</v>
      </c>
      <c r="FEO18" t="n">
        <v>0.2</v>
      </c>
      <c r="FEP18" t="n">
        <v>0</v>
      </c>
      <c r="FEQ18" t="n">
        <v>0</v>
      </c>
      <c r="FER18" t="n">
        <v>0.2</v>
      </c>
      <c r="FES18" t="n">
        <v>0.2</v>
      </c>
      <c r="FET18" t="n">
        <v>0</v>
      </c>
      <c r="FEU18" t="n">
        <v>0.2</v>
      </c>
      <c r="FEV18" t="n">
        <v>0</v>
      </c>
      <c r="FEW18" t="n">
        <v>0</v>
      </c>
      <c r="FEX18" t="n">
        <v>0.2</v>
      </c>
      <c r="FEY18" t="n">
        <v>0</v>
      </c>
      <c r="FEZ18" t="n">
        <v>0.2</v>
      </c>
      <c r="FFA18" t="n">
        <v>0</v>
      </c>
      <c r="FFB18" t="n">
        <v>0.2</v>
      </c>
      <c r="FFC18" t="n">
        <v>0</v>
      </c>
      <c r="FFD18" t="n">
        <v>0</v>
      </c>
      <c r="FFE18" t="n">
        <v>0.2</v>
      </c>
      <c r="FFF18" t="n">
        <v>0</v>
      </c>
      <c r="FFG18" t="n">
        <v>0.2</v>
      </c>
      <c r="FFH18" t="n">
        <v>0</v>
      </c>
      <c r="FFI18" t="n">
        <v>0</v>
      </c>
      <c r="FFJ18" t="n">
        <v>0.2</v>
      </c>
      <c r="FFK18" t="n">
        <v>0</v>
      </c>
      <c r="FFL18" t="n">
        <v>0.2</v>
      </c>
      <c r="FFM18" t="n">
        <v>0</v>
      </c>
      <c r="FFN18" t="n">
        <v>0.2</v>
      </c>
      <c r="FFO18" t="n">
        <v>0.2</v>
      </c>
      <c r="FFP18" t="n">
        <v>0.2</v>
      </c>
      <c r="FFQ18" t="n">
        <v>0.2</v>
      </c>
      <c r="FFR18" t="n">
        <v>0.2</v>
      </c>
      <c r="FFS18" t="n">
        <v>0.2</v>
      </c>
      <c r="FFT18" t="n">
        <v>0</v>
      </c>
      <c r="FFU18" t="n">
        <v>0</v>
      </c>
      <c r="FFV18" t="n">
        <v>0.2</v>
      </c>
      <c r="FFW18" t="n">
        <v>0.2</v>
      </c>
      <c r="FFX18" t="n">
        <v>0.2</v>
      </c>
      <c r="FFY18" t="n">
        <v>0</v>
      </c>
      <c r="FFZ18" t="n">
        <v>0</v>
      </c>
      <c r="FGA18" t="n">
        <v>0</v>
      </c>
      <c r="FGB18" t="n">
        <v>0.2</v>
      </c>
      <c r="FGC18" t="n">
        <v>0.2</v>
      </c>
      <c r="FGD18" t="n">
        <v>0</v>
      </c>
      <c r="FGE18" t="n">
        <v>0.2</v>
      </c>
      <c r="FGF18" t="n">
        <v>0.2</v>
      </c>
      <c r="FGG18" t="n">
        <v>0.2</v>
      </c>
      <c r="FGH18" t="n">
        <v>0.2</v>
      </c>
      <c r="FGI18" t="n">
        <v>0.2</v>
      </c>
      <c r="FGJ18" t="n">
        <v>0</v>
      </c>
      <c r="FGK18" t="n">
        <v>0</v>
      </c>
      <c r="FGL18" t="n">
        <v>0</v>
      </c>
      <c r="FGM18" t="n">
        <v>0</v>
      </c>
      <c r="FGN18" t="n">
        <v>0.2</v>
      </c>
      <c r="FGO18" t="n">
        <v>0.2</v>
      </c>
      <c r="FGP18" t="n">
        <v>0.2</v>
      </c>
      <c r="FGQ18" t="n">
        <v>0.2</v>
      </c>
      <c r="FGR18" t="n">
        <v>0.2</v>
      </c>
      <c r="FGS18" t="n">
        <v>0.2</v>
      </c>
      <c r="FGT18" t="n">
        <v>0.2</v>
      </c>
      <c r="FGU18" t="n">
        <v>0</v>
      </c>
      <c r="FGV18" t="n">
        <v>0.2</v>
      </c>
      <c r="FGW18" t="n">
        <v>0</v>
      </c>
      <c r="FGX18" t="n">
        <v>0.2</v>
      </c>
      <c r="FGY18" t="n">
        <v>0.2</v>
      </c>
      <c r="FGZ18" t="n">
        <v>0</v>
      </c>
      <c r="FHA18" t="n">
        <v>0.2</v>
      </c>
      <c r="FHB18" t="n">
        <v>0.2</v>
      </c>
      <c r="FHC18" t="n">
        <v>0</v>
      </c>
      <c r="FHD18" t="n">
        <v>0</v>
      </c>
      <c r="FHE18" t="n">
        <v>0</v>
      </c>
      <c r="FHF18" t="n">
        <v>0</v>
      </c>
      <c r="FHG18" t="n">
        <v>0.2</v>
      </c>
      <c r="FHH18" t="n">
        <v>0</v>
      </c>
      <c r="FHI18" t="n">
        <v>0.2</v>
      </c>
      <c r="FHJ18" t="n">
        <v>0.2</v>
      </c>
      <c r="FHK18" t="n">
        <v>0</v>
      </c>
      <c r="FHL18" t="n">
        <v>0</v>
      </c>
      <c r="FHM18" t="n">
        <v>0.2</v>
      </c>
      <c r="FHN18" t="n">
        <v>0.2</v>
      </c>
      <c r="FHO18" t="n">
        <v>0</v>
      </c>
      <c r="FHP18" t="n">
        <v>0.2</v>
      </c>
      <c r="FHQ18" t="n">
        <v>0.2</v>
      </c>
      <c r="FHR18" t="n">
        <v>0.2</v>
      </c>
      <c r="FHS18" t="n">
        <v>0</v>
      </c>
      <c r="FHT18" t="n">
        <v>0</v>
      </c>
      <c r="FHU18" t="n">
        <v>0</v>
      </c>
      <c r="FHV18" t="n">
        <v>0</v>
      </c>
      <c r="FHW18" t="n">
        <v>0.2</v>
      </c>
      <c r="FHX18" t="n">
        <v>0.2</v>
      </c>
      <c r="FHY18" t="n">
        <v>0.2</v>
      </c>
      <c r="FHZ18" t="n">
        <v>0</v>
      </c>
      <c r="FIA18" t="n">
        <v>0</v>
      </c>
      <c r="FIB18" t="n">
        <v>0.2</v>
      </c>
      <c r="FIC18" t="n">
        <v>0.2</v>
      </c>
      <c r="FID18" t="n">
        <v>0.2</v>
      </c>
      <c r="FIE18" t="n">
        <v>0.2</v>
      </c>
      <c r="FIF18" t="n">
        <v>0.2</v>
      </c>
      <c r="FIG18" t="n">
        <v>0</v>
      </c>
      <c r="FIH18" t="n">
        <v>0.2</v>
      </c>
      <c r="FII18" t="n">
        <v>0</v>
      </c>
      <c r="FIJ18" t="n">
        <v>0</v>
      </c>
      <c r="FIK18" t="n">
        <v>0.2</v>
      </c>
      <c r="FIL18" t="n">
        <v>0</v>
      </c>
      <c r="FIM18" t="n">
        <v>0.2</v>
      </c>
      <c r="FIN18" t="n">
        <v>0</v>
      </c>
      <c r="FIO18" t="n">
        <v>0.2</v>
      </c>
      <c r="FIP18" t="n">
        <v>0</v>
      </c>
      <c r="FIQ18" t="n">
        <v>0</v>
      </c>
      <c r="FIR18" t="n">
        <v>0.2</v>
      </c>
      <c r="FIS18" t="n">
        <v>0</v>
      </c>
      <c r="FIT18" t="n">
        <v>0</v>
      </c>
      <c r="FIU18" t="n">
        <v>0</v>
      </c>
      <c r="FIV18" t="n">
        <v>0.2</v>
      </c>
      <c r="FIW18" t="n">
        <v>0.2</v>
      </c>
      <c r="FIX18" t="n">
        <v>0.2</v>
      </c>
      <c r="FIY18" t="n">
        <v>0</v>
      </c>
      <c r="FIZ18" t="n">
        <v>0</v>
      </c>
      <c r="FJA18" t="n">
        <v>0</v>
      </c>
      <c r="FJB18" t="n">
        <v>0</v>
      </c>
      <c r="FJC18" t="n">
        <v>0</v>
      </c>
      <c r="FJD18" t="n">
        <v>0</v>
      </c>
      <c r="FJE18" t="n">
        <v>0</v>
      </c>
      <c r="FJF18" t="n">
        <v>0</v>
      </c>
      <c r="FJG18" t="n">
        <v>0</v>
      </c>
      <c r="FJH18" t="n">
        <v>0.2</v>
      </c>
      <c r="FJI18" t="n">
        <v>0</v>
      </c>
      <c r="FJJ18" t="n">
        <v>0</v>
      </c>
      <c r="FJK18" t="n">
        <v>0</v>
      </c>
      <c r="FJL18" t="n">
        <v>0</v>
      </c>
      <c r="FJM18" t="n">
        <v>0.2</v>
      </c>
      <c r="FJN18" t="n">
        <v>0.2</v>
      </c>
      <c r="FJO18" t="n">
        <v>0</v>
      </c>
      <c r="FJP18" t="n">
        <v>0</v>
      </c>
      <c r="FJQ18" t="n">
        <v>0</v>
      </c>
      <c r="FJR18" t="n">
        <v>0</v>
      </c>
      <c r="FJS18" t="n">
        <v>0</v>
      </c>
      <c r="FJT18" t="n">
        <v>0.2</v>
      </c>
      <c r="FJU18" t="n">
        <v>0.2</v>
      </c>
      <c r="FJV18" t="n">
        <v>0.2</v>
      </c>
      <c r="FJW18" t="n">
        <v>0</v>
      </c>
      <c r="FJX18" t="n">
        <v>0</v>
      </c>
      <c r="FJY18" t="n">
        <v>0</v>
      </c>
      <c r="FJZ18" t="n">
        <v>0.2</v>
      </c>
      <c r="FKA18" t="n">
        <v>0.2</v>
      </c>
      <c r="FKB18" t="n">
        <v>0</v>
      </c>
      <c r="FKC18" t="n">
        <v>0.2</v>
      </c>
      <c r="FKD18" t="n">
        <v>0.2</v>
      </c>
      <c r="FKE18" t="n">
        <v>0.2</v>
      </c>
      <c r="FKF18" t="n">
        <v>0.2</v>
      </c>
      <c r="FKG18" t="n">
        <v>0.2</v>
      </c>
      <c r="FKH18" t="n">
        <v>0</v>
      </c>
      <c r="FKI18" t="n">
        <v>0.2</v>
      </c>
      <c r="FKJ18" t="n">
        <v>0</v>
      </c>
      <c r="FKK18" t="n">
        <v>0.2</v>
      </c>
      <c r="FKL18" t="n">
        <v>0</v>
      </c>
      <c r="FKM18" t="n">
        <v>0.2</v>
      </c>
      <c r="FKN18" t="n">
        <v>0</v>
      </c>
      <c r="FKO18" t="n">
        <v>0.2</v>
      </c>
      <c r="FKP18" t="n">
        <v>0</v>
      </c>
      <c r="FKQ18" t="n">
        <v>0.2</v>
      </c>
      <c r="FKR18" t="n">
        <v>0.2</v>
      </c>
      <c r="FKS18" t="n">
        <v>0</v>
      </c>
      <c r="FKT18" t="n">
        <v>0.2</v>
      </c>
      <c r="FKU18" t="n">
        <v>0</v>
      </c>
      <c r="FKV18" t="n">
        <v>0</v>
      </c>
      <c r="FKW18" t="n">
        <v>0</v>
      </c>
      <c r="FKX18" t="n">
        <v>0.2</v>
      </c>
      <c r="FKY18" t="n">
        <v>0</v>
      </c>
      <c r="FKZ18" t="n">
        <v>0</v>
      </c>
      <c r="FLA18" t="n">
        <v>0</v>
      </c>
      <c r="FLB18" t="n">
        <v>0.2</v>
      </c>
      <c r="FLC18" t="n">
        <v>0.2</v>
      </c>
      <c r="FLD18" t="n">
        <v>0.2</v>
      </c>
      <c r="FLE18" t="n">
        <v>0</v>
      </c>
      <c r="FLF18" t="n">
        <v>0.2</v>
      </c>
      <c r="FLG18" t="n">
        <v>0.2</v>
      </c>
      <c r="FLH18" t="n">
        <v>0.2</v>
      </c>
      <c r="FLI18" t="n">
        <v>0.2</v>
      </c>
      <c r="FLJ18" t="n">
        <v>0</v>
      </c>
      <c r="FLK18" t="n">
        <v>0</v>
      </c>
      <c r="FLL18" t="n">
        <v>0.2</v>
      </c>
      <c r="FLM18" t="n">
        <v>0.2</v>
      </c>
      <c r="FLN18" t="n">
        <v>0.2</v>
      </c>
      <c r="FLO18" t="n">
        <v>0</v>
      </c>
      <c r="FLP18" t="n">
        <v>0.2</v>
      </c>
      <c r="FLQ18" t="n">
        <v>0</v>
      </c>
      <c r="FLR18" t="n">
        <v>0</v>
      </c>
      <c r="FLS18" t="n">
        <v>0.2</v>
      </c>
      <c r="FLT18" t="n">
        <v>0.2</v>
      </c>
      <c r="FLU18" t="n">
        <v>0</v>
      </c>
      <c r="FLV18" t="n">
        <v>0</v>
      </c>
      <c r="FLW18" t="n">
        <v>0.2</v>
      </c>
      <c r="FLX18" t="n">
        <v>0</v>
      </c>
      <c r="FLY18" t="n">
        <v>0.2</v>
      </c>
      <c r="FLZ18" t="n">
        <v>0</v>
      </c>
      <c r="FMA18" t="n">
        <v>0</v>
      </c>
      <c r="FMB18" t="n">
        <v>0.2</v>
      </c>
      <c r="FMC18" t="n">
        <v>0.2</v>
      </c>
      <c r="FMD18" t="n">
        <v>0.2</v>
      </c>
      <c r="FME18" t="n">
        <v>0</v>
      </c>
      <c r="FMF18" t="n">
        <v>0.2</v>
      </c>
      <c r="FMG18" t="n">
        <v>0.2</v>
      </c>
      <c r="FMH18" t="n">
        <v>0.2</v>
      </c>
      <c r="FMI18" t="n">
        <v>0.2</v>
      </c>
      <c r="FMJ18" t="n">
        <v>0</v>
      </c>
      <c r="FMK18" t="n">
        <v>0</v>
      </c>
      <c r="FML18" t="n">
        <v>0.2</v>
      </c>
      <c r="FMM18" t="n">
        <v>0.2</v>
      </c>
      <c r="FMN18" t="n">
        <v>0</v>
      </c>
      <c r="FMO18" t="n">
        <v>0</v>
      </c>
      <c r="FMP18" t="n">
        <v>0</v>
      </c>
      <c r="FMQ18" t="n">
        <v>0.2</v>
      </c>
      <c r="FMR18" t="n">
        <v>0.2</v>
      </c>
      <c r="FMS18" t="n">
        <v>0</v>
      </c>
      <c r="FMT18" t="n">
        <v>0.2</v>
      </c>
      <c r="FMU18" t="n">
        <v>0</v>
      </c>
      <c r="FMV18" t="n">
        <v>0</v>
      </c>
      <c r="FMW18" t="n">
        <v>0.2</v>
      </c>
      <c r="FMX18" t="n">
        <v>0.2</v>
      </c>
      <c r="FMY18" t="n">
        <v>0</v>
      </c>
      <c r="FMZ18" t="n">
        <v>0</v>
      </c>
      <c r="FNA18" t="n">
        <v>0</v>
      </c>
      <c r="FNB18" t="n">
        <v>0</v>
      </c>
      <c r="FNC18" t="n">
        <v>0.2</v>
      </c>
      <c r="FND18" t="n">
        <v>0</v>
      </c>
      <c r="FNE18" t="n">
        <v>0.2</v>
      </c>
      <c r="FNF18" t="n">
        <v>0</v>
      </c>
      <c r="FNG18" t="n">
        <v>0</v>
      </c>
      <c r="FNH18" t="n">
        <v>0.2</v>
      </c>
      <c r="FNI18" t="n">
        <v>0</v>
      </c>
      <c r="FNJ18" t="n">
        <v>0</v>
      </c>
      <c r="FNK18" t="n">
        <v>0</v>
      </c>
      <c r="FNL18" t="n">
        <v>0.2</v>
      </c>
      <c r="FNM18" t="n">
        <v>0.2</v>
      </c>
      <c r="FNN18" t="n">
        <v>0</v>
      </c>
      <c r="FNO18" t="n">
        <v>0</v>
      </c>
      <c r="FNP18" t="n">
        <v>0</v>
      </c>
      <c r="FNQ18" t="n">
        <v>0.2</v>
      </c>
      <c r="FNR18" t="n">
        <v>0</v>
      </c>
      <c r="FNS18" t="n">
        <v>0</v>
      </c>
      <c r="FNT18" t="n">
        <v>0</v>
      </c>
      <c r="FNU18" t="n">
        <v>0.2</v>
      </c>
      <c r="FNV18" t="n">
        <v>0.2</v>
      </c>
      <c r="FNW18" t="n">
        <v>0</v>
      </c>
      <c r="FNX18" t="n">
        <v>0</v>
      </c>
      <c r="FNY18" t="n">
        <v>0</v>
      </c>
      <c r="FNZ18" t="n">
        <v>0.2</v>
      </c>
      <c r="FOA18" t="n">
        <v>0</v>
      </c>
      <c r="FOB18" t="n">
        <v>0</v>
      </c>
      <c r="FOC18" t="n">
        <v>0.2</v>
      </c>
      <c r="FOD18" t="n">
        <v>0.2</v>
      </c>
      <c r="FOE18" t="n">
        <v>0</v>
      </c>
      <c r="FOF18" t="n">
        <v>0.2</v>
      </c>
      <c r="FOG18" t="n">
        <v>0</v>
      </c>
      <c r="FOH18" t="n">
        <v>0.2</v>
      </c>
      <c r="FOI18" t="n">
        <v>0.2</v>
      </c>
      <c r="FOJ18" t="n">
        <v>0</v>
      </c>
      <c r="FOK18" t="n">
        <v>0</v>
      </c>
      <c r="FOL18" t="n">
        <v>0.2</v>
      </c>
      <c r="FOM18" t="n">
        <v>0.2</v>
      </c>
      <c r="FON18" t="n">
        <v>0</v>
      </c>
      <c r="FOO18" t="n">
        <v>0</v>
      </c>
      <c r="FOP18" t="n">
        <v>0</v>
      </c>
      <c r="FOQ18" t="n">
        <v>0.2</v>
      </c>
      <c r="FOR18" t="n">
        <v>0</v>
      </c>
      <c r="FOS18" t="n">
        <v>0</v>
      </c>
      <c r="FOT18" t="n">
        <v>0.2</v>
      </c>
      <c r="FOU18" t="n">
        <v>0</v>
      </c>
      <c r="FOV18" t="n">
        <v>0</v>
      </c>
      <c r="FOW18" t="n">
        <v>0.2</v>
      </c>
      <c r="FOX18" t="n">
        <v>0.2</v>
      </c>
      <c r="FOY18" t="n">
        <v>0</v>
      </c>
      <c r="FOZ18" t="n">
        <v>0.2</v>
      </c>
      <c r="FPA18" t="n">
        <v>0</v>
      </c>
      <c r="FPB18" t="n">
        <v>0</v>
      </c>
      <c r="FPC18" t="n">
        <v>0.2</v>
      </c>
      <c r="FPD18" t="n">
        <v>0</v>
      </c>
      <c r="FPE18" t="n">
        <v>0</v>
      </c>
      <c r="FPF18" t="n">
        <v>0.2</v>
      </c>
      <c r="FPG18" t="n">
        <v>0</v>
      </c>
      <c r="FPH18" t="n">
        <v>0</v>
      </c>
      <c r="FPI18" t="n">
        <v>0</v>
      </c>
      <c r="FPJ18" t="n">
        <v>0</v>
      </c>
      <c r="FPK18" t="n">
        <v>0.2</v>
      </c>
      <c r="FPL18" t="n">
        <v>0.2</v>
      </c>
      <c r="FPM18" t="n">
        <v>0.2</v>
      </c>
      <c r="FPN18" t="n">
        <v>0</v>
      </c>
      <c r="FPO18" t="n">
        <v>0</v>
      </c>
      <c r="FPP18" t="n">
        <v>0</v>
      </c>
      <c r="FPQ18" t="n">
        <v>0.2</v>
      </c>
      <c r="FPR18" t="n">
        <v>0.2</v>
      </c>
      <c r="FPS18" t="n">
        <v>0</v>
      </c>
      <c r="FPT18" t="n">
        <v>0</v>
      </c>
      <c r="FPU18" t="n">
        <v>0</v>
      </c>
      <c r="FPV18" t="n">
        <v>0</v>
      </c>
      <c r="FPW18" t="n">
        <v>0.2</v>
      </c>
      <c r="FPX18" t="n">
        <v>0</v>
      </c>
      <c r="FPY18" t="n">
        <v>0</v>
      </c>
      <c r="FPZ18" t="n">
        <v>0</v>
      </c>
      <c r="FQA18" t="n">
        <v>0.2</v>
      </c>
      <c r="FQB18" t="n">
        <v>0.2</v>
      </c>
      <c r="FQC18" t="n">
        <v>0.2</v>
      </c>
      <c r="FQD18" t="n">
        <v>0</v>
      </c>
      <c r="FQE18" t="n">
        <v>0.2</v>
      </c>
      <c r="FQF18" t="n">
        <v>0</v>
      </c>
      <c r="FQG18" t="n">
        <v>0.2</v>
      </c>
      <c r="FQH18" t="n">
        <v>0</v>
      </c>
      <c r="FQI18" t="n">
        <v>0</v>
      </c>
      <c r="FQJ18" t="n">
        <v>0.2</v>
      </c>
      <c r="FQK18" t="n">
        <v>0.2</v>
      </c>
      <c r="FQL18" t="n">
        <v>0</v>
      </c>
      <c r="FQM18" t="n">
        <v>0.2</v>
      </c>
      <c r="FQN18" t="n">
        <v>0</v>
      </c>
      <c r="FQO18" t="n">
        <v>0</v>
      </c>
      <c r="FQP18" t="n">
        <v>0.2</v>
      </c>
      <c r="FQQ18" t="n">
        <v>0.2</v>
      </c>
      <c r="FQR18" t="n">
        <v>0.2</v>
      </c>
      <c r="FQS18" t="n">
        <v>0.2</v>
      </c>
      <c r="FQT18" t="n">
        <v>0.2</v>
      </c>
      <c r="FQU18" t="n">
        <v>0.2</v>
      </c>
      <c r="FQV18" t="n">
        <v>0</v>
      </c>
      <c r="FQW18" t="n">
        <v>0.2</v>
      </c>
      <c r="FQX18" t="n">
        <v>0.2</v>
      </c>
      <c r="FQY18" t="n">
        <v>0</v>
      </c>
      <c r="FQZ18" t="n">
        <v>0</v>
      </c>
      <c r="FRA18" t="n">
        <v>0</v>
      </c>
      <c r="FRB18" t="n">
        <v>0.2</v>
      </c>
      <c r="FRC18" t="n">
        <v>0</v>
      </c>
      <c r="FRD18" t="n">
        <v>0</v>
      </c>
      <c r="FRE18" t="n">
        <v>0</v>
      </c>
      <c r="FRF18" t="n">
        <v>0</v>
      </c>
      <c r="FRG18" t="n">
        <v>0</v>
      </c>
      <c r="FRH18" t="n">
        <v>0</v>
      </c>
      <c r="FRI18" t="n">
        <v>0</v>
      </c>
      <c r="FRJ18" t="n">
        <v>0.2</v>
      </c>
      <c r="FRK18" t="n">
        <v>0.2</v>
      </c>
      <c r="FRL18" t="n">
        <v>0</v>
      </c>
      <c r="FRM18" t="n">
        <v>0.2</v>
      </c>
      <c r="FRN18" t="n">
        <v>0.2</v>
      </c>
      <c r="FRO18" t="n">
        <v>0</v>
      </c>
      <c r="FRP18" t="n">
        <v>0.2</v>
      </c>
      <c r="FRQ18" t="n">
        <v>0.2</v>
      </c>
      <c r="FRR18" t="n">
        <v>0</v>
      </c>
      <c r="FRS18" t="n">
        <v>0.2</v>
      </c>
      <c r="FRT18" t="n">
        <v>0.2</v>
      </c>
      <c r="FRU18" t="n">
        <v>0.2</v>
      </c>
      <c r="FRV18" t="n">
        <v>0</v>
      </c>
      <c r="FRW18" t="n">
        <v>0</v>
      </c>
      <c r="FRX18" t="n">
        <v>0</v>
      </c>
      <c r="FRY18" t="n">
        <v>0.2</v>
      </c>
      <c r="FRZ18" t="n">
        <v>0</v>
      </c>
      <c r="FSA18" t="n">
        <v>0</v>
      </c>
      <c r="FSB18" t="n">
        <v>0</v>
      </c>
      <c r="FSC18" t="n">
        <v>0.2</v>
      </c>
      <c r="FSD18" t="n">
        <v>0.2</v>
      </c>
      <c r="FSE18" t="n">
        <v>0.2</v>
      </c>
      <c r="FSF18" t="n">
        <v>0.2</v>
      </c>
      <c r="FSG18" t="n">
        <v>0</v>
      </c>
      <c r="FSH18" t="n">
        <v>0</v>
      </c>
      <c r="FSI18" t="n">
        <v>0.2</v>
      </c>
      <c r="FSJ18" t="n">
        <v>0.2</v>
      </c>
      <c r="FSK18" t="n">
        <v>0.2</v>
      </c>
      <c r="FSL18" t="n">
        <v>0.2</v>
      </c>
      <c r="FSM18" t="n">
        <v>0</v>
      </c>
      <c r="FSN18" t="n">
        <v>0</v>
      </c>
      <c r="FSO18" t="n">
        <v>0</v>
      </c>
      <c r="FSP18" t="n">
        <v>0</v>
      </c>
      <c r="FSQ18" t="n">
        <v>0.2</v>
      </c>
      <c r="FSR18" t="n">
        <v>0</v>
      </c>
      <c r="FSS18" t="n">
        <v>0.2</v>
      </c>
      <c r="FST18" t="n">
        <v>0</v>
      </c>
      <c r="FSU18" t="n">
        <v>0.2</v>
      </c>
      <c r="FSV18" t="n">
        <v>0.2</v>
      </c>
      <c r="FSW18" t="n">
        <v>0.2</v>
      </c>
      <c r="FSX18" t="n">
        <v>0</v>
      </c>
      <c r="FSY18" t="n">
        <v>0.2</v>
      </c>
      <c r="FSZ18" t="n">
        <v>0.2</v>
      </c>
      <c r="FTA18" t="n">
        <v>0.2</v>
      </c>
      <c r="FTB18" t="n">
        <v>0.2</v>
      </c>
      <c r="FTC18" t="n">
        <v>0</v>
      </c>
      <c r="FTD18" t="n">
        <v>0</v>
      </c>
      <c r="FTE18" t="n">
        <v>0.2</v>
      </c>
      <c r="FTF18" t="n">
        <v>0</v>
      </c>
      <c r="FTG18" t="n">
        <v>0</v>
      </c>
      <c r="FTH18" t="n">
        <v>0.2</v>
      </c>
      <c r="FTI18" t="n">
        <v>0.2</v>
      </c>
      <c r="FTJ18" t="n">
        <v>0</v>
      </c>
      <c r="FTK18" t="n">
        <v>0</v>
      </c>
      <c r="FTL18" t="n">
        <v>0.2</v>
      </c>
      <c r="FTM18" t="n">
        <v>0</v>
      </c>
      <c r="FTN18" t="n">
        <v>0</v>
      </c>
      <c r="FTO18" t="n">
        <v>0</v>
      </c>
      <c r="FTP18" t="n">
        <v>0.2</v>
      </c>
      <c r="FTQ18" t="n">
        <v>0.2</v>
      </c>
      <c r="FTR18" t="n">
        <v>0</v>
      </c>
      <c r="FTS18" t="n">
        <v>0</v>
      </c>
      <c r="FTT18" t="n">
        <v>0</v>
      </c>
      <c r="FTU18" t="n">
        <v>0</v>
      </c>
      <c r="FTV18" t="n">
        <v>0</v>
      </c>
      <c r="FTW18" t="n">
        <v>0.2</v>
      </c>
      <c r="FTX18" t="n">
        <v>0.2</v>
      </c>
      <c r="FTY18" t="n">
        <v>0.2</v>
      </c>
      <c r="FTZ18" t="n">
        <v>0.2</v>
      </c>
      <c r="FUA18" t="n">
        <v>0</v>
      </c>
      <c r="FUB18" t="n">
        <v>0</v>
      </c>
      <c r="FUC18" t="n">
        <v>0.2</v>
      </c>
      <c r="FUD18" t="n">
        <v>0</v>
      </c>
      <c r="FUE18" t="n">
        <v>0</v>
      </c>
      <c r="FUF18" t="n">
        <v>0</v>
      </c>
      <c r="FUG18" t="n">
        <v>0</v>
      </c>
      <c r="FUH18" t="n">
        <v>0.2</v>
      </c>
      <c r="FUI18" t="n">
        <v>0.2</v>
      </c>
      <c r="FUJ18" t="n">
        <v>0.2</v>
      </c>
      <c r="FUK18" t="n">
        <v>0</v>
      </c>
      <c r="FUL18" t="n">
        <v>0.2</v>
      </c>
      <c r="FUM18" t="n">
        <v>0.2</v>
      </c>
      <c r="FUN18" t="n">
        <v>0</v>
      </c>
      <c r="FUO18" t="n">
        <v>0.2</v>
      </c>
      <c r="FUP18" t="n">
        <v>0.2</v>
      </c>
      <c r="FUQ18" t="n">
        <v>0.2</v>
      </c>
      <c r="FUR18" t="n">
        <v>0</v>
      </c>
      <c r="FUS18" t="n">
        <v>0.2</v>
      </c>
      <c r="FUT18" t="n">
        <v>0</v>
      </c>
      <c r="FUU18" t="n">
        <v>0.2</v>
      </c>
      <c r="FUV18" t="n">
        <v>0</v>
      </c>
      <c r="FUW18" t="n">
        <v>0.2</v>
      </c>
      <c r="FUX18" t="n">
        <v>0</v>
      </c>
      <c r="FUY18" t="n">
        <v>0</v>
      </c>
      <c r="FUZ18" t="n">
        <v>0</v>
      </c>
      <c r="FVA18" t="n">
        <v>0</v>
      </c>
      <c r="FVB18" t="n">
        <v>0.2</v>
      </c>
      <c r="FVC18" t="n">
        <v>0.2</v>
      </c>
      <c r="FVD18" t="n">
        <v>0.2</v>
      </c>
      <c r="FVE18" t="n">
        <v>0.2</v>
      </c>
      <c r="FVF18" t="n">
        <v>0</v>
      </c>
      <c r="FVG18" t="n">
        <v>0</v>
      </c>
      <c r="FVH18" t="n">
        <v>0</v>
      </c>
      <c r="FVI18" t="n">
        <v>0</v>
      </c>
      <c r="FVJ18" t="n">
        <v>0</v>
      </c>
      <c r="FVK18" t="n">
        <v>0.2</v>
      </c>
      <c r="FVL18" t="n">
        <v>0.2</v>
      </c>
      <c r="FVM18" t="n">
        <v>0</v>
      </c>
      <c r="FVN18" t="n">
        <v>0.2</v>
      </c>
      <c r="FVO18" t="n">
        <v>0</v>
      </c>
      <c r="FVP18" t="n">
        <v>0.2</v>
      </c>
      <c r="FVQ18" t="n">
        <v>0</v>
      </c>
      <c r="FVR18" t="n">
        <v>0</v>
      </c>
      <c r="FVS18" t="n">
        <v>0</v>
      </c>
      <c r="FVT18" t="n">
        <v>0.2</v>
      </c>
      <c r="FVU18" t="n">
        <v>0.2</v>
      </c>
      <c r="FVV18" t="n">
        <v>0.2</v>
      </c>
      <c r="FVW18" t="n">
        <v>0</v>
      </c>
      <c r="FVX18" t="n">
        <v>0.2</v>
      </c>
      <c r="FVY18" t="n">
        <v>0.2</v>
      </c>
      <c r="FVZ18" t="n">
        <v>0</v>
      </c>
      <c r="FWA18" t="n">
        <v>0</v>
      </c>
      <c r="FWB18" t="n">
        <v>0.2</v>
      </c>
      <c r="FWC18" t="n">
        <v>0</v>
      </c>
      <c r="FWD18" t="n">
        <v>0.2</v>
      </c>
      <c r="FWE18" t="n">
        <v>0</v>
      </c>
      <c r="FWF18" t="n">
        <v>0.2</v>
      </c>
      <c r="FWG18" t="n">
        <v>0.2</v>
      </c>
      <c r="FWH18" t="n">
        <v>0</v>
      </c>
      <c r="FWI18" t="n">
        <v>0.2</v>
      </c>
      <c r="FWJ18" t="n">
        <v>0</v>
      </c>
      <c r="FWK18" t="n">
        <v>0</v>
      </c>
      <c r="FWL18" t="n">
        <v>0.2</v>
      </c>
      <c r="FWM18" t="n">
        <v>0</v>
      </c>
      <c r="FWN18" t="n">
        <v>0</v>
      </c>
      <c r="FWO18" t="n">
        <v>0.2</v>
      </c>
      <c r="FWP18" t="n">
        <v>0.2</v>
      </c>
      <c r="FWQ18" t="n">
        <v>0</v>
      </c>
      <c r="FWR18" t="n">
        <v>0</v>
      </c>
      <c r="FWS18" t="n">
        <v>0</v>
      </c>
      <c r="FWT18" t="n">
        <v>0</v>
      </c>
      <c r="FWU18" t="n">
        <v>0.2</v>
      </c>
      <c r="FWV18" t="n">
        <v>0</v>
      </c>
      <c r="FWW18" t="n">
        <v>0.2</v>
      </c>
      <c r="FWX18" t="n">
        <v>0.2</v>
      </c>
      <c r="FWY18" t="n">
        <v>0</v>
      </c>
      <c r="FWZ18" t="n">
        <v>0.2</v>
      </c>
      <c r="FXA18" t="n">
        <v>0.2</v>
      </c>
      <c r="FXB18" t="n">
        <v>0</v>
      </c>
      <c r="FXC18" t="n">
        <v>0.2</v>
      </c>
      <c r="FXD18" t="n">
        <v>0</v>
      </c>
      <c r="FXE18" t="n">
        <v>0</v>
      </c>
      <c r="FXF18" t="n">
        <v>0.2</v>
      </c>
      <c r="FXG18" t="n">
        <v>0.2</v>
      </c>
      <c r="FXH18" t="n">
        <v>0.2</v>
      </c>
      <c r="FXI18" t="n">
        <v>0.2</v>
      </c>
      <c r="FXJ18" t="n">
        <v>0</v>
      </c>
      <c r="FXK18" t="n">
        <v>0.2</v>
      </c>
      <c r="FXL18" t="n">
        <v>0.2</v>
      </c>
      <c r="FXM18" t="n">
        <v>0.2</v>
      </c>
      <c r="FXN18" t="n">
        <v>0.2</v>
      </c>
      <c r="FXO18" t="n">
        <v>0</v>
      </c>
      <c r="FXP18" t="n">
        <v>0</v>
      </c>
      <c r="FXQ18" t="n">
        <v>0</v>
      </c>
      <c r="FXR18" t="n">
        <v>0.2</v>
      </c>
      <c r="FXS18" t="n">
        <v>0.2</v>
      </c>
      <c r="FXT18" t="n">
        <v>0.2</v>
      </c>
      <c r="FXU18" t="n">
        <v>0.2</v>
      </c>
      <c r="FXV18" t="n">
        <v>0</v>
      </c>
      <c r="FXW18" t="n">
        <v>0.2</v>
      </c>
      <c r="FXX18" t="n">
        <v>0</v>
      </c>
      <c r="FXY18" t="n">
        <v>0.2</v>
      </c>
      <c r="FXZ18" t="n">
        <v>0</v>
      </c>
      <c r="FYA18" t="n">
        <v>0.2</v>
      </c>
      <c r="FYB18" t="n">
        <v>0.2</v>
      </c>
      <c r="FYC18" t="n">
        <v>0.2</v>
      </c>
      <c r="FYD18" t="n">
        <v>0.2</v>
      </c>
      <c r="FYE18" t="n">
        <v>0.2</v>
      </c>
      <c r="FYF18" t="n">
        <v>0</v>
      </c>
      <c r="FYG18" t="n">
        <v>0</v>
      </c>
      <c r="FYH18" t="n">
        <v>0.2</v>
      </c>
      <c r="FYI18" t="n">
        <v>0.2</v>
      </c>
      <c r="FYJ18" t="n">
        <v>0</v>
      </c>
      <c r="FYK18" t="n">
        <v>0</v>
      </c>
      <c r="FYL18" t="n">
        <v>0</v>
      </c>
      <c r="FYM18" t="n">
        <v>0.2</v>
      </c>
      <c r="FYN18" t="n">
        <v>0.2</v>
      </c>
      <c r="FYO18" t="n">
        <v>0</v>
      </c>
      <c r="FYP18" t="n">
        <v>0</v>
      </c>
      <c r="FYQ18" t="n">
        <v>0</v>
      </c>
      <c r="FYR18" t="n">
        <v>0</v>
      </c>
      <c r="FYS18" t="n">
        <v>0</v>
      </c>
      <c r="FYT18" t="n">
        <v>0</v>
      </c>
      <c r="FYU18" t="n">
        <v>0</v>
      </c>
      <c r="FYV18" t="n">
        <v>0.2</v>
      </c>
      <c r="FYW18" t="n">
        <v>0</v>
      </c>
      <c r="FYX18" t="n">
        <v>0</v>
      </c>
      <c r="FYY18" t="n">
        <v>0.2</v>
      </c>
      <c r="FYZ18" t="n">
        <v>0</v>
      </c>
      <c r="FZA18" t="n">
        <v>0</v>
      </c>
      <c r="FZB18" t="n">
        <v>0.2</v>
      </c>
      <c r="FZC18" t="n">
        <v>0.2</v>
      </c>
      <c r="FZD18" t="n">
        <v>0</v>
      </c>
      <c r="FZE18" t="n">
        <v>0</v>
      </c>
      <c r="FZF18" t="n">
        <v>0</v>
      </c>
      <c r="FZG18" t="n">
        <v>0</v>
      </c>
      <c r="FZH18" t="n">
        <v>0.2</v>
      </c>
      <c r="FZI18" t="n">
        <v>0</v>
      </c>
      <c r="FZJ18" t="n">
        <v>0</v>
      </c>
      <c r="FZK18" t="n">
        <v>0.2</v>
      </c>
      <c r="FZL18" t="n">
        <v>0</v>
      </c>
      <c r="FZM18" t="n">
        <v>0</v>
      </c>
      <c r="FZN18" t="n">
        <v>0.2</v>
      </c>
      <c r="FZO18" t="n">
        <v>0.2</v>
      </c>
      <c r="FZP18" t="n">
        <v>0.2</v>
      </c>
      <c r="FZQ18" t="n">
        <v>0</v>
      </c>
      <c r="FZR18" t="n">
        <v>0</v>
      </c>
      <c r="FZS18" t="n">
        <v>0.2</v>
      </c>
      <c r="FZT18" t="n">
        <v>0.2</v>
      </c>
      <c r="FZU18" t="n">
        <v>0.2</v>
      </c>
      <c r="FZV18" t="n">
        <v>0.2</v>
      </c>
      <c r="FZW18" t="n">
        <v>0.2</v>
      </c>
      <c r="FZX18" t="n">
        <v>0.2</v>
      </c>
      <c r="FZY18" t="n">
        <v>0.2</v>
      </c>
      <c r="FZZ18" t="n">
        <v>0</v>
      </c>
      <c r="GAA18" t="n">
        <v>0.2</v>
      </c>
      <c r="GAB18" t="n">
        <v>0</v>
      </c>
      <c r="GAC18" t="n">
        <v>0</v>
      </c>
      <c r="GAD18" t="n">
        <v>0</v>
      </c>
      <c r="GAE18" t="n">
        <v>0.2</v>
      </c>
      <c r="GAF18" t="n">
        <v>0</v>
      </c>
      <c r="GAG18" t="n">
        <v>0.2</v>
      </c>
      <c r="GAH18" t="n">
        <v>0.2</v>
      </c>
      <c r="GAI18" t="n">
        <v>0.2</v>
      </c>
      <c r="GAJ18" t="n">
        <v>0</v>
      </c>
      <c r="GAK18" t="n">
        <v>0</v>
      </c>
      <c r="GAL18" t="n">
        <v>0</v>
      </c>
      <c r="GAM18" t="n">
        <v>0</v>
      </c>
      <c r="GAN18" t="n">
        <v>0.2</v>
      </c>
      <c r="GAO18" t="n">
        <v>0.2</v>
      </c>
      <c r="GAP18" t="n">
        <v>0</v>
      </c>
      <c r="GAQ18" t="n">
        <v>0.2</v>
      </c>
      <c r="GAR18" t="n">
        <v>0</v>
      </c>
      <c r="GAS18" t="n">
        <v>0</v>
      </c>
      <c r="GAT18" t="n">
        <v>0</v>
      </c>
      <c r="GAU18" t="n">
        <v>0</v>
      </c>
      <c r="GAV18" t="n">
        <v>0.2</v>
      </c>
      <c r="GAW18" t="n">
        <v>0</v>
      </c>
      <c r="GAX18" t="n">
        <v>0</v>
      </c>
      <c r="GAY18" t="n">
        <v>0.2</v>
      </c>
      <c r="GAZ18" t="n">
        <v>0.2</v>
      </c>
      <c r="GBA18" t="n">
        <v>0</v>
      </c>
      <c r="GBB18" t="n">
        <v>0.2</v>
      </c>
      <c r="GBC18" t="n">
        <v>0.2</v>
      </c>
      <c r="GBD18" t="n">
        <v>0</v>
      </c>
      <c r="GBE18" t="n">
        <v>0</v>
      </c>
      <c r="GBF18" t="n">
        <v>0.2</v>
      </c>
      <c r="GBG18" t="n">
        <v>0</v>
      </c>
      <c r="GBH18" t="n">
        <v>0</v>
      </c>
      <c r="GBI18" t="n">
        <v>0.2</v>
      </c>
      <c r="GBJ18" t="n">
        <v>0.2</v>
      </c>
      <c r="GBK18" t="n">
        <v>0</v>
      </c>
      <c r="GBL18" t="n">
        <v>0.2</v>
      </c>
      <c r="GBM18" t="n">
        <v>0.2</v>
      </c>
      <c r="GBN18" t="n">
        <v>0</v>
      </c>
      <c r="GBO18" t="n">
        <v>0.2</v>
      </c>
      <c r="GBP18" t="n">
        <v>0</v>
      </c>
      <c r="GBQ18" t="n">
        <v>0.2</v>
      </c>
      <c r="GBR18" t="n">
        <v>0</v>
      </c>
      <c r="GBS18" t="n">
        <v>0</v>
      </c>
      <c r="GBT18" t="n">
        <v>0.2</v>
      </c>
      <c r="GBU18" t="n">
        <v>0.2</v>
      </c>
      <c r="GBV18" t="n">
        <v>0</v>
      </c>
      <c r="GBW18" t="n">
        <v>0.2</v>
      </c>
      <c r="GBX18" t="n">
        <v>0.2</v>
      </c>
      <c r="GBY18" t="n">
        <v>0</v>
      </c>
      <c r="GBZ18" t="n">
        <v>0</v>
      </c>
      <c r="GCA18" t="n">
        <v>0</v>
      </c>
      <c r="GCB18" t="n">
        <v>0</v>
      </c>
      <c r="GCC18" t="n">
        <v>0</v>
      </c>
      <c r="GCD18" t="n">
        <v>0.2</v>
      </c>
      <c r="GCE18" t="n">
        <v>0.2</v>
      </c>
      <c r="GCF18" t="n">
        <v>0</v>
      </c>
      <c r="GCG18" t="n">
        <v>0</v>
      </c>
      <c r="GCH18" t="n">
        <v>0</v>
      </c>
      <c r="GCI18" t="n">
        <v>0.2</v>
      </c>
      <c r="GCJ18" t="n">
        <v>0</v>
      </c>
      <c r="GCK18" t="n">
        <v>0</v>
      </c>
      <c r="GCL18" t="n">
        <v>0</v>
      </c>
      <c r="GCM18" t="n">
        <v>0</v>
      </c>
      <c r="GCN18" t="n">
        <v>0.2</v>
      </c>
      <c r="GCO18" t="n">
        <v>0</v>
      </c>
      <c r="GCP18" t="n">
        <v>0</v>
      </c>
      <c r="GCQ18" t="n">
        <v>0.2</v>
      </c>
      <c r="GCR18" t="n">
        <v>0</v>
      </c>
      <c r="GCS18" t="n">
        <v>0.2</v>
      </c>
      <c r="GCT18" t="n">
        <v>0.2</v>
      </c>
      <c r="GCU18" t="n">
        <v>0</v>
      </c>
      <c r="GCV18" t="n">
        <v>0.2</v>
      </c>
      <c r="GCW18" t="n">
        <v>0</v>
      </c>
      <c r="GCX18" t="n">
        <v>0</v>
      </c>
      <c r="GCY18" t="n">
        <v>0.2</v>
      </c>
      <c r="GCZ18" t="n">
        <v>0</v>
      </c>
      <c r="GDA18" t="n">
        <v>0</v>
      </c>
      <c r="GDB18" t="n">
        <v>0</v>
      </c>
      <c r="GDC18" t="n">
        <v>0</v>
      </c>
      <c r="GDD18" t="n">
        <v>0.2</v>
      </c>
      <c r="GDE18" t="n">
        <v>0</v>
      </c>
      <c r="GDF18" t="n">
        <v>0</v>
      </c>
      <c r="GDG18" t="n">
        <v>0</v>
      </c>
      <c r="GDH18" t="n">
        <v>0</v>
      </c>
      <c r="GDI18" t="n">
        <v>0.2</v>
      </c>
      <c r="GDJ18" t="n">
        <v>0.2</v>
      </c>
      <c r="GDK18" t="n">
        <v>0</v>
      </c>
      <c r="GDL18" t="n">
        <v>0</v>
      </c>
      <c r="GDM18" t="n">
        <v>0.2</v>
      </c>
      <c r="GDN18" t="n">
        <v>0</v>
      </c>
      <c r="GDO18" t="n">
        <v>0.2</v>
      </c>
      <c r="GDP18" t="n">
        <v>0.2</v>
      </c>
      <c r="GDQ18" t="n">
        <v>0.2</v>
      </c>
      <c r="GDR18" t="n">
        <v>0</v>
      </c>
      <c r="GDS18" t="n">
        <v>0.2</v>
      </c>
      <c r="GDT18" t="n">
        <v>0</v>
      </c>
      <c r="GDU18" t="n">
        <v>0</v>
      </c>
      <c r="GDV18" t="n">
        <v>0</v>
      </c>
      <c r="GDW18" t="n">
        <v>0</v>
      </c>
      <c r="GDX18" t="n">
        <v>0</v>
      </c>
      <c r="GDY18" t="n">
        <v>0</v>
      </c>
      <c r="GDZ18" t="n">
        <v>0</v>
      </c>
      <c r="GEA18" t="n">
        <v>0.2</v>
      </c>
      <c r="GEB18" t="n">
        <v>0.2</v>
      </c>
      <c r="GEC18" t="n">
        <v>0</v>
      </c>
      <c r="GED18" t="n">
        <v>0.2</v>
      </c>
      <c r="GEE18" t="n">
        <v>0.2</v>
      </c>
      <c r="GEF18" t="n">
        <v>0</v>
      </c>
      <c r="GEG18" t="n">
        <v>0</v>
      </c>
      <c r="GEH18" t="n">
        <v>0</v>
      </c>
      <c r="GEI18" t="n">
        <v>0</v>
      </c>
      <c r="GEJ18" t="n">
        <v>0.2</v>
      </c>
      <c r="GEK18" t="n">
        <v>0.2</v>
      </c>
      <c r="GEL18" t="n">
        <v>0.2</v>
      </c>
      <c r="GEM18" t="n">
        <v>0.2</v>
      </c>
      <c r="GEN18" t="n">
        <v>0.2</v>
      </c>
      <c r="GEO18" t="n">
        <v>0</v>
      </c>
      <c r="GEP18" t="n">
        <v>0</v>
      </c>
      <c r="GEQ18" t="n">
        <v>0.2</v>
      </c>
      <c r="GER18" t="n">
        <v>0.2</v>
      </c>
      <c r="GES18" t="n">
        <v>0.2</v>
      </c>
      <c r="GET18" t="n">
        <v>0.2</v>
      </c>
      <c r="GEU18" t="n">
        <v>0</v>
      </c>
      <c r="GEV18" t="n">
        <v>0</v>
      </c>
      <c r="GEW18" t="n">
        <v>0.2</v>
      </c>
      <c r="GEX18" t="n">
        <v>0.2</v>
      </c>
      <c r="GEY18" t="n">
        <v>0.2</v>
      </c>
      <c r="GEZ18" t="n">
        <v>0.2</v>
      </c>
      <c r="GFA18" t="n">
        <v>0</v>
      </c>
      <c r="GFB18" t="n">
        <v>0.2</v>
      </c>
      <c r="GFC18" t="n">
        <v>0.2</v>
      </c>
      <c r="GFD18" t="n">
        <v>0.2</v>
      </c>
      <c r="GFE18" t="n">
        <v>0.2</v>
      </c>
      <c r="GFF18" t="n">
        <v>0.2</v>
      </c>
      <c r="GFG18" t="n">
        <v>0</v>
      </c>
      <c r="GFH18" t="n">
        <v>0.2</v>
      </c>
      <c r="GFI18" t="n">
        <v>0.2</v>
      </c>
      <c r="GFJ18" t="n">
        <v>0.2</v>
      </c>
      <c r="GFK18" t="n">
        <v>0.2</v>
      </c>
      <c r="GFL18" t="n">
        <v>0.2</v>
      </c>
      <c r="GFM18" t="n">
        <v>0.2</v>
      </c>
      <c r="GFN18" t="n">
        <v>0</v>
      </c>
      <c r="GFO18" t="n">
        <v>0</v>
      </c>
      <c r="GFP18" t="n">
        <v>0.2</v>
      </c>
      <c r="GFQ18" t="n">
        <v>0.2</v>
      </c>
      <c r="GFR18" t="n">
        <v>0.2</v>
      </c>
      <c r="GFS18" t="n">
        <v>0.2</v>
      </c>
      <c r="GFT18" t="n">
        <v>0</v>
      </c>
      <c r="GFU18" t="n">
        <v>0.2</v>
      </c>
      <c r="GFV18" t="n">
        <v>0.2</v>
      </c>
      <c r="GFW18" t="n">
        <v>0.2</v>
      </c>
      <c r="GFX18" t="n">
        <v>0</v>
      </c>
      <c r="GFY18" t="n">
        <v>0.2</v>
      </c>
      <c r="GFZ18" t="n">
        <v>0</v>
      </c>
      <c r="GGA18" t="n">
        <v>0</v>
      </c>
      <c r="GGB18" t="n">
        <v>0.2</v>
      </c>
      <c r="GGC18" t="n">
        <v>0.2</v>
      </c>
      <c r="GGD18" t="n">
        <v>0</v>
      </c>
      <c r="GGE18" t="n">
        <v>0.2</v>
      </c>
      <c r="GGF18" t="n">
        <v>0.2</v>
      </c>
      <c r="GGG18" t="n">
        <v>0</v>
      </c>
      <c r="GGH18" t="n">
        <v>0</v>
      </c>
      <c r="GGI18" t="n">
        <v>0</v>
      </c>
      <c r="GGJ18" t="n">
        <v>0.2</v>
      </c>
      <c r="GGK18" t="n">
        <v>0.2</v>
      </c>
      <c r="GGL18" t="n">
        <v>0</v>
      </c>
      <c r="GGM18" t="n">
        <v>0.2</v>
      </c>
      <c r="GGN18" t="n">
        <v>0.2</v>
      </c>
      <c r="GGO18" t="n">
        <v>0</v>
      </c>
      <c r="GGP18" t="n">
        <v>0</v>
      </c>
      <c r="GGQ18" t="n">
        <v>0.2</v>
      </c>
      <c r="GGR18" t="n">
        <v>0.2</v>
      </c>
      <c r="GGS18" t="n">
        <v>0</v>
      </c>
      <c r="GGT18" t="n">
        <v>0</v>
      </c>
      <c r="GGU18" t="n">
        <v>0.2</v>
      </c>
      <c r="GGV18" t="n">
        <v>0</v>
      </c>
      <c r="GGW18" t="n">
        <v>0</v>
      </c>
      <c r="GGX18" t="n">
        <v>0.2</v>
      </c>
      <c r="GGY18" t="n">
        <v>0</v>
      </c>
      <c r="GGZ18" t="n">
        <v>0.2</v>
      </c>
      <c r="GHA18" t="n">
        <v>0.2</v>
      </c>
      <c r="GHB18" t="n">
        <v>0</v>
      </c>
      <c r="GHC18" t="n">
        <v>0</v>
      </c>
      <c r="GHD18" t="n">
        <v>0</v>
      </c>
      <c r="GHE18" t="n">
        <v>0</v>
      </c>
      <c r="GHF18" t="n">
        <v>0.2</v>
      </c>
      <c r="GHG18" t="n">
        <v>0.2</v>
      </c>
      <c r="GHH18" t="n">
        <v>0</v>
      </c>
      <c r="GHI18" t="n">
        <v>0</v>
      </c>
      <c r="GHJ18" t="n">
        <v>0.2</v>
      </c>
      <c r="GHK18" t="n">
        <v>0</v>
      </c>
      <c r="GHL18" t="n">
        <v>0</v>
      </c>
      <c r="GHM18" t="n">
        <v>0</v>
      </c>
      <c r="GHN18" t="n">
        <v>0.2</v>
      </c>
      <c r="GHO18" t="n">
        <v>0.2</v>
      </c>
      <c r="GHP18" t="n">
        <v>0</v>
      </c>
      <c r="GHQ18" t="n">
        <v>0</v>
      </c>
      <c r="GHR18" t="n">
        <v>0</v>
      </c>
      <c r="GHS18" t="n">
        <v>0.2</v>
      </c>
      <c r="GHT18" t="n">
        <v>0.2</v>
      </c>
      <c r="GHU18" t="n">
        <v>0</v>
      </c>
      <c r="GHV18" t="n">
        <v>0</v>
      </c>
      <c r="GHW18" t="n">
        <v>0.2</v>
      </c>
      <c r="GHX18" t="n">
        <v>0.2</v>
      </c>
      <c r="GHY18" t="n">
        <v>0.2</v>
      </c>
      <c r="GHZ18" t="n">
        <v>0.2</v>
      </c>
      <c r="GIA18" t="n">
        <v>0.2</v>
      </c>
      <c r="GIB18" t="n">
        <v>0.2</v>
      </c>
      <c r="GIC18" t="n">
        <v>0.2</v>
      </c>
      <c r="GID18" t="n">
        <v>0</v>
      </c>
      <c r="GIE18" t="n">
        <v>0</v>
      </c>
      <c r="GIF18" t="n">
        <v>0.2</v>
      </c>
      <c r="GIG18" t="n">
        <v>0.2</v>
      </c>
      <c r="GIH18" t="n">
        <v>0</v>
      </c>
      <c r="GII18" t="n">
        <v>0.2</v>
      </c>
      <c r="GIJ18" t="n">
        <v>0</v>
      </c>
      <c r="GIK18" t="n">
        <v>0</v>
      </c>
      <c r="GIL18" t="n">
        <v>0</v>
      </c>
      <c r="GIM18" t="n">
        <v>0</v>
      </c>
      <c r="GIN18" t="n">
        <v>0</v>
      </c>
      <c r="GIO18" t="n">
        <v>0</v>
      </c>
      <c r="GIP18" t="n">
        <v>0.2</v>
      </c>
      <c r="GIQ18" t="n">
        <v>0.2</v>
      </c>
      <c r="GIR18" t="n">
        <v>0</v>
      </c>
      <c r="GIS18" t="n">
        <v>0</v>
      </c>
      <c r="GIT18" t="n">
        <v>0</v>
      </c>
      <c r="GIU18" t="n">
        <v>0.2</v>
      </c>
      <c r="GIV18" t="n">
        <v>0</v>
      </c>
      <c r="GIW18" t="n">
        <v>0.2</v>
      </c>
      <c r="GIX18" t="n">
        <v>0.2</v>
      </c>
      <c r="GIY18" t="n">
        <v>0.2</v>
      </c>
      <c r="GIZ18" t="n">
        <v>0.2</v>
      </c>
      <c r="GJA18" t="n">
        <v>0</v>
      </c>
      <c r="GJB18" t="n">
        <v>0.2</v>
      </c>
      <c r="GJC18" t="n">
        <v>0</v>
      </c>
      <c r="GJD18" t="n">
        <v>0.2</v>
      </c>
      <c r="GJE18" t="n">
        <v>0</v>
      </c>
      <c r="GJF18" t="n">
        <v>0.2</v>
      </c>
      <c r="GJG18" t="n">
        <v>0.2</v>
      </c>
      <c r="GJH18" t="n">
        <v>0</v>
      </c>
      <c r="GJI18" t="n">
        <v>0.2</v>
      </c>
      <c r="GJJ18" t="n">
        <v>0.2</v>
      </c>
      <c r="GJK18" t="n">
        <v>0.2</v>
      </c>
      <c r="GJL18" t="n">
        <v>0</v>
      </c>
    </row>
    <row r="19">
      <c r="B19" t="n">
        <v>10</v>
      </c>
      <c r="C19" s="2" t="n">
        <v>0.1</v>
      </c>
      <c r="DA19" t="n">
        <v>0</v>
      </c>
      <c r="DB19" t="n">
        <v>0.2</v>
      </c>
      <c r="DC19" t="n">
        <v>0.2</v>
      </c>
      <c r="DD19" t="n">
        <v>0.2</v>
      </c>
      <c r="DE19" t="n">
        <v>0.2</v>
      </c>
      <c r="DF19" t="n">
        <v>0.2</v>
      </c>
      <c r="DG19" t="n">
        <v>0</v>
      </c>
      <c r="DH19" t="n">
        <v>0.2</v>
      </c>
      <c r="DI19" t="n">
        <v>0</v>
      </c>
      <c r="DJ19" t="n">
        <v>0.2</v>
      </c>
      <c r="DK19" t="n">
        <v>0</v>
      </c>
      <c r="DL19" t="n">
        <v>0.2</v>
      </c>
      <c r="DM19" t="n">
        <v>0.2</v>
      </c>
      <c r="DN19" t="n">
        <v>0.2</v>
      </c>
      <c r="DO19" t="n">
        <v>0.2</v>
      </c>
      <c r="DP19" t="n">
        <v>0</v>
      </c>
      <c r="DQ19" t="n">
        <v>0.2</v>
      </c>
      <c r="DR19" t="n">
        <v>0</v>
      </c>
      <c r="DS19" t="n">
        <v>0</v>
      </c>
      <c r="DT19" t="n">
        <v>0.2</v>
      </c>
      <c r="DU19" t="n">
        <v>0.2</v>
      </c>
      <c r="DV19" t="n">
        <v>0</v>
      </c>
      <c r="DW19" t="n">
        <v>0</v>
      </c>
      <c r="DX19" t="n">
        <v>0.2</v>
      </c>
      <c r="DY19" t="n">
        <v>0.2</v>
      </c>
      <c r="DZ19" t="n">
        <v>0.2</v>
      </c>
      <c r="EA19" t="n">
        <v>0</v>
      </c>
      <c r="EB19" t="n">
        <v>0</v>
      </c>
      <c r="EC19" t="n">
        <v>0</v>
      </c>
      <c r="ED19" t="n">
        <v>0.2</v>
      </c>
      <c r="EE19" t="n">
        <v>0</v>
      </c>
      <c r="EF19" t="n">
        <v>0.2</v>
      </c>
      <c r="EG19" t="n">
        <v>0.2</v>
      </c>
      <c r="EH19" t="n">
        <v>0</v>
      </c>
      <c r="EI19" t="n">
        <v>0</v>
      </c>
      <c r="EJ19" t="n">
        <v>0.2</v>
      </c>
      <c r="EK19" t="n">
        <v>0</v>
      </c>
      <c r="EL19" t="n">
        <v>0.2</v>
      </c>
      <c r="EM19" t="n">
        <v>0</v>
      </c>
      <c r="EN19" t="n">
        <v>0</v>
      </c>
      <c r="EO19" t="n">
        <v>0.2</v>
      </c>
      <c r="EP19" t="n">
        <v>0</v>
      </c>
      <c r="EQ19" t="n">
        <v>0.2</v>
      </c>
      <c r="ER19" t="n">
        <v>0.2</v>
      </c>
      <c r="ES19" t="n">
        <v>0</v>
      </c>
      <c r="ET19" t="n">
        <v>0.2</v>
      </c>
      <c r="EU19" t="n">
        <v>0.2</v>
      </c>
      <c r="EV19" t="n">
        <v>0.2</v>
      </c>
      <c r="EW19" t="n">
        <v>0.2</v>
      </c>
      <c r="EX19" t="n">
        <v>0</v>
      </c>
      <c r="EY19" t="n">
        <v>0.2</v>
      </c>
      <c r="EZ19" t="n">
        <v>0</v>
      </c>
      <c r="FA19" t="n">
        <v>0</v>
      </c>
      <c r="FB19" t="n">
        <v>0.2</v>
      </c>
      <c r="FC19" t="n">
        <v>0.2</v>
      </c>
      <c r="FD19" t="n">
        <v>0</v>
      </c>
      <c r="FE19" t="n">
        <v>0.2</v>
      </c>
      <c r="FF19" t="n">
        <v>0.2</v>
      </c>
      <c r="FG19" t="n">
        <v>0.2</v>
      </c>
      <c r="FH19" t="n">
        <v>0</v>
      </c>
      <c r="FI19" t="n">
        <v>0</v>
      </c>
      <c r="FJ19" t="n">
        <v>0.2</v>
      </c>
      <c r="FK19" t="n">
        <v>0.2</v>
      </c>
      <c r="FL19" t="n">
        <v>0</v>
      </c>
      <c r="FM19" t="n">
        <v>0.2</v>
      </c>
      <c r="FN19" t="n">
        <v>0</v>
      </c>
      <c r="FO19" t="n">
        <v>0.2</v>
      </c>
      <c r="FP19" t="n">
        <v>0.2</v>
      </c>
      <c r="FQ19" t="n">
        <v>0</v>
      </c>
      <c r="FR19" t="n">
        <v>0.2</v>
      </c>
      <c r="FS19" t="n">
        <v>0</v>
      </c>
      <c r="FT19" t="n">
        <v>0</v>
      </c>
      <c r="FU19" t="n">
        <v>0.2</v>
      </c>
      <c r="FV19" t="n">
        <v>0.2</v>
      </c>
      <c r="FW19" t="n">
        <v>0</v>
      </c>
      <c r="FX19" t="n">
        <v>0.2</v>
      </c>
      <c r="FY19" t="n">
        <v>0.2</v>
      </c>
      <c r="FZ19" t="n">
        <v>0.2</v>
      </c>
      <c r="GA19" t="n">
        <v>0</v>
      </c>
      <c r="GB19" t="n">
        <v>0.2</v>
      </c>
      <c r="GC19" t="n">
        <v>0</v>
      </c>
      <c r="GD19" t="n">
        <v>0</v>
      </c>
      <c r="GE19" t="n">
        <v>0</v>
      </c>
      <c r="GF19" t="n">
        <v>0</v>
      </c>
      <c r="GG19" t="n">
        <v>0.2</v>
      </c>
      <c r="GH19" t="n">
        <v>0</v>
      </c>
      <c r="GI19" t="n">
        <v>0.2</v>
      </c>
      <c r="GJ19" t="n">
        <v>0.2</v>
      </c>
      <c r="GK19" t="n">
        <v>0.2</v>
      </c>
      <c r="GL19" t="n">
        <v>0.2</v>
      </c>
      <c r="GM19" t="n">
        <v>0.2</v>
      </c>
      <c r="GN19" t="n">
        <v>0.2</v>
      </c>
      <c r="GO19" t="n">
        <v>0</v>
      </c>
      <c r="GP19" t="n">
        <v>0</v>
      </c>
      <c r="GQ19" t="n">
        <v>0</v>
      </c>
      <c r="GR19" t="n">
        <v>0.2</v>
      </c>
      <c r="GS19" t="n">
        <v>0</v>
      </c>
      <c r="GT19" t="n">
        <v>0</v>
      </c>
      <c r="GU19" t="n">
        <v>0</v>
      </c>
      <c r="GV19" t="n">
        <v>0</v>
      </c>
      <c r="GW19" t="n">
        <v>0.2</v>
      </c>
      <c r="GX19" t="n">
        <v>0</v>
      </c>
      <c r="GY19" t="n">
        <v>0.2</v>
      </c>
      <c r="GZ19" t="n">
        <v>0.2</v>
      </c>
      <c r="HA19" t="n">
        <v>0.2</v>
      </c>
      <c r="HB19" t="n">
        <v>0.2</v>
      </c>
      <c r="HC19" t="n">
        <v>0</v>
      </c>
      <c r="HD19" t="n">
        <v>0.2</v>
      </c>
      <c r="HE19" t="n">
        <v>0</v>
      </c>
      <c r="HF19" t="n">
        <v>0.2</v>
      </c>
      <c r="HG19" t="n">
        <v>0</v>
      </c>
      <c r="HH19" t="n">
        <v>0.2</v>
      </c>
      <c r="HI19" t="n">
        <v>0.2</v>
      </c>
      <c r="HJ19" t="n">
        <v>0.2</v>
      </c>
      <c r="HK19" t="n">
        <v>0</v>
      </c>
      <c r="HL19" t="n">
        <v>0.2</v>
      </c>
      <c r="HM19" t="n">
        <v>0</v>
      </c>
      <c r="HN19" t="n">
        <v>0</v>
      </c>
      <c r="HO19" t="n">
        <v>0</v>
      </c>
      <c r="HP19" t="n">
        <v>0.2</v>
      </c>
      <c r="HQ19" t="n">
        <v>0.2</v>
      </c>
      <c r="HR19" t="n">
        <v>0.2</v>
      </c>
      <c r="HS19" t="n">
        <v>0</v>
      </c>
      <c r="HT19" t="n">
        <v>0.2</v>
      </c>
      <c r="HU19" t="n">
        <v>0.2</v>
      </c>
      <c r="HV19" t="n">
        <v>0</v>
      </c>
      <c r="HW19" t="n">
        <v>0</v>
      </c>
      <c r="HX19" t="n">
        <v>0.2</v>
      </c>
      <c r="HY19" t="n">
        <v>0.2</v>
      </c>
      <c r="HZ19" t="n">
        <v>0.2</v>
      </c>
      <c r="IA19" t="n">
        <v>0</v>
      </c>
      <c r="IB19" t="n">
        <v>0</v>
      </c>
      <c r="IC19" t="n">
        <v>0.2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0.2</v>
      </c>
      <c r="IJ19" t="n">
        <v>0.2</v>
      </c>
      <c r="IK19" t="n">
        <v>0.2</v>
      </c>
      <c r="IL19" t="n">
        <v>0.2</v>
      </c>
      <c r="IM19" t="n">
        <v>0.2</v>
      </c>
      <c r="IN19" t="n">
        <v>0</v>
      </c>
      <c r="IO19" t="n">
        <v>0.2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0.2</v>
      </c>
      <c r="IV19" t="n">
        <v>0.2</v>
      </c>
      <c r="IW19" t="n">
        <v>0</v>
      </c>
      <c r="IX19" t="n">
        <v>0.2</v>
      </c>
      <c r="IY19" t="n">
        <v>0.2</v>
      </c>
      <c r="IZ19" t="n">
        <v>0.2</v>
      </c>
      <c r="JA19" t="n">
        <v>0.2</v>
      </c>
      <c r="JB19" t="n">
        <v>0.2</v>
      </c>
      <c r="JC19" t="n">
        <v>0</v>
      </c>
      <c r="JD19" t="n">
        <v>0</v>
      </c>
      <c r="JE19" t="n">
        <v>0.2</v>
      </c>
      <c r="JF19" t="n">
        <v>0</v>
      </c>
      <c r="JG19" t="n">
        <v>0.2</v>
      </c>
      <c r="JH19" t="n">
        <v>0.2</v>
      </c>
      <c r="JI19" t="n">
        <v>0</v>
      </c>
      <c r="JJ19" t="n">
        <v>0.2</v>
      </c>
      <c r="JK19" t="n">
        <v>0.2</v>
      </c>
      <c r="JL19" t="n">
        <v>0</v>
      </c>
      <c r="JM19" t="n">
        <v>0</v>
      </c>
      <c r="JN19" t="n">
        <v>0.2</v>
      </c>
      <c r="JO19" t="n">
        <v>0.2</v>
      </c>
      <c r="JP19" t="n">
        <v>0.2</v>
      </c>
      <c r="JQ19" t="n">
        <v>0.2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0.2</v>
      </c>
      <c r="KE19" t="n">
        <v>0</v>
      </c>
      <c r="KF19" t="n">
        <v>0</v>
      </c>
      <c r="KG19" t="n">
        <v>0</v>
      </c>
      <c r="KH19" t="n">
        <v>0.2</v>
      </c>
      <c r="KI19" t="n">
        <v>0.2</v>
      </c>
      <c r="KJ19" t="n">
        <v>0</v>
      </c>
      <c r="KK19" t="n">
        <v>0.2</v>
      </c>
      <c r="KL19" t="n">
        <v>0</v>
      </c>
      <c r="KM19" t="n">
        <v>0</v>
      </c>
      <c r="KN19" t="n">
        <v>0.2</v>
      </c>
      <c r="KO19" t="n">
        <v>0</v>
      </c>
      <c r="KP19" t="n">
        <v>0.2</v>
      </c>
      <c r="KQ19" t="n">
        <v>0.2</v>
      </c>
      <c r="KR19" t="n">
        <v>0.2</v>
      </c>
      <c r="KS19" t="n">
        <v>0</v>
      </c>
      <c r="KT19" t="n">
        <v>0</v>
      </c>
      <c r="KU19" t="n">
        <v>0</v>
      </c>
      <c r="KV19" t="n">
        <v>0</v>
      </c>
      <c r="KW19" t="n">
        <v>0.2</v>
      </c>
      <c r="KX19" t="n">
        <v>0</v>
      </c>
      <c r="KY19" t="n">
        <v>0</v>
      </c>
      <c r="KZ19" t="n">
        <v>0.2</v>
      </c>
      <c r="LA19" t="n">
        <v>0.2</v>
      </c>
      <c r="LB19" t="n">
        <v>0.2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0.2</v>
      </c>
      <c r="LI19" t="n">
        <v>0</v>
      </c>
      <c r="LJ19" t="n">
        <v>0</v>
      </c>
      <c r="LK19" t="n">
        <v>0</v>
      </c>
      <c r="LL19" t="n">
        <v>0</v>
      </c>
      <c r="LM19" t="n">
        <v>0.2</v>
      </c>
      <c r="LN19" t="n">
        <v>0</v>
      </c>
      <c r="LO19" t="n">
        <v>0.2</v>
      </c>
      <c r="LP19" t="n">
        <v>0.2</v>
      </c>
      <c r="LQ19" t="n">
        <v>0.2</v>
      </c>
      <c r="LR19" t="n">
        <v>0</v>
      </c>
      <c r="LS19" t="n">
        <v>0</v>
      </c>
      <c r="LT19" t="n">
        <v>0</v>
      </c>
      <c r="LU19" t="n">
        <v>0.2</v>
      </c>
      <c r="LV19" t="n">
        <v>0.2</v>
      </c>
      <c r="LW19" t="n">
        <v>0</v>
      </c>
      <c r="LX19" t="n">
        <v>0</v>
      </c>
      <c r="LY19" t="n">
        <v>0.2</v>
      </c>
      <c r="LZ19" t="n">
        <v>0.2</v>
      </c>
      <c r="MA19" t="n">
        <v>0.2</v>
      </c>
      <c r="MB19" t="n">
        <v>0</v>
      </c>
      <c r="MC19" t="n">
        <v>0</v>
      </c>
      <c r="MD19" t="n">
        <v>0.2</v>
      </c>
      <c r="ME19" t="n">
        <v>0.2</v>
      </c>
      <c r="MF19" t="n">
        <v>0.2</v>
      </c>
      <c r="MG19" t="n">
        <v>0</v>
      </c>
      <c r="MH19" t="n">
        <v>0.2</v>
      </c>
      <c r="MI19" t="n">
        <v>0</v>
      </c>
      <c r="MJ19" t="n">
        <v>0</v>
      </c>
      <c r="MK19" t="n">
        <v>0</v>
      </c>
      <c r="ML19" t="n">
        <v>0</v>
      </c>
      <c r="MM19" t="n">
        <v>0.2</v>
      </c>
      <c r="MN19" t="n">
        <v>0</v>
      </c>
      <c r="MO19" t="n">
        <v>0</v>
      </c>
      <c r="MP19" t="n">
        <v>0.2</v>
      </c>
      <c r="MQ19" t="n">
        <v>0</v>
      </c>
      <c r="MR19" t="n">
        <v>0.2</v>
      </c>
      <c r="MS19" t="n">
        <v>0</v>
      </c>
      <c r="MT19" t="n">
        <v>0</v>
      </c>
      <c r="MU19" t="n">
        <v>0.2</v>
      </c>
      <c r="MV19" t="n">
        <v>0.2</v>
      </c>
      <c r="MW19" t="n">
        <v>0.2</v>
      </c>
      <c r="MX19" t="n">
        <v>0.2</v>
      </c>
      <c r="MY19" t="n">
        <v>0.2</v>
      </c>
      <c r="MZ19" t="n">
        <v>0.2</v>
      </c>
      <c r="NA19" t="n">
        <v>0.2</v>
      </c>
      <c r="NB19" t="n">
        <v>0</v>
      </c>
      <c r="NC19" t="n">
        <v>0.2</v>
      </c>
      <c r="ND19" t="n">
        <v>0.2</v>
      </c>
      <c r="NE19" t="n">
        <v>0.2</v>
      </c>
      <c r="NF19" t="n">
        <v>0.2</v>
      </c>
      <c r="NG19" t="n">
        <v>0.2</v>
      </c>
      <c r="NH19" t="n">
        <v>0.2</v>
      </c>
      <c r="NI19" t="n">
        <v>0</v>
      </c>
      <c r="NJ19" t="n">
        <v>0</v>
      </c>
      <c r="NK19" t="n">
        <v>0</v>
      </c>
      <c r="NL19" t="n">
        <v>0.2</v>
      </c>
      <c r="NM19" t="n">
        <v>0</v>
      </c>
      <c r="NN19" t="n">
        <v>0.2</v>
      </c>
      <c r="NO19" t="n">
        <v>0</v>
      </c>
      <c r="NP19" t="n">
        <v>0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</v>
      </c>
      <c r="NW19" t="n">
        <v>0.2</v>
      </c>
      <c r="NX19" t="n">
        <v>0</v>
      </c>
      <c r="NY19" t="n">
        <v>0.2</v>
      </c>
      <c r="NZ19" t="n">
        <v>0.2</v>
      </c>
      <c r="OA19" t="n">
        <v>0.2</v>
      </c>
      <c r="OB19" t="n">
        <v>0</v>
      </c>
      <c r="OC19" t="n">
        <v>0.2</v>
      </c>
      <c r="OD19" t="n">
        <v>0.2</v>
      </c>
      <c r="OE19" t="n">
        <v>0.2</v>
      </c>
      <c r="OF19" t="n">
        <v>0</v>
      </c>
      <c r="OG19" t="n">
        <v>0</v>
      </c>
      <c r="OH19" t="n">
        <v>0.2</v>
      </c>
      <c r="OI19" t="n">
        <v>0</v>
      </c>
      <c r="OJ19" t="n">
        <v>0.2</v>
      </c>
      <c r="OK19" t="n">
        <v>0</v>
      </c>
      <c r="OL19" t="n">
        <v>0</v>
      </c>
      <c r="OM19" t="n">
        <v>0.2</v>
      </c>
      <c r="ON19" t="n">
        <v>0</v>
      </c>
      <c r="OO19" t="n">
        <v>0.2</v>
      </c>
      <c r="OP19" t="n">
        <v>0</v>
      </c>
      <c r="OQ19" t="n">
        <v>0</v>
      </c>
      <c r="OR19" t="n">
        <v>0</v>
      </c>
      <c r="OS19" t="n">
        <v>0</v>
      </c>
      <c r="OT19" t="n">
        <v>0.2</v>
      </c>
      <c r="OU19" t="n">
        <v>0</v>
      </c>
      <c r="OV19" t="n">
        <v>0</v>
      </c>
      <c r="OW19" t="n">
        <v>0</v>
      </c>
      <c r="OX19" t="n">
        <v>0.2</v>
      </c>
      <c r="OY19" t="n">
        <v>0</v>
      </c>
      <c r="OZ19" t="n">
        <v>0.2</v>
      </c>
      <c r="PA19" t="n">
        <v>0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</v>
      </c>
      <c r="PH19" t="n">
        <v>0</v>
      </c>
      <c r="PI19" t="n">
        <v>0.2</v>
      </c>
      <c r="PJ19" t="n">
        <v>0.2</v>
      </c>
      <c r="PK19" t="n">
        <v>0.2</v>
      </c>
      <c r="PL19" t="n">
        <v>0.2</v>
      </c>
      <c r="PM19" t="n">
        <v>0.2</v>
      </c>
      <c r="PN19" t="n">
        <v>0.2</v>
      </c>
      <c r="PO19" t="n">
        <v>0.2</v>
      </c>
      <c r="PP19" t="n">
        <v>0.2</v>
      </c>
      <c r="PQ19" t="n">
        <v>0.2</v>
      </c>
      <c r="PR19" t="n">
        <v>0</v>
      </c>
      <c r="PS19" t="n">
        <v>0.2</v>
      </c>
      <c r="PT19" t="n">
        <v>0</v>
      </c>
      <c r="PU19" t="n">
        <v>0.2</v>
      </c>
      <c r="PV19" t="n">
        <v>0.2</v>
      </c>
      <c r="PW19" t="n">
        <v>0.2</v>
      </c>
      <c r="PX19" t="n">
        <v>0</v>
      </c>
      <c r="PY19" t="n">
        <v>0</v>
      </c>
      <c r="PZ19" t="n">
        <v>0</v>
      </c>
      <c r="QA19" t="n">
        <v>0</v>
      </c>
      <c r="QB19" t="n">
        <v>0.2</v>
      </c>
      <c r="QC19" t="n">
        <v>0</v>
      </c>
      <c r="QD19" t="n">
        <v>0</v>
      </c>
      <c r="QE19" t="n">
        <v>0.2</v>
      </c>
      <c r="QF19" t="n">
        <v>0.2</v>
      </c>
      <c r="QG19" t="n">
        <v>0</v>
      </c>
      <c r="QH19" t="n">
        <v>0</v>
      </c>
      <c r="QI19" t="n">
        <v>0</v>
      </c>
      <c r="QJ19" t="n">
        <v>0</v>
      </c>
      <c r="QK19" t="n">
        <v>0.2</v>
      </c>
      <c r="QL19" t="n">
        <v>0.2</v>
      </c>
      <c r="QM19" t="n">
        <v>0</v>
      </c>
      <c r="QN19" t="n">
        <v>0.2</v>
      </c>
      <c r="QO19" t="n">
        <v>0</v>
      </c>
      <c r="QP19" t="n">
        <v>0.2</v>
      </c>
      <c r="QQ19" t="n">
        <v>0</v>
      </c>
      <c r="QR19" t="n">
        <v>0</v>
      </c>
      <c r="QS19" t="n">
        <v>0.2</v>
      </c>
      <c r="QT19" t="n">
        <v>0</v>
      </c>
      <c r="QU19" t="n">
        <v>0.2</v>
      </c>
      <c r="QV19" t="n">
        <v>0</v>
      </c>
      <c r="QW19" t="n">
        <v>0.2</v>
      </c>
      <c r="QX19" t="n">
        <v>0</v>
      </c>
      <c r="QY19" t="n">
        <v>0.2</v>
      </c>
      <c r="QZ19" t="n">
        <v>0.2</v>
      </c>
      <c r="RA19" t="n">
        <v>0.2</v>
      </c>
      <c r="RB19" t="n">
        <v>0.2</v>
      </c>
      <c r="RC19" t="n">
        <v>0.2</v>
      </c>
      <c r="RD19" t="n">
        <v>0</v>
      </c>
      <c r="RE19" t="n">
        <v>0</v>
      </c>
      <c r="RF19" t="n">
        <v>0.2</v>
      </c>
      <c r="RG19" t="n">
        <v>0</v>
      </c>
      <c r="RH19" t="n">
        <v>0</v>
      </c>
      <c r="RI19" t="n">
        <v>0.2</v>
      </c>
      <c r="RJ19" t="n">
        <v>0</v>
      </c>
      <c r="RK19" t="n">
        <v>0</v>
      </c>
      <c r="RL19" t="n">
        <v>0.2</v>
      </c>
      <c r="RM19" t="n">
        <v>0.2</v>
      </c>
      <c r="RN19" t="n">
        <v>0.2</v>
      </c>
      <c r="RO19" t="n">
        <v>0</v>
      </c>
      <c r="RP19" t="n">
        <v>0</v>
      </c>
      <c r="RQ19" t="n">
        <v>0</v>
      </c>
      <c r="RR19" t="n">
        <v>0.2</v>
      </c>
      <c r="RS19" t="n">
        <v>0</v>
      </c>
      <c r="RT19" t="n">
        <v>0</v>
      </c>
      <c r="RU19" t="n">
        <v>0.2</v>
      </c>
      <c r="RV19" t="n">
        <v>0.2</v>
      </c>
      <c r="RW19" t="n">
        <v>0</v>
      </c>
      <c r="RX19" t="n">
        <v>0</v>
      </c>
      <c r="RY19" t="n">
        <v>0.2</v>
      </c>
      <c r="RZ19" t="n">
        <v>0.2</v>
      </c>
      <c r="SA19" t="n">
        <v>0.2</v>
      </c>
      <c r="SB19" t="n">
        <v>0</v>
      </c>
      <c r="SC19" t="n">
        <v>0.2</v>
      </c>
      <c r="SD19" t="n">
        <v>0.2</v>
      </c>
      <c r="SE19" t="n">
        <v>0.2</v>
      </c>
      <c r="SF19" t="n">
        <v>0</v>
      </c>
      <c r="SG19" t="n">
        <v>0.2</v>
      </c>
      <c r="SH19" t="n">
        <v>0.2</v>
      </c>
      <c r="SI19" t="n">
        <v>0.2</v>
      </c>
      <c r="SJ19" t="n">
        <v>0</v>
      </c>
      <c r="SK19" t="n">
        <v>0</v>
      </c>
      <c r="SL19" t="n">
        <v>0.2</v>
      </c>
      <c r="SM19" t="n">
        <v>0.2</v>
      </c>
      <c r="SN19" t="n">
        <v>0</v>
      </c>
      <c r="SO19" t="n">
        <v>0.2</v>
      </c>
      <c r="SP19" t="n">
        <v>0.2</v>
      </c>
      <c r="SQ19" t="n">
        <v>0</v>
      </c>
      <c r="SR19" t="n">
        <v>0</v>
      </c>
      <c r="SS19" t="n">
        <v>0</v>
      </c>
      <c r="ST19" t="n">
        <v>0.2</v>
      </c>
      <c r="SU19" t="n">
        <v>0.2</v>
      </c>
      <c r="SV19" t="n">
        <v>0</v>
      </c>
      <c r="SW19" t="n">
        <v>0.2</v>
      </c>
      <c r="SX19" t="n">
        <v>0</v>
      </c>
      <c r="SY19" t="n">
        <v>0</v>
      </c>
      <c r="SZ19" t="n">
        <v>0.2</v>
      </c>
      <c r="TA19" t="n">
        <v>0.2</v>
      </c>
      <c r="TB19" t="n">
        <v>0</v>
      </c>
      <c r="TC19" t="n">
        <v>0</v>
      </c>
      <c r="TD19" t="n">
        <v>0.2</v>
      </c>
      <c r="TE19" t="n">
        <v>0</v>
      </c>
      <c r="TF19" t="n">
        <v>0.2</v>
      </c>
      <c r="TG19" t="n">
        <v>0</v>
      </c>
      <c r="TH19" t="n">
        <v>0.2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0.2</v>
      </c>
      <c r="TO19" t="n">
        <v>0</v>
      </c>
      <c r="TP19" t="n">
        <v>0</v>
      </c>
      <c r="TQ19" t="n">
        <v>0.2</v>
      </c>
      <c r="TR19" t="n">
        <v>0.2</v>
      </c>
      <c r="TS19" t="n">
        <v>0.2</v>
      </c>
      <c r="TT19" t="n">
        <v>0.2</v>
      </c>
      <c r="TU19" t="n">
        <v>0.2</v>
      </c>
      <c r="TV19" t="n">
        <v>0</v>
      </c>
      <c r="TW19" t="n">
        <v>0</v>
      </c>
      <c r="TX19" t="n">
        <v>0.2</v>
      </c>
      <c r="TY19" t="n">
        <v>0</v>
      </c>
      <c r="TZ19" t="n">
        <v>0</v>
      </c>
      <c r="UA19" t="n">
        <v>0.2</v>
      </c>
      <c r="UB19" t="n">
        <v>0.2</v>
      </c>
      <c r="UC19" t="n">
        <v>0.2</v>
      </c>
      <c r="UD19" t="n">
        <v>0</v>
      </c>
      <c r="UE19" t="n">
        <v>0.2</v>
      </c>
      <c r="UF19" t="n">
        <v>0.2</v>
      </c>
      <c r="UG19" t="n">
        <v>0.2</v>
      </c>
      <c r="UH19" t="n">
        <v>0</v>
      </c>
      <c r="UI19" t="n">
        <v>0</v>
      </c>
      <c r="UJ19" t="n">
        <v>0.2</v>
      </c>
      <c r="UK19" t="n">
        <v>0</v>
      </c>
      <c r="UL19" t="n">
        <v>0.2</v>
      </c>
      <c r="UM19" t="n">
        <v>0</v>
      </c>
      <c r="UN19" t="n">
        <v>0.2</v>
      </c>
      <c r="UO19" t="n">
        <v>0.2</v>
      </c>
      <c r="UP19" t="n">
        <v>0.2</v>
      </c>
      <c r="UQ19" t="n">
        <v>0.2</v>
      </c>
      <c r="UR19" t="n">
        <v>0.2</v>
      </c>
      <c r="US19" t="n">
        <v>0</v>
      </c>
      <c r="UT19" t="n">
        <v>0.2</v>
      </c>
      <c r="UU19" t="n">
        <v>0.2</v>
      </c>
      <c r="UV19" t="n">
        <v>0</v>
      </c>
      <c r="UW19" t="n">
        <v>0.2</v>
      </c>
      <c r="UX19" t="n">
        <v>0.2</v>
      </c>
      <c r="UY19" t="n">
        <v>0.2</v>
      </c>
      <c r="UZ19" t="n">
        <v>0.2</v>
      </c>
      <c r="VA19" t="n">
        <v>0</v>
      </c>
      <c r="VB19" t="n">
        <v>0</v>
      </c>
      <c r="VC19" t="n">
        <v>0.2</v>
      </c>
      <c r="VD19" t="n">
        <v>0</v>
      </c>
      <c r="VE19" t="n">
        <v>0.2</v>
      </c>
      <c r="VF19" t="n">
        <v>0.2</v>
      </c>
      <c r="VG19" t="n">
        <v>0</v>
      </c>
      <c r="VH19" t="n">
        <v>0.2</v>
      </c>
      <c r="VI19" t="n">
        <v>0.2</v>
      </c>
      <c r="VJ19" t="n">
        <v>0.2</v>
      </c>
      <c r="VK19" t="n">
        <v>0</v>
      </c>
      <c r="VL19" t="n">
        <v>0</v>
      </c>
      <c r="VM19" t="n">
        <v>0.2</v>
      </c>
      <c r="VN19" t="n">
        <v>0.2</v>
      </c>
      <c r="VO19" t="n">
        <v>0</v>
      </c>
      <c r="VP19" t="n">
        <v>0</v>
      </c>
      <c r="VQ19" t="n">
        <v>0.2</v>
      </c>
      <c r="VR19" t="n">
        <v>0.2</v>
      </c>
      <c r="VS19" t="n">
        <v>0.2</v>
      </c>
      <c r="VT19" t="n">
        <v>0.2</v>
      </c>
      <c r="VU19" t="n">
        <v>0.2</v>
      </c>
      <c r="VV19" t="n">
        <v>0</v>
      </c>
      <c r="VW19" t="n">
        <v>0</v>
      </c>
      <c r="VX19" t="n">
        <v>0</v>
      </c>
      <c r="VY19" t="n">
        <v>0</v>
      </c>
      <c r="VZ19" t="n">
        <v>0.2</v>
      </c>
      <c r="WA19" t="n">
        <v>0</v>
      </c>
      <c r="WB19" t="n">
        <v>0</v>
      </c>
      <c r="WC19" t="n">
        <v>0</v>
      </c>
      <c r="WD19" t="n">
        <v>0.2</v>
      </c>
      <c r="WE19" t="n">
        <v>0.2</v>
      </c>
      <c r="WF19" t="n">
        <v>0.2</v>
      </c>
      <c r="WG19" t="n">
        <v>0.2</v>
      </c>
      <c r="WH19" t="n">
        <v>0.2</v>
      </c>
      <c r="WI19" t="n">
        <v>0</v>
      </c>
      <c r="WJ19" t="n">
        <v>0.2</v>
      </c>
      <c r="WK19" t="n">
        <v>0</v>
      </c>
      <c r="WL19" t="n">
        <v>0</v>
      </c>
      <c r="WM19" t="n">
        <v>0</v>
      </c>
      <c r="WN19" t="n">
        <v>0.2</v>
      </c>
      <c r="WO19" t="n">
        <v>0.2</v>
      </c>
      <c r="WP19" t="n">
        <v>0</v>
      </c>
      <c r="WQ19" t="n">
        <v>0.2</v>
      </c>
      <c r="WR19" t="n">
        <v>0.2</v>
      </c>
      <c r="WS19" t="n">
        <v>0</v>
      </c>
      <c r="WT19" t="n">
        <v>0.2</v>
      </c>
      <c r="WU19" t="n">
        <v>0</v>
      </c>
      <c r="WV19" t="n">
        <v>0.2</v>
      </c>
      <c r="WW19" t="n">
        <v>0.2</v>
      </c>
      <c r="WX19" t="n">
        <v>0.2</v>
      </c>
      <c r="WY19" t="n">
        <v>0</v>
      </c>
      <c r="WZ19" t="n">
        <v>0</v>
      </c>
      <c r="XA19" t="n">
        <v>0.2</v>
      </c>
      <c r="XB19" t="n">
        <v>0</v>
      </c>
      <c r="XC19" t="n">
        <v>0</v>
      </c>
      <c r="XD19" t="n">
        <v>0.2</v>
      </c>
      <c r="XE19" t="n">
        <v>0</v>
      </c>
      <c r="XF19" t="n">
        <v>0.2</v>
      </c>
      <c r="XG19" t="n">
        <v>0.2</v>
      </c>
      <c r="XH19" t="n">
        <v>0</v>
      </c>
      <c r="XI19" t="n">
        <v>0</v>
      </c>
      <c r="XJ19" t="n">
        <v>0.2</v>
      </c>
      <c r="XK19" t="n">
        <v>0.2</v>
      </c>
      <c r="XL19" t="n">
        <v>0.2</v>
      </c>
      <c r="XM19" t="n">
        <v>0</v>
      </c>
      <c r="XN19" t="n">
        <v>0.2</v>
      </c>
      <c r="XO19" t="n">
        <v>0.2</v>
      </c>
      <c r="XP19" t="n">
        <v>0.2</v>
      </c>
      <c r="XQ19" t="n">
        <v>0</v>
      </c>
      <c r="XR19" t="n">
        <v>0</v>
      </c>
      <c r="XS19" t="n">
        <v>0</v>
      </c>
      <c r="XT19" t="n">
        <v>0.2</v>
      </c>
      <c r="XU19" t="n">
        <v>0.2</v>
      </c>
      <c r="XV19" t="n">
        <v>0</v>
      </c>
      <c r="XW19" t="n">
        <v>0.2</v>
      </c>
      <c r="XX19" t="n">
        <v>0.2</v>
      </c>
      <c r="XY19" t="n">
        <v>0.2</v>
      </c>
      <c r="XZ19" t="n">
        <v>0</v>
      </c>
      <c r="YA19" t="n">
        <v>0.2</v>
      </c>
      <c r="YB19" t="n">
        <v>0</v>
      </c>
      <c r="YC19" t="n">
        <v>0.2</v>
      </c>
      <c r="YD19" t="n">
        <v>0</v>
      </c>
      <c r="YE19" t="n">
        <v>0</v>
      </c>
      <c r="YF19" t="n">
        <v>0.2</v>
      </c>
      <c r="YG19" t="n">
        <v>0.2</v>
      </c>
      <c r="YH19" t="n">
        <v>0.2</v>
      </c>
      <c r="YI19" t="n">
        <v>0</v>
      </c>
      <c r="YJ19" t="n">
        <v>0</v>
      </c>
      <c r="YK19" t="n">
        <v>0.2</v>
      </c>
      <c r="YL19" t="n">
        <v>0.2</v>
      </c>
      <c r="YM19" t="n">
        <v>0</v>
      </c>
      <c r="YN19" t="n">
        <v>0</v>
      </c>
      <c r="YO19" t="n">
        <v>0.2</v>
      </c>
      <c r="YP19" t="n">
        <v>0</v>
      </c>
      <c r="YQ19" t="n">
        <v>0</v>
      </c>
      <c r="YR19" t="n">
        <v>0</v>
      </c>
      <c r="YS19" t="n">
        <v>0.2</v>
      </c>
      <c r="YT19" t="n">
        <v>0.2</v>
      </c>
      <c r="YU19" t="n">
        <v>0.2</v>
      </c>
      <c r="YV19" t="n">
        <v>0.2</v>
      </c>
      <c r="YW19" t="n">
        <v>0</v>
      </c>
      <c r="YX19" t="n">
        <v>0</v>
      </c>
      <c r="YY19" t="n">
        <v>0</v>
      </c>
      <c r="YZ19" t="n">
        <v>0</v>
      </c>
      <c r="ZA19" t="n">
        <v>0.2</v>
      </c>
      <c r="ZB19" t="n">
        <v>0</v>
      </c>
      <c r="ZC19" t="n">
        <v>0</v>
      </c>
      <c r="ZD19" t="n">
        <v>0.2</v>
      </c>
      <c r="ZE19" t="n">
        <v>0.2</v>
      </c>
      <c r="ZF19" t="n">
        <v>0.2</v>
      </c>
      <c r="ZG19" t="n">
        <v>0</v>
      </c>
      <c r="ZH19" t="n">
        <v>0.2</v>
      </c>
      <c r="ZI19" t="n">
        <v>0.2</v>
      </c>
      <c r="ZJ19" t="n">
        <v>0</v>
      </c>
      <c r="ZK19" t="n">
        <v>0</v>
      </c>
      <c r="ZL19" t="n">
        <v>0.2</v>
      </c>
      <c r="ZM19" t="n">
        <v>0</v>
      </c>
      <c r="ZN19" t="n">
        <v>0</v>
      </c>
      <c r="ZO19" t="n">
        <v>0.2</v>
      </c>
      <c r="ZP19" t="n">
        <v>0</v>
      </c>
      <c r="ZQ19" t="n">
        <v>0</v>
      </c>
      <c r="ZR19" t="n">
        <v>0.2</v>
      </c>
      <c r="ZS19" t="n">
        <v>0.2</v>
      </c>
      <c r="ZT19" t="n">
        <v>0</v>
      </c>
      <c r="ZU19" t="n">
        <v>0.2</v>
      </c>
      <c r="ZV19" t="n">
        <v>0</v>
      </c>
      <c r="ZW19" t="n">
        <v>0.2</v>
      </c>
      <c r="ZX19" t="n">
        <v>0.2</v>
      </c>
      <c r="ZY19" t="n">
        <v>0</v>
      </c>
      <c r="ZZ19" t="n">
        <v>0.2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0.2</v>
      </c>
      <c r="AAG19" t="n">
        <v>0</v>
      </c>
      <c r="AAH19" t="n">
        <v>0.2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0.2</v>
      </c>
      <c r="AAO19" t="n">
        <v>0</v>
      </c>
      <c r="AAP19" t="n">
        <v>0.2</v>
      </c>
      <c r="AAQ19" t="n">
        <v>0.2</v>
      </c>
      <c r="AAR19" t="n">
        <v>0</v>
      </c>
      <c r="AAS19" t="n">
        <v>0</v>
      </c>
      <c r="AAT19" t="n">
        <v>0.2</v>
      </c>
      <c r="AAU19" t="n">
        <v>0</v>
      </c>
      <c r="AAV19" t="n">
        <v>0.2</v>
      </c>
      <c r="AAW19" t="n">
        <v>0</v>
      </c>
      <c r="AAX19" t="n">
        <v>0.2</v>
      </c>
      <c r="AAY19" t="n">
        <v>0.2</v>
      </c>
      <c r="AAZ19" t="n">
        <v>0.2</v>
      </c>
      <c r="ABA19" t="n">
        <v>0</v>
      </c>
      <c r="ABB19" t="n">
        <v>0</v>
      </c>
      <c r="ABC19" t="n">
        <v>0.2</v>
      </c>
      <c r="ABD19" t="n">
        <v>0</v>
      </c>
      <c r="ABE19" t="n">
        <v>0.2</v>
      </c>
      <c r="ABF19" t="n">
        <v>0</v>
      </c>
      <c r="ABG19" t="n">
        <v>0.2</v>
      </c>
      <c r="ABH19" t="n">
        <v>0.2</v>
      </c>
      <c r="ABI19" t="n">
        <v>0.2</v>
      </c>
      <c r="ABJ19" t="n">
        <v>0</v>
      </c>
      <c r="ABK19" t="n">
        <v>0.2</v>
      </c>
      <c r="ABL19" t="n">
        <v>0.2</v>
      </c>
      <c r="ABM19" t="n">
        <v>0.2</v>
      </c>
      <c r="ABN19" t="n">
        <v>0</v>
      </c>
      <c r="ABO19" t="n">
        <v>0</v>
      </c>
      <c r="ABP19" t="n">
        <v>0.2</v>
      </c>
      <c r="ABQ19" t="n">
        <v>0</v>
      </c>
      <c r="ABR19" t="n">
        <v>0.2</v>
      </c>
      <c r="ABS19" t="n">
        <v>0.2</v>
      </c>
      <c r="ABT19" t="n">
        <v>0</v>
      </c>
      <c r="ABU19" t="n">
        <v>0.2</v>
      </c>
      <c r="ABV19" t="n">
        <v>0</v>
      </c>
      <c r="ABW19" t="n">
        <v>0</v>
      </c>
      <c r="ABX19" t="n">
        <v>0</v>
      </c>
      <c r="ABY19" t="n">
        <v>0.2</v>
      </c>
      <c r="ABZ19" t="n">
        <v>0.2</v>
      </c>
      <c r="ACA19" t="n">
        <v>0</v>
      </c>
      <c r="ACB19" t="n">
        <v>0.2</v>
      </c>
      <c r="ACC19" t="n">
        <v>0.2</v>
      </c>
      <c r="ACD19" t="n">
        <v>0.2</v>
      </c>
      <c r="ACE19" t="n">
        <v>0.2</v>
      </c>
      <c r="ACF19" t="n">
        <v>0</v>
      </c>
      <c r="ACG19" t="n">
        <v>0.2</v>
      </c>
      <c r="ACH19" t="n">
        <v>0.2</v>
      </c>
      <c r="ACI19" t="n">
        <v>0.2</v>
      </c>
      <c r="ACJ19" t="n">
        <v>0</v>
      </c>
      <c r="ACK19" t="n">
        <v>0</v>
      </c>
      <c r="ACL19" t="n">
        <v>0</v>
      </c>
      <c r="ACM19" t="n">
        <v>0.2</v>
      </c>
      <c r="ACN19" t="n">
        <v>0</v>
      </c>
      <c r="ACO19" t="n">
        <v>0.2</v>
      </c>
      <c r="ACP19" t="n">
        <v>0</v>
      </c>
      <c r="ACQ19" t="n">
        <v>0</v>
      </c>
      <c r="ACR19" t="n">
        <v>0</v>
      </c>
      <c r="ACS19" t="n">
        <v>0.2</v>
      </c>
      <c r="ACT19" t="n">
        <v>0.2</v>
      </c>
      <c r="ACU19" t="n">
        <v>0</v>
      </c>
      <c r="ACV19" t="n">
        <v>0.2</v>
      </c>
      <c r="ACW19" t="n">
        <v>0.2</v>
      </c>
      <c r="ACX19" t="n">
        <v>0</v>
      </c>
      <c r="ACY19" t="n">
        <v>0</v>
      </c>
      <c r="ACZ19" t="n">
        <v>0.2</v>
      </c>
      <c r="ADA19" t="n">
        <v>0</v>
      </c>
      <c r="ADB19" t="n">
        <v>0.2</v>
      </c>
      <c r="ADC19" t="n">
        <v>0.2</v>
      </c>
      <c r="ADD19" t="n">
        <v>0</v>
      </c>
      <c r="ADE19" t="n">
        <v>0.2</v>
      </c>
      <c r="ADF19" t="n">
        <v>0.2</v>
      </c>
      <c r="ADG19" t="n">
        <v>0</v>
      </c>
      <c r="ADH19" t="n">
        <v>0</v>
      </c>
      <c r="ADI19" t="n">
        <v>0</v>
      </c>
      <c r="ADJ19" t="n">
        <v>0.2</v>
      </c>
      <c r="ADK19" t="n">
        <v>0</v>
      </c>
      <c r="ADL19" t="n">
        <v>0</v>
      </c>
      <c r="ADM19" t="n">
        <v>0.2</v>
      </c>
      <c r="ADN19" t="n">
        <v>0</v>
      </c>
      <c r="ADO19" t="n">
        <v>0.2</v>
      </c>
      <c r="ADP19" t="n">
        <v>0</v>
      </c>
      <c r="ADQ19" t="n">
        <v>0</v>
      </c>
      <c r="ADR19" t="n">
        <v>0</v>
      </c>
      <c r="ADS19" t="n">
        <v>0.2</v>
      </c>
      <c r="ADT19" t="n">
        <v>0</v>
      </c>
      <c r="ADU19" t="n">
        <v>0</v>
      </c>
      <c r="ADV19" t="n">
        <v>0.2</v>
      </c>
      <c r="ADW19" t="n">
        <v>0</v>
      </c>
      <c r="ADX19" t="n">
        <v>0.2</v>
      </c>
      <c r="ADY19" t="n">
        <v>0.2</v>
      </c>
      <c r="ADZ19" t="n">
        <v>0.2</v>
      </c>
      <c r="AEA19" t="n">
        <v>0.2</v>
      </c>
      <c r="AEB19" t="n">
        <v>0.2</v>
      </c>
      <c r="AEC19" t="n">
        <v>0</v>
      </c>
      <c r="AED19" t="n">
        <v>0.2</v>
      </c>
      <c r="AEE19" t="n">
        <v>0.2</v>
      </c>
      <c r="AEF19" t="n">
        <v>0.2</v>
      </c>
      <c r="AEG19" t="n">
        <v>0</v>
      </c>
      <c r="AEH19" t="n">
        <v>0</v>
      </c>
      <c r="AEI19" t="n">
        <v>0.2</v>
      </c>
      <c r="AEJ19" t="n">
        <v>0</v>
      </c>
      <c r="AEK19" t="n">
        <v>0</v>
      </c>
      <c r="AEL19" t="n">
        <v>0.2</v>
      </c>
      <c r="AEM19" t="n">
        <v>0.2</v>
      </c>
      <c r="AEN19" t="n">
        <v>0.2</v>
      </c>
      <c r="AEO19" t="n">
        <v>0.2</v>
      </c>
      <c r="AEP19" t="n">
        <v>0.2</v>
      </c>
      <c r="AEQ19" t="n">
        <v>0</v>
      </c>
      <c r="AER19" t="n">
        <v>0</v>
      </c>
      <c r="AES19" t="n">
        <v>0.2</v>
      </c>
      <c r="AET19" t="n">
        <v>0.2</v>
      </c>
      <c r="AEU19" t="n">
        <v>0.2</v>
      </c>
      <c r="AEV19" t="n">
        <v>0.2</v>
      </c>
      <c r="AEW19" t="n">
        <v>0.2</v>
      </c>
      <c r="AEX19" t="n">
        <v>0.2</v>
      </c>
      <c r="AEY19" t="n">
        <v>0</v>
      </c>
      <c r="AEZ19" t="n">
        <v>0.2</v>
      </c>
      <c r="AFA19" t="n">
        <v>0.2</v>
      </c>
      <c r="AFB19" t="n">
        <v>0</v>
      </c>
      <c r="AFC19" t="n">
        <v>0.2</v>
      </c>
      <c r="AFD19" t="n">
        <v>0</v>
      </c>
      <c r="AFE19" t="n">
        <v>0.2</v>
      </c>
      <c r="AFF19" t="n">
        <v>0</v>
      </c>
      <c r="AFG19" t="n">
        <v>0.2</v>
      </c>
      <c r="AFH19" t="n">
        <v>0</v>
      </c>
      <c r="AFI19" t="n">
        <v>0.2</v>
      </c>
      <c r="AFJ19" t="n">
        <v>0.2</v>
      </c>
      <c r="AFK19" t="n">
        <v>0</v>
      </c>
      <c r="AFL19" t="n">
        <v>0</v>
      </c>
      <c r="AFM19" t="n">
        <v>0</v>
      </c>
      <c r="AFN19" t="n">
        <v>0.2</v>
      </c>
      <c r="AFO19" t="n">
        <v>0</v>
      </c>
      <c r="AFP19" t="n">
        <v>0.2</v>
      </c>
      <c r="AFQ19" t="n">
        <v>0</v>
      </c>
      <c r="AFR19" t="n">
        <v>0</v>
      </c>
      <c r="AFS19" t="n">
        <v>0</v>
      </c>
      <c r="AFT19" t="n">
        <v>0</v>
      </c>
      <c r="AFU19" t="n">
        <v>0.2</v>
      </c>
      <c r="AFV19" t="n">
        <v>0</v>
      </c>
      <c r="AFW19" t="n">
        <v>0</v>
      </c>
      <c r="AFX19" t="n">
        <v>0</v>
      </c>
      <c r="AFY19" t="n">
        <v>0.2</v>
      </c>
      <c r="AFZ19" t="n">
        <v>0</v>
      </c>
      <c r="AGA19" t="n">
        <v>0.2</v>
      </c>
      <c r="AGB19" t="n">
        <v>0</v>
      </c>
      <c r="AGC19" t="n">
        <v>0</v>
      </c>
      <c r="AGD19" t="n">
        <v>0.2</v>
      </c>
      <c r="AGE19" t="n">
        <v>0.2</v>
      </c>
      <c r="AGF19" t="n">
        <v>0</v>
      </c>
      <c r="AGG19" t="n">
        <v>0.2</v>
      </c>
      <c r="AGH19" t="n">
        <v>0.2</v>
      </c>
      <c r="AGI19" t="n">
        <v>0.2</v>
      </c>
      <c r="AGJ19" t="n">
        <v>0.2</v>
      </c>
      <c r="AGK19" t="n">
        <v>0.2</v>
      </c>
      <c r="AGL19" t="n">
        <v>0</v>
      </c>
      <c r="AGM19" t="n">
        <v>0</v>
      </c>
      <c r="AGN19" t="n">
        <v>0.2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0.2</v>
      </c>
      <c r="AGU19" t="n">
        <v>0.2</v>
      </c>
      <c r="AGV19" t="n">
        <v>0.2</v>
      </c>
      <c r="AGW19" t="n">
        <v>0</v>
      </c>
      <c r="AGX19" t="n">
        <v>0</v>
      </c>
      <c r="AGY19" t="n">
        <v>0.2</v>
      </c>
      <c r="AGZ19" t="n">
        <v>0.2</v>
      </c>
      <c r="AHA19" t="n">
        <v>0.2</v>
      </c>
      <c r="AHB19" t="n">
        <v>0.2</v>
      </c>
      <c r="AHC19" t="n">
        <v>0</v>
      </c>
      <c r="AHD19" t="n">
        <v>0.2</v>
      </c>
      <c r="AHE19" t="n">
        <v>0</v>
      </c>
      <c r="AHF19" t="n">
        <v>0.2</v>
      </c>
      <c r="AHG19" t="n">
        <v>0</v>
      </c>
      <c r="AHH19" t="n">
        <v>0.2</v>
      </c>
      <c r="AHI19" t="n">
        <v>0.2</v>
      </c>
      <c r="AHJ19" t="n">
        <v>0</v>
      </c>
      <c r="AHK19" t="n">
        <v>0.2</v>
      </c>
      <c r="AHL19" t="n">
        <v>0.2</v>
      </c>
      <c r="AHM19" t="n">
        <v>0</v>
      </c>
      <c r="AHN19" t="n">
        <v>0.2</v>
      </c>
      <c r="AHO19" t="n">
        <v>0</v>
      </c>
      <c r="AHP19" t="n">
        <v>0</v>
      </c>
      <c r="AHQ19" t="n">
        <v>0.2</v>
      </c>
      <c r="AHR19" t="n">
        <v>0.2</v>
      </c>
      <c r="AHS19" t="n">
        <v>0</v>
      </c>
      <c r="AHT19" t="n">
        <v>0.2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0.2</v>
      </c>
      <c r="AIB19" t="n">
        <v>0</v>
      </c>
      <c r="AIC19" t="n">
        <v>0.2</v>
      </c>
      <c r="AID19" t="n">
        <v>0.2</v>
      </c>
      <c r="AIE19" t="n">
        <v>0.2</v>
      </c>
      <c r="AIF19" t="n">
        <v>0.2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0.2</v>
      </c>
      <c r="AIN19" t="n">
        <v>0</v>
      </c>
      <c r="AIO19" t="n">
        <v>0.2</v>
      </c>
      <c r="AIP19" t="n">
        <v>0.2</v>
      </c>
      <c r="AIQ19" t="n">
        <v>0</v>
      </c>
      <c r="AIR19" t="n">
        <v>0</v>
      </c>
      <c r="AIS19" t="n">
        <v>0</v>
      </c>
      <c r="AIT19" t="n">
        <v>0</v>
      </c>
      <c r="AIU19" t="n">
        <v>0.2</v>
      </c>
      <c r="AIV19" t="n">
        <v>0</v>
      </c>
      <c r="AIW19" t="n">
        <v>0.2</v>
      </c>
      <c r="AIX19" t="n">
        <v>0.2</v>
      </c>
      <c r="AIY19" t="n">
        <v>0</v>
      </c>
      <c r="AIZ19" t="n">
        <v>0</v>
      </c>
      <c r="AJA19" t="n">
        <v>0.2</v>
      </c>
      <c r="AJB19" t="n">
        <v>0</v>
      </c>
      <c r="AJC19" t="n">
        <v>0</v>
      </c>
      <c r="AJD19" t="n">
        <v>0</v>
      </c>
      <c r="AJE19" t="n">
        <v>0</v>
      </c>
      <c r="AJF19" t="n">
        <v>0.2</v>
      </c>
      <c r="AJG19" t="n">
        <v>0.2</v>
      </c>
      <c r="AJH19" t="n">
        <v>0.2</v>
      </c>
      <c r="AJI19" t="n">
        <v>0.2</v>
      </c>
      <c r="AJJ19" t="n">
        <v>0</v>
      </c>
      <c r="AJK19" t="n">
        <v>0</v>
      </c>
      <c r="AJL19" t="n">
        <v>0</v>
      </c>
      <c r="AJM19" t="n">
        <v>0.2</v>
      </c>
      <c r="AJN19" t="n">
        <v>0</v>
      </c>
      <c r="AJO19" t="n">
        <v>0</v>
      </c>
      <c r="AJP19" t="n">
        <v>0.2</v>
      </c>
      <c r="AJQ19" t="n">
        <v>0</v>
      </c>
      <c r="AJR19" t="n">
        <v>0.2</v>
      </c>
      <c r="AJS19" t="n">
        <v>0.2</v>
      </c>
      <c r="AJT19" t="n">
        <v>0</v>
      </c>
      <c r="AJU19" t="n">
        <v>0.2</v>
      </c>
      <c r="AJV19" t="n">
        <v>0.2</v>
      </c>
      <c r="AJW19" t="n">
        <v>0.2</v>
      </c>
      <c r="AJX19" t="n">
        <v>0</v>
      </c>
      <c r="AJY19" t="n">
        <v>0.2</v>
      </c>
      <c r="AJZ19" t="n">
        <v>0</v>
      </c>
      <c r="AKA19" t="n">
        <v>0.2</v>
      </c>
      <c r="AKB19" t="n">
        <v>0.2</v>
      </c>
      <c r="AKC19" t="n">
        <v>0.2</v>
      </c>
      <c r="AKD19" t="n">
        <v>0</v>
      </c>
      <c r="AKE19" t="n">
        <v>0.2</v>
      </c>
      <c r="AKF19" t="n">
        <v>0</v>
      </c>
      <c r="AKG19" t="n">
        <v>0</v>
      </c>
      <c r="AKH19" t="n">
        <v>0</v>
      </c>
      <c r="AKI19" t="n">
        <v>0.2</v>
      </c>
      <c r="AKJ19" t="n">
        <v>0</v>
      </c>
      <c r="AKK19" t="n">
        <v>0.2</v>
      </c>
      <c r="AKL19" t="n">
        <v>0</v>
      </c>
      <c r="AKM19" t="n">
        <v>0.2</v>
      </c>
      <c r="AKN19" t="n">
        <v>0.2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0.2</v>
      </c>
      <c r="AKU19" t="n">
        <v>0</v>
      </c>
      <c r="AKV19" t="n">
        <v>0.2</v>
      </c>
      <c r="AKW19" t="n">
        <v>0.2</v>
      </c>
      <c r="AKX19" t="n">
        <v>0</v>
      </c>
      <c r="AKY19" t="n">
        <v>0</v>
      </c>
      <c r="AKZ19" t="n">
        <v>0.2</v>
      </c>
      <c r="ALA19" t="n">
        <v>0</v>
      </c>
      <c r="ALB19" t="n">
        <v>0.2</v>
      </c>
      <c r="ALC19" t="n">
        <v>0.2</v>
      </c>
      <c r="ALD19" t="n">
        <v>0.2</v>
      </c>
      <c r="ALE19" t="n">
        <v>0</v>
      </c>
      <c r="ALF19" t="n">
        <v>0</v>
      </c>
      <c r="ALG19" t="n">
        <v>0.2</v>
      </c>
      <c r="ALH19" t="n">
        <v>0.2</v>
      </c>
      <c r="ALI19" t="n">
        <v>0.2</v>
      </c>
      <c r="ALJ19" t="n">
        <v>0</v>
      </c>
      <c r="ALK19" t="n">
        <v>0.2</v>
      </c>
      <c r="ALL19" t="n">
        <v>0</v>
      </c>
      <c r="ALM19" t="n">
        <v>0</v>
      </c>
      <c r="ALN19" t="n">
        <v>0</v>
      </c>
      <c r="ALO19" t="n">
        <v>0.2</v>
      </c>
      <c r="ALP19" t="n">
        <v>0</v>
      </c>
      <c r="ALQ19" t="n">
        <v>0.2</v>
      </c>
      <c r="ALR19" t="n">
        <v>0</v>
      </c>
      <c r="ALS19" t="n">
        <v>0.2</v>
      </c>
      <c r="ALT19" t="n">
        <v>0</v>
      </c>
      <c r="ALU19" t="n">
        <v>0.2</v>
      </c>
      <c r="ALV19" t="n">
        <v>0.2</v>
      </c>
      <c r="ALW19" t="n">
        <v>0</v>
      </c>
      <c r="ALX19" t="n">
        <v>0</v>
      </c>
      <c r="ALY19" t="n">
        <v>0.2</v>
      </c>
      <c r="ALZ19" t="n">
        <v>0.2</v>
      </c>
      <c r="AMA19" t="n">
        <v>0</v>
      </c>
      <c r="AMB19" t="n">
        <v>0</v>
      </c>
      <c r="AMC19" t="n">
        <v>0</v>
      </c>
      <c r="AMD19" t="n">
        <v>0</v>
      </c>
      <c r="AME19" t="n">
        <v>0.2</v>
      </c>
      <c r="AMF19" t="n">
        <v>0.2</v>
      </c>
      <c r="AMG19" t="n">
        <v>0.2</v>
      </c>
      <c r="AMH19" t="n">
        <v>0</v>
      </c>
      <c r="AMI19" t="n">
        <v>0.2</v>
      </c>
      <c r="AMJ19" t="n">
        <v>0</v>
      </c>
      <c r="AMK19" t="n">
        <v>0.2</v>
      </c>
      <c r="AML19" t="n">
        <v>0.2</v>
      </c>
      <c r="AMM19" t="n">
        <v>0.2</v>
      </c>
      <c r="AMN19" t="n">
        <v>0</v>
      </c>
      <c r="AMO19" t="n">
        <v>0.2</v>
      </c>
      <c r="AMP19" t="n">
        <v>0.2</v>
      </c>
      <c r="AMQ19" t="n">
        <v>0.2</v>
      </c>
      <c r="AMR19" t="n">
        <v>0.2</v>
      </c>
      <c r="AMS19" t="n">
        <v>0.2</v>
      </c>
      <c r="AMT19" t="n">
        <v>0.2</v>
      </c>
      <c r="AMU19" t="n">
        <v>0.2</v>
      </c>
      <c r="AMV19" t="n">
        <v>0</v>
      </c>
      <c r="AMW19" t="n">
        <v>0</v>
      </c>
      <c r="AMX19" t="n">
        <v>0.2</v>
      </c>
      <c r="AMY19" t="n">
        <v>0.2</v>
      </c>
      <c r="AMZ19" t="n">
        <v>0</v>
      </c>
      <c r="ANA19" t="n">
        <v>0</v>
      </c>
      <c r="ANB19" t="n">
        <v>0.2</v>
      </c>
      <c r="ANC19" t="n">
        <v>0</v>
      </c>
      <c r="AND19" t="n">
        <v>0.2</v>
      </c>
      <c r="ANE19" t="n">
        <v>0</v>
      </c>
      <c r="ANF19" t="n">
        <v>0.2</v>
      </c>
      <c r="ANG19" t="n">
        <v>0</v>
      </c>
      <c r="ANH19" t="n">
        <v>0.2</v>
      </c>
      <c r="ANI19" t="n">
        <v>0</v>
      </c>
      <c r="ANJ19" t="n">
        <v>0.2</v>
      </c>
      <c r="ANK19" t="n">
        <v>0</v>
      </c>
      <c r="ANL19" t="n">
        <v>0</v>
      </c>
      <c r="ANM19" t="n">
        <v>0.2</v>
      </c>
      <c r="ANN19" t="n">
        <v>0</v>
      </c>
      <c r="ANO19" t="n">
        <v>0</v>
      </c>
      <c r="ANP19" t="n">
        <v>0</v>
      </c>
      <c r="ANQ19" t="n">
        <v>0.2</v>
      </c>
      <c r="ANR19" t="n">
        <v>0.2</v>
      </c>
      <c r="ANS19" t="n">
        <v>0</v>
      </c>
      <c r="ANT19" t="n">
        <v>0</v>
      </c>
      <c r="ANU19" t="n">
        <v>0.2</v>
      </c>
      <c r="ANV19" t="n">
        <v>0</v>
      </c>
      <c r="ANW19" t="n">
        <v>0</v>
      </c>
      <c r="ANX19" t="n">
        <v>0.2</v>
      </c>
      <c r="ANY19" t="n">
        <v>0.2</v>
      </c>
      <c r="ANZ19" t="n">
        <v>0</v>
      </c>
      <c r="AOA19" t="n">
        <v>0</v>
      </c>
      <c r="AOB19" t="n">
        <v>0.2</v>
      </c>
      <c r="AOC19" t="n">
        <v>0.2</v>
      </c>
      <c r="AOD19" t="n">
        <v>0.2</v>
      </c>
      <c r="AOE19" t="n">
        <v>0.2</v>
      </c>
      <c r="AOF19" t="n">
        <v>0</v>
      </c>
      <c r="AOG19" t="n">
        <v>0</v>
      </c>
      <c r="AOH19" t="n">
        <v>0.2</v>
      </c>
      <c r="AOI19" t="n">
        <v>0</v>
      </c>
      <c r="AOJ19" t="n">
        <v>0</v>
      </c>
      <c r="AOK19" t="n">
        <v>0.2</v>
      </c>
      <c r="AOL19" t="n">
        <v>0</v>
      </c>
      <c r="AOM19" t="n">
        <v>0.2</v>
      </c>
      <c r="AON19" t="n">
        <v>0</v>
      </c>
      <c r="AOO19" t="n">
        <v>0.2</v>
      </c>
      <c r="AOP19" t="n">
        <v>0</v>
      </c>
      <c r="AOQ19" t="n">
        <v>0.2</v>
      </c>
      <c r="AOR19" t="n">
        <v>0.2</v>
      </c>
      <c r="AOS19" t="n">
        <v>0.2</v>
      </c>
      <c r="AOT19" t="n">
        <v>0.2</v>
      </c>
      <c r="AOU19" t="n">
        <v>0.2</v>
      </c>
      <c r="AOV19" t="n">
        <v>0</v>
      </c>
      <c r="AOW19" t="n">
        <v>0.2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0.2</v>
      </c>
      <c r="APF19" t="n">
        <v>0.2</v>
      </c>
      <c r="APG19" t="n">
        <v>0.2</v>
      </c>
      <c r="APH19" t="n">
        <v>0</v>
      </c>
      <c r="API19" t="n">
        <v>0</v>
      </c>
      <c r="APJ19" t="n">
        <v>0.2</v>
      </c>
      <c r="APK19" t="n">
        <v>0</v>
      </c>
      <c r="APL19" t="n">
        <v>0</v>
      </c>
      <c r="APM19" t="n">
        <v>0.2</v>
      </c>
      <c r="APN19" t="n">
        <v>0</v>
      </c>
      <c r="APO19" t="n">
        <v>0.2</v>
      </c>
      <c r="APP19" t="n">
        <v>0</v>
      </c>
      <c r="APQ19" t="n">
        <v>0</v>
      </c>
      <c r="APR19" t="n">
        <v>0</v>
      </c>
      <c r="APS19" t="n">
        <v>0</v>
      </c>
      <c r="APT19" t="n">
        <v>0.2</v>
      </c>
      <c r="APU19" t="n">
        <v>0</v>
      </c>
      <c r="APV19" t="n">
        <v>0</v>
      </c>
      <c r="APW19" t="n">
        <v>0.2</v>
      </c>
      <c r="APX19" t="n">
        <v>0.2</v>
      </c>
      <c r="APY19" t="n">
        <v>0.2</v>
      </c>
      <c r="APZ19" t="n">
        <v>0</v>
      </c>
      <c r="AQA19" t="n">
        <v>0</v>
      </c>
      <c r="AQB19" t="n">
        <v>0.2</v>
      </c>
      <c r="AQC19" t="n">
        <v>0.2</v>
      </c>
      <c r="AQD19" t="n">
        <v>0</v>
      </c>
      <c r="AQE19" t="n">
        <v>0</v>
      </c>
      <c r="AQF19" t="n">
        <v>0.2</v>
      </c>
      <c r="AQG19" t="n">
        <v>0.2</v>
      </c>
      <c r="AQH19" t="n">
        <v>0.2</v>
      </c>
      <c r="AQI19" t="n">
        <v>0</v>
      </c>
      <c r="AQJ19" t="n">
        <v>0</v>
      </c>
      <c r="AQK19" t="n">
        <v>0</v>
      </c>
      <c r="AQL19" t="n">
        <v>0</v>
      </c>
      <c r="AQM19" t="n">
        <v>0.2</v>
      </c>
      <c r="AQN19" t="n">
        <v>0.2</v>
      </c>
      <c r="AQO19" t="n">
        <v>0</v>
      </c>
      <c r="AQP19" t="n">
        <v>0</v>
      </c>
      <c r="AQQ19" t="n">
        <v>0.2</v>
      </c>
      <c r="AQR19" t="n">
        <v>0</v>
      </c>
      <c r="AQS19" t="n">
        <v>0</v>
      </c>
      <c r="AQT19" t="n">
        <v>0.2</v>
      </c>
      <c r="AQU19" t="n">
        <v>0.2</v>
      </c>
      <c r="AQV19" t="n">
        <v>0</v>
      </c>
      <c r="AQW19" t="n">
        <v>0</v>
      </c>
      <c r="AQX19" t="n">
        <v>0</v>
      </c>
      <c r="AQY19" t="n">
        <v>0</v>
      </c>
      <c r="AQZ19" t="n">
        <v>0.2</v>
      </c>
      <c r="ARA19" t="n">
        <v>0</v>
      </c>
      <c r="ARB19" t="n">
        <v>0.2</v>
      </c>
      <c r="ARC19" t="n">
        <v>0.2</v>
      </c>
      <c r="ARD19" t="n">
        <v>0</v>
      </c>
      <c r="ARE19" t="n">
        <v>0</v>
      </c>
      <c r="ARF19" t="n">
        <v>0</v>
      </c>
      <c r="ARG19" t="n">
        <v>0</v>
      </c>
      <c r="ARH19" t="n">
        <v>0.2</v>
      </c>
      <c r="ARI19" t="n">
        <v>0</v>
      </c>
      <c r="ARJ19" t="n">
        <v>0</v>
      </c>
      <c r="ARK19" t="n">
        <v>0</v>
      </c>
      <c r="ARL19" t="n">
        <v>0</v>
      </c>
      <c r="ARM19" t="n">
        <v>0.2</v>
      </c>
      <c r="ARN19" t="n">
        <v>0</v>
      </c>
      <c r="ARO19" t="n">
        <v>0.2</v>
      </c>
      <c r="ARP19" t="n">
        <v>0</v>
      </c>
      <c r="ARQ19" t="n">
        <v>0.2</v>
      </c>
      <c r="ARR19" t="n">
        <v>0</v>
      </c>
      <c r="ARS19" t="n">
        <v>0.2</v>
      </c>
      <c r="ART19" t="n">
        <v>0</v>
      </c>
      <c r="ARU19" t="n">
        <v>0.2</v>
      </c>
      <c r="ARV19" t="n">
        <v>0.2</v>
      </c>
      <c r="ARW19" t="n">
        <v>0.2</v>
      </c>
      <c r="ARX19" t="n">
        <v>0.2</v>
      </c>
      <c r="ARY19" t="n">
        <v>0.2</v>
      </c>
      <c r="ARZ19" t="n">
        <v>0.2</v>
      </c>
      <c r="ASA19" t="n">
        <v>0.2</v>
      </c>
      <c r="ASB19" t="n">
        <v>0</v>
      </c>
      <c r="ASC19" t="n">
        <v>0.2</v>
      </c>
      <c r="ASD19" t="n">
        <v>0</v>
      </c>
      <c r="ASE19" t="n">
        <v>0.2</v>
      </c>
      <c r="ASF19" t="n">
        <v>0</v>
      </c>
      <c r="ASG19" t="n">
        <v>0</v>
      </c>
      <c r="ASH19" t="n">
        <v>0</v>
      </c>
      <c r="ASI19" t="n">
        <v>0.2</v>
      </c>
      <c r="ASJ19" t="n">
        <v>0.2</v>
      </c>
      <c r="ASK19" t="n">
        <v>0.2</v>
      </c>
      <c r="ASL19" t="n">
        <v>0</v>
      </c>
      <c r="ASM19" t="n">
        <v>0.2</v>
      </c>
      <c r="ASN19" t="n">
        <v>0.2</v>
      </c>
      <c r="ASO19" t="n">
        <v>0</v>
      </c>
      <c r="ASP19" t="n">
        <v>0</v>
      </c>
      <c r="ASQ19" t="n">
        <v>0</v>
      </c>
      <c r="ASR19" t="n">
        <v>0.2</v>
      </c>
      <c r="ASS19" t="n">
        <v>0</v>
      </c>
      <c r="AST19" t="n">
        <v>0.2</v>
      </c>
      <c r="ASU19" t="n">
        <v>0.2</v>
      </c>
      <c r="ASV19" t="n">
        <v>0.2</v>
      </c>
      <c r="ASW19" t="n">
        <v>0.2</v>
      </c>
      <c r="ASX19" t="n">
        <v>0.2</v>
      </c>
      <c r="ASY19" t="n">
        <v>0</v>
      </c>
      <c r="ASZ19" t="n">
        <v>0</v>
      </c>
      <c r="ATA19" t="n">
        <v>0</v>
      </c>
      <c r="ATB19" t="n">
        <v>0.2</v>
      </c>
      <c r="ATC19" t="n">
        <v>0</v>
      </c>
      <c r="ATD19" t="n">
        <v>0</v>
      </c>
      <c r="ATE19" t="n">
        <v>0.2</v>
      </c>
      <c r="ATF19" t="n">
        <v>0</v>
      </c>
      <c r="ATG19" t="n">
        <v>0.2</v>
      </c>
      <c r="ATH19" t="n">
        <v>0</v>
      </c>
      <c r="ATI19" t="n">
        <v>0.2</v>
      </c>
      <c r="ATJ19" t="n">
        <v>0</v>
      </c>
      <c r="ATK19" t="n">
        <v>0</v>
      </c>
      <c r="ATL19" t="n">
        <v>0.2</v>
      </c>
      <c r="ATM19" t="n">
        <v>0.2</v>
      </c>
      <c r="ATN19" t="n">
        <v>0.2</v>
      </c>
      <c r="ATO19" t="n">
        <v>0</v>
      </c>
      <c r="ATP19" t="n">
        <v>0</v>
      </c>
      <c r="ATQ19" t="n">
        <v>0</v>
      </c>
      <c r="ATR19" t="n">
        <v>0.2</v>
      </c>
      <c r="ATS19" t="n">
        <v>0</v>
      </c>
      <c r="ATT19" t="n">
        <v>0</v>
      </c>
      <c r="ATU19" t="n">
        <v>0.2</v>
      </c>
      <c r="ATV19" t="n">
        <v>0</v>
      </c>
      <c r="ATW19" t="n">
        <v>0.2</v>
      </c>
      <c r="ATX19" t="n">
        <v>0</v>
      </c>
      <c r="ATY19" t="n">
        <v>0</v>
      </c>
      <c r="ATZ19" t="n">
        <v>0.2</v>
      </c>
      <c r="AUA19" t="n">
        <v>0</v>
      </c>
      <c r="AUB19" t="n">
        <v>0.2</v>
      </c>
      <c r="AUC19" t="n">
        <v>0</v>
      </c>
      <c r="AUD19" t="n">
        <v>0.2</v>
      </c>
      <c r="AUE19" t="n">
        <v>0.2</v>
      </c>
      <c r="AUF19" t="n">
        <v>0.2</v>
      </c>
      <c r="AUG19" t="n">
        <v>0.2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0.2</v>
      </c>
      <c r="AUN19" t="n">
        <v>0</v>
      </c>
      <c r="AUO19" t="n">
        <v>0.2</v>
      </c>
      <c r="AUP19" t="n">
        <v>0.2</v>
      </c>
      <c r="AUQ19" t="n">
        <v>0</v>
      </c>
      <c r="AUR19" t="n">
        <v>0.2</v>
      </c>
      <c r="AUS19" t="n">
        <v>0.2</v>
      </c>
      <c r="AUT19" t="n">
        <v>0</v>
      </c>
      <c r="AUU19" t="n">
        <v>0.2</v>
      </c>
      <c r="AUV19" t="n">
        <v>0</v>
      </c>
      <c r="AUW19" t="n">
        <v>0.2</v>
      </c>
      <c r="AUX19" t="n">
        <v>0.2</v>
      </c>
      <c r="AUY19" t="n">
        <v>0.2</v>
      </c>
      <c r="AUZ19" t="n">
        <v>0.2</v>
      </c>
      <c r="AVA19" t="n">
        <v>0</v>
      </c>
      <c r="AVB19" t="n">
        <v>0.2</v>
      </c>
      <c r="AVC19" t="n">
        <v>0</v>
      </c>
      <c r="AVD19" t="n">
        <v>0</v>
      </c>
      <c r="AVE19" t="n">
        <v>0</v>
      </c>
      <c r="AVF19" t="n">
        <v>0</v>
      </c>
      <c r="AVG19" t="n">
        <v>0.2</v>
      </c>
      <c r="AVH19" t="n">
        <v>0.2</v>
      </c>
      <c r="AVI19" t="n">
        <v>0.2</v>
      </c>
      <c r="AVJ19" t="n">
        <v>0.2</v>
      </c>
      <c r="AVK19" t="n">
        <v>0</v>
      </c>
      <c r="AVL19" t="n">
        <v>0</v>
      </c>
      <c r="AVM19" t="n">
        <v>0.2</v>
      </c>
      <c r="AVN19" t="n">
        <v>0.2</v>
      </c>
      <c r="AVO19" t="n">
        <v>0</v>
      </c>
      <c r="AVP19" t="n">
        <v>0.2</v>
      </c>
      <c r="AVQ19" t="n">
        <v>0</v>
      </c>
      <c r="AVR19" t="n">
        <v>0</v>
      </c>
      <c r="AVS19" t="n">
        <v>0.2</v>
      </c>
      <c r="AVT19" t="n">
        <v>0</v>
      </c>
      <c r="AVU19" t="n">
        <v>0.2</v>
      </c>
      <c r="AVV19" t="n">
        <v>0</v>
      </c>
      <c r="AVW19" t="n">
        <v>0</v>
      </c>
      <c r="AVX19" t="n">
        <v>0.2</v>
      </c>
      <c r="AVY19" t="n">
        <v>0</v>
      </c>
      <c r="AVZ19" t="n">
        <v>0.2</v>
      </c>
      <c r="AWA19" t="n">
        <v>0</v>
      </c>
      <c r="AWB19" t="n">
        <v>0.2</v>
      </c>
      <c r="AWC19" t="n">
        <v>0.2</v>
      </c>
      <c r="AWD19" t="n">
        <v>0.2</v>
      </c>
      <c r="AWE19" t="n">
        <v>0.2</v>
      </c>
      <c r="AWF19" t="n">
        <v>0.2</v>
      </c>
      <c r="AWG19" t="n">
        <v>0</v>
      </c>
      <c r="AWH19" t="n">
        <v>0.2</v>
      </c>
      <c r="AWI19" t="n">
        <v>0.2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0.2</v>
      </c>
      <c r="AWP19" t="n">
        <v>0.2</v>
      </c>
      <c r="AWQ19" t="n">
        <v>0.2</v>
      </c>
      <c r="AWR19" t="n">
        <v>0.2</v>
      </c>
      <c r="AWS19" t="n">
        <v>0.2</v>
      </c>
      <c r="AWT19" t="n">
        <v>0.2</v>
      </c>
      <c r="AWU19" t="n">
        <v>0</v>
      </c>
      <c r="AWV19" t="n">
        <v>0.2</v>
      </c>
      <c r="AWW19" t="n">
        <v>0.2</v>
      </c>
      <c r="AWX19" t="n">
        <v>0</v>
      </c>
      <c r="AWY19" t="n">
        <v>0</v>
      </c>
      <c r="AWZ19" t="n">
        <v>0.2</v>
      </c>
      <c r="AXA19" t="n">
        <v>0.2</v>
      </c>
      <c r="AXB19" t="n">
        <v>0.2</v>
      </c>
      <c r="AXC19" t="n">
        <v>0.2</v>
      </c>
      <c r="AXD19" t="n">
        <v>0.2</v>
      </c>
      <c r="AXE19" t="n">
        <v>0.2</v>
      </c>
      <c r="AXF19" t="n">
        <v>0.2</v>
      </c>
      <c r="AXG19" t="n">
        <v>0.2</v>
      </c>
      <c r="AXH19" t="n">
        <v>0.2</v>
      </c>
      <c r="AXI19" t="n">
        <v>0</v>
      </c>
      <c r="AXJ19" t="n">
        <v>0</v>
      </c>
      <c r="AXK19" t="n">
        <v>0.2</v>
      </c>
      <c r="AXL19" t="n">
        <v>0</v>
      </c>
      <c r="AXM19" t="n">
        <v>0.2</v>
      </c>
      <c r="AXN19" t="n">
        <v>0</v>
      </c>
      <c r="AXO19" t="n">
        <v>0</v>
      </c>
      <c r="AXP19" t="n">
        <v>0</v>
      </c>
      <c r="AXQ19" t="n">
        <v>0.2</v>
      </c>
      <c r="AXR19" t="n">
        <v>0.2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0.2</v>
      </c>
      <c r="AXY19" t="n">
        <v>0.2</v>
      </c>
      <c r="AXZ19" t="n">
        <v>0</v>
      </c>
      <c r="AYA19" t="n">
        <v>0.2</v>
      </c>
      <c r="AYB19" t="n">
        <v>0</v>
      </c>
      <c r="AYC19" t="n">
        <v>0</v>
      </c>
      <c r="AYD19" t="n">
        <v>0.2</v>
      </c>
      <c r="AYE19" t="n">
        <v>0</v>
      </c>
      <c r="AYF19" t="n">
        <v>0</v>
      </c>
      <c r="AYG19" t="n">
        <v>0</v>
      </c>
      <c r="AYH19" t="n">
        <v>0.2</v>
      </c>
      <c r="AYI19" t="n">
        <v>0</v>
      </c>
      <c r="AYJ19" t="n">
        <v>0.2</v>
      </c>
      <c r="AYK19" t="n">
        <v>0</v>
      </c>
      <c r="AYL19" t="n">
        <v>0</v>
      </c>
      <c r="AYM19" t="n">
        <v>0.2</v>
      </c>
      <c r="AYN19" t="n">
        <v>0</v>
      </c>
      <c r="AYO19" t="n">
        <v>0.2</v>
      </c>
      <c r="AYP19" t="n">
        <v>0.2</v>
      </c>
      <c r="AYQ19" t="n">
        <v>0.2</v>
      </c>
      <c r="AYR19" t="n">
        <v>0</v>
      </c>
      <c r="AYS19" t="n">
        <v>0</v>
      </c>
      <c r="AYT19" t="n">
        <v>0.2</v>
      </c>
      <c r="AYU19" t="n">
        <v>0</v>
      </c>
      <c r="AYV19" t="n">
        <v>0</v>
      </c>
      <c r="AYW19" t="n">
        <v>0</v>
      </c>
      <c r="AYX19" t="n">
        <v>0.2</v>
      </c>
      <c r="AYY19" t="n">
        <v>0.2</v>
      </c>
      <c r="AYZ19" t="n">
        <v>0.2</v>
      </c>
      <c r="AZA19" t="n">
        <v>0</v>
      </c>
      <c r="AZB19" t="n">
        <v>0.2</v>
      </c>
      <c r="AZC19" t="n">
        <v>0</v>
      </c>
      <c r="AZD19" t="n">
        <v>0</v>
      </c>
      <c r="AZE19" t="n">
        <v>0.2</v>
      </c>
      <c r="AZF19" t="n">
        <v>0.2</v>
      </c>
      <c r="AZG19" t="n">
        <v>0</v>
      </c>
      <c r="AZH19" t="n">
        <v>0</v>
      </c>
      <c r="AZI19" t="n">
        <v>0.2</v>
      </c>
      <c r="AZJ19" t="n">
        <v>0</v>
      </c>
      <c r="AZK19" t="n">
        <v>0.2</v>
      </c>
      <c r="AZL19" t="n">
        <v>0</v>
      </c>
      <c r="AZM19" t="n">
        <v>0</v>
      </c>
      <c r="AZN19" t="n">
        <v>0.2</v>
      </c>
      <c r="AZO19" t="n">
        <v>0</v>
      </c>
      <c r="AZP19" t="n">
        <v>0.2</v>
      </c>
      <c r="AZQ19" t="n">
        <v>0.2</v>
      </c>
      <c r="AZR19" t="n">
        <v>0.2</v>
      </c>
      <c r="AZS19" t="n">
        <v>0</v>
      </c>
      <c r="AZT19" t="n">
        <v>0.2</v>
      </c>
      <c r="AZU19" t="n">
        <v>0</v>
      </c>
      <c r="AZV19" t="n">
        <v>0.2</v>
      </c>
      <c r="AZW19" t="n">
        <v>0.2</v>
      </c>
      <c r="AZX19" t="n">
        <v>0.2</v>
      </c>
      <c r="AZY19" t="n">
        <v>0</v>
      </c>
      <c r="AZZ19" t="n">
        <v>0.2</v>
      </c>
      <c r="BAA19" t="n">
        <v>0</v>
      </c>
      <c r="BAB19" t="n">
        <v>0.2</v>
      </c>
      <c r="BAC19" t="n">
        <v>0</v>
      </c>
      <c r="BAD19" t="n">
        <v>0.2</v>
      </c>
      <c r="BAE19" t="n">
        <v>0</v>
      </c>
      <c r="BAF19" t="n">
        <v>0</v>
      </c>
      <c r="BAG19" t="n">
        <v>0.2</v>
      </c>
      <c r="BAH19" t="n">
        <v>0.2</v>
      </c>
      <c r="BAI19" t="n">
        <v>0.2</v>
      </c>
      <c r="BAJ19" t="n">
        <v>0.2</v>
      </c>
      <c r="BAK19" t="n">
        <v>0</v>
      </c>
      <c r="BAL19" t="n">
        <v>0</v>
      </c>
      <c r="BAM19" t="n">
        <v>0</v>
      </c>
      <c r="BAN19" t="n">
        <v>0</v>
      </c>
      <c r="BAO19" t="n">
        <v>0.2</v>
      </c>
      <c r="BAP19" t="n">
        <v>0</v>
      </c>
      <c r="BAQ19" t="n">
        <v>0</v>
      </c>
      <c r="BAR19" t="n">
        <v>0</v>
      </c>
      <c r="BAS19" t="n">
        <v>0.2</v>
      </c>
      <c r="BAT19" t="n">
        <v>0</v>
      </c>
      <c r="BAU19" t="n">
        <v>0</v>
      </c>
      <c r="BAV19" t="n">
        <v>0.2</v>
      </c>
      <c r="BAW19" t="n">
        <v>0.2</v>
      </c>
      <c r="BAX19" t="n">
        <v>0</v>
      </c>
      <c r="BAY19" t="n">
        <v>0.2</v>
      </c>
      <c r="BAZ19" t="n">
        <v>0</v>
      </c>
      <c r="BBA19" t="n">
        <v>0</v>
      </c>
      <c r="BBB19" t="n">
        <v>0</v>
      </c>
      <c r="BBC19" t="n">
        <v>0.2</v>
      </c>
      <c r="BBD19" t="n">
        <v>0</v>
      </c>
      <c r="BBE19" t="n">
        <v>0</v>
      </c>
      <c r="BBF19" t="n">
        <v>0.2</v>
      </c>
      <c r="BBG19" t="n">
        <v>0</v>
      </c>
      <c r="BBH19" t="n">
        <v>0.2</v>
      </c>
      <c r="BBI19" t="n">
        <v>0.2</v>
      </c>
      <c r="BBJ19" t="n">
        <v>0</v>
      </c>
      <c r="BBK19" t="n">
        <v>0.2</v>
      </c>
      <c r="BBL19" t="n">
        <v>0.2</v>
      </c>
      <c r="BBM19" t="n">
        <v>0.2</v>
      </c>
      <c r="BBN19" t="n">
        <v>0</v>
      </c>
      <c r="BBO19" t="n">
        <v>0</v>
      </c>
      <c r="BBP19" t="n">
        <v>0.2</v>
      </c>
      <c r="BBQ19" t="n">
        <v>0</v>
      </c>
      <c r="BBR19" t="n">
        <v>0</v>
      </c>
      <c r="BBS19" t="n">
        <v>0.2</v>
      </c>
      <c r="BBT19" t="n">
        <v>0.2</v>
      </c>
      <c r="BBU19" t="n">
        <v>0</v>
      </c>
      <c r="BBV19" t="n">
        <v>0.2</v>
      </c>
      <c r="BBW19" t="n">
        <v>0</v>
      </c>
      <c r="BBX19" t="n">
        <v>0</v>
      </c>
      <c r="BBY19" t="n">
        <v>0</v>
      </c>
      <c r="BBZ19" t="n">
        <v>0.2</v>
      </c>
      <c r="BCA19" t="n">
        <v>0</v>
      </c>
      <c r="BCB19" t="n">
        <v>0.2</v>
      </c>
      <c r="BCC19" t="n">
        <v>0.2</v>
      </c>
      <c r="BCD19" t="n">
        <v>0.2</v>
      </c>
      <c r="BCE19" t="n">
        <v>0</v>
      </c>
      <c r="BCF19" t="n">
        <v>0</v>
      </c>
      <c r="BCG19" t="n">
        <v>0.2</v>
      </c>
      <c r="BCH19" t="n">
        <v>0.2</v>
      </c>
      <c r="BCI19" t="n">
        <v>0</v>
      </c>
      <c r="BCJ19" t="n">
        <v>0.2</v>
      </c>
      <c r="BCK19" t="n">
        <v>0</v>
      </c>
      <c r="BCL19" t="n">
        <v>0.2</v>
      </c>
      <c r="BCM19" t="n">
        <v>0</v>
      </c>
      <c r="BCN19" t="n">
        <v>0</v>
      </c>
      <c r="BCO19" t="n">
        <v>0.2</v>
      </c>
      <c r="BCP19" t="n">
        <v>0</v>
      </c>
      <c r="BCQ19" t="n">
        <v>0.2</v>
      </c>
      <c r="BCR19" t="n">
        <v>0</v>
      </c>
      <c r="BCS19" t="n">
        <v>0</v>
      </c>
      <c r="BCT19" t="n">
        <v>0</v>
      </c>
      <c r="BCU19" t="n">
        <v>0.2</v>
      </c>
      <c r="BCV19" t="n">
        <v>0.2</v>
      </c>
      <c r="BCW19" t="n">
        <v>0</v>
      </c>
      <c r="BCX19" t="n">
        <v>0</v>
      </c>
      <c r="BCY19" t="n">
        <v>0.2</v>
      </c>
      <c r="BCZ19" t="n">
        <v>0</v>
      </c>
      <c r="BDA19" t="n">
        <v>0</v>
      </c>
      <c r="BDB19" t="n">
        <v>0</v>
      </c>
      <c r="BDC19" t="n">
        <v>0.2</v>
      </c>
      <c r="BDD19" t="n">
        <v>0</v>
      </c>
      <c r="BDE19" t="n">
        <v>0</v>
      </c>
      <c r="BDF19" t="n">
        <v>0.2</v>
      </c>
      <c r="BDG19" t="n">
        <v>0.2</v>
      </c>
      <c r="BDH19" t="n">
        <v>0.2</v>
      </c>
      <c r="BDI19" t="n">
        <v>0</v>
      </c>
      <c r="BDJ19" t="n">
        <v>0</v>
      </c>
      <c r="BDK19" t="n">
        <v>0.2</v>
      </c>
      <c r="BDL19" t="n">
        <v>0</v>
      </c>
      <c r="BDM19" t="n">
        <v>0</v>
      </c>
      <c r="BDN19" t="n">
        <v>0</v>
      </c>
      <c r="BDO19" t="n">
        <v>0</v>
      </c>
      <c r="BDP19" t="n">
        <v>0.2</v>
      </c>
      <c r="BDQ19" t="n">
        <v>0.2</v>
      </c>
      <c r="BDR19" t="n">
        <v>0.2</v>
      </c>
      <c r="BDS19" t="n">
        <v>0.2</v>
      </c>
      <c r="BDT19" t="n">
        <v>0</v>
      </c>
      <c r="BDU19" t="n">
        <v>0.2</v>
      </c>
      <c r="BDV19" t="n">
        <v>0</v>
      </c>
      <c r="BDW19" t="n">
        <v>0</v>
      </c>
      <c r="BDX19" t="n">
        <v>0.2</v>
      </c>
      <c r="BDY19" t="n">
        <v>0.2</v>
      </c>
      <c r="BDZ19" t="n">
        <v>0</v>
      </c>
      <c r="BEA19" t="n">
        <v>0.2</v>
      </c>
      <c r="BEB19" t="n">
        <v>0</v>
      </c>
      <c r="BEC19" t="n">
        <v>0.2</v>
      </c>
      <c r="BED19" t="n">
        <v>0.2</v>
      </c>
      <c r="BEE19" t="n">
        <v>0.2</v>
      </c>
      <c r="BEF19" t="n">
        <v>0.2</v>
      </c>
      <c r="BEG19" t="n">
        <v>0.2</v>
      </c>
      <c r="BEH19" t="n">
        <v>0.2</v>
      </c>
      <c r="BEI19" t="n">
        <v>0.2</v>
      </c>
      <c r="BEJ19" t="n">
        <v>0.2</v>
      </c>
      <c r="BEK19" t="n">
        <v>0</v>
      </c>
      <c r="BEL19" t="n">
        <v>0.2</v>
      </c>
      <c r="BEM19" t="n">
        <v>0.2</v>
      </c>
      <c r="BEN19" t="n">
        <v>0</v>
      </c>
      <c r="BEO19" t="n">
        <v>0</v>
      </c>
      <c r="BEP19" t="n">
        <v>0.2</v>
      </c>
      <c r="BEQ19" t="n">
        <v>0.2</v>
      </c>
      <c r="BER19" t="n">
        <v>0</v>
      </c>
      <c r="BES19" t="n">
        <v>0.2</v>
      </c>
      <c r="BET19" t="n">
        <v>0.2</v>
      </c>
      <c r="BEU19" t="n">
        <v>0</v>
      </c>
      <c r="BEV19" t="n">
        <v>0.2</v>
      </c>
      <c r="BEW19" t="n">
        <v>0</v>
      </c>
      <c r="BEX19" t="n">
        <v>0</v>
      </c>
      <c r="BEY19" t="n">
        <v>0.2</v>
      </c>
      <c r="BEZ19" t="n">
        <v>0</v>
      </c>
      <c r="BFA19" t="n">
        <v>0.2</v>
      </c>
      <c r="BFB19" t="n">
        <v>0</v>
      </c>
      <c r="BFC19" t="n">
        <v>0.2</v>
      </c>
      <c r="BFD19" t="n">
        <v>0</v>
      </c>
      <c r="BFE19" t="n">
        <v>0</v>
      </c>
      <c r="BFF19" t="n">
        <v>0</v>
      </c>
      <c r="BFG19" t="n">
        <v>0.2</v>
      </c>
      <c r="BFH19" t="n">
        <v>0.2</v>
      </c>
      <c r="BFI19" t="n">
        <v>0</v>
      </c>
      <c r="BFJ19" t="n">
        <v>0.2</v>
      </c>
      <c r="BFK19" t="n">
        <v>0</v>
      </c>
      <c r="BFL19" t="n">
        <v>0.2</v>
      </c>
      <c r="BFM19" t="n">
        <v>0.2</v>
      </c>
      <c r="BFN19" t="n">
        <v>0</v>
      </c>
      <c r="BFO19" t="n">
        <v>0.2</v>
      </c>
      <c r="BFP19" t="n">
        <v>0.2</v>
      </c>
      <c r="BFQ19" t="n">
        <v>0</v>
      </c>
      <c r="BFR19" t="n">
        <v>0.2</v>
      </c>
      <c r="BFS19" t="n">
        <v>0</v>
      </c>
      <c r="BFT19" t="n">
        <v>0</v>
      </c>
      <c r="BFU19" t="n">
        <v>0.2</v>
      </c>
      <c r="BFV19" t="n">
        <v>0.2</v>
      </c>
      <c r="BFW19" t="n">
        <v>0.2</v>
      </c>
      <c r="BFX19" t="n">
        <v>0</v>
      </c>
      <c r="BFY19" t="n">
        <v>0.2</v>
      </c>
      <c r="BFZ19" t="n">
        <v>0</v>
      </c>
      <c r="BGA19" t="n">
        <v>0.2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0.2</v>
      </c>
      <c r="BGL19" t="n">
        <v>0.2</v>
      </c>
      <c r="BGM19" t="n">
        <v>0.2</v>
      </c>
      <c r="BGN19" t="n">
        <v>0</v>
      </c>
      <c r="BGO19" t="n">
        <v>0.2</v>
      </c>
      <c r="BGP19" t="n">
        <v>0.2</v>
      </c>
      <c r="BGQ19" t="n">
        <v>0.2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0.2</v>
      </c>
      <c r="BHA19" t="n">
        <v>0</v>
      </c>
      <c r="BHB19" t="n">
        <v>0.2</v>
      </c>
      <c r="BHC19" t="n">
        <v>0</v>
      </c>
      <c r="BHD19" t="n">
        <v>0</v>
      </c>
      <c r="BHE19" t="n">
        <v>0</v>
      </c>
      <c r="BHF19" t="n">
        <v>0.2</v>
      </c>
      <c r="BHG19" t="n">
        <v>0.2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0.2</v>
      </c>
      <c r="BHN19" t="n">
        <v>0</v>
      </c>
      <c r="BHO19" t="n">
        <v>0</v>
      </c>
      <c r="BHP19" t="n">
        <v>0.2</v>
      </c>
      <c r="BHQ19" t="n">
        <v>0.2</v>
      </c>
      <c r="BHR19" t="n">
        <v>0</v>
      </c>
      <c r="BHS19" t="n">
        <v>0.2</v>
      </c>
      <c r="BHT19" t="n">
        <v>0.2</v>
      </c>
      <c r="BHU19" t="n">
        <v>0</v>
      </c>
      <c r="BHV19" t="n">
        <v>0</v>
      </c>
      <c r="BHW19" t="n">
        <v>0.2</v>
      </c>
      <c r="BHX19" t="n">
        <v>0.2</v>
      </c>
      <c r="BHY19" t="n">
        <v>0</v>
      </c>
      <c r="BHZ19" t="n">
        <v>0</v>
      </c>
      <c r="BIA19" t="n">
        <v>0</v>
      </c>
      <c r="BIB19" t="n">
        <v>0.2</v>
      </c>
      <c r="BIC19" t="n">
        <v>0</v>
      </c>
      <c r="BID19" t="n">
        <v>0.2</v>
      </c>
      <c r="BIE19" t="n">
        <v>0</v>
      </c>
      <c r="BIF19" t="n">
        <v>0.2</v>
      </c>
      <c r="BIG19" t="n">
        <v>0</v>
      </c>
      <c r="BIH19" t="n">
        <v>0</v>
      </c>
      <c r="BII19" t="n">
        <v>0</v>
      </c>
      <c r="BIJ19" t="n">
        <v>0.2</v>
      </c>
      <c r="BIK19" t="n">
        <v>0.2</v>
      </c>
      <c r="BIL19" t="n">
        <v>0.2</v>
      </c>
      <c r="BIM19" t="n">
        <v>0</v>
      </c>
      <c r="BIN19" t="n">
        <v>0</v>
      </c>
      <c r="BIO19" t="n">
        <v>0</v>
      </c>
      <c r="BIP19" t="n">
        <v>0.2</v>
      </c>
      <c r="BIQ19" t="n">
        <v>0</v>
      </c>
      <c r="BIR19" t="n">
        <v>0.2</v>
      </c>
      <c r="BIS19" t="n">
        <v>0.2</v>
      </c>
      <c r="BIT19" t="n">
        <v>0.2</v>
      </c>
      <c r="BIU19" t="n">
        <v>0.2</v>
      </c>
      <c r="BIV19" t="n">
        <v>0</v>
      </c>
      <c r="BIW19" t="n">
        <v>0</v>
      </c>
      <c r="BIX19" t="n">
        <v>0</v>
      </c>
      <c r="BIY19" t="n">
        <v>0</v>
      </c>
      <c r="BIZ19" t="n">
        <v>0.2</v>
      </c>
      <c r="BJA19" t="n">
        <v>0</v>
      </c>
      <c r="BJB19" t="n">
        <v>0.2</v>
      </c>
      <c r="BJC19" t="n">
        <v>0</v>
      </c>
      <c r="BJD19" t="n">
        <v>0</v>
      </c>
      <c r="BJE19" t="n">
        <v>0</v>
      </c>
      <c r="BJF19" t="n">
        <v>0.2</v>
      </c>
      <c r="BJG19" t="n">
        <v>0.2</v>
      </c>
      <c r="BJH19" t="n">
        <v>0.2</v>
      </c>
      <c r="BJI19" t="n">
        <v>0</v>
      </c>
      <c r="BJJ19" t="n">
        <v>0</v>
      </c>
      <c r="BJK19" t="n">
        <v>0.2</v>
      </c>
      <c r="BJL19" t="n">
        <v>0.2</v>
      </c>
      <c r="BJM19" t="n">
        <v>0.2</v>
      </c>
      <c r="BJN19" t="n">
        <v>0</v>
      </c>
      <c r="BJO19" t="n">
        <v>0.2</v>
      </c>
      <c r="BJP19" t="n">
        <v>0</v>
      </c>
      <c r="BJQ19" t="n">
        <v>0</v>
      </c>
      <c r="BJR19" t="n">
        <v>0</v>
      </c>
      <c r="BJS19" t="n">
        <v>0.2</v>
      </c>
      <c r="BJT19" t="n">
        <v>0</v>
      </c>
      <c r="BJU19" t="n">
        <v>0</v>
      </c>
      <c r="BJV19" t="n">
        <v>0.2</v>
      </c>
      <c r="BJW19" t="n">
        <v>0</v>
      </c>
      <c r="BJX19" t="n">
        <v>0.2</v>
      </c>
      <c r="BJY19" t="n">
        <v>0.2</v>
      </c>
      <c r="BJZ19" t="n">
        <v>0.2</v>
      </c>
      <c r="BKA19" t="n">
        <v>0</v>
      </c>
      <c r="BKB19" t="n">
        <v>0.2</v>
      </c>
      <c r="BKC19" t="n">
        <v>0</v>
      </c>
      <c r="BKD19" t="n">
        <v>0.2</v>
      </c>
      <c r="BKE19" t="n">
        <v>0</v>
      </c>
      <c r="BKF19" t="n">
        <v>0</v>
      </c>
      <c r="BKG19" t="n">
        <v>0</v>
      </c>
      <c r="BKH19" t="n">
        <v>0</v>
      </c>
      <c r="BKI19" t="n">
        <v>0.2</v>
      </c>
      <c r="BKJ19" t="n">
        <v>0.2</v>
      </c>
      <c r="BKK19" t="n">
        <v>0.2</v>
      </c>
      <c r="BKL19" t="n">
        <v>0.2</v>
      </c>
      <c r="BKM19" t="n">
        <v>0</v>
      </c>
      <c r="BKN19" t="n">
        <v>0</v>
      </c>
      <c r="BKO19" t="n">
        <v>0.2</v>
      </c>
      <c r="BKP19" t="n">
        <v>0.2</v>
      </c>
      <c r="BKQ19" t="n">
        <v>0</v>
      </c>
      <c r="BKR19" t="n">
        <v>0</v>
      </c>
      <c r="BKS19" t="n">
        <v>0</v>
      </c>
      <c r="BKT19" t="n">
        <v>0</v>
      </c>
      <c r="BKU19" t="n">
        <v>0.2</v>
      </c>
      <c r="BKV19" t="n">
        <v>0</v>
      </c>
      <c r="BKW19" t="n">
        <v>0</v>
      </c>
      <c r="BKX19" t="n">
        <v>0.2</v>
      </c>
      <c r="BKY19" t="n">
        <v>0</v>
      </c>
      <c r="BKZ19" t="n">
        <v>0</v>
      </c>
      <c r="BLA19" t="n">
        <v>0</v>
      </c>
      <c r="BLB19" t="n">
        <v>0.2</v>
      </c>
      <c r="BLC19" t="n">
        <v>0</v>
      </c>
      <c r="BLD19" t="n">
        <v>0.2</v>
      </c>
      <c r="BLE19" t="n">
        <v>0</v>
      </c>
      <c r="BLF19" t="n">
        <v>0.2</v>
      </c>
      <c r="BLG19" t="n">
        <v>0.2</v>
      </c>
      <c r="BLH19" t="n">
        <v>0</v>
      </c>
      <c r="BLI19" t="n">
        <v>0</v>
      </c>
      <c r="BLJ19" t="n">
        <v>0</v>
      </c>
      <c r="BLK19" t="n">
        <v>0.2</v>
      </c>
      <c r="BLL19" t="n">
        <v>0.2</v>
      </c>
      <c r="BLM19" t="n">
        <v>0.2</v>
      </c>
      <c r="BLN19" t="n">
        <v>0</v>
      </c>
      <c r="BLO19" t="n">
        <v>0</v>
      </c>
      <c r="BLP19" t="n">
        <v>0.2</v>
      </c>
      <c r="BLQ19" t="n">
        <v>0</v>
      </c>
      <c r="BLR19" t="n">
        <v>0</v>
      </c>
      <c r="BLS19" t="n">
        <v>0</v>
      </c>
      <c r="BLT19" t="n">
        <v>0</v>
      </c>
      <c r="BLU19" t="n">
        <v>0.2</v>
      </c>
      <c r="BLV19" t="n">
        <v>0.2</v>
      </c>
      <c r="BLW19" t="n">
        <v>0.2</v>
      </c>
      <c r="BLX19" t="n">
        <v>0</v>
      </c>
      <c r="BLY19" t="n">
        <v>0.2</v>
      </c>
      <c r="BLZ19" t="n">
        <v>0.2</v>
      </c>
      <c r="BMA19" t="n">
        <v>0</v>
      </c>
      <c r="BMB19" t="n">
        <v>0</v>
      </c>
      <c r="BMC19" t="n">
        <v>0</v>
      </c>
      <c r="BMD19" t="n">
        <v>0.2</v>
      </c>
      <c r="BME19" t="n">
        <v>0.2</v>
      </c>
      <c r="BMF19" t="n">
        <v>0</v>
      </c>
      <c r="BMG19" t="n">
        <v>0</v>
      </c>
      <c r="BMH19" t="n">
        <v>0.2</v>
      </c>
      <c r="BMI19" t="n">
        <v>0.2</v>
      </c>
      <c r="BMJ19" t="n">
        <v>0</v>
      </c>
      <c r="BMK19" t="n">
        <v>0.2</v>
      </c>
      <c r="BML19" t="n">
        <v>0</v>
      </c>
      <c r="BMM19" t="n">
        <v>0</v>
      </c>
      <c r="BMN19" t="n">
        <v>0</v>
      </c>
      <c r="BMO19" t="n">
        <v>0.2</v>
      </c>
      <c r="BMP19" t="n">
        <v>0</v>
      </c>
      <c r="BMQ19" t="n">
        <v>0</v>
      </c>
      <c r="BMR19" t="n">
        <v>0</v>
      </c>
      <c r="BMS19" t="n">
        <v>0.2</v>
      </c>
      <c r="BMT19" t="n">
        <v>0</v>
      </c>
      <c r="BMU19" t="n">
        <v>0.2</v>
      </c>
      <c r="BMV19" t="n">
        <v>0</v>
      </c>
      <c r="BMW19" t="n">
        <v>0</v>
      </c>
      <c r="BMX19" t="n">
        <v>0</v>
      </c>
      <c r="BMY19" t="n">
        <v>0.2</v>
      </c>
      <c r="BMZ19" t="n">
        <v>0</v>
      </c>
      <c r="BNA19" t="n">
        <v>0</v>
      </c>
      <c r="BNB19" t="n">
        <v>0</v>
      </c>
      <c r="BNC19" t="n">
        <v>0.2</v>
      </c>
      <c r="BND19" t="n">
        <v>0</v>
      </c>
      <c r="BNE19" t="n">
        <v>0</v>
      </c>
      <c r="BNF19" t="n">
        <v>0</v>
      </c>
      <c r="BNG19" t="n">
        <v>0.2</v>
      </c>
      <c r="BNH19" t="n">
        <v>0.2</v>
      </c>
      <c r="BNI19" t="n">
        <v>0.2</v>
      </c>
      <c r="BNJ19" t="n">
        <v>0.2</v>
      </c>
      <c r="BNK19" t="n">
        <v>0</v>
      </c>
      <c r="BNL19" t="n">
        <v>0</v>
      </c>
      <c r="BNM19" t="n">
        <v>0</v>
      </c>
      <c r="BNN19" t="n">
        <v>0.2</v>
      </c>
      <c r="BNO19" t="n">
        <v>0.2</v>
      </c>
      <c r="BNP19" t="n">
        <v>0</v>
      </c>
      <c r="BNQ19" t="n">
        <v>0.2</v>
      </c>
      <c r="BNR19" t="n">
        <v>0</v>
      </c>
      <c r="BNS19" t="n">
        <v>0</v>
      </c>
      <c r="BNT19" t="n">
        <v>0</v>
      </c>
      <c r="BNU19" t="n">
        <v>0.2</v>
      </c>
      <c r="BNV19" t="n">
        <v>0.2</v>
      </c>
      <c r="BNW19" t="n">
        <v>0.2</v>
      </c>
      <c r="BNX19" t="n">
        <v>0.2</v>
      </c>
      <c r="BNY19" t="n">
        <v>0</v>
      </c>
      <c r="BNZ19" t="n">
        <v>0.2</v>
      </c>
      <c r="BOA19" t="n">
        <v>0</v>
      </c>
      <c r="BOB19" t="n">
        <v>0.2</v>
      </c>
      <c r="BOC19" t="n">
        <v>0.2</v>
      </c>
      <c r="BOD19" t="n">
        <v>0</v>
      </c>
      <c r="BOE19" t="n">
        <v>0</v>
      </c>
      <c r="BOF19" t="n">
        <v>0</v>
      </c>
      <c r="BOG19" t="n">
        <v>0</v>
      </c>
      <c r="BOH19" t="n">
        <v>0.2</v>
      </c>
      <c r="BOI19" t="n">
        <v>0.2</v>
      </c>
      <c r="BOJ19" t="n">
        <v>0.2</v>
      </c>
      <c r="BOK19" t="n">
        <v>0</v>
      </c>
      <c r="BOL19" t="n">
        <v>0.2</v>
      </c>
      <c r="BOM19" t="n">
        <v>0</v>
      </c>
      <c r="BON19" t="n">
        <v>0</v>
      </c>
      <c r="BOO19" t="n">
        <v>0</v>
      </c>
      <c r="BOP19" t="n">
        <v>0</v>
      </c>
      <c r="BOQ19" t="n">
        <v>0.2</v>
      </c>
      <c r="BOR19" t="n">
        <v>0.2</v>
      </c>
      <c r="BOS19" t="n">
        <v>0</v>
      </c>
      <c r="BOT19" t="n">
        <v>0.2</v>
      </c>
      <c r="BOU19" t="n">
        <v>0.2</v>
      </c>
      <c r="BOV19" t="n">
        <v>0</v>
      </c>
      <c r="BOW19" t="n">
        <v>0.2</v>
      </c>
      <c r="BOX19" t="n">
        <v>0</v>
      </c>
      <c r="BOY19" t="n">
        <v>0.2</v>
      </c>
      <c r="BOZ19" t="n">
        <v>0.2</v>
      </c>
      <c r="BPA19" t="n">
        <v>0</v>
      </c>
      <c r="BPB19" t="n">
        <v>0.2</v>
      </c>
      <c r="BPC19" t="n">
        <v>0.2</v>
      </c>
      <c r="BPD19" t="n">
        <v>0.2</v>
      </c>
      <c r="BPE19" t="n">
        <v>0</v>
      </c>
      <c r="BPF19" t="n">
        <v>0.2</v>
      </c>
      <c r="BPG19" t="n">
        <v>0</v>
      </c>
      <c r="BPH19" t="n">
        <v>0.2</v>
      </c>
      <c r="BPI19" t="n">
        <v>0.2</v>
      </c>
      <c r="BPJ19" t="n">
        <v>0.2</v>
      </c>
      <c r="BPK19" t="n">
        <v>0.2</v>
      </c>
      <c r="BPL19" t="n">
        <v>0.2</v>
      </c>
      <c r="BPM19" t="n">
        <v>0.2</v>
      </c>
      <c r="BPN19" t="n">
        <v>0.2</v>
      </c>
      <c r="BPO19" t="n">
        <v>0.2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0.2</v>
      </c>
      <c r="BPV19" t="n">
        <v>0.2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0.2</v>
      </c>
      <c r="BQE19" t="n">
        <v>0</v>
      </c>
      <c r="BQF19" t="n">
        <v>0.2</v>
      </c>
      <c r="BQG19" t="n">
        <v>0</v>
      </c>
      <c r="BQH19" t="n">
        <v>0</v>
      </c>
      <c r="BQI19" t="n">
        <v>0</v>
      </c>
      <c r="BQJ19" t="n">
        <v>0.2</v>
      </c>
      <c r="BQK19" t="n">
        <v>0.2</v>
      </c>
      <c r="BQL19" t="n">
        <v>0.2</v>
      </c>
      <c r="BQM19" t="n">
        <v>0</v>
      </c>
      <c r="BQN19" t="n">
        <v>0.2</v>
      </c>
      <c r="BQO19" t="n">
        <v>0</v>
      </c>
      <c r="BQP19" t="n">
        <v>0</v>
      </c>
      <c r="BQQ19" t="n">
        <v>0.2</v>
      </c>
      <c r="BQR19" t="n">
        <v>0.2</v>
      </c>
      <c r="BQS19" t="n">
        <v>0.2</v>
      </c>
      <c r="BQT19" t="n">
        <v>0</v>
      </c>
      <c r="BQU19" t="n">
        <v>0.2</v>
      </c>
      <c r="BQV19" t="n">
        <v>0.2</v>
      </c>
      <c r="BQW19" t="n">
        <v>0.2</v>
      </c>
      <c r="BQX19" t="n">
        <v>0.2</v>
      </c>
      <c r="BQY19" t="n">
        <v>0.2</v>
      </c>
      <c r="BQZ19" t="n">
        <v>0.2</v>
      </c>
      <c r="BRA19" t="n">
        <v>0</v>
      </c>
      <c r="BRB19" t="n">
        <v>0</v>
      </c>
      <c r="BRC19" t="n">
        <v>0</v>
      </c>
      <c r="BRD19" t="n">
        <v>0.2</v>
      </c>
      <c r="BRE19" t="n">
        <v>0.2</v>
      </c>
      <c r="BRF19" t="n">
        <v>0</v>
      </c>
      <c r="BRG19" t="n">
        <v>0.2</v>
      </c>
      <c r="BRH19" t="n">
        <v>0</v>
      </c>
      <c r="BRI19" t="n">
        <v>0.2</v>
      </c>
      <c r="BRJ19" t="n">
        <v>0.2</v>
      </c>
      <c r="BRK19" t="n">
        <v>0.2</v>
      </c>
      <c r="BRL19" t="n">
        <v>0</v>
      </c>
      <c r="BRM19" t="n">
        <v>0.2</v>
      </c>
      <c r="BRN19" t="n">
        <v>0</v>
      </c>
      <c r="BRO19" t="n">
        <v>0.2</v>
      </c>
      <c r="BRP19" t="n">
        <v>0</v>
      </c>
      <c r="BRQ19" t="n">
        <v>0</v>
      </c>
      <c r="BRR19" t="n">
        <v>0.2</v>
      </c>
      <c r="BRS19" t="n">
        <v>0</v>
      </c>
      <c r="BRT19" t="n">
        <v>0</v>
      </c>
      <c r="BRU19" t="n">
        <v>0.2</v>
      </c>
      <c r="BRV19" t="n">
        <v>0.2</v>
      </c>
      <c r="BRW19" t="n">
        <v>0.2</v>
      </c>
      <c r="BRX19" t="n">
        <v>0.2</v>
      </c>
      <c r="BRY19" t="n">
        <v>0.2</v>
      </c>
      <c r="BRZ19" t="n">
        <v>0.2</v>
      </c>
      <c r="BSA19" t="n">
        <v>0</v>
      </c>
      <c r="BSB19" t="n">
        <v>0.2</v>
      </c>
      <c r="BSC19" t="n">
        <v>0.2</v>
      </c>
      <c r="BSD19" t="n">
        <v>0.2</v>
      </c>
      <c r="BSE19" t="n">
        <v>0</v>
      </c>
      <c r="BSF19" t="n">
        <v>0.2</v>
      </c>
      <c r="BSG19" t="n">
        <v>0</v>
      </c>
      <c r="BSH19" t="n">
        <v>0.2</v>
      </c>
      <c r="BSI19" t="n">
        <v>0</v>
      </c>
      <c r="BSJ19" t="n">
        <v>0</v>
      </c>
      <c r="BSK19" t="n">
        <v>0.2</v>
      </c>
      <c r="BSL19" t="n">
        <v>0.2</v>
      </c>
      <c r="BSM19" t="n">
        <v>0</v>
      </c>
      <c r="BSN19" t="n">
        <v>0.2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0.2</v>
      </c>
      <c r="BSY19" t="n">
        <v>0</v>
      </c>
      <c r="BSZ19" t="n">
        <v>0.2</v>
      </c>
      <c r="BTA19" t="n">
        <v>0.2</v>
      </c>
      <c r="BTB19" t="n">
        <v>0.2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0.2</v>
      </c>
      <c r="BTI19" t="n">
        <v>0</v>
      </c>
      <c r="BTJ19" t="n">
        <v>0.2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0.2</v>
      </c>
      <c r="BTQ19" t="n">
        <v>0</v>
      </c>
      <c r="BTR19" t="n">
        <v>0</v>
      </c>
      <c r="BTS19" t="n">
        <v>0</v>
      </c>
      <c r="BTT19" t="n">
        <v>0.2</v>
      </c>
      <c r="BTU19" t="n">
        <v>0.2</v>
      </c>
      <c r="BTV19" t="n">
        <v>0</v>
      </c>
      <c r="BTW19" t="n">
        <v>0.2</v>
      </c>
      <c r="BTX19" t="n">
        <v>0</v>
      </c>
      <c r="BTY19" t="n">
        <v>0</v>
      </c>
      <c r="BTZ19" t="n">
        <v>0</v>
      </c>
      <c r="BUA19" t="n">
        <v>0</v>
      </c>
      <c r="BUB19" t="n">
        <v>0.2</v>
      </c>
      <c r="BUC19" t="n">
        <v>0</v>
      </c>
      <c r="BUD19" t="n">
        <v>0</v>
      </c>
      <c r="BUE19" t="n">
        <v>0</v>
      </c>
      <c r="BUF19" t="n">
        <v>0.2</v>
      </c>
      <c r="BUG19" t="n">
        <v>0.2</v>
      </c>
      <c r="BUH19" t="n">
        <v>0.2</v>
      </c>
      <c r="BUI19" t="n">
        <v>0</v>
      </c>
      <c r="BUJ19" t="n">
        <v>0.2</v>
      </c>
      <c r="BUK19" t="n">
        <v>0.2</v>
      </c>
      <c r="BUL19" t="n">
        <v>0.2</v>
      </c>
      <c r="BUM19" t="n">
        <v>0</v>
      </c>
      <c r="BUN19" t="n">
        <v>0.2</v>
      </c>
      <c r="BUO19" t="n">
        <v>0</v>
      </c>
      <c r="BUP19" t="n">
        <v>0</v>
      </c>
      <c r="BUQ19" t="n">
        <v>0</v>
      </c>
      <c r="BUR19" t="n">
        <v>0.2</v>
      </c>
      <c r="BUS19" t="n">
        <v>0.2</v>
      </c>
      <c r="BUT19" t="n">
        <v>0</v>
      </c>
      <c r="BUU19" t="n">
        <v>0.2</v>
      </c>
      <c r="BUV19" t="n">
        <v>0.2</v>
      </c>
      <c r="BUW19" t="n">
        <v>0.2</v>
      </c>
      <c r="BUX19" t="n">
        <v>0.2</v>
      </c>
      <c r="BUY19" t="n">
        <v>0</v>
      </c>
      <c r="BUZ19" t="n">
        <v>0</v>
      </c>
      <c r="BVA19" t="n">
        <v>0</v>
      </c>
      <c r="BVB19" t="n">
        <v>0.2</v>
      </c>
      <c r="BVC19" t="n">
        <v>0</v>
      </c>
      <c r="BVD19" t="n">
        <v>0</v>
      </c>
      <c r="BVE19" t="n">
        <v>0.2</v>
      </c>
      <c r="BVF19" t="n">
        <v>0</v>
      </c>
      <c r="BVG19" t="n">
        <v>0.2</v>
      </c>
      <c r="BVH19" t="n">
        <v>0.2</v>
      </c>
      <c r="BVI19" t="n">
        <v>0</v>
      </c>
      <c r="BVJ19" t="n">
        <v>0</v>
      </c>
      <c r="BVK19" t="n">
        <v>0</v>
      </c>
      <c r="BVL19" t="n">
        <v>0.2</v>
      </c>
      <c r="BVM19" t="n">
        <v>0</v>
      </c>
      <c r="BVN19" t="n">
        <v>0</v>
      </c>
      <c r="BVO19" t="n">
        <v>0.2</v>
      </c>
      <c r="BVP19" t="n">
        <v>0.2</v>
      </c>
      <c r="BVQ19" t="n">
        <v>0</v>
      </c>
      <c r="BVR19" t="n">
        <v>0.2</v>
      </c>
      <c r="BVS19" t="n">
        <v>0</v>
      </c>
      <c r="BVT19" t="n">
        <v>0.2</v>
      </c>
      <c r="BVU19" t="n">
        <v>0.2</v>
      </c>
      <c r="BVV19" t="n">
        <v>0.2</v>
      </c>
      <c r="BVW19" t="n">
        <v>0.2</v>
      </c>
      <c r="BVX19" t="n">
        <v>0.2</v>
      </c>
      <c r="BVY19" t="n">
        <v>0</v>
      </c>
      <c r="BVZ19" t="n">
        <v>0.2</v>
      </c>
      <c r="BWA19" t="n">
        <v>0</v>
      </c>
      <c r="BWB19" t="n">
        <v>0</v>
      </c>
      <c r="BWC19" t="n">
        <v>0</v>
      </c>
      <c r="BWD19" t="n">
        <v>0.2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0.2</v>
      </c>
      <c r="BWK19" t="n">
        <v>0</v>
      </c>
      <c r="BWL19" t="n">
        <v>0</v>
      </c>
      <c r="BWM19" t="n">
        <v>0.2</v>
      </c>
      <c r="BWN19" t="n">
        <v>0.2</v>
      </c>
      <c r="BWO19" t="n">
        <v>0.2</v>
      </c>
      <c r="BWP19" t="n">
        <v>0</v>
      </c>
      <c r="BWQ19" t="n">
        <v>0.2</v>
      </c>
      <c r="BWR19" t="n">
        <v>0.2</v>
      </c>
      <c r="BWS19" t="n">
        <v>0</v>
      </c>
      <c r="BWT19" t="n">
        <v>0</v>
      </c>
      <c r="BWU19" t="n">
        <v>0</v>
      </c>
      <c r="BWV19" t="n">
        <v>0.2</v>
      </c>
      <c r="BWW19" t="n">
        <v>0.2</v>
      </c>
      <c r="BWX19" t="n">
        <v>0.2</v>
      </c>
      <c r="BWY19" t="n">
        <v>0.2</v>
      </c>
      <c r="BWZ19" t="n">
        <v>0.2</v>
      </c>
      <c r="BXA19" t="n">
        <v>0</v>
      </c>
      <c r="BXB19" t="n">
        <v>0.2</v>
      </c>
      <c r="BXC19" t="n">
        <v>0.2</v>
      </c>
      <c r="BXD19" t="n">
        <v>0.2</v>
      </c>
      <c r="BXE19" t="n">
        <v>0</v>
      </c>
      <c r="BXF19" t="n">
        <v>0</v>
      </c>
      <c r="BXG19" t="n">
        <v>0</v>
      </c>
      <c r="BXH19" t="n">
        <v>0.2</v>
      </c>
      <c r="BXI19" t="n">
        <v>0.2</v>
      </c>
      <c r="BXJ19" t="n">
        <v>0</v>
      </c>
      <c r="BXK19" t="n">
        <v>0</v>
      </c>
      <c r="BXL19" t="n">
        <v>0.2</v>
      </c>
      <c r="BXM19" t="n">
        <v>0.2</v>
      </c>
      <c r="BXN19" t="n">
        <v>0.2</v>
      </c>
      <c r="BXO19" t="n">
        <v>0</v>
      </c>
      <c r="BXP19" t="n">
        <v>0.2</v>
      </c>
      <c r="BXQ19" t="n">
        <v>0</v>
      </c>
      <c r="BXR19" t="n">
        <v>0.2</v>
      </c>
      <c r="BXS19" t="n">
        <v>0</v>
      </c>
      <c r="BXT19" t="n">
        <v>0</v>
      </c>
      <c r="BXU19" t="n">
        <v>0.2</v>
      </c>
      <c r="BXV19" t="n">
        <v>0.2</v>
      </c>
      <c r="BXW19" t="n">
        <v>0.2</v>
      </c>
      <c r="BXX19" t="n">
        <v>0.2</v>
      </c>
      <c r="BXY19" t="n">
        <v>0</v>
      </c>
      <c r="BXZ19" t="n">
        <v>0.2</v>
      </c>
      <c r="BYA19" t="n">
        <v>0.2</v>
      </c>
      <c r="BYB19" t="n">
        <v>0</v>
      </c>
      <c r="BYC19" t="n">
        <v>0</v>
      </c>
      <c r="BYD19" t="n">
        <v>0.2</v>
      </c>
      <c r="BYE19" t="n">
        <v>0</v>
      </c>
      <c r="BYF19" t="n">
        <v>0</v>
      </c>
      <c r="BYG19" t="n">
        <v>0.2</v>
      </c>
      <c r="BYH19" t="n">
        <v>0.2</v>
      </c>
      <c r="BYI19" t="n">
        <v>0.2</v>
      </c>
      <c r="BYJ19" t="n">
        <v>0</v>
      </c>
      <c r="BYK19" t="n">
        <v>0</v>
      </c>
      <c r="BYL19" t="n">
        <v>0.2</v>
      </c>
      <c r="BYM19" t="n">
        <v>0</v>
      </c>
      <c r="BYN19" t="n">
        <v>0</v>
      </c>
      <c r="BYO19" t="n">
        <v>0</v>
      </c>
      <c r="BYP19" t="n">
        <v>0</v>
      </c>
      <c r="BYQ19" t="n">
        <v>0.2</v>
      </c>
      <c r="BYR19" t="n">
        <v>0</v>
      </c>
      <c r="BYS19" t="n">
        <v>0.2</v>
      </c>
      <c r="BYT19" t="n">
        <v>0.2</v>
      </c>
      <c r="BYU19" t="n">
        <v>0</v>
      </c>
      <c r="BYV19" t="n">
        <v>0.2</v>
      </c>
      <c r="BYW19" t="n">
        <v>0.2</v>
      </c>
      <c r="BYX19" t="n">
        <v>0.2</v>
      </c>
      <c r="BYY19" t="n">
        <v>0.2</v>
      </c>
      <c r="BYZ19" t="n">
        <v>0</v>
      </c>
      <c r="BZA19" t="n">
        <v>0</v>
      </c>
      <c r="BZB19" t="n">
        <v>0.2</v>
      </c>
      <c r="BZC19" t="n">
        <v>0.2</v>
      </c>
      <c r="BZD19" t="n">
        <v>0</v>
      </c>
      <c r="BZE19" t="n">
        <v>0.2</v>
      </c>
      <c r="BZF19" t="n">
        <v>0.2</v>
      </c>
      <c r="BZG19" t="n">
        <v>0</v>
      </c>
      <c r="BZH19" t="n">
        <v>0.2</v>
      </c>
      <c r="BZI19" t="n">
        <v>0</v>
      </c>
      <c r="BZJ19" t="n">
        <v>0</v>
      </c>
      <c r="BZK19" t="n">
        <v>0.2</v>
      </c>
      <c r="BZL19" t="n">
        <v>0</v>
      </c>
      <c r="BZM19" t="n">
        <v>0</v>
      </c>
      <c r="BZN19" t="n">
        <v>0</v>
      </c>
      <c r="BZO19" t="n">
        <v>0.2</v>
      </c>
      <c r="BZP19" t="n">
        <v>0.2</v>
      </c>
      <c r="BZQ19" t="n">
        <v>0.2</v>
      </c>
      <c r="BZR19" t="n">
        <v>0</v>
      </c>
      <c r="BZS19" t="n">
        <v>0.2</v>
      </c>
      <c r="BZT19" t="n">
        <v>0.2</v>
      </c>
      <c r="BZU19" t="n">
        <v>0.2</v>
      </c>
      <c r="BZV19" t="n">
        <v>0.2</v>
      </c>
      <c r="BZW19" t="n">
        <v>0.2</v>
      </c>
      <c r="BZX19" t="n">
        <v>0</v>
      </c>
      <c r="BZY19" t="n">
        <v>0</v>
      </c>
      <c r="BZZ19" t="n">
        <v>0.2</v>
      </c>
      <c r="CAA19" t="n">
        <v>0.2</v>
      </c>
      <c r="CAB19" t="n">
        <v>0.2</v>
      </c>
      <c r="CAC19" t="n">
        <v>0</v>
      </c>
      <c r="CAD19" t="n">
        <v>0.2</v>
      </c>
      <c r="CAE19" t="n">
        <v>0</v>
      </c>
      <c r="CAF19" t="n">
        <v>0</v>
      </c>
      <c r="CAG19" t="n">
        <v>0.2</v>
      </c>
      <c r="CAH19" t="n">
        <v>0</v>
      </c>
      <c r="CAI19" t="n">
        <v>0.2</v>
      </c>
      <c r="CAJ19" t="n">
        <v>0</v>
      </c>
      <c r="CAK19" t="n">
        <v>0.2</v>
      </c>
      <c r="CAL19" t="n">
        <v>0.2</v>
      </c>
      <c r="CAM19" t="n">
        <v>0</v>
      </c>
      <c r="CAN19" t="n">
        <v>0.2</v>
      </c>
      <c r="CAO19" t="n">
        <v>0</v>
      </c>
      <c r="CAP19" t="n">
        <v>0</v>
      </c>
      <c r="CAQ19" t="n">
        <v>0.2</v>
      </c>
      <c r="CAR19" t="n">
        <v>0</v>
      </c>
      <c r="CAS19" t="n">
        <v>0.2</v>
      </c>
      <c r="CAT19" t="n">
        <v>0</v>
      </c>
      <c r="CAU19" t="n">
        <v>0.2</v>
      </c>
      <c r="CAV19" t="n">
        <v>0.2</v>
      </c>
      <c r="CAW19" t="n">
        <v>0.2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0.2</v>
      </c>
      <c r="CBJ19" t="n">
        <v>0</v>
      </c>
      <c r="CBK19" t="n">
        <v>0</v>
      </c>
      <c r="CBL19" t="n">
        <v>0.2</v>
      </c>
      <c r="CBM19" t="n">
        <v>0</v>
      </c>
      <c r="CBN19" t="n">
        <v>0</v>
      </c>
      <c r="CBO19" t="n">
        <v>0</v>
      </c>
      <c r="CBP19" t="n">
        <v>0</v>
      </c>
      <c r="CBQ19" t="n">
        <v>0.2</v>
      </c>
      <c r="CBR19" t="n">
        <v>0.2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0.2</v>
      </c>
      <c r="CCC19" t="n">
        <v>0.2</v>
      </c>
      <c r="CCD19" t="n">
        <v>0</v>
      </c>
      <c r="CCE19" t="n">
        <v>0</v>
      </c>
      <c r="CCF19" t="n">
        <v>0</v>
      </c>
      <c r="CCG19" t="n">
        <v>0.2</v>
      </c>
      <c r="CCH19" t="n">
        <v>0</v>
      </c>
      <c r="CCI19" t="n">
        <v>0.2</v>
      </c>
      <c r="CCJ19" t="n">
        <v>0</v>
      </c>
      <c r="CCK19" t="n">
        <v>0</v>
      </c>
      <c r="CCL19" t="n">
        <v>0.2</v>
      </c>
      <c r="CCM19" t="n">
        <v>0</v>
      </c>
      <c r="CCN19" t="n">
        <v>0.2</v>
      </c>
      <c r="CCO19" t="n">
        <v>0.2</v>
      </c>
      <c r="CCP19" t="n">
        <v>0.2</v>
      </c>
      <c r="CCQ19" t="n">
        <v>0</v>
      </c>
      <c r="CCR19" t="n">
        <v>0</v>
      </c>
      <c r="CCS19" t="n">
        <v>0.2</v>
      </c>
      <c r="CCT19" t="n">
        <v>0</v>
      </c>
      <c r="CCU19" t="n">
        <v>0</v>
      </c>
      <c r="CCV19" t="n">
        <v>0.2</v>
      </c>
      <c r="CCW19" t="n">
        <v>0</v>
      </c>
      <c r="CCX19" t="n">
        <v>0</v>
      </c>
      <c r="CCY19" t="n">
        <v>0.2</v>
      </c>
      <c r="CCZ19" t="n">
        <v>0.2</v>
      </c>
      <c r="CDA19" t="n">
        <v>0</v>
      </c>
      <c r="CDB19" t="n">
        <v>0</v>
      </c>
      <c r="CDC19" t="n">
        <v>0</v>
      </c>
      <c r="CDD19" t="n">
        <v>0.2</v>
      </c>
      <c r="CDE19" t="n">
        <v>0</v>
      </c>
      <c r="CDF19" t="n">
        <v>0</v>
      </c>
      <c r="CDG19" t="n">
        <v>0</v>
      </c>
      <c r="CDH19" t="n">
        <v>0.2</v>
      </c>
      <c r="CDI19" t="n">
        <v>0.2</v>
      </c>
      <c r="CDJ19" t="n">
        <v>0</v>
      </c>
      <c r="CDK19" t="n">
        <v>0</v>
      </c>
      <c r="CDL19" t="n">
        <v>0</v>
      </c>
      <c r="CDM19" t="n">
        <v>0.2</v>
      </c>
      <c r="CDN19" t="n">
        <v>0.2</v>
      </c>
      <c r="CDO19" t="n">
        <v>0.2</v>
      </c>
      <c r="CDP19" t="n">
        <v>0.2</v>
      </c>
      <c r="CDQ19" t="n">
        <v>0.2</v>
      </c>
      <c r="CDR19" t="n">
        <v>0.2</v>
      </c>
      <c r="CDS19" t="n">
        <v>0</v>
      </c>
      <c r="CDT19" t="n">
        <v>0</v>
      </c>
      <c r="CDU19" t="n">
        <v>0</v>
      </c>
      <c r="CDV19" t="n">
        <v>0.2</v>
      </c>
      <c r="CDW19" t="n">
        <v>0</v>
      </c>
      <c r="CDX19" t="n">
        <v>0.2</v>
      </c>
      <c r="CDY19" t="n">
        <v>0.2</v>
      </c>
      <c r="CDZ19" t="n">
        <v>0</v>
      </c>
      <c r="CEA19" t="n">
        <v>0.2</v>
      </c>
      <c r="CEB19" t="n">
        <v>0</v>
      </c>
      <c r="CEC19" t="n">
        <v>0</v>
      </c>
      <c r="CED19" t="n">
        <v>0</v>
      </c>
      <c r="CEE19" t="n">
        <v>0.2</v>
      </c>
      <c r="CEF19" t="n">
        <v>0</v>
      </c>
      <c r="CEG19" t="n">
        <v>0.2</v>
      </c>
      <c r="CEH19" t="n">
        <v>0.2</v>
      </c>
      <c r="CEI19" t="n">
        <v>0.2</v>
      </c>
      <c r="CEJ19" t="n">
        <v>0.2</v>
      </c>
      <c r="CEK19" t="n">
        <v>0.2</v>
      </c>
      <c r="CEL19" t="n">
        <v>0.2</v>
      </c>
      <c r="CEM19" t="n">
        <v>0</v>
      </c>
      <c r="CEN19" t="n">
        <v>0</v>
      </c>
      <c r="CEO19" t="n">
        <v>0.2</v>
      </c>
      <c r="CEP19" t="n">
        <v>0.2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0.2</v>
      </c>
      <c r="CEW19" t="n">
        <v>0</v>
      </c>
      <c r="CEX19" t="n">
        <v>0</v>
      </c>
      <c r="CEY19" t="n">
        <v>0.2</v>
      </c>
      <c r="CEZ19" t="n">
        <v>0</v>
      </c>
      <c r="CFA19" t="n">
        <v>0.2</v>
      </c>
      <c r="CFB19" t="n">
        <v>0</v>
      </c>
      <c r="CFC19" t="n">
        <v>0.2</v>
      </c>
      <c r="CFD19" t="n">
        <v>0.2</v>
      </c>
      <c r="CFE19" t="n">
        <v>0.2</v>
      </c>
      <c r="CFF19" t="n">
        <v>0.2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0.2</v>
      </c>
      <c r="CFM19" t="n">
        <v>0</v>
      </c>
      <c r="CFN19" t="n">
        <v>0</v>
      </c>
      <c r="CFO19" t="n">
        <v>0.2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0.2</v>
      </c>
      <c r="CFV19" t="n">
        <v>0.2</v>
      </c>
      <c r="CFW19" t="n">
        <v>0.2</v>
      </c>
      <c r="CFX19" t="n">
        <v>0.2</v>
      </c>
      <c r="CFY19" t="n">
        <v>0.2</v>
      </c>
      <c r="CFZ19" t="n">
        <v>0.2</v>
      </c>
      <c r="CGA19" t="n">
        <v>0.2</v>
      </c>
      <c r="CGB19" t="n">
        <v>0</v>
      </c>
      <c r="CGC19" t="n">
        <v>0</v>
      </c>
      <c r="CGD19" t="n">
        <v>0.2</v>
      </c>
      <c r="CGE19" t="n">
        <v>0.2</v>
      </c>
      <c r="CGF19" t="n">
        <v>0.2</v>
      </c>
      <c r="CGG19" t="n">
        <v>0.2</v>
      </c>
      <c r="CGH19" t="n">
        <v>0</v>
      </c>
      <c r="CGI19" t="n">
        <v>0.2</v>
      </c>
      <c r="CGJ19" t="n">
        <v>0</v>
      </c>
      <c r="CGK19" t="n">
        <v>0.2</v>
      </c>
      <c r="CGL19" t="n">
        <v>0</v>
      </c>
      <c r="CGM19" t="n">
        <v>0.2</v>
      </c>
      <c r="CGN19" t="n">
        <v>0</v>
      </c>
      <c r="CGO19" t="n">
        <v>0</v>
      </c>
      <c r="CGP19" t="n">
        <v>0</v>
      </c>
      <c r="CGQ19" t="n">
        <v>0.2</v>
      </c>
      <c r="CGR19" t="n">
        <v>0</v>
      </c>
      <c r="CGS19" t="n">
        <v>0</v>
      </c>
      <c r="CGT19" t="n">
        <v>0.2</v>
      </c>
      <c r="CGU19" t="n">
        <v>0</v>
      </c>
      <c r="CGV19" t="n">
        <v>0.2</v>
      </c>
      <c r="CGW19" t="n">
        <v>0.2</v>
      </c>
      <c r="CGX19" t="n">
        <v>0.2</v>
      </c>
      <c r="CGY19" t="n">
        <v>0.2</v>
      </c>
      <c r="CGZ19" t="n">
        <v>0.2</v>
      </c>
      <c r="CHA19" t="n">
        <v>0</v>
      </c>
      <c r="CHB19" t="n">
        <v>0</v>
      </c>
      <c r="CHC19" t="n">
        <v>0</v>
      </c>
      <c r="CHD19" t="n">
        <v>0</v>
      </c>
      <c r="CHE19" t="n">
        <v>0.2</v>
      </c>
      <c r="CHF19" t="n">
        <v>0</v>
      </c>
      <c r="CHG19" t="n">
        <v>0.2</v>
      </c>
      <c r="CHH19" t="n">
        <v>0.2</v>
      </c>
      <c r="CHI19" t="n">
        <v>0.2</v>
      </c>
      <c r="CHJ19" t="n">
        <v>0</v>
      </c>
      <c r="CHK19" t="n">
        <v>0.2</v>
      </c>
      <c r="CHL19" t="n">
        <v>0.2</v>
      </c>
      <c r="CHM19" t="n">
        <v>0.2</v>
      </c>
      <c r="CHN19" t="n">
        <v>0.2</v>
      </c>
      <c r="CHO19" t="n">
        <v>0</v>
      </c>
      <c r="CHP19" t="n">
        <v>0.2</v>
      </c>
      <c r="CHQ19" t="n">
        <v>0</v>
      </c>
      <c r="CHR19" t="n">
        <v>0.2</v>
      </c>
      <c r="CHS19" t="n">
        <v>0.2</v>
      </c>
      <c r="CHT19" t="n">
        <v>0</v>
      </c>
      <c r="CHU19" t="n">
        <v>0</v>
      </c>
      <c r="CHV19" t="n">
        <v>0.2</v>
      </c>
      <c r="CHW19" t="n">
        <v>0.2</v>
      </c>
      <c r="CHX19" t="n">
        <v>0</v>
      </c>
      <c r="CHY19" t="n">
        <v>0.2</v>
      </c>
      <c r="CHZ19" t="n">
        <v>0</v>
      </c>
      <c r="CIA19" t="n">
        <v>0.2</v>
      </c>
      <c r="CIB19" t="n">
        <v>0</v>
      </c>
      <c r="CIC19" t="n">
        <v>0</v>
      </c>
      <c r="CID19" t="n">
        <v>0.2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0.2</v>
      </c>
      <c r="CIK19" t="n">
        <v>0</v>
      </c>
      <c r="CIL19" t="n">
        <v>0.2</v>
      </c>
      <c r="CIM19" t="n">
        <v>0</v>
      </c>
      <c r="CIN19" t="n">
        <v>0.2</v>
      </c>
      <c r="CIO19" t="n">
        <v>0.2</v>
      </c>
      <c r="CIP19" t="n">
        <v>0.2</v>
      </c>
      <c r="CIQ19" t="n">
        <v>0</v>
      </c>
      <c r="CIR19" t="n">
        <v>0.2</v>
      </c>
      <c r="CIS19" t="n">
        <v>0</v>
      </c>
      <c r="CIT19" t="n">
        <v>0</v>
      </c>
      <c r="CIU19" t="n">
        <v>0</v>
      </c>
      <c r="CIV19" t="n">
        <v>0.2</v>
      </c>
      <c r="CIW19" t="n">
        <v>0</v>
      </c>
      <c r="CIX19" t="n">
        <v>0</v>
      </c>
      <c r="CIY19" t="n">
        <v>0.2</v>
      </c>
      <c r="CIZ19" t="n">
        <v>0.2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0.2</v>
      </c>
      <c r="CJG19" t="n">
        <v>0.2</v>
      </c>
      <c r="CJH19" t="n">
        <v>0.2</v>
      </c>
      <c r="CJI19" t="n">
        <v>0.2</v>
      </c>
      <c r="CJJ19" t="n">
        <v>0</v>
      </c>
      <c r="CJK19" t="n">
        <v>0.2</v>
      </c>
      <c r="CJL19" t="n">
        <v>0.2</v>
      </c>
      <c r="CJM19" t="n">
        <v>0.2</v>
      </c>
      <c r="CJN19" t="n">
        <v>0.2</v>
      </c>
      <c r="CJO19" t="n">
        <v>0.2</v>
      </c>
      <c r="CJP19" t="n">
        <v>0.2</v>
      </c>
      <c r="CJQ19" t="n">
        <v>0</v>
      </c>
      <c r="CJR19" t="n">
        <v>0.2</v>
      </c>
      <c r="CJS19" t="n">
        <v>0.2</v>
      </c>
      <c r="CJT19" t="n">
        <v>0</v>
      </c>
      <c r="CJU19" t="n">
        <v>0.2</v>
      </c>
      <c r="CJV19" t="n">
        <v>0</v>
      </c>
      <c r="CJW19" t="n">
        <v>0.2</v>
      </c>
      <c r="CJX19" t="n">
        <v>0</v>
      </c>
      <c r="CJY19" t="n">
        <v>0</v>
      </c>
      <c r="CJZ19" t="n">
        <v>0</v>
      </c>
      <c r="CKA19" t="n">
        <v>0.2</v>
      </c>
      <c r="CKB19" t="n">
        <v>0.2</v>
      </c>
      <c r="CKC19" t="n">
        <v>0.2</v>
      </c>
      <c r="CKD19" t="n">
        <v>0</v>
      </c>
      <c r="CKE19" t="n">
        <v>0</v>
      </c>
      <c r="CKF19" t="n">
        <v>0</v>
      </c>
      <c r="CKG19" t="n">
        <v>0.2</v>
      </c>
      <c r="CKH19" t="n">
        <v>0.2</v>
      </c>
      <c r="CKI19" t="n">
        <v>0.2</v>
      </c>
      <c r="CKJ19" t="n">
        <v>0.2</v>
      </c>
      <c r="CKK19" t="n">
        <v>0</v>
      </c>
      <c r="CKL19" t="n">
        <v>0</v>
      </c>
      <c r="CKM19" t="n">
        <v>0</v>
      </c>
      <c r="CKN19" t="n">
        <v>0</v>
      </c>
      <c r="CKO19" t="n">
        <v>0.2</v>
      </c>
      <c r="CKP19" t="n">
        <v>0</v>
      </c>
      <c r="CKQ19" t="n">
        <v>0</v>
      </c>
      <c r="CKR19" t="n">
        <v>0.2</v>
      </c>
      <c r="CKS19" t="n">
        <v>0</v>
      </c>
      <c r="CKT19" t="n">
        <v>0</v>
      </c>
      <c r="CKU19" t="n">
        <v>0.2</v>
      </c>
      <c r="CKV19" t="n">
        <v>0</v>
      </c>
      <c r="CKW19" t="n">
        <v>0</v>
      </c>
      <c r="CKX19" t="n">
        <v>0.2</v>
      </c>
      <c r="CKY19" t="n">
        <v>0</v>
      </c>
      <c r="CKZ19" t="n">
        <v>0.2</v>
      </c>
      <c r="CLA19" t="n">
        <v>0.2</v>
      </c>
      <c r="CLB19" t="n">
        <v>0.2</v>
      </c>
      <c r="CLC19" t="n">
        <v>0.2</v>
      </c>
      <c r="CLD19" t="n">
        <v>0.2</v>
      </c>
      <c r="CLE19" t="n">
        <v>0.2</v>
      </c>
      <c r="CLF19" t="n">
        <v>0</v>
      </c>
      <c r="CLG19" t="n">
        <v>0</v>
      </c>
      <c r="CLH19" t="n">
        <v>0.2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0.2</v>
      </c>
      <c r="CLP19" t="n">
        <v>0</v>
      </c>
      <c r="CLQ19" t="n">
        <v>0</v>
      </c>
      <c r="CLR19" t="n">
        <v>0</v>
      </c>
      <c r="CLS19" t="n">
        <v>0</v>
      </c>
      <c r="CLT19" t="n">
        <v>0.2</v>
      </c>
      <c r="CLU19" t="n">
        <v>0</v>
      </c>
      <c r="CLV19" t="n">
        <v>0.2</v>
      </c>
      <c r="CLW19" t="n">
        <v>0.2</v>
      </c>
      <c r="CLX19" t="n">
        <v>0.2</v>
      </c>
      <c r="CLY19" t="n">
        <v>0.2</v>
      </c>
      <c r="CLZ19" t="n">
        <v>0.2</v>
      </c>
      <c r="CMA19" t="n">
        <v>0</v>
      </c>
      <c r="CMB19" t="n">
        <v>0.2</v>
      </c>
      <c r="CMC19" t="n">
        <v>0</v>
      </c>
      <c r="CMD19" t="n">
        <v>0.2</v>
      </c>
      <c r="CME19" t="n">
        <v>0.2</v>
      </c>
      <c r="CMF19" t="n">
        <v>0.2</v>
      </c>
      <c r="CMG19" t="n">
        <v>0</v>
      </c>
      <c r="CMH19" t="n">
        <v>0.2</v>
      </c>
      <c r="CMI19" t="n">
        <v>0</v>
      </c>
      <c r="CMJ19" t="n">
        <v>0.2</v>
      </c>
      <c r="CMK19" t="n">
        <v>0</v>
      </c>
      <c r="CML19" t="n">
        <v>0.2</v>
      </c>
      <c r="CMM19" t="n">
        <v>0.2</v>
      </c>
      <c r="CMN19" t="n">
        <v>0.2</v>
      </c>
      <c r="CMO19" t="n">
        <v>0.2</v>
      </c>
      <c r="CMP19" t="n">
        <v>0</v>
      </c>
      <c r="CMQ19" t="n">
        <v>0</v>
      </c>
      <c r="CMR19" t="n">
        <v>0.2</v>
      </c>
      <c r="CMS19" t="n">
        <v>0</v>
      </c>
      <c r="CMT19" t="n">
        <v>0.2</v>
      </c>
      <c r="CMU19" t="n">
        <v>0.2</v>
      </c>
      <c r="CMV19" t="n">
        <v>0</v>
      </c>
      <c r="CMW19" t="n">
        <v>0</v>
      </c>
      <c r="CMX19" t="n">
        <v>0.2</v>
      </c>
      <c r="CMY19" t="n">
        <v>0.2</v>
      </c>
      <c r="CMZ19" t="n">
        <v>0</v>
      </c>
      <c r="CNA19" t="n">
        <v>0</v>
      </c>
      <c r="CNB19" t="n">
        <v>0.2</v>
      </c>
      <c r="CNC19" t="n">
        <v>0.2</v>
      </c>
      <c r="CND19" t="n">
        <v>0</v>
      </c>
      <c r="CNE19" t="n">
        <v>0.2</v>
      </c>
      <c r="CNF19" t="n">
        <v>0.2</v>
      </c>
      <c r="CNG19" t="n">
        <v>0.2</v>
      </c>
      <c r="CNH19" t="n">
        <v>0.2</v>
      </c>
      <c r="CNI19" t="n">
        <v>0.2</v>
      </c>
      <c r="CNJ19" t="n">
        <v>0.2</v>
      </c>
      <c r="CNK19" t="n">
        <v>0</v>
      </c>
      <c r="CNL19" t="n">
        <v>0.2</v>
      </c>
      <c r="CNM19" t="n">
        <v>0.2</v>
      </c>
      <c r="CNN19" t="n">
        <v>0</v>
      </c>
      <c r="CNO19" t="n">
        <v>0.2</v>
      </c>
      <c r="CNP19" t="n">
        <v>0</v>
      </c>
      <c r="CNQ19" t="n">
        <v>0.2</v>
      </c>
      <c r="CNR19" t="n">
        <v>0.2</v>
      </c>
      <c r="CNS19" t="n">
        <v>0</v>
      </c>
      <c r="CNT19" t="n">
        <v>0</v>
      </c>
      <c r="CNU19" t="n">
        <v>0</v>
      </c>
      <c r="CNV19" t="n">
        <v>0.2</v>
      </c>
      <c r="CNW19" t="n">
        <v>0.2</v>
      </c>
      <c r="CNX19" t="n">
        <v>0.2</v>
      </c>
      <c r="CNY19" t="n">
        <v>0</v>
      </c>
      <c r="CNZ19" t="n">
        <v>0</v>
      </c>
      <c r="COA19" t="n">
        <v>0</v>
      </c>
      <c r="COB19" t="n">
        <v>0.2</v>
      </c>
      <c r="COC19" t="n">
        <v>0</v>
      </c>
      <c r="COD19" t="n">
        <v>0.2</v>
      </c>
      <c r="COE19" t="n">
        <v>0.2</v>
      </c>
      <c r="COF19" t="n">
        <v>0.2</v>
      </c>
      <c r="COG19" t="n">
        <v>0.2</v>
      </c>
      <c r="COH19" t="n">
        <v>0</v>
      </c>
      <c r="COI19" t="n">
        <v>0</v>
      </c>
      <c r="COJ19" t="n">
        <v>0</v>
      </c>
      <c r="COK19" t="n">
        <v>0.2</v>
      </c>
      <c r="COL19" t="n">
        <v>0</v>
      </c>
      <c r="COM19" t="n">
        <v>0.2</v>
      </c>
      <c r="CON19" t="n">
        <v>0</v>
      </c>
      <c r="COO19" t="n">
        <v>0.2</v>
      </c>
      <c r="COP19" t="n">
        <v>0.2</v>
      </c>
      <c r="COQ19" t="n">
        <v>0</v>
      </c>
      <c r="COR19" t="n">
        <v>0.2</v>
      </c>
      <c r="COS19" t="n">
        <v>0.2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0.2</v>
      </c>
      <c r="CPB19" t="n">
        <v>0</v>
      </c>
      <c r="CPC19" t="n">
        <v>0.2</v>
      </c>
      <c r="CPD19" t="n">
        <v>0.2</v>
      </c>
      <c r="CPE19" t="n">
        <v>0.2</v>
      </c>
      <c r="CPF19" t="n">
        <v>0.2</v>
      </c>
      <c r="CPG19" t="n">
        <v>0</v>
      </c>
      <c r="CPH19" t="n">
        <v>0</v>
      </c>
      <c r="CPI19" t="n">
        <v>0.2</v>
      </c>
      <c r="CPJ19" t="n">
        <v>0</v>
      </c>
      <c r="CPK19" t="n">
        <v>0</v>
      </c>
      <c r="CPL19" t="n">
        <v>0</v>
      </c>
      <c r="CPM19" t="n">
        <v>0.2</v>
      </c>
      <c r="CPN19" t="n">
        <v>0.2</v>
      </c>
      <c r="CPO19" t="n">
        <v>0</v>
      </c>
      <c r="CPP19" t="n">
        <v>0</v>
      </c>
      <c r="CPQ19" t="n">
        <v>0</v>
      </c>
      <c r="CPR19" t="n">
        <v>0.2</v>
      </c>
      <c r="CPS19" t="n">
        <v>0.2</v>
      </c>
      <c r="CPT19" t="n">
        <v>0.2</v>
      </c>
      <c r="CPU19" t="n">
        <v>0.2</v>
      </c>
      <c r="CPV19" t="n">
        <v>0</v>
      </c>
      <c r="CPW19" t="n">
        <v>0.2</v>
      </c>
      <c r="CPX19" t="n">
        <v>0.2</v>
      </c>
      <c r="CPY19" t="n">
        <v>0</v>
      </c>
      <c r="CPZ19" t="n">
        <v>0.2</v>
      </c>
      <c r="CQA19" t="n">
        <v>0</v>
      </c>
      <c r="CQB19" t="n">
        <v>0</v>
      </c>
      <c r="CQC19" t="n">
        <v>0</v>
      </c>
      <c r="CQD19" t="n">
        <v>0</v>
      </c>
      <c r="CQE19" t="n">
        <v>0.2</v>
      </c>
      <c r="CQF19" t="n">
        <v>0.2</v>
      </c>
      <c r="CQG19" t="n">
        <v>0.2</v>
      </c>
      <c r="CQH19" t="n">
        <v>0.2</v>
      </c>
      <c r="CQI19" t="n">
        <v>0.2</v>
      </c>
      <c r="CQJ19" t="n">
        <v>0.2</v>
      </c>
      <c r="CQK19" t="n">
        <v>0.2</v>
      </c>
      <c r="CQL19" t="n">
        <v>0.2</v>
      </c>
      <c r="CQM19" t="n">
        <v>0</v>
      </c>
      <c r="CQN19" t="n">
        <v>0</v>
      </c>
      <c r="CQO19" t="n">
        <v>0.2</v>
      </c>
      <c r="CQP19" t="n">
        <v>0</v>
      </c>
      <c r="CQQ19" t="n">
        <v>0</v>
      </c>
      <c r="CQR19" t="n">
        <v>0.2</v>
      </c>
      <c r="CQS19" t="n">
        <v>0</v>
      </c>
      <c r="CQT19" t="n">
        <v>0.2</v>
      </c>
      <c r="CQU19" t="n">
        <v>0</v>
      </c>
      <c r="CQV19" t="n">
        <v>0.2</v>
      </c>
      <c r="CQW19" t="n">
        <v>0</v>
      </c>
      <c r="CQX19" t="n">
        <v>0</v>
      </c>
      <c r="CQY19" t="n">
        <v>0.2</v>
      </c>
      <c r="CQZ19" t="n">
        <v>0</v>
      </c>
      <c r="CRA19" t="n">
        <v>0.2</v>
      </c>
      <c r="CRB19" t="n">
        <v>0.2</v>
      </c>
      <c r="CRC19" t="n">
        <v>0.2</v>
      </c>
      <c r="CRD19" t="n">
        <v>0</v>
      </c>
      <c r="CRE19" t="n">
        <v>0</v>
      </c>
      <c r="CRF19" t="n">
        <v>0.2</v>
      </c>
      <c r="CRG19" t="n">
        <v>0.2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0.2</v>
      </c>
      <c r="CRP19" t="n">
        <v>0</v>
      </c>
      <c r="CRQ19" t="n">
        <v>0</v>
      </c>
      <c r="CRR19" t="n">
        <v>0.2</v>
      </c>
      <c r="CRS19" t="n">
        <v>0</v>
      </c>
      <c r="CRT19" t="n">
        <v>0.2</v>
      </c>
      <c r="CRU19" t="n">
        <v>0</v>
      </c>
      <c r="CRV19" t="n">
        <v>0.2</v>
      </c>
      <c r="CRW19" t="n">
        <v>0.2</v>
      </c>
      <c r="CRX19" t="n">
        <v>0</v>
      </c>
      <c r="CRY19" t="n">
        <v>0</v>
      </c>
      <c r="CRZ19" t="n">
        <v>0</v>
      </c>
      <c r="CSA19" t="n">
        <v>0</v>
      </c>
      <c r="CSB19" t="n">
        <v>0.2</v>
      </c>
      <c r="CSC19" t="n">
        <v>0.2</v>
      </c>
      <c r="CSD19" t="n">
        <v>0.2</v>
      </c>
      <c r="CSE19" t="n">
        <v>0</v>
      </c>
      <c r="CSF19" t="n">
        <v>0.2</v>
      </c>
      <c r="CSG19" t="n">
        <v>0.2</v>
      </c>
      <c r="CSH19" t="n">
        <v>0</v>
      </c>
      <c r="CSI19" t="n">
        <v>0.2</v>
      </c>
      <c r="CSJ19" t="n">
        <v>0.2</v>
      </c>
      <c r="CSK19" t="n">
        <v>0</v>
      </c>
      <c r="CSL19" t="n">
        <v>0.2</v>
      </c>
      <c r="CSM19" t="n">
        <v>0</v>
      </c>
      <c r="CSN19" t="n">
        <v>0</v>
      </c>
      <c r="CSO19" t="n">
        <v>0.2</v>
      </c>
      <c r="CSP19" t="n">
        <v>0</v>
      </c>
      <c r="CSQ19" t="n">
        <v>0</v>
      </c>
      <c r="CSR19" t="n">
        <v>0.2</v>
      </c>
      <c r="CSS19" t="n">
        <v>0.2</v>
      </c>
      <c r="CST19" t="n">
        <v>0.2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0.2</v>
      </c>
      <c r="CTA19" t="n">
        <v>0.2</v>
      </c>
      <c r="CTB19" t="n">
        <v>0</v>
      </c>
      <c r="CTC19" t="n">
        <v>0</v>
      </c>
      <c r="CTD19" t="n">
        <v>0</v>
      </c>
      <c r="CTE19" t="n">
        <v>0.2</v>
      </c>
      <c r="CTF19" t="n">
        <v>0.2</v>
      </c>
      <c r="CTG19" t="n">
        <v>0.2</v>
      </c>
      <c r="CTH19" t="n">
        <v>0</v>
      </c>
      <c r="CTI19" t="n">
        <v>0.2</v>
      </c>
      <c r="CTJ19" t="n">
        <v>0</v>
      </c>
      <c r="CTK19" t="n">
        <v>0</v>
      </c>
      <c r="CTL19" t="n">
        <v>0.2</v>
      </c>
      <c r="CTM19" t="n">
        <v>0</v>
      </c>
      <c r="CTN19" t="n">
        <v>0</v>
      </c>
      <c r="CTO19" t="n">
        <v>0.2</v>
      </c>
      <c r="CTP19" t="n">
        <v>0</v>
      </c>
      <c r="CTQ19" t="n">
        <v>0</v>
      </c>
      <c r="CTR19" t="n">
        <v>0</v>
      </c>
      <c r="CTS19" t="n">
        <v>0.2</v>
      </c>
      <c r="CTT19" t="n">
        <v>0.2</v>
      </c>
      <c r="CTU19" t="n">
        <v>0</v>
      </c>
      <c r="CTV19" t="n">
        <v>0</v>
      </c>
      <c r="CTW19" t="n">
        <v>0</v>
      </c>
      <c r="CTX19" t="n">
        <v>0</v>
      </c>
      <c r="CTY19" t="n">
        <v>0.2</v>
      </c>
      <c r="CTZ19" t="n">
        <v>0.2</v>
      </c>
      <c r="CUA19" t="n">
        <v>0.2</v>
      </c>
      <c r="CUB19" t="n">
        <v>0.2</v>
      </c>
      <c r="CUC19" t="n">
        <v>0.2</v>
      </c>
      <c r="CUD19" t="n">
        <v>0.2</v>
      </c>
      <c r="CUE19" t="n">
        <v>0.2</v>
      </c>
      <c r="CUF19" t="n">
        <v>0</v>
      </c>
      <c r="CUG19" t="n">
        <v>0.2</v>
      </c>
      <c r="CUH19" t="n">
        <v>0</v>
      </c>
      <c r="CUI19" t="n">
        <v>0.2</v>
      </c>
      <c r="CUJ19" t="n">
        <v>0.2</v>
      </c>
      <c r="CUK19" t="n">
        <v>0.2</v>
      </c>
      <c r="CUL19" t="n">
        <v>0</v>
      </c>
      <c r="CUM19" t="n">
        <v>0.2</v>
      </c>
      <c r="CUN19" t="n">
        <v>0.2</v>
      </c>
      <c r="CUO19" t="n">
        <v>0.2</v>
      </c>
      <c r="CUP19" t="n">
        <v>0.2</v>
      </c>
      <c r="CUQ19" t="n">
        <v>0.2</v>
      </c>
      <c r="CUR19" t="n">
        <v>0.2</v>
      </c>
      <c r="CUS19" t="n">
        <v>0.2</v>
      </c>
      <c r="CUT19" t="n">
        <v>0.2</v>
      </c>
      <c r="CUU19" t="n">
        <v>0.2</v>
      </c>
      <c r="CUV19" t="n">
        <v>0</v>
      </c>
      <c r="CUW19" t="n">
        <v>0.2</v>
      </c>
      <c r="CUX19" t="n">
        <v>0</v>
      </c>
      <c r="CUY19" t="n">
        <v>0.2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0.2</v>
      </c>
      <c r="CVI19" t="n">
        <v>0.2</v>
      </c>
      <c r="CVJ19" t="n">
        <v>0</v>
      </c>
      <c r="CVK19" t="n">
        <v>0</v>
      </c>
      <c r="CVL19" t="n">
        <v>0.2</v>
      </c>
      <c r="CVM19" t="n">
        <v>0.2</v>
      </c>
      <c r="CVN19" t="n">
        <v>0</v>
      </c>
      <c r="CVO19" t="n">
        <v>0.2</v>
      </c>
      <c r="CVP19" t="n">
        <v>0</v>
      </c>
      <c r="CVQ19" t="n">
        <v>0.2</v>
      </c>
      <c r="CVR19" t="n">
        <v>0</v>
      </c>
      <c r="CVS19" t="n">
        <v>0</v>
      </c>
      <c r="CVT19" t="n">
        <v>0.2</v>
      </c>
      <c r="CVU19" t="n">
        <v>0.2</v>
      </c>
      <c r="CVV19" t="n">
        <v>0</v>
      </c>
      <c r="CVW19" t="n">
        <v>0.2</v>
      </c>
      <c r="CVX19" t="n">
        <v>0.2</v>
      </c>
      <c r="CVY19" t="n">
        <v>0</v>
      </c>
      <c r="CVZ19" t="n">
        <v>0.2</v>
      </c>
      <c r="CWA19" t="n">
        <v>0.2</v>
      </c>
      <c r="CWB19" t="n">
        <v>0.2</v>
      </c>
      <c r="CWC19" t="n">
        <v>0</v>
      </c>
      <c r="CWD19" t="n">
        <v>0</v>
      </c>
      <c r="CWE19" t="n">
        <v>0.2</v>
      </c>
      <c r="CWF19" t="n">
        <v>0</v>
      </c>
      <c r="CWG19" t="n">
        <v>0.2</v>
      </c>
      <c r="CWH19" t="n">
        <v>0</v>
      </c>
      <c r="CWI19" t="n">
        <v>0.2</v>
      </c>
      <c r="CWJ19" t="n">
        <v>0.2</v>
      </c>
      <c r="CWK19" t="n">
        <v>0.2</v>
      </c>
      <c r="CWL19" t="n">
        <v>0.2</v>
      </c>
      <c r="CWM19" t="n">
        <v>0</v>
      </c>
      <c r="CWN19" t="n">
        <v>0.2</v>
      </c>
      <c r="CWO19" t="n">
        <v>0</v>
      </c>
      <c r="CWP19" t="n">
        <v>0.2</v>
      </c>
      <c r="CWQ19" t="n">
        <v>0</v>
      </c>
      <c r="CWR19" t="n">
        <v>0</v>
      </c>
      <c r="CWS19" t="n">
        <v>0</v>
      </c>
      <c r="CWT19" t="n">
        <v>0</v>
      </c>
      <c r="CWU19" t="n">
        <v>0.2</v>
      </c>
      <c r="CWV19" t="n">
        <v>0.2</v>
      </c>
      <c r="CWW19" t="n">
        <v>0.2</v>
      </c>
      <c r="CWX19" t="n">
        <v>0.2</v>
      </c>
      <c r="CWY19" t="n">
        <v>0.2</v>
      </c>
      <c r="CWZ19" t="n">
        <v>0</v>
      </c>
      <c r="CXA19" t="n">
        <v>0</v>
      </c>
      <c r="CXB19" t="n">
        <v>0.2</v>
      </c>
      <c r="CXC19" t="n">
        <v>0</v>
      </c>
      <c r="CXD19" t="n">
        <v>0.2</v>
      </c>
      <c r="CXE19" t="n">
        <v>0.2</v>
      </c>
      <c r="CXF19" t="n">
        <v>0.2</v>
      </c>
      <c r="CXG19" t="n">
        <v>0</v>
      </c>
      <c r="CXH19" t="n">
        <v>0.2</v>
      </c>
      <c r="CXI19" t="n">
        <v>0.2</v>
      </c>
      <c r="CXJ19" t="n">
        <v>0</v>
      </c>
      <c r="CXK19" t="n">
        <v>0</v>
      </c>
      <c r="CXL19" t="n">
        <v>0</v>
      </c>
      <c r="CXM19" t="n">
        <v>0.2</v>
      </c>
      <c r="CXN19" t="n">
        <v>0</v>
      </c>
      <c r="CXO19" t="n">
        <v>0</v>
      </c>
      <c r="CXP19" t="n">
        <v>0.2</v>
      </c>
      <c r="CXQ19" t="n">
        <v>0</v>
      </c>
      <c r="CXR19" t="n">
        <v>0.2</v>
      </c>
      <c r="CXS19" t="n">
        <v>0.2</v>
      </c>
      <c r="CXT19" t="n">
        <v>0</v>
      </c>
      <c r="CXU19" t="n">
        <v>0</v>
      </c>
      <c r="CXV19" t="n">
        <v>0</v>
      </c>
      <c r="CXW19" t="n">
        <v>0.2</v>
      </c>
      <c r="CXX19" t="n">
        <v>0</v>
      </c>
      <c r="CXY19" t="n">
        <v>0</v>
      </c>
      <c r="CXZ19" t="n">
        <v>0</v>
      </c>
      <c r="CYA19" t="n">
        <v>0.2</v>
      </c>
      <c r="CYB19" t="n">
        <v>0</v>
      </c>
      <c r="CYC19" t="n">
        <v>0.2</v>
      </c>
      <c r="CYD19" t="n">
        <v>0</v>
      </c>
      <c r="CYE19" t="n">
        <v>0.2</v>
      </c>
      <c r="CYF19" t="n">
        <v>0</v>
      </c>
      <c r="CYG19" t="n">
        <v>0</v>
      </c>
      <c r="CYH19" t="n">
        <v>0.2</v>
      </c>
      <c r="CYI19" t="n">
        <v>0</v>
      </c>
      <c r="CYJ19" t="n">
        <v>0</v>
      </c>
      <c r="CYK19" t="n">
        <v>0</v>
      </c>
      <c r="CYL19" t="n">
        <v>0</v>
      </c>
      <c r="CYM19" t="n">
        <v>0.2</v>
      </c>
      <c r="CYN19" t="n">
        <v>0.2</v>
      </c>
      <c r="CYO19" t="n">
        <v>0</v>
      </c>
      <c r="CYP19" t="n">
        <v>0.2</v>
      </c>
      <c r="CYQ19" t="n">
        <v>0</v>
      </c>
      <c r="CYR19" t="n">
        <v>0</v>
      </c>
      <c r="CYS19" t="n">
        <v>0</v>
      </c>
      <c r="CYT19" t="n">
        <v>0</v>
      </c>
      <c r="CYU19" t="n">
        <v>0.2</v>
      </c>
      <c r="CYV19" t="n">
        <v>0.2</v>
      </c>
      <c r="CYW19" t="n">
        <v>0</v>
      </c>
      <c r="CYX19" t="n">
        <v>0</v>
      </c>
      <c r="CYY19" t="n">
        <v>0</v>
      </c>
      <c r="CYZ19" t="n">
        <v>0.2</v>
      </c>
      <c r="CZA19" t="n">
        <v>0</v>
      </c>
      <c r="CZB19" t="n">
        <v>0.2</v>
      </c>
      <c r="CZC19" t="n">
        <v>0.2</v>
      </c>
      <c r="CZD19" t="n">
        <v>0</v>
      </c>
      <c r="CZE19" t="n">
        <v>0</v>
      </c>
      <c r="CZF19" t="n">
        <v>0.2</v>
      </c>
      <c r="CZG19" t="n">
        <v>0.2</v>
      </c>
      <c r="CZH19" t="n">
        <v>0.2</v>
      </c>
      <c r="CZI19" t="n">
        <v>0.2</v>
      </c>
      <c r="CZJ19" t="n">
        <v>0</v>
      </c>
      <c r="CZK19" t="n">
        <v>0.2</v>
      </c>
      <c r="CZL19" t="n">
        <v>0.2</v>
      </c>
      <c r="CZM19" t="n">
        <v>0.2</v>
      </c>
      <c r="CZN19" t="n">
        <v>0</v>
      </c>
      <c r="CZO19" t="n">
        <v>0.2</v>
      </c>
      <c r="CZP19" t="n">
        <v>0</v>
      </c>
      <c r="CZQ19" t="n">
        <v>0</v>
      </c>
      <c r="CZR19" t="n">
        <v>0.2</v>
      </c>
      <c r="CZS19" t="n">
        <v>0.2</v>
      </c>
      <c r="CZT19" t="n">
        <v>0</v>
      </c>
      <c r="CZU19" t="n">
        <v>0.2</v>
      </c>
      <c r="CZV19" t="n">
        <v>0</v>
      </c>
      <c r="CZW19" t="n">
        <v>0</v>
      </c>
      <c r="CZX19" t="n">
        <v>0.2</v>
      </c>
      <c r="CZY19" t="n">
        <v>0.2</v>
      </c>
      <c r="CZZ19" t="n">
        <v>0.2</v>
      </c>
      <c r="DAA19" t="n">
        <v>0</v>
      </c>
      <c r="DAB19" t="n">
        <v>0</v>
      </c>
      <c r="DAC19" t="n">
        <v>0</v>
      </c>
      <c r="DAD19" t="n">
        <v>0.2</v>
      </c>
      <c r="DAE19" t="n">
        <v>0</v>
      </c>
      <c r="DAF19" t="n">
        <v>0.2</v>
      </c>
      <c r="DAG19" t="n">
        <v>0</v>
      </c>
      <c r="DAH19" t="n">
        <v>0.2</v>
      </c>
      <c r="DAI19" t="n">
        <v>0</v>
      </c>
      <c r="DAJ19" t="n">
        <v>0.2</v>
      </c>
      <c r="DAK19" t="n">
        <v>0.2</v>
      </c>
      <c r="DAL19" t="n">
        <v>0.2</v>
      </c>
      <c r="DAM19" t="n">
        <v>0</v>
      </c>
      <c r="DAN19" t="n">
        <v>0</v>
      </c>
      <c r="DAO19" t="n">
        <v>0.2</v>
      </c>
      <c r="DAP19" t="n">
        <v>0</v>
      </c>
      <c r="DAQ19" t="n">
        <v>0.2</v>
      </c>
      <c r="DAR19" t="n">
        <v>0</v>
      </c>
      <c r="DAS19" t="n">
        <v>0</v>
      </c>
      <c r="DAT19" t="n">
        <v>0.2</v>
      </c>
      <c r="DAU19" t="n">
        <v>0</v>
      </c>
      <c r="DAV19" t="n">
        <v>0.2</v>
      </c>
      <c r="DAW19" t="n">
        <v>0.2</v>
      </c>
      <c r="DAX19" t="n">
        <v>0.2</v>
      </c>
      <c r="DAY19" t="n">
        <v>0.2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0.2</v>
      </c>
      <c r="DBF19" t="n">
        <v>0</v>
      </c>
      <c r="DBG19" t="n">
        <v>0.2</v>
      </c>
      <c r="DBH19" t="n">
        <v>0.2</v>
      </c>
      <c r="DBI19" t="n">
        <v>0</v>
      </c>
      <c r="DBJ19" t="n">
        <v>0</v>
      </c>
      <c r="DBK19" t="n">
        <v>0</v>
      </c>
      <c r="DBL19" t="n">
        <v>0</v>
      </c>
      <c r="DBM19" t="n">
        <v>0.2</v>
      </c>
      <c r="DBN19" t="n">
        <v>0.2</v>
      </c>
      <c r="DBO19" t="n">
        <v>0.2</v>
      </c>
      <c r="DBP19" t="n">
        <v>0</v>
      </c>
      <c r="DBQ19" t="n">
        <v>0.2</v>
      </c>
      <c r="DBR19" t="n">
        <v>0.2</v>
      </c>
      <c r="DBS19" t="n">
        <v>0</v>
      </c>
      <c r="DBT19" t="n">
        <v>0</v>
      </c>
      <c r="DBU19" t="n">
        <v>0</v>
      </c>
      <c r="DBV19" t="n">
        <v>0.2</v>
      </c>
      <c r="DBW19" t="n">
        <v>0</v>
      </c>
      <c r="DBX19" t="n">
        <v>0</v>
      </c>
      <c r="DBY19" t="n">
        <v>0</v>
      </c>
      <c r="DBZ19" t="n">
        <v>0.2</v>
      </c>
      <c r="DCA19" t="n">
        <v>0</v>
      </c>
      <c r="DCB19" t="n">
        <v>0</v>
      </c>
      <c r="DCC19" t="n">
        <v>0</v>
      </c>
      <c r="DCD19" t="n">
        <v>0.2</v>
      </c>
      <c r="DCE19" t="n">
        <v>0.2</v>
      </c>
      <c r="DCF19" t="n">
        <v>0.2</v>
      </c>
      <c r="DCG19" t="n">
        <v>0.2</v>
      </c>
      <c r="DCH19" t="n">
        <v>0.2</v>
      </c>
      <c r="DCI19" t="n">
        <v>0</v>
      </c>
      <c r="DCJ19" t="n">
        <v>0</v>
      </c>
      <c r="DCK19" t="n">
        <v>0.2</v>
      </c>
      <c r="DCL19" t="n">
        <v>0</v>
      </c>
      <c r="DCM19" t="n">
        <v>0</v>
      </c>
      <c r="DCN19" t="n">
        <v>0.2</v>
      </c>
      <c r="DCO19" t="n">
        <v>0</v>
      </c>
      <c r="DCP19" t="n">
        <v>0</v>
      </c>
      <c r="DCQ19" t="n">
        <v>0.2</v>
      </c>
      <c r="DCR19" t="n">
        <v>0.2</v>
      </c>
      <c r="DCS19" t="n">
        <v>0.2</v>
      </c>
      <c r="DCT19" t="n">
        <v>0.2</v>
      </c>
      <c r="DCU19" t="n">
        <v>0.2</v>
      </c>
      <c r="DCV19" t="n">
        <v>0</v>
      </c>
      <c r="DCW19" t="n">
        <v>0</v>
      </c>
      <c r="DCX19" t="n">
        <v>0</v>
      </c>
      <c r="DCY19" t="n">
        <v>0.2</v>
      </c>
      <c r="DCZ19" t="n">
        <v>0.2</v>
      </c>
      <c r="DDA19" t="n">
        <v>0.2</v>
      </c>
      <c r="DDB19" t="n">
        <v>0.2</v>
      </c>
      <c r="DDC19" t="n">
        <v>0</v>
      </c>
      <c r="DDD19" t="n">
        <v>0.2</v>
      </c>
      <c r="DDE19" t="n">
        <v>0.2</v>
      </c>
      <c r="DDF19" t="n">
        <v>0.2</v>
      </c>
      <c r="DDG19" t="n">
        <v>0</v>
      </c>
      <c r="DDH19" t="n">
        <v>0</v>
      </c>
      <c r="DDI19" t="n">
        <v>0.2</v>
      </c>
      <c r="DDJ19" t="n">
        <v>0</v>
      </c>
      <c r="DDK19" t="n">
        <v>0.2</v>
      </c>
      <c r="DDL19" t="n">
        <v>0.2</v>
      </c>
      <c r="DDM19" t="n">
        <v>0.2</v>
      </c>
      <c r="DDN19" t="n">
        <v>0</v>
      </c>
      <c r="DDO19" t="n">
        <v>0</v>
      </c>
      <c r="DDP19" t="n">
        <v>0</v>
      </c>
      <c r="DDQ19" t="n">
        <v>0.2</v>
      </c>
      <c r="DDR19" t="n">
        <v>0.2</v>
      </c>
      <c r="DDS19" t="n">
        <v>0.2</v>
      </c>
      <c r="DDT19" t="n">
        <v>0.2</v>
      </c>
      <c r="DDU19" t="n">
        <v>0</v>
      </c>
      <c r="DDV19" t="n">
        <v>0</v>
      </c>
      <c r="DDW19" t="n">
        <v>0.2</v>
      </c>
      <c r="DDX19" t="n">
        <v>0</v>
      </c>
      <c r="DDY19" t="n">
        <v>0.2</v>
      </c>
      <c r="DDZ19" t="n">
        <v>0.2</v>
      </c>
      <c r="DEA19" t="n">
        <v>0</v>
      </c>
      <c r="DEB19" t="n">
        <v>0.2</v>
      </c>
      <c r="DEC19" t="n">
        <v>0</v>
      </c>
      <c r="DED19" t="n">
        <v>0</v>
      </c>
      <c r="DEE19" t="n">
        <v>0</v>
      </c>
      <c r="DEF19" t="n">
        <v>0.2</v>
      </c>
      <c r="DEG19" t="n">
        <v>0.2</v>
      </c>
      <c r="DEH19" t="n">
        <v>0</v>
      </c>
      <c r="DEI19" t="n">
        <v>0</v>
      </c>
      <c r="DEJ19" t="n">
        <v>0.2</v>
      </c>
      <c r="DEK19" t="n">
        <v>0.2</v>
      </c>
      <c r="DEL19" t="n">
        <v>0.2</v>
      </c>
      <c r="DEM19" t="n">
        <v>0.2</v>
      </c>
      <c r="DEN19" t="n">
        <v>0.2</v>
      </c>
      <c r="DEO19" t="n">
        <v>0</v>
      </c>
      <c r="DEP19" t="n">
        <v>0.2</v>
      </c>
      <c r="DEQ19" t="n">
        <v>0</v>
      </c>
      <c r="DER19" t="n">
        <v>0.2</v>
      </c>
      <c r="DES19" t="n">
        <v>0.2</v>
      </c>
      <c r="DET19" t="n">
        <v>0</v>
      </c>
      <c r="DEU19" t="n">
        <v>0.2</v>
      </c>
      <c r="DEV19" t="n">
        <v>0</v>
      </c>
      <c r="DEW19" t="n">
        <v>0.2</v>
      </c>
      <c r="DEX19" t="n">
        <v>0.2</v>
      </c>
      <c r="DEY19" t="n">
        <v>0</v>
      </c>
      <c r="DEZ19" t="n">
        <v>0.2</v>
      </c>
      <c r="DFA19" t="n">
        <v>0</v>
      </c>
      <c r="DFB19" t="n">
        <v>0</v>
      </c>
      <c r="DFC19" t="n">
        <v>0</v>
      </c>
      <c r="DFD19" t="n">
        <v>0.2</v>
      </c>
      <c r="DFE19" t="n">
        <v>0.2</v>
      </c>
      <c r="DFF19" t="n">
        <v>0.2</v>
      </c>
      <c r="DFG19" t="n">
        <v>0</v>
      </c>
      <c r="DFH19" t="n">
        <v>0.2</v>
      </c>
      <c r="DFI19" t="n">
        <v>0</v>
      </c>
      <c r="DFJ19" t="n">
        <v>0</v>
      </c>
      <c r="DFK19" t="n">
        <v>0</v>
      </c>
      <c r="DFL19" t="n">
        <v>0.2</v>
      </c>
      <c r="DFM19" t="n">
        <v>0.2</v>
      </c>
      <c r="DFN19" t="n">
        <v>0</v>
      </c>
      <c r="DFO19" t="n">
        <v>0.2</v>
      </c>
      <c r="DFP19" t="n">
        <v>0</v>
      </c>
      <c r="DFQ19" t="n">
        <v>0.2</v>
      </c>
      <c r="DFR19" t="n">
        <v>0</v>
      </c>
      <c r="DFS19" t="n">
        <v>0.2</v>
      </c>
      <c r="DFT19" t="n">
        <v>0.2</v>
      </c>
      <c r="DFU19" t="n">
        <v>0</v>
      </c>
      <c r="DFV19" t="n">
        <v>0.2</v>
      </c>
      <c r="DFW19" t="n">
        <v>0</v>
      </c>
      <c r="DFX19" t="n">
        <v>0.2</v>
      </c>
      <c r="DFY19" t="n">
        <v>0.2</v>
      </c>
      <c r="DFZ19" t="n">
        <v>0.2</v>
      </c>
      <c r="DGA19" t="n">
        <v>0.2</v>
      </c>
      <c r="DGB19" t="n">
        <v>0</v>
      </c>
      <c r="DGC19" t="n">
        <v>0</v>
      </c>
      <c r="DGD19" t="n">
        <v>0.2</v>
      </c>
      <c r="DGE19" t="n">
        <v>0.2</v>
      </c>
      <c r="DGF19" t="n">
        <v>0</v>
      </c>
      <c r="DGG19" t="n">
        <v>0</v>
      </c>
      <c r="DGH19" t="n">
        <v>0.2</v>
      </c>
      <c r="DGI19" t="n">
        <v>0.2</v>
      </c>
      <c r="DGJ19" t="n">
        <v>0</v>
      </c>
      <c r="DGK19" t="n">
        <v>0.2</v>
      </c>
      <c r="DGL19" t="n">
        <v>0.2</v>
      </c>
      <c r="DGM19" t="n">
        <v>0.2</v>
      </c>
      <c r="DGN19" t="n">
        <v>0</v>
      </c>
      <c r="DGO19" t="n">
        <v>0</v>
      </c>
      <c r="DGP19" t="n">
        <v>0.2</v>
      </c>
      <c r="DGQ19" t="n">
        <v>0.2</v>
      </c>
      <c r="DGR19" t="n">
        <v>0.2</v>
      </c>
      <c r="DGS19" t="n">
        <v>0.2</v>
      </c>
      <c r="DGT19" t="n">
        <v>0</v>
      </c>
      <c r="DGU19" t="n">
        <v>0.2</v>
      </c>
      <c r="DGV19" t="n">
        <v>0.2</v>
      </c>
      <c r="DGW19" t="n">
        <v>0</v>
      </c>
      <c r="DGX19" t="n">
        <v>0</v>
      </c>
      <c r="DGY19" t="n">
        <v>0.2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0.2</v>
      </c>
      <c r="DHH19" t="n">
        <v>0.2</v>
      </c>
      <c r="DHI19" t="n">
        <v>0</v>
      </c>
      <c r="DHJ19" t="n">
        <v>0</v>
      </c>
      <c r="DHK19" t="n">
        <v>0.2</v>
      </c>
      <c r="DHL19" t="n">
        <v>0</v>
      </c>
      <c r="DHM19" t="n">
        <v>0.2</v>
      </c>
      <c r="DHN19" t="n">
        <v>0</v>
      </c>
      <c r="DHO19" t="n">
        <v>0.2</v>
      </c>
      <c r="DHP19" t="n">
        <v>0</v>
      </c>
      <c r="DHQ19" t="n">
        <v>0</v>
      </c>
      <c r="DHR19" t="n">
        <v>0</v>
      </c>
      <c r="DHS19" t="n">
        <v>0</v>
      </c>
      <c r="DHT19" t="n">
        <v>0.2</v>
      </c>
      <c r="DHU19" t="n">
        <v>0</v>
      </c>
      <c r="DHV19" t="n">
        <v>0.2</v>
      </c>
      <c r="DHW19" t="n">
        <v>0.2</v>
      </c>
      <c r="DHX19" t="n">
        <v>0.2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0.2</v>
      </c>
      <c r="DIH19" t="n">
        <v>0.2</v>
      </c>
      <c r="DII19" t="n">
        <v>0</v>
      </c>
      <c r="DIJ19" t="n">
        <v>0.2</v>
      </c>
      <c r="DIK19" t="n">
        <v>0.2</v>
      </c>
      <c r="DIL19" t="n">
        <v>0</v>
      </c>
      <c r="DIM19" t="n">
        <v>0.2</v>
      </c>
      <c r="DIN19" t="n">
        <v>0.2</v>
      </c>
      <c r="DIO19" t="n">
        <v>0.2</v>
      </c>
      <c r="DIP19" t="n">
        <v>0</v>
      </c>
      <c r="DIQ19" t="n">
        <v>0.2</v>
      </c>
      <c r="DIR19" t="n">
        <v>0.2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0.2</v>
      </c>
      <c r="DJB19" t="n">
        <v>0.2</v>
      </c>
      <c r="DJC19" t="n">
        <v>0</v>
      </c>
      <c r="DJD19" t="n">
        <v>0</v>
      </c>
      <c r="DJE19" t="n">
        <v>0.2</v>
      </c>
      <c r="DJF19" t="n">
        <v>0</v>
      </c>
      <c r="DJG19" t="n">
        <v>0</v>
      </c>
      <c r="DJH19" t="n">
        <v>0.2</v>
      </c>
      <c r="DJI19" t="n">
        <v>0</v>
      </c>
      <c r="DJJ19" t="n">
        <v>0</v>
      </c>
      <c r="DJK19" t="n">
        <v>0.2</v>
      </c>
      <c r="DJL19" t="n">
        <v>0.2</v>
      </c>
      <c r="DJM19" t="n">
        <v>0.2</v>
      </c>
      <c r="DJN19" t="n">
        <v>0.2</v>
      </c>
      <c r="DJO19" t="n">
        <v>0.2</v>
      </c>
      <c r="DJP19" t="n">
        <v>0</v>
      </c>
      <c r="DJQ19" t="n">
        <v>0.2</v>
      </c>
      <c r="DJR19" t="n">
        <v>0.2</v>
      </c>
      <c r="DJS19" t="n">
        <v>0.2</v>
      </c>
      <c r="DJT19" t="n">
        <v>0.2</v>
      </c>
      <c r="DJU19" t="n">
        <v>0.2</v>
      </c>
      <c r="DJV19" t="n">
        <v>0</v>
      </c>
      <c r="DJW19" t="n">
        <v>0.2</v>
      </c>
      <c r="DJX19" t="n">
        <v>0</v>
      </c>
      <c r="DJY19" t="n">
        <v>0</v>
      </c>
      <c r="DJZ19" t="n">
        <v>0.2</v>
      </c>
      <c r="DKA19" t="n">
        <v>0</v>
      </c>
      <c r="DKB19" t="n">
        <v>0</v>
      </c>
      <c r="DKC19" t="n">
        <v>0.2</v>
      </c>
      <c r="DKD19" t="n">
        <v>0.2</v>
      </c>
      <c r="DKE19" t="n">
        <v>0.2</v>
      </c>
      <c r="DKF19" t="n">
        <v>0</v>
      </c>
      <c r="DKG19" t="n">
        <v>0</v>
      </c>
      <c r="DKH19" t="n">
        <v>0.2</v>
      </c>
      <c r="DKI19" t="n">
        <v>0.2</v>
      </c>
      <c r="DKJ19" t="n">
        <v>0</v>
      </c>
      <c r="DKK19" t="n">
        <v>0.2</v>
      </c>
      <c r="DKL19" t="n">
        <v>0</v>
      </c>
      <c r="DKM19" t="n">
        <v>0.2</v>
      </c>
      <c r="DKN19" t="n">
        <v>0.2</v>
      </c>
      <c r="DKO19" t="n">
        <v>0.2</v>
      </c>
      <c r="DKP19" t="n">
        <v>0.2</v>
      </c>
      <c r="DKQ19" t="n">
        <v>0</v>
      </c>
      <c r="DKR19" t="n">
        <v>0</v>
      </c>
      <c r="DKS19" t="n">
        <v>0.2</v>
      </c>
      <c r="DKT19" t="n">
        <v>0</v>
      </c>
      <c r="DKU19" t="n">
        <v>0</v>
      </c>
      <c r="DKV19" t="n">
        <v>0.2</v>
      </c>
      <c r="DKW19" t="n">
        <v>0.2</v>
      </c>
      <c r="DKX19" t="n">
        <v>0.2</v>
      </c>
      <c r="DKY19" t="n">
        <v>0</v>
      </c>
      <c r="DKZ19" t="n">
        <v>0</v>
      </c>
      <c r="DLA19" t="n">
        <v>0</v>
      </c>
      <c r="DLB19" t="n">
        <v>0</v>
      </c>
      <c r="DLC19" t="n">
        <v>0.2</v>
      </c>
      <c r="DLD19" t="n">
        <v>0</v>
      </c>
      <c r="DLE19" t="n">
        <v>0.2</v>
      </c>
      <c r="DLF19" t="n">
        <v>0</v>
      </c>
      <c r="DLG19" t="n">
        <v>0</v>
      </c>
      <c r="DLH19" t="n">
        <v>0</v>
      </c>
      <c r="DLI19" t="n">
        <v>0.2</v>
      </c>
      <c r="DLJ19" t="n">
        <v>0.2</v>
      </c>
      <c r="DLK19" t="n">
        <v>0</v>
      </c>
      <c r="DLL19" t="n">
        <v>0</v>
      </c>
      <c r="DLM19" t="n">
        <v>0.2</v>
      </c>
      <c r="DLN19" t="n">
        <v>0</v>
      </c>
      <c r="DLO19" t="n">
        <v>0</v>
      </c>
      <c r="DLP19" t="n">
        <v>0</v>
      </c>
      <c r="DLQ19" t="n">
        <v>0.2</v>
      </c>
      <c r="DLR19" t="n">
        <v>0</v>
      </c>
      <c r="DLS19" t="n">
        <v>0</v>
      </c>
      <c r="DLT19" t="n">
        <v>0.2</v>
      </c>
      <c r="DLU19" t="n">
        <v>0.2</v>
      </c>
      <c r="DLV19" t="n">
        <v>0</v>
      </c>
      <c r="DLW19" t="n">
        <v>0</v>
      </c>
      <c r="DLX19" t="n">
        <v>0</v>
      </c>
      <c r="DLY19" t="n">
        <v>0.2</v>
      </c>
      <c r="DLZ19" t="n">
        <v>0.2</v>
      </c>
      <c r="DMA19" t="n">
        <v>0.2</v>
      </c>
      <c r="DMB19" t="n">
        <v>0.2</v>
      </c>
      <c r="DMC19" t="n">
        <v>0.2</v>
      </c>
      <c r="DMD19" t="n">
        <v>0</v>
      </c>
      <c r="DME19" t="n">
        <v>0</v>
      </c>
      <c r="DMF19" t="n">
        <v>0.2</v>
      </c>
      <c r="DMG19" t="n">
        <v>0.2</v>
      </c>
      <c r="DMH19" t="n">
        <v>0.2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0.2</v>
      </c>
      <c r="DMP19" t="n">
        <v>0.2</v>
      </c>
      <c r="DMQ19" t="n">
        <v>0</v>
      </c>
      <c r="DMR19" t="n">
        <v>0</v>
      </c>
      <c r="DMS19" t="n">
        <v>0.2</v>
      </c>
      <c r="DMT19" t="n">
        <v>0.2</v>
      </c>
      <c r="DMU19" t="n">
        <v>0.2</v>
      </c>
      <c r="DMV19" t="n">
        <v>0</v>
      </c>
      <c r="DMW19" t="n">
        <v>0.2</v>
      </c>
      <c r="DMX19" t="n">
        <v>0.2</v>
      </c>
      <c r="DMY19" t="n">
        <v>0.2</v>
      </c>
      <c r="DMZ19" t="n">
        <v>0.2</v>
      </c>
      <c r="DNA19" t="n">
        <v>0</v>
      </c>
      <c r="DNB19" t="n">
        <v>0.2</v>
      </c>
      <c r="DNC19" t="n">
        <v>0.2</v>
      </c>
      <c r="DND19" t="n">
        <v>0</v>
      </c>
      <c r="DNE19" t="n">
        <v>0.2</v>
      </c>
      <c r="DNF19" t="n">
        <v>0.2</v>
      </c>
      <c r="DNG19" t="n">
        <v>0</v>
      </c>
      <c r="DNH19" t="n">
        <v>0</v>
      </c>
      <c r="DNI19" t="n">
        <v>0</v>
      </c>
      <c r="DNJ19" t="n">
        <v>0.2</v>
      </c>
      <c r="DNK19" t="n">
        <v>0</v>
      </c>
      <c r="DNL19" t="n">
        <v>0</v>
      </c>
      <c r="DNM19" t="n">
        <v>0.2</v>
      </c>
      <c r="DNN19" t="n">
        <v>0.2</v>
      </c>
      <c r="DNO19" t="n">
        <v>0</v>
      </c>
      <c r="DNP19" t="n">
        <v>0.2</v>
      </c>
      <c r="DNQ19" t="n">
        <v>0.2</v>
      </c>
      <c r="DNR19" t="n">
        <v>0</v>
      </c>
      <c r="DNS19" t="n">
        <v>0</v>
      </c>
      <c r="DNT19" t="n">
        <v>0.2</v>
      </c>
      <c r="DNU19" t="n">
        <v>0</v>
      </c>
      <c r="DNV19" t="n">
        <v>0.2</v>
      </c>
      <c r="DNW19" t="n">
        <v>0.2</v>
      </c>
      <c r="DNX19" t="n">
        <v>0.2</v>
      </c>
      <c r="DNY19" t="n">
        <v>0.2</v>
      </c>
      <c r="DNZ19" t="n">
        <v>0.2</v>
      </c>
      <c r="DOA19" t="n">
        <v>0</v>
      </c>
      <c r="DOB19" t="n">
        <v>0</v>
      </c>
      <c r="DOC19" t="n">
        <v>0.2</v>
      </c>
      <c r="DOD19" t="n">
        <v>0.2</v>
      </c>
      <c r="DOE19" t="n">
        <v>0.2</v>
      </c>
      <c r="DOF19" t="n">
        <v>0</v>
      </c>
      <c r="DOG19" t="n">
        <v>0</v>
      </c>
      <c r="DOH19" t="n">
        <v>0</v>
      </c>
      <c r="DOI19" t="n">
        <v>0</v>
      </c>
      <c r="DOJ19" t="n">
        <v>0.2</v>
      </c>
      <c r="DOK19" t="n">
        <v>0.2</v>
      </c>
      <c r="DOL19" t="n">
        <v>0</v>
      </c>
      <c r="DOM19" t="n">
        <v>0</v>
      </c>
      <c r="DON19" t="n">
        <v>0</v>
      </c>
      <c r="DOO19" t="n">
        <v>0.2</v>
      </c>
      <c r="DOP19" t="n">
        <v>0</v>
      </c>
      <c r="DOQ19" t="n">
        <v>0</v>
      </c>
      <c r="DOR19" t="n">
        <v>0</v>
      </c>
      <c r="DOS19" t="n">
        <v>0.2</v>
      </c>
      <c r="DOT19" t="n">
        <v>0.2</v>
      </c>
      <c r="DOU19" t="n">
        <v>0.2</v>
      </c>
      <c r="DOV19" t="n">
        <v>0</v>
      </c>
      <c r="DOW19" t="n">
        <v>0.2</v>
      </c>
      <c r="DOX19" t="n">
        <v>0.2</v>
      </c>
      <c r="DOY19" t="n">
        <v>0.2</v>
      </c>
      <c r="DOZ19" t="n">
        <v>0.2</v>
      </c>
      <c r="DPA19" t="n">
        <v>0</v>
      </c>
      <c r="DPB19" t="n">
        <v>0.2</v>
      </c>
      <c r="DPC19" t="n">
        <v>0.2</v>
      </c>
      <c r="DPD19" t="n">
        <v>0</v>
      </c>
      <c r="DPE19" t="n">
        <v>0.2</v>
      </c>
      <c r="DPF19" t="n">
        <v>0</v>
      </c>
      <c r="DPG19" t="n">
        <v>0</v>
      </c>
      <c r="DPH19" t="n">
        <v>0</v>
      </c>
      <c r="DPI19" t="n">
        <v>0.2</v>
      </c>
      <c r="DPJ19" t="n">
        <v>0.2</v>
      </c>
      <c r="DPK19" t="n">
        <v>0</v>
      </c>
      <c r="DPL19" t="n">
        <v>0</v>
      </c>
      <c r="DPM19" t="n">
        <v>0.2</v>
      </c>
      <c r="DPN19" t="n">
        <v>0.2</v>
      </c>
      <c r="DPO19" t="n">
        <v>0.2</v>
      </c>
      <c r="DPP19" t="n">
        <v>0.2</v>
      </c>
      <c r="DPQ19" t="n">
        <v>0</v>
      </c>
      <c r="DPR19" t="n">
        <v>0.2</v>
      </c>
      <c r="DPS19" t="n">
        <v>0</v>
      </c>
      <c r="DPT19" t="n">
        <v>0.2</v>
      </c>
      <c r="DPU19" t="n">
        <v>0</v>
      </c>
      <c r="DPV19" t="n">
        <v>0.2</v>
      </c>
      <c r="DPW19" t="n">
        <v>0</v>
      </c>
      <c r="DPX19" t="n">
        <v>0.2</v>
      </c>
      <c r="DPY19" t="n">
        <v>0</v>
      </c>
      <c r="DPZ19" t="n">
        <v>0.2</v>
      </c>
      <c r="DQA19" t="n">
        <v>0</v>
      </c>
      <c r="DQB19" t="n">
        <v>0</v>
      </c>
      <c r="DQC19" t="n">
        <v>0</v>
      </c>
      <c r="DQD19" t="n">
        <v>0.2</v>
      </c>
      <c r="DQE19" t="n">
        <v>0</v>
      </c>
      <c r="DQF19" t="n">
        <v>0</v>
      </c>
      <c r="DQG19" t="n">
        <v>0</v>
      </c>
      <c r="DQH19" t="n">
        <v>0.2</v>
      </c>
      <c r="DQI19" t="n">
        <v>0</v>
      </c>
      <c r="DQJ19" t="n">
        <v>0</v>
      </c>
      <c r="DQK19" t="n">
        <v>0</v>
      </c>
      <c r="DQL19" t="n">
        <v>0</v>
      </c>
      <c r="DQM19" t="n">
        <v>0.2</v>
      </c>
      <c r="DQN19" t="n">
        <v>0.2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0.2</v>
      </c>
      <c r="DQX19" t="n">
        <v>0.2</v>
      </c>
      <c r="DQY19" t="n">
        <v>0.2</v>
      </c>
      <c r="DQZ19" t="n">
        <v>0</v>
      </c>
      <c r="DRA19" t="n">
        <v>0</v>
      </c>
      <c r="DRB19" t="n">
        <v>0.2</v>
      </c>
      <c r="DRC19" t="n">
        <v>0.2</v>
      </c>
      <c r="DRD19" t="n">
        <v>0.2</v>
      </c>
      <c r="DRE19" t="n">
        <v>0.2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0.2</v>
      </c>
      <c r="DRL19" t="n">
        <v>0</v>
      </c>
      <c r="DRM19" t="n">
        <v>0.2</v>
      </c>
      <c r="DRN19" t="n">
        <v>0</v>
      </c>
      <c r="DRO19" t="n">
        <v>0.2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0.2</v>
      </c>
      <c r="DRV19" t="n">
        <v>0</v>
      </c>
      <c r="DRW19" t="n">
        <v>0.2</v>
      </c>
      <c r="DRX19" t="n">
        <v>0.2</v>
      </c>
      <c r="DRY19" t="n">
        <v>0</v>
      </c>
      <c r="DRZ19" t="n">
        <v>0.2</v>
      </c>
      <c r="DSA19" t="n">
        <v>0</v>
      </c>
      <c r="DSB19" t="n">
        <v>0.2</v>
      </c>
      <c r="DSC19" t="n">
        <v>0</v>
      </c>
      <c r="DSD19" t="n">
        <v>0.2</v>
      </c>
      <c r="DSE19" t="n">
        <v>0.2</v>
      </c>
      <c r="DSF19" t="n">
        <v>0</v>
      </c>
      <c r="DSG19" t="n">
        <v>0</v>
      </c>
      <c r="DSH19" t="n">
        <v>0.2</v>
      </c>
      <c r="DSI19" t="n">
        <v>0.2</v>
      </c>
      <c r="DSJ19" t="n">
        <v>0</v>
      </c>
      <c r="DSK19" t="n">
        <v>0</v>
      </c>
      <c r="DSL19" t="n">
        <v>0</v>
      </c>
      <c r="DSM19" t="n">
        <v>0.2</v>
      </c>
      <c r="DSN19" t="n">
        <v>0</v>
      </c>
      <c r="DSO19" t="n">
        <v>0.2</v>
      </c>
      <c r="DSP19" t="n">
        <v>0</v>
      </c>
      <c r="DSQ19" t="n">
        <v>0</v>
      </c>
      <c r="DSR19" t="n">
        <v>0</v>
      </c>
      <c r="DSS19" t="n">
        <v>0.2</v>
      </c>
      <c r="DST19" t="n">
        <v>0.2</v>
      </c>
      <c r="DSU19" t="n">
        <v>0</v>
      </c>
      <c r="DSV19" t="n">
        <v>0.2</v>
      </c>
      <c r="DSW19" t="n">
        <v>0</v>
      </c>
      <c r="DSX19" t="n">
        <v>0</v>
      </c>
      <c r="DSY19" t="n">
        <v>0</v>
      </c>
      <c r="DSZ19" t="n">
        <v>0.2</v>
      </c>
      <c r="DTA19" t="n">
        <v>0</v>
      </c>
      <c r="DTB19" t="n">
        <v>0</v>
      </c>
      <c r="DTC19" t="n">
        <v>0.2</v>
      </c>
      <c r="DTD19" t="n">
        <v>0</v>
      </c>
      <c r="DTE19" t="n">
        <v>0</v>
      </c>
      <c r="DTF19" t="n">
        <v>0.2</v>
      </c>
      <c r="DTG19" t="n">
        <v>0.2</v>
      </c>
      <c r="DTH19" t="n">
        <v>0</v>
      </c>
      <c r="DTI19" t="n">
        <v>0.2</v>
      </c>
      <c r="DTJ19" t="n">
        <v>0.2</v>
      </c>
      <c r="DTK19" t="n">
        <v>0</v>
      </c>
      <c r="DTL19" t="n">
        <v>0</v>
      </c>
      <c r="DTM19" t="n">
        <v>0</v>
      </c>
      <c r="DTN19" t="n">
        <v>0.2</v>
      </c>
      <c r="DTO19" t="n">
        <v>0.2</v>
      </c>
      <c r="DTP19" t="n">
        <v>0</v>
      </c>
      <c r="DTQ19" t="n">
        <v>0.2</v>
      </c>
      <c r="DTR19" t="n">
        <v>0.2</v>
      </c>
      <c r="DTS19" t="n">
        <v>0</v>
      </c>
      <c r="DTT19" t="n">
        <v>0.2</v>
      </c>
      <c r="DTU19" t="n">
        <v>0.2</v>
      </c>
      <c r="DTV19" t="n">
        <v>0.2</v>
      </c>
      <c r="DTW19" t="n">
        <v>0</v>
      </c>
      <c r="DTX19" t="n">
        <v>0.2</v>
      </c>
      <c r="DTY19" t="n">
        <v>0.2</v>
      </c>
      <c r="DTZ19" t="n">
        <v>0</v>
      </c>
      <c r="DUA19" t="n">
        <v>0</v>
      </c>
      <c r="DUB19" t="n">
        <v>0</v>
      </c>
      <c r="DUC19" t="n">
        <v>0.2</v>
      </c>
      <c r="DUD19" t="n">
        <v>0</v>
      </c>
      <c r="DUE19" t="n">
        <v>0</v>
      </c>
      <c r="DUF19" t="n">
        <v>0</v>
      </c>
      <c r="DUG19" t="n">
        <v>0</v>
      </c>
      <c r="DUH19" t="n">
        <v>0.2</v>
      </c>
      <c r="DUI19" t="n">
        <v>0.2</v>
      </c>
      <c r="DUJ19" t="n">
        <v>0</v>
      </c>
      <c r="DUK19" t="n">
        <v>0.2</v>
      </c>
      <c r="DUL19" t="n">
        <v>0.2</v>
      </c>
      <c r="DUM19" t="n">
        <v>0.2</v>
      </c>
      <c r="DUN19" t="n">
        <v>0.2</v>
      </c>
      <c r="DUO19" t="n">
        <v>0</v>
      </c>
      <c r="DUP19" t="n">
        <v>0.2</v>
      </c>
      <c r="DUQ19" t="n">
        <v>0</v>
      </c>
      <c r="DUR19" t="n">
        <v>0</v>
      </c>
      <c r="DUS19" t="n">
        <v>0</v>
      </c>
      <c r="DUT19" t="n">
        <v>0.2</v>
      </c>
      <c r="DUU19" t="n">
        <v>0</v>
      </c>
      <c r="DUV19" t="n">
        <v>0</v>
      </c>
      <c r="DUW19" t="n">
        <v>0.2</v>
      </c>
      <c r="DUX19" t="n">
        <v>0</v>
      </c>
      <c r="DUY19" t="n">
        <v>0</v>
      </c>
      <c r="DUZ19" t="n">
        <v>0.2</v>
      </c>
      <c r="DVA19" t="n">
        <v>0.2</v>
      </c>
      <c r="DVB19" t="n">
        <v>0.2</v>
      </c>
      <c r="DVC19" t="n">
        <v>0</v>
      </c>
      <c r="DVD19" t="n">
        <v>0.2</v>
      </c>
      <c r="DVE19" t="n">
        <v>0.2</v>
      </c>
      <c r="DVF19" t="n">
        <v>0</v>
      </c>
      <c r="DVG19" t="n">
        <v>0.2</v>
      </c>
      <c r="DVH19" t="n">
        <v>0</v>
      </c>
      <c r="DVI19" t="n">
        <v>0</v>
      </c>
      <c r="DVJ19" t="n">
        <v>0</v>
      </c>
      <c r="DVK19" t="n">
        <v>0</v>
      </c>
      <c r="DVL19" t="n">
        <v>0.2</v>
      </c>
      <c r="DVM19" t="n">
        <v>0</v>
      </c>
      <c r="DVN19" t="n">
        <v>0</v>
      </c>
      <c r="DVO19" t="n">
        <v>0</v>
      </c>
      <c r="DVP19" t="n">
        <v>0.2</v>
      </c>
      <c r="DVQ19" t="n">
        <v>0.2</v>
      </c>
      <c r="DVR19" t="n">
        <v>0</v>
      </c>
      <c r="DVS19" t="n">
        <v>0</v>
      </c>
      <c r="DVT19" t="n">
        <v>0.2</v>
      </c>
      <c r="DVU19" t="n">
        <v>0</v>
      </c>
      <c r="DVV19" t="n">
        <v>0.2</v>
      </c>
      <c r="DVW19" t="n">
        <v>0</v>
      </c>
      <c r="DVX19" t="n">
        <v>0.2</v>
      </c>
      <c r="DVY19" t="n">
        <v>0</v>
      </c>
      <c r="DVZ19" t="n">
        <v>0</v>
      </c>
      <c r="DWA19" t="n">
        <v>0</v>
      </c>
      <c r="DWB19" t="n">
        <v>0.2</v>
      </c>
      <c r="DWC19" t="n">
        <v>0.2</v>
      </c>
      <c r="DWD19" t="n">
        <v>0.2</v>
      </c>
      <c r="DWE19" t="n">
        <v>0.2</v>
      </c>
      <c r="DWF19" t="n">
        <v>0</v>
      </c>
      <c r="DWG19" t="n">
        <v>0.2</v>
      </c>
      <c r="DWH19" t="n">
        <v>0.2</v>
      </c>
      <c r="DWI19" t="n">
        <v>0.2</v>
      </c>
      <c r="DWJ19" t="n">
        <v>0.2</v>
      </c>
      <c r="DWK19" t="n">
        <v>0</v>
      </c>
      <c r="DWL19" t="n">
        <v>0.2</v>
      </c>
      <c r="DWM19" t="n">
        <v>0.2</v>
      </c>
      <c r="DWN19" t="n">
        <v>0.2</v>
      </c>
      <c r="DWO19" t="n">
        <v>0.2</v>
      </c>
      <c r="DWP19" t="n">
        <v>0</v>
      </c>
      <c r="DWQ19" t="n">
        <v>0.2</v>
      </c>
      <c r="DWR19" t="n">
        <v>0.2</v>
      </c>
      <c r="DWS19" t="n">
        <v>0.2</v>
      </c>
      <c r="DWT19" t="n">
        <v>0.2</v>
      </c>
      <c r="DWU19" t="n">
        <v>0</v>
      </c>
      <c r="DWV19" t="n">
        <v>0</v>
      </c>
      <c r="DWW19" t="n">
        <v>0.2</v>
      </c>
      <c r="DWX19" t="n">
        <v>0.2</v>
      </c>
      <c r="DWY19" t="n">
        <v>0</v>
      </c>
      <c r="DWZ19" t="n">
        <v>0</v>
      </c>
      <c r="DXA19" t="n">
        <v>0</v>
      </c>
      <c r="DXB19" t="n">
        <v>0</v>
      </c>
      <c r="DXC19" t="n">
        <v>0.2</v>
      </c>
      <c r="DXD19" t="n">
        <v>0.2</v>
      </c>
      <c r="DXE19" t="n">
        <v>0</v>
      </c>
      <c r="DXF19" t="n">
        <v>0.2</v>
      </c>
      <c r="DXG19" t="n">
        <v>0</v>
      </c>
      <c r="DXH19" t="n">
        <v>0.2</v>
      </c>
      <c r="DXI19" t="n">
        <v>0</v>
      </c>
      <c r="DXJ19" t="n">
        <v>0.2</v>
      </c>
      <c r="DXK19" t="n">
        <v>0.2</v>
      </c>
      <c r="DXL19" t="n">
        <v>0.2</v>
      </c>
      <c r="DXM19" t="n">
        <v>0.2</v>
      </c>
      <c r="DXN19" t="n">
        <v>0</v>
      </c>
      <c r="DXO19" t="n">
        <v>0.2</v>
      </c>
      <c r="DXP19" t="n">
        <v>0.2</v>
      </c>
      <c r="DXQ19" t="n">
        <v>0</v>
      </c>
      <c r="DXR19" t="n">
        <v>0</v>
      </c>
      <c r="DXS19" t="n">
        <v>0</v>
      </c>
      <c r="DXT19" t="n">
        <v>0</v>
      </c>
      <c r="DXU19" t="n">
        <v>0.2</v>
      </c>
      <c r="DXV19" t="n">
        <v>0</v>
      </c>
      <c r="DXW19" t="n">
        <v>0</v>
      </c>
      <c r="DXX19" t="n">
        <v>0.2</v>
      </c>
      <c r="DXY19" t="n">
        <v>0</v>
      </c>
      <c r="DXZ19" t="n">
        <v>0</v>
      </c>
      <c r="DYA19" t="n">
        <v>0</v>
      </c>
      <c r="DYB19" t="n">
        <v>0.2</v>
      </c>
      <c r="DYC19" t="n">
        <v>0</v>
      </c>
      <c r="DYD19" t="n">
        <v>0.2</v>
      </c>
      <c r="DYE19" t="n">
        <v>0</v>
      </c>
      <c r="DYF19" t="n">
        <v>0.2</v>
      </c>
      <c r="DYG19" t="n">
        <v>0</v>
      </c>
      <c r="DYH19" t="n">
        <v>0</v>
      </c>
      <c r="DYI19" t="n">
        <v>0</v>
      </c>
      <c r="DYJ19" t="n">
        <v>0.2</v>
      </c>
      <c r="DYK19" t="n">
        <v>0.2</v>
      </c>
      <c r="DYL19" t="n">
        <v>0</v>
      </c>
      <c r="DYM19" t="n">
        <v>0</v>
      </c>
      <c r="DYN19" t="n">
        <v>0.2</v>
      </c>
      <c r="DYO19" t="n">
        <v>0</v>
      </c>
      <c r="DYP19" t="n">
        <v>0.2</v>
      </c>
      <c r="DYQ19" t="n">
        <v>0.2</v>
      </c>
      <c r="DYR19" t="n">
        <v>0.2</v>
      </c>
      <c r="DYS19" t="n">
        <v>0.2</v>
      </c>
      <c r="DYT19" t="n">
        <v>0</v>
      </c>
      <c r="DYU19" t="n">
        <v>0.2</v>
      </c>
      <c r="DYV19" t="n">
        <v>0.2</v>
      </c>
      <c r="DYW19" t="n">
        <v>0</v>
      </c>
      <c r="DYX19" t="n">
        <v>0.2</v>
      </c>
      <c r="DYY19" t="n">
        <v>0</v>
      </c>
      <c r="DYZ19" t="n">
        <v>0.2</v>
      </c>
      <c r="DZA19" t="n">
        <v>0.2</v>
      </c>
      <c r="DZB19" t="n">
        <v>0.2</v>
      </c>
      <c r="DZC19" t="n">
        <v>0</v>
      </c>
      <c r="DZD19" t="n">
        <v>0.2</v>
      </c>
      <c r="DZE19" t="n">
        <v>0.2</v>
      </c>
      <c r="DZF19" t="n">
        <v>0</v>
      </c>
      <c r="DZG19" t="n">
        <v>0</v>
      </c>
      <c r="DZH19" t="n">
        <v>0.2</v>
      </c>
      <c r="DZI19" t="n">
        <v>0</v>
      </c>
      <c r="DZJ19" t="n">
        <v>0</v>
      </c>
      <c r="DZK19" t="n">
        <v>0</v>
      </c>
      <c r="DZL19" t="n">
        <v>0.2</v>
      </c>
      <c r="DZM19" t="n">
        <v>0</v>
      </c>
      <c r="DZN19" t="n">
        <v>0.2</v>
      </c>
      <c r="DZO19" t="n">
        <v>0.2</v>
      </c>
      <c r="DZP19" t="n">
        <v>0</v>
      </c>
      <c r="DZQ19" t="n">
        <v>0</v>
      </c>
      <c r="DZR19" t="n">
        <v>0.2</v>
      </c>
      <c r="DZS19" t="n">
        <v>0</v>
      </c>
      <c r="DZT19" t="n">
        <v>0</v>
      </c>
      <c r="DZU19" t="n">
        <v>0.2</v>
      </c>
      <c r="DZV19" t="n">
        <v>0</v>
      </c>
      <c r="DZW19" t="n">
        <v>0.2</v>
      </c>
      <c r="DZX19" t="n">
        <v>0.2</v>
      </c>
      <c r="DZY19" t="n">
        <v>0</v>
      </c>
      <c r="DZZ19" t="n">
        <v>0.2</v>
      </c>
      <c r="EAA19" t="n">
        <v>0.2</v>
      </c>
      <c r="EAB19" t="n">
        <v>0</v>
      </c>
      <c r="EAC19" t="n">
        <v>0</v>
      </c>
      <c r="EAD19" t="n">
        <v>0.2</v>
      </c>
      <c r="EAE19" t="n">
        <v>0.2</v>
      </c>
      <c r="EAF19" t="n">
        <v>0.2</v>
      </c>
      <c r="EAG19" t="n">
        <v>0.2</v>
      </c>
      <c r="EAH19" t="n">
        <v>0</v>
      </c>
      <c r="EAI19" t="n">
        <v>0.2</v>
      </c>
      <c r="EAJ19" t="n">
        <v>0.2</v>
      </c>
      <c r="EAK19" t="n">
        <v>0.2</v>
      </c>
      <c r="EAL19" t="n">
        <v>0.2</v>
      </c>
      <c r="EAM19" t="n">
        <v>0.2</v>
      </c>
      <c r="EAN19" t="n">
        <v>0.2</v>
      </c>
      <c r="EAO19" t="n">
        <v>0</v>
      </c>
      <c r="EAP19" t="n">
        <v>0.2</v>
      </c>
      <c r="EAQ19" t="n">
        <v>0.2</v>
      </c>
      <c r="EAR19" t="n">
        <v>0</v>
      </c>
      <c r="EAS19" t="n">
        <v>0</v>
      </c>
      <c r="EAT19" t="n">
        <v>0.2</v>
      </c>
      <c r="EAU19" t="n">
        <v>0.2</v>
      </c>
      <c r="EAV19" t="n">
        <v>0.2</v>
      </c>
      <c r="EAW19" t="n">
        <v>0</v>
      </c>
      <c r="EAX19" t="n">
        <v>0.2</v>
      </c>
      <c r="EAY19" t="n">
        <v>0</v>
      </c>
      <c r="EAZ19" t="n">
        <v>0.2</v>
      </c>
      <c r="EBA19" t="n">
        <v>0.2</v>
      </c>
      <c r="EBB19" t="n">
        <v>0</v>
      </c>
      <c r="EBC19" t="n">
        <v>0.2</v>
      </c>
      <c r="EBD19" t="n">
        <v>0</v>
      </c>
      <c r="EBE19" t="n">
        <v>0</v>
      </c>
      <c r="EBF19" t="n">
        <v>0.2</v>
      </c>
      <c r="EBG19" t="n">
        <v>0.2</v>
      </c>
      <c r="EBH19" t="n">
        <v>0.2</v>
      </c>
      <c r="EBI19" t="n">
        <v>0.2</v>
      </c>
      <c r="EBJ19" t="n">
        <v>0.2</v>
      </c>
      <c r="EBK19" t="n">
        <v>0</v>
      </c>
      <c r="EBL19" t="n">
        <v>0</v>
      </c>
      <c r="EBM19" t="n">
        <v>0</v>
      </c>
      <c r="EBN19" t="n">
        <v>0.2</v>
      </c>
      <c r="EBO19" t="n">
        <v>0.2</v>
      </c>
      <c r="EBP19" t="n">
        <v>0.2</v>
      </c>
      <c r="EBQ19" t="n">
        <v>0</v>
      </c>
      <c r="EBR19" t="n">
        <v>0.2</v>
      </c>
      <c r="EBS19" t="n">
        <v>0.2</v>
      </c>
      <c r="EBT19" t="n">
        <v>0.2</v>
      </c>
      <c r="EBU19" t="n">
        <v>0.2</v>
      </c>
      <c r="EBV19" t="n">
        <v>0.2</v>
      </c>
      <c r="EBW19" t="n">
        <v>0</v>
      </c>
      <c r="EBX19" t="n">
        <v>0</v>
      </c>
      <c r="EBY19" t="n">
        <v>0.2</v>
      </c>
      <c r="EBZ19" t="n">
        <v>0</v>
      </c>
      <c r="ECA19" t="n">
        <v>0.2</v>
      </c>
      <c r="ECB19" t="n">
        <v>0</v>
      </c>
      <c r="ECC19" t="n">
        <v>0.2</v>
      </c>
      <c r="ECD19" t="n">
        <v>0.2</v>
      </c>
      <c r="ECE19" t="n">
        <v>0.2</v>
      </c>
      <c r="ECF19" t="n">
        <v>0.2</v>
      </c>
      <c r="ECG19" t="n">
        <v>0.2</v>
      </c>
      <c r="ECH19" t="n">
        <v>0</v>
      </c>
      <c r="ECI19" t="n">
        <v>0</v>
      </c>
      <c r="ECJ19" t="n">
        <v>0</v>
      </c>
      <c r="ECK19" t="n">
        <v>0</v>
      </c>
      <c r="ECL19" t="n">
        <v>0.2</v>
      </c>
      <c r="ECM19" t="n">
        <v>0</v>
      </c>
      <c r="ECN19" t="n">
        <v>0</v>
      </c>
      <c r="ECO19" t="n">
        <v>0</v>
      </c>
      <c r="ECP19" t="n">
        <v>0.2</v>
      </c>
      <c r="ECQ19" t="n">
        <v>0.2</v>
      </c>
      <c r="ECR19" t="n">
        <v>0.2</v>
      </c>
      <c r="ECS19" t="n">
        <v>0.2</v>
      </c>
      <c r="ECT19" t="n">
        <v>0</v>
      </c>
      <c r="ECU19" t="n">
        <v>0</v>
      </c>
      <c r="ECV19" t="n">
        <v>0.2</v>
      </c>
      <c r="ECW19" t="n">
        <v>0.2</v>
      </c>
      <c r="ECX19" t="n">
        <v>0</v>
      </c>
      <c r="ECY19" t="n">
        <v>0</v>
      </c>
      <c r="ECZ19" t="n">
        <v>0.2</v>
      </c>
      <c r="EDA19" t="n">
        <v>0.2</v>
      </c>
      <c r="EDB19" t="n">
        <v>0</v>
      </c>
      <c r="EDC19" t="n">
        <v>0</v>
      </c>
      <c r="EDD19" t="n">
        <v>0</v>
      </c>
      <c r="EDE19" t="n">
        <v>0.2</v>
      </c>
      <c r="EDF19" t="n">
        <v>0.2</v>
      </c>
      <c r="EDG19" t="n">
        <v>0.2</v>
      </c>
      <c r="EDH19" t="n">
        <v>0.2</v>
      </c>
      <c r="EDI19" t="n">
        <v>0.2</v>
      </c>
      <c r="EDJ19" t="n">
        <v>0.2</v>
      </c>
      <c r="EDK19" t="n">
        <v>0</v>
      </c>
      <c r="EDL19" t="n">
        <v>0</v>
      </c>
      <c r="EDM19" t="n">
        <v>0.2</v>
      </c>
      <c r="EDN19" t="n">
        <v>0.2</v>
      </c>
      <c r="EDO19" t="n">
        <v>0.2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0.2</v>
      </c>
      <c r="EDW19" t="n">
        <v>0.2</v>
      </c>
      <c r="EDX19" t="n">
        <v>0.2</v>
      </c>
      <c r="EDY19" t="n">
        <v>0.2</v>
      </c>
      <c r="EDZ19" t="n">
        <v>0</v>
      </c>
      <c r="EEA19" t="n">
        <v>0.2</v>
      </c>
      <c r="EEB19" t="n">
        <v>0</v>
      </c>
      <c r="EEC19" t="n">
        <v>0</v>
      </c>
      <c r="EED19" t="n">
        <v>0</v>
      </c>
      <c r="EEE19" t="n">
        <v>0.2</v>
      </c>
      <c r="EEF19" t="n">
        <v>0</v>
      </c>
      <c r="EEG19" t="n">
        <v>0</v>
      </c>
      <c r="EEH19" t="n">
        <v>0</v>
      </c>
      <c r="EEI19" t="n">
        <v>0.2</v>
      </c>
      <c r="EEJ19" t="n">
        <v>0.2</v>
      </c>
      <c r="EEK19" t="n">
        <v>0.2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0.2</v>
      </c>
      <c r="EES19" t="n">
        <v>0</v>
      </c>
      <c r="EET19" t="n">
        <v>0.2</v>
      </c>
      <c r="EEU19" t="n">
        <v>0.2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0.2</v>
      </c>
      <c r="EFC19" t="n">
        <v>0.2</v>
      </c>
      <c r="EFD19" t="n">
        <v>0</v>
      </c>
      <c r="EFE19" t="n">
        <v>0</v>
      </c>
      <c r="EFF19" t="n">
        <v>0</v>
      </c>
      <c r="EFG19" t="n">
        <v>0.2</v>
      </c>
      <c r="EFH19" t="n">
        <v>0</v>
      </c>
      <c r="EFI19" t="n">
        <v>0</v>
      </c>
      <c r="EFJ19" t="n">
        <v>0.2</v>
      </c>
      <c r="EFK19" t="n">
        <v>0</v>
      </c>
      <c r="EFL19" t="n">
        <v>0.2</v>
      </c>
      <c r="EFM19" t="n">
        <v>0.2</v>
      </c>
      <c r="EFN19" t="n">
        <v>0.2</v>
      </c>
      <c r="EFO19" t="n">
        <v>0</v>
      </c>
      <c r="EFP19" t="n">
        <v>0.2</v>
      </c>
      <c r="EFQ19" t="n">
        <v>0</v>
      </c>
      <c r="EFR19" t="n">
        <v>0</v>
      </c>
      <c r="EFS19" t="n">
        <v>0.2</v>
      </c>
      <c r="EFT19" t="n">
        <v>0.2</v>
      </c>
      <c r="EFU19" t="n">
        <v>0</v>
      </c>
      <c r="EFV19" t="n">
        <v>0</v>
      </c>
      <c r="EFW19" t="n">
        <v>0.2</v>
      </c>
      <c r="EFX19" t="n">
        <v>0</v>
      </c>
      <c r="EFY19" t="n">
        <v>0.2</v>
      </c>
      <c r="EFZ19" t="n">
        <v>0</v>
      </c>
      <c r="EGA19" t="n">
        <v>0</v>
      </c>
      <c r="EGB19" t="n">
        <v>0</v>
      </c>
      <c r="EGC19" t="n">
        <v>0.2</v>
      </c>
      <c r="EGD19" t="n">
        <v>0.2</v>
      </c>
      <c r="EGE19" t="n">
        <v>0</v>
      </c>
      <c r="EGF19" t="n">
        <v>0.2</v>
      </c>
      <c r="EGG19" t="n">
        <v>0</v>
      </c>
      <c r="EGH19" t="n">
        <v>0.2</v>
      </c>
      <c r="EGI19" t="n">
        <v>0</v>
      </c>
      <c r="EGJ19" t="n">
        <v>0</v>
      </c>
      <c r="EGK19" t="n">
        <v>0.2</v>
      </c>
      <c r="EGL19" t="n">
        <v>0</v>
      </c>
      <c r="EGM19" t="n">
        <v>0.2</v>
      </c>
      <c r="EGN19" t="n">
        <v>0.2</v>
      </c>
      <c r="EGO19" t="n">
        <v>0</v>
      </c>
      <c r="EGP19" t="n">
        <v>0</v>
      </c>
      <c r="EGQ19" t="n">
        <v>0</v>
      </c>
      <c r="EGR19" t="n">
        <v>0</v>
      </c>
      <c r="EGS19" t="n">
        <v>0.2</v>
      </c>
      <c r="EGT19" t="n">
        <v>0</v>
      </c>
      <c r="EGU19" t="n">
        <v>0</v>
      </c>
      <c r="EGV19" t="n">
        <v>0.2</v>
      </c>
      <c r="EGW19" t="n">
        <v>0.2</v>
      </c>
      <c r="EGX19" t="n">
        <v>0.2</v>
      </c>
      <c r="EGY19" t="n">
        <v>0</v>
      </c>
      <c r="EGZ19" t="n">
        <v>0</v>
      </c>
      <c r="EHA19" t="n">
        <v>0.2</v>
      </c>
      <c r="EHB19" t="n">
        <v>0</v>
      </c>
      <c r="EHC19" t="n">
        <v>0</v>
      </c>
      <c r="EHD19" t="n">
        <v>0.2</v>
      </c>
      <c r="EHE19" t="n">
        <v>0.2</v>
      </c>
      <c r="EHF19" t="n">
        <v>0.2</v>
      </c>
      <c r="EHG19" t="n">
        <v>0.2</v>
      </c>
      <c r="EHH19" t="n">
        <v>0.2</v>
      </c>
      <c r="EHI19" t="n">
        <v>0</v>
      </c>
      <c r="EHJ19" t="n">
        <v>0</v>
      </c>
      <c r="EHK19" t="n">
        <v>0</v>
      </c>
      <c r="EHL19" t="n">
        <v>0.2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0</v>
      </c>
      <c r="EHT19" t="n">
        <v>0.2</v>
      </c>
      <c r="EHU19" t="n">
        <v>0.2</v>
      </c>
      <c r="EHV19" t="n">
        <v>0.2</v>
      </c>
      <c r="EHW19" t="n">
        <v>0</v>
      </c>
      <c r="EHX19" t="n">
        <v>0.2</v>
      </c>
      <c r="EHY19" t="n">
        <v>0.2</v>
      </c>
      <c r="EHZ19" t="n">
        <v>0</v>
      </c>
      <c r="EIA19" t="n">
        <v>0</v>
      </c>
      <c r="EIB19" t="n">
        <v>0</v>
      </c>
      <c r="EIC19" t="n">
        <v>0.2</v>
      </c>
      <c r="EID19" t="n">
        <v>0.2</v>
      </c>
      <c r="EIE19" t="n">
        <v>0.2</v>
      </c>
      <c r="EIF19" t="n">
        <v>0</v>
      </c>
      <c r="EIG19" t="n">
        <v>0.2</v>
      </c>
      <c r="EIH19" t="n">
        <v>0.2</v>
      </c>
      <c r="EII19" t="n">
        <v>0</v>
      </c>
      <c r="EIJ19" t="n">
        <v>0</v>
      </c>
      <c r="EIK19" t="n">
        <v>0</v>
      </c>
      <c r="EIL19" t="n">
        <v>0</v>
      </c>
      <c r="EIM19" t="n">
        <v>0.2</v>
      </c>
      <c r="EIN19" t="n">
        <v>0.2</v>
      </c>
      <c r="EIO19" t="n">
        <v>0</v>
      </c>
      <c r="EIP19" t="n">
        <v>0</v>
      </c>
      <c r="EIQ19" t="n">
        <v>0.2</v>
      </c>
      <c r="EIR19" t="n">
        <v>0</v>
      </c>
      <c r="EIS19" t="n">
        <v>0.2</v>
      </c>
      <c r="EIT19" t="n">
        <v>0.2</v>
      </c>
      <c r="EIU19" t="n">
        <v>0</v>
      </c>
      <c r="EIV19" t="n">
        <v>0</v>
      </c>
      <c r="EIW19" t="n">
        <v>0.2</v>
      </c>
      <c r="EIX19" t="n">
        <v>0</v>
      </c>
      <c r="EIY19" t="n">
        <v>0.2</v>
      </c>
      <c r="EIZ19" t="n">
        <v>0</v>
      </c>
      <c r="EJA19" t="n">
        <v>0</v>
      </c>
      <c r="EJB19" t="n">
        <v>0.2</v>
      </c>
      <c r="EJC19" t="n">
        <v>0.2</v>
      </c>
      <c r="EJD19" t="n">
        <v>0.2</v>
      </c>
      <c r="EJE19" t="n">
        <v>0</v>
      </c>
      <c r="EJF19" t="n">
        <v>0.2</v>
      </c>
      <c r="EJG19" t="n">
        <v>0</v>
      </c>
      <c r="EJH19" t="n">
        <v>0</v>
      </c>
      <c r="EJI19" t="n">
        <v>0</v>
      </c>
      <c r="EJJ19" t="n">
        <v>0.2</v>
      </c>
      <c r="EJK19" t="n">
        <v>0.2</v>
      </c>
      <c r="EJL19" t="n">
        <v>0</v>
      </c>
      <c r="EJM19" t="n">
        <v>0.2</v>
      </c>
      <c r="EJN19" t="n">
        <v>0.2</v>
      </c>
      <c r="EJO19" t="n">
        <v>0.2</v>
      </c>
      <c r="EJP19" t="n">
        <v>0.2</v>
      </c>
      <c r="EJQ19" t="n">
        <v>0</v>
      </c>
      <c r="EJR19" t="n">
        <v>0.2</v>
      </c>
      <c r="EJS19" t="n">
        <v>0.2</v>
      </c>
      <c r="EJT19" t="n">
        <v>0</v>
      </c>
      <c r="EJU19" t="n">
        <v>0</v>
      </c>
      <c r="EJV19" t="n">
        <v>0.2</v>
      </c>
      <c r="EJW19" t="n">
        <v>0.2</v>
      </c>
      <c r="EJX19" t="n">
        <v>0.2</v>
      </c>
      <c r="EJY19" t="n">
        <v>0.2</v>
      </c>
      <c r="EJZ19" t="n">
        <v>0</v>
      </c>
      <c r="EKA19" t="n">
        <v>0.2</v>
      </c>
      <c r="EKB19" t="n">
        <v>0.2</v>
      </c>
      <c r="EKC19" t="n">
        <v>0</v>
      </c>
      <c r="EKD19" t="n">
        <v>0.2</v>
      </c>
      <c r="EKE19" t="n">
        <v>0</v>
      </c>
      <c r="EKF19" t="n">
        <v>0</v>
      </c>
      <c r="EKG19" t="n">
        <v>0.2</v>
      </c>
      <c r="EKH19" t="n">
        <v>0.2</v>
      </c>
      <c r="EKI19" t="n">
        <v>0</v>
      </c>
      <c r="EKJ19" t="n">
        <v>0</v>
      </c>
      <c r="EKK19" t="n">
        <v>0.2</v>
      </c>
      <c r="EKL19" t="n">
        <v>0.2</v>
      </c>
      <c r="EKM19" t="n">
        <v>0</v>
      </c>
      <c r="EKN19" t="n">
        <v>0</v>
      </c>
      <c r="EKO19" t="n">
        <v>0.2</v>
      </c>
      <c r="EKP19" t="n">
        <v>0.2</v>
      </c>
      <c r="EKQ19" t="n">
        <v>0</v>
      </c>
      <c r="EKR19" t="n">
        <v>0</v>
      </c>
      <c r="EKS19" t="n">
        <v>0</v>
      </c>
      <c r="EKT19" t="n">
        <v>0.2</v>
      </c>
      <c r="EKU19" t="n">
        <v>0.2</v>
      </c>
      <c r="EKV19" t="n">
        <v>0.2</v>
      </c>
      <c r="EKW19" t="n">
        <v>0</v>
      </c>
      <c r="EKX19" t="n">
        <v>0.2</v>
      </c>
      <c r="EKY19" t="n">
        <v>0</v>
      </c>
      <c r="EKZ19" t="n">
        <v>0.2</v>
      </c>
      <c r="ELA19" t="n">
        <v>0.2</v>
      </c>
      <c r="ELB19" t="n">
        <v>0</v>
      </c>
      <c r="ELC19" t="n">
        <v>0.2</v>
      </c>
      <c r="ELD19" t="n">
        <v>0</v>
      </c>
      <c r="ELE19" t="n">
        <v>0.2</v>
      </c>
      <c r="ELF19" t="n">
        <v>0.2</v>
      </c>
      <c r="ELG19" t="n">
        <v>0.2</v>
      </c>
      <c r="ELH19" t="n">
        <v>0</v>
      </c>
      <c r="ELI19" t="n">
        <v>0.2</v>
      </c>
      <c r="ELJ19" t="n">
        <v>0.2</v>
      </c>
      <c r="ELK19" t="n">
        <v>0</v>
      </c>
      <c r="ELL19" t="n">
        <v>0.2</v>
      </c>
      <c r="ELM19" t="n">
        <v>0.2</v>
      </c>
      <c r="ELN19" t="n">
        <v>0.2</v>
      </c>
      <c r="ELO19" t="n">
        <v>0.2</v>
      </c>
      <c r="ELP19" t="n">
        <v>0</v>
      </c>
      <c r="ELQ19" t="n">
        <v>0.2</v>
      </c>
      <c r="ELR19" t="n">
        <v>0</v>
      </c>
      <c r="ELS19" t="n">
        <v>0.2</v>
      </c>
      <c r="ELT19" t="n">
        <v>0</v>
      </c>
      <c r="ELU19" t="n">
        <v>0</v>
      </c>
      <c r="ELV19" t="n">
        <v>0</v>
      </c>
      <c r="ELW19" t="n">
        <v>0</v>
      </c>
      <c r="ELX19" t="n">
        <v>0</v>
      </c>
      <c r="ELY19" t="n">
        <v>0</v>
      </c>
      <c r="ELZ19" t="n">
        <v>0.2</v>
      </c>
      <c r="EMA19" t="n">
        <v>0</v>
      </c>
      <c r="EMB19" t="n">
        <v>0</v>
      </c>
      <c r="EMC19" t="n">
        <v>0.2</v>
      </c>
      <c r="EMD19" t="n">
        <v>0.2</v>
      </c>
      <c r="EME19" t="n">
        <v>0</v>
      </c>
      <c r="EMF19" t="n">
        <v>0.2</v>
      </c>
      <c r="EMG19" t="n">
        <v>0.2</v>
      </c>
      <c r="EMH19" t="n">
        <v>0</v>
      </c>
      <c r="EMI19" t="n">
        <v>0.2</v>
      </c>
      <c r="EMJ19" t="n">
        <v>0</v>
      </c>
      <c r="EMK19" t="n">
        <v>0.2</v>
      </c>
      <c r="EML19" t="n">
        <v>0.2</v>
      </c>
      <c r="EMM19" t="n">
        <v>0.2</v>
      </c>
      <c r="EMN19" t="n">
        <v>0</v>
      </c>
      <c r="EMO19" t="n">
        <v>0.2</v>
      </c>
      <c r="EMP19" t="n">
        <v>0.2</v>
      </c>
      <c r="EMQ19" t="n">
        <v>0</v>
      </c>
      <c r="EMR19" t="n">
        <v>0.2</v>
      </c>
      <c r="EMS19" t="n">
        <v>0.2</v>
      </c>
      <c r="EMT19" t="n">
        <v>0</v>
      </c>
      <c r="EMU19" t="n">
        <v>0.2</v>
      </c>
      <c r="EMV19" t="n">
        <v>0.2</v>
      </c>
      <c r="EMW19" t="n">
        <v>0</v>
      </c>
      <c r="EMX19" t="n">
        <v>0</v>
      </c>
      <c r="EMY19" t="n">
        <v>0</v>
      </c>
      <c r="EMZ19" t="n">
        <v>0</v>
      </c>
      <c r="ENA19" t="n">
        <v>0.2</v>
      </c>
      <c r="ENB19" t="n">
        <v>0</v>
      </c>
      <c r="ENC19" t="n">
        <v>0</v>
      </c>
      <c r="END19" t="n">
        <v>0.2</v>
      </c>
      <c r="ENE19" t="n">
        <v>0</v>
      </c>
      <c r="ENF19" t="n">
        <v>0</v>
      </c>
      <c r="ENG19" t="n">
        <v>0</v>
      </c>
      <c r="ENH19" t="n">
        <v>0.2</v>
      </c>
      <c r="ENI19" t="n">
        <v>0</v>
      </c>
      <c r="ENJ19" t="n">
        <v>0</v>
      </c>
      <c r="ENK19" t="n">
        <v>0</v>
      </c>
      <c r="ENL19" t="n">
        <v>0</v>
      </c>
      <c r="ENM19" t="n">
        <v>0</v>
      </c>
      <c r="ENN19" t="n">
        <v>0</v>
      </c>
      <c r="ENO19" t="n">
        <v>0</v>
      </c>
      <c r="ENP19" t="n">
        <v>0.2</v>
      </c>
      <c r="ENQ19" t="n">
        <v>0.2</v>
      </c>
      <c r="ENR19" t="n">
        <v>0.2</v>
      </c>
      <c r="ENS19" t="n">
        <v>0</v>
      </c>
      <c r="ENT19" t="n">
        <v>0.2</v>
      </c>
      <c r="ENU19" t="n">
        <v>0</v>
      </c>
      <c r="ENV19" t="n">
        <v>0.2</v>
      </c>
      <c r="ENW19" t="n">
        <v>0</v>
      </c>
      <c r="ENX19" t="n">
        <v>0.2</v>
      </c>
      <c r="ENY19" t="n">
        <v>0</v>
      </c>
      <c r="ENZ19" t="n">
        <v>0</v>
      </c>
      <c r="EOA19" t="n">
        <v>0.2</v>
      </c>
      <c r="EOB19" t="n">
        <v>0</v>
      </c>
      <c r="EOC19" t="n">
        <v>0.2</v>
      </c>
      <c r="EOD19" t="n">
        <v>0.2</v>
      </c>
      <c r="EOE19" t="n">
        <v>0</v>
      </c>
      <c r="EOF19" t="n">
        <v>0</v>
      </c>
      <c r="EOG19" t="n">
        <v>0</v>
      </c>
      <c r="EOH19" t="n">
        <v>0.2</v>
      </c>
      <c r="EOI19" t="n">
        <v>0.2</v>
      </c>
      <c r="EOJ19" t="n">
        <v>0.2</v>
      </c>
      <c r="EOK19" t="n">
        <v>0.2</v>
      </c>
      <c r="EOL19" t="n">
        <v>0.2</v>
      </c>
      <c r="EOM19" t="n">
        <v>0</v>
      </c>
      <c r="EON19" t="n">
        <v>0.2</v>
      </c>
      <c r="EOO19" t="n">
        <v>0</v>
      </c>
      <c r="EOP19" t="n">
        <v>0</v>
      </c>
      <c r="EOQ19" t="n">
        <v>0</v>
      </c>
      <c r="EOR19" t="n">
        <v>0</v>
      </c>
      <c r="EOS19" t="n">
        <v>0</v>
      </c>
      <c r="EOT19" t="n">
        <v>0.2</v>
      </c>
      <c r="EOU19" t="n">
        <v>0.2</v>
      </c>
      <c r="EOV19" t="n">
        <v>0</v>
      </c>
      <c r="EOW19" t="n">
        <v>0.2</v>
      </c>
      <c r="EOX19" t="n">
        <v>0.2</v>
      </c>
      <c r="EOY19" t="n">
        <v>0.2</v>
      </c>
      <c r="EOZ19" t="n">
        <v>0.2</v>
      </c>
      <c r="EPA19" t="n">
        <v>0.2</v>
      </c>
      <c r="EPB19" t="n">
        <v>0</v>
      </c>
      <c r="EPC19" t="n">
        <v>0</v>
      </c>
      <c r="EPD19" t="n">
        <v>0</v>
      </c>
      <c r="EPE19" t="n">
        <v>0.2</v>
      </c>
      <c r="EPF19" t="n">
        <v>0</v>
      </c>
      <c r="EPG19" t="n">
        <v>0.2</v>
      </c>
      <c r="EPH19" t="n">
        <v>0.2</v>
      </c>
      <c r="EPI19" t="n">
        <v>0</v>
      </c>
      <c r="EPJ19" t="n">
        <v>0.2</v>
      </c>
      <c r="EPK19" t="n">
        <v>0</v>
      </c>
      <c r="EPL19" t="n">
        <v>0</v>
      </c>
      <c r="EPM19" t="n">
        <v>0.2</v>
      </c>
      <c r="EPN19" t="n">
        <v>0.2</v>
      </c>
      <c r="EPO19" t="n">
        <v>0</v>
      </c>
      <c r="EPP19" t="n">
        <v>0.2</v>
      </c>
      <c r="EPQ19" t="n">
        <v>0</v>
      </c>
      <c r="EPR19" t="n">
        <v>0</v>
      </c>
      <c r="EPS19" t="n">
        <v>0</v>
      </c>
      <c r="EPT19" t="n">
        <v>0.2</v>
      </c>
      <c r="EPU19" t="n">
        <v>0.2</v>
      </c>
      <c r="EPV19" t="n">
        <v>0</v>
      </c>
      <c r="EPW19" t="n">
        <v>0.2</v>
      </c>
      <c r="EPX19" t="n">
        <v>0</v>
      </c>
      <c r="EPY19" t="n">
        <v>0.2</v>
      </c>
      <c r="EPZ19" t="n">
        <v>0</v>
      </c>
      <c r="EQA19" t="n">
        <v>0</v>
      </c>
      <c r="EQB19" t="n">
        <v>0</v>
      </c>
      <c r="EQC19" t="n">
        <v>0</v>
      </c>
      <c r="EQD19" t="n">
        <v>0.2</v>
      </c>
      <c r="EQE19" t="n">
        <v>0</v>
      </c>
      <c r="EQF19" t="n">
        <v>0</v>
      </c>
      <c r="EQG19" t="n">
        <v>0</v>
      </c>
      <c r="EQH19" t="n">
        <v>0</v>
      </c>
      <c r="EQI19" t="n">
        <v>0</v>
      </c>
      <c r="EQJ19" t="n">
        <v>0.2</v>
      </c>
      <c r="EQK19" t="n">
        <v>0</v>
      </c>
      <c r="EQL19" t="n">
        <v>0</v>
      </c>
      <c r="EQM19" t="n">
        <v>0.2</v>
      </c>
      <c r="EQN19" t="n">
        <v>0.2</v>
      </c>
      <c r="EQO19" t="n">
        <v>0.2</v>
      </c>
      <c r="EQP19" t="n">
        <v>0</v>
      </c>
      <c r="EQQ19" t="n">
        <v>0.2</v>
      </c>
      <c r="EQR19" t="n">
        <v>0.2</v>
      </c>
      <c r="EQS19" t="n">
        <v>0.2</v>
      </c>
      <c r="EQT19" t="n">
        <v>0</v>
      </c>
      <c r="EQU19" t="n">
        <v>0.2</v>
      </c>
      <c r="EQV19" t="n">
        <v>0.2</v>
      </c>
      <c r="EQW19" t="n">
        <v>0</v>
      </c>
      <c r="EQX19" t="n">
        <v>0</v>
      </c>
      <c r="EQY19" t="n">
        <v>0.2</v>
      </c>
      <c r="EQZ19" t="n">
        <v>0</v>
      </c>
      <c r="ERA19" t="n">
        <v>0.2</v>
      </c>
      <c r="ERB19" t="n">
        <v>0</v>
      </c>
      <c r="ERC19" t="n">
        <v>0</v>
      </c>
      <c r="ERD19" t="n">
        <v>0.2</v>
      </c>
      <c r="ERE19" t="n">
        <v>0</v>
      </c>
      <c r="ERF19" t="n">
        <v>0.2</v>
      </c>
      <c r="ERG19" t="n">
        <v>0</v>
      </c>
      <c r="ERH19" t="n">
        <v>0.2</v>
      </c>
      <c r="ERI19" t="n">
        <v>0</v>
      </c>
      <c r="ERJ19" t="n">
        <v>0</v>
      </c>
      <c r="ERK19" t="n">
        <v>0.2</v>
      </c>
      <c r="ERL19" t="n">
        <v>0</v>
      </c>
      <c r="ERM19" t="n">
        <v>0</v>
      </c>
      <c r="ERN19" t="n">
        <v>0</v>
      </c>
      <c r="ERO19" t="n">
        <v>0.2</v>
      </c>
      <c r="ERP19" t="n">
        <v>0.2</v>
      </c>
      <c r="ERQ19" t="n">
        <v>0.2</v>
      </c>
      <c r="ERR19" t="n">
        <v>0.2</v>
      </c>
      <c r="ERS19" t="n">
        <v>0.2</v>
      </c>
      <c r="ERT19" t="n">
        <v>0.2</v>
      </c>
      <c r="ERU19" t="n">
        <v>0</v>
      </c>
      <c r="ERV19" t="n">
        <v>0</v>
      </c>
      <c r="ERW19" t="n">
        <v>0.2</v>
      </c>
      <c r="ERX19" t="n">
        <v>0</v>
      </c>
      <c r="ERY19" t="n">
        <v>0.2</v>
      </c>
      <c r="ERZ19" t="n">
        <v>0.2</v>
      </c>
      <c r="ESA19" t="n">
        <v>0</v>
      </c>
      <c r="ESB19" t="n">
        <v>0.2</v>
      </c>
      <c r="ESC19" t="n">
        <v>0.2</v>
      </c>
      <c r="ESD19" t="n">
        <v>0</v>
      </c>
      <c r="ESE19" t="n">
        <v>0.2</v>
      </c>
      <c r="ESF19" t="n">
        <v>0.2</v>
      </c>
      <c r="ESG19" t="n">
        <v>0</v>
      </c>
      <c r="ESH19" t="n">
        <v>0</v>
      </c>
      <c r="ESI19" t="n">
        <v>0</v>
      </c>
      <c r="ESJ19" t="n">
        <v>0</v>
      </c>
      <c r="ESK19" t="n">
        <v>0</v>
      </c>
      <c r="ESL19" t="n">
        <v>0.2</v>
      </c>
      <c r="ESM19" t="n">
        <v>0.2</v>
      </c>
      <c r="ESN19" t="n">
        <v>0</v>
      </c>
      <c r="ESO19" t="n">
        <v>0.2</v>
      </c>
      <c r="ESP19" t="n">
        <v>0.2</v>
      </c>
      <c r="ESQ19" t="n">
        <v>0.2</v>
      </c>
      <c r="ESR19" t="n">
        <v>0.2</v>
      </c>
      <c r="ESS19" t="n">
        <v>0.2</v>
      </c>
      <c r="EST19" t="n">
        <v>0</v>
      </c>
      <c r="ESU19" t="n">
        <v>0.2</v>
      </c>
      <c r="ESV19" t="n">
        <v>0.2</v>
      </c>
      <c r="ESW19" t="n">
        <v>0.2</v>
      </c>
      <c r="ESX19" t="n">
        <v>0</v>
      </c>
      <c r="ESY19" t="n">
        <v>0</v>
      </c>
      <c r="ESZ19" t="n">
        <v>0.2</v>
      </c>
      <c r="ETA19" t="n">
        <v>0.2</v>
      </c>
      <c r="ETB19" t="n">
        <v>0</v>
      </c>
      <c r="ETC19" t="n">
        <v>0.2</v>
      </c>
      <c r="ETD19" t="n">
        <v>0.2</v>
      </c>
      <c r="ETE19" t="n">
        <v>0.2</v>
      </c>
      <c r="ETF19" t="n">
        <v>0.2</v>
      </c>
      <c r="ETG19" t="n">
        <v>0.2</v>
      </c>
      <c r="ETH19" t="n">
        <v>0</v>
      </c>
      <c r="ETI19" t="n">
        <v>0.2</v>
      </c>
      <c r="ETJ19" t="n">
        <v>0.2</v>
      </c>
      <c r="ETK19" t="n">
        <v>0.2</v>
      </c>
      <c r="ETL19" t="n">
        <v>0.2</v>
      </c>
      <c r="ETM19" t="n">
        <v>0.2</v>
      </c>
      <c r="ETN19" t="n">
        <v>0</v>
      </c>
      <c r="ETO19" t="n">
        <v>0.2</v>
      </c>
      <c r="ETP19" t="n">
        <v>0.2</v>
      </c>
      <c r="ETQ19" t="n">
        <v>0.2</v>
      </c>
      <c r="ETR19" t="n">
        <v>0.2</v>
      </c>
      <c r="ETS19" t="n">
        <v>0.2</v>
      </c>
      <c r="ETT19" t="n">
        <v>0.2</v>
      </c>
      <c r="ETU19" t="n">
        <v>0</v>
      </c>
      <c r="ETV19" t="n">
        <v>0</v>
      </c>
      <c r="ETW19" t="n">
        <v>0.2</v>
      </c>
      <c r="ETX19" t="n">
        <v>0</v>
      </c>
      <c r="ETY19" t="n">
        <v>0.2</v>
      </c>
      <c r="ETZ19" t="n">
        <v>0</v>
      </c>
      <c r="EUA19" t="n">
        <v>0.2</v>
      </c>
      <c r="EUB19" t="n">
        <v>0</v>
      </c>
      <c r="EUC19" t="n">
        <v>0.2</v>
      </c>
      <c r="EUD19" t="n">
        <v>0</v>
      </c>
      <c r="EUE19" t="n">
        <v>0</v>
      </c>
      <c r="EUF19" t="n">
        <v>0.2</v>
      </c>
      <c r="EUG19" t="n">
        <v>0</v>
      </c>
      <c r="EUH19" t="n">
        <v>0</v>
      </c>
      <c r="EUI19" t="n">
        <v>0</v>
      </c>
      <c r="EUJ19" t="n">
        <v>0.2</v>
      </c>
      <c r="EUK19" t="n">
        <v>0.2</v>
      </c>
      <c r="EUL19" t="n">
        <v>0.2</v>
      </c>
      <c r="EUM19" t="n">
        <v>0.2</v>
      </c>
      <c r="EUN19" t="n">
        <v>0.2</v>
      </c>
      <c r="EUO19" t="n">
        <v>0</v>
      </c>
      <c r="EUP19" t="n">
        <v>0.2</v>
      </c>
      <c r="EUQ19" t="n">
        <v>0</v>
      </c>
      <c r="EUR19" t="n">
        <v>0</v>
      </c>
      <c r="EUS19" t="n">
        <v>0</v>
      </c>
      <c r="EUT19" t="n">
        <v>0.2</v>
      </c>
      <c r="EUU19" t="n">
        <v>0.2</v>
      </c>
      <c r="EUV19" t="n">
        <v>0</v>
      </c>
      <c r="EUW19" t="n">
        <v>0.2</v>
      </c>
      <c r="EUX19" t="n">
        <v>0.2</v>
      </c>
      <c r="EUY19" t="n">
        <v>0.2</v>
      </c>
      <c r="EUZ19" t="n">
        <v>0.2</v>
      </c>
      <c r="EVA19" t="n">
        <v>0</v>
      </c>
      <c r="EVB19" t="n">
        <v>0</v>
      </c>
      <c r="EVC19" t="n">
        <v>0</v>
      </c>
      <c r="EVD19" t="n">
        <v>0.2</v>
      </c>
      <c r="EVE19" t="n">
        <v>0.2</v>
      </c>
      <c r="EVF19" t="n">
        <v>0</v>
      </c>
      <c r="EVG19" t="n">
        <v>0</v>
      </c>
      <c r="EVH19" t="n">
        <v>0.2</v>
      </c>
      <c r="EVI19" t="n">
        <v>0.2</v>
      </c>
      <c r="EVJ19" t="n">
        <v>0.2</v>
      </c>
      <c r="EVK19" t="n">
        <v>0</v>
      </c>
      <c r="EVL19" t="n">
        <v>0.2</v>
      </c>
      <c r="EVM19" t="n">
        <v>0.2</v>
      </c>
      <c r="EVN19" t="n">
        <v>0.2</v>
      </c>
      <c r="EVO19" t="n">
        <v>0.2</v>
      </c>
      <c r="EVP19" t="n">
        <v>0.2</v>
      </c>
      <c r="EVQ19" t="n">
        <v>0.2</v>
      </c>
      <c r="EVR19" t="n">
        <v>0.2</v>
      </c>
      <c r="EVS19" t="n">
        <v>0.2</v>
      </c>
      <c r="EVT19" t="n">
        <v>0.2</v>
      </c>
      <c r="EVU19" t="n">
        <v>0</v>
      </c>
      <c r="EVV19" t="n">
        <v>0</v>
      </c>
      <c r="EVW19" t="n">
        <v>0</v>
      </c>
      <c r="EVX19" t="n">
        <v>0.2</v>
      </c>
      <c r="EVY19" t="n">
        <v>0.2</v>
      </c>
      <c r="EVZ19" t="n">
        <v>0</v>
      </c>
      <c r="EWA19" t="n">
        <v>0</v>
      </c>
      <c r="EWB19" t="n">
        <v>0.2</v>
      </c>
      <c r="EWC19" t="n">
        <v>0</v>
      </c>
      <c r="EWD19" t="n">
        <v>0.2</v>
      </c>
      <c r="EWE19" t="n">
        <v>0</v>
      </c>
      <c r="EWF19" t="n">
        <v>0</v>
      </c>
      <c r="EWG19" t="n">
        <v>0.2</v>
      </c>
      <c r="EWH19" t="n">
        <v>0</v>
      </c>
      <c r="EWI19" t="n">
        <v>0</v>
      </c>
      <c r="EWJ19" t="n">
        <v>0</v>
      </c>
      <c r="EWK19" t="n">
        <v>0.2</v>
      </c>
      <c r="EWL19" t="n">
        <v>0.2</v>
      </c>
      <c r="EWM19" t="n">
        <v>0.2</v>
      </c>
      <c r="EWN19" t="n">
        <v>0.2</v>
      </c>
      <c r="EWO19" t="n">
        <v>0.2</v>
      </c>
      <c r="EWP19" t="n">
        <v>0.2</v>
      </c>
      <c r="EWQ19" t="n">
        <v>0</v>
      </c>
      <c r="EWR19" t="n">
        <v>0</v>
      </c>
      <c r="EWS19" t="n">
        <v>0.2</v>
      </c>
      <c r="EWT19" t="n">
        <v>0.2</v>
      </c>
      <c r="EWU19" t="n">
        <v>0.2</v>
      </c>
      <c r="EWV19" t="n">
        <v>0</v>
      </c>
      <c r="EWW19" t="n">
        <v>0.2</v>
      </c>
      <c r="EWX19" t="n">
        <v>0.2</v>
      </c>
      <c r="EWY19" t="n">
        <v>0</v>
      </c>
      <c r="EWZ19" t="n">
        <v>0</v>
      </c>
      <c r="EXA19" t="n">
        <v>0</v>
      </c>
      <c r="EXB19" t="n">
        <v>0</v>
      </c>
      <c r="EXC19" t="n">
        <v>0</v>
      </c>
      <c r="EXD19" t="n">
        <v>0.2</v>
      </c>
      <c r="EXE19" t="n">
        <v>0</v>
      </c>
      <c r="EXF19" t="n">
        <v>0.2</v>
      </c>
      <c r="EXG19" t="n">
        <v>0</v>
      </c>
      <c r="EXH19" t="n">
        <v>0</v>
      </c>
      <c r="EXI19" t="n">
        <v>0.2</v>
      </c>
      <c r="EXJ19" t="n">
        <v>0</v>
      </c>
      <c r="EXK19" t="n">
        <v>0</v>
      </c>
      <c r="EXL19" t="n">
        <v>0</v>
      </c>
      <c r="EXM19" t="n">
        <v>0.2</v>
      </c>
      <c r="EXN19" t="n">
        <v>0.2</v>
      </c>
      <c r="EXO19" t="n">
        <v>0</v>
      </c>
      <c r="EXP19" t="n">
        <v>0.2</v>
      </c>
      <c r="EXQ19" t="n">
        <v>0</v>
      </c>
      <c r="EXR19" t="n">
        <v>0.2</v>
      </c>
      <c r="EXS19" t="n">
        <v>0</v>
      </c>
      <c r="EXT19" t="n">
        <v>0.2</v>
      </c>
      <c r="EXU19" t="n">
        <v>0.2</v>
      </c>
      <c r="EXV19" t="n">
        <v>0.2</v>
      </c>
      <c r="EXW19" t="n">
        <v>0</v>
      </c>
      <c r="EXX19" t="n">
        <v>0</v>
      </c>
      <c r="EXY19" t="n">
        <v>0.2</v>
      </c>
      <c r="EXZ19" t="n">
        <v>0</v>
      </c>
      <c r="EYA19" t="n">
        <v>0</v>
      </c>
      <c r="EYB19" t="n">
        <v>0.2</v>
      </c>
      <c r="EYC19" t="n">
        <v>0.2</v>
      </c>
      <c r="EYD19" t="n">
        <v>0.2</v>
      </c>
      <c r="EYE19" t="n">
        <v>0.2</v>
      </c>
      <c r="EYF19" t="n">
        <v>0</v>
      </c>
      <c r="EYG19" t="n">
        <v>0.2</v>
      </c>
      <c r="EYH19" t="n">
        <v>0</v>
      </c>
      <c r="EYI19" t="n">
        <v>0.2</v>
      </c>
      <c r="EYJ19" t="n">
        <v>0.2</v>
      </c>
      <c r="EYK19" t="n">
        <v>0.2</v>
      </c>
      <c r="EYL19" t="n">
        <v>0.2</v>
      </c>
      <c r="EYM19" t="n">
        <v>0</v>
      </c>
      <c r="EYN19" t="n">
        <v>0</v>
      </c>
      <c r="EYO19" t="n">
        <v>0</v>
      </c>
      <c r="EYP19" t="n">
        <v>0</v>
      </c>
      <c r="EYQ19" t="n">
        <v>0.2</v>
      </c>
      <c r="EYR19" t="n">
        <v>0.2</v>
      </c>
      <c r="EYS19" t="n">
        <v>0.2</v>
      </c>
      <c r="EYT19" t="n">
        <v>0.2</v>
      </c>
      <c r="EYU19" t="n">
        <v>0.2</v>
      </c>
      <c r="EYV19" t="n">
        <v>0</v>
      </c>
      <c r="EYW19" t="n">
        <v>0</v>
      </c>
      <c r="EYX19" t="n">
        <v>0.2</v>
      </c>
      <c r="EYY19" t="n">
        <v>0</v>
      </c>
      <c r="EYZ19" t="n">
        <v>0.2</v>
      </c>
      <c r="EZA19" t="n">
        <v>0</v>
      </c>
      <c r="EZB19" t="n">
        <v>0.2</v>
      </c>
      <c r="EZC19" t="n">
        <v>0</v>
      </c>
      <c r="EZD19" t="n">
        <v>0.2</v>
      </c>
      <c r="EZE19" t="n">
        <v>0</v>
      </c>
      <c r="EZF19" t="n">
        <v>0</v>
      </c>
      <c r="EZG19" t="n">
        <v>0.2</v>
      </c>
      <c r="EZH19" t="n">
        <v>0.2</v>
      </c>
      <c r="EZI19" t="n">
        <v>0.2</v>
      </c>
      <c r="EZJ19" t="n">
        <v>0.2</v>
      </c>
      <c r="EZK19" t="n">
        <v>0</v>
      </c>
      <c r="EZL19" t="n">
        <v>0.2</v>
      </c>
      <c r="EZM19" t="n">
        <v>0</v>
      </c>
      <c r="EZN19" t="n">
        <v>0</v>
      </c>
      <c r="EZO19" t="n">
        <v>0.2</v>
      </c>
      <c r="EZP19" t="n">
        <v>0.2</v>
      </c>
      <c r="EZQ19" t="n">
        <v>0.2</v>
      </c>
      <c r="EZR19" t="n">
        <v>0</v>
      </c>
      <c r="EZS19" t="n">
        <v>0.2</v>
      </c>
      <c r="EZT19" t="n">
        <v>0.2</v>
      </c>
      <c r="EZU19" t="n">
        <v>0</v>
      </c>
      <c r="EZV19" t="n">
        <v>0</v>
      </c>
      <c r="EZW19" t="n">
        <v>0.2</v>
      </c>
      <c r="EZX19" t="n">
        <v>0</v>
      </c>
      <c r="EZY19" t="n">
        <v>0</v>
      </c>
      <c r="EZZ19" t="n">
        <v>0</v>
      </c>
      <c r="FAA19" t="n">
        <v>0.2</v>
      </c>
      <c r="FAB19" t="n">
        <v>0</v>
      </c>
      <c r="FAC19" t="n">
        <v>0.2</v>
      </c>
      <c r="FAD19" t="n">
        <v>0</v>
      </c>
      <c r="FAE19" t="n">
        <v>0</v>
      </c>
      <c r="FAF19" t="n">
        <v>0.2</v>
      </c>
      <c r="FAG19" t="n">
        <v>0.2</v>
      </c>
      <c r="FAH19" t="n">
        <v>0.2</v>
      </c>
      <c r="FAI19" t="n">
        <v>0.2</v>
      </c>
      <c r="FAJ19" t="n">
        <v>0.2</v>
      </c>
      <c r="FAK19" t="n">
        <v>0</v>
      </c>
      <c r="FAL19" t="n">
        <v>0.2</v>
      </c>
      <c r="FAM19" t="n">
        <v>0.2</v>
      </c>
      <c r="FAN19" t="n">
        <v>0.2</v>
      </c>
      <c r="FAO19" t="n">
        <v>0</v>
      </c>
      <c r="FAP19" t="n">
        <v>0</v>
      </c>
      <c r="FAQ19" t="n">
        <v>0</v>
      </c>
      <c r="FAR19" t="n">
        <v>0</v>
      </c>
      <c r="FAS19" t="n">
        <v>0.2</v>
      </c>
      <c r="FAT19" t="n">
        <v>0.2</v>
      </c>
      <c r="FAU19" t="n">
        <v>0.2</v>
      </c>
      <c r="FAV19" t="n">
        <v>0.2</v>
      </c>
      <c r="FAW19" t="n">
        <v>0.2</v>
      </c>
      <c r="FAX19" t="n">
        <v>0.2</v>
      </c>
      <c r="FAY19" t="n">
        <v>0.2</v>
      </c>
      <c r="FAZ19" t="n">
        <v>0</v>
      </c>
      <c r="FBA19" t="n">
        <v>0.2</v>
      </c>
      <c r="FBB19" t="n">
        <v>0</v>
      </c>
      <c r="FBC19" t="n">
        <v>0.2</v>
      </c>
      <c r="FBD19" t="n">
        <v>0.2</v>
      </c>
      <c r="FBE19" t="n">
        <v>0</v>
      </c>
      <c r="FBF19" t="n">
        <v>0</v>
      </c>
      <c r="FBG19" t="n">
        <v>0</v>
      </c>
      <c r="FBH19" t="n">
        <v>0</v>
      </c>
      <c r="FBI19" t="n">
        <v>0.2</v>
      </c>
      <c r="FBJ19" t="n">
        <v>0</v>
      </c>
      <c r="FBK19" t="n">
        <v>0</v>
      </c>
      <c r="FBL19" t="n">
        <v>0.2</v>
      </c>
      <c r="FBM19" t="n">
        <v>0.2</v>
      </c>
      <c r="FBN19" t="n">
        <v>0</v>
      </c>
      <c r="FBO19" t="n">
        <v>0.2</v>
      </c>
      <c r="FBP19" t="n">
        <v>0</v>
      </c>
      <c r="FBQ19" t="n">
        <v>0</v>
      </c>
      <c r="FBR19" t="n">
        <v>0.2</v>
      </c>
      <c r="FBS19" t="n">
        <v>0</v>
      </c>
      <c r="FBT19" t="n">
        <v>0</v>
      </c>
      <c r="FBU19" t="n">
        <v>0.2</v>
      </c>
      <c r="FBV19" t="n">
        <v>0</v>
      </c>
      <c r="FBW19" t="n">
        <v>0</v>
      </c>
      <c r="FBX19" t="n">
        <v>0</v>
      </c>
      <c r="FBY19" t="n">
        <v>0.2</v>
      </c>
      <c r="FBZ19" t="n">
        <v>0.2</v>
      </c>
      <c r="FCA19" t="n">
        <v>0</v>
      </c>
      <c r="FCB19" t="n">
        <v>0.2</v>
      </c>
      <c r="FCC19" t="n">
        <v>0</v>
      </c>
      <c r="FCD19" t="n">
        <v>0.2</v>
      </c>
      <c r="FCE19" t="n">
        <v>0</v>
      </c>
      <c r="FCF19" t="n">
        <v>0</v>
      </c>
      <c r="FCG19" t="n">
        <v>0.2</v>
      </c>
      <c r="FCH19" t="n">
        <v>0</v>
      </c>
      <c r="FCI19" t="n">
        <v>0</v>
      </c>
      <c r="FCJ19" t="n">
        <v>0.2</v>
      </c>
      <c r="FCK19" t="n">
        <v>0</v>
      </c>
      <c r="FCL19" t="n">
        <v>0</v>
      </c>
      <c r="FCM19" t="n">
        <v>0.2</v>
      </c>
      <c r="FCN19" t="n">
        <v>0.2</v>
      </c>
      <c r="FCO19" t="n">
        <v>0</v>
      </c>
      <c r="FCP19" t="n">
        <v>0.2</v>
      </c>
      <c r="FCQ19" t="n">
        <v>0.2</v>
      </c>
      <c r="FCR19" t="n">
        <v>0.2</v>
      </c>
      <c r="FCS19" t="n">
        <v>0</v>
      </c>
      <c r="FCT19" t="n">
        <v>0</v>
      </c>
      <c r="FCU19" t="n">
        <v>0</v>
      </c>
      <c r="FCV19" t="n">
        <v>0</v>
      </c>
      <c r="FCW19" t="n">
        <v>0.2</v>
      </c>
      <c r="FCX19" t="n">
        <v>0</v>
      </c>
      <c r="FCY19" t="n">
        <v>0</v>
      </c>
      <c r="FCZ19" t="n">
        <v>0.2</v>
      </c>
      <c r="FDA19" t="n">
        <v>0.2</v>
      </c>
      <c r="FDB19" t="n">
        <v>0.2</v>
      </c>
      <c r="FDC19" t="n">
        <v>0</v>
      </c>
      <c r="FDD19" t="n">
        <v>0.2</v>
      </c>
      <c r="FDE19" t="n">
        <v>0</v>
      </c>
      <c r="FDF19" t="n">
        <v>0</v>
      </c>
      <c r="FDG19" t="n">
        <v>0</v>
      </c>
      <c r="FDH19" t="n">
        <v>0.2</v>
      </c>
      <c r="FDI19" t="n">
        <v>0.2</v>
      </c>
      <c r="FDJ19" t="n">
        <v>0</v>
      </c>
      <c r="FDK19" t="n">
        <v>0</v>
      </c>
      <c r="FDL19" t="n">
        <v>0</v>
      </c>
      <c r="FDM19" t="n">
        <v>0.2</v>
      </c>
      <c r="FDN19" t="n">
        <v>0</v>
      </c>
      <c r="FDO19" t="n">
        <v>0</v>
      </c>
      <c r="FDP19" t="n">
        <v>0.2</v>
      </c>
      <c r="FDQ19" t="n">
        <v>0</v>
      </c>
      <c r="FDR19" t="n">
        <v>0.2</v>
      </c>
      <c r="FDS19" t="n">
        <v>0</v>
      </c>
      <c r="FDT19" t="n">
        <v>0.2</v>
      </c>
      <c r="FDU19" t="n">
        <v>0</v>
      </c>
      <c r="FDV19" t="n">
        <v>0.2</v>
      </c>
      <c r="FDW19" t="n">
        <v>0.2</v>
      </c>
      <c r="FDX19" t="n">
        <v>0.2</v>
      </c>
      <c r="FDY19" t="n">
        <v>0</v>
      </c>
      <c r="FDZ19" t="n">
        <v>0.2</v>
      </c>
      <c r="FEA19" t="n">
        <v>0.2</v>
      </c>
      <c r="FEB19" t="n">
        <v>0</v>
      </c>
      <c r="FEC19" t="n">
        <v>0</v>
      </c>
      <c r="FED19" t="n">
        <v>0.2</v>
      </c>
      <c r="FEE19" t="n">
        <v>0.2</v>
      </c>
      <c r="FEF19" t="n">
        <v>0</v>
      </c>
      <c r="FEG19" t="n">
        <v>0</v>
      </c>
      <c r="FEH19" t="n">
        <v>0</v>
      </c>
      <c r="FEI19" t="n">
        <v>0</v>
      </c>
      <c r="FEJ19" t="n">
        <v>0.2</v>
      </c>
      <c r="FEK19" t="n">
        <v>0.2</v>
      </c>
      <c r="FEL19" t="n">
        <v>0</v>
      </c>
      <c r="FEM19" t="n">
        <v>0</v>
      </c>
      <c r="FEN19" t="n">
        <v>0.2</v>
      </c>
      <c r="FEO19" t="n">
        <v>0</v>
      </c>
      <c r="FEP19" t="n">
        <v>0.2</v>
      </c>
      <c r="FEQ19" t="n">
        <v>0.2</v>
      </c>
      <c r="FER19" t="n">
        <v>0.2</v>
      </c>
      <c r="FES19" t="n">
        <v>0.2</v>
      </c>
      <c r="FET19" t="n">
        <v>0.2</v>
      </c>
      <c r="FEU19" t="n">
        <v>0.2</v>
      </c>
      <c r="FEV19" t="n">
        <v>0</v>
      </c>
      <c r="FEW19" t="n">
        <v>0</v>
      </c>
      <c r="FEX19" t="n">
        <v>0</v>
      </c>
      <c r="FEY19" t="n">
        <v>0.2</v>
      </c>
      <c r="FEZ19" t="n">
        <v>0</v>
      </c>
      <c r="FFA19" t="n">
        <v>0.2</v>
      </c>
      <c r="FFB19" t="n">
        <v>0.2</v>
      </c>
      <c r="FFC19" t="n">
        <v>0</v>
      </c>
      <c r="FFD19" t="n">
        <v>0.2</v>
      </c>
      <c r="FFE19" t="n">
        <v>0</v>
      </c>
      <c r="FFF19" t="n">
        <v>0</v>
      </c>
      <c r="FFG19" t="n">
        <v>0</v>
      </c>
      <c r="FFH19" t="n">
        <v>0</v>
      </c>
      <c r="FFI19" t="n">
        <v>0</v>
      </c>
      <c r="FFJ19" t="n">
        <v>0</v>
      </c>
      <c r="FFK19" t="n">
        <v>0.2</v>
      </c>
      <c r="FFL19" t="n">
        <v>0</v>
      </c>
      <c r="FFM19" t="n">
        <v>0.2</v>
      </c>
      <c r="FFN19" t="n">
        <v>0.2</v>
      </c>
      <c r="FFO19" t="n">
        <v>0.2</v>
      </c>
      <c r="FFP19" t="n">
        <v>0</v>
      </c>
      <c r="FFQ19" t="n">
        <v>0.2</v>
      </c>
      <c r="FFR19" t="n">
        <v>0</v>
      </c>
      <c r="FFS19" t="n">
        <v>0</v>
      </c>
      <c r="FFT19" t="n">
        <v>0</v>
      </c>
      <c r="FFU19" t="n">
        <v>0</v>
      </c>
      <c r="FFV19" t="n">
        <v>0.2</v>
      </c>
      <c r="FFW19" t="n">
        <v>0.2</v>
      </c>
      <c r="FFX19" t="n">
        <v>0</v>
      </c>
      <c r="FFY19" t="n">
        <v>0.2</v>
      </c>
      <c r="FFZ19" t="n">
        <v>0.2</v>
      </c>
      <c r="FGA19" t="n">
        <v>0.2</v>
      </c>
      <c r="FGB19" t="n">
        <v>0.2</v>
      </c>
      <c r="FGC19" t="n">
        <v>0.2</v>
      </c>
      <c r="FGD19" t="n">
        <v>0</v>
      </c>
      <c r="FGE19" t="n">
        <v>0.2</v>
      </c>
      <c r="FGF19" t="n">
        <v>0.2</v>
      </c>
      <c r="FGG19" t="n">
        <v>0.2</v>
      </c>
      <c r="FGH19" t="n">
        <v>0.2</v>
      </c>
      <c r="FGI19" t="n">
        <v>0.2</v>
      </c>
      <c r="FGJ19" t="n">
        <v>0.2</v>
      </c>
      <c r="FGK19" t="n">
        <v>0.2</v>
      </c>
      <c r="FGL19" t="n">
        <v>0</v>
      </c>
      <c r="FGM19" t="n">
        <v>0.2</v>
      </c>
      <c r="FGN19" t="n">
        <v>0</v>
      </c>
      <c r="FGO19" t="n">
        <v>0.2</v>
      </c>
      <c r="FGP19" t="n">
        <v>0.2</v>
      </c>
      <c r="FGQ19" t="n">
        <v>0.2</v>
      </c>
      <c r="FGR19" t="n">
        <v>0.2</v>
      </c>
      <c r="FGS19" t="n">
        <v>0.2</v>
      </c>
      <c r="FGT19" t="n">
        <v>0.2</v>
      </c>
      <c r="FGU19" t="n">
        <v>0.2</v>
      </c>
      <c r="FGV19" t="n">
        <v>0</v>
      </c>
      <c r="FGW19" t="n">
        <v>0.2</v>
      </c>
      <c r="FGX19" t="n">
        <v>0.2</v>
      </c>
      <c r="FGY19" t="n">
        <v>0</v>
      </c>
      <c r="FGZ19" t="n">
        <v>0</v>
      </c>
      <c r="FHA19" t="n">
        <v>0</v>
      </c>
      <c r="FHB19" t="n">
        <v>0</v>
      </c>
      <c r="FHC19" t="n">
        <v>0</v>
      </c>
      <c r="FHD19" t="n">
        <v>0</v>
      </c>
      <c r="FHE19" t="n">
        <v>0</v>
      </c>
      <c r="FHF19" t="n">
        <v>0</v>
      </c>
      <c r="FHG19" t="n">
        <v>0.2</v>
      </c>
      <c r="FHH19" t="n">
        <v>0.2</v>
      </c>
      <c r="FHI19" t="n">
        <v>0.2</v>
      </c>
      <c r="FHJ19" t="n">
        <v>0</v>
      </c>
      <c r="FHK19" t="n">
        <v>0.2</v>
      </c>
      <c r="FHL19" t="n">
        <v>0</v>
      </c>
      <c r="FHM19" t="n">
        <v>0</v>
      </c>
      <c r="FHN19" t="n">
        <v>0</v>
      </c>
      <c r="FHO19" t="n">
        <v>0.2</v>
      </c>
      <c r="FHP19" t="n">
        <v>0</v>
      </c>
      <c r="FHQ19" t="n">
        <v>0</v>
      </c>
      <c r="FHR19" t="n">
        <v>0.2</v>
      </c>
      <c r="FHS19" t="n">
        <v>0</v>
      </c>
      <c r="FHT19" t="n">
        <v>0.2</v>
      </c>
      <c r="FHU19" t="n">
        <v>0</v>
      </c>
      <c r="FHV19" t="n">
        <v>0.2</v>
      </c>
      <c r="FHW19" t="n">
        <v>0</v>
      </c>
      <c r="FHX19" t="n">
        <v>0.2</v>
      </c>
      <c r="FHY19" t="n">
        <v>0.2</v>
      </c>
      <c r="FHZ19" t="n">
        <v>0</v>
      </c>
      <c r="FIA19" t="n">
        <v>0.2</v>
      </c>
      <c r="FIB19" t="n">
        <v>0.2</v>
      </c>
      <c r="FIC19" t="n">
        <v>0.2</v>
      </c>
      <c r="FID19" t="n">
        <v>0</v>
      </c>
      <c r="FIE19" t="n">
        <v>0</v>
      </c>
      <c r="FIF19" t="n">
        <v>0.2</v>
      </c>
      <c r="FIG19" t="n">
        <v>0</v>
      </c>
      <c r="FIH19" t="n">
        <v>0.2</v>
      </c>
      <c r="FII19" t="n">
        <v>0</v>
      </c>
      <c r="FIJ19" t="n">
        <v>0.2</v>
      </c>
      <c r="FIK19" t="n">
        <v>0.2</v>
      </c>
      <c r="FIL19" t="n">
        <v>0.2</v>
      </c>
      <c r="FIM19" t="n">
        <v>0.2</v>
      </c>
      <c r="FIN19" t="n">
        <v>0</v>
      </c>
      <c r="FIO19" t="n">
        <v>0.2</v>
      </c>
      <c r="FIP19" t="n">
        <v>0</v>
      </c>
      <c r="FIQ19" t="n">
        <v>0.2</v>
      </c>
      <c r="FIR19" t="n">
        <v>0.2</v>
      </c>
      <c r="FIS19" t="n">
        <v>0.2</v>
      </c>
      <c r="FIT19" t="n">
        <v>0</v>
      </c>
      <c r="FIU19" t="n">
        <v>0</v>
      </c>
      <c r="FIV19" t="n">
        <v>0.2</v>
      </c>
      <c r="FIW19" t="n">
        <v>0</v>
      </c>
      <c r="FIX19" t="n">
        <v>0.2</v>
      </c>
      <c r="FIY19" t="n">
        <v>0.2</v>
      </c>
      <c r="FIZ19" t="n">
        <v>0</v>
      </c>
      <c r="FJA19" t="n">
        <v>0</v>
      </c>
      <c r="FJB19" t="n">
        <v>0.2</v>
      </c>
      <c r="FJC19" t="n">
        <v>0</v>
      </c>
      <c r="FJD19" t="n">
        <v>0.2</v>
      </c>
      <c r="FJE19" t="n">
        <v>0</v>
      </c>
      <c r="FJF19" t="n">
        <v>0</v>
      </c>
      <c r="FJG19" t="n">
        <v>0</v>
      </c>
      <c r="FJH19" t="n">
        <v>0</v>
      </c>
      <c r="FJI19" t="n">
        <v>0</v>
      </c>
      <c r="FJJ19" t="n">
        <v>0.2</v>
      </c>
      <c r="FJK19" t="n">
        <v>0.2</v>
      </c>
      <c r="FJL19" t="n">
        <v>0</v>
      </c>
      <c r="FJM19" t="n">
        <v>0.2</v>
      </c>
      <c r="FJN19" t="n">
        <v>0</v>
      </c>
      <c r="FJO19" t="n">
        <v>0</v>
      </c>
      <c r="FJP19" t="n">
        <v>0.2</v>
      </c>
      <c r="FJQ19" t="n">
        <v>0</v>
      </c>
      <c r="FJR19" t="n">
        <v>0</v>
      </c>
      <c r="FJS19" t="n">
        <v>0.2</v>
      </c>
      <c r="FJT19" t="n">
        <v>0</v>
      </c>
      <c r="FJU19" t="n">
        <v>0.2</v>
      </c>
      <c r="FJV19" t="n">
        <v>0</v>
      </c>
      <c r="FJW19" t="n">
        <v>0.2</v>
      </c>
      <c r="FJX19" t="n">
        <v>0.2</v>
      </c>
      <c r="FJY19" t="n">
        <v>0.2</v>
      </c>
      <c r="FJZ19" t="n">
        <v>0</v>
      </c>
      <c r="FKA19" t="n">
        <v>0</v>
      </c>
      <c r="FKB19" t="n">
        <v>0.2</v>
      </c>
      <c r="FKC19" t="n">
        <v>0</v>
      </c>
      <c r="FKD19" t="n">
        <v>0</v>
      </c>
      <c r="FKE19" t="n">
        <v>0</v>
      </c>
      <c r="FKF19" t="n">
        <v>0</v>
      </c>
      <c r="FKG19" t="n">
        <v>0.2</v>
      </c>
      <c r="FKH19" t="n">
        <v>0.2</v>
      </c>
      <c r="FKI19" t="n">
        <v>0</v>
      </c>
      <c r="FKJ19" t="n">
        <v>0.2</v>
      </c>
      <c r="FKK19" t="n">
        <v>0.2</v>
      </c>
      <c r="FKL19" t="n">
        <v>0</v>
      </c>
      <c r="FKM19" t="n">
        <v>0</v>
      </c>
      <c r="FKN19" t="n">
        <v>0</v>
      </c>
      <c r="FKO19" t="n">
        <v>0.2</v>
      </c>
      <c r="FKP19" t="n">
        <v>0.2</v>
      </c>
      <c r="FKQ19" t="n">
        <v>0.2</v>
      </c>
      <c r="FKR19" t="n">
        <v>0</v>
      </c>
      <c r="FKS19" t="n">
        <v>0.2</v>
      </c>
      <c r="FKT19" t="n">
        <v>0</v>
      </c>
      <c r="FKU19" t="n">
        <v>0</v>
      </c>
      <c r="FKV19" t="n">
        <v>0</v>
      </c>
      <c r="FKW19" t="n">
        <v>0</v>
      </c>
      <c r="FKX19" t="n">
        <v>0.2</v>
      </c>
      <c r="FKY19" t="n">
        <v>0</v>
      </c>
      <c r="FKZ19" t="n">
        <v>0</v>
      </c>
      <c r="FLA19" t="n">
        <v>0</v>
      </c>
      <c r="FLB19" t="n">
        <v>0.2</v>
      </c>
      <c r="FLC19" t="n">
        <v>0.2</v>
      </c>
      <c r="FLD19" t="n">
        <v>0.2</v>
      </c>
      <c r="FLE19" t="n">
        <v>0</v>
      </c>
      <c r="FLF19" t="n">
        <v>0.2</v>
      </c>
      <c r="FLG19" t="n">
        <v>0</v>
      </c>
      <c r="FLH19" t="n">
        <v>0.2</v>
      </c>
      <c r="FLI19" t="n">
        <v>0.2</v>
      </c>
      <c r="FLJ19" t="n">
        <v>0.2</v>
      </c>
      <c r="FLK19" t="n">
        <v>0.2</v>
      </c>
      <c r="FLL19" t="n">
        <v>0.2</v>
      </c>
      <c r="FLM19" t="n">
        <v>0.2</v>
      </c>
      <c r="FLN19" t="n">
        <v>0</v>
      </c>
      <c r="FLO19" t="n">
        <v>0.2</v>
      </c>
      <c r="FLP19" t="n">
        <v>0.2</v>
      </c>
      <c r="FLQ19" t="n">
        <v>0</v>
      </c>
      <c r="FLR19" t="n">
        <v>0</v>
      </c>
      <c r="FLS19" t="n">
        <v>0</v>
      </c>
      <c r="FLT19" t="n">
        <v>0.2</v>
      </c>
      <c r="FLU19" t="n">
        <v>0</v>
      </c>
      <c r="FLV19" t="n">
        <v>0</v>
      </c>
      <c r="FLW19" t="n">
        <v>0.2</v>
      </c>
      <c r="FLX19" t="n">
        <v>0</v>
      </c>
      <c r="FLY19" t="n">
        <v>0</v>
      </c>
      <c r="FLZ19" t="n">
        <v>0.2</v>
      </c>
      <c r="FMA19" t="n">
        <v>0.2</v>
      </c>
      <c r="FMB19" t="n">
        <v>0.2</v>
      </c>
      <c r="FMC19" t="n">
        <v>0</v>
      </c>
      <c r="FMD19" t="n">
        <v>0</v>
      </c>
      <c r="FME19" t="n">
        <v>0.2</v>
      </c>
      <c r="FMF19" t="n">
        <v>0</v>
      </c>
      <c r="FMG19" t="n">
        <v>0.2</v>
      </c>
      <c r="FMH19" t="n">
        <v>0</v>
      </c>
      <c r="FMI19" t="n">
        <v>0</v>
      </c>
      <c r="FMJ19" t="n">
        <v>0.2</v>
      </c>
      <c r="FMK19" t="n">
        <v>0</v>
      </c>
      <c r="FML19" t="n">
        <v>0.2</v>
      </c>
      <c r="FMM19" t="n">
        <v>0</v>
      </c>
      <c r="FMN19" t="n">
        <v>0</v>
      </c>
      <c r="FMO19" t="n">
        <v>0.2</v>
      </c>
      <c r="FMP19" t="n">
        <v>0.2</v>
      </c>
      <c r="FMQ19" t="n">
        <v>0</v>
      </c>
      <c r="FMR19" t="n">
        <v>0</v>
      </c>
      <c r="FMS19" t="n">
        <v>0.2</v>
      </c>
      <c r="FMT19" t="n">
        <v>0</v>
      </c>
      <c r="FMU19" t="n">
        <v>0</v>
      </c>
      <c r="FMV19" t="n">
        <v>0.2</v>
      </c>
      <c r="FMW19" t="n">
        <v>0</v>
      </c>
      <c r="FMX19" t="n">
        <v>0</v>
      </c>
      <c r="FMY19" t="n">
        <v>0.2</v>
      </c>
      <c r="FMZ19" t="n">
        <v>0</v>
      </c>
      <c r="FNA19" t="n">
        <v>0</v>
      </c>
      <c r="FNB19" t="n">
        <v>0.2</v>
      </c>
      <c r="FNC19" t="n">
        <v>0</v>
      </c>
      <c r="FND19" t="n">
        <v>0.2</v>
      </c>
      <c r="FNE19" t="n">
        <v>0.2</v>
      </c>
      <c r="FNF19" t="n">
        <v>0</v>
      </c>
      <c r="FNG19" t="n">
        <v>0</v>
      </c>
      <c r="FNH19" t="n">
        <v>0.2</v>
      </c>
      <c r="FNI19" t="n">
        <v>0.2</v>
      </c>
      <c r="FNJ19" t="n">
        <v>0</v>
      </c>
      <c r="FNK19" t="n">
        <v>0</v>
      </c>
      <c r="FNL19" t="n">
        <v>0</v>
      </c>
      <c r="FNM19" t="n">
        <v>0.2</v>
      </c>
      <c r="FNN19" t="n">
        <v>0</v>
      </c>
      <c r="FNO19" t="n">
        <v>0.2</v>
      </c>
      <c r="FNP19" t="n">
        <v>0</v>
      </c>
      <c r="FNQ19" t="n">
        <v>0</v>
      </c>
      <c r="FNR19" t="n">
        <v>0</v>
      </c>
      <c r="FNS19" t="n">
        <v>0.2</v>
      </c>
      <c r="FNT19" t="n">
        <v>0</v>
      </c>
      <c r="FNU19" t="n">
        <v>0.2</v>
      </c>
      <c r="FNV19" t="n">
        <v>0</v>
      </c>
      <c r="FNW19" t="n">
        <v>0</v>
      </c>
      <c r="FNX19" t="n">
        <v>0</v>
      </c>
      <c r="FNY19" t="n">
        <v>0</v>
      </c>
      <c r="FNZ19" t="n">
        <v>0.2</v>
      </c>
      <c r="FOA19" t="n">
        <v>0</v>
      </c>
      <c r="FOB19" t="n">
        <v>0</v>
      </c>
      <c r="FOC19" t="n">
        <v>0.2</v>
      </c>
      <c r="FOD19" t="n">
        <v>0</v>
      </c>
      <c r="FOE19" t="n">
        <v>0.2</v>
      </c>
      <c r="FOF19" t="n">
        <v>0.2</v>
      </c>
      <c r="FOG19" t="n">
        <v>0</v>
      </c>
      <c r="FOH19" t="n">
        <v>0.2</v>
      </c>
      <c r="FOI19" t="n">
        <v>0.2</v>
      </c>
      <c r="FOJ19" t="n">
        <v>0</v>
      </c>
      <c r="FOK19" t="n">
        <v>0</v>
      </c>
      <c r="FOL19" t="n">
        <v>0.2</v>
      </c>
      <c r="FOM19" t="n">
        <v>0.2</v>
      </c>
      <c r="FON19" t="n">
        <v>0</v>
      </c>
      <c r="FOO19" t="n">
        <v>0</v>
      </c>
      <c r="FOP19" t="n">
        <v>0.2</v>
      </c>
      <c r="FOQ19" t="n">
        <v>0</v>
      </c>
      <c r="FOR19" t="n">
        <v>0</v>
      </c>
      <c r="FOS19" t="n">
        <v>0.2</v>
      </c>
      <c r="FOT19" t="n">
        <v>0.2</v>
      </c>
      <c r="FOU19" t="n">
        <v>0</v>
      </c>
      <c r="FOV19" t="n">
        <v>0.2</v>
      </c>
      <c r="FOW19" t="n">
        <v>0</v>
      </c>
      <c r="FOX19" t="n">
        <v>0</v>
      </c>
      <c r="FOY19" t="n">
        <v>0</v>
      </c>
      <c r="FOZ19" t="n">
        <v>0</v>
      </c>
      <c r="FPA19" t="n">
        <v>0.2</v>
      </c>
      <c r="FPB19" t="n">
        <v>0.2</v>
      </c>
      <c r="FPC19" t="n">
        <v>0</v>
      </c>
      <c r="FPD19" t="n">
        <v>0.2</v>
      </c>
      <c r="FPE19" t="n">
        <v>0.2</v>
      </c>
      <c r="FPF19" t="n">
        <v>0.2</v>
      </c>
      <c r="FPG19" t="n">
        <v>0</v>
      </c>
      <c r="FPH19" t="n">
        <v>0.2</v>
      </c>
      <c r="FPI19" t="n">
        <v>0.2</v>
      </c>
      <c r="FPJ19" t="n">
        <v>0</v>
      </c>
      <c r="FPK19" t="n">
        <v>0</v>
      </c>
      <c r="FPL19" t="n">
        <v>0</v>
      </c>
      <c r="FPM19" t="n">
        <v>0.2</v>
      </c>
      <c r="FPN19" t="n">
        <v>0</v>
      </c>
      <c r="FPO19" t="n">
        <v>0.2</v>
      </c>
      <c r="FPP19" t="n">
        <v>0.2</v>
      </c>
      <c r="FPQ19" t="n">
        <v>0.2</v>
      </c>
      <c r="FPR19" t="n">
        <v>0</v>
      </c>
      <c r="FPS19" t="n">
        <v>0.2</v>
      </c>
      <c r="FPT19" t="n">
        <v>0.2</v>
      </c>
      <c r="FPU19" t="n">
        <v>0</v>
      </c>
      <c r="FPV19" t="n">
        <v>0</v>
      </c>
      <c r="FPW19" t="n">
        <v>0.2</v>
      </c>
      <c r="FPX19" t="n">
        <v>0</v>
      </c>
      <c r="FPY19" t="n">
        <v>0.2</v>
      </c>
      <c r="FPZ19" t="n">
        <v>0.2</v>
      </c>
      <c r="FQA19" t="n">
        <v>0.2</v>
      </c>
      <c r="FQB19" t="n">
        <v>0</v>
      </c>
      <c r="FQC19" t="n">
        <v>0</v>
      </c>
      <c r="FQD19" t="n">
        <v>0</v>
      </c>
      <c r="FQE19" t="n">
        <v>0</v>
      </c>
      <c r="FQF19" t="n">
        <v>0</v>
      </c>
      <c r="FQG19" t="n">
        <v>0.2</v>
      </c>
      <c r="FQH19" t="n">
        <v>0</v>
      </c>
      <c r="FQI19" t="n">
        <v>0</v>
      </c>
      <c r="FQJ19" t="n">
        <v>0</v>
      </c>
      <c r="FQK19" t="n">
        <v>0</v>
      </c>
      <c r="FQL19" t="n">
        <v>0.2</v>
      </c>
      <c r="FQM19" t="n">
        <v>0</v>
      </c>
      <c r="FQN19" t="n">
        <v>0</v>
      </c>
      <c r="FQO19" t="n">
        <v>0</v>
      </c>
      <c r="FQP19" t="n">
        <v>0</v>
      </c>
      <c r="FQQ19" t="n">
        <v>0</v>
      </c>
      <c r="FQR19" t="n">
        <v>0.2</v>
      </c>
      <c r="FQS19" t="n">
        <v>0.2</v>
      </c>
      <c r="FQT19" t="n">
        <v>0.2</v>
      </c>
      <c r="FQU19" t="n">
        <v>0.2</v>
      </c>
      <c r="FQV19" t="n">
        <v>0</v>
      </c>
      <c r="FQW19" t="n">
        <v>0</v>
      </c>
      <c r="FQX19" t="n">
        <v>0</v>
      </c>
      <c r="FQY19" t="n">
        <v>0</v>
      </c>
      <c r="FQZ19" t="n">
        <v>0.2</v>
      </c>
      <c r="FRA19" t="n">
        <v>0.2</v>
      </c>
      <c r="FRB19" t="n">
        <v>0</v>
      </c>
      <c r="FRC19" t="n">
        <v>0</v>
      </c>
      <c r="FRD19" t="n">
        <v>0</v>
      </c>
      <c r="FRE19" t="n">
        <v>0</v>
      </c>
      <c r="FRF19" t="n">
        <v>0.2</v>
      </c>
      <c r="FRG19" t="n">
        <v>0.2</v>
      </c>
      <c r="FRH19" t="n">
        <v>0</v>
      </c>
      <c r="FRI19" t="n">
        <v>0.2</v>
      </c>
      <c r="FRJ19" t="n">
        <v>0.2</v>
      </c>
      <c r="FRK19" t="n">
        <v>0</v>
      </c>
      <c r="FRL19" t="n">
        <v>0</v>
      </c>
      <c r="FRM19" t="n">
        <v>0.2</v>
      </c>
      <c r="FRN19" t="n">
        <v>0.2</v>
      </c>
      <c r="FRO19" t="n">
        <v>0.2</v>
      </c>
      <c r="FRP19" t="n">
        <v>0.2</v>
      </c>
      <c r="FRQ19" t="n">
        <v>0</v>
      </c>
      <c r="FRR19" t="n">
        <v>0</v>
      </c>
      <c r="FRS19" t="n">
        <v>0.2</v>
      </c>
      <c r="FRT19" t="n">
        <v>0.2</v>
      </c>
      <c r="FRU19" t="n">
        <v>0</v>
      </c>
      <c r="FRV19" t="n">
        <v>0.2</v>
      </c>
      <c r="FRW19" t="n">
        <v>0</v>
      </c>
      <c r="FRX19" t="n">
        <v>0.2</v>
      </c>
      <c r="FRY19" t="n">
        <v>0</v>
      </c>
      <c r="FRZ19" t="n">
        <v>0.2</v>
      </c>
      <c r="FSA19" t="n">
        <v>0</v>
      </c>
      <c r="FSB19" t="n">
        <v>0.2</v>
      </c>
      <c r="FSC19" t="n">
        <v>0</v>
      </c>
      <c r="FSD19" t="n">
        <v>0</v>
      </c>
      <c r="FSE19" t="n">
        <v>0</v>
      </c>
      <c r="FSF19" t="n">
        <v>0</v>
      </c>
      <c r="FSG19" t="n">
        <v>0</v>
      </c>
      <c r="FSH19" t="n">
        <v>0.2</v>
      </c>
      <c r="FSI19" t="n">
        <v>0</v>
      </c>
      <c r="FSJ19" t="n">
        <v>0</v>
      </c>
      <c r="FSK19" t="n">
        <v>0</v>
      </c>
      <c r="FSL19" t="n">
        <v>0.2</v>
      </c>
      <c r="FSM19" t="n">
        <v>0</v>
      </c>
      <c r="FSN19" t="n">
        <v>0</v>
      </c>
      <c r="FSO19" t="n">
        <v>0</v>
      </c>
      <c r="FSP19" t="n">
        <v>0.2</v>
      </c>
      <c r="FSQ19" t="n">
        <v>0.2</v>
      </c>
      <c r="FSR19" t="n">
        <v>0.2</v>
      </c>
      <c r="FSS19" t="n">
        <v>0.2</v>
      </c>
      <c r="FST19" t="n">
        <v>0.2</v>
      </c>
      <c r="FSU19" t="n">
        <v>0.2</v>
      </c>
      <c r="FSV19" t="n">
        <v>0.2</v>
      </c>
      <c r="FSW19" t="n">
        <v>0.2</v>
      </c>
      <c r="FSX19" t="n">
        <v>0</v>
      </c>
      <c r="FSY19" t="n">
        <v>0.2</v>
      </c>
      <c r="FSZ19" t="n">
        <v>0</v>
      </c>
      <c r="FTA19" t="n">
        <v>0</v>
      </c>
      <c r="FTB19" t="n">
        <v>0.2</v>
      </c>
      <c r="FTC19" t="n">
        <v>0</v>
      </c>
      <c r="FTD19" t="n">
        <v>0.2</v>
      </c>
      <c r="FTE19" t="n">
        <v>0</v>
      </c>
      <c r="FTF19" t="n">
        <v>0</v>
      </c>
      <c r="FTG19" t="n">
        <v>0</v>
      </c>
      <c r="FTH19" t="n">
        <v>0</v>
      </c>
      <c r="FTI19" t="n">
        <v>0</v>
      </c>
      <c r="FTJ19" t="n">
        <v>0</v>
      </c>
      <c r="FTK19" t="n">
        <v>0.2</v>
      </c>
      <c r="FTL19" t="n">
        <v>0.2</v>
      </c>
      <c r="FTM19" t="n">
        <v>0</v>
      </c>
      <c r="FTN19" t="n">
        <v>0.2</v>
      </c>
      <c r="FTO19" t="n">
        <v>0</v>
      </c>
      <c r="FTP19" t="n">
        <v>0.2</v>
      </c>
      <c r="FTQ19" t="n">
        <v>0</v>
      </c>
      <c r="FTR19" t="n">
        <v>0</v>
      </c>
      <c r="FTS19" t="n">
        <v>0</v>
      </c>
      <c r="FTT19" t="n">
        <v>0</v>
      </c>
      <c r="FTU19" t="n">
        <v>0.2</v>
      </c>
      <c r="FTV19" t="n">
        <v>0</v>
      </c>
      <c r="FTW19" t="n">
        <v>0.2</v>
      </c>
      <c r="FTX19" t="n">
        <v>0</v>
      </c>
      <c r="FTY19" t="n">
        <v>0</v>
      </c>
      <c r="FTZ19" t="n">
        <v>0</v>
      </c>
      <c r="FUA19" t="n">
        <v>0</v>
      </c>
      <c r="FUB19" t="n">
        <v>0</v>
      </c>
      <c r="FUC19" t="n">
        <v>0</v>
      </c>
      <c r="FUD19" t="n">
        <v>0</v>
      </c>
      <c r="FUE19" t="n">
        <v>0</v>
      </c>
      <c r="FUF19" t="n">
        <v>0</v>
      </c>
      <c r="FUG19" t="n">
        <v>0.2</v>
      </c>
      <c r="FUH19" t="n">
        <v>0</v>
      </c>
      <c r="FUI19" t="n">
        <v>0</v>
      </c>
      <c r="FUJ19" t="n">
        <v>0</v>
      </c>
      <c r="FUK19" t="n">
        <v>0.2</v>
      </c>
      <c r="FUL19" t="n">
        <v>0.2</v>
      </c>
      <c r="FUM19" t="n">
        <v>0.2</v>
      </c>
      <c r="FUN19" t="n">
        <v>0</v>
      </c>
      <c r="FUO19" t="n">
        <v>0</v>
      </c>
      <c r="FUP19" t="n">
        <v>0</v>
      </c>
      <c r="FUQ19" t="n">
        <v>0.2</v>
      </c>
      <c r="FUR19" t="n">
        <v>0</v>
      </c>
      <c r="FUS19" t="n">
        <v>0.2</v>
      </c>
      <c r="FUT19" t="n">
        <v>0</v>
      </c>
      <c r="FUU19" t="n">
        <v>0.2</v>
      </c>
      <c r="FUV19" t="n">
        <v>0.2</v>
      </c>
      <c r="FUW19" t="n">
        <v>0.2</v>
      </c>
      <c r="FUX19" t="n">
        <v>0</v>
      </c>
      <c r="FUY19" t="n">
        <v>0</v>
      </c>
      <c r="FUZ19" t="n">
        <v>0.2</v>
      </c>
      <c r="FVA19" t="n">
        <v>0</v>
      </c>
      <c r="FVB19" t="n">
        <v>0</v>
      </c>
      <c r="FVC19" t="n">
        <v>0</v>
      </c>
      <c r="FVD19" t="n">
        <v>0</v>
      </c>
      <c r="FVE19" t="n">
        <v>0.2</v>
      </c>
      <c r="FVF19" t="n">
        <v>0.2</v>
      </c>
      <c r="FVG19" t="n">
        <v>0</v>
      </c>
      <c r="FVH19" t="n">
        <v>0.2</v>
      </c>
      <c r="FVI19" t="n">
        <v>0</v>
      </c>
      <c r="FVJ19" t="n">
        <v>0.2</v>
      </c>
      <c r="FVK19" t="n">
        <v>0</v>
      </c>
      <c r="FVL19" t="n">
        <v>0.2</v>
      </c>
      <c r="FVM19" t="n">
        <v>0</v>
      </c>
      <c r="FVN19" t="n">
        <v>0</v>
      </c>
      <c r="FVO19" t="n">
        <v>0</v>
      </c>
      <c r="FVP19" t="n">
        <v>0.2</v>
      </c>
      <c r="FVQ19" t="n">
        <v>0</v>
      </c>
      <c r="FVR19" t="n">
        <v>0</v>
      </c>
      <c r="FVS19" t="n">
        <v>0.2</v>
      </c>
      <c r="FVT19" t="n">
        <v>0.2</v>
      </c>
      <c r="FVU19" t="n">
        <v>0.2</v>
      </c>
      <c r="FVV19" t="n">
        <v>0.2</v>
      </c>
      <c r="FVW19" t="n">
        <v>0</v>
      </c>
      <c r="FVX19" t="n">
        <v>0.2</v>
      </c>
      <c r="FVY19" t="n">
        <v>0.2</v>
      </c>
      <c r="FVZ19" t="n">
        <v>0.2</v>
      </c>
      <c r="FWA19" t="n">
        <v>0</v>
      </c>
      <c r="FWB19" t="n">
        <v>0</v>
      </c>
      <c r="FWC19" t="n">
        <v>0.2</v>
      </c>
      <c r="FWD19" t="n">
        <v>0</v>
      </c>
      <c r="FWE19" t="n">
        <v>0.2</v>
      </c>
      <c r="FWF19" t="n">
        <v>0.2</v>
      </c>
      <c r="FWG19" t="n">
        <v>0</v>
      </c>
      <c r="FWH19" t="n">
        <v>0.2</v>
      </c>
      <c r="FWI19" t="n">
        <v>0</v>
      </c>
      <c r="FWJ19" t="n">
        <v>0</v>
      </c>
      <c r="FWK19" t="n">
        <v>0</v>
      </c>
      <c r="FWL19" t="n">
        <v>0</v>
      </c>
      <c r="FWM19" t="n">
        <v>0.2</v>
      </c>
      <c r="FWN19" t="n">
        <v>0.2</v>
      </c>
      <c r="FWO19" t="n">
        <v>0</v>
      </c>
      <c r="FWP19" t="n">
        <v>0</v>
      </c>
      <c r="FWQ19" t="n">
        <v>0.2</v>
      </c>
      <c r="FWR19" t="n">
        <v>0.2</v>
      </c>
      <c r="FWS19" t="n">
        <v>0.2</v>
      </c>
      <c r="FWT19" t="n">
        <v>0</v>
      </c>
      <c r="FWU19" t="n">
        <v>0.2</v>
      </c>
      <c r="FWV19" t="n">
        <v>0</v>
      </c>
      <c r="FWW19" t="n">
        <v>0</v>
      </c>
      <c r="FWX19" t="n">
        <v>0</v>
      </c>
      <c r="FWY19" t="n">
        <v>0</v>
      </c>
      <c r="FWZ19" t="n">
        <v>0.2</v>
      </c>
      <c r="FXA19" t="n">
        <v>0.2</v>
      </c>
      <c r="FXB19" t="n">
        <v>0</v>
      </c>
      <c r="FXC19" t="n">
        <v>0</v>
      </c>
      <c r="FXD19" t="n">
        <v>0</v>
      </c>
      <c r="FXE19" t="n">
        <v>0</v>
      </c>
      <c r="FXF19" t="n">
        <v>0.2</v>
      </c>
      <c r="FXG19" t="n">
        <v>0.2</v>
      </c>
      <c r="FXH19" t="n">
        <v>0.2</v>
      </c>
      <c r="FXI19" t="n">
        <v>0</v>
      </c>
      <c r="FXJ19" t="n">
        <v>0</v>
      </c>
      <c r="FXK19" t="n">
        <v>0.2</v>
      </c>
      <c r="FXL19" t="n">
        <v>0</v>
      </c>
      <c r="FXM19" t="n">
        <v>0</v>
      </c>
      <c r="FXN19" t="n">
        <v>0</v>
      </c>
      <c r="FXO19" t="n">
        <v>0</v>
      </c>
      <c r="FXP19" t="n">
        <v>0</v>
      </c>
      <c r="FXQ19" t="n">
        <v>0</v>
      </c>
      <c r="FXR19" t="n">
        <v>0.2</v>
      </c>
      <c r="FXS19" t="n">
        <v>0</v>
      </c>
      <c r="FXT19" t="n">
        <v>0.2</v>
      </c>
      <c r="FXU19" t="n">
        <v>0</v>
      </c>
      <c r="FXV19" t="n">
        <v>0</v>
      </c>
      <c r="FXW19" t="n">
        <v>0</v>
      </c>
      <c r="FXX19" t="n">
        <v>0.2</v>
      </c>
      <c r="FXY19" t="n">
        <v>0.2</v>
      </c>
      <c r="FXZ19" t="n">
        <v>0</v>
      </c>
      <c r="FYA19" t="n">
        <v>0.2</v>
      </c>
      <c r="FYB19" t="n">
        <v>0</v>
      </c>
      <c r="FYC19" t="n">
        <v>0.2</v>
      </c>
      <c r="FYD19" t="n">
        <v>0.2</v>
      </c>
      <c r="FYE19" t="n">
        <v>0</v>
      </c>
      <c r="FYF19" t="n">
        <v>0.2</v>
      </c>
      <c r="FYG19" t="n">
        <v>0</v>
      </c>
      <c r="FYH19" t="n">
        <v>0.2</v>
      </c>
      <c r="FYI19" t="n">
        <v>0.2</v>
      </c>
      <c r="FYJ19" t="n">
        <v>0.2</v>
      </c>
      <c r="FYK19" t="n">
        <v>0.2</v>
      </c>
      <c r="FYL19" t="n">
        <v>0.2</v>
      </c>
      <c r="FYM19" t="n">
        <v>0</v>
      </c>
      <c r="FYN19" t="n">
        <v>0.2</v>
      </c>
      <c r="FYO19" t="n">
        <v>0</v>
      </c>
      <c r="FYP19" t="n">
        <v>0.2</v>
      </c>
      <c r="FYQ19" t="n">
        <v>0.2</v>
      </c>
      <c r="FYR19" t="n">
        <v>0.2</v>
      </c>
      <c r="FYS19" t="n">
        <v>0.2</v>
      </c>
      <c r="FYT19" t="n">
        <v>0</v>
      </c>
      <c r="FYU19" t="n">
        <v>0</v>
      </c>
      <c r="FYV19" t="n">
        <v>0.2</v>
      </c>
      <c r="FYW19" t="n">
        <v>0.2</v>
      </c>
      <c r="FYX19" t="n">
        <v>0.2</v>
      </c>
      <c r="FYY19" t="n">
        <v>0.2</v>
      </c>
      <c r="FYZ19" t="n">
        <v>0</v>
      </c>
      <c r="FZA19" t="n">
        <v>0</v>
      </c>
      <c r="FZB19" t="n">
        <v>0.2</v>
      </c>
      <c r="FZC19" t="n">
        <v>0</v>
      </c>
      <c r="FZD19" t="n">
        <v>0.2</v>
      </c>
      <c r="FZE19" t="n">
        <v>0.2</v>
      </c>
      <c r="FZF19" t="n">
        <v>0</v>
      </c>
      <c r="FZG19" t="n">
        <v>0</v>
      </c>
      <c r="FZH19" t="n">
        <v>0</v>
      </c>
      <c r="FZI19" t="n">
        <v>0</v>
      </c>
      <c r="FZJ19" t="n">
        <v>0.2</v>
      </c>
      <c r="FZK19" t="n">
        <v>0.2</v>
      </c>
      <c r="FZL19" t="n">
        <v>0</v>
      </c>
      <c r="FZM19" t="n">
        <v>0</v>
      </c>
      <c r="FZN19" t="n">
        <v>0.2</v>
      </c>
      <c r="FZO19" t="n">
        <v>0.2</v>
      </c>
      <c r="FZP19" t="n">
        <v>0</v>
      </c>
      <c r="FZQ19" t="n">
        <v>0.2</v>
      </c>
      <c r="FZR19" t="n">
        <v>0.2</v>
      </c>
      <c r="FZS19" t="n">
        <v>0.2</v>
      </c>
      <c r="FZT19" t="n">
        <v>0.2</v>
      </c>
      <c r="FZU19" t="n">
        <v>0.2</v>
      </c>
      <c r="FZV19" t="n">
        <v>0.2</v>
      </c>
      <c r="FZW19" t="n">
        <v>0</v>
      </c>
      <c r="FZX19" t="n">
        <v>0.2</v>
      </c>
      <c r="FZY19" t="n">
        <v>0.2</v>
      </c>
      <c r="FZZ19" t="n">
        <v>0</v>
      </c>
      <c r="GAA19" t="n">
        <v>0.2</v>
      </c>
      <c r="GAB19" t="n">
        <v>0.2</v>
      </c>
      <c r="GAC19" t="n">
        <v>0.2</v>
      </c>
      <c r="GAD19" t="n">
        <v>0.2</v>
      </c>
      <c r="GAE19" t="n">
        <v>0.2</v>
      </c>
      <c r="GAF19" t="n">
        <v>0.2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0</v>
      </c>
      <c r="GAM19" t="n">
        <v>0</v>
      </c>
      <c r="GAN19" t="n">
        <v>0.2</v>
      </c>
      <c r="GAO19" t="n">
        <v>0.2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0.2</v>
      </c>
      <c r="GAV19" t="n">
        <v>0</v>
      </c>
      <c r="GAW19" t="n">
        <v>0.2</v>
      </c>
      <c r="GAX19" t="n">
        <v>0.2</v>
      </c>
      <c r="GAY19" t="n">
        <v>0</v>
      </c>
      <c r="GAZ19" t="n">
        <v>0</v>
      </c>
      <c r="GBA19" t="n">
        <v>0</v>
      </c>
      <c r="GBB19" t="n">
        <v>0.2</v>
      </c>
      <c r="GBC19" t="n">
        <v>0.2</v>
      </c>
      <c r="GBD19" t="n">
        <v>0</v>
      </c>
      <c r="GBE19" t="n">
        <v>0</v>
      </c>
      <c r="GBF19" t="n">
        <v>0</v>
      </c>
      <c r="GBG19" t="n">
        <v>0</v>
      </c>
      <c r="GBH19" t="n">
        <v>0</v>
      </c>
      <c r="GBI19" t="n">
        <v>0.2</v>
      </c>
      <c r="GBJ19" t="n">
        <v>0</v>
      </c>
      <c r="GBK19" t="n">
        <v>0.2</v>
      </c>
      <c r="GBL19" t="n">
        <v>0</v>
      </c>
      <c r="GBM19" t="n">
        <v>0</v>
      </c>
      <c r="GBN19" t="n">
        <v>0.2</v>
      </c>
      <c r="GBO19" t="n">
        <v>0</v>
      </c>
      <c r="GBP19" t="n">
        <v>0</v>
      </c>
      <c r="GBQ19" t="n">
        <v>0.2</v>
      </c>
      <c r="GBR19" t="n">
        <v>0.2</v>
      </c>
      <c r="GBS19" t="n">
        <v>0.2</v>
      </c>
      <c r="GBT19" t="n">
        <v>0</v>
      </c>
      <c r="GBU19" t="n">
        <v>0.2</v>
      </c>
      <c r="GBV19" t="n">
        <v>0.2</v>
      </c>
      <c r="GBW19" t="n">
        <v>0.2</v>
      </c>
      <c r="GBX19" t="n">
        <v>0.2</v>
      </c>
      <c r="GBY19" t="n">
        <v>0</v>
      </c>
      <c r="GBZ19" t="n">
        <v>0.2</v>
      </c>
      <c r="GCA19" t="n">
        <v>0</v>
      </c>
      <c r="GCB19" t="n">
        <v>0</v>
      </c>
      <c r="GCC19" t="n">
        <v>0</v>
      </c>
      <c r="GCD19" t="n">
        <v>0</v>
      </c>
      <c r="GCE19" t="n">
        <v>0.2</v>
      </c>
      <c r="GCF19" t="n">
        <v>0.2</v>
      </c>
      <c r="GCG19" t="n">
        <v>0.2</v>
      </c>
      <c r="GCH19" t="n">
        <v>0.2</v>
      </c>
      <c r="GCI19" t="n">
        <v>0</v>
      </c>
      <c r="GCJ19" t="n">
        <v>0.2</v>
      </c>
      <c r="GCK19" t="n">
        <v>0.2</v>
      </c>
      <c r="GCL19" t="n">
        <v>0.2</v>
      </c>
      <c r="GCM19" t="n">
        <v>0</v>
      </c>
      <c r="GCN19" t="n">
        <v>0.2</v>
      </c>
      <c r="GCO19" t="n">
        <v>0</v>
      </c>
      <c r="GCP19" t="n">
        <v>0.2</v>
      </c>
      <c r="GCQ19" t="n">
        <v>0</v>
      </c>
      <c r="GCR19" t="n">
        <v>0.2</v>
      </c>
      <c r="GCS19" t="n">
        <v>0.2</v>
      </c>
      <c r="GCT19" t="n">
        <v>0</v>
      </c>
      <c r="GCU19" t="n">
        <v>0</v>
      </c>
      <c r="GCV19" t="n">
        <v>0</v>
      </c>
      <c r="GCW19" t="n">
        <v>0.2</v>
      </c>
      <c r="GCX19" t="n">
        <v>0</v>
      </c>
      <c r="GCY19" t="n">
        <v>0</v>
      </c>
      <c r="GCZ19" t="n">
        <v>0</v>
      </c>
      <c r="GDA19" t="n">
        <v>0.2</v>
      </c>
      <c r="GDB19" t="n">
        <v>0.2</v>
      </c>
      <c r="GDC19" t="n">
        <v>0.2</v>
      </c>
      <c r="GDD19" t="n">
        <v>0</v>
      </c>
      <c r="GDE19" t="n">
        <v>0.2</v>
      </c>
      <c r="GDF19" t="n">
        <v>0.2</v>
      </c>
      <c r="GDG19" t="n">
        <v>0.2</v>
      </c>
      <c r="GDH19" t="n">
        <v>0</v>
      </c>
      <c r="GDI19" t="n">
        <v>0.2</v>
      </c>
      <c r="GDJ19" t="n">
        <v>0.2</v>
      </c>
      <c r="GDK19" t="n">
        <v>0.2</v>
      </c>
      <c r="GDL19" t="n">
        <v>0</v>
      </c>
      <c r="GDM19" t="n">
        <v>0</v>
      </c>
      <c r="GDN19" t="n">
        <v>0.2</v>
      </c>
      <c r="GDO19" t="n">
        <v>0.2</v>
      </c>
      <c r="GDP19" t="n">
        <v>0</v>
      </c>
      <c r="GDQ19" t="n">
        <v>0</v>
      </c>
      <c r="GDR19" t="n">
        <v>0</v>
      </c>
      <c r="GDS19" t="n">
        <v>0</v>
      </c>
      <c r="GDT19" t="n">
        <v>0</v>
      </c>
      <c r="GDU19" t="n">
        <v>0.2</v>
      </c>
      <c r="GDV19" t="n">
        <v>0.2</v>
      </c>
      <c r="GDW19" t="n">
        <v>0</v>
      </c>
      <c r="GDX19" t="n">
        <v>0</v>
      </c>
      <c r="GDY19" t="n">
        <v>0.2</v>
      </c>
      <c r="GDZ19" t="n">
        <v>0</v>
      </c>
      <c r="GEA19" t="n">
        <v>0</v>
      </c>
      <c r="GEB19" t="n">
        <v>0.2</v>
      </c>
      <c r="GEC19" t="n">
        <v>0.2</v>
      </c>
      <c r="GED19" t="n">
        <v>0</v>
      </c>
      <c r="GEE19" t="n">
        <v>0.2</v>
      </c>
      <c r="GEF19" t="n">
        <v>0</v>
      </c>
      <c r="GEG19" t="n">
        <v>0.2</v>
      </c>
      <c r="GEH19" t="n">
        <v>0</v>
      </c>
      <c r="GEI19" t="n">
        <v>0</v>
      </c>
      <c r="GEJ19" t="n">
        <v>0</v>
      </c>
      <c r="GEK19" t="n">
        <v>0</v>
      </c>
      <c r="GEL19" t="n">
        <v>0</v>
      </c>
      <c r="GEM19" t="n">
        <v>0</v>
      </c>
      <c r="GEN19" t="n">
        <v>0</v>
      </c>
      <c r="GEO19" t="n">
        <v>0.2</v>
      </c>
      <c r="GEP19" t="n">
        <v>0.2</v>
      </c>
      <c r="GEQ19" t="n">
        <v>0</v>
      </c>
      <c r="GER19" t="n">
        <v>0.2</v>
      </c>
      <c r="GES19" t="n">
        <v>0</v>
      </c>
      <c r="GET19" t="n">
        <v>0.2</v>
      </c>
      <c r="GEU19" t="n">
        <v>0.2</v>
      </c>
      <c r="GEV19" t="n">
        <v>0.2</v>
      </c>
      <c r="GEW19" t="n">
        <v>0.2</v>
      </c>
      <c r="GEX19" t="n">
        <v>0.2</v>
      </c>
      <c r="GEY19" t="n">
        <v>0.2</v>
      </c>
      <c r="GEZ19" t="n">
        <v>0</v>
      </c>
      <c r="GFA19" t="n">
        <v>0.2</v>
      </c>
      <c r="GFB19" t="n">
        <v>0</v>
      </c>
      <c r="GFC19" t="n">
        <v>0.2</v>
      </c>
      <c r="GFD19" t="n">
        <v>0</v>
      </c>
      <c r="GFE19" t="n">
        <v>0</v>
      </c>
      <c r="GFF19" t="n">
        <v>0.2</v>
      </c>
      <c r="GFG19" t="n">
        <v>0</v>
      </c>
      <c r="GFH19" t="n">
        <v>0</v>
      </c>
      <c r="GFI19" t="n">
        <v>0</v>
      </c>
      <c r="GFJ19" t="n">
        <v>0.2</v>
      </c>
      <c r="GFK19" t="n">
        <v>0</v>
      </c>
      <c r="GFL19" t="n">
        <v>0</v>
      </c>
      <c r="GFM19" t="n">
        <v>0</v>
      </c>
      <c r="GFN19" t="n">
        <v>0</v>
      </c>
      <c r="GFO19" t="n">
        <v>0.2</v>
      </c>
      <c r="GFP19" t="n">
        <v>0.2</v>
      </c>
      <c r="GFQ19" t="n">
        <v>0</v>
      </c>
      <c r="GFR19" t="n">
        <v>0.2</v>
      </c>
      <c r="GFS19" t="n">
        <v>0.2</v>
      </c>
      <c r="GFT19" t="n">
        <v>0</v>
      </c>
      <c r="GFU19" t="n">
        <v>0.2</v>
      </c>
      <c r="GFV19" t="n">
        <v>0</v>
      </c>
      <c r="GFW19" t="n">
        <v>0</v>
      </c>
      <c r="GFX19" t="n">
        <v>0.2</v>
      </c>
      <c r="GFY19" t="n">
        <v>0</v>
      </c>
      <c r="GFZ19" t="n">
        <v>0</v>
      </c>
      <c r="GGA19" t="n">
        <v>0</v>
      </c>
      <c r="GGB19" t="n">
        <v>0.2</v>
      </c>
      <c r="GGC19" t="n">
        <v>0.2</v>
      </c>
      <c r="GGD19" t="n">
        <v>0.2</v>
      </c>
      <c r="GGE19" t="n">
        <v>0</v>
      </c>
      <c r="GGF19" t="n">
        <v>0.2</v>
      </c>
      <c r="GGG19" t="n">
        <v>0.2</v>
      </c>
      <c r="GGH19" t="n">
        <v>0.2</v>
      </c>
      <c r="GGI19" t="n">
        <v>0.2</v>
      </c>
      <c r="GGJ19" t="n">
        <v>0</v>
      </c>
      <c r="GGK19" t="n">
        <v>0</v>
      </c>
      <c r="GGL19" t="n">
        <v>0.2</v>
      </c>
      <c r="GGM19" t="n">
        <v>0.2</v>
      </c>
      <c r="GGN19" t="n">
        <v>0.2</v>
      </c>
      <c r="GGO19" t="n">
        <v>0.2</v>
      </c>
      <c r="GGP19" t="n">
        <v>0</v>
      </c>
      <c r="GGQ19" t="n">
        <v>0.2</v>
      </c>
      <c r="GGR19" t="n">
        <v>0</v>
      </c>
      <c r="GGS19" t="n">
        <v>0.2</v>
      </c>
      <c r="GGT19" t="n">
        <v>0</v>
      </c>
      <c r="GGU19" t="n">
        <v>0.2</v>
      </c>
      <c r="GGV19" t="n">
        <v>0.2</v>
      </c>
      <c r="GGW19" t="n">
        <v>0.2</v>
      </c>
      <c r="GGX19" t="n">
        <v>0</v>
      </c>
      <c r="GGY19" t="n">
        <v>0.2</v>
      </c>
      <c r="GGZ19" t="n">
        <v>0.2</v>
      </c>
      <c r="GHA19" t="n">
        <v>0.2</v>
      </c>
      <c r="GHB19" t="n">
        <v>0</v>
      </c>
      <c r="GHC19" t="n">
        <v>0</v>
      </c>
      <c r="GHD19" t="n">
        <v>0.2</v>
      </c>
      <c r="GHE19" t="n">
        <v>0</v>
      </c>
      <c r="GHF19" t="n">
        <v>0</v>
      </c>
      <c r="GHG19" t="n">
        <v>0</v>
      </c>
      <c r="GHH19" t="n">
        <v>0.2</v>
      </c>
      <c r="GHI19" t="n">
        <v>0</v>
      </c>
      <c r="GHJ19" t="n">
        <v>0</v>
      </c>
      <c r="GHK19" t="n">
        <v>0</v>
      </c>
      <c r="GHL19" t="n">
        <v>0</v>
      </c>
      <c r="GHM19" t="n">
        <v>0.2</v>
      </c>
      <c r="GHN19" t="n">
        <v>0</v>
      </c>
      <c r="GHO19" t="n">
        <v>0</v>
      </c>
      <c r="GHP19" t="n">
        <v>0.2</v>
      </c>
      <c r="GHQ19" t="n">
        <v>0.2</v>
      </c>
      <c r="GHR19" t="n">
        <v>0.2</v>
      </c>
      <c r="GHS19" t="n">
        <v>0</v>
      </c>
      <c r="GHT19" t="n">
        <v>0.2</v>
      </c>
      <c r="GHU19" t="n">
        <v>0.2</v>
      </c>
      <c r="GHV19" t="n">
        <v>0.2</v>
      </c>
      <c r="GHW19" t="n">
        <v>0.2</v>
      </c>
      <c r="GHX19" t="n">
        <v>0</v>
      </c>
      <c r="GHY19" t="n">
        <v>0</v>
      </c>
      <c r="GHZ19" t="n">
        <v>0.2</v>
      </c>
      <c r="GIA19" t="n">
        <v>0</v>
      </c>
      <c r="GIB19" t="n">
        <v>0</v>
      </c>
      <c r="GIC19" t="n">
        <v>0</v>
      </c>
      <c r="GID19" t="n">
        <v>0</v>
      </c>
      <c r="GIE19" t="n">
        <v>0</v>
      </c>
      <c r="GIF19" t="n">
        <v>0</v>
      </c>
      <c r="GIG19" t="n">
        <v>0.2</v>
      </c>
      <c r="GIH19" t="n">
        <v>0.2</v>
      </c>
      <c r="GII19" t="n">
        <v>0.2</v>
      </c>
      <c r="GIJ19" t="n">
        <v>0.2</v>
      </c>
      <c r="GIK19" t="n">
        <v>0</v>
      </c>
      <c r="GIL19" t="n">
        <v>0</v>
      </c>
      <c r="GIM19" t="n">
        <v>0.2</v>
      </c>
      <c r="GIN19" t="n">
        <v>0</v>
      </c>
      <c r="GIO19" t="n">
        <v>0.2</v>
      </c>
      <c r="GIP19" t="n">
        <v>0</v>
      </c>
      <c r="GIQ19" t="n">
        <v>0.2</v>
      </c>
      <c r="GIR19" t="n">
        <v>0</v>
      </c>
      <c r="GIS19" t="n">
        <v>0.2</v>
      </c>
      <c r="GIT19" t="n">
        <v>0.2</v>
      </c>
      <c r="GIU19" t="n">
        <v>0</v>
      </c>
      <c r="GIV19" t="n">
        <v>0</v>
      </c>
      <c r="GIW19" t="n">
        <v>0</v>
      </c>
      <c r="GIX19" t="n">
        <v>0</v>
      </c>
      <c r="GIY19" t="n">
        <v>0</v>
      </c>
      <c r="GIZ19" t="n">
        <v>0.2</v>
      </c>
      <c r="GJA19" t="n">
        <v>0.2</v>
      </c>
      <c r="GJB19" t="n">
        <v>0.2</v>
      </c>
      <c r="GJC19" t="n">
        <v>0.2</v>
      </c>
      <c r="GJD19" t="n">
        <v>0.2</v>
      </c>
      <c r="GJE19" t="n">
        <v>0</v>
      </c>
      <c r="GJF19" t="n">
        <v>0.2</v>
      </c>
      <c r="GJG19" t="n">
        <v>0.2</v>
      </c>
      <c r="GJH19" t="n">
        <v>0.2</v>
      </c>
      <c r="GJI19" t="n">
        <v>0.2</v>
      </c>
      <c r="GJJ19" t="n">
        <v>0</v>
      </c>
      <c r="GJK19" t="n">
        <v>0.2</v>
      </c>
      <c r="GJL19" t="n">
        <v>0</v>
      </c>
    </row>
    <row r="20">
      <c r="B20">
        <f>B19+1</f>
        <v/>
      </c>
      <c r="C20" s="2" t="n">
        <v>0.1</v>
      </c>
      <c r="DA20" t="n">
        <v>0.2</v>
      </c>
      <c r="DB20" t="n">
        <v>0.2</v>
      </c>
      <c r="DC20" t="n">
        <v>0</v>
      </c>
      <c r="DD20" t="n">
        <v>0</v>
      </c>
      <c r="DE20" t="n">
        <v>0</v>
      </c>
      <c r="DF20" t="n">
        <v>0.2</v>
      </c>
      <c r="DG20" t="n">
        <v>0</v>
      </c>
      <c r="DH20" t="n">
        <v>0.2</v>
      </c>
      <c r="DI20" t="n">
        <v>0</v>
      </c>
      <c r="DJ20" t="n">
        <v>0.2</v>
      </c>
      <c r="DK20" t="n">
        <v>0.2</v>
      </c>
      <c r="DL20" t="n">
        <v>0</v>
      </c>
      <c r="DM20" t="n">
        <v>0.2</v>
      </c>
      <c r="DN20" t="n">
        <v>0.2</v>
      </c>
      <c r="DO20" t="n">
        <v>0</v>
      </c>
      <c r="DP20" t="n">
        <v>0</v>
      </c>
      <c r="DQ20" t="n">
        <v>0.2</v>
      </c>
      <c r="DR20" t="n">
        <v>0</v>
      </c>
      <c r="DS20" t="n">
        <v>0</v>
      </c>
      <c r="DT20" t="n">
        <v>0</v>
      </c>
      <c r="DU20" t="n">
        <v>0.2</v>
      </c>
      <c r="DV20" t="n">
        <v>0</v>
      </c>
      <c r="DW20" t="n">
        <v>0.2</v>
      </c>
      <c r="DX20" t="n">
        <v>0.2</v>
      </c>
      <c r="DY20" t="n">
        <v>0</v>
      </c>
      <c r="DZ20" t="n">
        <v>0</v>
      </c>
      <c r="EA20" t="n">
        <v>0</v>
      </c>
      <c r="EB20" t="n">
        <v>0.2</v>
      </c>
      <c r="EC20" t="n">
        <v>0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</v>
      </c>
      <c r="EJ20" t="n">
        <v>0.2</v>
      </c>
      <c r="EK20" t="n">
        <v>0.2</v>
      </c>
      <c r="EL20" t="n">
        <v>0</v>
      </c>
      <c r="EM20" t="n">
        <v>0</v>
      </c>
      <c r="EN20" t="n">
        <v>0.2</v>
      </c>
      <c r="EO20" t="n">
        <v>0.2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</v>
      </c>
      <c r="EV20" t="n">
        <v>0.2</v>
      </c>
      <c r="EW20" t="n">
        <v>0.2</v>
      </c>
      <c r="EX20" t="n">
        <v>0.2</v>
      </c>
      <c r="EY20" t="n">
        <v>0</v>
      </c>
      <c r="EZ20" t="n">
        <v>0.2</v>
      </c>
      <c r="FA20" t="n">
        <v>0.2</v>
      </c>
      <c r="FB20" t="n">
        <v>0.2</v>
      </c>
      <c r="FC20" t="n">
        <v>0</v>
      </c>
      <c r="FD20" t="n">
        <v>0.2</v>
      </c>
      <c r="FE20" t="n">
        <v>0</v>
      </c>
      <c r="FF20" t="n">
        <v>0.2</v>
      </c>
      <c r="FG20" t="n">
        <v>0</v>
      </c>
      <c r="FH20" t="n">
        <v>0</v>
      </c>
      <c r="FI20" t="n">
        <v>0</v>
      </c>
      <c r="FJ20" t="n">
        <v>0.2</v>
      </c>
      <c r="FK20" t="n">
        <v>0.2</v>
      </c>
      <c r="FL20" t="n">
        <v>0</v>
      </c>
      <c r="FM20" t="n">
        <v>0.2</v>
      </c>
      <c r="FN20" t="n">
        <v>0</v>
      </c>
      <c r="FO20" t="n">
        <v>0.2</v>
      </c>
      <c r="FP20" t="n">
        <v>0.2</v>
      </c>
      <c r="FQ20" t="n">
        <v>0.2</v>
      </c>
      <c r="FR20" t="n">
        <v>0</v>
      </c>
      <c r="FS20" t="n">
        <v>0</v>
      </c>
      <c r="FT20" t="n">
        <v>0</v>
      </c>
      <c r="FU20" t="n">
        <v>0</v>
      </c>
      <c r="FV20" t="n">
        <v>0.2</v>
      </c>
      <c r="FW20" t="n">
        <v>0</v>
      </c>
      <c r="FX20" t="n">
        <v>0</v>
      </c>
      <c r="FY20" t="n">
        <v>0</v>
      </c>
      <c r="FZ20" t="n">
        <v>0.2</v>
      </c>
      <c r="GA20" t="n">
        <v>0.2</v>
      </c>
      <c r="GB20" t="n">
        <v>0</v>
      </c>
      <c r="GC20" t="n">
        <v>0.2</v>
      </c>
      <c r="GD20" t="n">
        <v>0.2</v>
      </c>
      <c r="GE20" t="n">
        <v>0</v>
      </c>
      <c r="GF20" t="n">
        <v>0.2</v>
      </c>
      <c r="GG20" t="n">
        <v>0</v>
      </c>
      <c r="GH20" t="n">
        <v>0</v>
      </c>
      <c r="GI20" t="n">
        <v>0.2</v>
      </c>
      <c r="GJ20" t="n">
        <v>0</v>
      </c>
      <c r="GK20" t="n">
        <v>0.2</v>
      </c>
      <c r="GL20" t="n">
        <v>0.2</v>
      </c>
      <c r="GM20" t="n">
        <v>0</v>
      </c>
      <c r="GN20" t="n">
        <v>0.2</v>
      </c>
      <c r="GO20" t="n">
        <v>0</v>
      </c>
      <c r="GP20" t="n">
        <v>0</v>
      </c>
      <c r="GQ20" t="n">
        <v>0.2</v>
      </c>
      <c r="GR20" t="n">
        <v>0.2</v>
      </c>
      <c r="GS20" t="n">
        <v>0.2</v>
      </c>
      <c r="GT20" t="n">
        <v>0.2</v>
      </c>
      <c r="GU20" t="n">
        <v>0</v>
      </c>
      <c r="GV20" t="n">
        <v>0</v>
      </c>
      <c r="GW20" t="n">
        <v>0.2</v>
      </c>
      <c r="GX20" t="n">
        <v>0</v>
      </c>
      <c r="GY20" t="n">
        <v>0</v>
      </c>
      <c r="GZ20" t="n">
        <v>0</v>
      </c>
      <c r="HA20" t="n">
        <v>0.2</v>
      </c>
      <c r="HB20" t="n">
        <v>0.2</v>
      </c>
      <c r="HC20" t="n">
        <v>0.2</v>
      </c>
      <c r="HD20" t="n">
        <v>0</v>
      </c>
      <c r="HE20" t="n">
        <v>0.2</v>
      </c>
      <c r="HF20" t="n">
        <v>0.2</v>
      </c>
      <c r="HG20" t="n">
        <v>0</v>
      </c>
      <c r="HH20" t="n">
        <v>0</v>
      </c>
      <c r="HI20" t="n">
        <v>0</v>
      </c>
      <c r="HJ20" t="n">
        <v>0.2</v>
      </c>
      <c r="HK20" t="n">
        <v>0</v>
      </c>
      <c r="HL20" t="n">
        <v>0.2</v>
      </c>
      <c r="HM20" t="n">
        <v>0.2</v>
      </c>
      <c r="HN20" t="n">
        <v>0.2</v>
      </c>
      <c r="HO20" t="n">
        <v>0.2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0.2</v>
      </c>
      <c r="HW20" t="n">
        <v>0</v>
      </c>
      <c r="HX20" t="n">
        <v>0</v>
      </c>
      <c r="HY20" t="n">
        <v>0</v>
      </c>
      <c r="HZ20" t="n">
        <v>0</v>
      </c>
      <c r="IA20" t="n">
        <v>0.2</v>
      </c>
      <c r="IB20" t="n">
        <v>0.2</v>
      </c>
      <c r="IC20" t="n">
        <v>0</v>
      </c>
      <c r="ID20" t="n">
        <v>0</v>
      </c>
      <c r="IE20" t="n">
        <v>0.2</v>
      </c>
      <c r="IF20" t="n">
        <v>0.2</v>
      </c>
      <c r="IG20" t="n">
        <v>0.2</v>
      </c>
      <c r="IH20" t="n">
        <v>0.2</v>
      </c>
      <c r="II20" t="n">
        <v>0.2</v>
      </c>
      <c r="IJ20" t="n">
        <v>0</v>
      </c>
      <c r="IK20" t="n">
        <v>0</v>
      </c>
      <c r="IL20" t="n">
        <v>0.2</v>
      </c>
      <c r="IM20" t="n">
        <v>0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</v>
      </c>
      <c r="IT20" t="n">
        <v>0.2</v>
      </c>
      <c r="IU20" t="n">
        <v>0.2</v>
      </c>
      <c r="IV20" t="n">
        <v>0</v>
      </c>
      <c r="IW20" t="n">
        <v>0.2</v>
      </c>
      <c r="IX20" t="n">
        <v>0.2</v>
      </c>
      <c r="IY20" t="n">
        <v>0.2</v>
      </c>
      <c r="IZ20" t="n">
        <v>0</v>
      </c>
      <c r="JA20" t="n">
        <v>0</v>
      </c>
      <c r="JB20" t="n">
        <v>0</v>
      </c>
      <c r="JC20" t="n">
        <v>0.2</v>
      </c>
      <c r="JD20" t="n">
        <v>0.2</v>
      </c>
      <c r="JE20" t="n">
        <v>0</v>
      </c>
      <c r="JF20" t="n">
        <v>0.2</v>
      </c>
      <c r="JG20" t="n">
        <v>0.2</v>
      </c>
      <c r="JH20" t="n">
        <v>0</v>
      </c>
      <c r="JI20" t="n">
        <v>0.2</v>
      </c>
      <c r="JJ20" t="n">
        <v>0</v>
      </c>
      <c r="JK20" t="n">
        <v>0.2</v>
      </c>
      <c r="JL20" t="n">
        <v>0.2</v>
      </c>
      <c r="JM20" t="n">
        <v>0.2</v>
      </c>
      <c r="JN20" t="n">
        <v>0.2</v>
      </c>
      <c r="JO20" t="n">
        <v>0.2</v>
      </c>
      <c r="JP20" t="n">
        <v>0</v>
      </c>
      <c r="JQ20" t="n">
        <v>0</v>
      </c>
      <c r="JR20" t="n">
        <v>0.2</v>
      </c>
      <c r="JS20" t="n">
        <v>0.2</v>
      </c>
      <c r="JT20" t="n">
        <v>0</v>
      </c>
      <c r="JU20" t="n">
        <v>0.2</v>
      </c>
      <c r="JV20" t="n">
        <v>0</v>
      </c>
      <c r="JW20" t="n">
        <v>0.2</v>
      </c>
      <c r="JX20" t="n">
        <v>0.2</v>
      </c>
      <c r="JY20" t="n">
        <v>0.2</v>
      </c>
      <c r="JZ20" t="n">
        <v>0.2</v>
      </c>
      <c r="KA20" t="n">
        <v>0</v>
      </c>
      <c r="KB20" t="n">
        <v>0.2</v>
      </c>
      <c r="KC20" t="n">
        <v>0</v>
      </c>
      <c r="KD20" t="n">
        <v>0.2</v>
      </c>
      <c r="KE20" t="n">
        <v>0.2</v>
      </c>
      <c r="KF20" t="n">
        <v>0</v>
      </c>
      <c r="KG20" t="n">
        <v>0</v>
      </c>
      <c r="KH20" t="n">
        <v>0.2</v>
      </c>
      <c r="KI20" t="n">
        <v>0.2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0.2</v>
      </c>
      <c r="KR20" t="n">
        <v>0.2</v>
      </c>
      <c r="KS20" t="n">
        <v>0.2</v>
      </c>
      <c r="KT20" t="n">
        <v>0</v>
      </c>
      <c r="KU20" t="n">
        <v>0</v>
      </c>
      <c r="KV20" t="n">
        <v>0.2</v>
      </c>
      <c r="KW20" t="n">
        <v>0</v>
      </c>
      <c r="KX20" t="n">
        <v>0</v>
      </c>
      <c r="KY20" t="n">
        <v>0</v>
      </c>
      <c r="KZ20" t="n">
        <v>0.2</v>
      </c>
      <c r="LA20" t="n">
        <v>0.2</v>
      </c>
      <c r="LB20" t="n">
        <v>0.2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0.2</v>
      </c>
      <c r="LI20" t="n">
        <v>0.2</v>
      </c>
      <c r="LJ20" t="n">
        <v>0.2</v>
      </c>
      <c r="LK20" t="n">
        <v>0</v>
      </c>
      <c r="LL20" t="n">
        <v>0.2</v>
      </c>
      <c r="LM20" t="n">
        <v>0</v>
      </c>
      <c r="LN20" t="n">
        <v>0</v>
      </c>
      <c r="LO20" t="n">
        <v>0</v>
      </c>
      <c r="LP20" t="n">
        <v>0</v>
      </c>
      <c r="LQ20" t="n">
        <v>0.2</v>
      </c>
      <c r="LR20" t="n">
        <v>0</v>
      </c>
      <c r="LS20" t="n">
        <v>0.2</v>
      </c>
      <c r="LT20" t="n">
        <v>0.2</v>
      </c>
      <c r="LU20" t="n">
        <v>0</v>
      </c>
      <c r="LV20" t="n">
        <v>0.2</v>
      </c>
      <c r="LW20" t="n">
        <v>0</v>
      </c>
      <c r="LX20" t="n">
        <v>0.2</v>
      </c>
      <c r="LY20" t="n">
        <v>0</v>
      </c>
      <c r="LZ20" t="n">
        <v>0.2</v>
      </c>
      <c r="MA20" t="n">
        <v>0.2</v>
      </c>
      <c r="MB20" t="n">
        <v>0</v>
      </c>
      <c r="MC20" t="n">
        <v>0.2</v>
      </c>
      <c r="MD20" t="n">
        <v>0</v>
      </c>
      <c r="ME20" t="n">
        <v>0</v>
      </c>
      <c r="MF20" t="n">
        <v>0.2</v>
      </c>
      <c r="MG20" t="n">
        <v>0</v>
      </c>
      <c r="MH20" t="n">
        <v>0.2</v>
      </c>
      <c r="MI20" t="n">
        <v>0.2</v>
      </c>
      <c r="MJ20" t="n">
        <v>0.2</v>
      </c>
      <c r="MK20" t="n">
        <v>0.2</v>
      </c>
      <c r="ML20" t="n">
        <v>0</v>
      </c>
      <c r="MM20" t="n">
        <v>0</v>
      </c>
      <c r="MN20" t="n">
        <v>0.2</v>
      </c>
      <c r="MO20" t="n">
        <v>0</v>
      </c>
      <c r="MP20" t="n">
        <v>0.2</v>
      </c>
      <c r="MQ20" t="n">
        <v>0</v>
      </c>
      <c r="MR20" t="n">
        <v>0</v>
      </c>
      <c r="MS20" t="n">
        <v>0.2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0.2</v>
      </c>
      <c r="NB20" t="n">
        <v>0.2</v>
      </c>
      <c r="NC20" t="n">
        <v>0</v>
      </c>
      <c r="ND20" t="n">
        <v>0</v>
      </c>
      <c r="NE20" t="n">
        <v>0.2</v>
      </c>
      <c r="NF20" t="n">
        <v>0.2</v>
      </c>
      <c r="NG20" t="n">
        <v>0.2</v>
      </c>
      <c r="NH20" t="n">
        <v>0</v>
      </c>
      <c r="NI20" t="n">
        <v>0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</v>
      </c>
      <c r="NQ20" t="n">
        <v>0</v>
      </c>
      <c r="NR20" t="n">
        <v>0.2</v>
      </c>
      <c r="NS20" t="n">
        <v>0</v>
      </c>
      <c r="NT20" t="n">
        <v>0</v>
      </c>
      <c r="NU20" t="n">
        <v>0</v>
      </c>
      <c r="NV20" t="n">
        <v>0.2</v>
      </c>
      <c r="NW20" t="n">
        <v>0.2</v>
      </c>
      <c r="NX20" t="n">
        <v>0</v>
      </c>
      <c r="NY20" t="n">
        <v>0.2</v>
      </c>
      <c r="NZ20" t="n">
        <v>0</v>
      </c>
      <c r="OA20" t="n">
        <v>0.2</v>
      </c>
      <c r="OB20" t="n">
        <v>0</v>
      </c>
      <c r="OC20" t="n">
        <v>0.2</v>
      </c>
      <c r="OD20" t="n">
        <v>0</v>
      </c>
      <c r="OE20" t="n">
        <v>0</v>
      </c>
      <c r="OF20" t="n">
        <v>0.2</v>
      </c>
      <c r="OG20" t="n">
        <v>0.2</v>
      </c>
      <c r="OH20" t="n">
        <v>0.2</v>
      </c>
      <c r="OI20" t="n">
        <v>0</v>
      </c>
      <c r="OJ20" t="n">
        <v>0.2</v>
      </c>
      <c r="OK20" t="n">
        <v>0.2</v>
      </c>
      <c r="OL20" t="n">
        <v>0.2</v>
      </c>
      <c r="OM20" t="n">
        <v>0</v>
      </c>
      <c r="ON20" t="n">
        <v>0</v>
      </c>
      <c r="OO20" t="n">
        <v>0</v>
      </c>
      <c r="OP20" t="n">
        <v>0</v>
      </c>
      <c r="OQ20" t="n">
        <v>0.2</v>
      </c>
      <c r="OR20" t="n">
        <v>0</v>
      </c>
      <c r="OS20" t="n">
        <v>0.2</v>
      </c>
      <c r="OT20" t="n">
        <v>0</v>
      </c>
      <c r="OU20" t="n">
        <v>0.2</v>
      </c>
      <c r="OV20" t="n">
        <v>0</v>
      </c>
      <c r="OW20" t="n">
        <v>0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</v>
      </c>
      <c r="PD20" t="n">
        <v>0.2</v>
      </c>
      <c r="PE20" t="n">
        <v>0</v>
      </c>
      <c r="PF20" t="n">
        <v>0.2</v>
      </c>
      <c r="PG20" t="n">
        <v>0.2</v>
      </c>
      <c r="PH20" t="n">
        <v>0.2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0.2</v>
      </c>
      <c r="PO20" t="n">
        <v>0.2</v>
      </c>
      <c r="PP20" t="n">
        <v>0</v>
      </c>
      <c r="PQ20" t="n">
        <v>0</v>
      </c>
      <c r="PR20" t="n">
        <v>0</v>
      </c>
      <c r="PS20" t="n">
        <v>0.2</v>
      </c>
      <c r="PT20" t="n">
        <v>0.2</v>
      </c>
      <c r="PU20" t="n">
        <v>0.2</v>
      </c>
      <c r="PV20" t="n">
        <v>0.2</v>
      </c>
      <c r="PW20" t="n">
        <v>0</v>
      </c>
      <c r="PX20" t="n">
        <v>0.2</v>
      </c>
      <c r="PY20" t="n">
        <v>0</v>
      </c>
      <c r="PZ20" t="n">
        <v>0</v>
      </c>
      <c r="QA20" t="n">
        <v>0</v>
      </c>
      <c r="QB20" t="n">
        <v>0</v>
      </c>
      <c r="QC20" t="n">
        <v>0.2</v>
      </c>
      <c r="QD20" t="n">
        <v>0.2</v>
      </c>
      <c r="QE20" t="n">
        <v>0.2</v>
      </c>
      <c r="QF20" t="n">
        <v>0</v>
      </c>
      <c r="QG20" t="n">
        <v>0.2</v>
      </c>
      <c r="QH20" t="n">
        <v>0</v>
      </c>
      <c r="QI20" t="n">
        <v>0</v>
      </c>
      <c r="QJ20" t="n">
        <v>0</v>
      </c>
      <c r="QK20" t="n">
        <v>0.2</v>
      </c>
      <c r="QL20" t="n">
        <v>0</v>
      </c>
      <c r="QM20" t="n">
        <v>0.2</v>
      </c>
      <c r="QN20" t="n">
        <v>0</v>
      </c>
      <c r="QO20" t="n">
        <v>0</v>
      </c>
      <c r="QP20" t="n">
        <v>0.2</v>
      </c>
      <c r="QQ20" t="n">
        <v>0.2</v>
      </c>
      <c r="QR20" t="n">
        <v>0.2</v>
      </c>
      <c r="QS20" t="n">
        <v>0.2</v>
      </c>
      <c r="QT20" t="n">
        <v>0</v>
      </c>
      <c r="QU20" t="n">
        <v>0.2</v>
      </c>
      <c r="QV20" t="n">
        <v>0.2</v>
      </c>
      <c r="QW20" t="n">
        <v>0</v>
      </c>
      <c r="QX20" t="n">
        <v>0</v>
      </c>
      <c r="QY20" t="n">
        <v>0</v>
      </c>
      <c r="QZ20" t="n">
        <v>0.2</v>
      </c>
      <c r="RA20" t="n">
        <v>0</v>
      </c>
      <c r="RB20" t="n">
        <v>0</v>
      </c>
      <c r="RC20" t="n">
        <v>0.2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0.2</v>
      </c>
      <c r="RK20" t="n">
        <v>0</v>
      </c>
      <c r="RL20" t="n">
        <v>0.2</v>
      </c>
      <c r="RM20" t="n">
        <v>0.2</v>
      </c>
      <c r="RN20" t="n">
        <v>0</v>
      </c>
      <c r="RO20" t="n">
        <v>0</v>
      </c>
      <c r="RP20" t="n">
        <v>0.2</v>
      </c>
      <c r="RQ20" t="n">
        <v>0.2</v>
      </c>
      <c r="RR20" t="n">
        <v>0</v>
      </c>
      <c r="RS20" t="n">
        <v>0.2</v>
      </c>
      <c r="RT20" t="n">
        <v>0.2</v>
      </c>
      <c r="RU20" t="n">
        <v>0.2</v>
      </c>
      <c r="RV20" t="n">
        <v>0</v>
      </c>
      <c r="RW20" t="n">
        <v>0</v>
      </c>
      <c r="RX20" t="n">
        <v>0.2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0.2</v>
      </c>
      <c r="SF20" t="n">
        <v>0</v>
      </c>
      <c r="SG20" t="n">
        <v>0.2</v>
      </c>
      <c r="SH20" t="n">
        <v>0</v>
      </c>
      <c r="SI20" t="n">
        <v>0.2</v>
      </c>
      <c r="SJ20" t="n">
        <v>0</v>
      </c>
      <c r="SK20" t="n">
        <v>0</v>
      </c>
      <c r="SL20" t="n">
        <v>0.2</v>
      </c>
      <c r="SM20" t="n">
        <v>0</v>
      </c>
      <c r="SN20" t="n">
        <v>0.2</v>
      </c>
      <c r="SO20" t="n">
        <v>0.2</v>
      </c>
      <c r="SP20" t="n">
        <v>0.2</v>
      </c>
      <c r="SQ20" t="n">
        <v>0.2</v>
      </c>
      <c r="SR20" t="n">
        <v>0.2</v>
      </c>
      <c r="SS20" t="n">
        <v>0</v>
      </c>
      <c r="ST20" t="n">
        <v>0</v>
      </c>
      <c r="SU20" t="n">
        <v>0.2</v>
      </c>
      <c r="SV20" t="n">
        <v>0.2</v>
      </c>
      <c r="SW20" t="n">
        <v>0</v>
      </c>
      <c r="SX20" t="n">
        <v>0</v>
      </c>
      <c r="SY20" t="n">
        <v>0.2</v>
      </c>
      <c r="SZ20" t="n">
        <v>0</v>
      </c>
      <c r="TA20" t="n">
        <v>0</v>
      </c>
      <c r="TB20" t="n">
        <v>0.2</v>
      </c>
      <c r="TC20" t="n">
        <v>0.2</v>
      </c>
      <c r="TD20" t="n">
        <v>0.2</v>
      </c>
      <c r="TE20" t="n">
        <v>0</v>
      </c>
      <c r="TF20" t="n">
        <v>0.2</v>
      </c>
      <c r="TG20" t="n">
        <v>0.2</v>
      </c>
      <c r="TH20" t="n">
        <v>0</v>
      </c>
      <c r="TI20" t="n">
        <v>0</v>
      </c>
      <c r="TJ20" t="n">
        <v>0.2</v>
      </c>
      <c r="TK20" t="n">
        <v>0.2</v>
      </c>
      <c r="TL20" t="n">
        <v>0.2</v>
      </c>
      <c r="TM20" t="n">
        <v>0</v>
      </c>
      <c r="TN20" t="n">
        <v>0.2</v>
      </c>
      <c r="TO20" t="n">
        <v>0.2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0.2</v>
      </c>
      <c r="TV20" t="n">
        <v>0.2</v>
      </c>
      <c r="TW20" t="n">
        <v>0</v>
      </c>
      <c r="TX20" t="n">
        <v>0</v>
      </c>
      <c r="TY20" t="n">
        <v>0</v>
      </c>
      <c r="TZ20" t="n">
        <v>0</v>
      </c>
      <c r="UA20" t="n">
        <v>0.2</v>
      </c>
      <c r="UB20" t="n">
        <v>0</v>
      </c>
      <c r="UC20" t="n">
        <v>0</v>
      </c>
      <c r="UD20" t="n">
        <v>0.2</v>
      </c>
      <c r="UE20" t="n">
        <v>0</v>
      </c>
      <c r="UF20" t="n">
        <v>0</v>
      </c>
      <c r="UG20" t="n">
        <v>0.2</v>
      </c>
      <c r="UH20" t="n">
        <v>0</v>
      </c>
      <c r="UI20" t="n">
        <v>0.2</v>
      </c>
      <c r="UJ20" t="n">
        <v>0.2</v>
      </c>
      <c r="UK20" t="n">
        <v>0.2</v>
      </c>
      <c r="UL20" t="n">
        <v>0.2</v>
      </c>
      <c r="UM20" t="n">
        <v>0.2</v>
      </c>
      <c r="UN20" t="n">
        <v>0.2</v>
      </c>
      <c r="UO20" t="n">
        <v>0</v>
      </c>
      <c r="UP20" t="n">
        <v>0.2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0.2</v>
      </c>
      <c r="UZ20" t="n">
        <v>0.2</v>
      </c>
      <c r="VA20" t="n">
        <v>0</v>
      </c>
      <c r="VB20" t="n">
        <v>0.2</v>
      </c>
      <c r="VC20" t="n">
        <v>0</v>
      </c>
      <c r="VD20" t="n">
        <v>0.2</v>
      </c>
      <c r="VE20" t="n">
        <v>0</v>
      </c>
      <c r="VF20" t="n">
        <v>0.2</v>
      </c>
      <c r="VG20" t="n">
        <v>0</v>
      </c>
      <c r="VH20" t="n">
        <v>0</v>
      </c>
      <c r="VI20" t="n">
        <v>0.2</v>
      </c>
      <c r="VJ20" t="n">
        <v>0.2</v>
      </c>
      <c r="VK20" t="n">
        <v>0</v>
      </c>
      <c r="VL20" t="n">
        <v>0.2</v>
      </c>
      <c r="VM20" t="n">
        <v>0.2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0.2</v>
      </c>
      <c r="VU20" t="n">
        <v>0.2</v>
      </c>
      <c r="VV20" t="n">
        <v>0.2</v>
      </c>
      <c r="VW20" t="n">
        <v>0.2</v>
      </c>
      <c r="VX20" t="n">
        <v>0.2</v>
      </c>
      <c r="VY20" t="n">
        <v>0.2</v>
      </c>
      <c r="VZ20" t="n">
        <v>0.2</v>
      </c>
      <c r="WA20" t="n">
        <v>0</v>
      </c>
      <c r="WB20" t="n">
        <v>0.2</v>
      </c>
      <c r="WC20" t="n">
        <v>0.2</v>
      </c>
      <c r="WD20" t="n">
        <v>0.2</v>
      </c>
      <c r="WE20" t="n">
        <v>0.2</v>
      </c>
      <c r="WF20" t="n">
        <v>0.2</v>
      </c>
      <c r="WG20" t="n">
        <v>0.2</v>
      </c>
      <c r="WH20" t="n">
        <v>0</v>
      </c>
      <c r="WI20" t="n">
        <v>0.2</v>
      </c>
      <c r="WJ20" t="n">
        <v>0.2</v>
      </c>
      <c r="WK20" t="n">
        <v>0</v>
      </c>
      <c r="WL20" t="n">
        <v>0</v>
      </c>
      <c r="WM20" t="n">
        <v>0.2</v>
      </c>
      <c r="WN20" t="n">
        <v>0</v>
      </c>
      <c r="WO20" t="n">
        <v>0</v>
      </c>
      <c r="WP20" t="n">
        <v>0</v>
      </c>
      <c r="WQ20" t="n">
        <v>0.2</v>
      </c>
      <c r="WR20" t="n">
        <v>0</v>
      </c>
      <c r="WS20" t="n">
        <v>0</v>
      </c>
      <c r="WT20" t="n">
        <v>0.2</v>
      </c>
      <c r="WU20" t="n">
        <v>0</v>
      </c>
      <c r="WV20" t="n">
        <v>0.2</v>
      </c>
      <c r="WW20" t="n">
        <v>0</v>
      </c>
      <c r="WX20" t="n">
        <v>0</v>
      </c>
      <c r="WY20" t="n">
        <v>0.2</v>
      </c>
      <c r="WZ20" t="n">
        <v>0.2</v>
      </c>
      <c r="XA20" t="n">
        <v>0</v>
      </c>
      <c r="XB20" t="n">
        <v>0.2</v>
      </c>
      <c r="XC20" t="n">
        <v>0</v>
      </c>
      <c r="XD20" t="n">
        <v>0.2</v>
      </c>
      <c r="XE20" t="n">
        <v>0.2</v>
      </c>
      <c r="XF20" t="n">
        <v>0.2</v>
      </c>
      <c r="XG20" t="n">
        <v>0</v>
      </c>
      <c r="XH20" t="n">
        <v>0.2</v>
      </c>
      <c r="XI20" t="n">
        <v>0</v>
      </c>
      <c r="XJ20" t="n">
        <v>0.2</v>
      </c>
      <c r="XK20" t="n">
        <v>0</v>
      </c>
      <c r="XL20" t="n">
        <v>0</v>
      </c>
      <c r="XM20" t="n">
        <v>0.2</v>
      </c>
      <c r="XN20" t="n">
        <v>0.2</v>
      </c>
      <c r="XO20" t="n">
        <v>0.2</v>
      </c>
      <c r="XP20" t="n">
        <v>0</v>
      </c>
      <c r="XQ20" t="n">
        <v>0.2</v>
      </c>
      <c r="XR20" t="n">
        <v>0</v>
      </c>
      <c r="XS20" t="n">
        <v>0</v>
      </c>
      <c r="XT20" t="n">
        <v>0.2</v>
      </c>
      <c r="XU20" t="n">
        <v>0.2</v>
      </c>
      <c r="XV20" t="n">
        <v>0</v>
      </c>
      <c r="XW20" t="n">
        <v>0.2</v>
      </c>
      <c r="XX20" t="n">
        <v>0.2</v>
      </c>
      <c r="XY20" t="n">
        <v>0</v>
      </c>
      <c r="XZ20" t="n">
        <v>0.2</v>
      </c>
      <c r="YA20" t="n">
        <v>0.2</v>
      </c>
      <c r="YB20" t="n">
        <v>0</v>
      </c>
      <c r="YC20" t="n">
        <v>0</v>
      </c>
      <c r="YD20" t="n">
        <v>0.2</v>
      </c>
      <c r="YE20" t="n">
        <v>0.2</v>
      </c>
      <c r="YF20" t="n">
        <v>0.2</v>
      </c>
      <c r="YG20" t="n">
        <v>0</v>
      </c>
      <c r="YH20" t="n">
        <v>0.2</v>
      </c>
      <c r="YI20" t="n">
        <v>0</v>
      </c>
      <c r="YJ20" t="n">
        <v>0.2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0.2</v>
      </c>
      <c r="YQ20" t="n">
        <v>0</v>
      </c>
      <c r="YR20" t="n">
        <v>0</v>
      </c>
      <c r="YS20" t="n">
        <v>0.2</v>
      </c>
      <c r="YT20" t="n">
        <v>0</v>
      </c>
      <c r="YU20" t="n">
        <v>0.2</v>
      </c>
      <c r="YV20" t="n">
        <v>0.2</v>
      </c>
      <c r="YW20" t="n">
        <v>0.2</v>
      </c>
      <c r="YX20" t="n">
        <v>0.2</v>
      </c>
      <c r="YY20" t="n">
        <v>0.2</v>
      </c>
      <c r="YZ20" t="n">
        <v>0</v>
      </c>
      <c r="ZA20" t="n">
        <v>0.2</v>
      </c>
      <c r="ZB20" t="n">
        <v>0.2</v>
      </c>
      <c r="ZC20" t="n">
        <v>0.2</v>
      </c>
      <c r="ZD20" t="n">
        <v>0.2</v>
      </c>
      <c r="ZE20" t="n">
        <v>0</v>
      </c>
      <c r="ZF20" t="n">
        <v>0</v>
      </c>
      <c r="ZG20" t="n">
        <v>0</v>
      </c>
      <c r="ZH20" t="n">
        <v>0.2</v>
      </c>
      <c r="ZI20" t="n">
        <v>0</v>
      </c>
      <c r="ZJ20" t="n">
        <v>0</v>
      </c>
      <c r="ZK20" t="n">
        <v>0</v>
      </c>
      <c r="ZL20" t="n">
        <v>0</v>
      </c>
      <c r="ZM20" t="n">
        <v>0.2</v>
      </c>
      <c r="ZN20" t="n">
        <v>0.2</v>
      </c>
      <c r="ZO20" t="n">
        <v>0.2</v>
      </c>
      <c r="ZP20" t="n">
        <v>0</v>
      </c>
      <c r="ZQ20" t="n">
        <v>0</v>
      </c>
      <c r="ZR20" t="n">
        <v>0.2</v>
      </c>
      <c r="ZS20" t="n">
        <v>0</v>
      </c>
      <c r="ZT20" t="n">
        <v>0.2</v>
      </c>
      <c r="ZU20" t="n">
        <v>0</v>
      </c>
      <c r="ZV20" t="n">
        <v>0</v>
      </c>
      <c r="ZW20" t="n">
        <v>0.2</v>
      </c>
      <c r="ZX20" t="n">
        <v>0</v>
      </c>
      <c r="ZY20" t="n">
        <v>0</v>
      </c>
      <c r="ZZ20" t="n">
        <v>0.2</v>
      </c>
      <c r="AAA20" t="n">
        <v>0.2</v>
      </c>
      <c r="AAB20" t="n">
        <v>0.2</v>
      </c>
      <c r="AAC20" t="n">
        <v>0.2</v>
      </c>
      <c r="AAD20" t="n">
        <v>0</v>
      </c>
      <c r="AAE20" t="n">
        <v>0</v>
      </c>
      <c r="AAF20" t="n">
        <v>0.2</v>
      </c>
      <c r="AAG20" t="n">
        <v>0.2</v>
      </c>
      <c r="AAH20" t="n">
        <v>0</v>
      </c>
      <c r="AAI20" t="n">
        <v>0.2</v>
      </c>
      <c r="AAJ20" t="n">
        <v>0.2</v>
      </c>
      <c r="AAK20" t="n">
        <v>0.2</v>
      </c>
      <c r="AAL20" t="n">
        <v>0.2</v>
      </c>
      <c r="AAM20" t="n">
        <v>0</v>
      </c>
      <c r="AAN20" t="n">
        <v>0.2</v>
      </c>
      <c r="AAO20" t="n">
        <v>0.2</v>
      </c>
      <c r="AAP20" t="n">
        <v>0</v>
      </c>
      <c r="AAQ20" t="n">
        <v>0</v>
      </c>
      <c r="AAR20" t="n">
        <v>0</v>
      </c>
      <c r="AAS20" t="n">
        <v>0.2</v>
      </c>
      <c r="AAT20" t="n">
        <v>0</v>
      </c>
      <c r="AAU20" t="n">
        <v>0.2</v>
      </c>
      <c r="AAV20" t="n">
        <v>0.2</v>
      </c>
      <c r="AAW20" t="n">
        <v>0.2</v>
      </c>
      <c r="AAX20" t="n">
        <v>0</v>
      </c>
      <c r="AAY20" t="n">
        <v>0</v>
      </c>
      <c r="AAZ20" t="n">
        <v>0</v>
      </c>
      <c r="ABA20" t="n">
        <v>0.2</v>
      </c>
      <c r="ABB20" t="n">
        <v>0.2</v>
      </c>
      <c r="ABC20" t="n">
        <v>0.2</v>
      </c>
      <c r="ABD20" t="n">
        <v>0</v>
      </c>
      <c r="ABE20" t="n">
        <v>0.2</v>
      </c>
      <c r="ABF20" t="n">
        <v>0.2</v>
      </c>
      <c r="ABG20" t="n">
        <v>0.2</v>
      </c>
      <c r="ABH20" t="n">
        <v>0.2</v>
      </c>
      <c r="ABI20" t="n">
        <v>0.2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0.2</v>
      </c>
      <c r="ABP20" t="n">
        <v>0.2</v>
      </c>
      <c r="ABQ20" t="n">
        <v>0.2</v>
      </c>
      <c r="ABR20" t="n">
        <v>0</v>
      </c>
      <c r="ABS20" t="n">
        <v>0</v>
      </c>
      <c r="ABT20" t="n">
        <v>0.2</v>
      </c>
      <c r="ABU20" t="n">
        <v>0.2</v>
      </c>
      <c r="ABV20" t="n">
        <v>0.2</v>
      </c>
      <c r="ABW20" t="n">
        <v>0</v>
      </c>
      <c r="ABX20" t="n">
        <v>0.2</v>
      </c>
      <c r="ABY20" t="n">
        <v>0.2</v>
      </c>
      <c r="ABZ20" t="n">
        <v>0</v>
      </c>
      <c r="ACA20" t="n">
        <v>0.2</v>
      </c>
      <c r="ACB20" t="n">
        <v>0</v>
      </c>
      <c r="ACC20" t="n">
        <v>0.2</v>
      </c>
      <c r="ACD20" t="n">
        <v>0</v>
      </c>
      <c r="ACE20" t="n">
        <v>0.2</v>
      </c>
      <c r="ACF20" t="n">
        <v>0</v>
      </c>
      <c r="ACG20" t="n">
        <v>0</v>
      </c>
      <c r="ACH20" t="n">
        <v>0</v>
      </c>
      <c r="ACI20" t="n">
        <v>0.2</v>
      </c>
      <c r="ACJ20" t="n">
        <v>0.2</v>
      </c>
      <c r="ACK20" t="n">
        <v>0</v>
      </c>
      <c r="ACL20" t="n">
        <v>0.2</v>
      </c>
      <c r="ACM20" t="n">
        <v>0</v>
      </c>
      <c r="ACN20" t="n">
        <v>0.2</v>
      </c>
      <c r="ACO20" t="n">
        <v>0</v>
      </c>
      <c r="ACP20" t="n">
        <v>0</v>
      </c>
      <c r="ACQ20" t="n">
        <v>0</v>
      </c>
      <c r="ACR20" t="n">
        <v>0.2</v>
      </c>
      <c r="ACS20" t="n">
        <v>0.2</v>
      </c>
      <c r="ACT20" t="n">
        <v>0</v>
      </c>
      <c r="ACU20" t="n">
        <v>0</v>
      </c>
      <c r="ACV20" t="n">
        <v>0</v>
      </c>
      <c r="ACW20" t="n">
        <v>0</v>
      </c>
      <c r="ACX20" t="n">
        <v>0.2</v>
      </c>
      <c r="ACY20" t="n">
        <v>0.2</v>
      </c>
      <c r="ACZ20" t="n">
        <v>0</v>
      </c>
      <c r="ADA20" t="n">
        <v>0</v>
      </c>
      <c r="ADB20" t="n">
        <v>0.2</v>
      </c>
      <c r="ADC20" t="n">
        <v>0.2</v>
      </c>
      <c r="ADD20" t="n">
        <v>0.2</v>
      </c>
      <c r="ADE20" t="n">
        <v>0</v>
      </c>
      <c r="ADF20" t="n">
        <v>0.2</v>
      </c>
      <c r="ADG20" t="n">
        <v>0.2</v>
      </c>
      <c r="ADH20" t="n">
        <v>0</v>
      </c>
      <c r="ADI20" t="n">
        <v>0.2</v>
      </c>
      <c r="ADJ20" t="n">
        <v>0.2</v>
      </c>
      <c r="ADK20" t="n">
        <v>0</v>
      </c>
      <c r="ADL20" t="n">
        <v>0.2</v>
      </c>
      <c r="ADM20" t="n">
        <v>0.2</v>
      </c>
      <c r="ADN20" t="n">
        <v>0</v>
      </c>
      <c r="ADO20" t="n">
        <v>0</v>
      </c>
      <c r="ADP20" t="n">
        <v>0.2</v>
      </c>
      <c r="ADQ20" t="n">
        <v>0.2</v>
      </c>
      <c r="ADR20" t="n">
        <v>0</v>
      </c>
      <c r="ADS20" t="n">
        <v>0</v>
      </c>
      <c r="ADT20" t="n">
        <v>0</v>
      </c>
      <c r="ADU20" t="n">
        <v>0.2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0.2</v>
      </c>
      <c r="AEF20" t="n">
        <v>0</v>
      </c>
      <c r="AEG20" t="n">
        <v>0.2</v>
      </c>
      <c r="AEH20" t="n">
        <v>0</v>
      </c>
      <c r="AEI20" t="n">
        <v>0.2</v>
      </c>
      <c r="AEJ20" t="n">
        <v>0.2</v>
      </c>
      <c r="AEK20" t="n">
        <v>0</v>
      </c>
      <c r="AEL20" t="n">
        <v>0</v>
      </c>
      <c r="AEM20" t="n">
        <v>0.2</v>
      </c>
      <c r="AEN20" t="n">
        <v>0</v>
      </c>
      <c r="AEO20" t="n">
        <v>0.2</v>
      </c>
      <c r="AEP20" t="n">
        <v>0.2</v>
      </c>
      <c r="AEQ20" t="n">
        <v>0</v>
      </c>
      <c r="AER20" t="n">
        <v>0</v>
      </c>
      <c r="AES20" t="n">
        <v>0</v>
      </c>
      <c r="AET20" t="n">
        <v>0.2</v>
      </c>
      <c r="AEU20" t="n">
        <v>0.2</v>
      </c>
      <c r="AEV20" t="n">
        <v>0.2</v>
      </c>
      <c r="AEW20" t="n">
        <v>0</v>
      </c>
      <c r="AEX20" t="n">
        <v>0</v>
      </c>
      <c r="AEY20" t="n">
        <v>0</v>
      </c>
      <c r="AEZ20" t="n">
        <v>0.2</v>
      </c>
      <c r="AFA20" t="n">
        <v>0</v>
      </c>
      <c r="AFB20" t="n">
        <v>0</v>
      </c>
      <c r="AFC20" t="n">
        <v>0.2</v>
      </c>
      <c r="AFD20" t="n">
        <v>0.2</v>
      </c>
      <c r="AFE20" t="n">
        <v>0.2</v>
      </c>
      <c r="AFF20" t="n">
        <v>0</v>
      </c>
      <c r="AFG20" t="n">
        <v>0</v>
      </c>
      <c r="AFH20" t="n">
        <v>0</v>
      </c>
      <c r="AFI20" t="n">
        <v>0.2</v>
      </c>
      <c r="AFJ20" t="n">
        <v>0.2</v>
      </c>
      <c r="AFK20" t="n">
        <v>0</v>
      </c>
      <c r="AFL20" t="n">
        <v>0.2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0.2</v>
      </c>
      <c r="AFU20" t="n">
        <v>0.2</v>
      </c>
      <c r="AFV20" t="n">
        <v>0.2</v>
      </c>
      <c r="AFW20" t="n">
        <v>0.2</v>
      </c>
      <c r="AFX20" t="n">
        <v>0</v>
      </c>
      <c r="AFY20" t="n">
        <v>0</v>
      </c>
      <c r="AFZ20" t="n">
        <v>0</v>
      </c>
      <c r="AGA20" t="n">
        <v>0.2</v>
      </c>
      <c r="AGB20" t="n">
        <v>0.2</v>
      </c>
      <c r="AGC20" t="n">
        <v>0.2</v>
      </c>
      <c r="AGD20" t="n">
        <v>0.2</v>
      </c>
      <c r="AGE20" t="n">
        <v>0</v>
      </c>
      <c r="AGF20" t="n">
        <v>0.2</v>
      </c>
      <c r="AGG20" t="n">
        <v>0.2</v>
      </c>
      <c r="AGH20" t="n">
        <v>0.2</v>
      </c>
      <c r="AGI20" t="n">
        <v>0</v>
      </c>
      <c r="AGJ20" t="n">
        <v>0.2</v>
      </c>
      <c r="AGK20" t="n">
        <v>0</v>
      </c>
      <c r="AGL20" t="n">
        <v>0.2</v>
      </c>
      <c r="AGM20" t="n">
        <v>0.2</v>
      </c>
      <c r="AGN20" t="n">
        <v>0</v>
      </c>
      <c r="AGO20" t="n">
        <v>0</v>
      </c>
      <c r="AGP20" t="n">
        <v>0.2</v>
      </c>
      <c r="AGQ20" t="n">
        <v>0.2</v>
      </c>
      <c r="AGR20" t="n">
        <v>0</v>
      </c>
      <c r="AGS20" t="n">
        <v>0.2</v>
      </c>
      <c r="AGT20" t="n">
        <v>0</v>
      </c>
      <c r="AGU20" t="n">
        <v>0.2</v>
      </c>
      <c r="AGV20" t="n">
        <v>0.2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0.2</v>
      </c>
      <c r="AHC20" t="n">
        <v>0</v>
      </c>
      <c r="AHD20" t="n">
        <v>0.2</v>
      </c>
      <c r="AHE20" t="n">
        <v>0</v>
      </c>
      <c r="AHF20" t="n">
        <v>0.2</v>
      </c>
      <c r="AHG20" t="n">
        <v>0</v>
      </c>
      <c r="AHH20" t="n">
        <v>0</v>
      </c>
      <c r="AHI20" t="n">
        <v>0</v>
      </c>
      <c r="AHJ20" t="n">
        <v>0</v>
      </c>
      <c r="AHK20" t="n">
        <v>0.2</v>
      </c>
      <c r="AHL20" t="n">
        <v>0.2</v>
      </c>
      <c r="AHM20" t="n">
        <v>0</v>
      </c>
      <c r="AHN20" t="n">
        <v>0.2</v>
      </c>
      <c r="AHO20" t="n">
        <v>0.2</v>
      </c>
      <c r="AHP20" t="n">
        <v>0.2</v>
      </c>
      <c r="AHQ20" t="n">
        <v>0</v>
      </c>
      <c r="AHR20" t="n">
        <v>0.2</v>
      </c>
      <c r="AHS20" t="n">
        <v>0.2</v>
      </c>
      <c r="AHT20" t="n">
        <v>0</v>
      </c>
      <c r="AHU20" t="n">
        <v>0.2</v>
      </c>
      <c r="AHV20" t="n">
        <v>0</v>
      </c>
      <c r="AHW20" t="n">
        <v>0</v>
      </c>
      <c r="AHX20" t="n">
        <v>0.2</v>
      </c>
      <c r="AHY20" t="n">
        <v>0.2</v>
      </c>
      <c r="AHZ20" t="n">
        <v>0.2</v>
      </c>
      <c r="AIA20" t="n">
        <v>0.2</v>
      </c>
      <c r="AIB20" t="n">
        <v>0.2</v>
      </c>
      <c r="AIC20" t="n">
        <v>0</v>
      </c>
      <c r="AID20" t="n">
        <v>0</v>
      </c>
      <c r="AIE20" t="n">
        <v>0.2</v>
      </c>
      <c r="AIF20" t="n">
        <v>0.2</v>
      </c>
      <c r="AIG20" t="n">
        <v>0</v>
      </c>
      <c r="AIH20" t="n">
        <v>0.2</v>
      </c>
      <c r="AII20" t="n">
        <v>0.2</v>
      </c>
      <c r="AIJ20" t="n">
        <v>0</v>
      </c>
      <c r="AIK20" t="n">
        <v>0.2</v>
      </c>
      <c r="AIL20" t="n">
        <v>0.2</v>
      </c>
      <c r="AIM20" t="n">
        <v>0</v>
      </c>
      <c r="AIN20" t="n">
        <v>0</v>
      </c>
      <c r="AIO20" t="n">
        <v>0.2</v>
      </c>
      <c r="AIP20" t="n">
        <v>0.2</v>
      </c>
      <c r="AIQ20" t="n">
        <v>0.2</v>
      </c>
      <c r="AIR20" t="n">
        <v>0.2</v>
      </c>
      <c r="AIS20" t="n">
        <v>0.2</v>
      </c>
      <c r="AIT20" t="n">
        <v>0.2</v>
      </c>
      <c r="AIU20" t="n">
        <v>0</v>
      </c>
      <c r="AIV20" t="n">
        <v>0</v>
      </c>
      <c r="AIW20" t="n">
        <v>0.2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0.2</v>
      </c>
      <c r="AJD20" t="n">
        <v>0</v>
      </c>
      <c r="AJE20" t="n">
        <v>0</v>
      </c>
      <c r="AJF20" t="n">
        <v>0.2</v>
      </c>
      <c r="AJG20" t="n">
        <v>0</v>
      </c>
      <c r="AJH20" t="n">
        <v>0.2</v>
      </c>
      <c r="AJI20" t="n">
        <v>0.2</v>
      </c>
      <c r="AJJ20" t="n">
        <v>0.2</v>
      </c>
      <c r="AJK20" t="n">
        <v>0</v>
      </c>
      <c r="AJL20" t="n">
        <v>0</v>
      </c>
      <c r="AJM20" t="n">
        <v>0.2</v>
      </c>
      <c r="AJN20" t="n">
        <v>0.2</v>
      </c>
      <c r="AJO20" t="n">
        <v>0.2</v>
      </c>
      <c r="AJP20" t="n">
        <v>0</v>
      </c>
      <c r="AJQ20" t="n">
        <v>0</v>
      </c>
      <c r="AJR20" t="n">
        <v>0</v>
      </c>
      <c r="AJS20" t="n">
        <v>0</v>
      </c>
      <c r="AJT20" t="n">
        <v>0.2</v>
      </c>
      <c r="AJU20" t="n">
        <v>0.2</v>
      </c>
      <c r="AJV20" t="n">
        <v>0.2</v>
      </c>
      <c r="AJW20" t="n">
        <v>0</v>
      </c>
      <c r="AJX20" t="n">
        <v>0.2</v>
      </c>
      <c r="AJY20" t="n">
        <v>0.2</v>
      </c>
      <c r="AJZ20" t="n">
        <v>0.2</v>
      </c>
      <c r="AKA20" t="n">
        <v>0</v>
      </c>
      <c r="AKB20" t="n">
        <v>0</v>
      </c>
      <c r="AKC20" t="n">
        <v>0.2</v>
      </c>
      <c r="AKD20" t="n">
        <v>0</v>
      </c>
      <c r="AKE20" t="n">
        <v>0</v>
      </c>
      <c r="AKF20" t="n">
        <v>0</v>
      </c>
      <c r="AKG20" t="n">
        <v>0</v>
      </c>
      <c r="AKH20" t="n">
        <v>0.2</v>
      </c>
      <c r="AKI20" t="n">
        <v>0</v>
      </c>
      <c r="AKJ20" t="n">
        <v>0.2</v>
      </c>
      <c r="AKK20" t="n">
        <v>0.2</v>
      </c>
      <c r="AKL20" t="n">
        <v>0</v>
      </c>
      <c r="AKM20" t="n">
        <v>0.2</v>
      </c>
      <c r="AKN20" t="n">
        <v>0.2</v>
      </c>
      <c r="AKO20" t="n">
        <v>0</v>
      </c>
      <c r="AKP20" t="n">
        <v>0.2</v>
      </c>
      <c r="AKQ20" t="n">
        <v>0.2</v>
      </c>
      <c r="AKR20" t="n">
        <v>0</v>
      </c>
      <c r="AKS20" t="n">
        <v>0.2</v>
      </c>
      <c r="AKT20" t="n">
        <v>0</v>
      </c>
      <c r="AKU20" t="n">
        <v>0.2</v>
      </c>
      <c r="AKV20" t="n">
        <v>0.2</v>
      </c>
      <c r="AKW20" t="n">
        <v>0</v>
      </c>
      <c r="AKX20" t="n">
        <v>0.2</v>
      </c>
      <c r="AKY20" t="n">
        <v>0</v>
      </c>
      <c r="AKZ20" t="n">
        <v>0.2</v>
      </c>
      <c r="ALA20" t="n">
        <v>0</v>
      </c>
      <c r="ALB20" t="n">
        <v>0</v>
      </c>
      <c r="ALC20" t="n">
        <v>0.2</v>
      </c>
      <c r="ALD20" t="n">
        <v>0.2</v>
      </c>
      <c r="ALE20" t="n">
        <v>0.2</v>
      </c>
      <c r="ALF20" t="n">
        <v>0.2</v>
      </c>
      <c r="ALG20" t="n">
        <v>0.2</v>
      </c>
      <c r="ALH20" t="n">
        <v>0.2</v>
      </c>
      <c r="ALI20" t="n">
        <v>0.2</v>
      </c>
      <c r="ALJ20" t="n">
        <v>0.2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0.2</v>
      </c>
      <c r="ALR20" t="n">
        <v>0.2</v>
      </c>
      <c r="ALS20" t="n">
        <v>0</v>
      </c>
      <c r="ALT20" t="n">
        <v>0</v>
      </c>
      <c r="ALU20" t="n">
        <v>0.2</v>
      </c>
      <c r="ALV20" t="n">
        <v>0</v>
      </c>
      <c r="ALW20" t="n">
        <v>0.2</v>
      </c>
      <c r="ALX20" t="n">
        <v>0</v>
      </c>
      <c r="ALY20" t="n">
        <v>0.2</v>
      </c>
      <c r="ALZ20" t="n">
        <v>0</v>
      </c>
      <c r="AMA20" t="n">
        <v>0.2</v>
      </c>
      <c r="AMB20" t="n">
        <v>0</v>
      </c>
      <c r="AMC20" t="n">
        <v>0</v>
      </c>
      <c r="AMD20" t="n">
        <v>0.2</v>
      </c>
      <c r="AME20" t="n">
        <v>0.2</v>
      </c>
      <c r="AMF20" t="n">
        <v>0</v>
      </c>
      <c r="AMG20" t="n">
        <v>0</v>
      </c>
      <c r="AMH20" t="n">
        <v>0.2</v>
      </c>
      <c r="AMI20" t="n">
        <v>0.2</v>
      </c>
      <c r="AMJ20" t="n">
        <v>0.2</v>
      </c>
      <c r="AMK20" t="n">
        <v>0.2</v>
      </c>
      <c r="AML20" t="n">
        <v>0</v>
      </c>
      <c r="AMM20" t="n">
        <v>0.2</v>
      </c>
      <c r="AMN20" t="n">
        <v>0.2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0.2</v>
      </c>
      <c r="AMU20" t="n">
        <v>0</v>
      </c>
      <c r="AMV20" t="n">
        <v>0</v>
      </c>
      <c r="AMW20" t="n">
        <v>0</v>
      </c>
      <c r="AMX20" t="n">
        <v>0.2</v>
      </c>
      <c r="AMY20" t="n">
        <v>0.2</v>
      </c>
      <c r="AMZ20" t="n">
        <v>0</v>
      </c>
      <c r="ANA20" t="n">
        <v>0.2</v>
      </c>
      <c r="ANB20" t="n">
        <v>0</v>
      </c>
      <c r="ANC20" t="n">
        <v>0</v>
      </c>
      <c r="AND20" t="n">
        <v>0.2</v>
      </c>
      <c r="ANE20" t="n">
        <v>0</v>
      </c>
      <c r="ANF20" t="n">
        <v>0</v>
      </c>
      <c r="ANG20" t="n">
        <v>0</v>
      </c>
      <c r="ANH20" t="n">
        <v>0</v>
      </c>
      <c r="ANI20" t="n">
        <v>0.2</v>
      </c>
      <c r="ANJ20" t="n">
        <v>0.2</v>
      </c>
      <c r="ANK20" t="n">
        <v>0.2</v>
      </c>
      <c r="ANL20" t="n">
        <v>0.2</v>
      </c>
      <c r="ANM20" t="n">
        <v>0</v>
      </c>
      <c r="ANN20" t="n">
        <v>0.2</v>
      </c>
      <c r="ANO20" t="n">
        <v>0.2</v>
      </c>
      <c r="ANP20" t="n">
        <v>0</v>
      </c>
      <c r="ANQ20" t="n">
        <v>0</v>
      </c>
      <c r="ANR20" t="n">
        <v>0.2</v>
      </c>
      <c r="ANS20" t="n">
        <v>0</v>
      </c>
      <c r="ANT20" t="n">
        <v>0.2</v>
      </c>
      <c r="ANU20" t="n">
        <v>0.2</v>
      </c>
      <c r="ANV20" t="n">
        <v>0.2</v>
      </c>
      <c r="ANW20" t="n">
        <v>0</v>
      </c>
      <c r="ANX20" t="n">
        <v>0</v>
      </c>
      <c r="ANY20" t="n">
        <v>0.2</v>
      </c>
      <c r="ANZ20" t="n">
        <v>0</v>
      </c>
      <c r="AOA20" t="n">
        <v>0</v>
      </c>
      <c r="AOB20" t="n">
        <v>0.2</v>
      </c>
      <c r="AOC20" t="n">
        <v>0</v>
      </c>
      <c r="AOD20" t="n">
        <v>0.2</v>
      </c>
      <c r="AOE20" t="n">
        <v>0</v>
      </c>
      <c r="AOF20" t="n">
        <v>0.2</v>
      </c>
      <c r="AOG20" t="n">
        <v>0.2</v>
      </c>
      <c r="AOH20" t="n">
        <v>0</v>
      </c>
      <c r="AOI20" t="n">
        <v>0.2</v>
      </c>
      <c r="AOJ20" t="n">
        <v>0</v>
      </c>
      <c r="AOK20" t="n">
        <v>0</v>
      </c>
      <c r="AOL20" t="n">
        <v>0.2</v>
      </c>
      <c r="AOM20" t="n">
        <v>0.2</v>
      </c>
      <c r="AON20" t="n">
        <v>0.2</v>
      </c>
      <c r="AOO20" t="n">
        <v>0.2</v>
      </c>
      <c r="AOP20" t="n">
        <v>0</v>
      </c>
      <c r="AOQ20" t="n">
        <v>0</v>
      </c>
      <c r="AOR20" t="n">
        <v>0</v>
      </c>
      <c r="AOS20" t="n">
        <v>0</v>
      </c>
      <c r="AOT20" t="n">
        <v>0.2</v>
      </c>
      <c r="AOU20" t="n">
        <v>0.2</v>
      </c>
      <c r="AOV20" t="n">
        <v>0</v>
      </c>
      <c r="AOW20" t="n">
        <v>0.2</v>
      </c>
      <c r="AOX20" t="n">
        <v>0.2</v>
      </c>
      <c r="AOY20" t="n">
        <v>0</v>
      </c>
      <c r="AOZ20" t="n">
        <v>0.2</v>
      </c>
      <c r="APA20" t="n">
        <v>0.2</v>
      </c>
      <c r="APB20" t="n">
        <v>0</v>
      </c>
      <c r="APC20" t="n">
        <v>0</v>
      </c>
      <c r="APD20" t="n">
        <v>0</v>
      </c>
      <c r="APE20" t="n">
        <v>0</v>
      </c>
      <c r="APF20" t="n">
        <v>0.2</v>
      </c>
      <c r="APG20" t="n">
        <v>0</v>
      </c>
      <c r="APH20" t="n">
        <v>0.2</v>
      </c>
      <c r="API20" t="n">
        <v>0</v>
      </c>
      <c r="APJ20" t="n">
        <v>0.2</v>
      </c>
      <c r="APK20" t="n">
        <v>0.2</v>
      </c>
      <c r="APL20" t="n">
        <v>0</v>
      </c>
      <c r="APM20" t="n">
        <v>0</v>
      </c>
      <c r="APN20" t="n">
        <v>0</v>
      </c>
      <c r="APO20" t="n">
        <v>0.2</v>
      </c>
      <c r="APP20" t="n">
        <v>0</v>
      </c>
      <c r="APQ20" t="n">
        <v>0.2</v>
      </c>
      <c r="APR20" t="n">
        <v>0</v>
      </c>
      <c r="APS20" t="n">
        <v>0.2</v>
      </c>
      <c r="APT20" t="n">
        <v>0</v>
      </c>
      <c r="APU20" t="n">
        <v>0.2</v>
      </c>
      <c r="APV20" t="n">
        <v>0</v>
      </c>
      <c r="APW20" t="n">
        <v>0.2</v>
      </c>
      <c r="APX20" t="n">
        <v>0</v>
      </c>
      <c r="APY20" t="n">
        <v>0.2</v>
      </c>
      <c r="APZ20" t="n">
        <v>0</v>
      </c>
      <c r="AQA20" t="n">
        <v>0</v>
      </c>
      <c r="AQB20" t="n">
        <v>0.2</v>
      </c>
      <c r="AQC20" t="n">
        <v>0</v>
      </c>
      <c r="AQD20" t="n">
        <v>0.2</v>
      </c>
      <c r="AQE20" t="n">
        <v>0.2</v>
      </c>
      <c r="AQF20" t="n">
        <v>0.2</v>
      </c>
      <c r="AQG20" t="n">
        <v>0.2</v>
      </c>
      <c r="AQH20" t="n">
        <v>0</v>
      </c>
      <c r="AQI20" t="n">
        <v>0.2</v>
      </c>
      <c r="AQJ20" t="n">
        <v>0.2</v>
      </c>
      <c r="AQK20" t="n">
        <v>0</v>
      </c>
      <c r="AQL20" t="n">
        <v>0</v>
      </c>
      <c r="AQM20" t="n">
        <v>0</v>
      </c>
      <c r="AQN20" t="n">
        <v>0.2</v>
      </c>
      <c r="AQO20" t="n">
        <v>0</v>
      </c>
      <c r="AQP20" t="n">
        <v>0</v>
      </c>
      <c r="AQQ20" t="n">
        <v>0</v>
      </c>
      <c r="AQR20" t="n">
        <v>0.2</v>
      </c>
      <c r="AQS20" t="n">
        <v>0</v>
      </c>
      <c r="AQT20" t="n">
        <v>0</v>
      </c>
      <c r="AQU20" t="n">
        <v>0.2</v>
      </c>
      <c r="AQV20" t="n">
        <v>0</v>
      </c>
      <c r="AQW20" t="n">
        <v>0.2</v>
      </c>
      <c r="AQX20" t="n">
        <v>0.2</v>
      </c>
      <c r="AQY20" t="n">
        <v>0.2</v>
      </c>
      <c r="AQZ20" t="n">
        <v>0</v>
      </c>
      <c r="ARA20" t="n">
        <v>0.2</v>
      </c>
      <c r="ARB20" t="n">
        <v>0.2</v>
      </c>
      <c r="ARC20" t="n">
        <v>0.2</v>
      </c>
      <c r="ARD20" t="n">
        <v>0</v>
      </c>
      <c r="ARE20" t="n">
        <v>0</v>
      </c>
      <c r="ARF20" t="n">
        <v>0</v>
      </c>
      <c r="ARG20" t="n">
        <v>0.2</v>
      </c>
      <c r="ARH20" t="n">
        <v>0</v>
      </c>
      <c r="ARI20" t="n">
        <v>0.2</v>
      </c>
      <c r="ARJ20" t="n">
        <v>0</v>
      </c>
      <c r="ARK20" t="n">
        <v>0</v>
      </c>
      <c r="ARL20" t="n">
        <v>0</v>
      </c>
      <c r="ARM20" t="n">
        <v>0</v>
      </c>
      <c r="ARN20" t="n">
        <v>0.2</v>
      </c>
      <c r="ARO20" t="n">
        <v>0</v>
      </c>
      <c r="ARP20" t="n">
        <v>0.2</v>
      </c>
      <c r="ARQ20" t="n">
        <v>0.2</v>
      </c>
      <c r="ARR20" t="n">
        <v>0</v>
      </c>
      <c r="ARS20" t="n">
        <v>0.2</v>
      </c>
      <c r="ART20" t="n">
        <v>0</v>
      </c>
      <c r="ARU20" t="n">
        <v>0.2</v>
      </c>
      <c r="ARV20" t="n">
        <v>0</v>
      </c>
      <c r="ARW20" t="n">
        <v>0</v>
      </c>
      <c r="ARX20" t="n">
        <v>0.2</v>
      </c>
      <c r="ARY20" t="n">
        <v>0</v>
      </c>
      <c r="ARZ20" t="n">
        <v>0.2</v>
      </c>
      <c r="ASA20" t="n">
        <v>0.2</v>
      </c>
      <c r="ASB20" t="n">
        <v>0</v>
      </c>
      <c r="ASC20" t="n">
        <v>0.2</v>
      </c>
      <c r="ASD20" t="n">
        <v>0.2</v>
      </c>
      <c r="ASE20" t="n">
        <v>0</v>
      </c>
      <c r="ASF20" t="n">
        <v>0</v>
      </c>
      <c r="ASG20" t="n">
        <v>0</v>
      </c>
      <c r="ASH20" t="n">
        <v>0</v>
      </c>
      <c r="ASI20" t="n">
        <v>0.2</v>
      </c>
      <c r="ASJ20" t="n">
        <v>0.2</v>
      </c>
      <c r="ASK20" t="n">
        <v>0.2</v>
      </c>
      <c r="ASL20" t="n">
        <v>0</v>
      </c>
      <c r="ASM20" t="n">
        <v>0</v>
      </c>
      <c r="ASN20" t="n">
        <v>0</v>
      </c>
      <c r="ASO20" t="n">
        <v>0.2</v>
      </c>
      <c r="ASP20" t="n">
        <v>0</v>
      </c>
      <c r="ASQ20" t="n">
        <v>0.2</v>
      </c>
      <c r="ASR20" t="n">
        <v>0.2</v>
      </c>
      <c r="ASS20" t="n">
        <v>0.2</v>
      </c>
      <c r="AST20" t="n">
        <v>0.2</v>
      </c>
      <c r="ASU20" t="n">
        <v>0.2</v>
      </c>
      <c r="ASV20" t="n">
        <v>0</v>
      </c>
      <c r="ASW20" t="n">
        <v>0</v>
      </c>
      <c r="ASX20" t="n">
        <v>0.2</v>
      </c>
      <c r="ASY20" t="n">
        <v>0.2</v>
      </c>
      <c r="ASZ20" t="n">
        <v>0</v>
      </c>
      <c r="ATA20" t="n">
        <v>0.2</v>
      </c>
      <c r="ATB20" t="n">
        <v>0.2</v>
      </c>
      <c r="ATC20" t="n">
        <v>0</v>
      </c>
      <c r="ATD20" t="n">
        <v>0</v>
      </c>
      <c r="ATE20" t="n">
        <v>0</v>
      </c>
      <c r="ATF20" t="n">
        <v>0.2</v>
      </c>
      <c r="ATG20" t="n">
        <v>0.2</v>
      </c>
      <c r="ATH20" t="n">
        <v>0</v>
      </c>
      <c r="ATI20" t="n">
        <v>0.2</v>
      </c>
      <c r="ATJ20" t="n">
        <v>0</v>
      </c>
      <c r="ATK20" t="n">
        <v>0.2</v>
      </c>
      <c r="ATL20" t="n">
        <v>0.2</v>
      </c>
      <c r="ATM20" t="n">
        <v>0</v>
      </c>
      <c r="ATN20" t="n">
        <v>0</v>
      </c>
      <c r="ATO20" t="n">
        <v>0</v>
      </c>
      <c r="ATP20" t="n">
        <v>0.2</v>
      </c>
      <c r="ATQ20" t="n">
        <v>0</v>
      </c>
      <c r="ATR20" t="n">
        <v>0.2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0.2</v>
      </c>
      <c r="ATY20" t="n">
        <v>0.2</v>
      </c>
      <c r="ATZ20" t="n">
        <v>0</v>
      </c>
      <c r="AUA20" t="n">
        <v>0.2</v>
      </c>
      <c r="AUB20" t="n">
        <v>0</v>
      </c>
      <c r="AUC20" t="n">
        <v>0.2</v>
      </c>
      <c r="AUD20" t="n">
        <v>0</v>
      </c>
      <c r="AUE20" t="n">
        <v>0</v>
      </c>
      <c r="AUF20" t="n">
        <v>0</v>
      </c>
      <c r="AUG20" t="n">
        <v>0.2</v>
      </c>
      <c r="AUH20" t="n">
        <v>0</v>
      </c>
      <c r="AUI20" t="n">
        <v>0.2</v>
      </c>
      <c r="AUJ20" t="n">
        <v>0</v>
      </c>
      <c r="AUK20" t="n">
        <v>0</v>
      </c>
      <c r="AUL20" t="n">
        <v>0.2</v>
      </c>
      <c r="AUM20" t="n">
        <v>0.2</v>
      </c>
      <c r="AUN20" t="n">
        <v>0.2</v>
      </c>
      <c r="AUO20" t="n">
        <v>0</v>
      </c>
      <c r="AUP20" t="n">
        <v>0.2</v>
      </c>
      <c r="AUQ20" t="n">
        <v>0.2</v>
      </c>
      <c r="AUR20" t="n">
        <v>0.2</v>
      </c>
      <c r="AUS20" t="n">
        <v>0.2</v>
      </c>
      <c r="AUT20" t="n">
        <v>0</v>
      </c>
      <c r="AUU20" t="n">
        <v>0</v>
      </c>
      <c r="AUV20" t="n">
        <v>0</v>
      </c>
      <c r="AUW20" t="n">
        <v>0.2</v>
      </c>
      <c r="AUX20" t="n">
        <v>0</v>
      </c>
      <c r="AUY20" t="n">
        <v>0.2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0.2</v>
      </c>
      <c r="AVF20" t="n">
        <v>0</v>
      </c>
      <c r="AVG20" t="n">
        <v>0.2</v>
      </c>
      <c r="AVH20" t="n">
        <v>0.2</v>
      </c>
      <c r="AVI20" t="n">
        <v>0.2</v>
      </c>
      <c r="AVJ20" t="n">
        <v>0</v>
      </c>
      <c r="AVK20" t="n">
        <v>0</v>
      </c>
      <c r="AVL20" t="n">
        <v>0</v>
      </c>
      <c r="AVM20" t="n">
        <v>0</v>
      </c>
      <c r="AVN20" t="n">
        <v>0.2</v>
      </c>
      <c r="AVO20" t="n">
        <v>0.2</v>
      </c>
      <c r="AVP20" t="n">
        <v>0.2</v>
      </c>
      <c r="AVQ20" t="n">
        <v>0</v>
      </c>
      <c r="AVR20" t="n">
        <v>0.2</v>
      </c>
      <c r="AVS20" t="n">
        <v>0</v>
      </c>
      <c r="AVT20" t="n">
        <v>0.2</v>
      </c>
      <c r="AVU20" t="n">
        <v>0.2</v>
      </c>
      <c r="AVV20" t="n">
        <v>0</v>
      </c>
      <c r="AVW20" t="n">
        <v>0</v>
      </c>
      <c r="AVX20" t="n">
        <v>0.2</v>
      </c>
      <c r="AVY20" t="n">
        <v>0.2</v>
      </c>
      <c r="AVZ20" t="n">
        <v>0.2</v>
      </c>
      <c r="AWA20" t="n">
        <v>0</v>
      </c>
      <c r="AWB20" t="n">
        <v>0</v>
      </c>
      <c r="AWC20" t="n">
        <v>0.2</v>
      </c>
      <c r="AWD20" t="n">
        <v>0.2</v>
      </c>
      <c r="AWE20" t="n">
        <v>0</v>
      </c>
      <c r="AWF20" t="n">
        <v>0.2</v>
      </c>
      <c r="AWG20" t="n">
        <v>0</v>
      </c>
      <c r="AWH20" t="n">
        <v>0</v>
      </c>
      <c r="AWI20" t="n">
        <v>0.2</v>
      </c>
      <c r="AWJ20" t="n">
        <v>0</v>
      </c>
      <c r="AWK20" t="n">
        <v>0</v>
      </c>
      <c r="AWL20" t="n">
        <v>0.2</v>
      </c>
      <c r="AWM20" t="n">
        <v>0</v>
      </c>
      <c r="AWN20" t="n">
        <v>0</v>
      </c>
      <c r="AWO20" t="n">
        <v>0.2</v>
      </c>
      <c r="AWP20" t="n">
        <v>0</v>
      </c>
      <c r="AWQ20" t="n">
        <v>0.2</v>
      </c>
      <c r="AWR20" t="n">
        <v>0.2</v>
      </c>
      <c r="AWS20" t="n">
        <v>0.2</v>
      </c>
      <c r="AWT20" t="n">
        <v>0</v>
      </c>
      <c r="AWU20" t="n">
        <v>0.2</v>
      </c>
      <c r="AWV20" t="n">
        <v>0.2</v>
      </c>
      <c r="AWW20" t="n">
        <v>0.2</v>
      </c>
      <c r="AWX20" t="n">
        <v>0.2</v>
      </c>
      <c r="AWY20" t="n">
        <v>0</v>
      </c>
      <c r="AWZ20" t="n">
        <v>0.2</v>
      </c>
      <c r="AXA20" t="n">
        <v>0.2</v>
      </c>
      <c r="AXB20" t="n">
        <v>0</v>
      </c>
      <c r="AXC20" t="n">
        <v>0.2</v>
      </c>
      <c r="AXD20" t="n">
        <v>0.2</v>
      </c>
      <c r="AXE20" t="n">
        <v>0.2</v>
      </c>
      <c r="AXF20" t="n">
        <v>0.2</v>
      </c>
      <c r="AXG20" t="n">
        <v>0</v>
      </c>
      <c r="AXH20" t="n">
        <v>0</v>
      </c>
      <c r="AXI20" t="n">
        <v>0.2</v>
      </c>
      <c r="AXJ20" t="n">
        <v>0</v>
      </c>
      <c r="AXK20" t="n">
        <v>0</v>
      </c>
      <c r="AXL20" t="n">
        <v>0.2</v>
      </c>
      <c r="AXM20" t="n">
        <v>0.2</v>
      </c>
      <c r="AXN20" t="n">
        <v>0.2</v>
      </c>
      <c r="AXO20" t="n">
        <v>0.2</v>
      </c>
      <c r="AXP20" t="n">
        <v>0.2</v>
      </c>
      <c r="AXQ20" t="n">
        <v>0.2</v>
      </c>
      <c r="AXR20" t="n">
        <v>0</v>
      </c>
      <c r="AXS20" t="n">
        <v>0.2</v>
      </c>
      <c r="AXT20" t="n">
        <v>0.2</v>
      </c>
      <c r="AXU20" t="n">
        <v>0.2</v>
      </c>
      <c r="AXV20" t="n">
        <v>0</v>
      </c>
      <c r="AXW20" t="n">
        <v>0</v>
      </c>
      <c r="AXX20" t="n">
        <v>0.2</v>
      </c>
      <c r="AXY20" t="n">
        <v>0</v>
      </c>
      <c r="AXZ20" t="n">
        <v>0</v>
      </c>
      <c r="AYA20" t="n">
        <v>0</v>
      </c>
      <c r="AYB20" t="n">
        <v>0.2</v>
      </c>
      <c r="AYC20" t="n">
        <v>0.2</v>
      </c>
      <c r="AYD20" t="n">
        <v>0</v>
      </c>
      <c r="AYE20" t="n">
        <v>0.2</v>
      </c>
      <c r="AYF20" t="n">
        <v>0</v>
      </c>
      <c r="AYG20" t="n">
        <v>0.2</v>
      </c>
      <c r="AYH20" t="n">
        <v>0.2</v>
      </c>
      <c r="AYI20" t="n">
        <v>0.2</v>
      </c>
      <c r="AYJ20" t="n">
        <v>0.2</v>
      </c>
      <c r="AYK20" t="n">
        <v>0</v>
      </c>
      <c r="AYL20" t="n">
        <v>0</v>
      </c>
      <c r="AYM20" t="n">
        <v>0</v>
      </c>
      <c r="AYN20" t="n">
        <v>0.2</v>
      </c>
      <c r="AYO20" t="n">
        <v>0.2</v>
      </c>
      <c r="AYP20" t="n">
        <v>0.2</v>
      </c>
      <c r="AYQ20" t="n">
        <v>0</v>
      </c>
      <c r="AYR20" t="n">
        <v>0.2</v>
      </c>
      <c r="AYS20" t="n">
        <v>0</v>
      </c>
      <c r="AYT20" t="n">
        <v>0</v>
      </c>
      <c r="AYU20" t="n">
        <v>0</v>
      </c>
      <c r="AYV20" t="n">
        <v>0.2</v>
      </c>
      <c r="AYW20" t="n">
        <v>0.2</v>
      </c>
      <c r="AYX20" t="n">
        <v>0</v>
      </c>
      <c r="AYY20" t="n">
        <v>0.2</v>
      </c>
      <c r="AYZ20" t="n">
        <v>0.2</v>
      </c>
      <c r="AZA20" t="n">
        <v>0.2</v>
      </c>
      <c r="AZB20" t="n">
        <v>0</v>
      </c>
      <c r="AZC20" t="n">
        <v>0</v>
      </c>
      <c r="AZD20" t="n">
        <v>0</v>
      </c>
      <c r="AZE20" t="n">
        <v>0.2</v>
      </c>
      <c r="AZF20" t="n">
        <v>0.2</v>
      </c>
      <c r="AZG20" t="n">
        <v>0.2</v>
      </c>
      <c r="AZH20" t="n">
        <v>0</v>
      </c>
      <c r="AZI20" t="n">
        <v>0.2</v>
      </c>
      <c r="AZJ20" t="n">
        <v>0</v>
      </c>
      <c r="AZK20" t="n">
        <v>0.2</v>
      </c>
      <c r="AZL20" t="n">
        <v>0.2</v>
      </c>
      <c r="AZM20" t="n">
        <v>0.2</v>
      </c>
      <c r="AZN20" t="n">
        <v>0</v>
      </c>
      <c r="AZO20" t="n">
        <v>0.2</v>
      </c>
      <c r="AZP20" t="n">
        <v>0</v>
      </c>
      <c r="AZQ20" t="n">
        <v>0.2</v>
      </c>
      <c r="AZR20" t="n">
        <v>0.2</v>
      </c>
      <c r="AZS20" t="n">
        <v>0</v>
      </c>
      <c r="AZT20" t="n">
        <v>0</v>
      </c>
      <c r="AZU20" t="n">
        <v>0</v>
      </c>
      <c r="AZV20" t="n">
        <v>0</v>
      </c>
      <c r="AZW20" t="n">
        <v>0.2</v>
      </c>
      <c r="AZX20" t="n">
        <v>0</v>
      </c>
      <c r="AZY20" t="n">
        <v>0</v>
      </c>
      <c r="AZZ20" t="n">
        <v>0.2</v>
      </c>
      <c r="BAA20" t="n">
        <v>0</v>
      </c>
      <c r="BAB20" t="n">
        <v>0</v>
      </c>
      <c r="BAC20" t="n">
        <v>0.2</v>
      </c>
      <c r="BAD20" t="n">
        <v>0</v>
      </c>
      <c r="BAE20" t="n">
        <v>0.2</v>
      </c>
      <c r="BAF20" t="n">
        <v>0.2</v>
      </c>
      <c r="BAG20" t="n">
        <v>0.2</v>
      </c>
      <c r="BAH20" t="n">
        <v>0</v>
      </c>
      <c r="BAI20" t="n">
        <v>0.2</v>
      </c>
      <c r="BAJ20" t="n">
        <v>0</v>
      </c>
      <c r="BAK20" t="n">
        <v>0</v>
      </c>
      <c r="BAL20" t="n">
        <v>0</v>
      </c>
      <c r="BAM20" t="n">
        <v>0</v>
      </c>
      <c r="BAN20" t="n">
        <v>0.2</v>
      </c>
      <c r="BAO20" t="n">
        <v>0</v>
      </c>
      <c r="BAP20" t="n">
        <v>0</v>
      </c>
      <c r="BAQ20" t="n">
        <v>0.2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0.2</v>
      </c>
      <c r="BAZ20" t="n">
        <v>0</v>
      </c>
      <c r="BBA20" t="n">
        <v>0.2</v>
      </c>
      <c r="BBB20" t="n">
        <v>0</v>
      </c>
      <c r="BBC20" t="n">
        <v>0</v>
      </c>
      <c r="BBD20" t="n">
        <v>0</v>
      </c>
      <c r="BBE20" t="n">
        <v>0</v>
      </c>
      <c r="BBF20" t="n">
        <v>0.2</v>
      </c>
      <c r="BBG20" t="n">
        <v>0.2</v>
      </c>
      <c r="BBH20" t="n">
        <v>0.2</v>
      </c>
      <c r="BBI20" t="n">
        <v>0.2</v>
      </c>
      <c r="BBJ20" t="n">
        <v>0</v>
      </c>
      <c r="BBK20" t="n">
        <v>0</v>
      </c>
      <c r="BBL20" t="n">
        <v>0</v>
      </c>
      <c r="BBM20" t="n">
        <v>0</v>
      </c>
      <c r="BBN20" t="n">
        <v>0.2</v>
      </c>
      <c r="BBO20" t="n">
        <v>0</v>
      </c>
      <c r="BBP20" t="n">
        <v>0</v>
      </c>
      <c r="BBQ20" t="n">
        <v>0.2</v>
      </c>
      <c r="BBR20" t="n">
        <v>0.2</v>
      </c>
      <c r="BBS20" t="n">
        <v>0.2</v>
      </c>
      <c r="BBT20" t="n">
        <v>0.2</v>
      </c>
      <c r="BBU20" t="n">
        <v>0.2</v>
      </c>
      <c r="BBV20" t="n">
        <v>0.2</v>
      </c>
      <c r="BBW20" t="n">
        <v>0.2</v>
      </c>
      <c r="BBX20" t="n">
        <v>0.2</v>
      </c>
      <c r="BBY20" t="n">
        <v>0.2</v>
      </c>
      <c r="BBZ20" t="n">
        <v>0</v>
      </c>
      <c r="BCA20" t="n">
        <v>0</v>
      </c>
      <c r="BCB20" t="n">
        <v>0</v>
      </c>
      <c r="BCC20" t="n">
        <v>0</v>
      </c>
      <c r="BCD20" t="n">
        <v>0.2</v>
      </c>
      <c r="BCE20" t="n">
        <v>0</v>
      </c>
      <c r="BCF20" t="n">
        <v>0.2</v>
      </c>
      <c r="BCG20" t="n">
        <v>0.2</v>
      </c>
      <c r="BCH20" t="n">
        <v>0</v>
      </c>
      <c r="BCI20" t="n">
        <v>0</v>
      </c>
      <c r="BCJ20" t="n">
        <v>0</v>
      </c>
      <c r="BCK20" t="n">
        <v>0.2</v>
      </c>
      <c r="BCL20" t="n">
        <v>0.2</v>
      </c>
      <c r="BCM20" t="n">
        <v>0.2</v>
      </c>
      <c r="BCN20" t="n">
        <v>0.2</v>
      </c>
      <c r="BCO20" t="n">
        <v>0.2</v>
      </c>
      <c r="BCP20" t="n">
        <v>0</v>
      </c>
      <c r="BCQ20" t="n">
        <v>0</v>
      </c>
      <c r="BCR20" t="n">
        <v>0</v>
      </c>
      <c r="BCS20" t="n">
        <v>0</v>
      </c>
      <c r="BCT20" t="n">
        <v>0.2</v>
      </c>
      <c r="BCU20" t="n">
        <v>0</v>
      </c>
      <c r="BCV20" t="n">
        <v>0.2</v>
      </c>
      <c r="BCW20" t="n">
        <v>0.2</v>
      </c>
      <c r="BCX20" t="n">
        <v>0</v>
      </c>
      <c r="BCY20" t="n">
        <v>0.2</v>
      </c>
      <c r="BCZ20" t="n">
        <v>0.2</v>
      </c>
      <c r="BDA20" t="n">
        <v>0</v>
      </c>
      <c r="BDB20" t="n">
        <v>0.2</v>
      </c>
      <c r="BDC20" t="n">
        <v>0.2</v>
      </c>
      <c r="BDD20" t="n">
        <v>0</v>
      </c>
      <c r="BDE20" t="n">
        <v>0</v>
      </c>
      <c r="BDF20" t="n">
        <v>0.2</v>
      </c>
      <c r="BDG20" t="n">
        <v>0</v>
      </c>
      <c r="BDH20" t="n">
        <v>0</v>
      </c>
      <c r="BDI20" t="n">
        <v>0.2</v>
      </c>
      <c r="BDJ20" t="n">
        <v>0</v>
      </c>
      <c r="BDK20" t="n">
        <v>0</v>
      </c>
      <c r="BDL20" t="n">
        <v>0</v>
      </c>
      <c r="BDM20" t="n">
        <v>0.2</v>
      </c>
      <c r="BDN20" t="n">
        <v>0</v>
      </c>
      <c r="BDO20" t="n">
        <v>0</v>
      </c>
      <c r="BDP20" t="n">
        <v>0</v>
      </c>
      <c r="BDQ20" t="n">
        <v>0.2</v>
      </c>
      <c r="BDR20" t="n">
        <v>0.2</v>
      </c>
      <c r="BDS20" t="n">
        <v>0.2</v>
      </c>
      <c r="BDT20" t="n">
        <v>0.2</v>
      </c>
      <c r="BDU20" t="n">
        <v>0</v>
      </c>
      <c r="BDV20" t="n">
        <v>0</v>
      </c>
      <c r="BDW20" t="n">
        <v>0</v>
      </c>
      <c r="BDX20" t="n">
        <v>0.2</v>
      </c>
      <c r="BDY20" t="n">
        <v>0.2</v>
      </c>
      <c r="BDZ20" t="n">
        <v>0.2</v>
      </c>
      <c r="BEA20" t="n">
        <v>0.2</v>
      </c>
      <c r="BEB20" t="n">
        <v>0</v>
      </c>
      <c r="BEC20" t="n">
        <v>0</v>
      </c>
      <c r="BED20" t="n">
        <v>0</v>
      </c>
      <c r="BEE20" t="n">
        <v>0.2</v>
      </c>
      <c r="BEF20" t="n">
        <v>0</v>
      </c>
      <c r="BEG20" t="n">
        <v>0.2</v>
      </c>
      <c r="BEH20" t="n">
        <v>0</v>
      </c>
      <c r="BEI20" t="n">
        <v>0.2</v>
      </c>
      <c r="BEJ20" t="n">
        <v>0.2</v>
      </c>
      <c r="BEK20" t="n">
        <v>0.2</v>
      </c>
      <c r="BEL20" t="n">
        <v>0</v>
      </c>
      <c r="BEM20" t="n">
        <v>0.2</v>
      </c>
      <c r="BEN20" t="n">
        <v>0</v>
      </c>
      <c r="BEO20" t="n">
        <v>0</v>
      </c>
      <c r="BEP20" t="n">
        <v>0</v>
      </c>
      <c r="BEQ20" t="n">
        <v>0.2</v>
      </c>
      <c r="BER20" t="n">
        <v>0.2</v>
      </c>
      <c r="BES20" t="n">
        <v>0.2</v>
      </c>
      <c r="BET20" t="n">
        <v>0.2</v>
      </c>
      <c r="BEU20" t="n">
        <v>0.2</v>
      </c>
      <c r="BEV20" t="n">
        <v>0.2</v>
      </c>
      <c r="BEW20" t="n">
        <v>0</v>
      </c>
      <c r="BEX20" t="n">
        <v>0.2</v>
      </c>
      <c r="BEY20" t="n">
        <v>0</v>
      </c>
      <c r="BEZ20" t="n">
        <v>0.2</v>
      </c>
      <c r="BFA20" t="n">
        <v>0.2</v>
      </c>
      <c r="BFB20" t="n">
        <v>0</v>
      </c>
      <c r="BFC20" t="n">
        <v>0.2</v>
      </c>
      <c r="BFD20" t="n">
        <v>0.2</v>
      </c>
      <c r="BFE20" t="n">
        <v>0</v>
      </c>
      <c r="BFF20" t="n">
        <v>0.2</v>
      </c>
      <c r="BFG20" t="n">
        <v>0.2</v>
      </c>
      <c r="BFH20" t="n">
        <v>0</v>
      </c>
      <c r="BFI20" t="n">
        <v>0</v>
      </c>
      <c r="BFJ20" t="n">
        <v>0.2</v>
      </c>
      <c r="BFK20" t="n">
        <v>0.2</v>
      </c>
      <c r="BFL20" t="n">
        <v>0</v>
      </c>
      <c r="BFM20" t="n">
        <v>0.2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0.2</v>
      </c>
      <c r="BFW20" t="n">
        <v>0</v>
      </c>
      <c r="BFX20" t="n">
        <v>0</v>
      </c>
      <c r="BFY20" t="n">
        <v>0.2</v>
      </c>
      <c r="BFZ20" t="n">
        <v>0.2</v>
      </c>
      <c r="BGA20" t="n">
        <v>0</v>
      </c>
      <c r="BGB20" t="n">
        <v>0</v>
      </c>
      <c r="BGC20" t="n">
        <v>0</v>
      </c>
      <c r="BGD20" t="n">
        <v>0.2</v>
      </c>
      <c r="BGE20" t="n">
        <v>0.2</v>
      </c>
      <c r="BGF20" t="n">
        <v>0.2</v>
      </c>
      <c r="BGG20" t="n">
        <v>0.2</v>
      </c>
      <c r="BGH20" t="n">
        <v>0</v>
      </c>
      <c r="BGI20" t="n">
        <v>0.2</v>
      </c>
      <c r="BGJ20" t="n">
        <v>0.2</v>
      </c>
      <c r="BGK20" t="n">
        <v>0</v>
      </c>
      <c r="BGL20" t="n">
        <v>0.2</v>
      </c>
      <c r="BGM20" t="n">
        <v>0</v>
      </c>
      <c r="BGN20" t="n">
        <v>0</v>
      </c>
      <c r="BGO20" t="n">
        <v>0.2</v>
      </c>
      <c r="BGP20" t="n">
        <v>0</v>
      </c>
      <c r="BGQ20" t="n">
        <v>0.2</v>
      </c>
      <c r="BGR20" t="n">
        <v>0.2</v>
      </c>
      <c r="BGS20" t="n">
        <v>0</v>
      </c>
      <c r="BGT20" t="n">
        <v>0</v>
      </c>
      <c r="BGU20" t="n">
        <v>0</v>
      </c>
      <c r="BGV20" t="n">
        <v>0.2</v>
      </c>
      <c r="BGW20" t="n">
        <v>0.2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0.2</v>
      </c>
      <c r="BHE20" t="n">
        <v>0.2</v>
      </c>
      <c r="BHF20" t="n">
        <v>0.2</v>
      </c>
      <c r="BHG20" t="n">
        <v>0</v>
      </c>
      <c r="BHH20" t="n">
        <v>0</v>
      </c>
      <c r="BHI20" t="n">
        <v>0.2</v>
      </c>
      <c r="BHJ20" t="n">
        <v>0</v>
      </c>
      <c r="BHK20" t="n">
        <v>0</v>
      </c>
      <c r="BHL20" t="n">
        <v>0</v>
      </c>
      <c r="BHM20" t="n">
        <v>0</v>
      </c>
      <c r="BHN20" t="n">
        <v>0.2</v>
      </c>
      <c r="BHO20" t="n">
        <v>0.2</v>
      </c>
      <c r="BHP20" t="n">
        <v>0</v>
      </c>
      <c r="BHQ20" t="n">
        <v>0.2</v>
      </c>
      <c r="BHR20" t="n">
        <v>0.2</v>
      </c>
      <c r="BHS20" t="n">
        <v>0.2</v>
      </c>
      <c r="BHT20" t="n">
        <v>0.2</v>
      </c>
      <c r="BHU20" t="n">
        <v>0.2</v>
      </c>
      <c r="BHV20" t="n">
        <v>0</v>
      </c>
      <c r="BHW20" t="n">
        <v>0</v>
      </c>
      <c r="BHX20" t="n">
        <v>0.2</v>
      </c>
      <c r="BHY20" t="n">
        <v>0.2</v>
      </c>
      <c r="BHZ20" t="n">
        <v>0</v>
      </c>
      <c r="BIA20" t="n">
        <v>0.2</v>
      </c>
      <c r="BIB20" t="n">
        <v>0</v>
      </c>
      <c r="BIC20" t="n">
        <v>0</v>
      </c>
      <c r="BID20" t="n">
        <v>0</v>
      </c>
      <c r="BIE20" t="n">
        <v>0.2</v>
      </c>
      <c r="BIF20" t="n">
        <v>0</v>
      </c>
      <c r="BIG20" t="n">
        <v>0</v>
      </c>
      <c r="BIH20" t="n">
        <v>0.2</v>
      </c>
      <c r="BII20" t="n">
        <v>0</v>
      </c>
      <c r="BIJ20" t="n">
        <v>0</v>
      </c>
      <c r="BIK20" t="n">
        <v>0.2</v>
      </c>
      <c r="BIL20" t="n">
        <v>0.2</v>
      </c>
      <c r="BIM20" t="n">
        <v>0.2</v>
      </c>
      <c r="BIN20" t="n">
        <v>0</v>
      </c>
      <c r="BIO20" t="n">
        <v>0</v>
      </c>
      <c r="BIP20" t="n">
        <v>0</v>
      </c>
      <c r="BIQ20" t="n">
        <v>0</v>
      </c>
      <c r="BIR20" t="n">
        <v>0.2</v>
      </c>
      <c r="BIS20" t="n">
        <v>0</v>
      </c>
      <c r="BIT20" t="n">
        <v>0</v>
      </c>
      <c r="BIU20" t="n">
        <v>0</v>
      </c>
      <c r="BIV20" t="n">
        <v>0.2</v>
      </c>
      <c r="BIW20" t="n">
        <v>0.2</v>
      </c>
      <c r="BIX20" t="n">
        <v>0.2</v>
      </c>
      <c r="BIY20" t="n">
        <v>0</v>
      </c>
      <c r="BIZ20" t="n">
        <v>0</v>
      </c>
      <c r="BJA20" t="n">
        <v>0</v>
      </c>
      <c r="BJB20" t="n">
        <v>0.2</v>
      </c>
      <c r="BJC20" t="n">
        <v>0.2</v>
      </c>
      <c r="BJD20" t="n">
        <v>0.2</v>
      </c>
      <c r="BJE20" t="n">
        <v>0.2</v>
      </c>
      <c r="BJF20" t="n">
        <v>0</v>
      </c>
      <c r="BJG20" t="n">
        <v>0.2</v>
      </c>
      <c r="BJH20" t="n">
        <v>0.2</v>
      </c>
      <c r="BJI20" t="n">
        <v>0</v>
      </c>
      <c r="BJJ20" t="n">
        <v>0.2</v>
      </c>
      <c r="BJK20" t="n">
        <v>0.2</v>
      </c>
      <c r="BJL20" t="n">
        <v>0</v>
      </c>
      <c r="BJM20" t="n">
        <v>0.2</v>
      </c>
      <c r="BJN20" t="n">
        <v>0.2</v>
      </c>
      <c r="BJO20" t="n">
        <v>0.2</v>
      </c>
      <c r="BJP20" t="n">
        <v>0</v>
      </c>
      <c r="BJQ20" t="n">
        <v>0</v>
      </c>
      <c r="BJR20" t="n">
        <v>0</v>
      </c>
      <c r="BJS20" t="n">
        <v>0</v>
      </c>
      <c r="BJT20" t="n">
        <v>0.2</v>
      </c>
      <c r="BJU20" t="n">
        <v>0</v>
      </c>
      <c r="BJV20" t="n">
        <v>0.2</v>
      </c>
      <c r="BJW20" t="n">
        <v>0.2</v>
      </c>
      <c r="BJX20" t="n">
        <v>0.2</v>
      </c>
      <c r="BJY20" t="n">
        <v>0</v>
      </c>
      <c r="BJZ20" t="n">
        <v>0</v>
      </c>
      <c r="BKA20" t="n">
        <v>0</v>
      </c>
      <c r="BKB20" t="n">
        <v>0.2</v>
      </c>
      <c r="BKC20" t="n">
        <v>0.2</v>
      </c>
      <c r="BKD20" t="n">
        <v>0.2</v>
      </c>
      <c r="BKE20" t="n">
        <v>0</v>
      </c>
      <c r="BKF20" t="n">
        <v>0</v>
      </c>
      <c r="BKG20" t="n">
        <v>0</v>
      </c>
      <c r="BKH20" t="n">
        <v>0</v>
      </c>
      <c r="BKI20" t="n">
        <v>0.2</v>
      </c>
      <c r="BKJ20" t="n">
        <v>0</v>
      </c>
      <c r="BKK20" t="n">
        <v>0.2</v>
      </c>
      <c r="BKL20" t="n">
        <v>0.2</v>
      </c>
      <c r="BKM20" t="n">
        <v>0</v>
      </c>
      <c r="BKN20" t="n">
        <v>0.2</v>
      </c>
      <c r="BKO20" t="n">
        <v>0.2</v>
      </c>
      <c r="BKP20" t="n">
        <v>0.2</v>
      </c>
      <c r="BKQ20" t="n">
        <v>0.2</v>
      </c>
      <c r="BKR20" t="n">
        <v>0</v>
      </c>
      <c r="BKS20" t="n">
        <v>0.2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0.2</v>
      </c>
      <c r="BLA20" t="n">
        <v>0.2</v>
      </c>
      <c r="BLB20" t="n">
        <v>0.2</v>
      </c>
      <c r="BLC20" t="n">
        <v>0.2</v>
      </c>
      <c r="BLD20" t="n">
        <v>0.2</v>
      </c>
      <c r="BLE20" t="n">
        <v>0.2</v>
      </c>
      <c r="BLF20" t="n">
        <v>0.2</v>
      </c>
      <c r="BLG20" t="n">
        <v>0</v>
      </c>
      <c r="BLH20" t="n">
        <v>0</v>
      </c>
      <c r="BLI20" t="n">
        <v>0.2</v>
      </c>
      <c r="BLJ20" t="n">
        <v>0.2</v>
      </c>
      <c r="BLK20" t="n">
        <v>0</v>
      </c>
      <c r="BLL20" t="n">
        <v>0.2</v>
      </c>
      <c r="BLM20" t="n">
        <v>0.2</v>
      </c>
      <c r="BLN20" t="n">
        <v>0.2</v>
      </c>
      <c r="BLO20" t="n">
        <v>0.2</v>
      </c>
      <c r="BLP20" t="n">
        <v>0</v>
      </c>
      <c r="BLQ20" t="n">
        <v>0.2</v>
      </c>
      <c r="BLR20" t="n">
        <v>0.2</v>
      </c>
      <c r="BLS20" t="n">
        <v>0</v>
      </c>
      <c r="BLT20" t="n">
        <v>0</v>
      </c>
      <c r="BLU20" t="n">
        <v>0.2</v>
      </c>
      <c r="BLV20" t="n">
        <v>0</v>
      </c>
      <c r="BLW20" t="n">
        <v>0</v>
      </c>
      <c r="BLX20" t="n">
        <v>0.2</v>
      </c>
      <c r="BLY20" t="n">
        <v>0</v>
      </c>
      <c r="BLZ20" t="n">
        <v>0</v>
      </c>
      <c r="BMA20" t="n">
        <v>0</v>
      </c>
      <c r="BMB20" t="n">
        <v>0</v>
      </c>
      <c r="BMC20" t="n">
        <v>0.2</v>
      </c>
      <c r="BMD20" t="n">
        <v>0.2</v>
      </c>
      <c r="BME20" t="n">
        <v>0</v>
      </c>
      <c r="BMF20" t="n">
        <v>0.2</v>
      </c>
      <c r="BMG20" t="n">
        <v>0.2</v>
      </c>
      <c r="BMH20" t="n">
        <v>0.2</v>
      </c>
      <c r="BMI20" t="n">
        <v>0.2</v>
      </c>
      <c r="BMJ20" t="n">
        <v>0.2</v>
      </c>
      <c r="BMK20" t="n">
        <v>0.2</v>
      </c>
      <c r="BML20" t="n">
        <v>0</v>
      </c>
      <c r="BMM20" t="n">
        <v>0.2</v>
      </c>
      <c r="BMN20" t="n">
        <v>0</v>
      </c>
      <c r="BMO20" t="n">
        <v>0</v>
      </c>
      <c r="BMP20" t="n">
        <v>0.2</v>
      </c>
      <c r="BMQ20" t="n">
        <v>0</v>
      </c>
      <c r="BMR20" t="n">
        <v>0</v>
      </c>
      <c r="BMS20" t="n">
        <v>0.2</v>
      </c>
      <c r="BMT20" t="n">
        <v>0.2</v>
      </c>
      <c r="BMU20" t="n">
        <v>0.2</v>
      </c>
      <c r="BMV20" t="n">
        <v>0.2</v>
      </c>
      <c r="BMW20" t="n">
        <v>0.2</v>
      </c>
      <c r="BMX20" t="n">
        <v>0.2</v>
      </c>
      <c r="BMY20" t="n">
        <v>0.2</v>
      </c>
      <c r="BMZ20" t="n">
        <v>0</v>
      </c>
      <c r="BNA20" t="n">
        <v>0.2</v>
      </c>
      <c r="BNB20" t="n">
        <v>0</v>
      </c>
      <c r="BNC20" t="n">
        <v>0</v>
      </c>
      <c r="BND20" t="n">
        <v>0</v>
      </c>
      <c r="BNE20" t="n">
        <v>0</v>
      </c>
      <c r="BNF20" t="n">
        <v>0.2</v>
      </c>
      <c r="BNG20" t="n">
        <v>0.2</v>
      </c>
      <c r="BNH20" t="n">
        <v>0</v>
      </c>
      <c r="BNI20" t="n">
        <v>0.2</v>
      </c>
      <c r="BNJ20" t="n">
        <v>0</v>
      </c>
      <c r="BNK20" t="n">
        <v>0.2</v>
      </c>
      <c r="BNL20" t="n">
        <v>0</v>
      </c>
      <c r="BNM20" t="n">
        <v>0</v>
      </c>
      <c r="BNN20" t="n">
        <v>0.2</v>
      </c>
      <c r="BNO20" t="n">
        <v>0.2</v>
      </c>
      <c r="BNP20" t="n">
        <v>0</v>
      </c>
      <c r="BNQ20" t="n">
        <v>0</v>
      </c>
      <c r="BNR20" t="n">
        <v>0.2</v>
      </c>
      <c r="BNS20" t="n">
        <v>0.2</v>
      </c>
      <c r="BNT20" t="n">
        <v>0</v>
      </c>
      <c r="BNU20" t="n">
        <v>0</v>
      </c>
      <c r="BNV20" t="n">
        <v>0.2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0.2</v>
      </c>
      <c r="BOE20" t="n">
        <v>0</v>
      </c>
      <c r="BOF20" t="n">
        <v>0.2</v>
      </c>
      <c r="BOG20" t="n">
        <v>0</v>
      </c>
      <c r="BOH20" t="n">
        <v>0</v>
      </c>
      <c r="BOI20" t="n">
        <v>0</v>
      </c>
      <c r="BOJ20" t="n">
        <v>0</v>
      </c>
      <c r="BOK20" t="n">
        <v>0.2</v>
      </c>
      <c r="BOL20" t="n">
        <v>0.2</v>
      </c>
      <c r="BOM20" t="n">
        <v>0</v>
      </c>
      <c r="BON20" t="n">
        <v>0</v>
      </c>
      <c r="BOO20" t="n">
        <v>0</v>
      </c>
      <c r="BOP20" t="n">
        <v>0.2</v>
      </c>
      <c r="BOQ20" t="n">
        <v>0.2</v>
      </c>
      <c r="BOR20" t="n">
        <v>0.2</v>
      </c>
      <c r="BOS20" t="n">
        <v>0</v>
      </c>
      <c r="BOT20" t="n">
        <v>0</v>
      </c>
      <c r="BOU20" t="n">
        <v>0.2</v>
      </c>
      <c r="BOV20" t="n">
        <v>0.2</v>
      </c>
      <c r="BOW20" t="n">
        <v>0</v>
      </c>
      <c r="BOX20" t="n">
        <v>0</v>
      </c>
      <c r="BOY20" t="n">
        <v>0</v>
      </c>
      <c r="BOZ20" t="n">
        <v>0</v>
      </c>
      <c r="BPA20" t="n">
        <v>0.2</v>
      </c>
      <c r="BPB20" t="n">
        <v>0.2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0.2</v>
      </c>
      <c r="BPM20" t="n">
        <v>0</v>
      </c>
      <c r="BPN20" t="n">
        <v>0</v>
      </c>
      <c r="BPO20" t="n">
        <v>0</v>
      </c>
      <c r="BPP20" t="n">
        <v>0</v>
      </c>
      <c r="BPQ20" t="n">
        <v>0.2</v>
      </c>
      <c r="BPR20" t="n">
        <v>0</v>
      </c>
      <c r="BPS20" t="n">
        <v>0</v>
      </c>
      <c r="BPT20" t="n">
        <v>0.2</v>
      </c>
      <c r="BPU20" t="n">
        <v>0</v>
      </c>
      <c r="BPV20" t="n">
        <v>0</v>
      </c>
      <c r="BPW20" t="n">
        <v>0.2</v>
      </c>
      <c r="BPX20" t="n">
        <v>0</v>
      </c>
      <c r="BPY20" t="n">
        <v>0.2</v>
      </c>
      <c r="BPZ20" t="n">
        <v>0</v>
      </c>
      <c r="BQA20" t="n">
        <v>0.2</v>
      </c>
      <c r="BQB20" t="n">
        <v>0</v>
      </c>
      <c r="BQC20" t="n">
        <v>0</v>
      </c>
      <c r="BQD20" t="n">
        <v>0.2</v>
      </c>
      <c r="BQE20" t="n">
        <v>0</v>
      </c>
      <c r="BQF20" t="n">
        <v>0.2</v>
      </c>
      <c r="BQG20" t="n">
        <v>0.2</v>
      </c>
      <c r="BQH20" t="n">
        <v>0.2</v>
      </c>
      <c r="BQI20" t="n">
        <v>0.2</v>
      </c>
      <c r="BQJ20" t="n">
        <v>0</v>
      </c>
      <c r="BQK20" t="n">
        <v>0</v>
      </c>
      <c r="BQL20" t="n">
        <v>0.2</v>
      </c>
      <c r="BQM20" t="n">
        <v>0</v>
      </c>
      <c r="BQN20" t="n">
        <v>0.2</v>
      </c>
      <c r="BQO20" t="n">
        <v>0</v>
      </c>
      <c r="BQP20" t="n">
        <v>0.2</v>
      </c>
      <c r="BQQ20" t="n">
        <v>0.2</v>
      </c>
      <c r="BQR20" t="n">
        <v>0</v>
      </c>
      <c r="BQS20" t="n">
        <v>0</v>
      </c>
      <c r="BQT20" t="n">
        <v>0</v>
      </c>
      <c r="BQU20" t="n">
        <v>0.2</v>
      </c>
      <c r="BQV20" t="n">
        <v>0.2</v>
      </c>
      <c r="BQW20" t="n">
        <v>0</v>
      </c>
      <c r="BQX20" t="n">
        <v>0</v>
      </c>
      <c r="BQY20" t="n">
        <v>0</v>
      </c>
      <c r="BQZ20" t="n">
        <v>0.2</v>
      </c>
      <c r="BRA20" t="n">
        <v>0.2</v>
      </c>
      <c r="BRB20" t="n">
        <v>0</v>
      </c>
      <c r="BRC20" t="n">
        <v>0.2</v>
      </c>
      <c r="BRD20" t="n">
        <v>0</v>
      </c>
      <c r="BRE20" t="n">
        <v>0</v>
      </c>
      <c r="BRF20" t="n">
        <v>0</v>
      </c>
      <c r="BRG20" t="n">
        <v>0.2</v>
      </c>
      <c r="BRH20" t="n">
        <v>0</v>
      </c>
      <c r="BRI20" t="n">
        <v>0</v>
      </c>
      <c r="BRJ20" t="n">
        <v>0.2</v>
      </c>
      <c r="BRK20" t="n">
        <v>0</v>
      </c>
      <c r="BRL20" t="n">
        <v>0</v>
      </c>
      <c r="BRM20" t="n">
        <v>0.2</v>
      </c>
      <c r="BRN20" t="n">
        <v>0</v>
      </c>
      <c r="BRO20" t="n">
        <v>0.2</v>
      </c>
      <c r="BRP20" t="n">
        <v>0</v>
      </c>
      <c r="BRQ20" t="n">
        <v>0.2</v>
      </c>
      <c r="BRR20" t="n">
        <v>0</v>
      </c>
      <c r="BRS20" t="n">
        <v>0.2</v>
      </c>
      <c r="BRT20" t="n">
        <v>0.2</v>
      </c>
      <c r="BRU20" t="n">
        <v>0.2</v>
      </c>
      <c r="BRV20" t="n">
        <v>0.2</v>
      </c>
      <c r="BRW20" t="n">
        <v>0</v>
      </c>
      <c r="BRX20" t="n">
        <v>0</v>
      </c>
      <c r="BRY20" t="n">
        <v>0</v>
      </c>
      <c r="BRZ20" t="n">
        <v>0.2</v>
      </c>
      <c r="BSA20" t="n">
        <v>0</v>
      </c>
      <c r="BSB20" t="n">
        <v>0.2</v>
      </c>
      <c r="BSC20" t="n">
        <v>0.2</v>
      </c>
      <c r="BSD20" t="n">
        <v>0.2</v>
      </c>
      <c r="BSE20" t="n">
        <v>0</v>
      </c>
      <c r="BSF20" t="n">
        <v>0.2</v>
      </c>
      <c r="BSG20" t="n">
        <v>0</v>
      </c>
      <c r="BSH20" t="n">
        <v>0.2</v>
      </c>
      <c r="BSI20" t="n">
        <v>0</v>
      </c>
      <c r="BSJ20" t="n">
        <v>0</v>
      </c>
      <c r="BSK20" t="n">
        <v>0.2</v>
      </c>
      <c r="BSL20" t="n">
        <v>0</v>
      </c>
      <c r="BSM20" t="n">
        <v>0.2</v>
      </c>
      <c r="BSN20" t="n">
        <v>0.2</v>
      </c>
      <c r="BSO20" t="n">
        <v>0</v>
      </c>
      <c r="BSP20" t="n">
        <v>0</v>
      </c>
      <c r="BSQ20" t="n">
        <v>0</v>
      </c>
      <c r="BSR20" t="n">
        <v>0.2</v>
      </c>
      <c r="BSS20" t="n">
        <v>0.2</v>
      </c>
      <c r="BST20" t="n">
        <v>0</v>
      </c>
      <c r="BSU20" t="n">
        <v>0.2</v>
      </c>
      <c r="BSV20" t="n">
        <v>0</v>
      </c>
      <c r="BSW20" t="n">
        <v>0</v>
      </c>
      <c r="BSX20" t="n">
        <v>0</v>
      </c>
      <c r="BSY20" t="n">
        <v>0.2</v>
      </c>
      <c r="BSZ20" t="n">
        <v>0.2</v>
      </c>
      <c r="BTA20" t="n">
        <v>0</v>
      </c>
      <c r="BTB20" t="n">
        <v>0.2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0.2</v>
      </c>
      <c r="BTI20" t="n">
        <v>0</v>
      </c>
      <c r="BTJ20" t="n">
        <v>0</v>
      </c>
      <c r="BTK20" t="n">
        <v>0.2</v>
      </c>
      <c r="BTL20" t="n">
        <v>0.2</v>
      </c>
      <c r="BTM20" t="n">
        <v>0</v>
      </c>
      <c r="BTN20" t="n">
        <v>0.2</v>
      </c>
      <c r="BTO20" t="n">
        <v>0.2</v>
      </c>
      <c r="BTP20" t="n">
        <v>0.2</v>
      </c>
      <c r="BTQ20" t="n">
        <v>0.2</v>
      </c>
      <c r="BTR20" t="n">
        <v>0</v>
      </c>
      <c r="BTS20" t="n">
        <v>0</v>
      </c>
      <c r="BTT20" t="n">
        <v>0.2</v>
      </c>
      <c r="BTU20" t="n">
        <v>0</v>
      </c>
      <c r="BTV20" t="n">
        <v>0</v>
      </c>
      <c r="BTW20" t="n">
        <v>0.2</v>
      </c>
      <c r="BTX20" t="n">
        <v>0.2</v>
      </c>
      <c r="BTY20" t="n">
        <v>0.2</v>
      </c>
      <c r="BTZ20" t="n">
        <v>0.2</v>
      </c>
      <c r="BUA20" t="n">
        <v>0.2</v>
      </c>
      <c r="BUB20" t="n">
        <v>0.2</v>
      </c>
      <c r="BUC20" t="n">
        <v>0</v>
      </c>
      <c r="BUD20" t="n">
        <v>0</v>
      </c>
      <c r="BUE20" t="n">
        <v>0.2</v>
      </c>
      <c r="BUF20" t="n">
        <v>0.2</v>
      </c>
      <c r="BUG20" t="n">
        <v>0</v>
      </c>
      <c r="BUH20" t="n">
        <v>0.2</v>
      </c>
      <c r="BUI20" t="n">
        <v>0.2</v>
      </c>
      <c r="BUJ20" t="n">
        <v>0</v>
      </c>
      <c r="BUK20" t="n">
        <v>0.2</v>
      </c>
      <c r="BUL20" t="n">
        <v>0.2</v>
      </c>
      <c r="BUM20" t="n">
        <v>0.2</v>
      </c>
      <c r="BUN20" t="n">
        <v>0.2</v>
      </c>
      <c r="BUO20" t="n">
        <v>0</v>
      </c>
      <c r="BUP20" t="n">
        <v>0.2</v>
      </c>
      <c r="BUQ20" t="n">
        <v>0.2</v>
      </c>
      <c r="BUR20" t="n">
        <v>0.2</v>
      </c>
      <c r="BUS20" t="n">
        <v>0</v>
      </c>
      <c r="BUT20" t="n">
        <v>0.2</v>
      </c>
      <c r="BUU20" t="n">
        <v>0.2</v>
      </c>
      <c r="BUV20" t="n">
        <v>0</v>
      </c>
      <c r="BUW20" t="n">
        <v>0.2</v>
      </c>
      <c r="BUX20" t="n">
        <v>0.2</v>
      </c>
      <c r="BUY20" t="n">
        <v>0.2</v>
      </c>
      <c r="BUZ20" t="n">
        <v>0.2</v>
      </c>
      <c r="BVA20" t="n">
        <v>0</v>
      </c>
      <c r="BVB20" t="n">
        <v>0</v>
      </c>
      <c r="BVC20" t="n">
        <v>0.2</v>
      </c>
      <c r="BVD20" t="n">
        <v>0.2</v>
      </c>
      <c r="BVE20" t="n">
        <v>0.2</v>
      </c>
      <c r="BVF20" t="n">
        <v>0.2</v>
      </c>
      <c r="BVG20" t="n">
        <v>0.2</v>
      </c>
      <c r="BVH20" t="n">
        <v>0.2</v>
      </c>
      <c r="BVI20" t="n">
        <v>0</v>
      </c>
      <c r="BVJ20" t="n">
        <v>0</v>
      </c>
      <c r="BVK20" t="n">
        <v>0.2</v>
      </c>
      <c r="BVL20" t="n">
        <v>0</v>
      </c>
      <c r="BVM20" t="n">
        <v>0.2</v>
      </c>
      <c r="BVN20" t="n">
        <v>0</v>
      </c>
      <c r="BVO20" t="n">
        <v>0</v>
      </c>
      <c r="BVP20" t="n">
        <v>0</v>
      </c>
      <c r="BVQ20" t="n">
        <v>0.2</v>
      </c>
      <c r="BVR20" t="n">
        <v>0.2</v>
      </c>
      <c r="BVS20" t="n">
        <v>0.2</v>
      </c>
      <c r="BVT20" t="n">
        <v>0.2</v>
      </c>
      <c r="BVU20" t="n">
        <v>0.2</v>
      </c>
      <c r="BVV20" t="n">
        <v>0</v>
      </c>
      <c r="BVW20" t="n">
        <v>0</v>
      </c>
      <c r="BVX20" t="n">
        <v>0</v>
      </c>
      <c r="BVY20" t="n">
        <v>0.2</v>
      </c>
      <c r="BVZ20" t="n">
        <v>0</v>
      </c>
      <c r="BWA20" t="n">
        <v>0.2</v>
      </c>
      <c r="BWB20" t="n">
        <v>0.2</v>
      </c>
      <c r="BWC20" t="n">
        <v>0</v>
      </c>
      <c r="BWD20" t="n">
        <v>0.2</v>
      </c>
      <c r="BWE20" t="n">
        <v>0.2</v>
      </c>
      <c r="BWF20" t="n">
        <v>0.2</v>
      </c>
      <c r="BWG20" t="n">
        <v>0.2</v>
      </c>
      <c r="BWH20" t="n">
        <v>0</v>
      </c>
      <c r="BWI20" t="n">
        <v>0</v>
      </c>
      <c r="BWJ20" t="n">
        <v>0</v>
      </c>
      <c r="BWK20" t="n">
        <v>0</v>
      </c>
      <c r="BWL20" t="n">
        <v>0.2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0.2</v>
      </c>
      <c r="BWT20" t="n">
        <v>0</v>
      </c>
      <c r="BWU20" t="n">
        <v>0.2</v>
      </c>
      <c r="BWV20" t="n">
        <v>0.2</v>
      </c>
      <c r="BWW20" t="n">
        <v>0.2</v>
      </c>
      <c r="BWX20" t="n">
        <v>0</v>
      </c>
      <c r="BWY20" t="n">
        <v>0.2</v>
      </c>
      <c r="BWZ20" t="n">
        <v>0.2</v>
      </c>
      <c r="BXA20" t="n">
        <v>0.2</v>
      </c>
      <c r="BXB20" t="n">
        <v>0</v>
      </c>
      <c r="BXC20" t="n">
        <v>0</v>
      </c>
      <c r="BXD20" t="n">
        <v>0.2</v>
      </c>
      <c r="BXE20" t="n">
        <v>0.2</v>
      </c>
      <c r="BXF20" t="n">
        <v>0</v>
      </c>
      <c r="BXG20" t="n">
        <v>0.2</v>
      </c>
      <c r="BXH20" t="n">
        <v>0</v>
      </c>
      <c r="BXI20" t="n">
        <v>0</v>
      </c>
      <c r="BXJ20" t="n">
        <v>0</v>
      </c>
      <c r="BXK20" t="n">
        <v>0</v>
      </c>
      <c r="BXL20" t="n">
        <v>0.2</v>
      </c>
      <c r="BXM20" t="n">
        <v>0</v>
      </c>
      <c r="BXN20" t="n">
        <v>0.2</v>
      </c>
      <c r="BXO20" t="n">
        <v>0.2</v>
      </c>
      <c r="BXP20" t="n">
        <v>0</v>
      </c>
      <c r="BXQ20" t="n">
        <v>0</v>
      </c>
      <c r="BXR20" t="n">
        <v>0</v>
      </c>
      <c r="BXS20" t="n">
        <v>0.2</v>
      </c>
      <c r="BXT20" t="n">
        <v>0.2</v>
      </c>
      <c r="BXU20" t="n">
        <v>0</v>
      </c>
      <c r="BXV20" t="n">
        <v>0.2</v>
      </c>
      <c r="BXW20" t="n">
        <v>0.2</v>
      </c>
      <c r="BXX20" t="n">
        <v>0.2</v>
      </c>
      <c r="BXY20" t="n">
        <v>0.2</v>
      </c>
      <c r="BXZ20" t="n">
        <v>0.2</v>
      </c>
      <c r="BYA20" t="n">
        <v>0</v>
      </c>
      <c r="BYB20" t="n">
        <v>0.2</v>
      </c>
      <c r="BYC20" t="n">
        <v>0</v>
      </c>
      <c r="BYD20" t="n">
        <v>0</v>
      </c>
      <c r="BYE20" t="n">
        <v>0.2</v>
      </c>
      <c r="BYF20" t="n">
        <v>0.2</v>
      </c>
      <c r="BYG20" t="n">
        <v>0</v>
      </c>
      <c r="BYH20" t="n">
        <v>0.2</v>
      </c>
      <c r="BYI20" t="n">
        <v>0</v>
      </c>
      <c r="BYJ20" t="n">
        <v>0.2</v>
      </c>
      <c r="BYK20" t="n">
        <v>0.2</v>
      </c>
      <c r="BYL20" t="n">
        <v>0</v>
      </c>
      <c r="BYM20" t="n">
        <v>0.2</v>
      </c>
      <c r="BYN20" t="n">
        <v>0.2</v>
      </c>
      <c r="BYO20" t="n">
        <v>0.2</v>
      </c>
      <c r="BYP20" t="n">
        <v>0</v>
      </c>
      <c r="BYQ20" t="n">
        <v>0.2</v>
      </c>
      <c r="BYR20" t="n">
        <v>0</v>
      </c>
      <c r="BYS20" t="n">
        <v>0</v>
      </c>
      <c r="BYT20" t="n">
        <v>0.2</v>
      </c>
      <c r="BYU20" t="n">
        <v>0</v>
      </c>
      <c r="BYV20" t="n">
        <v>0</v>
      </c>
      <c r="BYW20" t="n">
        <v>0</v>
      </c>
      <c r="BYX20" t="n">
        <v>0.2</v>
      </c>
      <c r="BYY20" t="n">
        <v>0</v>
      </c>
      <c r="BYZ20" t="n">
        <v>0.2</v>
      </c>
      <c r="BZA20" t="n">
        <v>0</v>
      </c>
      <c r="BZB20" t="n">
        <v>0</v>
      </c>
      <c r="BZC20" t="n">
        <v>0</v>
      </c>
      <c r="BZD20" t="n">
        <v>0.2</v>
      </c>
      <c r="BZE20" t="n">
        <v>0.2</v>
      </c>
      <c r="BZF20" t="n">
        <v>0</v>
      </c>
      <c r="BZG20" t="n">
        <v>0.2</v>
      </c>
      <c r="BZH20" t="n">
        <v>0.2</v>
      </c>
      <c r="BZI20" t="n">
        <v>0.2</v>
      </c>
      <c r="BZJ20" t="n">
        <v>0</v>
      </c>
      <c r="BZK20" t="n">
        <v>0.2</v>
      </c>
      <c r="BZL20" t="n">
        <v>0.2</v>
      </c>
      <c r="BZM20" t="n">
        <v>0.2</v>
      </c>
      <c r="BZN20" t="n">
        <v>0</v>
      </c>
      <c r="BZO20" t="n">
        <v>0</v>
      </c>
      <c r="BZP20" t="n">
        <v>0</v>
      </c>
      <c r="BZQ20" t="n">
        <v>0.2</v>
      </c>
      <c r="BZR20" t="n">
        <v>0.2</v>
      </c>
      <c r="BZS20" t="n">
        <v>0.2</v>
      </c>
      <c r="BZT20" t="n">
        <v>0</v>
      </c>
      <c r="BZU20" t="n">
        <v>0</v>
      </c>
      <c r="BZV20" t="n">
        <v>0.2</v>
      </c>
      <c r="BZW20" t="n">
        <v>0</v>
      </c>
      <c r="BZX20" t="n">
        <v>0</v>
      </c>
      <c r="BZY20" t="n">
        <v>0</v>
      </c>
      <c r="BZZ20" t="n">
        <v>0.2</v>
      </c>
      <c r="CAA20" t="n">
        <v>0</v>
      </c>
      <c r="CAB20" t="n">
        <v>0.2</v>
      </c>
      <c r="CAC20" t="n">
        <v>0</v>
      </c>
      <c r="CAD20" t="n">
        <v>0.2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0.2</v>
      </c>
      <c r="CAL20" t="n">
        <v>0</v>
      </c>
      <c r="CAM20" t="n">
        <v>0</v>
      </c>
      <c r="CAN20" t="n">
        <v>0</v>
      </c>
      <c r="CAO20" t="n">
        <v>0.2</v>
      </c>
      <c r="CAP20" t="n">
        <v>0</v>
      </c>
      <c r="CAQ20" t="n">
        <v>0</v>
      </c>
      <c r="CAR20" t="n">
        <v>0.2</v>
      </c>
      <c r="CAS20" t="n">
        <v>0</v>
      </c>
      <c r="CAT20" t="n">
        <v>0</v>
      </c>
      <c r="CAU20" t="n">
        <v>0</v>
      </c>
      <c r="CAV20" t="n">
        <v>0</v>
      </c>
      <c r="CAW20" t="n">
        <v>0.2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0.2</v>
      </c>
      <c r="CBE20" t="n">
        <v>0.2</v>
      </c>
      <c r="CBF20" t="n">
        <v>0.2</v>
      </c>
      <c r="CBG20" t="n">
        <v>0.2</v>
      </c>
      <c r="CBH20" t="n">
        <v>0.2</v>
      </c>
      <c r="CBI20" t="n">
        <v>0</v>
      </c>
      <c r="CBJ20" t="n">
        <v>0.2</v>
      </c>
      <c r="CBK20" t="n">
        <v>0.2</v>
      </c>
      <c r="CBL20" t="n">
        <v>0.2</v>
      </c>
      <c r="CBM20" t="n">
        <v>0.2</v>
      </c>
      <c r="CBN20" t="n">
        <v>0</v>
      </c>
      <c r="CBO20" t="n">
        <v>0.2</v>
      </c>
      <c r="CBP20" t="n">
        <v>0.2</v>
      </c>
      <c r="CBQ20" t="n">
        <v>0</v>
      </c>
      <c r="CBR20" t="n">
        <v>0</v>
      </c>
      <c r="CBS20" t="n">
        <v>0.2</v>
      </c>
      <c r="CBT20" t="n">
        <v>0</v>
      </c>
      <c r="CBU20" t="n">
        <v>0</v>
      </c>
      <c r="CBV20" t="n">
        <v>0</v>
      </c>
      <c r="CBW20" t="n">
        <v>0.2</v>
      </c>
      <c r="CBX20" t="n">
        <v>0</v>
      </c>
      <c r="CBY20" t="n">
        <v>0.2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0.2</v>
      </c>
      <c r="CCF20" t="n">
        <v>0</v>
      </c>
      <c r="CCG20" t="n">
        <v>0.2</v>
      </c>
      <c r="CCH20" t="n">
        <v>0</v>
      </c>
      <c r="CCI20" t="n">
        <v>0</v>
      </c>
      <c r="CCJ20" t="n">
        <v>0</v>
      </c>
      <c r="CCK20" t="n">
        <v>0.2</v>
      </c>
      <c r="CCL20" t="n">
        <v>0.2</v>
      </c>
      <c r="CCM20" t="n">
        <v>0</v>
      </c>
      <c r="CCN20" t="n">
        <v>0.2</v>
      </c>
      <c r="CCO20" t="n">
        <v>0.2</v>
      </c>
      <c r="CCP20" t="n">
        <v>0</v>
      </c>
      <c r="CCQ20" t="n">
        <v>0</v>
      </c>
      <c r="CCR20" t="n">
        <v>0.2</v>
      </c>
      <c r="CCS20" t="n">
        <v>0</v>
      </c>
      <c r="CCT20" t="n">
        <v>0.2</v>
      </c>
      <c r="CCU20" t="n">
        <v>0.2</v>
      </c>
      <c r="CCV20" t="n">
        <v>0.2</v>
      </c>
      <c r="CCW20" t="n">
        <v>0.2</v>
      </c>
      <c r="CCX20" t="n">
        <v>0.2</v>
      </c>
      <c r="CCY20" t="n">
        <v>0.2</v>
      </c>
      <c r="CCZ20" t="n">
        <v>0.2</v>
      </c>
      <c r="CDA20" t="n">
        <v>0.2</v>
      </c>
      <c r="CDB20" t="n">
        <v>0</v>
      </c>
      <c r="CDC20" t="n">
        <v>0</v>
      </c>
      <c r="CDD20" t="n">
        <v>0</v>
      </c>
      <c r="CDE20" t="n">
        <v>0</v>
      </c>
      <c r="CDF20" t="n">
        <v>0.2</v>
      </c>
      <c r="CDG20" t="n">
        <v>0.2</v>
      </c>
      <c r="CDH20" t="n">
        <v>0.2</v>
      </c>
      <c r="CDI20" t="n">
        <v>0</v>
      </c>
      <c r="CDJ20" t="n">
        <v>0.2</v>
      </c>
      <c r="CDK20" t="n">
        <v>0</v>
      </c>
      <c r="CDL20" t="n">
        <v>0.2</v>
      </c>
      <c r="CDM20" t="n">
        <v>0.2</v>
      </c>
      <c r="CDN20" t="n">
        <v>0.2</v>
      </c>
      <c r="CDO20" t="n">
        <v>0.2</v>
      </c>
      <c r="CDP20" t="n">
        <v>0.2</v>
      </c>
      <c r="CDQ20" t="n">
        <v>0.2</v>
      </c>
      <c r="CDR20" t="n">
        <v>0</v>
      </c>
      <c r="CDS20" t="n">
        <v>0.2</v>
      </c>
      <c r="CDT20" t="n">
        <v>0.2</v>
      </c>
      <c r="CDU20" t="n">
        <v>0</v>
      </c>
      <c r="CDV20" t="n">
        <v>0</v>
      </c>
      <c r="CDW20" t="n">
        <v>0.2</v>
      </c>
      <c r="CDX20" t="n">
        <v>0</v>
      </c>
      <c r="CDY20" t="n">
        <v>0</v>
      </c>
      <c r="CDZ20" t="n">
        <v>0.2</v>
      </c>
      <c r="CEA20" t="n">
        <v>0.2</v>
      </c>
      <c r="CEB20" t="n">
        <v>0</v>
      </c>
      <c r="CEC20" t="n">
        <v>0</v>
      </c>
      <c r="CED20" t="n">
        <v>0</v>
      </c>
      <c r="CEE20" t="n">
        <v>0.2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0.2</v>
      </c>
      <c r="CEL20" t="n">
        <v>0.2</v>
      </c>
      <c r="CEM20" t="n">
        <v>0</v>
      </c>
      <c r="CEN20" t="n">
        <v>0</v>
      </c>
      <c r="CEO20" t="n">
        <v>0</v>
      </c>
      <c r="CEP20" t="n">
        <v>0.2</v>
      </c>
      <c r="CEQ20" t="n">
        <v>0</v>
      </c>
      <c r="CER20" t="n">
        <v>0.2</v>
      </c>
      <c r="CES20" t="n">
        <v>0.2</v>
      </c>
      <c r="CET20" t="n">
        <v>0.2</v>
      </c>
      <c r="CEU20" t="n">
        <v>0.2</v>
      </c>
      <c r="CEV20" t="n">
        <v>0</v>
      </c>
      <c r="CEW20" t="n">
        <v>0.2</v>
      </c>
      <c r="CEX20" t="n">
        <v>0</v>
      </c>
      <c r="CEY20" t="n">
        <v>0</v>
      </c>
      <c r="CEZ20" t="n">
        <v>0</v>
      </c>
      <c r="CFA20" t="n">
        <v>0.2</v>
      </c>
      <c r="CFB20" t="n">
        <v>0</v>
      </c>
      <c r="CFC20" t="n">
        <v>0</v>
      </c>
      <c r="CFD20" t="n">
        <v>0.2</v>
      </c>
      <c r="CFE20" t="n">
        <v>0.2</v>
      </c>
      <c r="CFF20" t="n">
        <v>0</v>
      </c>
      <c r="CFG20" t="n">
        <v>0</v>
      </c>
      <c r="CFH20" t="n">
        <v>0.2</v>
      </c>
      <c r="CFI20" t="n">
        <v>0</v>
      </c>
      <c r="CFJ20" t="n">
        <v>0.2</v>
      </c>
      <c r="CFK20" t="n">
        <v>0.2</v>
      </c>
      <c r="CFL20" t="n">
        <v>0.2</v>
      </c>
      <c r="CFM20" t="n">
        <v>0.2</v>
      </c>
      <c r="CFN20" t="n">
        <v>0.2</v>
      </c>
      <c r="CFO20" t="n">
        <v>0</v>
      </c>
      <c r="CFP20" t="n">
        <v>0.2</v>
      </c>
      <c r="CFQ20" t="n">
        <v>0</v>
      </c>
      <c r="CFR20" t="n">
        <v>0</v>
      </c>
      <c r="CFS20" t="n">
        <v>0</v>
      </c>
      <c r="CFT20" t="n">
        <v>0.2</v>
      </c>
      <c r="CFU20" t="n">
        <v>0</v>
      </c>
      <c r="CFV20" t="n">
        <v>0.2</v>
      </c>
      <c r="CFW20" t="n">
        <v>0</v>
      </c>
      <c r="CFX20" t="n">
        <v>0.2</v>
      </c>
      <c r="CFY20" t="n">
        <v>0</v>
      </c>
      <c r="CFZ20" t="n">
        <v>0</v>
      </c>
      <c r="CGA20" t="n">
        <v>0.2</v>
      </c>
      <c r="CGB20" t="n">
        <v>0</v>
      </c>
      <c r="CGC20" t="n">
        <v>0.2</v>
      </c>
      <c r="CGD20" t="n">
        <v>0.2</v>
      </c>
      <c r="CGE20" t="n">
        <v>0.2</v>
      </c>
      <c r="CGF20" t="n">
        <v>0.2</v>
      </c>
      <c r="CGG20" t="n">
        <v>0</v>
      </c>
      <c r="CGH20" t="n">
        <v>0</v>
      </c>
      <c r="CGI20" t="n">
        <v>0</v>
      </c>
      <c r="CGJ20" t="n">
        <v>0.2</v>
      </c>
      <c r="CGK20" t="n">
        <v>0.2</v>
      </c>
      <c r="CGL20" t="n">
        <v>0.2</v>
      </c>
      <c r="CGM20" t="n">
        <v>0.2</v>
      </c>
      <c r="CGN20" t="n">
        <v>0</v>
      </c>
      <c r="CGO20" t="n">
        <v>0</v>
      </c>
      <c r="CGP20" t="n">
        <v>0.2</v>
      </c>
      <c r="CGQ20" t="n">
        <v>0</v>
      </c>
      <c r="CGR20" t="n">
        <v>0.2</v>
      </c>
      <c r="CGS20" t="n">
        <v>0</v>
      </c>
      <c r="CGT20" t="n">
        <v>0.2</v>
      </c>
      <c r="CGU20" t="n">
        <v>0</v>
      </c>
      <c r="CGV20" t="n">
        <v>0.2</v>
      </c>
      <c r="CGW20" t="n">
        <v>0.2</v>
      </c>
      <c r="CGX20" t="n">
        <v>0</v>
      </c>
      <c r="CGY20" t="n">
        <v>0</v>
      </c>
      <c r="CGZ20" t="n">
        <v>0</v>
      </c>
      <c r="CHA20" t="n">
        <v>0.2</v>
      </c>
      <c r="CHB20" t="n">
        <v>0.2</v>
      </c>
      <c r="CHC20" t="n">
        <v>0</v>
      </c>
      <c r="CHD20" t="n">
        <v>0</v>
      </c>
      <c r="CHE20" t="n">
        <v>0</v>
      </c>
      <c r="CHF20" t="n">
        <v>0.2</v>
      </c>
      <c r="CHG20" t="n">
        <v>0.2</v>
      </c>
      <c r="CHH20" t="n">
        <v>0</v>
      </c>
      <c r="CHI20" t="n">
        <v>0</v>
      </c>
      <c r="CHJ20" t="n">
        <v>0</v>
      </c>
      <c r="CHK20" t="n">
        <v>0</v>
      </c>
      <c r="CHL20" t="n">
        <v>0.2</v>
      </c>
      <c r="CHM20" t="n">
        <v>0.2</v>
      </c>
      <c r="CHN20" t="n">
        <v>0</v>
      </c>
      <c r="CHO20" t="n">
        <v>0</v>
      </c>
      <c r="CHP20" t="n">
        <v>0</v>
      </c>
      <c r="CHQ20" t="n">
        <v>0</v>
      </c>
      <c r="CHR20" t="n">
        <v>0.2</v>
      </c>
      <c r="CHS20" t="n">
        <v>0.2</v>
      </c>
      <c r="CHT20" t="n">
        <v>0.2</v>
      </c>
      <c r="CHU20" t="n">
        <v>0</v>
      </c>
      <c r="CHV20" t="n">
        <v>0.2</v>
      </c>
      <c r="CHW20" t="n">
        <v>0</v>
      </c>
      <c r="CHX20" t="n">
        <v>0.2</v>
      </c>
      <c r="CHY20" t="n">
        <v>0</v>
      </c>
      <c r="CHZ20" t="n">
        <v>0.2</v>
      </c>
      <c r="CIA20" t="n">
        <v>0.2</v>
      </c>
      <c r="CIB20" t="n">
        <v>0.2</v>
      </c>
      <c r="CIC20" t="n">
        <v>0.2</v>
      </c>
      <c r="CID20" t="n">
        <v>0.2</v>
      </c>
      <c r="CIE20" t="n">
        <v>0</v>
      </c>
      <c r="CIF20" t="n">
        <v>0</v>
      </c>
      <c r="CIG20" t="n">
        <v>0</v>
      </c>
      <c r="CIH20" t="n">
        <v>0.2</v>
      </c>
      <c r="CII20" t="n">
        <v>0</v>
      </c>
      <c r="CIJ20" t="n">
        <v>0.2</v>
      </c>
      <c r="CIK20" t="n">
        <v>0.2</v>
      </c>
      <c r="CIL20" t="n">
        <v>0</v>
      </c>
      <c r="CIM20" t="n">
        <v>0.2</v>
      </c>
      <c r="CIN20" t="n">
        <v>0</v>
      </c>
      <c r="CIO20" t="n">
        <v>0</v>
      </c>
      <c r="CIP20" t="n">
        <v>0</v>
      </c>
      <c r="CIQ20" t="n">
        <v>0</v>
      </c>
      <c r="CIR20" t="n">
        <v>0.2</v>
      </c>
      <c r="CIS20" t="n">
        <v>0</v>
      </c>
      <c r="CIT20" t="n">
        <v>0.2</v>
      </c>
      <c r="CIU20" t="n">
        <v>0</v>
      </c>
      <c r="CIV20" t="n">
        <v>0.2</v>
      </c>
      <c r="CIW20" t="n">
        <v>0</v>
      </c>
      <c r="CIX20" t="n">
        <v>0</v>
      </c>
      <c r="CIY20" t="n">
        <v>0.2</v>
      </c>
      <c r="CIZ20" t="n">
        <v>0.2</v>
      </c>
      <c r="CJA20" t="n">
        <v>0.2</v>
      </c>
      <c r="CJB20" t="n">
        <v>0</v>
      </c>
      <c r="CJC20" t="n">
        <v>0.2</v>
      </c>
      <c r="CJD20" t="n">
        <v>0</v>
      </c>
      <c r="CJE20" t="n">
        <v>0</v>
      </c>
      <c r="CJF20" t="n">
        <v>0.2</v>
      </c>
      <c r="CJG20" t="n">
        <v>0</v>
      </c>
      <c r="CJH20" t="n">
        <v>0.2</v>
      </c>
      <c r="CJI20" t="n">
        <v>0</v>
      </c>
      <c r="CJJ20" t="n">
        <v>0.2</v>
      </c>
      <c r="CJK20" t="n">
        <v>0.2</v>
      </c>
      <c r="CJL20" t="n">
        <v>0</v>
      </c>
      <c r="CJM20" t="n">
        <v>0.2</v>
      </c>
      <c r="CJN20" t="n">
        <v>0</v>
      </c>
      <c r="CJO20" t="n">
        <v>0.2</v>
      </c>
      <c r="CJP20" t="n">
        <v>0.2</v>
      </c>
      <c r="CJQ20" t="n">
        <v>0</v>
      </c>
      <c r="CJR20" t="n">
        <v>0</v>
      </c>
      <c r="CJS20" t="n">
        <v>0.2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0.2</v>
      </c>
      <c r="CJZ20" t="n">
        <v>0.2</v>
      </c>
      <c r="CKA20" t="n">
        <v>0.2</v>
      </c>
      <c r="CKB20" t="n">
        <v>0.2</v>
      </c>
      <c r="CKC20" t="n">
        <v>0</v>
      </c>
      <c r="CKD20" t="n">
        <v>0</v>
      </c>
      <c r="CKE20" t="n">
        <v>0.2</v>
      </c>
      <c r="CKF20" t="n">
        <v>0.2</v>
      </c>
      <c r="CKG20" t="n">
        <v>0.2</v>
      </c>
      <c r="CKH20" t="n">
        <v>0</v>
      </c>
      <c r="CKI20" t="n">
        <v>0.2</v>
      </c>
      <c r="CKJ20" t="n">
        <v>0</v>
      </c>
      <c r="CKK20" t="n">
        <v>0.2</v>
      </c>
      <c r="CKL20" t="n">
        <v>0</v>
      </c>
      <c r="CKM20" t="n">
        <v>0.2</v>
      </c>
      <c r="CKN20" t="n">
        <v>0.2</v>
      </c>
      <c r="CKO20" t="n">
        <v>0.2</v>
      </c>
      <c r="CKP20" t="n">
        <v>0</v>
      </c>
      <c r="CKQ20" t="n">
        <v>0</v>
      </c>
      <c r="CKR20" t="n">
        <v>0</v>
      </c>
      <c r="CKS20" t="n">
        <v>0.2</v>
      </c>
      <c r="CKT20" t="n">
        <v>0.2</v>
      </c>
      <c r="CKU20" t="n">
        <v>0</v>
      </c>
      <c r="CKV20" t="n">
        <v>0.2</v>
      </c>
      <c r="CKW20" t="n">
        <v>0.2</v>
      </c>
      <c r="CKX20" t="n">
        <v>0</v>
      </c>
      <c r="CKY20" t="n">
        <v>0</v>
      </c>
      <c r="CKZ20" t="n">
        <v>0</v>
      </c>
      <c r="CLA20" t="n">
        <v>0</v>
      </c>
      <c r="CLB20" t="n">
        <v>0.2</v>
      </c>
      <c r="CLC20" t="n">
        <v>0</v>
      </c>
      <c r="CLD20" t="n">
        <v>0</v>
      </c>
      <c r="CLE20" t="n">
        <v>0.2</v>
      </c>
      <c r="CLF20" t="n">
        <v>0.2</v>
      </c>
      <c r="CLG20" t="n">
        <v>0</v>
      </c>
      <c r="CLH20" t="n">
        <v>0</v>
      </c>
      <c r="CLI20" t="n">
        <v>0</v>
      </c>
      <c r="CLJ20" t="n">
        <v>0.2</v>
      </c>
      <c r="CLK20" t="n">
        <v>0.2</v>
      </c>
      <c r="CLL20" t="n">
        <v>0.2</v>
      </c>
      <c r="CLM20" t="n">
        <v>0</v>
      </c>
      <c r="CLN20" t="n">
        <v>0.2</v>
      </c>
      <c r="CLO20" t="n">
        <v>0.2</v>
      </c>
      <c r="CLP20" t="n">
        <v>0.2</v>
      </c>
      <c r="CLQ20" t="n">
        <v>0</v>
      </c>
      <c r="CLR20" t="n">
        <v>0</v>
      </c>
      <c r="CLS20" t="n">
        <v>0</v>
      </c>
      <c r="CLT20" t="n">
        <v>0</v>
      </c>
      <c r="CLU20" t="n">
        <v>0.2</v>
      </c>
      <c r="CLV20" t="n">
        <v>0</v>
      </c>
      <c r="CLW20" t="n">
        <v>0</v>
      </c>
      <c r="CLX20" t="n">
        <v>0</v>
      </c>
      <c r="CLY20" t="n">
        <v>0</v>
      </c>
      <c r="CLZ20" t="n">
        <v>0.2</v>
      </c>
      <c r="CMA20" t="n">
        <v>0.2</v>
      </c>
      <c r="CMB20" t="n">
        <v>0</v>
      </c>
      <c r="CMC20" t="n">
        <v>0</v>
      </c>
      <c r="CMD20" t="n">
        <v>0</v>
      </c>
      <c r="CME20" t="n">
        <v>0.2</v>
      </c>
      <c r="CMF20" t="n">
        <v>0.2</v>
      </c>
      <c r="CMG20" t="n">
        <v>0</v>
      </c>
      <c r="CMH20" t="n">
        <v>0</v>
      </c>
      <c r="CMI20" t="n">
        <v>0.2</v>
      </c>
      <c r="CMJ20" t="n">
        <v>0.2</v>
      </c>
      <c r="CMK20" t="n">
        <v>0</v>
      </c>
      <c r="CML20" t="n">
        <v>0.2</v>
      </c>
      <c r="CMM20" t="n">
        <v>0</v>
      </c>
      <c r="CMN20" t="n">
        <v>0.2</v>
      </c>
      <c r="CMO20" t="n">
        <v>0.2</v>
      </c>
      <c r="CMP20" t="n">
        <v>0.2</v>
      </c>
      <c r="CMQ20" t="n">
        <v>0</v>
      </c>
      <c r="CMR20" t="n">
        <v>0.2</v>
      </c>
      <c r="CMS20" t="n">
        <v>0</v>
      </c>
      <c r="CMT20" t="n">
        <v>0</v>
      </c>
      <c r="CMU20" t="n">
        <v>0.2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0.2</v>
      </c>
      <c r="CNC20" t="n">
        <v>0</v>
      </c>
      <c r="CND20" t="n">
        <v>0</v>
      </c>
      <c r="CNE20" t="n">
        <v>0</v>
      </c>
      <c r="CNF20" t="n">
        <v>0</v>
      </c>
      <c r="CNG20" t="n">
        <v>0.2</v>
      </c>
      <c r="CNH20" t="n">
        <v>0</v>
      </c>
      <c r="CNI20" t="n">
        <v>0</v>
      </c>
      <c r="CNJ20" t="n">
        <v>0.2</v>
      </c>
      <c r="CNK20" t="n">
        <v>0.2</v>
      </c>
      <c r="CNL20" t="n">
        <v>0.2</v>
      </c>
      <c r="CNM20" t="n">
        <v>0.2</v>
      </c>
      <c r="CNN20" t="n">
        <v>0.2</v>
      </c>
      <c r="CNO20" t="n">
        <v>0</v>
      </c>
      <c r="CNP20" t="n">
        <v>0.2</v>
      </c>
      <c r="CNQ20" t="n">
        <v>0.2</v>
      </c>
      <c r="CNR20" t="n">
        <v>0.2</v>
      </c>
      <c r="CNS20" t="n">
        <v>0.2</v>
      </c>
      <c r="CNT20" t="n">
        <v>0</v>
      </c>
      <c r="CNU20" t="n">
        <v>0</v>
      </c>
      <c r="CNV20" t="n">
        <v>0.2</v>
      </c>
      <c r="CNW20" t="n">
        <v>0.2</v>
      </c>
      <c r="CNX20" t="n">
        <v>0</v>
      </c>
      <c r="CNY20" t="n">
        <v>0.2</v>
      </c>
      <c r="CNZ20" t="n">
        <v>0</v>
      </c>
      <c r="COA20" t="n">
        <v>0</v>
      </c>
      <c r="COB20" t="n">
        <v>0</v>
      </c>
      <c r="COC20" t="n">
        <v>0</v>
      </c>
      <c r="COD20" t="n">
        <v>0.2</v>
      </c>
      <c r="COE20" t="n">
        <v>0.2</v>
      </c>
      <c r="COF20" t="n">
        <v>0</v>
      </c>
      <c r="COG20" t="n">
        <v>0</v>
      </c>
      <c r="COH20" t="n">
        <v>0.2</v>
      </c>
      <c r="COI20" t="n">
        <v>0</v>
      </c>
      <c r="COJ20" t="n">
        <v>0.2</v>
      </c>
      <c r="COK20" t="n">
        <v>0.2</v>
      </c>
      <c r="COL20" t="n">
        <v>0</v>
      </c>
      <c r="COM20" t="n">
        <v>0</v>
      </c>
      <c r="CON20" t="n">
        <v>0</v>
      </c>
      <c r="COO20" t="n">
        <v>0.2</v>
      </c>
      <c r="COP20" t="n">
        <v>0.2</v>
      </c>
      <c r="COQ20" t="n">
        <v>0</v>
      </c>
      <c r="COR20" t="n">
        <v>0</v>
      </c>
      <c r="COS20" t="n">
        <v>0.2</v>
      </c>
      <c r="COT20" t="n">
        <v>0.2</v>
      </c>
      <c r="COU20" t="n">
        <v>0.2</v>
      </c>
      <c r="COV20" t="n">
        <v>0</v>
      </c>
      <c r="COW20" t="n">
        <v>0.2</v>
      </c>
      <c r="COX20" t="n">
        <v>0.2</v>
      </c>
      <c r="COY20" t="n">
        <v>0.2</v>
      </c>
      <c r="COZ20" t="n">
        <v>0</v>
      </c>
      <c r="CPA20" t="n">
        <v>0</v>
      </c>
      <c r="CPB20" t="n">
        <v>0</v>
      </c>
      <c r="CPC20" t="n">
        <v>0.2</v>
      </c>
      <c r="CPD20" t="n">
        <v>0.2</v>
      </c>
      <c r="CPE20" t="n">
        <v>0.2</v>
      </c>
      <c r="CPF20" t="n">
        <v>0</v>
      </c>
      <c r="CPG20" t="n">
        <v>0.2</v>
      </c>
      <c r="CPH20" t="n">
        <v>0</v>
      </c>
      <c r="CPI20" t="n">
        <v>0</v>
      </c>
      <c r="CPJ20" t="n">
        <v>0.2</v>
      </c>
      <c r="CPK20" t="n">
        <v>0.2</v>
      </c>
      <c r="CPL20" t="n">
        <v>0.2</v>
      </c>
      <c r="CPM20" t="n">
        <v>0</v>
      </c>
      <c r="CPN20" t="n">
        <v>0</v>
      </c>
      <c r="CPO20" t="n">
        <v>0</v>
      </c>
      <c r="CPP20" t="n">
        <v>0.2</v>
      </c>
      <c r="CPQ20" t="n">
        <v>0</v>
      </c>
      <c r="CPR20" t="n">
        <v>0</v>
      </c>
      <c r="CPS20" t="n">
        <v>0.2</v>
      </c>
      <c r="CPT20" t="n">
        <v>0</v>
      </c>
      <c r="CPU20" t="n">
        <v>0.2</v>
      </c>
      <c r="CPV20" t="n">
        <v>0.2</v>
      </c>
      <c r="CPW20" t="n">
        <v>0.2</v>
      </c>
      <c r="CPX20" t="n">
        <v>0</v>
      </c>
      <c r="CPY20" t="n">
        <v>0</v>
      </c>
      <c r="CPZ20" t="n">
        <v>0.2</v>
      </c>
      <c r="CQA20" t="n">
        <v>0</v>
      </c>
      <c r="CQB20" t="n">
        <v>0</v>
      </c>
      <c r="CQC20" t="n">
        <v>0.2</v>
      </c>
      <c r="CQD20" t="n">
        <v>0.2</v>
      </c>
      <c r="CQE20" t="n">
        <v>0.2</v>
      </c>
      <c r="CQF20" t="n">
        <v>0.2</v>
      </c>
      <c r="CQG20" t="n">
        <v>0</v>
      </c>
      <c r="CQH20" t="n">
        <v>0.2</v>
      </c>
      <c r="CQI20" t="n">
        <v>0</v>
      </c>
      <c r="CQJ20" t="n">
        <v>0.2</v>
      </c>
      <c r="CQK20" t="n">
        <v>0.2</v>
      </c>
      <c r="CQL20" t="n">
        <v>0</v>
      </c>
      <c r="CQM20" t="n">
        <v>0</v>
      </c>
      <c r="CQN20" t="n">
        <v>0.2</v>
      </c>
      <c r="CQO20" t="n">
        <v>0.2</v>
      </c>
      <c r="CQP20" t="n">
        <v>0</v>
      </c>
      <c r="CQQ20" t="n">
        <v>0</v>
      </c>
      <c r="CQR20" t="n">
        <v>0.2</v>
      </c>
      <c r="CQS20" t="n">
        <v>0</v>
      </c>
      <c r="CQT20" t="n">
        <v>0.2</v>
      </c>
      <c r="CQU20" t="n">
        <v>0</v>
      </c>
      <c r="CQV20" t="n">
        <v>0</v>
      </c>
      <c r="CQW20" t="n">
        <v>0</v>
      </c>
      <c r="CQX20" t="n">
        <v>0</v>
      </c>
      <c r="CQY20" t="n">
        <v>0.2</v>
      </c>
      <c r="CQZ20" t="n">
        <v>0</v>
      </c>
      <c r="CRA20" t="n">
        <v>0.2</v>
      </c>
      <c r="CRB20" t="n">
        <v>0.2</v>
      </c>
      <c r="CRC20" t="n">
        <v>0.2</v>
      </c>
      <c r="CRD20" t="n">
        <v>0</v>
      </c>
      <c r="CRE20" t="n">
        <v>0.2</v>
      </c>
      <c r="CRF20" t="n">
        <v>0</v>
      </c>
      <c r="CRG20" t="n">
        <v>0</v>
      </c>
      <c r="CRH20" t="n">
        <v>0.2</v>
      </c>
      <c r="CRI20" t="n">
        <v>0</v>
      </c>
      <c r="CRJ20" t="n">
        <v>0.2</v>
      </c>
      <c r="CRK20" t="n">
        <v>0</v>
      </c>
      <c r="CRL20" t="n">
        <v>0.2</v>
      </c>
      <c r="CRM20" t="n">
        <v>0.2</v>
      </c>
      <c r="CRN20" t="n">
        <v>0.2</v>
      </c>
      <c r="CRO20" t="n">
        <v>0</v>
      </c>
      <c r="CRP20" t="n">
        <v>0.2</v>
      </c>
      <c r="CRQ20" t="n">
        <v>0.2</v>
      </c>
      <c r="CRR20" t="n">
        <v>0.2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0.2</v>
      </c>
      <c r="CRY20" t="n">
        <v>0.2</v>
      </c>
      <c r="CRZ20" t="n">
        <v>0.2</v>
      </c>
      <c r="CSA20" t="n">
        <v>0</v>
      </c>
      <c r="CSB20" t="n">
        <v>0.2</v>
      </c>
      <c r="CSC20" t="n">
        <v>0</v>
      </c>
      <c r="CSD20" t="n">
        <v>0.2</v>
      </c>
      <c r="CSE20" t="n">
        <v>0</v>
      </c>
      <c r="CSF20" t="n">
        <v>0.2</v>
      </c>
      <c r="CSG20" t="n">
        <v>0.2</v>
      </c>
      <c r="CSH20" t="n">
        <v>0.2</v>
      </c>
      <c r="CSI20" t="n">
        <v>0.2</v>
      </c>
      <c r="CSJ20" t="n">
        <v>0.2</v>
      </c>
      <c r="CSK20" t="n">
        <v>0</v>
      </c>
      <c r="CSL20" t="n">
        <v>0.2</v>
      </c>
      <c r="CSM20" t="n">
        <v>0.2</v>
      </c>
      <c r="CSN20" t="n">
        <v>0.2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0.2</v>
      </c>
      <c r="CSU20" t="n">
        <v>0.2</v>
      </c>
      <c r="CSV20" t="n">
        <v>0.2</v>
      </c>
      <c r="CSW20" t="n">
        <v>0.2</v>
      </c>
      <c r="CSX20" t="n">
        <v>0.2</v>
      </c>
      <c r="CSY20" t="n">
        <v>0.2</v>
      </c>
      <c r="CSZ20" t="n">
        <v>0</v>
      </c>
      <c r="CTA20" t="n">
        <v>0</v>
      </c>
      <c r="CTB20" t="n">
        <v>0.2</v>
      </c>
      <c r="CTC20" t="n">
        <v>0.2</v>
      </c>
      <c r="CTD20" t="n">
        <v>0</v>
      </c>
      <c r="CTE20" t="n">
        <v>0</v>
      </c>
      <c r="CTF20" t="n">
        <v>0.2</v>
      </c>
      <c r="CTG20" t="n">
        <v>0.2</v>
      </c>
      <c r="CTH20" t="n">
        <v>0</v>
      </c>
      <c r="CTI20" t="n">
        <v>0.2</v>
      </c>
      <c r="CTJ20" t="n">
        <v>0</v>
      </c>
      <c r="CTK20" t="n">
        <v>0</v>
      </c>
      <c r="CTL20" t="n">
        <v>0.2</v>
      </c>
      <c r="CTM20" t="n">
        <v>0</v>
      </c>
      <c r="CTN20" t="n">
        <v>0</v>
      </c>
      <c r="CTO20" t="n">
        <v>0</v>
      </c>
      <c r="CTP20" t="n">
        <v>0.2</v>
      </c>
      <c r="CTQ20" t="n">
        <v>0</v>
      </c>
      <c r="CTR20" t="n">
        <v>0</v>
      </c>
      <c r="CTS20" t="n">
        <v>0.2</v>
      </c>
      <c r="CTT20" t="n">
        <v>0.2</v>
      </c>
      <c r="CTU20" t="n">
        <v>0</v>
      </c>
      <c r="CTV20" t="n">
        <v>0.2</v>
      </c>
      <c r="CTW20" t="n">
        <v>0</v>
      </c>
      <c r="CTX20" t="n">
        <v>0</v>
      </c>
      <c r="CTY20" t="n">
        <v>0</v>
      </c>
      <c r="CTZ20" t="n">
        <v>0</v>
      </c>
      <c r="CUA20" t="n">
        <v>0.2</v>
      </c>
      <c r="CUB20" t="n">
        <v>0.2</v>
      </c>
      <c r="CUC20" t="n">
        <v>0</v>
      </c>
      <c r="CUD20" t="n">
        <v>0</v>
      </c>
      <c r="CUE20" t="n">
        <v>0</v>
      </c>
      <c r="CUF20" t="n">
        <v>0.2</v>
      </c>
      <c r="CUG20" t="n">
        <v>0.2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0.2</v>
      </c>
      <c r="CUO20" t="n">
        <v>0</v>
      </c>
      <c r="CUP20" t="n">
        <v>0.2</v>
      </c>
      <c r="CUQ20" t="n">
        <v>0.2</v>
      </c>
      <c r="CUR20" t="n">
        <v>0</v>
      </c>
      <c r="CUS20" t="n">
        <v>0.2</v>
      </c>
      <c r="CUT20" t="n">
        <v>0</v>
      </c>
      <c r="CUU20" t="n">
        <v>0.2</v>
      </c>
      <c r="CUV20" t="n">
        <v>0</v>
      </c>
      <c r="CUW20" t="n">
        <v>0.2</v>
      </c>
      <c r="CUX20" t="n">
        <v>0.2</v>
      </c>
      <c r="CUY20" t="n">
        <v>0.2</v>
      </c>
      <c r="CUZ20" t="n">
        <v>0</v>
      </c>
      <c r="CVA20" t="n">
        <v>0.2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0.2</v>
      </c>
      <c r="CVH20" t="n">
        <v>0</v>
      </c>
      <c r="CVI20" t="n">
        <v>0.2</v>
      </c>
      <c r="CVJ20" t="n">
        <v>0</v>
      </c>
      <c r="CVK20" t="n">
        <v>0</v>
      </c>
      <c r="CVL20" t="n">
        <v>0.2</v>
      </c>
      <c r="CVM20" t="n">
        <v>0</v>
      </c>
      <c r="CVN20" t="n">
        <v>0.2</v>
      </c>
      <c r="CVO20" t="n">
        <v>0.2</v>
      </c>
      <c r="CVP20" t="n">
        <v>0</v>
      </c>
      <c r="CVQ20" t="n">
        <v>0.2</v>
      </c>
      <c r="CVR20" t="n">
        <v>0.2</v>
      </c>
      <c r="CVS20" t="n">
        <v>0.2</v>
      </c>
      <c r="CVT20" t="n">
        <v>0.2</v>
      </c>
      <c r="CVU20" t="n">
        <v>0.2</v>
      </c>
      <c r="CVV20" t="n">
        <v>0.2</v>
      </c>
      <c r="CVW20" t="n">
        <v>0</v>
      </c>
      <c r="CVX20" t="n">
        <v>0</v>
      </c>
      <c r="CVY20" t="n">
        <v>0.2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0.2</v>
      </c>
      <c r="CWF20" t="n">
        <v>0</v>
      </c>
      <c r="CWG20" t="n">
        <v>0</v>
      </c>
      <c r="CWH20" t="n">
        <v>0</v>
      </c>
      <c r="CWI20" t="n">
        <v>0.2</v>
      </c>
      <c r="CWJ20" t="n">
        <v>0</v>
      </c>
      <c r="CWK20" t="n">
        <v>0.2</v>
      </c>
      <c r="CWL20" t="n">
        <v>0.2</v>
      </c>
      <c r="CWM20" t="n">
        <v>0</v>
      </c>
      <c r="CWN20" t="n">
        <v>0.2</v>
      </c>
      <c r="CWO20" t="n">
        <v>0.2</v>
      </c>
      <c r="CWP20" t="n">
        <v>0.2</v>
      </c>
      <c r="CWQ20" t="n">
        <v>0</v>
      </c>
      <c r="CWR20" t="n">
        <v>0</v>
      </c>
      <c r="CWS20" t="n">
        <v>0.2</v>
      </c>
      <c r="CWT20" t="n">
        <v>0.2</v>
      </c>
      <c r="CWU20" t="n">
        <v>0.2</v>
      </c>
      <c r="CWV20" t="n">
        <v>0.2</v>
      </c>
      <c r="CWW20" t="n">
        <v>0</v>
      </c>
      <c r="CWX20" t="n">
        <v>0.2</v>
      </c>
      <c r="CWY20" t="n">
        <v>0.2</v>
      </c>
      <c r="CWZ20" t="n">
        <v>0</v>
      </c>
      <c r="CXA20" t="n">
        <v>0</v>
      </c>
      <c r="CXB20" t="n">
        <v>0.2</v>
      </c>
      <c r="CXC20" t="n">
        <v>0.2</v>
      </c>
      <c r="CXD20" t="n">
        <v>0</v>
      </c>
      <c r="CXE20" t="n">
        <v>0.2</v>
      </c>
      <c r="CXF20" t="n">
        <v>0</v>
      </c>
      <c r="CXG20" t="n">
        <v>0.2</v>
      </c>
      <c r="CXH20" t="n">
        <v>0.2</v>
      </c>
      <c r="CXI20" t="n">
        <v>0</v>
      </c>
      <c r="CXJ20" t="n">
        <v>0.2</v>
      </c>
      <c r="CXK20" t="n">
        <v>0.2</v>
      </c>
      <c r="CXL20" t="n">
        <v>0</v>
      </c>
      <c r="CXM20" t="n">
        <v>0</v>
      </c>
      <c r="CXN20" t="n">
        <v>0.2</v>
      </c>
      <c r="CXO20" t="n">
        <v>0</v>
      </c>
      <c r="CXP20" t="n">
        <v>0.2</v>
      </c>
      <c r="CXQ20" t="n">
        <v>0.2</v>
      </c>
      <c r="CXR20" t="n">
        <v>0</v>
      </c>
      <c r="CXS20" t="n">
        <v>0.2</v>
      </c>
      <c r="CXT20" t="n">
        <v>0.2</v>
      </c>
      <c r="CXU20" t="n">
        <v>0.2</v>
      </c>
      <c r="CXV20" t="n">
        <v>0.2</v>
      </c>
      <c r="CXW20" t="n">
        <v>0</v>
      </c>
      <c r="CXX20" t="n">
        <v>0</v>
      </c>
      <c r="CXY20" t="n">
        <v>0.2</v>
      </c>
      <c r="CXZ20" t="n">
        <v>0</v>
      </c>
      <c r="CYA20" t="n">
        <v>0</v>
      </c>
      <c r="CYB20" t="n">
        <v>0</v>
      </c>
      <c r="CYC20" t="n">
        <v>0</v>
      </c>
      <c r="CYD20" t="n">
        <v>0.2</v>
      </c>
      <c r="CYE20" t="n">
        <v>0.2</v>
      </c>
      <c r="CYF20" t="n">
        <v>0</v>
      </c>
      <c r="CYG20" t="n">
        <v>0</v>
      </c>
      <c r="CYH20" t="n">
        <v>0.2</v>
      </c>
      <c r="CYI20" t="n">
        <v>0.2</v>
      </c>
      <c r="CYJ20" t="n">
        <v>0.2</v>
      </c>
      <c r="CYK20" t="n">
        <v>0.2</v>
      </c>
      <c r="CYL20" t="n">
        <v>0.2</v>
      </c>
      <c r="CYM20" t="n">
        <v>0.2</v>
      </c>
      <c r="CYN20" t="n">
        <v>0</v>
      </c>
      <c r="CYO20" t="n">
        <v>0</v>
      </c>
      <c r="CYP20" t="n">
        <v>0.2</v>
      </c>
      <c r="CYQ20" t="n">
        <v>0</v>
      </c>
      <c r="CYR20" t="n">
        <v>0.2</v>
      </c>
      <c r="CYS20" t="n">
        <v>0</v>
      </c>
      <c r="CYT20" t="n">
        <v>0.2</v>
      </c>
      <c r="CYU20" t="n">
        <v>0.2</v>
      </c>
      <c r="CYV20" t="n">
        <v>0.2</v>
      </c>
      <c r="CYW20" t="n">
        <v>0</v>
      </c>
      <c r="CYX20" t="n">
        <v>0</v>
      </c>
      <c r="CYY20" t="n">
        <v>0.2</v>
      </c>
      <c r="CYZ20" t="n">
        <v>0.2</v>
      </c>
      <c r="CZA20" t="n">
        <v>0.2</v>
      </c>
      <c r="CZB20" t="n">
        <v>0.2</v>
      </c>
      <c r="CZC20" t="n">
        <v>0</v>
      </c>
      <c r="CZD20" t="n">
        <v>0.2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0.2</v>
      </c>
      <c r="CZK20" t="n">
        <v>0</v>
      </c>
      <c r="CZL20" t="n">
        <v>0</v>
      </c>
      <c r="CZM20" t="n">
        <v>0.2</v>
      </c>
      <c r="CZN20" t="n">
        <v>0.2</v>
      </c>
      <c r="CZO20" t="n">
        <v>0.2</v>
      </c>
      <c r="CZP20" t="n">
        <v>0.2</v>
      </c>
      <c r="CZQ20" t="n">
        <v>0.2</v>
      </c>
      <c r="CZR20" t="n">
        <v>0</v>
      </c>
      <c r="CZS20" t="n">
        <v>0.2</v>
      </c>
      <c r="CZT20" t="n">
        <v>0.2</v>
      </c>
      <c r="CZU20" t="n">
        <v>0</v>
      </c>
      <c r="CZV20" t="n">
        <v>0.2</v>
      </c>
      <c r="CZW20" t="n">
        <v>0</v>
      </c>
      <c r="CZX20" t="n">
        <v>0.2</v>
      </c>
      <c r="CZY20" t="n">
        <v>0</v>
      </c>
      <c r="CZZ20" t="n">
        <v>0.2</v>
      </c>
      <c r="DAA20" t="n">
        <v>0.2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0.2</v>
      </c>
      <c r="DAH20" t="n">
        <v>0</v>
      </c>
      <c r="DAI20" t="n">
        <v>0</v>
      </c>
      <c r="DAJ20" t="n">
        <v>0.2</v>
      </c>
      <c r="DAK20" t="n">
        <v>0</v>
      </c>
      <c r="DAL20" t="n">
        <v>0.2</v>
      </c>
      <c r="DAM20" t="n">
        <v>0</v>
      </c>
      <c r="DAN20" t="n">
        <v>0.2</v>
      </c>
      <c r="DAO20" t="n">
        <v>0.2</v>
      </c>
      <c r="DAP20" t="n">
        <v>0.2</v>
      </c>
      <c r="DAQ20" t="n">
        <v>0</v>
      </c>
      <c r="DAR20" t="n">
        <v>0.2</v>
      </c>
      <c r="DAS20" t="n">
        <v>0</v>
      </c>
      <c r="DAT20" t="n">
        <v>0</v>
      </c>
      <c r="DAU20" t="n">
        <v>0.2</v>
      </c>
      <c r="DAV20" t="n">
        <v>0.2</v>
      </c>
      <c r="DAW20" t="n">
        <v>0</v>
      </c>
      <c r="DAX20" t="n">
        <v>0</v>
      </c>
      <c r="DAY20" t="n">
        <v>0.2</v>
      </c>
      <c r="DAZ20" t="n">
        <v>0</v>
      </c>
      <c r="DBA20" t="n">
        <v>0.2</v>
      </c>
      <c r="DBB20" t="n">
        <v>0</v>
      </c>
      <c r="DBC20" t="n">
        <v>0.2</v>
      </c>
      <c r="DBD20" t="n">
        <v>0</v>
      </c>
      <c r="DBE20" t="n">
        <v>0.2</v>
      </c>
      <c r="DBF20" t="n">
        <v>0</v>
      </c>
      <c r="DBG20" t="n">
        <v>0.2</v>
      </c>
      <c r="DBH20" t="n">
        <v>0</v>
      </c>
      <c r="DBI20" t="n">
        <v>0.2</v>
      </c>
      <c r="DBJ20" t="n">
        <v>0.2</v>
      </c>
      <c r="DBK20" t="n">
        <v>0.2</v>
      </c>
      <c r="DBL20" t="n">
        <v>0</v>
      </c>
      <c r="DBM20" t="n">
        <v>0.2</v>
      </c>
      <c r="DBN20" t="n">
        <v>0.2</v>
      </c>
      <c r="DBO20" t="n">
        <v>0</v>
      </c>
      <c r="DBP20" t="n">
        <v>0</v>
      </c>
      <c r="DBQ20" t="n">
        <v>0</v>
      </c>
      <c r="DBR20" t="n">
        <v>0.2</v>
      </c>
      <c r="DBS20" t="n">
        <v>0.2</v>
      </c>
      <c r="DBT20" t="n">
        <v>0</v>
      </c>
      <c r="DBU20" t="n">
        <v>0.2</v>
      </c>
      <c r="DBV20" t="n">
        <v>0</v>
      </c>
      <c r="DBW20" t="n">
        <v>0.2</v>
      </c>
      <c r="DBX20" t="n">
        <v>0.2</v>
      </c>
      <c r="DBY20" t="n">
        <v>0.2</v>
      </c>
      <c r="DBZ20" t="n">
        <v>0</v>
      </c>
      <c r="DCA20" t="n">
        <v>0.2</v>
      </c>
      <c r="DCB20" t="n">
        <v>0</v>
      </c>
      <c r="DCC20" t="n">
        <v>0.2</v>
      </c>
      <c r="DCD20" t="n">
        <v>0</v>
      </c>
      <c r="DCE20" t="n">
        <v>0</v>
      </c>
      <c r="DCF20" t="n">
        <v>0</v>
      </c>
      <c r="DCG20" t="n">
        <v>0.2</v>
      </c>
      <c r="DCH20" t="n">
        <v>0.2</v>
      </c>
      <c r="DCI20" t="n">
        <v>0</v>
      </c>
      <c r="DCJ20" t="n">
        <v>0.2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0.2</v>
      </c>
      <c r="DCS20" t="n">
        <v>0</v>
      </c>
      <c r="DCT20" t="n">
        <v>0.2</v>
      </c>
      <c r="DCU20" t="n">
        <v>0</v>
      </c>
      <c r="DCV20" t="n">
        <v>0.2</v>
      </c>
      <c r="DCW20" t="n">
        <v>0</v>
      </c>
      <c r="DCX20" t="n">
        <v>0.2</v>
      </c>
      <c r="DCY20" t="n">
        <v>0</v>
      </c>
      <c r="DCZ20" t="n">
        <v>0.2</v>
      </c>
      <c r="DDA20" t="n">
        <v>0.2</v>
      </c>
      <c r="DDB20" t="n">
        <v>0</v>
      </c>
      <c r="DDC20" t="n">
        <v>0</v>
      </c>
      <c r="DDD20" t="n">
        <v>0.2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0.2</v>
      </c>
      <c r="DDK20" t="n">
        <v>0.2</v>
      </c>
      <c r="DDL20" t="n">
        <v>0.2</v>
      </c>
      <c r="DDM20" t="n">
        <v>0.2</v>
      </c>
      <c r="DDN20" t="n">
        <v>0.2</v>
      </c>
      <c r="DDO20" t="n">
        <v>0.2</v>
      </c>
      <c r="DDP20" t="n">
        <v>0.2</v>
      </c>
      <c r="DDQ20" t="n">
        <v>0.2</v>
      </c>
      <c r="DDR20" t="n">
        <v>0</v>
      </c>
      <c r="DDS20" t="n">
        <v>0</v>
      </c>
      <c r="DDT20" t="n">
        <v>0.2</v>
      </c>
      <c r="DDU20" t="n">
        <v>0.2</v>
      </c>
      <c r="DDV20" t="n">
        <v>0.2</v>
      </c>
      <c r="DDW20" t="n">
        <v>0</v>
      </c>
      <c r="DDX20" t="n">
        <v>0.2</v>
      </c>
      <c r="DDY20" t="n">
        <v>0.2</v>
      </c>
      <c r="DDZ20" t="n">
        <v>0.2</v>
      </c>
      <c r="DEA20" t="n">
        <v>0</v>
      </c>
      <c r="DEB20" t="n">
        <v>0</v>
      </c>
      <c r="DEC20" t="n">
        <v>0.2</v>
      </c>
      <c r="DED20" t="n">
        <v>0</v>
      </c>
      <c r="DEE20" t="n">
        <v>0.2</v>
      </c>
      <c r="DEF20" t="n">
        <v>0.2</v>
      </c>
      <c r="DEG20" t="n">
        <v>0.2</v>
      </c>
      <c r="DEH20" t="n">
        <v>0</v>
      </c>
      <c r="DEI20" t="n">
        <v>0</v>
      </c>
      <c r="DEJ20" t="n">
        <v>0</v>
      </c>
      <c r="DEK20" t="n">
        <v>0.2</v>
      </c>
      <c r="DEL20" t="n">
        <v>0.2</v>
      </c>
      <c r="DEM20" t="n">
        <v>0.2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0.2</v>
      </c>
      <c r="DET20" t="n">
        <v>0.2</v>
      </c>
      <c r="DEU20" t="n">
        <v>0.2</v>
      </c>
      <c r="DEV20" t="n">
        <v>0.2</v>
      </c>
      <c r="DEW20" t="n">
        <v>0</v>
      </c>
      <c r="DEX20" t="n">
        <v>0</v>
      </c>
      <c r="DEY20" t="n">
        <v>0.2</v>
      </c>
      <c r="DEZ20" t="n">
        <v>0.2</v>
      </c>
      <c r="DFA20" t="n">
        <v>0</v>
      </c>
      <c r="DFB20" t="n">
        <v>0</v>
      </c>
      <c r="DFC20" t="n">
        <v>0</v>
      </c>
      <c r="DFD20" t="n">
        <v>0.2</v>
      </c>
      <c r="DFE20" t="n">
        <v>0</v>
      </c>
      <c r="DFF20" t="n">
        <v>0</v>
      </c>
      <c r="DFG20" t="n">
        <v>0.2</v>
      </c>
      <c r="DFH20" t="n">
        <v>0.2</v>
      </c>
      <c r="DFI20" t="n">
        <v>0</v>
      </c>
      <c r="DFJ20" t="n">
        <v>0</v>
      </c>
      <c r="DFK20" t="n">
        <v>0.2</v>
      </c>
      <c r="DFL20" t="n">
        <v>0.2</v>
      </c>
      <c r="DFM20" t="n">
        <v>0</v>
      </c>
      <c r="DFN20" t="n">
        <v>0.2</v>
      </c>
      <c r="DFO20" t="n">
        <v>0.2</v>
      </c>
      <c r="DFP20" t="n">
        <v>0</v>
      </c>
      <c r="DFQ20" t="n">
        <v>0.2</v>
      </c>
      <c r="DFR20" t="n">
        <v>0.2</v>
      </c>
      <c r="DFS20" t="n">
        <v>0</v>
      </c>
      <c r="DFT20" t="n">
        <v>0.2</v>
      </c>
      <c r="DFU20" t="n">
        <v>0</v>
      </c>
      <c r="DFV20" t="n">
        <v>0.2</v>
      </c>
      <c r="DFW20" t="n">
        <v>0</v>
      </c>
      <c r="DFX20" t="n">
        <v>0.2</v>
      </c>
      <c r="DFY20" t="n">
        <v>0.2</v>
      </c>
      <c r="DFZ20" t="n">
        <v>0</v>
      </c>
      <c r="DGA20" t="n">
        <v>0</v>
      </c>
      <c r="DGB20" t="n">
        <v>0.2</v>
      </c>
      <c r="DGC20" t="n">
        <v>0.2</v>
      </c>
      <c r="DGD20" t="n">
        <v>0.2</v>
      </c>
      <c r="DGE20" t="n">
        <v>0</v>
      </c>
      <c r="DGF20" t="n">
        <v>0</v>
      </c>
      <c r="DGG20" t="n">
        <v>0</v>
      </c>
      <c r="DGH20" t="n">
        <v>0.2</v>
      </c>
      <c r="DGI20" t="n">
        <v>0.2</v>
      </c>
      <c r="DGJ20" t="n">
        <v>0</v>
      </c>
      <c r="DGK20" t="n">
        <v>0</v>
      </c>
      <c r="DGL20" t="n">
        <v>0.2</v>
      </c>
      <c r="DGM20" t="n">
        <v>0.2</v>
      </c>
      <c r="DGN20" t="n">
        <v>0</v>
      </c>
      <c r="DGO20" t="n">
        <v>0.2</v>
      </c>
      <c r="DGP20" t="n">
        <v>0.2</v>
      </c>
      <c r="DGQ20" t="n">
        <v>0.2</v>
      </c>
      <c r="DGR20" t="n">
        <v>0.2</v>
      </c>
      <c r="DGS20" t="n">
        <v>0</v>
      </c>
      <c r="DGT20" t="n">
        <v>0.2</v>
      </c>
      <c r="DGU20" t="n">
        <v>0</v>
      </c>
      <c r="DGV20" t="n">
        <v>0.2</v>
      </c>
      <c r="DGW20" t="n">
        <v>0.2</v>
      </c>
      <c r="DGX20" t="n">
        <v>0.2</v>
      </c>
      <c r="DGY20" t="n">
        <v>0.2</v>
      </c>
      <c r="DGZ20" t="n">
        <v>0</v>
      </c>
      <c r="DHA20" t="n">
        <v>0.2</v>
      </c>
      <c r="DHB20" t="n">
        <v>0.2</v>
      </c>
      <c r="DHC20" t="n">
        <v>0</v>
      </c>
      <c r="DHD20" t="n">
        <v>0</v>
      </c>
      <c r="DHE20" t="n">
        <v>0.2</v>
      </c>
      <c r="DHF20" t="n">
        <v>0.2</v>
      </c>
      <c r="DHG20" t="n">
        <v>0</v>
      </c>
      <c r="DHH20" t="n">
        <v>0.2</v>
      </c>
      <c r="DHI20" t="n">
        <v>0</v>
      </c>
      <c r="DHJ20" t="n">
        <v>0</v>
      </c>
      <c r="DHK20" t="n">
        <v>0</v>
      </c>
      <c r="DHL20" t="n">
        <v>0.2</v>
      </c>
      <c r="DHM20" t="n">
        <v>0.2</v>
      </c>
      <c r="DHN20" t="n">
        <v>0</v>
      </c>
      <c r="DHO20" t="n">
        <v>0</v>
      </c>
      <c r="DHP20" t="n">
        <v>0.2</v>
      </c>
      <c r="DHQ20" t="n">
        <v>0.2</v>
      </c>
      <c r="DHR20" t="n">
        <v>0.2</v>
      </c>
      <c r="DHS20" t="n">
        <v>0.2</v>
      </c>
      <c r="DHT20" t="n">
        <v>0</v>
      </c>
      <c r="DHU20" t="n">
        <v>0</v>
      </c>
      <c r="DHV20" t="n">
        <v>0</v>
      </c>
      <c r="DHW20" t="n">
        <v>0.2</v>
      </c>
      <c r="DHX20" t="n">
        <v>0.2</v>
      </c>
      <c r="DHY20" t="n">
        <v>0</v>
      </c>
      <c r="DHZ20" t="n">
        <v>0</v>
      </c>
      <c r="DIA20" t="n">
        <v>0.2</v>
      </c>
      <c r="DIB20" t="n">
        <v>0.2</v>
      </c>
      <c r="DIC20" t="n">
        <v>0.2</v>
      </c>
      <c r="DID20" t="n">
        <v>0.2</v>
      </c>
      <c r="DIE20" t="n">
        <v>0</v>
      </c>
      <c r="DIF20" t="n">
        <v>0</v>
      </c>
      <c r="DIG20" t="n">
        <v>0</v>
      </c>
      <c r="DIH20" t="n">
        <v>0</v>
      </c>
      <c r="DII20" t="n">
        <v>0.2</v>
      </c>
      <c r="DIJ20" t="n">
        <v>0</v>
      </c>
      <c r="DIK20" t="n">
        <v>0.2</v>
      </c>
      <c r="DIL20" t="n">
        <v>0</v>
      </c>
      <c r="DIM20" t="n">
        <v>0</v>
      </c>
      <c r="DIN20" t="n">
        <v>0.2</v>
      </c>
      <c r="DIO20" t="n">
        <v>0</v>
      </c>
      <c r="DIP20" t="n">
        <v>0.2</v>
      </c>
      <c r="DIQ20" t="n">
        <v>0.2</v>
      </c>
      <c r="DIR20" t="n">
        <v>0.2</v>
      </c>
      <c r="DIS20" t="n">
        <v>0.2</v>
      </c>
      <c r="DIT20" t="n">
        <v>0.2</v>
      </c>
      <c r="DIU20" t="n">
        <v>0.2</v>
      </c>
      <c r="DIV20" t="n">
        <v>0.2</v>
      </c>
      <c r="DIW20" t="n">
        <v>0.2</v>
      </c>
      <c r="DIX20" t="n">
        <v>0.2</v>
      </c>
      <c r="DIY20" t="n">
        <v>0.2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0.2</v>
      </c>
      <c r="DJG20" t="n">
        <v>0</v>
      </c>
      <c r="DJH20" t="n">
        <v>0</v>
      </c>
      <c r="DJI20" t="n">
        <v>0.2</v>
      </c>
      <c r="DJJ20" t="n">
        <v>0</v>
      </c>
      <c r="DJK20" t="n">
        <v>0.2</v>
      </c>
      <c r="DJL20" t="n">
        <v>0.2</v>
      </c>
      <c r="DJM20" t="n">
        <v>0.2</v>
      </c>
      <c r="DJN20" t="n">
        <v>0.2</v>
      </c>
      <c r="DJO20" t="n">
        <v>0.2</v>
      </c>
      <c r="DJP20" t="n">
        <v>0</v>
      </c>
      <c r="DJQ20" t="n">
        <v>0</v>
      </c>
      <c r="DJR20" t="n">
        <v>0</v>
      </c>
      <c r="DJS20" t="n">
        <v>0.2</v>
      </c>
      <c r="DJT20" t="n">
        <v>0.2</v>
      </c>
      <c r="DJU20" t="n">
        <v>0.2</v>
      </c>
      <c r="DJV20" t="n">
        <v>0</v>
      </c>
      <c r="DJW20" t="n">
        <v>0</v>
      </c>
      <c r="DJX20" t="n">
        <v>0</v>
      </c>
      <c r="DJY20" t="n">
        <v>0.2</v>
      </c>
      <c r="DJZ20" t="n">
        <v>0</v>
      </c>
      <c r="DKA20" t="n">
        <v>0.2</v>
      </c>
      <c r="DKB20" t="n">
        <v>0.2</v>
      </c>
      <c r="DKC20" t="n">
        <v>0.2</v>
      </c>
      <c r="DKD20" t="n">
        <v>0</v>
      </c>
      <c r="DKE20" t="n">
        <v>0.2</v>
      </c>
      <c r="DKF20" t="n">
        <v>0</v>
      </c>
      <c r="DKG20" t="n">
        <v>0</v>
      </c>
      <c r="DKH20" t="n">
        <v>0</v>
      </c>
      <c r="DKI20" t="n">
        <v>0.2</v>
      </c>
      <c r="DKJ20" t="n">
        <v>0.2</v>
      </c>
      <c r="DKK20" t="n">
        <v>0.2</v>
      </c>
      <c r="DKL20" t="n">
        <v>0.2</v>
      </c>
      <c r="DKM20" t="n">
        <v>0.2</v>
      </c>
      <c r="DKN20" t="n">
        <v>0</v>
      </c>
      <c r="DKO20" t="n">
        <v>0</v>
      </c>
      <c r="DKP20" t="n">
        <v>0.2</v>
      </c>
      <c r="DKQ20" t="n">
        <v>0.2</v>
      </c>
      <c r="DKR20" t="n">
        <v>0</v>
      </c>
      <c r="DKS20" t="n">
        <v>0</v>
      </c>
      <c r="DKT20" t="n">
        <v>0</v>
      </c>
      <c r="DKU20" t="n">
        <v>0.2</v>
      </c>
      <c r="DKV20" t="n">
        <v>0</v>
      </c>
      <c r="DKW20" t="n">
        <v>0</v>
      </c>
      <c r="DKX20" t="n">
        <v>0.2</v>
      </c>
      <c r="DKY20" t="n">
        <v>0</v>
      </c>
      <c r="DKZ20" t="n">
        <v>0</v>
      </c>
      <c r="DLA20" t="n">
        <v>0</v>
      </c>
      <c r="DLB20" t="n">
        <v>0.2</v>
      </c>
      <c r="DLC20" t="n">
        <v>0</v>
      </c>
      <c r="DLD20" t="n">
        <v>0</v>
      </c>
      <c r="DLE20" t="n">
        <v>0</v>
      </c>
      <c r="DLF20" t="n">
        <v>0</v>
      </c>
      <c r="DLG20" t="n">
        <v>0.2</v>
      </c>
      <c r="DLH20" t="n">
        <v>0.2</v>
      </c>
      <c r="DLI20" t="n">
        <v>0.2</v>
      </c>
      <c r="DLJ20" t="n">
        <v>0.2</v>
      </c>
      <c r="DLK20" t="n">
        <v>0.2</v>
      </c>
      <c r="DLL20" t="n">
        <v>0.2</v>
      </c>
      <c r="DLM20" t="n">
        <v>0.2</v>
      </c>
      <c r="DLN20" t="n">
        <v>0</v>
      </c>
      <c r="DLO20" t="n">
        <v>0</v>
      </c>
      <c r="DLP20" t="n">
        <v>0</v>
      </c>
      <c r="DLQ20" t="n">
        <v>0</v>
      </c>
      <c r="DLR20" t="n">
        <v>0.2</v>
      </c>
      <c r="DLS20" t="n">
        <v>0</v>
      </c>
      <c r="DLT20" t="n">
        <v>0</v>
      </c>
      <c r="DLU20" t="n">
        <v>0.2</v>
      </c>
      <c r="DLV20" t="n">
        <v>0</v>
      </c>
      <c r="DLW20" t="n">
        <v>0</v>
      </c>
      <c r="DLX20" t="n">
        <v>0</v>
      </c>
      <c r="DLY20" t="n">
        <v>0.2</v>
      </c>
      <c r="DLZ20" t="n">
        <v>0</v>
      </c>
      <c r="DMA20" t="n">
        <v>0</v>
      </c>
      <c r="DMB20" t="n">
        <v>0.2</v>
      </c>
      <c r="DMC20" t="n">
        <v>0.2</v>
      </c>
      <c r="DMD20" t="n">
        <v>0.2</v>
      </c>
      <c r="DME20" t="n">
        <v>0</v>
      </c>
      <c r="DMF20" t="n">
        <v>0</v>
      </c>
      <c r="DMG20" t="n">
        <v>0.2</v>
      </c>
      <c r="DMH20" t="n">
        <v>0</v>
      </c>
      <c r="DMI20" t="n">
        <v>0.2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0.2</v>
      </c>
      <c r="DMQ20" t="n">
        <v>0.2</v>
      </c>
      <c r="DMR20" t="n">
        <v>0</v>
      </c>
      <c r="DMS20" t="n">
        <v>0.2</v>
      </c>
      <c r="DMT20" t="n">
        <v>0</v>
      </c>
      <c r="DMU20" t="n">
        <v>0</v>
      </c>
      <c r="DMV20" t="n">
        <v>0.2</v>
      </c>
      <c r="DMW20" t="n">
        <v>0</v>
      </c>
      <c r="DMX20" t="n">
        <v>0</v>
      </c>
      <c r="DMY20" t="n">
        <v>0.2</v>
      </c>
      <c r="DMZ20" t="n">
        <v>0</v>
      </c>
      <c r="DNA20" t="n">
        <v>0</v>
      </c>
      <c r="DNB20" t="n">
        <v>0</v>
      </c>
      <c r="DNC20" t="n">
        <v>0.2</v>
      </c>
      <c r="DND20" t="n">
        <v>0.2</v>
      </c>
      <c r="DNE20" t="n">
        <v>0</v>
      </c>
      <c r="DNF20" t="n">
        <v>0</v>
      </c>
      <c r="DNG20" t="n">
        <v>0.2</v>
      </c>
      <c r="DNH20" t="n">
        <v>0.2</v>
      </c>
      <c r="DNI20" t="n">
        <v>0</v>
      </c>
      <c r="DNJ20" t="n">
        <v>0.2</v>
      </c>
      <c r="DNK20" t="n">
        <v>0.2</v>
      </c>
      <c r="DNL20" t="n">
        <v>0.2</v>
      </c>
      <c r="DNM20" t="n">
        <v>0</v>
      </c>
      <c r="DNN20" t="n">
        <v>0</v>
      </c>
      <c r="DNO20" t="n">
        <v>0.2</v>
      </c>
      <c r="DNP20" t="n">
        <v>0.2</v>
      </c>
      <c r="DNQ20" t="n">
        <v>0.2</v>
      </c>
      <c r="DNR20" t="n">
        <v>0</v>
      </c>
      <c r="DNS20" t="n">
        <v>0</v>
      </c>
      <c r="DNT20" t="n">
        <v>0.2</v>
      </c>
      <c r="DNU20" t="n">
        <v>0.2</v>
      </c>
      <c r="DNV20" t="n">
        <v>0</v>
      </c>
      <c r="DNW20" t="n">
        <v>0</v>
      </c>
      <c r="DNX20" t="n">
        <v>0</v>
      </c>
      <c r="DNY20" t="n">
        <v>0.2</v>
      </c>
      <c r="DNZ20" t="n">
        <v>0.2</v>
      </c>
      <c r="DOA20" t="n">
        <v>0</v>
      </c>
      <c r="DOB20" t="n">
        <v>0</v>
      </c>
      <c r="DOC20" t="n">
        <v>0.2</v>
      </c>
      <c r="DOD20" t="n">
        <v>0.2</v>
      </c>
      <c r="DOE20" t="n">
        <v>0</v>
      </c>
      <c r="DOF20" t="n">
        <v>0.2</v>
      </c>
      <c r="DOG20" t="n">
        <v>0</v>
      </c>
      <c r="DOH20" t="n">
        <v>0</v>
      </c>
      <c r="DOI20" t="n">
        <v>0.2</v>
      </c>
      <c r="DOJ20" t="n">
        <v>0</v>
      </c>
      <c r="DOK20" t="n">
        <v>0</v>
      </c>
      <c r="DOL20" t="n">
        <v>0.2</v>
      </c>
      <c r="DOM20" t="n">
        <v>0</v>
      </c>
      <c r="DON20" t="n">
        <v>0</v>
      </c>
      <c r="DOO20" t="n">
        <v>0</v>
      </c>
      <c r="DOP20" t="n">
        <v>0.2</v>
      </c>
      <c r="DOQ20" t="n">
        <v>0.2</v>
      </c>
      <c r="DOR20" t="n">
        <v>0</v>
      </c>
      <c r="DOS20" t="n">
        <v>0.2</v>
      </c>
      <c r="DOT20" t="n">
        <v>0</v>
      </c>
      <c r="DOU20" t="n">
        <v>0</v>
      </c>
      <c r="DOV20" t="n">
        <v>0.2</v>
      </c>
      <c r="DOW20" t="n">
        <v>0</v>
      </c>
      <c r="DOX20" t="n">
        <v>0.2</v>
      </c>
      <c r="DOY20" t="n">
        <v>0.2</v>
      </c>
      <c r="DOZ20" t="n">
        <v>0.2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0.2</v>
      </c>
      <c r="DPG20" t="n">
        <v>0</v>
      </c>
      <c r="DPH20" t="n">
        <v>0.2</v>
      </c>
      <c r="DPI20" t="n">
        <v>0.2</v>
      </c>
      <c r="DPJ20" t="n">
        <v>0</v>
      </c>
      <c r="DPK20" t="n">
        <v>0</v>
      </c>
      <c r="DPL20" t="n">
        <v>0.2</v>
      </c>
      <c r="DPM20" t="n">
        <v>0.2</v>
      </c>
      <c r="DPN20" t="n">
        <v>0</v>
      </c>
      <c r="DPO20" t="n">
        <v>0</v>
      </c>
      <c r="DPP20" t="n">
        <v>0</v>
      </c>
      <c r="DPQ20" t="n">
        <v>0.2</v>
      </c>
      <c r="DPR20" t="n">
        <v>0.2</v>
      </c>
      <c r="DPS20" t="n">
        <v>0</v>
      </c>
      <c r="DPT20" t="n">
        <v>0</v>
      </c>
      <c r="DPU20" t="n">
        <v>0.2</v>
      </c>
      <c r="DPV20" t="n">
        <v>0.2</v>
      </c>
      <c r="DPW20" t="n">
        <v>0.2</v>
      </c>
      <c r="DPX20" t="n">
        <v>0.2</v>
      </c>
      <c r="DPY20" t="n">
        <v>0</v>
      </c>
      <c r="DPZ20" t="n">
        <v>0.2</v>
      </c>
      <c r="DQA20" t="n">
        <v>0.2</v>
      </c>
      <c r="DQB20" t="n">
        <v>0.2</v>
      </c>
      <c r="DQC20" t="n">
        <v>0.2</v>
      </c>
      <c r="DQD20" t="n">
        <v>0.2</v>
      </c>
      <c r="DQE20" t="n">
        <v>0</v>
      </c>
      <c r="DQF20" t="n">
        <v>0.2</v>
      </c>
      <c r="DQG20" t="n">
        <v>0.2</v>
      </c>
      <c r="DQH20" t="n">
        <v>0</v>
      </c>
      <c r="DQI20" t="n">
        <v>0</v>
      </c>
      <c r="DQJ20" t="n">
        <v>0</v>
      </c>
      <c r="DQK20" t="n">
        <v>0.2</v>
      </c>
      <c r="DQL20" t="n">
        <v>0.2</v>
      </c>
      <c r="DQM20" t="n">
        <v>0</v>
      </c>
      <c r="DQN20" t="n">
        <v>0.2</v>
      </c>
      <c r="DQO20" t="n">
        <v>0.2</v>
      </c>
      <c r="DQP20" t="n">
        <v>0.2</v>
      </c>
      <c r="DQQ20" t="n">
        <v>0.2</v>
      </c>
      <c r="DQR20" t="n">
        <v>0.2</v>
      </c>
      <c r="DQS20" t="n">
        <v>0.2</v>
      </c>
      <c r="DQT20" t="n">
        <v>0</v>
      </c>
      <c r="DQU20" t="n">
        <v>0.2</v>
      </c>
      <c r="DQV20" t="n">
        <v>0.2</v>
      </c>
      <c r="DQW20" t="n">
        <v>0</v>
      </c>
      <c r="DQX20" t="n">
        <v>0.2</v>
      </c>
      <c r="DQY20" t="n">
        <v>0.2</v>
      </c>
      <c r="DQZ20" t="n">
        <v>0.2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0.2</v>
      </c>
      <c r="DRJ20" t="n">
        <v>0</v>
      </c>
      <c r="DRK20" t="n">
        <v>0</v>
      </c>
      <c r="DRL20" t="n">
        <v>0</v>
      </c>
      <c r="DRM20" t="n">
        <v>0.2</v>
      </c>
      <c r="DRN20" t="n">
        <v>0.2</v>
      </c>
      <c r="DRO20" t="n">
        <v>0.2</v>
      </c>
      <c r="DRP20" t="n">
        <v>0.2</v>
      </c>
      <c r="DRQ20" t="n">
        <v>0</v>
      </c>
      <c r="DRR20" t="n">
        <v>0.2</v>
      </c>
      <c r="DRS20" t="n">
        <v>0.2</v>
      </c>
      <c r="DRT20" t="n">
        <v>0.2</v>
      </c>
      <c r="DRU20" t="n">
        <v>0.2</v>
      </c>
      <c r="DRV20" t="n">
        <v>0</v>
      </c>
      <c r="DRW20" t="n">
        <v>0.2</v>
      </c>
      <c r="DRX20" t="n">
        <v>0</v>
      </c>
      <c r="DRY20" t="n">
        <v>0</v>
      </c>
      <c r="DRZ20" t="n">
        <v>0</v>
      </c>
      <c r="DSA20" t="n">
        <v>0.2</v>
      </c>
      <c r="DSB20" t="n">
        <v>0</v>
      </c>
      <c r="DSC20" t="n">
        <v>0</v>
      </c>
      <c r="DSD20" t="n">
        <v>0</v>
      </c>
      <c r="DSE20" t="n">
        <v>0</v>
      </c>
      <c r="DSF20" t="n">
        <v>0.2</v>
      </c>
      <c r="DSG20" t="n">
        <v>0.2</v>
      </c>
      <c r="DSH20" t="n">
        <v>0.2</v>
      </c>
      <c r="DSI20" t="n">
        <v>0.2</v>
      </c>
      <c r="DSJ20" t="n">
        <v>0.2</v>
      </c>
      <c r="DSK20" t="n">
        <v>0.2</v>
      </c>
      <c r="DSL20" t="n">
        <v>0</v>
      </c>
      <c r="DSM20" t="n">
        <v>0.2</v>
      </c>
      <c r="DSN20" t="n">
        <v>0.2</v>
      </c>
      <c r="DSO20" t="n">
        <v>0</v>
      </c>
      <c r="DSP20" t="n">
        <v>0.2</v>
      </c>
      <c r="DSQ20" t="n">
        <v>0</v>
      </c>
      <c r="DSR20" t="n">
        <v>0</v>
      </c>
      <c r="DSS20" t="n">
        <v>0</v>
      </c>
      <c r="DST20" t="n">
        <v>0.2</v>
      </c>
      <c r="DSU20" t="n">
        <v>0</v>
      </c>
      <c r="DSV20" t="n">
        <v>0.2</v>
      </c>
      <c r="DSW20" t="n">
        <v>0</v>
      </c>
      <c r="DSX20" t="n">
        <v>0.2</v>
      </c>
      <c r="DSY20" t="n">
        <v>0.2</v>
      </c>
      <c r="DSZ20" t="n">
        <v>0</v>
      </c>
      <c r="DTA20" t="n">
        <v>0</v>
      </c>
      <c r="DTB20" t="n">
        <v>0.2</v>
      </c>
      <c r="DTC20" t="n">
        <v>0</v>
      </c>
      <c r="DTD20" t="n">
        <v>0.2</v>
      </c>
      <c r="DTE20" t="n">
        <v>0.2</v>
      </c>
      <c r="DTF20" t="n">
        <v>0.2</v>
      </c>
      <c r="DTG20" t="n">
        <v>0.2</v>
      </c>
      <c r="DTH20" t="n">
        <v>0</v>
      </c>
      <c r="DTI20" t="n">
        <v>0.2</v>
      </c>
      <c r="DTJ20" t="n">
        <v>0</v>
      </c>
      <c r="DTK20" t="n">
        <v>0.2</v>
      </c>
      <c r="DTL20" t="n">
        <v>0.2</v>
      </c>
      <c r="DTM20" t="n">
        <v>0</v>
      </c>
      <c r="DTN20" t="n">
        <v>0.2</v>
      </c>
      <c r="DTO20" t="n">
        <v>0.2</v>
      </c>
      <c r="DTP20" t="n">
        <v>0.2</v>
      </c>
      <c r="DTQ20" t="n">
        <v>0.2</v>
      </c>
      <c r="DTR20" t="n">
        <v>0</v>
      </c>
      <c r="DTS20" t="n">
        <v>0.2</v>
      </c>
      <c r="DTT20" t="n">
        <v>0</v>
      </c>
      <c r="DTU20" t="n">
        <v>0.2</v>
      </c>
      <c r="DTV20" t="n">
        <v>0</v>
      </c>
      <c r="DTW20" t="n">
        <v>0.2</v>
      </c>
      <c r="DTX20" t="n">
        <v>0</v>
      </c>
      <c r="DTY20" t="n">
        <v>0.2</v>
      </c>
      <c r="DTZ20" t="n">
        <v>0.2</v>
      </c>
      <c r="DUA20" t="n">
        <v>0.2</v>
      </c>
      <c r="DUB20" t="n">
        <v>0</v>
      </c>
      <c r="DUC20" t="n">
        <v>0.2</v>
      </c>
      <c r="DUD20" t="n">
        <v>0</v>
      </c>
      <c r="DUE20" t="n">
        <v>0</v>
      </c>
      <c r="DUF20" t="n">
        <v>0.2</v>
      </c>
      <c r="DUG20" t="n">
        <v>0.2</v>
      </c>
      <c r="DUH20" t="n">
        <v>0.2</v>
      </c>
      <c r="DUI20" t="n">
        <v>0.2</v>
      </c>
      <c r="DUJ20" t="n">
        <v>0</v>
      </c>
      <c r="DUK20" t="n">
        <v>0.2</v>
      </c>
      <c r="DUL20" t="n">
        <v>0.2</v>
      </c>
      <c r="DUM20" t="n">
        <v>0.2</v>
      </c>
      <c r="DUN20" t="n">
        <v>0</v>
      </c>
      <c r="DUO20" t="n">
        <v>0.2</v>
      </c>
      <c r="DUP20" t="n">
        <v>0.2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0.2</v>
      </c>
      <c r="DUW20" t="n">
        <v>0</v>
      </c>
      <c r="DUX20" t="n">
        <v>0</v>
      </c>
      <c r="DUY20" t="n">
        <v>0</v>
      </c>
      <c r="DUZ20" t="n">
        <v>0</v>
      </c>
      <c r="DVA20" t="n">
        <v>0.2</v>
      </c>
      <c r="DVB20" t="n">
        <v>0</v>
      </c>
      <c r="DVC20" t="n">
        <v>0.2</v>
      </c>
      <c r="DVD20" t="n">
        <v>0</v>
      </c>
      <c r="DVE20" t="n">
        <v>0.2</v>
      </c>
      <c r="DVF20" t="n">
        <v>0</v>
      </c>
      <c r="DVG20" t="n">
        <v>0.2</v>
      </c>
      <c r="DVH20" t="n">
        <v>0.2</v>
      </c>
      <c r="DVI20" t="n">
        <v>0.2</v>
      </c>
      <c r="DVJ20" t="n">
        <v>0</v>
      </c>
      <c r="DVK20" t="n">
        <v>0.2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0.2</v>
      </c>
      <c r="DVR20" t="n">
        <v>0.2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0.2</v>
      </c>
      <c r="DVY20" t="n">
        <v>0.2</v>
      </c>
      <c r="DVZ20" t="n">
        <v>0</v>
      </c>
      <c r="DWA20" t="n">
        <v>0</v>
      </c>
      <c r="DWB20" t="n">
        <v>0</v>
      </c>
      <c r="DWC20" t="n">
        <v>0</v>
      </c>
      <c r="DWD20" t="n">
        <v>0.2</v>
      </c>
      <c r="DWE20" t="n">
        <v>0.2</v>
      </c>
      <c r="DWF20" t="n">
        <v>0</v>
      </c>
      <c r="DWG20" t="n">
        <v>0.2</v>
      </c>
      <c r="DWH20" t="n">
        <v>0.2</v>
      </c>
      <c r="DWI20" t="n">
        <v>0</v>
      </c>
      <c r="DWJ20" t="n">
        <v>0</v>
      </c>
      <c r="DWK20" t="n">
        <v>0.2</v>
      </c>
      <c r="DWL20" t="n">
        <v>0</v>
      </c>
      <c r="DWM20" t="n">
        <v>0</v>
      </c>
      <c r="DWN20" t="n">
        <v>0</v>
      </c>
      <c r="DWO20" t="n">
        <v>0.2</v>
      </c>
      <c r="DWP20" t="n">
        <v>0</v>
      </c>
      <c r="DWQ20" t="n">
        <v>0.2</v>
      </c>
      <c r="DWR20" t="n">
        <v>0</v>
      </c>
      <c r="DWS20" t="n">
        <v>0</v>
      </c>
      <c r="DWT20" t="n">
        <v>0</v>
      </c>
      <c r="DWU20" t="n">
        <v>0.2</v>
      </c>
      <c r="DWV20" t="n">
        <v>0.2</v>
      </c>
      <c r="DWW20" t="n">
        <v>0</v>
      </c>
      <c r="DWX20" t="n">
        <v>0</v>
      </c>
      <c r="DWY20" t="n">
        <v>0.2</v>
      </c>
      <c r="DWZ20" t="n">
        <v>0.2</v>
      </c>
      <c r="DXA20" t="n">
        <v>0.2</v>
      </c>
      <c r="DXB20" t="n">
        <v>0.2</v>
      </c>
      <c r="DXC20" t="n">
        <v>0.2</v>
      </c>
      <c r="DXD20" t="n">
        <v>0</v>
      </c>
      <c r="DXE20" t="n">
        <v>0</v>
      </c>
      <c r="DXF20" t="n">
        <v>0.2</v>
      </c>
      <c r="DXG20" t="n">
        <v>0</v>
      </c>
      <c r="DXH20" t="n">
        <v>0.2</v>
      </c>
      <c r="DXI20" t="n">
        <v>0.2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0.2</v>
      </c>
      <c r="DXQ20" t="n">
        <v>0</v>
      </c>
      <c r="DXR20" t="n">
        <v>0.2</v>
      </c>
      <c r="DXS20" t="n">
        <v>0.2</v>
      </c>
      <c r="DXT20" t="n">
        <v>0.2</v>
      </c>
      <c r="DXU20" t="n">
        <v>0</v>
      </c>
      <c r="DXV20" t="n">
        <v>0.2</v>
      </c>
      <c r="DXW20" t="n">
        <v>0.2</v>
      </c>
      <c r="DXX20" t="n">
        <v>0</v>
      </c>
      <c r="DXY20" t="n">
        <v>0.2</v>
      </c>
      <c r="DXZ20" t="n">
        <v>0</v>
      </c>
      <c r="DYA20" t="n">
        <v>0</v>
      </c>
      <c r="DYB20" t="n">
        <v>0</v>
      </c>
      <c r="DYC20" t="n">
        <v>0</v>
      </c>
      <c r="DYD20" t="n">
        <v>0.2</v>
      </c>
      <c r="DYE20" t="n">
        <v>0.2</v>
      </c>
      <c r="DYF20" t="n">
        <v>0</v>
      </c>
      <c r="DYG20" t="n">
        <v>0</v>
      </c>
      <c r="DYH20" t="n">
        <v>0.2</v>
      </c>
      <c r="DYI20" t="n">
        <v>0</v>
      </c>
      <c r="DYJ20" t="n">
        <v>0</v>
      </c>
      <c r="DYK20" t="n">
        <v>0.2</v>
      </c>
      <c r="DYL20" t="n">
        <v>0.2</v>
      </c>
      <c r="DYM20" t="n">
        <v>0.2</v>
      </c>
      <c r="DYN20" t="n">
        <v>0.2</v>
      </c>
      <c r="DYO20" t="n">
        <v>0.2</v>
      </c>
      <c r="DYP20" t="n">
        <v>0.2</v>
      </c>
      <c r="DYQ20" t="n">
        <v>0</v>
      </c>
      <c r="DYR20" t="n">
        <v>0.2</v>
      </c>
      <c r="DYS20" t="n">
        <v>0.2</v>
      </c>
      <c r="DYT20" t="n">
        <v>0.2</v>
      </c>
      <c r="DYU20" t="n">
        <v>0.2</v>
      </c>
      <c r="DYV20" t="n">
        <v>0.2</v>
      </c>
      <c r="DYW20" t="n">
        <v>0</v>
      </c>
      <c r="DYX20" t="n">
        <v>0.2</v>
      </c>
      <c r="DYY20" t="n">
        <v>0</v>
      </c>
      <c r="DYZ20" t="n">
        <v>0</v>
      </c>
      <c r="DZA20" t="n">
        <v>0</v>
      </c>
      <c r="DZB20" t="n">
        <v>0.2</v>
      </c>
      <c r="DZC20" t="n">
        <v>0</v>
      </c>
      <c r="DZD20" t="n">
        <v>0.2</v>
      </c>
      <c r="DZE20" t="n">
        <v>0.2</v>
      </c>
      <c r="DZF20" t="n">
        <v>0.2</v>
      </c>
      <c r="DZG20" t="n">
        <v>0</v>
      </c>
      <c r="DZH20" t="n">
        <v>0.2</v>
      </c>
      <c r="DZI20" t="n">
        <v>0.2</v>
      </c>
      <c r="DZJ20" t="n">
        <v>0</v>
      </c>
      <c r="DZK20" t="n">
        <v>0.2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0.2</v>
      </c>
      <c r="DZR20" t="n">
        <v>0</v>
      </c>
      <c r="DZS20" t="n">
        <v>0</v>
      </c>
      <c r="DZT20" t="n">
        <v>0.2</v>
      </c>
      <c r="DZU20" t="n">
        <v>0</v>
      </c>
      <c r="DZV20" t="n">
        <v>0</v>
      </c>
      <c r="DZW20" t="n">
        <v>0.2</v>
      </c>
      <c r="DZX20" t="n">
        <v>0.2</v>
      </c>
      <c r="DZY20" t="n">
        <v>0.2</v>
      </c>
      <c r="DZZ20" t="n">
        <v>0.2</v>
      </c>
      <c r="EAA20" t="n">
        <v>0.2</v>
      </c>
      <c r="EAB20" t="n">
        <v>0.2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0.2</v>
      </c>
      <c r="EAI20" t="n">
        <v>0</v>
      </c>
      <c r="EAJ20" t="n">
        <v>0</v>
      </c>
      <c r="EAK20" t="n">
        <v>0.2</v>
      </c>
      <c r="EAL20" t="n">
        <v>0.2</v>
      </c>
      <c r="EAM20" t="n">
        <v>0.2</v>
      </c>
      <c r="EAN20" t="n">
        <v>0</v>
      </c>
      <c r="EAO20" t="n">
        <v>0</v>
      </c>
      <c r="EAP20" t="n">
        <v>0.2</v>
      </c>
      <c r="EAQ20" t="n">
        <v>0.2</v>
      </c>
      <c r="EAR20" t="n">
        <v>0.2</v>
      </c>
      <c r="EAS20" t="n">
        <v>0.2</v>
      </c>
      <c r="EAT20" t="n">
        <v>0.2</v>
      </c>
      <c r="EAU20" t="n">
        <v>0.2</v>
      </c>
      <c r="EAV20" t="n">
        <v>0.2</v>
      </c>
      <c r="EAW20" t="n">
        <v>0.2</v>
      </c>
      <c r="EAX20" t="n">
        <v>0.2</v>
      </c>
      <c r="EAY20" t="n">
        <v>0</v>
      </c>
      <c r="EAZ20" t="n">
        <v>0.2</v>
      </c>
      <c r="EBA20" t="n">
        <v>0</v>
      </c>
      <c r="EBB20" t="n">
        <v>0</v>
      </c>
      <c r="EBC20" t="n">
        <v>0.2</v>
      </c>
      <c r="EBD20" t="n">
        <v>0.2</v>
      </c>
      <c r="EBE20" t="n">
        <v>0.2</v>
      </c>
      <c r="EBF20" t="n">
        <v>0.2</v>
      </c>
      <c r="EBG20" t="n">
        <v>0.2</v>
      </c>
      <c r="EBH20" t="n">
        <v>0</v>
      </c>
      <c r="EBI20" t="n">
        <v>0</v>
      </c>
      <c r="EBJ20" t="n">
        <v>0.2</v>
      </c>
      <c r="EBK20" t="n">
        <v>0</v>
      </c>
      <c r="EBL20" t="n">
        <v>0</v>
      </c>
      <c r="EBM20" t="n">
        <v>0.2</v>
      </c>
      <c r="EBN20" t="n">
        <v>0</v>
      </c>
      <c r="EBO20" t="n">
        <v>0</v>
      </c>
      <c r="EBP20" t="n">
        <v>0</v>
      </c>
      <c r="EBQ20" t="n">
        <v>0.2</v>
      </c>
      <c r="EBR20" t="n">
        <v>0</v>
      </c>
      <c r="EBS20" t="n">
        <v>0</v>
      </c>
      <c r="EBT20" t="n">
        <v>0.2</v>
      </c>
      <c r="EBU20" t="n">
        <v>0</v>
      </c>
      <c r="EBV20" t="n">
        <v>0.2</v>
      </c>
      <c r="EBW20" t="n">
        <v>0.2</v>
      </c>
      <c r="EBX20" t="n">
        <v>0.2</v>
      </c>
      <c r="EBY20" t="n">
        <v>0.2</v>
      </c>
      <c r="EBZ20" t="n">
        <v>0.2</v>
      </c>
      <c r="ECA20" t="n">
        <v>0</v>
      </c>
      <c r="ECB20" t="n">
        <v>0.2</v>
      </c>
      <c r="ECC20" t="n">
        <v>0.2</v>
      </c>
      <c r="ECD20" t="n">
        <v>0</v>
      </c>
      <c r="ECE20" t="n">
        <v>0</v>
      </c>
      <c r="ECF20" t="n">
        <v>0.2</v>
      </c>
      <c r="ECG20" t="n">
        <v>0</v>
      </c>
      <c r="ECH20" t="n">
        <v>0.2</v>
      </c>
      <c r="ECI20" t="n">
        <v>0.2</v>
      </c>
      <c r="ECJ20" t="n">
        <v>0</v>
      </c>
      <c r="ECK20" t="n">
        <v>0</v>
      </c>
      <c r="ECL20" t="n">
        <v>0</v>
      </c>
      <c r="ECM20" t="n">
        <v>0.2</v>
      </c>
      <c r="ECN20" t="n">
        <v>0.2</v>
      </c>
      <c r="ECO20" t="n">
        <v>0</v>
      </c>
      <c r="ECP20" t="n">
        <v>0.2</v>
      </c>
      <c r="ECQ20" t="n">
        <v>0</v>
      </c>
      <c r="ECR20" t="n">
        <v>0</v>
      </c>
      <c r="ECS20" t="n">
        <v>0</v>
      </c>
      <c r="ECT20" t="n">
        <v>0</v>
      </c>
      <c r="ECU20" t="n">
        <v>0.2</v>
      </c>
      <c r="ECV20" t="n">
        <v>0.2</v>
      </c>
      <c r="ECW20" t="n">
        <v>0.2</v>
      </c>
      <c r="ECX20" t="n">
        <v>0</v>
      </c>
      <c r="ECY20" t="n">
        <v>0.2</v>
      </c>
      <c r="ECZ20" t="n">
        <v>0.2</v>
      </c>
      <c r="EDA20" t="n">
        <v>0.2</v>
      </c>
      <c r="EDB20" t="n">
        <v>0</v>
      </c>
      <c r="EDC20" t="n">
        <v>0</v>
      </c>
      <c r="EDD20" t="n">
        <v>0.2</v>
      </c>
      <c r="EDE20" t="n">
        <v>0</v>
      </c>
      <c r="EDF20" t="n">
        <v>0.2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0.2</v>
      </c>
      <c r="EDO20" t="n">
        <v>0</v>
      </c>
      <c r="EDP20" t="n">
        <v>0</v>
      </c>
      <c r="EDQ20" t="n">
        <v>0</v>
      </c>
      <c r="EDR20" t="n">
        <v>0</v>
      </c>
      <c r="EDS20" t="n">
        <v>0.2</v>
      </c>
      <c r="EDT20" t="n">
        <v>0.2</v>
      </c>
      <c r="EDU20" t="n">
        <v>0</v>
      </c>
      <c r="EDV20" t="n">
        <v>0</v>
      </c>
      <c r="EDW20" t="n">
        <v>0.2</v>
      </c>
      <c r="EDX20" t="n">
        <v>0.2</v>
      </c>
      <c r="EDY20" t="n">
        <v>0.2</v>
      </c>
      <c r="EDZ20" t="n">
        <v>0</v>
      </c>
      <c r="EEA20" t="n">
        <v>0</v>
      </c>
      <c r="EEB20" t="n">
        <v>0.2</v>
      </c>
      <c r="EEC20" t="n">
        <v>0.2</v>
      </c>
      <c r="EED20" t="n">
        <v>0.2</v>
      </c>
      <c r="EEE20" t="n">
        <v>0</v>
      </c>
      <c r="EEF20" t="n">
        <v>0</v>
      </c>
      <c r="EEG20" t="n">
        <v>0</v>
      </c>
      <c r="EEH20" t="n">
        <v>0</v>
      </c>
      <c r="EEI20" t="n">
        <v>0.2</v>
      </c>
      <c r="EEJ20" t="n">
        <v>0.2</v>
      </c>
      <c r="EEK20" t="n">
        <v>0</v>
      </c>
      <c r="EEL20" t="n">
        <v>0</v>
      </c>
      <c r="EEM20" t="n">
        <v>0.2</v>
      </c>
      <c r="EEN20" t="n">
        <v>0</v>
      </c>
      <c r="EEO20" t="n">
        <v>0</v>
      </c>
      <c r="EEP20" t="n">
        <v>0</v>
      </c>
      <c r="EEQ20" t="n">
        <v>0.2</v>
      </c>
      <c r="EER20" t="n">
        <v>0</v>
      </c>
      <c r="EES20" t="n">
        <v>0.2</v>
      </c>
      <c r="EET20" t="n">
        <v>0.2</v>
      </c>
      <c r="EEU20" t="n">
        <v>0</v>
      </c>
      <c r="EEV20" t="n">
        <v>0</v>
      </c>
      <c r="EEW20" t="n">
        <v>0.2</v>
      </c>
      <c r="EEX20" t="n">
        <v>0.2</v>
      </c>
      <c r="EEY20" t="n">
        <v>0</v>
      </c>
      <c r="EEZ20" t="n">
        <v>0</v>
      </c>
      <c r="EFA20" t="n">
        <v>0.2</v>
      </c>
      <c r="EFB20" t="n">
        <v>0</v>
      </c>
      <c r="EFC20" t="n">
        <v>0</v>
      </c>
      <c r="EFD20" t="n">
        <v>0.2</v>
      </c>
      <c r="EFE20" t="n">
        <v>0.2</v>
      </c>
      <c r="EFF20" t="n">
        <v>0.2</v>
      </c>
      <c r="EFG20" t="n">
        <v>0</v>
      </c>
      <c r="EFH20" t="n">
        <v>0.2</v>
      </c>
      <c r="EFI20" t="n">
        <v>0.2</v>
      </c>
      <c r="EFJ20" t="n">
        <v>0.2</v>
      </c>
      <c r="EFK20" t="n">
        <v>0.2</v>
      </c>
      <c r="EFL20" t="n">
        <v>0.2</v>
      </c>
      <c r="EFM20" t="n">
        <v>0</v>
      </c>
      <c r="EFN20" t="n">
        <v>0</v>
      </c>
      <c r="EFO20" t="n">
        <v>0</v>
      </c>
      <c r="EFP20" t="n">
        <v>0</v>
      </c>
      <c r="EFQ20" t="n">
        <v>0.2</v>
      </c>
      <c r="EFR20" t="n">
        <v>0.2</v>
      </c>
      <c r="EFS20" t="n">
        <v>0</v>
      </c>
      <c r="EFT20" t="n">
        <v>0</v>
      </c>
      <c r="EFU20" t="n">
        <v>0</v>
      </c>
      <c r="EFV20" t="n">
        <v>0.2</v>
      </c>
      <c r="EFW20" t="n">
        <v>0</v>
      </c>
      <c r="EFX20" t="n">
        <v>0</v>
      </c>
      <c r="EFY20" t="n">
        <v>0.2</v>
      </c>
      <c r="EFZ20" t="n">
        <v>0.2</v>
      </c>
      <c r="EGA20" t="n">
        <v>0.2</v>
      </c>
      <c r="EGB20" t="n">
        <v>0.2</v>
      </c>
      <c r="EGC20" t="n">
        <v>0.2</v>
      </c>
      <c r="EGD20" t="n">
        <v>0</v>
      </c>
      <c r="EGE20" t="n">
        <v>0.2</v>
      </c>
      <c r="EGF20" t="n">
        <v>0</v>
      </c>
      <c r="EGG20" t="n">
        <v>0</v>
      </c>
      <c r="EGH20" t="n">
        <v>0.2</v>
      </c>
      <c r="EGI20" t="n">
        <v>0.2</v>
      </c>
      <c r="EGJ20" t="n">
        <v>0.2</v>
      </c>
      <c r="EGK20" t="n">
        <v>0</v>
      </c>
      <c r="EGL20" t="n">
        <v>0</v>
      </c>
      <c r="EGM20" t="n">
        <v>0</v>
      </c>
      <c r="EGN20" t="n">
        <v>0.2</v>
      </c>
      <c r="EGO20" t="n">
        <v>0.2</v>
      </c>
      <c r="EGP20" t="n">
        <v>0.2</v>
      </c>
      <c r="EGQ20" t="n">
        <v>0.2</v>
      </c>
      <c r="EGR20" t="n">
        <v>0.2</v>
      </c>
      <c r="EGS20" t="n">
        <v>0.2</v>
      </c>
      <c r="EGT20" t="n">
        <v>0</v>
      </c>
      <c r="EGU20" t="n">
        <v>0</v>
      </c>
      <c r="EGV20" t="n">
        <v>0.2</v>
      </c>
      <c r="EGW20" t="n">
        <v>0.2</v>
      </c>
      <c r="EGX20" t="n">
        <v>0.2</v>
      </c>
      <c r="EGY20" t="n">
        <v>0</v>
      </c>
      <c r="EGZ20" t="n">
        <v>0.2</v>
      </c>
      <c r="EHA20" t="n">
        <v>0.2</v>
      </c>
      <c r="EHB20" t="n">
        <v>0</v>
      </c>
      <c r="EHC20" t="n">
        <v>0</v>
      </c>
      <c r="EHD20" t="n">
        <v>0.2</v>
      </c>
      <c r="EHE20" t="n">
        <v>0</v>
      </c>
      <c r="EHF20" t="n">
        <v>0</v>
      </c>
      <c r="EHG20" t="n">
        <v>0</v>
      </c>
      <c r="EHH20" t="n">
        <v>0.2</v>
      </c>
      <c r="EHI20" t="n">
        <v>0</v>
      </c>
      <c r="EHJ20" t="n">
        <v>0</v>
      </c>
      <c r="EHK20" t="n">
        <v>0</v>
      </c>
      <c r="EHL20" t="n">
        <v>0.2</v>
      </c>
      <c r="EHM20" t="n">
        <v>0.2</v>
      </c>
      <c r="EHN20" t="n">
        <v>0</v>
      </c>
      <c r="EHO20" t="n">
        <v>0.2</v>
      </c>
      <c r="EHP20" t="n">
        <v>0</v>
      </c>
      <c r="EHQ20" t="n">
        <v>0</v>
      </c>
      <c r="EHR20" t="n">
        <v>0</v>
      </c>
      <c r="EHS20" t="n">
        <v>0.2</v>
      </c>
      <c r="EHT20" t="n">
        <v>0</v>
      </c>
      <c r="EHU20" t="n">
        <v>0.2</v>
      </c>
      <c r="EHV20" t="n">
        <v>0.2</v>
      </c>
      <c r="EHW20" t="n">
        <v>0</v>
      </c>
      <c r="EHX20" t="n">
        <v>0</v>
      </c>
      <c r="EHY20" t="n">
        <v>0.2</v>
      </c>
      <c r="EHZ20" t="n">
        <v>0</v>
      </c>
      <c r="EIA20" t="n">
        <v>0</v>
      </c>
      <c r="EIB20" t="n">
        <v>0.2</v>
      </c>
      <c r="EIC20" t="n">
        <v>0.2</v>
      </c>
      <c r="EID20" t="n">
        <v>0</v>
      </c>
      <c r="EIE20" t="n">
        <v>0</v>
      </c>
      <c r="EIF20" t="n">
        <v>0</v>
      </c>
      <c r="EIG20" t="n">
        <v>0</v>
      </c>
      <c r="EIH20" t="n">
        <v>0</v>
      </c>
      <c r="EII20" t="n">
        <v>0.2</v>
      </c>
      <c r="EIJ20" t="n">
        <v>0</v>
      </c>
      <c r="EIK20" t="n">
        <v>0.2</v>
      </c>
      <c r="EIL20" t="n">
        <v>0.2</v>
      </c>
      <c r="EIM20" t="n">
        <v>0.2</v>
      </c>
      <c r="EIN20" t="n">
        <v>0</v>
      </c>
      <c r="EIO20" t="n">
        <v>0.2</v>
      </c>
      <c r="EIP20" t="n">
        <v>0.2</v>
      </c>
      <c r="EIQ20" t="n">
        <v>0</v>
      </c>
      <c r="EIR20" t="n">
        <v>0</v>
      </c>
      <c r="EIS20" t="n">
        <v>0</v>
      </c>
      <c r="EIT20" t="n">
        <v>0.2</v>
      </c>
      <c r="EIU20" t="n">
        <v>0.2</v>
      </c>
      <c r="EIV20" t="n">
        <v>0.2</v>
      </c>
      <c r="EIW20" t="n">
        <v>0.2</v>
      </c>
      <c r="EIX20" t="n">
        <v>0.2</v>
      </c>
      <c r="EIY20" t="n">
        <v>0</v>
      </c>
      <c r="EIZ20" t="n">
        <v>0</v>
      </c>
      <c r="EJA20" t="n">
        <v>0</v>
      </c>
      <c r="EJB20" t="n">
        <v>0</v>
      </c>
      <c r="EJC20" t="n">
        <v>0</v>
      </c>
      <c r="EJD20" t="n">
        <v>0</v>
      </c>
      <c r="EJE20" t="n">
        <v>0.2</v>
      </c>
      <c r="EJF20" t="n">
        <v>0.2</v>
      </c>
      <c r="EJG20" t="n">
        <v>0</v>
      </c>
      <c r="EJH20" t="n">
        <v>0</v>
      </c>
      <c r="EJI20" t="n">
        <v>0</v>
      </c>
      <c r="EJJ20" t="n">
        <v>0</v>
      </c>
      <c r="EJK20" t="n">
        <v>0</v>
      </c>
      <c r="EJL20" t="n">
        <v>0.2</v>
      </c>
      <c r="EJM20" t="n">
        <v>0</v>
      </c>
      <c r="EJN20" t="n">
        <v>0.2</v>
      </c>
      <c r="EJO20" t="n">
        <v>0</v>
      </c>
      <c r="EJP20" t="n">
        <v>0.2</v>
      </c>
      <c r="EJQ20" t="n">
        <v>0.2</v>
      </c>
      <c r="EJR20" t="n">
        <v>0</v>
      </c>
      <c r="EJS20" t="n">
        <v>0</v>
      </c>
      <c r="EJT20" t="n">
        <v>0</v>
      </c>
      <c r="EJU20" t="n">
        <v>0.2</v>
      </c>
      <c r="EJV20" t="n">
        <v>0</v>
      </c>
      <c r="EJW20" t="n">
        <v>0</v>
      </c>
      <c r="EJX20" t="n">
        <v>0.2</v>
      </c>
      <c r="EJY20" t="n">
        <v>0</v>
      </c>
      <c r="EJZ20" t="n">
        <v>0.2</v>
      </c>
      <c r="EKA20" t="n">
        <v>0.2</v>
      </c>
      <c r="EKB20" t="n">
        <v>0.2</v>
      </c>
      <c r="EKC20" t="n">
        <v>0</v>
      </c>
      <c r="EKD20" t="n">
        <v>0</v>
      </c>
      <c r="EKE20" t="n">
        <v>0.2</v>
      </c>
      <c r="EKF20" t="n">
        <v>0</v>
      </c>
      <c r="EKG20" t="n">
        <v>0</v>
      </c>
      <c r="EKH20" t="n">
        <v>0.2</v>
      </c>
      <c r="EKI20" t="n">
        <v>0</v>
      </c>
      <c r="EKJ20" t="n">
        <v>0.2</v>
      </c>
      <c r="EKK20" t="n">
        <v>0</v>
      </c>
      <c r="EKL20" t="n">
        <v>0</v>
      </c>
      <c r="EKM20" t="n">
        <v>0</v>
      </c>
      <c r="EKN20" t="n">
        <v>0</v>
      </c>
      <c r="EKO20" t="n">
        <v>0.2</v>
      </c>
      <c r="EKP20" t="n">
        <v>0.2</v>
      </c>
      <c r="EKQ20" t="n">
        <v>0.2</v>
      </c>
      <c r="EKR20" t="n">
        <v>0.2</v>
      </c>
      <c r="EKS20" t="n">
        <v>0</v>
      </c>
      <c r="EKT20" t="n">
        <v>0</v>
      </c>
      <c r="EKU20" t="n">
        <v>0.2</v>
      </c>
      <c r="EKV20" t="n">
        <v>0.2</v>
      </c>
      <c r="EKW20" t="n">
        <v>0.2</v>
      </c>
      <c r="EKX20" t="n">
        <v>0</v>
      </c>
      <c r="EKY20" t="n">
        <v>0</v>
      </c>
      <c r="EKZ20" t="n">
        <v>0</v>
      </c>
      <c r="ELA20" t="n">
        <v>0</v>
      </c>
      <c r="ELB20" t="n">
        <v>0</v>
      </c>
      <c r="ELC20" t="n">
        <v>0</v>
      </c>
      <c r="ELD20" t="n">
        <v>0</v>
      </c>
      <c r="ELE20" t="n">
        <v>0.2</v>
      </c>
      <c r="ELF20" t="n">
        <v>0</v>
      </c>
      <c r="ELG20" t="n">
        <v>0</v>
      </c>
      <c r="ELH20" t="n">
        <v>0</v>
      </c>
      <c r="ELI20" t="n">
        <v>0.2</v>
      </c>
      <c r="ELJ20" t="n">
        <v>0</v>
      </c>
      <c r="ELK20" t="n">
        <v>0.2</v>
      </c>
      <c r="ELL20" t="n">
        <v>0</v>
      </c>
      <c r="ELM20" t="n">
        <v>0.2</v>
      </c>
      <c r="ELN20" t="n">
        <v>0</v>
      </c>
      <c r="ELO20" t="n">
        <v>0.2</v>
      </c>
      <c r="ELP20" t="n">
        <v>0</v>
      </c>
      <c r="ELQ20" t="n">
        <v>0</v>
      </c>
      <c r="ELR20" t="n">
        <v>0</v>
      </c>
      <c r="ELS20" t="n">
        <v>0</v>
      </c>
      <c r="ELT20" t="n">
        <v>0.2</v>
      </c>
      <c r="ELU20" t="n">
        <v>0</v>
      </c>
      <c r="ELV20" t="n">
        <v>0</v>
      </c>
      <c r="ELW20" t="n">
        <v>0</v>
      </c>
      <c r="ELX20" t="n">
        <v>0.2</v>
      </c>
      <c r="ELY20" t="n">
        <v>0.2</v>
      </c>
      <c r="ELZ20" t="n">
        <v>0.2</v>
      </c>
      <c r="EMA20" t="n">
        <v>0</v>
      </c>
      <c r="EMB20" t="n">
        <v>0</v>
      </c>
      <c r="EMC20" t="n">
        <v>0</v>
      </c>
      <c r="EMD20" t="n">
        <v>0.2</v>
      </c>
      <c r="EME20" t="n">
        <v>0</v>
      </c>
      <c r="EMF20" t="n">
        <v>0</v>
      </c>
      <c r="EMG20" t="n">
        <v>0</v>
      </c>
      <c r="EMH20" t="n">
        <v>0.2</v>
      </c>
      <c r="EMI20" t="n">
        <v>0</v>
      </c>
      <c r="EMJ20" t="n">
        <v>0</v>
      </c>
      <c r="EMK20" t="n">
        <v>0.2</v>
      </c>
      <c r="EML20" t="n">
        <v>0</v>
      </c>
      <c r="EMM20" t="n">
        <v>0.2</v>
      </c>
      <c r="EMN20" t="n">
        <v>0.2</v>
      </c>
      <c r="EMO20" t="n">
        <v>0.2</v>
      </c>
      <c r="EMP20" t="n">
        <v>0</v>
      </c>
      <c r="EMQ20" t="n">
        <v>0</v>
      </c>
      <c r="EMR20" t="n">
        <v>0.2</v>
      </c>
      <c r="EMS20" t="n">
        <v>0</v>
      </c>
      <c r="EMT20" t="n">
        <v>0.2</v>
      </c>
      <c r="EMU20" t="n">
        <v>0</v>
      </c>
      <c r="EMV20" t="n">
        <v>0.2</v>
      </c>
      <c r="EMW20" t="n">
        <v>0.2</v>
      </c>
      <c r="EMX20" t="n">
        <v>0.2</v>
      </c>
      <c r="EMY20" t="n">
        <v>0</v>
      </c>
      <c r="EMZ20" t="n">
        <v>0.2</v>
      </c>
      <c r="ENA20" t="n">
        <v>0.2</v>
      </c>
      <c r="ENB20" t="n">
        <v>0</v>
      </c>
      <c r="ENC20" t="n">
        <v>0.2</v>
      </c>
      <c r="END20" t="n">
        <v>0</v>
      </c>
      <c r="ENE20" t="n">
        <v>0</v>
      </c>
      <c r="ENF20" t="n">
        <v>0</v>
      </c>
      <c r="ENG20" t="n">
        <v>0.2</v>
      </c>
      <c r="ENH20" t="n">
        <v>0</v>
      </c>
      <c r="ENI20" t="n">
        <v>0.2</v>
      </c>
      <c r="ENJ20" t="n">
        <v>0.2</v>
      </c>
      <c r="ENK20" t="n">
        <v>0</v>
      </c>
      <c r="ENL20" t="n">
        <v>0.2</v>
      </c>
      <c r="ENM20" t="n">
        <v>0</v>
      </c>
      <c r="ENN20" t="n">
        <v>0.2</v>
      </c>
      <c r="ENO20" t="n">
        <v>0</v>
      </c>
      <c r="ENP20" t="n">
        <v>0.2</v>
      </c>
      <c r="ENQ20" t="n">
        <v>0.2</v>
      </c>
      <c r="ENR20" t="n">
        <v>0</v>
      </c>
      <c r="ENS20" t="n">
        <v>0</v>
      </c>
      <c r="ENT20" t="n">
        <v>0.2</v>
      </c>
      <c r="ENU20" t="n">
        <v>0.2</v>
      </c>
      <c r="ENV20" t="n">
        <v>0.2</v>
      </c>
      <c r="ENW20" t="n">
        <v>0</v>
      </c>
      <c r="ENX20" t="n">
        <v>0</v>
      </c>
      <c r="ENY20" t="n">
        <v>0</v>
      </c>
      <c r="ENZ20" t="n">
        <v>0</v>
      </c>
      <c r="EOA20" t="n">
        <v>0.2</v>
      </c>
      <c r="EOB20" t="n">
        <v>0</v>
      </c>
      <c r="EOC20" t="n">
        <v>0.2</v>
      </c>
      <c r="EOD20" t="n">
        <v>0</v>
      </c>
      <c r="EOE20" t="n">
        <v>0.2</v>
      </c>
      <c r="EOF20" t="n">
        <v>0.2</v>
      </c>
      <c r="EOG20" t="n">
        <v>0.2</v>
      </c>
      <c r="EOH20" t="n">
        <v>0.2</v>
      </c>
      <c r="EOI20" t="n">
        <v>0.2</v>
      </c>
      <c r="EOJ20" t="n">
        <v>0</v>
      </c>
      <c r="EOK20" t="n">
        <v>0</v>
      </c>
      <c r="EOL20" t="n">
        <v>0</v>
      </c>
      <c r="EOM20" t="n">
        <v>0.2</v>
      </c>
      <c r="EON20" t="n">
        <v>0</v>
      </c>
      <c r="EOO20" t="n">
        <v>0</v>
      </c>
      <c r="EOP20" t="n">
        <v>0</v>
      </c>
      <c r="EOQ20" t="n">
        <v>0.2</v>
      </c>
      <c r="EOR20" t="n">
        <v>0.2</v>
      </c>
      <c r="EOS20" t="n">
        <v>0</v>
      </c>
      <c r="EOT20" t="n">
        <v>0</v>
      </c>
      <c r="EOU20" t="n">
        <v>0</v>
      </c>
      <c r="EOV20" t="n">
        <v>0.2</v>
      </c>
      <c r="EOW20" t="n">
        <v>0.2</v>
      </c>
      <c r="EOX20" t="n">
        <v>0.2</v>
      </c>
      <c r="EOY20" t="n">
        <v>0</v>
      </c>
      <c r="EOZ20" t="n">
        <v>0.2</v>
      </c>
      <c r="EPA20" t="n">
        <v>0.2</v>
      </c>
      <c r="EPB20" t="n">
        <v>0.2</v>
      </c>
      <c r="EPC20" t="n">
        <v>0</v>
      </c>
      <c r="EPD20" t="n">
        <v>0.2</v>
      </c>
      <c r="EPE20" t="n">
        <v>0.2</v>
      </c>
      <c r="EPF20" t="n">
        <v>0.2</v>
      </c>
      <c r="EPG20" t="n">
        <v>0.2</v>
      </c>
      <c r="EPH20" t="n">
        <v>0</v>
      </c>
      <c r="EPI20" t="n">
        <v>0.2</v>
      </c>
      <c r="EPJ20" t="n">
        <v>0</v>
      </c>
      <c r="EPK20" t="n">
        <v>0.2</v>
      </c>
      <c r="EPL20" t="n">
        <v>0</v>
      </c>
      <c r="EPM20" t="n">
        <v>0</v>
      </c>
      <c r="EPN20" t="n">
        <v>0.2</v>
      </c>
      <c r="EPO20" t="n">
        <v>0</v>
      </c>
      <c r="EPP20" t="n">
        <v>0</v>
      </c>
      <c r="EPQ20" t="n">
        <v>0</v>
      </c>
      <c r="EPR20" t="n">
        <v>0.2</v>
      </c>
      <c r="EPS20" t="n">
        <v>0</v>
      </c>
      <c r="EPT20" t="n">
        <v>0.2</v>
      </c>
      <c r="EPU20" t="n">
        <v>0.2</v>
      </c>
      <c r="EPV20" t="n">
        <v>0.2</v>
      </c>
      <c r="EPW20" t="n">
        <v>0</v>
      </c>
      <c r="EPX20" t="n">
        <v>0.2</v>
      </c>
      <c r="EPY20" t="n">
        <v>0</v>
      </c>
      <c r="EPZ20" t="n">
        <v>0.2</v>
      </c>
      <c r="EQA20" t="n">
        <v>0.2</v>
      </c>
      <c r="EQB20" t="n">
        <v>0</v>
      </c>
      <c r="EQC20" t="n">
        <v>0</v>
      </c>
      <c r="EQD20" t="n">
        <v>0.2</v>
      </c>
      <c r="EQE20" t="n">
        <v>0</v>
      </c>
      <c r="EQF20" t="n">
        <v>0</v>
      </c>
      <c r="EQG20" t="n">
        <v>0.2</v>
      </c>
      <c r="EQH20" t="n">
        <v>0.2</v>
      </c>
      <c r="EQI20" t="n">
        <v>0.2</v>
      </c>
      <c r="EQJ20" t="n">
        <v>0</v>
      </c>
      <c r="EQK20" t="n">
        <v>0.2</v>
      </c>
      <c r="EQL20" t="n">
        <v>0.2</v>
      </c>
      <c r="EQM20" t="n">
        <v>0</v>
      </c>
      <c r="EQN20" t="n">
        <v>0.2</v>
      </c>
      <c r="EQO20" t="n">
        <v>0.2</v>
      </c>
      <c r="EQP20" t="n">
        <v>0.2</v>
      </c>
      <c r="EQQ20" t="n">
        <v>0</v>
      </c>
      <c r="EQR20" t="n">
        <v>0</v>
      </c>
      <c r="EQS20" t="n">
        <v>0.2</v>
      </c>
      <c r="EQT20" t="n">
        <v>0.2</v>
      </c>
      <c r="EQU20" t="n">
        <v>0.2</v>
      </c>
      <c r="EQV20" t="n">
        <v>0</v>
      </c>
      <c r="EQW20" t="n">
        <v>0.2</v>
      </c>
      <c r="EQX20" t="n">
        <v>0</v>
      </c>
      <c r="EQY20" t="n">
        <v>0</v>
      </c>
      <c r="EQZ20" t="n">
        <v>0.2</v>
      </c>
      <c r="ERA20" t="n">
        <v>0.2</v>
      </c>
      <c r="ERB20" t="n">
        <v>0</v>
      </c>
      <c r="ERC20" t="n">
        <v>0.2</v>
      </c>
      <c r="ERD20" t="n">
        <v>0.2</v>
      </c>
      <c r="ERE20" t="n">
        <v>0</v>
      </c>
      <c r="ERF20" t="n">
        <v>0</v>
      </c>
      <c r="ERG20" t="n">
        <v>0</v>
      </c>
      <c r="ERH20" t="n">
        <v>0</v>
      </c>
      <c r="ERI20" t="n">
        <v>0</v>
      </c>
      <c r="ERJ20" t="n">
        <v>0.2</v>
      </c>
      <c r="ERK20" t="n">
        <v>0</v>
      </c>
      <c r="ERL20" t="n">
        <v>0.2</v>
      </c>
      <c r="ERM20" t="n">
        <v>0</v>
      </c>
      <c r="ERN20" t="n">
        <v>0.2</v>
      </c>
      <c r="ERO20" t="n">
        <v>0.2</v>
      </c>
      <c r="ERP20" t="n">
        <v>0.2</v>
      </c>
      <c r="ERQ20" t="n">
        <v>0</v>
      </c>
      <c r="ERR20" t="n">
        <v>0.2</v>
      </c>
      <c r="ERS20" t="n">
        <v>0.2</v>
      </c>
      <c r="ERT20" t="n">
        <v>0</v>
      </c>
      <c r="ERU20" t="n">
        <v>0</v>
      </c>
      <c r="ERV20" t="n">
        <v>0</v>
      </c>
      <c r="ERW20" t="n">
        <v>0.2</v>
      </c>
      <c r="ERX20" t="n">
        <v>0.2</v>
      </c>
      <c r="ERY20" t="n">
        <v>0.2</v>
      </c>
      <c r="ERZ20" t="n">
        <v>0.2</v>
      </c>
      <c r="ESA20" t="n">
        <v>0</v>
      </c>
      <c r="ESB20" t="n">
        <v>0</v>
      </c>
      <c r="ESC20" t="n">
        <v>0</v>
      </c>
      <c r="ESD20" t="n">
        <v>0.2</v>
      </c>
      <c r="ESE20" t="n">
        <v>0.2</v>
      </c>
      <c r="ESF20" t="n">
        <v>0.2</v>
      </c>
      <c r="ESG20" t="n">
        <v>0</v>
      </c>
      <c r="ESH20" t="n">
        <v>0.2</v>
      </c>
      <c r="ESI20" t="n">
        <v>0</v>
      </c>
      <c r="ESJ20" t="n">
        <v>0.2</v>
      </c>
      <c r="ESK20" t="n">
        <v>0</v>
      </c>
      <c r="ESL20" t="n">
        <v>0</v>
      </c>
      <c r="ESM20" t="n">
        <v>0</v>
      </c>
      <c r="ESN20" t="n">
        <v>0.2</v>
      </c>
      <c r="ESO20" t="n">
        <v>0</v>
      </c>
      <c r="ESP20" t="n">
        <v>0.2</v>
      </c>
      <c r="ESQ20" t="n">
        <v>0</v>
      </c>
      <c r="ESR20" t="n">
        <v>0</v>
      </c>
      <c r="ESS20" t="n">
        <v>0</v>
      </c>
      <c r="EST20" t="n">
        <v>0</v>
      </c>
      <c r="ESU20" t="n">
        <v>0</v>
      </c>
      <c r="ESV20" t="n">
        <v>0</v>
      </c>
      <c r="ESW20" t="n">
        <v>0.2</v>
      </c>
      <c r="ESX20" t="n">
        <v>0</v>
      </c>
      <c r="ESY20" t="n">
        <v>0.2</v>
      </c>
      <c r="ESZ20" t="n">
        <v>0</v>
      </c>
      <c r="ETA20" t="n">
        <v>0</v>
      </c>
      <c r="ETB20" t="n">
        <v>0</v>
      </c>
      <c r="ETC20" t="n">
        <v>0.2</v>
      </c>
      <c r="ETD20" t="n">
        <v>0.2</v>
      </c>
      <c r="ETE20" t="n">
        <v>0</v>
      </c>
      <c r="ETF20" t="n">
        <v>0.2</v>
      </c>
      <c r="ETG20" t="n">
        <v>0.2</v>
      </c>
      <c r="ETH20" t="n">
        <v>0</v>
      </c>
      <c r="ETI20" t="n">
        <v>0</v>
      </c>
      <c r="ETJ20" t="n">
        <v>0.2</v>
      </c>
      <c r="ETK20" t="n">
        <v>0</v>
      </c>
      <c r="ETL20" t="n">
        <v>0.2</v>
      </c>
      <c r="ETM20" t="n">
        <v>0</v>
      </c>
      <c r="ETN20" t="n">
        <v>0</v>
      </c>
      <c r="ETO20" t="n">
        <v>0.2</v>
      </c>
      <c r="ETP20" t="n">
        <v>0</v>
      </c>
      <c r="ETQ20" t="n">
        <v>0.2</v>
      </c>
      <c r="ETR20" t="n">
        <v>0.2</v>
      </c>
      <c r="ETS20" t="n">
        <v>0.2</v>
      </c>
      <c r="ETT20" t="n">
        <v>0</v>
      </c>
      <c r="ETU20" t="n">
        <v>0</v>
      </c>
      <c r="ETV20" t="n">
        <v>0</v>
      </c>
      <c r="ETW20" t="n">
        <v>0.2</v>
      </c>
      <c r="ETX20" t="n">
        <v>0</v>
      </c>
      <c r="ETY20" t="n">
        <v>0</v>
      </c>
      <c r="ETZ20" t="n">
        <v>0</v>
      </c>
      <c r="EUA20" t="n">
        <v>0</v>
      </c>
      <c r="EUB20" t="n">
        <v>0.2</v>
      </c>
      <c r="EUC20" t="n">
        <v>0</v>
      </c>
      <c r="EUD20" t="n">
        <v>0</v>
      </c>
      <c r="EUE20" t="n">
        <v>0.2</v>
      </c>
      <c r="EUF20" t="n">
        <v>0.2</v>
      </c>
      <c r="EUG20" t="n">
        <v>0</v>
      </c>
      <c r="EUH20" t="n">
        <v>0</v>
      </c>
      <c r="EUI20" t="n">
        <v>0</v>
      </c>
      <c r="EUJ20" t="n">
        <v>0</v>
      </c>
      <c r="EUK20" t="n">
        <v>0.2</v>
      </c>
      <c r="EUL20" t="n">
        <v>0</v>
      </c>
      <c r="EUM20" t="n">
        <v>0.2</v>
      </c>
      <c r="EUN20" t="n">
        <v>0.2</v>
      </c>
      <c r="EUO20" t="n">
        <v>0</v>
      </c>
      <c r="EUP20" t="n">
        <v>0.2</v>
      </c>
      <c r="EUQ20" t="n">
        <v>0.2</v>
      </c>
      <c r="EUR20" t="n">
        <v>0</v>
      </c>
      <c r="EUS20" t="n">
        <v>0</v>
      </c>
      <c r="EUT20" t="n">
        <v>0</v>
      </c>
      <c r="EUU20" t="n">
        <v>0</v>
      </c>
      <c r="EUV20" t="n">
        <v>0</v>
      </c>
      <c r="EUW20" t="n">
        <v>0</v>
      </c>
      <c r="EUX20" t="n">
        <v>0.2</v>
      </c>
      <c r="EUY20" t="n">
        <v>0</v>
      </c>
      <c r="EUZ20" t="n">
        <v>0</v>
      </c>
      <c r="EVA20" t="n">
        <v>0</v>
      </c>
      <c r="EVB20" t="n">
        <v>0</v>
      </c>
      <c r="EVC20" t="n">
        <v>0</v>
      </c>
      <c r="EVD20" t="n">
        <v>0</v>
      </c>
      <c r="EVE20" t="n">
        <v>0</v>
      </c>
      <c r="EVF20" t="n">
        <v>0</v>
      </c>
      <c r="EVG20" t="n">
        <v>0</v>
      </c>
      <c r="EVH20" t="n">
        <v>0</v>
      </c>
      <c r="EVI20" t="n">
        <v>0.2</v>
      </c>
      <c r="EVJ20" t="n">
        <v>0</v>
      </c>
      <c r="EVK20" t="n">
        <v>0</v>
      </c>
      <c r="EVL20" t="n">
        <v>0</v>
      </c>
      <c r="EVM20" t="n">
        <v>0</v>
      </c>
      <c r="EVN20" t="n">
        <v>0</v>
      </c>
      <c r="EVO20" t="n">
        <v>0.2</v>
      </c>
      <c r="EVP20" t="n">
        <v>0</v>
      </c>
      <c r="EVQ20" t="n">
        <v>0</v>
      </c>
      <c r="EVR20" t="n">
        <v>0</v>
      </c>
      <c r="EVS20" t="n">
        <v>0</v>
      </c>
      <c r="EVT20" t="n">
        <v>0.2</v>
      </c>
      <c r="EVU20" t="n">
        <v>0.2</v>
      </c>
      <c r="EVV20" t="n">
        <v>0.2</v>
      </c>
      <c r="EVW20" t="n">
        <v>0.2</v>
      </c>
      <c r="EVX20" t="n">
        <v>0</v>
      </c>
      <c r="EVY20" t="n">
        <v>0</v>
      </c>
      <c r="EVZ20" t="n">
        <v>0</v>
      </c>
      <c r="EWA20" t="n">
        <v>0.2</v>
      </c>
      <c r="EWB20" t="n">
        <v>0.2</v>
      </c>
      <c r="EWC20" t="n">
        <v>0.2</v>
      </c>
      <c r="EWD20" t="n">
        <v>0</v>
      </c>
      <c r="EWE20" t="n">
        <v>0</v>
      </c>
      <c r="EWF20" t="n">
        <v>0.2</v>
      </c>
      <c r="EWG20" t="n">
        <v>0.2</v>
      </c>
      <c r="EWH20" t="n">
        <v>0</v>
      </c>
      <c r="EWI20" t="n">
        <v>0.2</v>
      </c>
      <c r="EWJ20" t="n">
        <v>0</v>
      </c>
      <c r="EWK20" t="n">
        <v>0</v>
      </c>
      <c r="EWL20" t="n">
        <v>0.2</v>
      </c>
      <c r="EWM20" t="n">
        <v>0.2</v>
      </c>
      <c r="EWN20" t="n">
        <v>0</v>
      </c>
      <c r="EWO20" t="n">
        <v>0</v>
      </c>
      <c r="EWP20" t="n">
        <v>0.2</v>
      </c>
      <c r="EWQ20" t="n">
        <v>0.2</v>
      </c>
      <c r="EWR20" t="n">
        <v>0</v>
      </c>
      <c r="EWS20" t="n">
        <v>0</v>
      </c>
      <c r="EWT20" t="n">
        <v>0.2</v>
      </c>
      <c r="EWU20" t="n">
        <v>0.2</v>
      </c>
      <c r="EWV20" t="n">
        <v>0.2</v>
      </c>
      <c r="EWW20" t="n">
        <v>0.2</v>
      </c>
      <c r="EWX20" t="n">
        <v>0.2</v>
      </c>
      <c r="EWY20" t="n">
        <v>0.2</v>
      </c>
      <c r="EWZ20" t="n">
        <v>0.2</v>
      </c>
      <c r="EXA20" t="n">
        <v>0</v>
      </c>
      <c r="EXB20" t="n">
        <v>0</v>
      </c>
      <c r="EXC20" t="n">
        <v>0</v>
      </c>
      <c r="EXD20" t="n">
        <v>0.2</v>
      </c>
      <c r="EXE20" t="n">
        <v>0.2</v>
      </c>
      <c r="EXF20" t="n">
        <v>0.2</v>
      </c>
      <c r="EXG20" t="n">
        <v>0.2</v>
      </c>
      <c r="EXH20" t="n">
        <v>0</v>
      </c>
      <c r="EXI20" t="n">
        <v>0.2</v>
      </c>
      <c r="EXJ20" t="n">
        <v>0.2</v>
      </c>
      <c r="EXK20" t="n">
        <v>0.2</v>
      </c>
      <c r="EXL20" t="n">
        <v>0</v>
      </c>
      <c r="EXM20" t="n">
        <v>0.2</v>
      </c>
      <c r="EXN20" t="n">
        <v>0.2</v>
      </c>
      <c r="EXO20" t="n">
        <v>0.2</v>
      </c>
      <c r="EXP20" t="n">
        <v>0.2</v>
      </c>
      <c r="EXQ20" t="n">
        <v>0.2</v>
      </c>
      <c r="EXR20" t="n">
        <v>0</v>
      </c>
      <c r="EXS20" t="n">
        <v>0.2</v>
      </c>
      <c r="EXT20" t="n">
        <v>0.2</v>
      </c>
      <c r="EXU20" t="n">
        <v>0.2</v>
      </c>
      <c r="EXV20" t="n">
        <v>0.2</v>
      </c>
      <c r="EXW20" t="n">
        <v>0.2</v>
      </c>
      <c r="EXX20" t="n">
        <v>0</v>
      </c>
      <c r="EXY20" t="n">
        <v>0.2</v>
      </c>
      <c r="EXZ20" t="n">
        <v>0.2</v>
      </c>
      <c r="EYA20" t="n">
        <v>0.2</v>
      </c>
      <c r="EYB20" t="n">
        <v>0</v>
      </c>
      <c r="EYC20" t="n">
        <v>0.2</v>
      </c>
      <c r="EYD20" t="n">
        <v>0.2</v>
      </c>
      <c r="EYE20" t="n">
        <v>0</v>
      </c>
      <c r="EYF20" t="n">
        <v>0.2</v>
      </c>
      <c r="EYG20" t="n">
        <v>0.2</v>
      </c>
      <c r="EYH20" t="n">
        <v>0.2</v>
      </c>
      <c r="EYI20" t="n">
        <v>0.2</v>
      </c>
      <c r="EYJ20" t="n">
        <v>0.2</v>
      </c>
      <c r="EYK20" t="n">
        <v>0.2</v>
      </c>
      <c r="EYL20" t="n">
        <v>0</v>
      </c>
      <c r="EYM20" t="n">
        <v>0.2</v>
      </c>
      <c r="EYN20" t="n">
        <v>0</v>
      </c>
      <c r="EYO20" t="n">
        <v>0.2</v>
      </c>
      <c r="EYP20" t="n">
        <v>0</v>
      </c>
      <c r="EYQ20" t="n">
        <v>0.2</v>
      </c>
      <c r="EYR20" t="n">
        <v>0</v>
      </c>
      <c r="EYS20" t="n">
        <v>0.2</v>
      </c>
      <c r="EYT20" t="n">
        <v>0.2</v>
      </c>
      <c r="EYU20" t="n">
        <v>0.2</v>
      </c>
      <c r="EYV20" t="n">
        <v>0</v>
      </c>
      <c r="EYW20" t="n">
        <v>0</v>
      </c>
      <c r="EYX20" t="n">
        <v>0</v>
      </c>
      <c r="EYY20" t="n">
        <v>0.2</v>
      </c>
      <c r="EYZ20" t="n">
        <v>0</v>
      </c>
      <c r="EZA20" t="n">
        <v>0.2</v>
      </c>
      <c r="EZB20" t="n">
        <v>0.2</v>
      </c>
      <c r="EZC20" t="n">
        <v>0.2</v>
      </c>
      <c r="EZD20" t="n">
        <v>0.2</v>
      </c>
      <c r="EZE20" t="n">
        <v>0.2</v>
      </c>
      <c r="EZF20" t="n">
        <v>0</v>
      </c>
      <c r="EZG20" t="n">
        <v>0</v>
      </c>
      <c r="EZH20" t="n">
        <v>0</v>
      </c>
      <c r="EZI20" t="n">
        <v>0.2</v>
      </c>
      <c r="EZJ20" t="n">
        <v>0</v>
      </c>
      <c r="EZK20" t="n">
        <v>0</v>
      </c>
      <c r="EZL20" t="n">
        <v>0.2</v>
      </c>
      <c r="EZM20" t="n">
        <v>0</v>
      </c>
      <c r="EZN20" t="n">
        <v>0</v>
      </c>
      <c r="EZO20" t="n">
        <v>0.2</v>
      </c>
      <c r="EZP20" t="n">
        <v>0</v>
      </c>
      <c r="EZQ20" t="n">
        <v>0.2</v>
      </c>
      <c r="EZR20" t="n">
        <v>0.2</v>
      </c>
      <c r="EZS20" t="n">
        <v>0</v>
      </c>
      <c r="EZT20" t="n">
        <v>0</v>
      </c>
      <c r="EZU20" t="n">
        <v>0.2</v>
      </c>
      <c r="EZV20" t="n">
        <v>0.2</v>
      </c>
      <c r="EZW20" t="n">
        <v>0</v>
      </c>
      <c r="EZX20" t="n">
        <v>0</v>
      </c>
      <c r="EZY20" t="n">
        <v>0</v>
      </c>
      <c r="EZZ20" t="n">
        <v>0.2</v>
      </c>
      <c r="FAA20" t="n">
        <v>0.2</v>
      </c>
      <c r="FAB20" t="n">
        <v>0</v>
      </c>
      <c r="FAC20" t="n">
        <v>0.2</v>
      </c>
      <c r="FAD20" t="n">
        <v>0.2</v>
      </c>
      <c r="FAE20" t="n">
        <v>0</v>
      </c>
      <c r="FAF20" t="n">
        <v>0.2</v>
      </c>
      <c r="FAG20" t="n">
        <v>0</v>
      </c>
      <c r="FAH20" t="n">
        <v>0.2</v>
      </c>
      <c r="FAI20" t="n">
        <v>0</v>
      </c>
      <c r="FAJ20" t="n">
        <v>0.2</v>
      </c>
      <c r="FAK20" t="n">
        <v>0.2</v>
      </c>
      <c r="FAL20" t="n">
        <v>0.2</v>
      </c>
      <c r="FAM20" t="n">
        <v>0</v>
      </c>
      <c r="FAN20" t="n">
        <v>0.2</v>
      </c>
      <c r="FAO20" t="n">
        <v>0</v>
      </c>
      <c r="FAP20" t="n">
        <v>0.2</v>
      </c>
      <c r="FAQ20" t="n">
        <v>0</v>
      </c>
      <c r="FAR20" t="n">
        <v>0</v>
      </c>
      <c r="FAS20" t="n">
        <v>0.2</v>
      </c>
      <c r="FAT20" t="n">
        <v>0</v>
      </c>
      <c r="FAU20" t="n">
        <v>0</v>
      </c>
      <c r="FAV20" t="n">
        <v>0.2</v>
      </c>
      <c r="FAW20" t="n">
        <v>0</v>
      </c>
      <c r="FAX20" t="n">
        <v>0</v>
      </c>
      <c r="FAY20" t="n">
        <v>0</v>
      </c>
      <c r="FAZ20" t="n">
        <v>0</v>
      </c>
      <c r="FBA20" t="n">
        <v>0.2</v>
      </c>
      <c r="FBB20" t="n">
        <v>0</v>
      </c>
      <c r="FBC20" t="n">
        <v>0</v>
      </c>
      <c r="FBD20" t="n">
        <v>0</v>
      </c>
      <c r="FBE20" t="n">
        <v>0</v>
      </c>
      <c r="FBF20" t="n">
        <v>0</v>
      </c>
      <c r="FBG20" t="n">
        <v>0.2</v>
      </c>
      <c r="FBH20" t="n">
        <v>0.2</v>
      </c>
      <c r="FBI20" t="n">
        <v>0</v>
      </c>
      <c r="FBJ20" t="n">
        <v>0</v>
      </c>
      <c r="FBK20" t="n">
        <v>0.2</v>
      </c>
      <c r="FBL20" t="n">
        <v>0.2</v>
      </c>
      <c r="FBM20" t="n">
        <v>0.2</v>
      </c>
      <c r="FBN20" t="n">
        <v>0</v>
      </c>
      <c r="FBO20" t="n">
        <v>0.2</v>
      </c>
      <c r="FBP20" t="n">
        <v>0.2</v>
      </c>
      <c r="FBQ20" t="n">
        <v>0</v>
      </c>
      <c r="FBR20" t="n">
        <v>0.2</v>
      </c>
      <c r="FBS20" t="n">
        <v>0.2</v>
      </c>
      <c r="FBT20" t="n">
        <v>0.2</v>
      </c>
      <c r="FBU20" t="n">
        <v>0</v>
      </c>
      <c r="FBV20" t="n">
        <v>0</v>
      </c>
      <c r="FBW20" t="n">
        <v>0.2</v>
      </c>
      <c r="FBX20" t="n">
        <v>0.2</v>
      </c>
      <c r="FBY20" t="n">
        <v>0.2</v>
      </c>
      <c r="FBZ20" t="n">
        <v>0</v>
      </c>
      <c r="FCA20" t="n">
        <v>0</v>
      </c>
      <c r="FCB20" t="n">
        <v>0</v>
      </c>
      <c r="FCC20" t="n">
        <v>0.2</v>
      </c>
      <c r="FCD20" t="n">
        <v>0.2</v>
      </c>
      <c r="FCE20" t="n">
        <v>0.2</v>
      </c>
      <c r="FCF20" t="n">
        <v>0</v>
      </c>
      <c r="FCG20" t="n">
        <v>0.2</v>
      </c>
      <c r="FCH20" t="n">
        <v>0</v>
      </c>
      <c r="FCI20" t="n">
        <v>0</v>
      </c>
      <c r="FCJ20" t="n">
        <v>0</v>
      </c>
      <c r="FCK20" t="n">
        <v>0.2</v>
      </c>
      <c r="FCL20" t="n">
        <v>0.2</v>
      </c>
      <c r="FCM20" t="n">
        <v>0</v>
      </c>
      <c r="FCN20" t="n">
        <v>0</v>
      </c>
      <c r="FCO20" t="n">
        <v>0.2</v>
      </c>
      <c r="FCP20" t="n">
        <v>0</v>
      </c>
      <c r="FCQ20" t="n">
        <v>0.2</v>
      </c>
      <c r="FCR20" t="n">
        <v>0.2</v>
      </c>
      <c r="FCS20" t="n">
        <v>0</v>
      </c>
      <c r="FCT20" t="n">
        <v>0.2</v>
      </c>
      <c r="FCU20" t="n">
        <v>0.2</v>
      </c>
      <c r="FCV20" t="n">
        <v>0</v>
      </c>
      <c r="FCW20" t="n">
        <v>0</v>
      </c>
      <c r="FCX20" t="n">
        <v>0.2</v>
      </c>
      <c r="FCY20" t="n">
        <v>0</v>
      </c>
      <c r="FCZ20" t="n">
        <v>0</v>
      </c>
      <c r="FDA20" t="n">
        <v>0.2</v>
      </c>
      <c r="FDB20" t="n">
        <v>0.2</v>
      </c>
      <c r="FDC20" t="n">
        <v>0.2</v>
      </c>
      <c r="FDD20" t="n">
        <v>0.2</v>
      </c>
      <c r="FDE20" t="n">
        <v>0</v>
      </c>
      <c r="FDF20" t="n">
        <v>0</v>
      </c>
      <c r="FDG20" t="n">
        <v>0</v>
      </c>
      <c r="FDH20" t="n">
        <v>0</v>
      </c>
      <c r="FDI20" t="n">
        <v>0.2</v>
      </c>
      <c r="FDJ20" t="n">
        <v>0.2</v>
      </c>
      <c r="FDK20" t="n">
        <v>0</v>
      </c>
      <c r="FDL20" t="n">
        <v>0</v>
      </c>
      <c r="FDM20" t="n">
        <v>0.2</v>
      </c>
      <c r="FDN20" t="n">
        <v>0.2</v>
      </c>
      <c r="FDO20" t="n">
        <v>0</v>
      </c>
      <c r="FDP20" t="n">
        <v>0</v>
      </c>
      <c r="FDQ20" t="n">
        <v>0.2</v>
      </c>
      <c r="FDR20" t="n">
        <v>0</v>
      </c>
      <c r="FDS20" t="n">
        <v>0.2</v>
      </c>
      <c r="FDT20" t="n">
        <v>0</v>
      </c>
      <c r="FDU20" t="n">
        <v>0.2</v>
      </c>
      <c r="FDV20" t="n">
        <v>0.2</v>
      </c>
      <c r="FDW20" t="n">
        <v>0</v>
      </c>
      <c r="FDX20" t="n">
        <v>0.2</v>
      </c>
      <c r="FDY20" t="n">
        <v>0.2</v>
      </c>
      <c r="FDZ20" t="n">
        <v>0</v>
      </c>
      <c r="FEA20" t="n">
        <v>0</v>
      </c>
      <c r="FEB20" t="n">
        <v>0.2</v>
      </c>
      <c r="FEC20" t="n">
        <v>0.2</v>
      </c>
      <c r="FED20" t="n">
        <v>0.2</v>
      </c>
      <c r="FEE20" t="n">
        <v>0.2</v>
      </c>
      <c r="FEF20" t="n">
        <v>0.2</v>
      </c>
      <c r="FEG20" t="n">
        <v>0.2</v>
      </c>
      <c r="FEH20" t="n">
        <v>0</v>
      </c>
      <c r="FEI20" t="n">
        <v>0.2</v>
      </c>
      <c r="FEJ20" t="n">
        <v>0.2</v>
      </c>
      <c r="FEK20" t="n">
        <v>0</v>
      </c>
      <c r="FEL20" t="n">
        <v>0</v>
      </c>
      <c r="FEM20" t="n">
        <v>0.2</v>
      </c>
      <c r="FEN20" t="n">
        <v>0</v>
      </c>
      <c r="FEO20" t="n">
        <v>0.2</v>
      </c>
      <c r="FEP20" t="n">
        <v>0</v>
      </c>
      <c r="FEQ20" t="n">
        <v>0</v>
      </c>
      <c r="FER20" t="n">
        <v>0.2</v>
      </c>
      <c r="FES20" t="n">
        <v>0</v>
      </c>
      <c r="FET20" t="n">
        <v>0.2</v>
      </c>
      <c r="FEU20" t="n">
        <v>0</v>
      </c>
      <c r="FEV20" t="n">
        <v>0</v>
      </c>
      <c r="FEW20" t="n">
        <v>0.2</v>
      </c>
      <c r="FEX20" t="n">
        <v>0.2</v>
      </c>
      <c r="FEY20" t="n">
        <v>0.2</v>
      </c>
      <c r="FEZ20" t="n">
        <v>0</v>
      </c>
      <c r="FFA20" t="n">
        <v>0</v>
      </c>
      <c r="FFB20" t="n">
        <v>0</v>
      </c>
      <c r="FFC20" t="n">
        <v>0.2</v>
      </c>
      <c r="FFD20" t="n">
        <v>0</v>
      </c>
      <c r="FFE20" t="n">
        <v>0</v>
      </c>
      <c r="FFF20" t="n">
        <v>0.2</v>
      </c>
      <c r="FFG20" t="n">
        <v>0</v>
      </c>
      <c r="FFH20" t="n">
        <v>0</v>
      </c>
      <c r="FFI20" t="n">
        <v>0</v>
      </c>
      <c r="FFJ20" t="n">
        <v>0</v>
      </c>
      <c r="FFK20" t="n">
        <v>0.2</v>
      </c>
      <c r="FFL20" t="n">
        <v>0.2</v>
      </c>
      <c r="FFM20" t="n">
        <v>0</v>
      </c>
      <c r="FFN20" t="n">
        <v>0</v>
      </c>
      <c r="FFO20" t="n">
        <v>0.2</v>
      </c>
      <c r="FFP20" t="n">
        <v>0.2</v>
      </c>
      <c r="FFQ20" t="n">
        <v>0.2</v>
      </c>
      <c r="FFR20" t="n">
        <v>0.2</v>
      </c>
      <c r="FFS20" t="n">
        <v>0.2</v>
      </c>
      <c r="FFT20" t="n">
        <v>0.2</v>
      </c>
      <c r="FFU20" t="n">
        <v>0</v>
      </c>
      <c r="FFV20" t="n">
        <v>0</v>
      </c>
      <c r="FFW20" t="n">
        <v>0</v>
      </c>
      <c r="FFX20" t="n">
        <v>0</v>
      </c>
      <c r="FFY20" t="n">
        <v>0</v>
      </c>
      <c r="FFZ20" t="n">
        <v>0.2</v>
      </c>
      <c r="FGA20" t="n">
        <v>0</v>
      </c>
      <c r="FGB20" t="n">
        <v>0</v>
      </c>
      <c r="FGC20" t="n">
        <v>0</v>
      </c>
      <c r="FGD20" t="n">
        <v>0.2</v>
      </c>
      <c r="FGE20" t="n">
        <v>0.2</v>
      </c>
      <c r="FGF20" t="n">
        <v>0</v>
      </c>
      <c r="FGG20" t="n">
        <v>0</v>
      </c>
      <c r="FGH20" t="n">
        <v>0</v>
      </c>
      <c r="FGI20" t="n">
        <v>0</v>
      </c>
      <c r="FGJ20" t="n">
        <v>0.2</v>
      </c>
      <c r="FGK20" t="n">
        <v>0.2</v>
      </c>
      <c r="FGL20" t="n">
        <v>0</v>
      </c>
      <c r="FGM20" t="n">
        <v>0</v>
      </c>
      <c r="FGN20" t="n">
        <v>0</v>
      </c>
      <c r="FGO20" t="n">
        <v>0.2</v>
      </c>
      <c r="FGP20" t="n">
        <v>0.2</v>
      </c>
      <c r="FGQ20" t="n">
        <v>0.2</v>
      </c>
      <c r="FGR20" t="n">
        <v>0.2</v>
      </c>
      <c r="FGS20" t="n">
        <v>0.2</v>
      </c>
      <c r="FGT20" t="n">
        <v>0.2</v>
      </c>
      <c r="FGU20" t="n">
        <v>0.2</v>
      </c>
      <c r="FGV20" t="n">
        <v>0</v>
      </c>
      <c r="FGW20" t="n">
        <v>0</v>
      </c>
      <c r="FGX20" t="n">
        <v>0.2</v>
      </c>
      <c r="FGY20" t="n">
        <v>0</v>
      </c>
      <c r="FGZ20" t="n">
        <v>0</v>
      </c>
      <c r="FHA20" t="n">
        <v>0</v>
      </c>
      <c r="FHB20" t="n">
        <v>0.2</v>
      </c>
      <c r="FHC20" t="n">
        <v>0</v>
      </c>
      <c r="FHD20" t="n">
        <v>0.2</v>
      </c>
      <c r="FHE20" t="n">
        <v>0</v>
      </c>
      <c r="FHF20" t="n">
        <v>0</v>
      </c>
      <c r="FHG20" t="n">
        <v>0.2</v>
      </c>
      <c r="FHH20" t="n">
        <v>0.2</v>
      </c>
      <c r="FHI20" t="n">
        <v>0.2</v>
      </c>
      <c r="FHJ20" t="n">
        <v>0</v>
      </c>
      <c r="FHK20" t="n">
        <v>0</v>
      </c>
      <c r="FHL20" t="n">
        <v>0.2</v>
      </c>
      <c r="FHM20" t="n">
        <v>0</v>
      </c>
      <c r="FHN20" t="n">
        <v>0.2</v>
      </c>
      <c r="FHO20" t="n">
        <v>0</v>
      </c>
      <c r="FHP20" t="n">
        <v>0</v>
      </c>
      <c r="FHQ20" t="n">
        <v>0</v>
      </c>
      <c r="FHR20" t="n">
        <v>0</v>
      </c>
      <c r="FHS20" t="n">
        <v>0.2</v>
      </c>
      <c r="FHT20" t="n">
        <v>0.2</v>
      </c>
      <c r="FHU20" t="n">
        <v>0</v>
      </c>
      <c r="FHV20" t="n">
        <v>0</v>
      </c>
      <c r="FHW20" t="n">
        <v>0.2</v>
      </c>
      <c r="FHX20" t="n">
        <v>0</v>
      </c>
      <c r="FHY20" t="n">
        <v>0.2</v>
      </c>
      <c r="FHZ20" t="n">
        <v>0</v>
      </c>
      <c r="FIA20" t="n">
        <v>0.2</v>
      </c>
      <c r="FIB20" t="n">
        <v>0</v>
      </c>
      <c r="FIC20" t="n">
        <v>0.2</v>
      </c>
      <c r="FID20" t="n">
        <v>0.2</v>
      </c>
      <c r="FIE20" t="n">
        <v>0.2</v>
      </c>
      <c r="FIF20" t="n">
        <v>0</v>
      </c>
      <c r="FIG20" t="n">
        <v>0</v>
      </c>
      <c r="FIH20" t="n">
        <v>0.2</v>
      </c>
      <c r="FII20" t="n">
        <v>0</v>
      </c>
      <c r="FIJ20" t="n">
        <v>0</v>
      </c>
      <c r="FIK20" t="n">
        <v>0</v>
      </c>
      <c r="FIL20" t="n">
        <v>0.2</v>
      </c>
      <c r="FIM20" t="n">
        <v>0.2</v>
      </c>
      <c r="FIN20" t="n">
        <v>0.2</v>
      </c>
      <c r="FIO20" t="n">
        <v>0</v>
      </c>
      <c r="FIP20" t="n">
        <v>0</v>
      </c>
      <c r="FIQ20" t="n">
        <v>0</v>
      </c>
      <c r="FIR20" t="n">
        <v>0</v>
      </c>
      <c r="FIS20" t="n">
        <v>0.2</v>
      </c>
      <c r="FIT20" t="n">
        <v>0</v>
      </c>
      <c r="FIU20" t="n">
        <v>0.2</v>
      </c>
      <c r="FIV20" t="n">
        <v>0.2</v>
      </c>
      <c r="FIW20" t="n">
        <v>0</v>
      </c>
      <c r="FIX20" t="n">
        <v>0.2</v>
      </c>
      <c r="FIY20" t="n">
        <v>0</v>
      </c>
      <c r="FIZ20" t="n">
        <v>0.2</v>
      </c>
      <c r="FJA20" t="n">
        <v>0.2</v>
      </c>
      <c r="FJB20" t="n">
        <v>0.2</v>
      </c>
      <c r="FJC20" t="n">
        <v>0.2</v>
      </c>
      <c r="FJD20" t="n">
        <v>0.2</v>
      </c>
      <c r="FJE20" t="n">
        <v>0.2</v>
      </c>
      <c r="FJF20" t="n">
        <v>0.2</v>
      </c>
      <c r="FJG20" t="n">
        <v>0.2</v>
      </c>
      <c r="FJH20" t="n">
        <v>0.2</v>
      </c>
      <c r="FJI20" t="n">
        <v>0.2</v>
      </c>
      <c r="FJJ20" t="n">
        <v>0.2</v>
      </c>
      <c r="FJK20" t="n">
        <v>0</v>
      </c>
      <c r="FJL20" t="n">
        <v>0</v>
      </c>
      <c r="FJM20" t="n">
        <v>0.2</v>
      </c>
      <c r="FJN20" t="n">
        <v>0</v>
      </c>
      <c r="FJO20" t="n">
        <v>0.2</v>
      </c>
      <c r="FJP20" t="n">
        <v>0.2</v>
      </c>
      <c r="FJQ20" t="n">
        <v>0.2</v>
      </c>
      <c r="FJR20" t="n">
        <v>0.2</v>
      </c>
      <c r="FJS20" t="n">
        <v>0</v>
      </c>
      <c r="FJT20" t="n">
        <v>0.2</v>
      </c>
      <c r="FJU20" t="n">
        <v>0</v>
      </c>
      <c r="FJV20" t="n">
        <v>0.2</v>
      </c>
      <c r="FJW20" t="n">
        <v>0.2</v>
      </c>
      <c r="FJX20" t="n">
        <v>0.2</v>
      </c>
      <c r="FJY20" t="n">
        <v>0</v>
      </c>
      <c r="FJZ20" t="n">
        <v>0</v>
      </c>
      <c r="FKA20" t="n">
        <v>0</v>
      </c>
      <c r="FKB20" t="n">
        <v>0.2</v>
      </c>
      <c r="FKC20" t="n">
        <v>0.2</v>
      </c>
      <c r="FKD20" t="n">
        <v>0</v>
      </c>
      <c r="FKE20" t="n">
        <v>0</v>
      </c>
      <c r="FKF20" t="n">
        <v>0</v>
      </c>
      <c r="FKG20" t="n">
        <v>0.2</v>
      </c>
      <c r="FKH20" t="n">
        <v>0</v>
      </c>
      <c r="FKI20" t="n">
        <v>0.2</v>
      </c>
      <c r="FKJ20" t="n">
        <v>0.2</v>
      </c>
      <c r="FKK20" t="n">
        <v>0.2</v>
      </c>
      <c r="FKL20" t="n">
        <v>0.2</v>
      </c>
      <c r="FKM20" t="n">
        <v>0</v>
      </c>
      <c r="FKN20" t="n">
        <v>0</v>
      </c>
      <c r="FKO20" t="n">
        <v>0.2</v>
      </c>
      <c r="FKP20" t="n">
        <v>0</v>
      </c>
      <c r="FKQ20" t="n">
        <v>0</v>
      </c>
      <c r="FKR20" t="n">
        <v>0.2</v>
      </c>
      <c r="FKS20" t="n">
        <v>0</v>
      </c>
      <c r="FKT20" t="n">
        <v>0</v>
      </c>
      <c r="FKU20" t="n">
        <v>0.2</v>
      </c>
      <c r="FKV20" t="n">
        <v>0.2</v>
      </c>
      <c r="FKW20" t="n">
        <v>0.2</v>
      </c>
      <c r="FKX20" t="n">
        <v>0.2</v>
      </c>
      <c r="FKY20" t="n">
        <v>0</v>
      </c>
      <c r="FKZ20" t="n">
        <v>0</v>
      </c>
      <c r="FLA20" t="n">
        <v>0.2</v>
      </c>
      <c r="FLB20" t="n">
        <v>0.2</v>
      </c>
      <c r="FLC20" t="n">
        <v>0</v>
      </c>
      <c r="FLD20" t="n">
        <v>0.2</v>
      </c>
      <c r="FLE20" t="n">
        <v>0.2</v>
      </c>
      <c r="FLF20" t="n">
        <v>0</v>
      </c>
      <c r="FLG20" t="n">
        <v>0.2</v>
      </c>
      <c r="FLH20" t="n">
        <v>0.2</v>
      </c>
      <c r="FLI20" t="n">
        <v>0.2</v>
      </c>
      <c r="FLJ20" t="n">
        <v>0</v>
      </c>
      <c r="FLK20" t="n">
        <v>0</v>
      </c>
      <c r="FLL20" t="n">
        <v>0.2</v>
      </c>
      <c r="FLM20" t="n">
        <v>0.2</v>
      </c>
      <c r="FLN20" t="n">
        <v>0</v>
      </c>
      <c r="FLO20" t="n">
        <v>0.2</v>
      </c>
      <c r="FLP20" t="n">
        <v>0</v>
      </c>
      <c r="FLQ20" t="n">
        <v>0</v>
      </c>
      <c r="FLR20" t="n">
        <v>0</v>
      </c>
      <c r="FLS20" t="n">
        <v>0.2</v>
      </c>
      <c r="FLT20" t="n">
        <v>0.2</v>
      </c>
      <c r="FLU20" t="n">
        <v>0</v>
      </c>
      <c r="FLV20" t="n">
        <v>0.2</v>
      </c>
      <c r="FLW20" t="n">
        <v>0.2</v>
      </c>
      <c r="FLX20" t="n">
        <v>0.2</v>
      </c>
      <c r="FLY20" t="n">
        <v>0</v>
      </c>
      <c r="FLZ20" t="n">
        <v>0</v>
      </c>
      <c r="FMA20" t="n">
        <v>0.2</v>
      </c>
      <c r="FMB20" t="n">
        <v>0</v>
      </c>
      <c r="FMC20" t="n">
        <v>0.2</v>
      </c>
      <c r="FMD20" t="n">
        <v>0</v>
      </c>
      <c r="FME20" t="n">
        <v>0</v>
      </c>
      <c r="FMF20" t="n">
        <v>0.2</v>
      </c>
      <c r="FMG20" t="n">
        <v>0.2</v>
      </c>
      <c r="FMH20" t="n">
        <v>0</v>
      </c>
      <c r="FMI20" t="n">
        <v>0.2</v>
      </c>
      <c r="FMJ20" t="n">
        <v>0</v>
      </c>
      <c r="FMK20" t="n">
        <v>0.2</v>
      </c>
      <c r="FML20" t="n">
        <v>0.2</v>
      </c>
      <c r="FMM20" t="n">
        <v>0</v>
      </c>
      <c r="FMN20" t="n">
        <v>0.2</v>
      </c>
      <c r="FMO20" t="n">
        <v>0.2</v>
      </c>
      <c r="FMP20" t="n">
        <v>0</v>
      </c>
      <c r="FMQ20" t="n">
        <v>0.2</v>
      </c>
      <c r="FMR20" t="n">
        <v>0.2</v>
      </c>
      <c r="FMS20" t="n">
        <v>0</v>
      </c>
      <c r="FMT20" t="n">
        <v>0.2</v>
      </c>
      <c r="FMU20" t="n">
        <v>0.2</v>
      </c>
      <c r="FMV20" t="n">
        <v>0</v>
      </c>
      <c r="FMW20" t="n">
        <v>0</v>
      </c>
      <c r="FMX20" t="n">
        <v>0.2</v>
      </c>
      <c r="FMY20" t="n">
        <v>0.2</v>
      </c>
      <c r="FMZ20" t="n">
        <v>0.2</v>
      </c>
      <c r="FNA20" t="n">
        <v>0.2</v>
      </c>
      <c r="FNB20" t="n">
        <v>0.2</v>
      </c>
      <c r="FNC20" t="n">
        <v>0</v>
      </c>
      <c r="FND20" t="n">
        <v>0</v>
      </c>
      <c r="FNE20" t="n">
        <v>0</v>
      </c>
      <c r="FNF20" t="n">
        <v>0</v>
      </c>
      <c r="FNG20" t="n">
        <v>0.2</v>
      </c>
      <c r="FNH20" t="n">
        <v>0</v>
      </c>
      <c r="FNI20" t="n">
        <v>0</v>
      </c>
      <c r="FNJ20" t="n">
        <v>0</v>
      </c>
      <c r="FNK20" t="n">
        <v>0</v>
      </c>
      <c r="FNL20" t="n">
        <v>0.2</v>
      </c>
      <c r="FNM20" t="n">
        <v>0.2</v>
      </c>
      <c r="FNN20" t="n">
        <v>0.2</v>
      </c>
      <c r="FNO20" t="n">
        <v>0.2</v>
      </c>
      <c r="FNP20" t="n">
        <v>0.2</v>
      </c>
      <c r="FNQ20" t="n">
        <v>0</v>
      </c>
      <c r="FNR20" t="n">
        <v>0</v>
      </c>
      <c r="FNS20" t="n">
        <v>0.2</v>
      </c>
      <c r="FNT20" t="n">
        <v>0</v>
      </c>
      <c r="FNU20" t="n">
        <v>0</v>
      </c>
      <c r="FNV20" t="n">
        <v>0</v>
      </c>
      <c r="FNW20" t="n">
        <v>0.2</v>
      </c>
      <c r="FNX20" t="n">
        <v>0.2</v>
      </c>
      <c r="FNY20" t="n">
        <v>0.2</v>
      </c>
      <c r="FNZ20" t="n">
        <v>0.2</v>
      </c>
      <c r="FOA20" t="n">
        <v>0.2</v>
      </c>
      <c r="FOB20" t="n">
        <v>0</v>
      </c>
      <c r="FOC20" t="n">
        <v>0.2</v>
      </c>
      <c r="FOD20" t="n">
        <v>0.2</v>
      </c>
      <c r="FOE20" t="n">
        <v>0</v>
      </c>
      <c r="FOF20" t="n">
        <v>0</v>
      </c>
      <c r="FOG20" t="n">
        <v>0</v>
      </c>
      <c r="FOH20" t="n">
        <v>0.2</v>
      </c>
      <c r="FOI20" t="n">
        <v>0</v>
      </c>
      <c r="FOJ20" t="n">
        <v>0.2</v>
      </c>
      <c r="FOK20" t="n">
        <v>0</v>
      </c>
      <c r="FOL20" t="n">
        <v>0.2</v>
      </c>
      <c r="FOM20" t="n">
        <v>0</v>
      </c>
      <c r="FON20" t="n">
        <v>0</v>
      </c>
      <c r="FOO20" t="n">
        <v>0</v>
      </c>
      <c r="FOP20" t="n">
        <v>0</v>
      </c>
      <c r="FOQ20" t="n">
        <v>0</v>
      </c>
      <c r="FOR20" t="n">
        <v>0.2</v>
      </c>
      <c r="FOS20" t="n">
        <v>0.2</v>
      </c>
      <c r="FOT20" t="n">
        <v>0</v>
      </c>
      <c r="FOU20" t="n">
        <v>0.2</v>
      </c>
      <c r="FOV20" t="n">
        <v>0</v>
      </c>
      <c r="FOW20" t="n">
        <v>0.2</v>
      </c>
      <c r="FOX20" t="n">
        <v>0</v>
      </c>
      <c r="FOY20" t="n">
        <v>0</v>
      </c>
      <c r="FOZ20" t="n">
        <v>0</v>
      </c>
      <c r="FPA20" t="n">
        <v>0.2</v>
      </c>
      <c r="FPB20" t="n">
        <v>0.2</v>
      </c>
      <c r="FPC20" t="n">
        <v>0</v>
      </c>
      <c r="FPD20" t="n">
        <v>0</v>
      </c>
      <c r="FPE20" t="n">
        <v>0.2</v>
      </c>
      <c r="FPF20" t="n">
        <v>0.2</v>
      </c>
      <c r="FPG20" t="n">
        <v>0.2</v>
      </c>
      <c r="FPH20" t="n">
        <v>0</v>
      </c>
      <c r="FPI20" t="n">
        <v>0.2</v>
      </c>
      <c r="FPJ20" t="n">
        <v>0</v>
      </c>
      <c r="FPK20" t="n">
        <v>0</v>
      </c>
      <c r="FPL20" t="n">
        <v>0</v>
      </c>
      <c r="FPM20" t="n">
        <v>0</v>
      </c>
      <c r="FPN20" t="n">
        <v>0</v>
      </c>
      <c r="FPO20" t="n">
        <v>0</v>
      </c>
      <c r="FPP20" t="n">
        <v>0</v>
      </c>
      <c r="FPQ20" t="n">
        <v>0</v>
      </c>
      <c r="FPR20" t="n">
        <v>0.2</v>
      </c>
      <c r="FPS20" t="n">
        <v>0</v>
      </c>
      <c r="FPT20" t="n">
        <v>0.2</v>
      </c>
      <c r="FPU20" t="n">
        <v>0.2</v>
      </c>
      <c r="FPV20" t="n">
        <v>0.2</v>
      </c>
      <c r="FPW20" t="n">
        <v>0</v>
      </c>
      <c r="FPX20" t="n">
        <v>0</v>
      </c>
      <c r="FPY20" t="n">
        <v>0</v>
      </c>
      <c r="FPZ20" t="n">
        <v>0</v>
      </c>
      <c r="FQA20" t="n">
        <v>0.2</v>
      </c>
      <c r="FQB20" t="n">
        <v>0.2</v>
      </c>
      <c r="FQC20" t="n">
        <v>0.2</v>
      </c>
      <c r="FQD20" t="n">
        <v>0.2</v>
      </c>
      <c r="FQE20" t="n">
        <v>0</v>
      </c>
      <c r="FQF20" t="n">
        <v>0</v>
      </c>
      <c r="FQG20" t="n">
        <v>0.2</v>
      </c>
      <c r="FQH20" t="n">
        <v>0.2</v>
      </c>
      <c r="FQI20" t="n">
        <v>0.2</v>
      </c>
      <c r="FQJ20" t="n">
        <v>0</v>
      </c>
      <c r="FQK20" t="n">
        <v>0.2</v>
      </c>
      <c r="FQL20" t="n">
        <v>0</v>
      </c>
      <c r="FQM20" t="n">
        <v>0.2</v>
      </c>
      <c r="FQN20" t="n">
        <v>0</v>
      </c>
      <c r="FQO20" t="n">
        <v>0.2</v>
      </c>
      <c r="FQP20" t="n">
        <v>0.2</v>
      </c>
      <c r="FQQ20" t="n">
        <v>0</v>
      </c>
      <c r="FQR20" t="n">
        <v>0.2</v>
      </c>
      <c r="FQS20" t="n">
        <v>0.2</v>
      </c>
      <c r="FQT20" t="n">
        <v>0.2</v>
      </c>
      <c r="FQU20" t="n">
        <v>0.2</v>
      </c>
      <c r="FQV20" t="n">
        <v>0</v>
      </c>
      <c r="FQW20" t="n">
        <v>0</v>
      </c>
      <c r="FQX20" t="n">
        <v>0.2</v>
      </c>
      <c r="FQY20" t="n">
        <v>0</v>
      </c>
      <c r="FQZ20" t="n">
        <v>0</v>
      </c>
      <c r="FRA20" t="n">
        <v>0.2</v>
      </c>
      <c r="FRB20" t="n">
        <v>0</v>
      </c>
      <c r="FRC20" t="n">
        <v>0.2</v>
      </c>
      <c r="FRD20" t="n">
        <v>0</v>
      </c>
      <c r="FRE20" t="n">
        <v>0.2</v>
      </c>
      <c r="FRF20" t="n">
        <v>0</v>
      </c>
      <c r="FRG20" t="n">
        <v>0</v>
      </c>
      <c r="FRH20" t="n">
        <v>0</v>
      </c>
      <c r="FRI20" t="n">
        <v>0</v>
      </c>
      <c r="FRJ20" t="n">
        <v>0</v>
      </c>
      <c r="FRK20" t="n">
        <v>0.2</v>
      </c>
      <c r="FRL20" t="n">
        <v>0.2</v>
      </c>
      <c r="FRM20" t="n">
        <v>0.2</v>
      </c>
      <c r="FRN20" t="n">
        <v>0.2</v>
      </c>
      <c r="FRO20" t="n">
        <v>0.2</v>
      </c>
      <c r="FRP20" t="n">
        <v>0</v>
      </c>
      <c r="FRQ20" t="n">
        <v>0</v>
      </c>
      <c r="FRR20" t="n">
        <v>0</v>
      </c>
      <c r="FRS20" t="n">
        <v>0.2</v>
      </c>
      <c r="FRT20" t="n">
        <v>0</v>
      </c>
      <c r="FRU20" t="n">
        <v>0.2</v>
      </c>
      <c r="FRV20" t="n">
        <v>0.2</v>
      </c>
      <c r="FRW20" t="n">
        <v>0.2</v>
      </c>
      <c r="FRX20" t="n">
        <v>0</v>
      </c>
      <c r="FRY20" t="n">
        <v>0.2</v>
      </c>
      <c r="FRZ20" t="n">
        <v>0.2</v>
      </c>
      <c r="FSA20" t="n">
        <v>0.2</v>
      </c>
      <c r="FSB20" t="n">
        <v>0.2</v>
      </c>
      <c r="FSC20" t="n">
        <v>0.2</v>
      </c>
      <c r="FSD20" t="n">
        <v>0</v>
      </c>
      <c r="FSE20" t="n">
        <v>0.2</v>
      </c>
      <c r="FSF20" t="n">
        <v>0.2</v>
      </c>
      <c r="FSG20" t="n">
        <v>0.2</v>
      </c>
      <c r="FSH20" t="n">
        <v>0.2</v>
      </c>
      <c r="FSI20" t="n">
        <v>0</v>
      </c>
      <c r="FSJ20" t="n">
        <v>0.2</v>
      </c>
      <c r="FSK20" t="n">
        <v>0.2</v>
      </c>
      <c r="FSL20" t="n">
        <v>0</v>
      </c>
      <c r="FSM20" t="n">
        <v>0</v>
      </c>
      <c r="FSN20" t="n">
        <v>0.2</v>
      </c>
      <c r="FSO20" t="n">
        <v>0</v>
      </c>
      <c r="FSP20" t="n">
        <v>0</v>
      </c>
      <c r="FSQ20" t="n">
        <v>0.2</v>
      </c>
      <c r="FSR20" t="n">
        <v>0.2</v>
      </c>
      <c r="FSS20" t="n">
        <v>0</v>
      </c>
      <c r="FST20" t="n">
        <v>0.2</v>
      </c>
      <c r="FSU20" t="n">
        <v>0</v>
      </c>
      <c r="FSV20" t="n">
        <v>0</v>
      </c>
      <c r="FSW20" t="n">
        <v>0.2</v>
      </c>
      <c r="FSX20" t="n">
        <v>0.2</v>
      </c>
      <c r="FSY20" t="n">
        <v>0</v>
      </c>
      <c r="FSZ20" t="n">
        <v>0.2</v>
      </c>
      <c r="FTA20" t="n">
        <v>0.2</v>
      </c>
      <c r="FTB20" t="n">
        <v>0.2</v>
      </c>
      <c r="FTC20" t="n">
        <v>0</v>
      </c>
      <c r="FTD20" t="n">
        <v>0</v>
      </c>
      <c r="FTE20" t="n">
        <v>0.2</v>
      </c>
      <c r="FTF20" t="n">
        <v>0.2</v>
      </c>
      <c r="FTG20" t="n">
        <v>0.2</v>
      </c>
      <c r="FTH20" t="n">
        <v>0.2</v>
      </c>
      <c r="FTI20" t="n">
        <v>0.2</v>
      </c>
      <c r="FTJ20" t="n">
        <v>0.2</v>
      </c>
      <c r="FTK20" t="n">
        <v>0</v>
      </c>
      <c r="FTL20" t="n">
        <v>0.2</v>
      </c>
      <c r="FTM20" t="n">
        <v>0.2</v>
      </c>
      <c r="FTN20" t="n">
        <v>0.2</v>
      </c>
      <c r="FTO20" t="n">
        <v>0.2</v>
      </c>
      <c r="FTP20" t="n">
        <v>0.2</v>
      </c>
      <c r="FTQ20" t="n">
        <v>0.2</v>
      </c>
      <c r="FTR20" t="n">
        <v>0</v>
      </c>
      <c r="FTS20" t="n">
        <v>0</v>
      </c>
      <c r="FTT20" t="n">
        <v>0.2</v>
      </c>
      <c r="FTU20" t="n">
        <v>0.2</v>
      </c>
      <c r="FTV20" t="n">
        <v>0.2</v>
      </c>
      <c r="FTW20" t="n">
        <v>0</v>
      </c>
      <c r="FTX20" t="n">
        <v>0.2</v>
      </c>
      <c r="FTY20" t="n">
        <v>0.2</v>
      </c>
      <c r="FTZ20" t="n">
        <v>0.2</v>
      </c>
      <c r="FUA20" t="n">
        <v>0</v>
      </c>
      <c r="FUB20" t="n">
        <v>0</v>
      </c>
      <c r="FUC20" t="n">
        <v>0.2</v>
      </c>
      <c r="FUD20" t="n">
        <v>0</v>
      </c>
      <c r="FUE20" t="n">
        <v>0</v>
      </c>
      <c r="FUF20" t="n">
        <v>0</v>
      </c>
      <c r="FUG20" t="n">
        <v>0.2</v>
      </c>
      <c r="FUH20" t="n">
        <v>0</v>
      </c>
      <c r="FUI20" t="n">
        <v>0</v>
      </c>
      <c r="FUJ20" t="n">
        <v>0</v>
      </c>
      <c r="FUK20" t="n">
        <v>0.2</v>
      </c>
      <c r="FUL20" t="n">
        <v>0</v>
      </c>
      <c r="FUM20" t="n">
        <v>0</v>
      </c>
      <c r="FUN20" t="n">
        <v>0.2</v>
      </c>
      <c r="FUO20" t="n">
        <v>0.2</v>
      </c>
      <c r="FUP20" t="n">
        <v>0</v>
      </c>
      <c r="FUQ20" t="n">
        <v>0</v>
      </c>
      <c r="FUR20" t="n">
        <v>0.2</v>
      </c>
      <c r="FUS20" t="n">
        <v>0.2</v>
      </c>
      <c r="FUT20" t="n">
        <v>0</v>
      </c>
      <c r="FUU20" t="n">
        <v>0</v>
      </c>
      <c r="FUV20" t="n">
        <v>0.2</v>
      </c>
      <c r="FUW20" t="n">
        <v>0</v>
      </c>
      <c r="FUX20" t="n">
        <v>0.2</v>
      </c>
      <c r="FUY20" t="n">
        <v>0</v>
      </c>
      <c r="FUZ20" t="n">
        <v>0.2</v>
      </c>
      <c r="FVA20" t="n">
        <v>0.2</v>
      </c>
      <c r="FVB20" t="n">
        <v>0</v>
      </c>
      <c r="FVC20" t="n">
        <v>0</v>
      </c>
      <c r="FVD20" t="n">
        <v>0</v>
      </c>
      <c r="FVE20" t="n">
        <v>0.2</v>
      </c>
      <c r="FVF20" t="n">
        <v>0</v>
      </c>
      <c r="FVG20" t="n">
        <v>0.2</v>
      </c>
      <c r="FVH20" t="n">
        <v>0</v>
      </c>
      <c r="FVI20" t="n">
        <v>0.2</v>
      </c>
      <c r="FVJ20" t="n">
        <v>0</v>
      </c>
      <c r="FVK20" t="n">
        <v>0.2</v>
      </c>
      <c r="FVL20" t="n">
        <v>0.2</v>
      </c>
      <c r="FVM20" t="n">
        <v>0.2</v>
      </c>
      <c r="FVN20" t="n">
        <v>0.2</v>
      </c>
      <c r="FVO20" t="n">
        <v>0</v>
      </c>
      <c r="FVP20" t="n">
        <v>0.2</v>
      </c>
      <c r="FVQ20" t="n">
        <v>0</v>
      </c>
      <c r="FVR20" t="n">
        <v>0</v>
      </c>
      <c r="FVS20" t="n">
        <v>0</v>
      </c>
      <c r="FVT20" t="n">
        <v>0.2</v>
      </c>
      <c r="FVU20" t="n">
        <v>0</v>
      </c>
      <c r="FVV20" t="n">
        <v>0</v>
      </c>
      <c r="FVW20" t="n">
        <v>0</v>
      </c>
      <c r="FVX20" t="n">
        <v>0</v>
      </c>
      <c r="FVY20" t="n">
        <v>0.2</v>
      </c>
      <c r="FVZ20" t="n">
        <v>0</v>
      </c>
      <c r="FWA20" t="n">
        <v>0.2</v>
      </c>
      <c r="FWB20" t="n">
        <v>0.2</v>
      </c>
      <c r="FWC20" t="n">
        <v>0.2</v>
      </c>
      <c r="FWD20" t="n">
        <v>0</v>
      </c>
      <c r="FWE20" t="n">
        <v>0</v>
      </c>
      <c r="FWF20" t="n">
        <v>0</v>
      </c>
      <c r="FWG20" t="n">
        <v>0</v>
      </c>
      <c r="FWH20" t="n">
        <v>0.2</v>
      </c>
      <c r="FWI20" t="n">
        <v>0</v>
      </c>
      <c r="FWJ20" t="n">
        <v>0.2</v>
      </c>
      <c r="FWK20" t="n">
        <v>0.2</v>
      </c>
      <c r="FWL20" t="n">
        <v>0</v>
      </c>
      <c r="FWM20" t="n">
        <v>0</v>
      </c>
      <c r="FWN20" t="n">
        <v>0</v>
      </c>
      <c r="FWO20" t="n">
        <v>0.2</v>
      </c>
      <c r="FWP20" t="n">
        <v>0</v>
      </c>
      <c r="FWQ20" t="n">
        <v>0</v>
      </c>
      <c r="FWR20" t="n">
        <v>0.2</v>
      </c>
      <c r="FWS20" t="n">
        <v>0.2</v>
      </c>
      <c r="FWT20" t="n">
        <v>0</v>
      </c>
      <c r="FWU20" t="n">
        <v>0.2</v>
      </c>
      <c r="FWV20" t="n">
        <v>0.2</v>
      </c>
      <c r="FWW20" t="n">
        <v>0.2</v>
      </c>
      <c r="FWX20" t="n">
        <v>0.2</v>
      </c>
      <c r="FWY20" t="n">
        <v>0.2</v>
      </c>
      <c r="FWZ20" t="n">
        <v>0</v>
      </c>
      <c r="FXA20" t="n">
        <v>0</v>
      </c>
      <c r="FXB20" t="n">
        <v>0</v>
      </c>
      <c r="FXC20" t="n">
        <v>0.2</v>
      </c>
      <c r="FXD20" t="n">
        <v>0</v>
      </c>
      <c r="FXE20" t="n">
        <v>0</v>
      </c>
      <c r="FXF20" t="n">
        <v>0.2</v>
      </c>
      <c r="FXG20" t="n">
        <v>0</v>
      </c>
      <c r="FXH20" t="n">
        <v>0</v>
      </c>
      <c r="FXI20" t="n">
        <v>0</v>
      </c>
      <c r="FXJ20" t="n">
        <v>0.2</v>
      </c>
      <c r="FXK20" t="n">
        <v>0</v>
      </c>
      <c r="FXL20" t="n">
        <v>0</v>
      </c>
      <c r="FXM20" t="n">
        <v>0.2</v>
      </c>
      <c r="FXN20" t="n">
        <v>0.2</v>
      </c>
      <c r="FXO20" t="n">
        <v>0.2</v>
      </c>
      <c r="FXP20" t="n">
        <v>0.2</v>
      </c>
      <c r="FXQ20" t="n">
        <v>0</v>
      </c>
      <c r="FXR20" t="n">
        <v>0.2</v>
      </c>
      <c r="FXS20" t="n">
        <v>0</v>
      </c>
      <c r="FXT20" t="n">
        <v>0</v>
      </c>
      <c r="FXU20" t="n">
        <v>0.2</v>
      </c>
      <c r="FXV20" t="n">
        <v>0.2</v>
      </c>
      <c r="FXW20" t="n">
        <v>0</v>
      </c>
      <c r="FXX20" t="n">
        <v>0</v>
      </c>
      <c r="FXY20" t="n">
        <v>0.2</v>
      </c>
      <c r="FXZ20" t="n">
        <v>0.2</v>
      </c>
      <c r="FYA20" t="n">
        <v>0.2</v>
      </c>
      <c r="FYB20" t="n">
        <v>0</v>
      </c>
      <c r="FYC20" t="n">
        <v>0</v>
      </c>
      <c r="FYD20" t="n">
        <v>0.2</v>
      </c>
      <c r="FYE20" t="n">
        <v>0</v>
      </c>
      <c r="FYF20" t="n">
        <v>0.2</v>
      </c>
      <c r="FYG20" t="n">
        <v>0.2</v>
      </c>
      <c r="FYH20" t="n">
        <v>0</v>
      </c>
      <c r="FYI20" t="n">
        <v>0.2</v>
      </c>
      <c r="FYJ20" t="n">
        <v>0</v>
      </c>
      <c r="FYK20" t="n">
        <v>0</v>
      </c>
      <c r="FYL20" t="n">
        <v>0.2</v>
      </c>
      <c r="FYM20" t="n">
        <v>0.2</v>
      </c>
      <c r="FYN20" t="n">
        <v>0.2</v>
      </c>
      <c r="FYO20" t="n">
        <v>0</v>
      </c>
      <c r="FYP20" t="n">
        <v>0</v>
      </c>
      <c r="FYQ20" t="n">
        <v>0</v>
      </c>
      <c r="FYR20" t="n">
        <v>0.2</v>
      </c>
      <c r="FYS20" t="n">
        <v>0.2</v>
      </c>
      <c r="FYT20" t="n">
        <v>0.2</v>
      </c>
      <c r="FYU20" t="n">
        <v>0</v>
      </c>
      <c r="FYV20" t="n">
        <v>0</v>
      </c>
      <c r="FYW20" t="n">
        <v>0.2</v>
      </c>
      <c r="FYX20" t="n">
        <v>0</v>
      </c>
      <c r="FYY20" t="n">
        <v>0.2</v>
      </c>
      <c r="FYZ20" t="n">
        <v>0</v>
      </c>
      <c r="FZA20" t="n">
        <v>0</v>
      </c>
      <c r="FZB20" t="n">
        <v>0</v>
      </c>
      <c r="FZC20" t="n">
        <v>0</v>
      </c>
      <c r="FZD20" t="n">
        <v>0.2</v>
      </c>
      <c r="FZE20" t="n">
        <v>0</v>
      </c>
      <c r="FZF20" t="n">
        <v>0</v>
      </c>
      <c r="FZG20" t="n">
        <v>0</v>
      </c>
      <c r="FZH20" t="n">
        <v>0.2</v>
      </c>
      <c r="FZI20" t="n">
        <v>0.2</v>
      </c>
      <c r="FZJ20" t="n">
        <v>0.2</v>
      </c>
      <c r="FZK20" t="n">
        <v>0</v>
      </c>
      <c r="FZL20" t="n">
        <v>0.2</v>
      </c>
      <c r="FZM20" t="n">
        <v>0.2</v>
      </c>
      <c r="FZN20" t="n">
        <v>0.2</v>
      </c>
      <c r="FZO20" t="n">
        <v>0</v>
      </c>
      <c r="FZP20" t="n">
        <v>0</v>
      </c>
      <c r="FZQ20" t="n">
        <v>0</v>
      </c>
      <c r="FZR20" t="n">
        <v>0.2</v>
      </c>
      <c r="FZS20" t="n">
        <v>0</v>
      </c>
      <c r="FZT20" t="n">
        <v>0</v>
      </c>
      <c r="FZU20" t="n">
        <v>0</v>
      </c>
      <c r="FZV20" t="n">
        <v>0</v>
      </c>
      <c r="FZW20" t="n">
        <v>0</v>
      </c>
      <c r="FZX20" t="n">
        <v>0</v>
      </c>
      <c r="FZY20" t="n">
        <v>0</v>
      </c>
      <c r="FZZ20" t="n">
        <v>0.2</v>
      </c>
      <c r="GAA20" t="n">
        <v>0.2</v>
      </c>
      <c r="GAB20" t="n">
        <v>0</v>
      </c>
      <c r="GAC20" t="n">
        <v>0</v>
      </c>
      <c r="GAD20" t="n">
        <v>0</v>
      </c>
      <c r="GAE20" t="n">
        <v>0.2</v>
      </c>
      <c r="GAF20" t="n">
        <v>0.2</v>
      </c>
      <c r="GAG20" t="n">
        <v>0</v>
      </c>
      <c r="GAH20" t="n">
        <v>0</v>
      </c>
      <c r="GAI20" t="n">
        <v>0.2</v>
      </c>
      <c r="GAJ20" t="n">
        <v>0.2</v>
      </c>
      <c r="GAK20" t="n">
        <v>0</v>
      </c>
      <c r="GAL20" t="n">
        <v>0.2</v>
      </c>
      <c r="GAM20" t="n">
        <v>0.2</v>
      </c>
      <c r="GAN20" t="n">
        <v>0.2</v>
      </c>
      <c r="GAO20" t="n">
        <v>0.2</v>
      </c>
      <c r="GAP20" t="n">
        <v>0.2</v>
      </c>
      <c r="GAQ20" t="n">
        <v>0.2</v>
      </c>
      <c r="GAR20" t="n">
        <v>0</v>
      </c>
      <c r="GAS20" t="n">
        <v>0</v>
      </c>
      <c r="GAT20" t="n">
        <v>0.2</v>
      </c>
      <c r="GAU20" t="n">
        <v>0.2</v>
      </c>
      <c r="GAV20" t="n">
        <v>0</v>
      </c>
      <c r="GAW20" t="n">
        <v>0</v>
      </c>
      <c r="GAX20" t="n">
        <v>0</v>
      </c>
      <c r="GAY20" t="n">
        <v>0.2</v>
      </c>
      <c r="GAZ20" t="n">
        <v>0.2</v>
      </c>
      <c r="GBA20" t="n">
        <v>0</v>
      </c>
      <c r="GBB20" t="n">
        <v>0.2</v>
      </c>
      <c r="GBC20" t="n">
        <v>0.2</v>
      </c>
      <c r="GBD20" t="n">
        <v>0</v>
      </c>
      <c r="GBE20" t="n">
        <v>0</v>
      </c>
      <c r="GBF20" t="n">
        <v>0</v>
      </c>
      <c r="GBG20" t="n">
        <v>0</v>
      </c>
      <c r="GBH20" t="n">
        <v>0</v>
      </c>
      <c r="GBI20" t="n">
        <v>0</v>
      </c>
      <c r="GBJ20" t="n">
        <v>0.2</v>
      </c>
      <c r="GBK20" t="n">
        <v>0</v>
      </c>
      <c r="GBL20" t="n">
        <v>0.2</v>
      </c>
      <c r="GBM20" t="n">
        <v>0.2</v>
      </c>
      <c r="GBN20" t="n">
        <v>0.2</v>
      </c>
      <c r="GBO20" t="n">
        <v>0</v>
      </c>
      <c r="GBP20" t="n">
        <v>0</v>
      </c>
      <c r="GBQ20" t="n">
        <v>0.2</v>
      </c>
      <c r="GBR20" t="n">
        <v>0</v>
      </c>
      <c r="GBS20" t="n">
        <v>0</v>
      </c>
      <c r="GBT20" t="n">
        <v>0</v>
      </c>
      <c r="GBU20" t="n">
        <v>0.2</v>
      </c>
      <c r="GBV20" t="n">
        <v>0</v>
      </c>
      <c r="GBW20" t="n">
        <v>0.2</v>
      </c>
      <c r="GBX20" t="n">
        <v>0.2</v>
      </c>
      <c r="GBY20" t="n">
        <v>0.2</v>
      </c>
      <c r="GBZ20" t="n">
        <v>0</v>
      </c>
      <c r="GCA20" t="n">
        <v>0.2</v>
      </c>
      <c r="GCB20" t="n">
        <v>0</v>
      </c>
      <c r="GCC20" t="n">
        <v>0.2</v>
      </c>
      <c r="GCD20" t="n">
        <v>0</v>
      </c>
      <c r="GCE20" t="n">
        <v>0.2</v>
      </c>
      <c r="GCF20" t="n">
        <v>0.2</v>
      </c>
      <c r="GCG20" t="n">
        <v>0</v>
      </c>
      <c r="GCH20" t="n">
        <v>0</v>
      </c>
      <c r="GCI20" t="n">
        <v>0.2</v>
      </c>
      <c r="GCJ20" t="n">
        <v>0.2</v>
      </c>
      <c r="GCK20" t="n">
        <v>0.2</v>
      </c>
      <c r="GCL20" t="n">
        <v>0.2</v>
      </c>
      <c r="GCM20" t="n">
        <v>0</v>
      </c>
      <c r="GCN20" t="n">
        <v>0</v>
      </c>
      <c r="GCO20" t="n">
        <v>0</v>
      </c>
      <c r="GCP20" t="n">
        <v>0.2</v>
      </c>
      <c r="GCQ20" t="n">
        <v>0</v>
      </c>
      <c r="GCR20" t="n">
        <v>0</v>
      </c>
      <c r="GCS20" t="n">
        <v>0.2</v>
      </c>
      <c r="GCT20" t="n">
        <v>0</v>
      </c>
      <c r="GCU20" t="n">
        <v>0</v>
      </c>
      <c r="GCV20" t="n">
        <v>0.2</v>
      </c>
      <c r="GCW20" t="n">
        <v>0.2</v>
      </c>
      <c r="GCX20" t="n">
        <v>0.2</v>
      </c>
      <c r="GCY20" t="n">
        <v>0.2</v>
      </c>
      <c r="GCZ20" t="n">
        <v>0</v>
      </c>
      <c r="GDA20" t="n">
        <v>0.2</v>
      </c>
      <c r="GDB20" t="n">
        <v>0</v>
      </c>
      <c r="GDC20" t="n">
        <v>0</v>
      </c>
      <c r="GDD20" t="n">
        <v>0</v>
      </c>
      <c r="GDE20" t="n">
        <v>0</v>
      </c>
      <c r="GDF20" t="n">
        <v>0</v>
      </c>
      <c r="GDG20" t="n">
        <v>0</v>
      </c>
      <c r="GDH20" t="n">
        <v>0.2</v>
      </c>
      <c r="GDI20" t="n">
        <v>0</v>
      </c>
      <c r="GDJ20" t="n">
        <v>0</v>
      </c>
      <c r="GDK20" t="n">
        <v>0.2</v>
      </c>
      <c r="GDL20" t="n">
        <v>0.2</v>
      </c>
      <c r="GDM20" t="n">
        <v>0</v>
      </c>
      <c r="GDN20" t="n">
        <v>0</v>
      </c>
      <c r="GDO20" t="n">
        <v>0</v>
      </c>
      <c r="GDP20" t="n">
        <v>0</v>
      </c>
      <c r="GDQ20" t="n">
        <v>0.2</v>
      </c>
      <c r="GDR20" t="n">
        <v>0</v>
      </c>
      <c r="GDS20" t="n">
        <v>0.2</v>
      </c>
      <c r="GDT20" t="n">
        <v>0.2</v>
      </c>
      <c r="GDU20" t="n">
        <v>0</v>
      </c>
      <c r="GDV20" t="n">
        <v>0</v>
      </c>
      <c r="GDW20" t="n">
        <v>0</v>
      </c>
      <c r="GDX20" t="n">
        <v>0</v>
      </c>
      <c r="GDY20" t="n">
        <v>0.2</v>
      </c>
      <c r="GDZ20" t="n">
        <v>0</v>
      </c>
      <c r="GEA20" t="n">
        <v>0.2</v>
      </c>
      <c r="GEB20" t="n">
        <v>0.2</v>
      </c>
      <c r="GEC20" t="n">
        <v>0</v>
      </c>
      <c r="GED20" t="n">
        <v>0.2</v>
      </c>
      <c r="GEE20" t="n">
        <v>0</v>
      </c>
      <c r="GEF20" t="n">
        <v>0.2</v>
      </c>
      <c r="GEG20" t="n">
        <v>0</v>
      </c>
      <c r="GEH20" t="n">
        <v>0</v>
      </c>
      <c r="GEI20" t="n">
        <v>0.2</v>
      </c>
      <c r="GEJ20" t="n">
        <v>0</v>
      </c>
      <c r="GEK20" t="n">
        <v>0.2</v>
      </c>
      <c r="GEL20" t="n">
        <v>0.2</v>
      </c>
      <c r="GEM20" t="n">
        <v>0</v>
      </c>
      <c r="GEN20" t="n">
        <v>0.2</v>
      </c>
      <c r="GEO20" t="n">
        <v>0.2</v>
      </c>
      <c r="GEP20" t="n">
        <v>0.2</v>
      </c>
      <c r="GEQ20" t="n">
        <v>0.2</v>
      </c>
      <c r="GER20" t="n">
        <v>0</v>
      </c>
      <c r="GES20" t="n">
        <v>0</v>
      </c>
      <c r="GET20" t="n">
        <v>0</v>
      </c>
      <c r="GEU20" t="n">
        <v>0.2</v>
      </c>
      <c r="GEV20" t="n">
        <v>0</v>
      </c>
      <c r="GEW20" t="n">
        <v>0</v>
      </c>
      <c r="GEX20" t="n">
        <v>0.2</v>
      </c>
      <c r="GEY20" t="n">
        <v>0</v>
      </c>
      <c r="GEZ20" t="n">
        <v>0.2</v>
      </c>
      <c r="GFA20" t="n">
        <v>0</v>
      </c>
      <c r="GFB20" t="n">
        <v>0</v>
      </c>
      <c r="GFC20" t="n">
        <v>0.2</v>
      </c>
      <c r="GFD20" t="n">
        <v>0</v>
      </c>
      <c r="GFE20" t="n">
        <v>0</v>
      </c>
      <c r="GFF20" t="n">
        <v>0</v>
      </c>
      <c r="GFG20" t="n">
        <v>0</v>
      </c>
      <c r="GFH20" t="n">
        <v>0.2</v>
      </c>
      <c r="GFI20" t="n">
        <v>0.2</v>
      </c>
      <c r="GFJ20" t="n">
        <v>0</v>
      </c>
      <c r="GFK20" t="n">
        <v>0.2</v>
      </c>
      <c r="GFL20" t="n">
        <v>0</v>
      </c>
      <c r="GFM20" t="n">
        <v>0.2</v>
      </c>
      <c r="GFN20" t="n">
        <v>0</v>
      </c>
      <c r="GFO20" t="n">
        <v>0</v>
      </c>
      <c r="GFP20" t="n">
        <v>0</v>
      </c>
      <c r="GFQ20" t="n">
        <v>0</v>
      </c>
      <c r="GFR20" t="n">
        <v>0</v>
      </c>
      <c r="GFS20" t="n">
        <v>0.2</v>
      </c>
      <c r="GFT20" t="n">
        <v>0</v>
      </c>
      <c r="GFU20" t="n">
        <v>0.2</v>
      </c>
      <c r="GFV20" t="n">
        <v>0</v>
      </c>
      <c r="GFW20" t="n">
        <v>0</v>
      </c>
      <c r="GFX20" t="n">
        <v>0.2</v>
      </c>
      <c r="GFY20" t="n">
        <v>0</v>
      </c>
      <c r="GFZ20" t="n">
        <v>0</v>
      </c>
      <c r="GGA20" t="n">
        <v>0</v>
      </c>
      <c r="GGB20" t="n">
        <v>0.2</v>
      </c>
      <c r="GGC20" t="n">
        <v>0.2</v>
      </c>
      <c r="GGD20" t="n">
        <v>0</v>
      </c>
      <c r="GGE20" t="n">
        <v>0.2</v>
      </c>
      <c r="GGF20" t="n">
        <v>0.2</v>
      </c>
      <c r="GGG20" t="n">
        <v>0.2</v>
      </c>
      <c r="GGH20" t="n">
        <v>0</v>
      </c>
      <c r="GGI20" t="n">
        <v>0.2</v>
      </c>
      <c r="GGJ20" t="n">
        <v>0.2</v>
      </c>
      <c r="GGK20" t="n">
        <v>0.2</v>
      </c>
      <c r="GGL20" t="n">
        <v>0</v>
      </c>
      <c r="GGM20" t="n">
        <v>0</v>
      </c>
      <c r="GGN20" t="n">
        <v>0.2</v>
      </c>
      <c r="GGO20" t="n">
        <v>0</v>
      </c>
      <c r="GGP20" t="n">
        <v>0</v>
      </c>
      <c r="GGQ20" t="n">
        <v>0</v>
      </c>
      <c r="GGR20" t="n">
        <v>0.2</v>
      </c>
      <c r="GGS20" t="n">
        <v>0</v>
      </c>
      <c r="GGT20" t="n">
        <v>0.2</v>
      </c>
      <c r="GGU20" t="n">
        <v>0</v>
      </c>
      <c r="GGV20" t="n">
        <v>0.2</v>
      </c>
      <c r="GGW20" t="n">
        <v>0</v>
      </c>
      <c r="GGX20" t="n">
        <v>0</v>
      </c>
      <c r="GGY20" t="n">
        <v>0</v>
      </c>
      <c r="GGZ20" t="n">
        <v>0.2</v>
      </c>
      <c r="GHA20" t="n">
        <v>0</v>
      </c>
      <c r="GHB20" t="n">
        <v>0</v>
      </c>
      <c r="GHC20" t="n">
        <v>0</v>
      </c>
      <c r="GHD20" t="n">
        <v>0.2</v>
      </c>
      <c r="GHE20" t="n">
        <v>0.2</v>
      </c>
      <c r="GHF20" t="n">
        <v>0.2</v>
      </c>
      <c r="GHG20" t="n">
        <v>0</v>
      </c>
      <c r="GHH20" t="n">
        <v>0</v>
      </c>
      <c r="GHI20" t="n">
        <v>0.2</v>
      </c>
      <c r="GHJ20" t="n">
        <v>0</v>
      </c>
      <c r="GHK20" t="n">
        <v>0</v>
      </c>
      <c r="GHL20" t="n">
        <v>0.2</v>
      </c>
      <c r="GHM20" t="n">
        <v>0</v>
      </c>
      <c r="GHN20" t="n">
        <v>0</v>
      </c>
      <c r="GHO20" t="n">
        <v>0.2</v>
      </c>
      <c r="GHP20" t="n">
        <v>0</v>
      </c>
      <c r="GHQ20" t="n">
        <v>0</v>
      </c>
      <c r="GHR20" t="n">
        <v>0</v>
      </c>
      <c r="GHS20" t="n">
        <v>0</v>
      </c>
      <c r="GHT20" t="n">
        <v>0.2</v>
      </c>
      <c r="GHU20" t="n">
        <v>0.2</v>
      </c>
      <c r="GHV20" t="n">
        <v>0</v>
      </c>
      <c r="GHW20" t="n">
        <v>0.2</v>
      </c>
      <c r="GHX20" t="n">
        <v>0</v>
      </c>
      <c r="GHY20" t="n">
        <v>0.2</v>
      </c>
      <c r="GHZ20" t="n">
        <v>0</v>
      </c>
      <c r="GIA20" t="n">
        <v>0</v>
      </c>
      <c r="GIB20" t="n">
        <v>0</v>
      </c>
      <c r="GIC20" t="n">
        <v>0.2</v>
      </c>
      <c r="GID20" t="n">
        <v>0.2</v>
      </c>
      <c r="GIE20" t="n">
        <v>0</v>
      </c>
      <c r="GIF20" t="n">
        <v>0.2</v>
      </c>
      <c r="GIG20" t="n">
        <v>0.2</v>
      </c>
      <c r="GIH20" t="n">
        <v>0.2</v>
      </c>
      <c r="GII20" t="n">
        <v>0</v>
      </c>
      <c r="GIJ20" t="n">
        <v>0</v>
      </c>
      <c r="GIK20" t="n">
        <v>0.2</v>
      </c>
      <c r="GIL20" t="n">
        <v>0.2</v>
      </c>
      <c r="GIM20" t="n">
        <v>0</v>
      </c>
      <c r="GIN20" t="n">
        <v>0</v>
      </c>
      <c r="GIO20" t="n">
        <v>0</v>
      </c>
      <c r="GIP20" t="n">
        <v>0</v>
      </c>
      <c r="GIQ20" t="n">
        <v>0</v>
      </c>
      <c r="GIR20" t="n">
        <v>0.2</v>
      </c>
      <c r="GIS20" t="n">
        <v>0.2</v>
      </c>
      <c r="GIT20" t="n">
        <v>0.2</v>
      </c>
      <c r="GIU20" t="n">
        <v>0.2</v>
      </c>
      <c r="GIV20" t="n">
        <v>0</v>
      </c>
      <c r="GIW20" t="n">
        <v>0</v>
      </c>
      <c r="GIX20" t="n">
        <v>0.2</v>
      </c>
      <c r="GIY20" t="n">
        <v>0.2</v>
      </c>
      <c r="GIZ20" t="n">
        <v>0</v>
      </c>
      <c r="GJA20" t="n">
        <v>0.2</v>
      </c>
      <c r="GJB20" t="n">
        <v>0.2</v>
      </c>
      <c r="GJC20" t="n">
        <v>0</v>
      </c>
      <c r="GJD20" t="n">
        <v>0.2</v>
      </c>
      <c r="GJE20" t="n">
        <v>0</v>
      </c>
      <c r="GJF20" t="n">
        <v>0</v>
      </c>
      <c r="GJG20" t="n">
        <v>0</v>
      </c>
      <c r="GJH20" t="n">
        <v>0.2</v>
      </c>
      <c r="GJI20" t="n">
        <v>0</v>
      </c>
      <c r="GJJ20" t="n">
        <v>0</v>
      </c>
      <c r="GJK20" t="n">
        <v>0</v>
      </c>
      <c r="GJL20" t="n">
        <v>0</v>
      </c>
    </row>
    <row r="21">
      <c r="B21">
        <f>B20+1</f>
        <v/>
      </c>
      <c r="C21" s="2" t="n">
        <v>0.1</v>
      </c>
      <c r="DA21" t="n">
        <v>0</v>
      </c>
      <c r="DB21" t="n">
        <v>0</v>
      </c>
      <c r="DC21" t="n">
        <v>0.2</v>
      </c>
      <c r="DD21" t="n">
        <v>0.2</v>
      </c>
      <c r="DE21" t="n">
        <v>0</v>
      </c>
      <c r="DF21" t="n">
        <v>0</v>
      </c>
      <c r="DG21" t="n">
        <v>0</v>
      </c>
      <c r="DH21" t="n">
        <v>0.2</v>
      </c>
      <c r="DI21" t="n">
        <v>0</v>
      </c>
      <c r="DJ21" t="n">
        <v>0.2</v>
      </c>
      <c r="DK21" t="n">
        <v>0</v>
      </c>
      <c r="DL21" t="n">
        <v>0.2</v>
      </c>
      <c r="DM21" t="n">
        <v>0</v>
      </c>
      <c r="DN21" t="n">
        <v>0</v>
      </c>
      <c r="DO21" t="n">
        <v>0</v>
      </c>
      <c r="DP21" t="n">
        <v>0.2</v>
      </c>
      <c r="DQ21" t="n">
        <v>0.2</v>
      </c>
      <c r="DR21" t="n">
        <v>0.2</v>
      </c>
      <c r="DS21" t="n">
        <v>0.2</v>
      </c>
      <c r="DT21" t="n">
        <v>0</v>
      </c>
      <c r="DU21" t="n">
        <v>0</v>
      </c>
      <c r="DV21" t="n">
        <v>0.2</v>
      </c>
      <c r="DW21" t="n">
        <v>0.2</v>
      </c>
      <c r="DX21" t="n">
        <v>0</v>
      </c>
      <c r="DY21" t="n">
        <v>0</v>
      </c>
      <c r="DZ21" t="n">
        <v>0</v>
      </c>
      <c r="EA21" t="n">
        <v>0</v>
      </c>
      <c r="EB21" t="n">
        <v>0.2</v>
      </c>
      <c r="EC21" t="n">
        <v>0.2</v>
      </c>
      <c r="ED21" t="n">
        <v>0.2</v>
      </c>
      <c r="EE21" t="n">
        <v>0.2</v>
      </c>
      <c r="EF21" t="n">
        <v>0</v>
      </c>
      <c r="EG21" t="n">
        <v>0.2</v>
      </c>
      <c r="EH21" t="n">
        <v>0.2</v>
      </c>
      <c r="EI21" t="n">
        <v>0</v>
      </c>
      <c r="EJ21" t="n">
        <v>0</v>
      </c>
      <c r="EK21" t="n">
        <v>0</v>
      </c>
      <c r="EL21" t="n">
        <v>0</v>
      </c>
      <c r="EM21" t="n">
        <v>0.2</v>
      </c>
      <c r="EN21" t="n">
        <v>0</v>
      </c>
      <c r="EO21" t="n">
        <v>0</v>
      </c>
      <c r="EP21" t="n">
        <v>0</v>
      </c>
      <c r="EQ21" t="n">
        <v>0.2</v>
      </c>
      <c r="ER21" t="n">
        <v>0.2</v>
      </c>
      <c r="ES21" t="n">
        <v>0</v>
      </c>
      <c r="ET21" t="n">
        <v>0</v>
      </c>
      <c r="EU21" t="n">
        <v>0</v>
      </c>
      <c r="EV21" t="n">
        <v>0.2</v>
      </c>
      <c r="EW21" t="n">
        <v>0.2</v>
      </c>
      <c r="EX21" t="n">
        <v>0.2</v>
      </c>
      <c r="EY21" t="n">
        <v>0</v>
      </c>
      <c r="EZ21" t="n">
        <v>0.2</v>
      </c>
      <c r="FA21" t="n">
        <v>0.2</v>
      </c>
      <c r="FB21" t="n">
        <v>0</v>
      </c>
      <c r="FC21" t="n">
        <v>0.2</v>
      </c>
      <c r="FD21" t="n">
        <v>0</v>
      </c>
      <c r="FE21" t="n">
        <v>0</v>
      </c>
      <c r="FF21" t="n">
        <v>0.2</v>
      </c>
      <c r="FG21" t="n">
        <v>0.2</v>
      </c>
      <c r="FH21" t="n">
        <v>0</v>
      </c>
      <c r="FI21" t="n">
        <v>0</v>
      </c>
      <c r="FJ21" t="n">
        <v>0</v>
      </c>
      <c r="FK21" t="n">
        <v>0</v>
      </c>
      <c r="FL21" t="n">
        <v>0.2</v>
      </c>
      <c r="FM21" t="n">
        <v>0.2</v>
      </c>
      <c r="FN21" t="n">
        <v>0</v>
      </c>
      <c r="FO21" t="n">
        <v>0.2</v>
      </c>
      <c r="FP21" t="n">
        <v>0</v>
      </c>
      <c r="FQ21" t="n">
        <v>0.2</v>
      </c>
      <c r="FR21" t="n">
        <v>0</v>
      </c>
      <c r="FS21" t="n">
        <v>0</v>
      </c>
      <c r="FT21" t="n">
        <v>0.2</v>
      </c>
      <c r="FU21" t="n">
        <v>0.2</v>
      </c>
      <c r="FV21" t="n">
        <v>0.2</v>
      </c>
      <c r="FW21" t="n">
        <v>0</v>
      </c>
      <c r="FX21" t="n">
        <v>0.2</v>
      </c>
      <c r="FY21" t="n">
        <v>0.2</v>
      </c>
      <c r="FZ21" t="n">
        <v>0.2</v>
      </c>
      <c r="GA21" t="n">
        <v>0</v>
      </c>
      <c r="GB21" t="n">
        <v>0.2</v>
      </c>
      <c r="GC21" t="n">
        <v>0.2</v>
      </c>
      <c r="GD21" t="n">
        <v>0</v>
      </c>
      <c r="GE21" t="n">
        <v>0</v>
      </c>
      <c r="GF21" t="n">
        <v>0.2</v>
      </c>
      <c r="GG21" t="n">
        <v>0</v>
      </c>
      <c r="GH21" t="n">
        <v>0</v>
      </c>
      <c r="GI21" t="n">
        <v>0.2</v>
      </c>
      <c r="GJ21" t="n">
        <v>0.2</v>
      </c>
      <c r="GK21" t="n">
        <v>0</v>
      </c>
      <c r="GL21" t="n">
        <v>0</v>
      </c>
      <c r="GM21" t="n">
        <v>0.2</v>
      </c>
      <c r="GN21" t="n">
        <v>0</v>
      </c>
      <c r="GO21" t="n">
        <v>0.2</v>
      </c>
      <c r="GP21" t="n">
        <v>0.2</v>
      </c>
      <c r="GQ21" t="n">
        <v>0</v>
      </c>
      <c r="GR21" t="n">
        <v>0</v>
      </c>
      <c r="GS21" t="n">
        <v>0</v>
      </c>
      <c r="GT21" t="n">
        <v>0.2</v>
      </c>
      <c r="GU21" t="n">
        <v>0.2</v>
      </c>
      <c r="GV21" t="n">
        <v>0</v>
      </c>
      <c r="GW21" t="n">
        <v>0.2</v>
      </c>
      <c r="GX21" t="n">
        <v>0</v>
      </c>
      <c r="GY21" t="n">
        <v>0.2</v>
      </c>
      <c r="GZ21" t="n">
        <v>0</v>
      </c>
      <c r="HA21" t="n">
        <v>0</v>
      </c>
      <c r="HB21" t="n">
        <v>0.2</v>
      </c>
      <c r="HC21" t="n">
        <v>0.2</v>
      </c>
      <c r="HD21" t="n">
        <v>0</v>
      </c>
      <c r="HE21" t="n">
        <v>0.2</v>
      </c>
      <c r="HF21" t="n">
        <v>0</v>
      </c>
      <c r="HG21" t="n">
        <v>0.2</v>
      </c>
      <c r="HH21" t="n">
        <v>0.2</v>
      </c>
      <c r="HI21" t="n">
        <v>0.2</v>
      </c>
      <c r="HJ21" t="n">
        <v>0</v>
      </c>
      <c r="HK21" t="n">
        <v>0.2</v>
      </c>
      <c r="HL21" t="n">
        <v>0</v>
      </c>
      <c r="HM21" t="n">
        <v>0.2</v>
      </c>
      <c r="HN21" t="n">
        <v>0</v>
      </c>
      <c r="HO21" t="n">
        <v>0</v>
      </c>
      <c r="HP21" t="n">
        <v>0</v>
      </c>
      <c r="HQ21" t="n">
        <v>0</v>
      </c>
      <c r="HR21" t="n">
        <v>0.2</v>
      </c>
      <c r="HS21" t="n">
        <v>0</v>
      </c>
      <c r="HT21" t="n">
        <v>0.2</v>
      </c>
      <c r="HU21" t="n">
        <v>0.2</v>
      </c>
      <c r="HV21" t="n">
        <v>0</v>
      </c>
      <c r="HW21" t="n">
        <v>0</v>
      </c>
      <c r="HX21" t="n">
        <v>0.2</v>
      </c>
      <c r="HY21" t="n">
        <v>0.2</v>
      </c>
      <c r="HZ21" t="n">
        <v>0.2</v>
      </c>
      <c r="IA21" t="n">
        <v>0.2</v>
      </c>
      <c r="IB21" t="n">
        <v>0</v>
      </c>
      <c r="IC21" t="n">
        <v>0.2</v>
      </c>
      <c r="ID21" t="n">
        <v>0.2</v>
      </c>
      <c r="IE21" t="n">
        <v>0</v>
      </c>
      <c r="IF21" t="n">
        <v>0.2</v>
      </c>
      <c r="IG21" t="n">
        <v>0.2</v>
      </c>
      <c r="IH21" t="n">
        <v>0</v>
      </c>
      <c r="II21" t="n">
        <v>0.2</v>
      </c>
      <c r="IJ21" t="n">
        <v>0.2</v>
      </c>
      <c r="IK21" t="n">
        <v>0</v>
      </c>
      <c r="IL21" t="n">
        <v>0.2</v>
      </c>
      <c r="IM21" t="n">
        <v>0.2</v>
      </c>
      <c r="IN21" t="n">
        <v>0</v>
      </c>
      <c r="IO21" t="n">
        <v>0</v>
      </c>
      <c r="IP21" t="n">
        <v>0.2</v>
      </c>
      <c r="IQ21" t="n">
        <v>0.2</v>
      </c>
      <c r="IR21" t="n">
        <v>0.2</v>
      </c>
      <c r="IS21" t="n">
        <v>0</v>
      </c>
      <c r="IT21" t="n">
        <v>0.2</v>
      </c>
      <c r="IU21" t="n">
        <v>0.2</v>
      </c>
      <c r="IV21" t="n">
        <v>0</v>
      </c>
      <c r="IW21" t="n">
        <v>0.2</v>
      </c>
      <c r="IX21" t="n">
        <v>0</v>
      </c>
      <c r="IY21" t="n">
        <v>0</v>
      </c>
      <c r="IZ21" t="n">
        <v>0.2</v>
      </c>
      <c r="JA21" t="n">
        <v>0.2</v>
      </c>
      <c r="JB21" t="n">
        <v>0</v>
      </c>
      <c r="JC21" t="n">
        <v>0</v>
      </c>
      <c r="JD21" t="n">
        <v>0.2</v>
      </c>
      <c r="JE21" t="n">
        <v>0.2</v>
      </c>
      <c r="JF21" t="n">
        <v>0.2</v>
      </c>
      <c r="JG21" t="n">
        <v>0</v>
      </c>
      <c r="JH21" t="n">
        <v>0.2</v>
      </c>
      <c r="JI21" t="n">
        <v>0</v>
      </c>
      <c r="JJ21" t="n">
        <v>0</v>
      </c>
      <c r="JK21" t="n">
        <v>0.2</v>
      </c>
      <c r="JL21" t="n">
        <v>0</v>
      </c>
      <c r="JM21" t="n">
        <v>0.2</v>
      </c>
      <c r="JN21" t="n">
        <v>0</v>
      </c>
      <c r="JO21" t="n">
        <v>0.2</v>
      </c>
      <c r="JP21" t="n">
        <v>0</v>
      </c>
      <c r="JQ21" t="n">
        <v>0.2</v>
      </c>
      <c r="JR21" t="n">
        <v>0.2</v>
      </c>
      <c r="JS21" t="n">
        <v>0.2</v>
      </c>
      <c r="JT21" t="n">
        <v>0</v>
      </c>
      <c r="JU21" t="n">
        <v>0.2</v>
      </c>
      <c r="JV21" t="n">
        <v>0.2</v>
      </c>
      <c r="JW21" t="n">
        <v>0</v>
      </c>
      <c r="JX21" t="n">
        <v>0.2</v>
      </c>
      <c r="JY21" t="n">
        <v>0.2</v>
      </c>
      <c r="JZ21" t="n">
        <v>0.2</v>
      </c>
      <c r="KA21" t="n">
        <v>0.2</v>
      </c>
      <c r="KB21" t="n">
        <v>0</v>
      </c>
      <c r="KC21" t="n">
        <v>0</v>
      </c>
      <c r="KD21" t="n">
        <v>0.2</v>
      </c>
      <c r="KE21" t="n">
        <v>0</v>
      </c>
      <c r="KF21" t="n">
        <v>0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0.2</v>
      </c>
      <c r="KT21" t="n">
        <v>0.2</v>
      </c>
      <c r="KU21" t="n">
        <v>0</v>
      </c>
      <c r="KV21" t="n">
        <v>0.2</v>
      </c>
      <c r="KW21" t="n">
        <v>0</v>
      </c>
      <c r="KX21" t="n">
        <v>0</v>
      </c>
      <c r="KY21" t="n">
        <v>0.2</v>
      </c>
      <c r="KZ21" t="n">
        <v>0.2</v>
      </c>
      <c r="LA21" t="n">
        <v>0</v>
      </c>
      <c r="LB21" t="n">
        <v>0.2</v>
      </c>
      <c r="LC21" t="n">
        <v>0.2</v>
      </c>
      <c r="LD21" t="n">
        <v>0</v>
      </c>
      <c r="LE21" t="n">
        <v>0</v>
      </c>
      <c r="LF21" t="n">
        <v>0</v>
      </c>
      <c r="LG21" t="n">
        <v>0</v>
      </c>
      <c r="LH21" t="n">
        <v>0.2</v>
      </c>
      <c r="LI21" t="n">
        <v>0</v>
      </c>
      <c r="LJ21" t="n">
        <v>0</v>
      </c>
      <c r="LK21" t="n">
        <v>0.2</v>
      </c>
      <c r="LL21" t="n">
        <v>0.2</v>
      </c>
      <c r="LM21" t="n">
        <v>0</v>
      </c>
      <c r="LN21" t="n">
        <v>0</v>
      </c>
      <c r="LO21" t="n">
        <v>0.2</v>
      </c>
      <c r="LP21" t="n">
        <v>0</v>
      </c>
      <c r="LQ21" t="n">
        <v>0.2</v>
      </c>
      <c r="LR21" t="n">
        <v>0</v>
      </c>
      <c r="LS21" t="n">
        <v>0</v>
      </c>
      <c r="LT21" t="n">
        <v>0.2</v>
      </c>
      <c r="LU21" t="n">
        <v>0.2</v>
      </c>
      <c r="LV21" t="n">
        <v>0</v>
      </c>
      <c r="LW21" t="n">
        <v>0</v>
      </c>
      <c r="LX21" t="n">
        <v>0</v>
      </c>
      <c r="LY21" t="n">
        <v>0</v>
      </c>
      <c r="LZ21" t="n">
        <v>0.2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0.2</v>
      </c>
      <c r="MK21" t="n">
        <v>0</v>
      </c>
      <c r="ML21" t="n">
        <v>0.2</v>
      </c>
      <c r="MM21" t="n">
        <v>0.2</v>
      </c>
      <c r="MN21" t="n">
        <v>0</v>
      </c>
      <c r="MO21" t="n">
        <v>0</v>
      </c>
      <c r="MP21" t="n">
        <v>0</v>
      </c>
      <c r="MQ21" t="n">
        <v>0.2</v>
      </c>
      <c r="MR21" t="n">
        <v>0.2</v>
      </c>
      <c r="MS21" t="n">
        <v>0</v>
      </c>
      <c r="MT21" t="n">
        <v>0</v>
      </c>
      <c r="MU21" t="n">
        <v>0.2</v>
      </c>
      <c r="MV21" t="n">
        <v>0</v>
      </c>
      <c r="MW21" t="n">
        <v>0.2</v>
      </c>
      <c r="MX21" t="n">
        <v>0.2</v>
      </c>
      <c r="MY21" t="n">
        <v>0.2</v>
      </c>
      <c r="MZ21" t="n">
        <v>0.2</v>
      </c>
      <c r="NA21" t="n">
        <v>0</v>
      </c>
      <c r="NB21" t="n">
        <v>0</v>
      </c>
      <c r="NC21" t="n">
        <v>0.2</v>
      </c>
      <c r="ND21" t="n">
        <v>0.2</v>
      </c>
      <c r="NE21" t="n">
        <v>0.2</v>
      </c>
      <c r="NF21" t="n">
        <v>0.2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0.2</v>
      </c>
      <c r="NN21" t="n">
        <v>0.2</v>
      </c>
      <c r="NO21" t="n">
        <v>0.2</v>
      </c>
      <c r="NP21" t="n">
        <v>0</v>
      </c>
      <c r="NQ21" t="n">
        <v>0</v>
      </c>
      <c r="NR21" t="n">
        <v>0.2</v>
      </c>
      <c r="NS21" t="n">
        <v>0</v>
      </c>
      <c r="NT21" t="n">
        <v>0</v>
      </c>
      <c r="NU21" t="n">
        <v>0</v>
      </c>
      <c r="NV21" t="n">
        <v>0.2</v>
      </c>
      <c r="NW21" t="n">
        <v>0.2</v>
      </c>
      <c r="NX21" t="n">
        <v>0</v>
      </c>
      <c r="NY21" t="n">
        <v>0.2</v>
      </c>
      <c r="NZ21" t="n">
        <v>0</v>
      </c>
      <c r="OA21" t="n">
        <v>0</v>
      </c>
      <c r="OB21" t="n">
        <v>0.2</v>
      </c>
      <c r="OC21" t="n">
        <v>0.2</v>
      </c>
      <c r="OD21" t="n">
        <v>0.2</v>
      </c>
      <c r="OE21" t="n">
        <v>0.2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0.2</v>
      </c>
      <c r="OM21" t="n">
        <v>0</v>
      </c>
      <c r="ON21" t="n">
        <v>0</v>
      </c>
      <c r="OO21" t="n">
        <v>0.2</v>
      </c>
      <c r="OP21" t="n">
        <v>0.2</v>
      </c>
      <c r="OQ21" t="n">
        <v>0.2</v>
      </c>
      <c r="OR21" t="n">
        <v>0</v>
      </c>
      <c r="OS21" t="n">
        <v>0</v>
      </c>
      <c r="OT21" t="n">
        <v>0.2</v>
      </c>
      <c r="OU21" t="n">
        <v>0.2</v>
      </c>
      <c r="OV21" t="n">
        <v>0</v>
      </c>
      <c r="OW21" t="n">
        <v>0.2</v>
      </c>
      <c r="OX21" t="n">
        <v>0.2</v>
      </c>
      <c r="OY21" t="n">
        <v>0</v>
      </c>
      <c r="OZ21" t="n">
        <v>0.2</v>
      </c>
      <c r="PA21" t="n">
        <v>0</v>
      </c>
      <c r="PB21" t="n">
        <v>0.2</v>
      </c>
      <c r="PC21" t="n">
        <v>0.2</v>
      </c>
      <c r="PD21" t="n">
        <v>0</v>
      </c>
      <c r="PE21" t="n">
        <v>0.2</v>
      </c>
      <c r="PF21" t="n">
        <v>0</v>
      </c>
      <c r="PG21" t="n">
        <v>0</v>
      </c>
      <c r="PH21" t="n">
        <v>0</v>
      </c>
      <c r="PI21" t="n">
        <v>0.2</v>
      </c>
      <c r="PJ21" t="n">
        <v>0</v>
      </c>
      <c r="PK21" t="n">
        <v>0</v>
      </c>
      <c r="PL21" t="n">
        <v>0</v>
      </c>
      <c r="PM21" t="n">
        <v>0.2</v>
      </c>
      <c r="PN21" t="n">
        <v>0</v>
      </c>
      <c r="PO21" t="n">
        <v>0</v>
      </c>
      <c r="PP21" t="n">
        <v>0</v>
      </c>
      <c r="PQ21" t="n">
        <v>0.2</v>
      </c>
      <c r="PR21" t="n">
        <v>0</v>
      </c>
      <c r="PS21" t="n">
        <v>0</v>
      </c>
      <c r="PT21" t="n">
        <v>0.2</v>
      </c>
      <c r="PU21" t="n">
        <v>0</v>
      </c>
      <c r="PV21" t="n">
        <v>0.2</v>
      </c>
      <c r="PW21" t="n">
        <v>0.2</v>
      </c>
      <c r="PX21" t="n">
        <v>0.2</v>
      </c>
      <c r="PY21" t="n">
        <v>0</v>
      </c>
      <c r="PZ21" t="n">
        <v>0.2</v>
      </c>
      <c r="QA21" t="n">
        <v>0.2</v>
      </c>
      <c r="QB21" t="n">
        <v>0</v>
      </c>
      <c r="QC21" t="n">
        <v>0.2</v>
      </c>
      <c r="QD21" t="n">
        <v>0</v>
      </c>
      <c r="QE21" t="n">
        <v>0.2</v>
      </c>
      <c r="QF21" t="n">
        <v>0.2</v>
      </c>
      <c r="QG21" t="n">
        <v>0.2</v>
      </c>
      <c r="QH21" t="n">
        <v>0</v>
      </c>
      <c r="QI21" t="n">
        <v>0</v>
      </c>
      <c r="QJ21" t="n">
        <v>0</v>
      </c>
      <c r="QK21" t="n">
        <v>0.2</v>
      </c>
      <c r="QL21" t="n">
        <v>0</v>
      </c>
      <c r="QM21" t="n">
        <v>0.2</v>
      </c>
      <c r="QN21" t="n">
        <v>0.2</v>
      </c>
      <c r="QO21" t="n">
        <v>0</v>
      </c>
      <c r="QP21" t="n">
        <v>0</v>
      </c>
      <c r="QQ21" t="n">
        <v>0.2</v>
      </c>
      <c r="QR21" t="n">
        <v>0</v>
      </c>
      <c r="QS21" t="n">
        <v>0.2</v>
      </c>
      <c r="QT21" t="n">
        <v>0</v>
      </c>
      <c r="QU21" t="n">
        <v>0</v>
      </c>
      <c r="QV21" t="n">
        <v>0.2</v>
      </c>
      <c r="QW21" t="n">
        <v>0.2</v>
      </c>
      <c r="QX21" t="n">
        <v>0.2</v>
      </c>
      <c r="QY21" t="n">
        <v>0</v>
      </c>
      <c r="QZ21" t="n">
        <v>0</v>
      </c>
      <c r="RA21" t="n">
        <v>0</v>
      </c>
      <c r="RB21" t="n">
        <v>0.2</v>
      </c>
      <c r="RC21" t="n">
        <v>0.2</v>
      </c>
      <c r="RD21" t="n">
        <v>0.2</v>
      </c>
      <c r="RE21" t="n">
        <v>0</v>
      </c>
      <c r="RF21" t="n">
        <v>0</v>
      </c>
      <c r="RG21" t="n">
        <v>0.2</v>
      </c>
      <c r="RH21" t="n">
        <v>0.2</v>
      </c>
      <c r="RI21" t="n">
        <v>0</v>
      </c>
      <c r="RJ21" t="n">
        <v>0.2</v>
      </c>
      <c r="RK21" t="n">
        <v>0.2</v>
      </c>
      <c r="RL21" t="n">
        <v>0.2</v>
      </c>
      <c r="RM21" t="n">
        <v>0.2</v>
      </c>
      <c r="RN21" t="n">
        <v>0</v>
      </c>
      <c r="RO21" t="n">
        <v>0.2</v>
      </c>
      <c r="RP21" t="n">
        <v>0</v>
      </c>
      <c r="RQ21" t="n">
        <v>0</v>
      </c>
      <c r="RR21" t="n">
        <v>0.2</v>
      </c>
      <c r="RS21" t="n">
        <v>0.2</v>
      </c>
      <c r="RT21" t="n">
        <v>0</v>
      </c>
      <c r="RU21" t="n">
        <v>0.2</v>
      </c>
      <c r="RV21" t="n">
        <v>0.2</v>
      </c>
      <c r="RW21" t="n">
        <v>0.2</v>
      </c>
      <c r="RX21" t="n">
        <v>0</v>
      </c>
      <c r="RY21" t="n">
        <v>0.2</v>
      </c>
      <c r="RZ21" t="n">
        <v>0.2</v>
      </c>
      <c r="SA21" t="n">
        <v>0.2</v>
      </c>
      <c r="SB21" t="n">
        <v>0</v>
      </c>
      <c r="SC21" t="n">
        <v>0.2</v>
      </c>
      <c r="SD21" t="n">
        <v>0</v>
      </c>
      <c r="SE21" t="n">
        <v>0</v>
      </c>
      <c r="SF21" t="n">
        <v>0</v>
      </c>
      <c r="SG21" t="n">
        <v>0.2</v>
      </c>
      <c r="SH21" t="n">
        <v>0</v>
      </c>
      <c r="SI21" t="n">
        <v>0.2</v>
      </c>
      <c r="SJ21" t="n">
        <v>0</v>
      </c>
      <c r="SK21" t="n">
        <v>0</v>
      </c>
      <c r="SL21" t="n">
        <v>0</v>
      </c>
      <c r="SM21" t="n">
        <v>0.2</v>
      </c>
      <c r="SN21" t="n">
        <v>0.2</v>
      </c>
      <c r="SO21" t="n">
        <v>0</v>
      </c>
      <c r="SP21" t="n">
        <v>0.2</v>
      </c>
      <c r="SQ21" t="n">
        <v>0.2</v>
      </c>
      <c r="SR21" t="n">
        <v>0.2</v>
      </c>
      <c r="SS21" t="n">
        <v>0.2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0.2</v>
      </c>
      <c r="TD21" t="n">
        <v>0.2</v>
      </c>
      <c r="TE21" t="n">
        <v>0.2</v>
      </c>
      <c r="TF21" t="n">
        <v>0.2</v>
      </c>
      <c r="TG21" t="n">
        <v>0.2</v>
      </c>
      <c r="TH21" t="n">
        <v>0.2</v>
      </c>
      <c r="TI21" t="n">
        <v>0.2</v>
      </c>
      <c r="TJ21" t="n">
        <v>0</v>
      </c>
      <c r="TK21" t="n">
        <v>0</v>
      </c>
      <c r="TL21" t="n">
        <v>0.2</v>
      </c>
      <c r="TM21" t="n">
        <v>0</v>
      </c>
      <c r="TN21" t="n">
        <v>0.2</v>
      </c>
      <c r="TO21" t="n">
        <v>0</v>
      </c>
      <c r="TP21" t="n">
        <v>0</v>
      </c>
      <c r="TQ21" t="n">
        <v>0.2</v>
      </c>
      <c r="TR21" t="n">
        <v>0.2</v>
      </c>
      <c r="TS21" t="n">
        <v>0</v>
      </c>
      <c r="TT21" t="n">
        <v>0</v>
      </c>
      <c r="TU21" t="n">
        <v>0.2</v>
      </c>
      <c r="TV21" t="n">
        <v>0</v>
      </c>
      <c r="TW21" t="n">
        <v>0</v>
      </c>
      <c r="TX21" t="n">
        <v>0</v>
      </c>
      <c r="TY21" t="n">
        <v>0</v>
      </c>
      <c r="TZ21" t="n">
        <v>0.2</v>
      </c>
      <c r="UA21" t="n">
        <v>0</v>
      </c>
      <c r="UB21" t="n">
        <v>0.2</v>
      </c>
      <c r="UC21" t="n">
        <v>0.2</v>
      </c>
      <c r="UD21" t="n">
        <v>0.2</v>
      </c>
      <c r="UE21" t="n">
        <v>0</v>
      </c>
      <c r="UF21" t="n">
        <v>0.2</v>
      </c>
      <c r="UG21" t="n">
        <v>0.2</v>
      </c>
      <c r="UH21" t="n">
        <v>0</v>
      </c>
      <c r="UI21" t="n">
        <v>0</v>
      </c>
      <c r="UJ21" t="n">
        <v>0</v>
      </c>
      <c r="UK21" t="n">
        <v>0.2</v>
      </c>
      <c r="UL21" t="n">
        <v>0</v>
      </c>
      <c r="UM21" t="n">
        <v>0.2</v>
      </c>
      <c r="UN21" t="n">
        <v>0</v>
      </c>
      <c r="UO21" t="n">
        <v>0.2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0.2</v>
      </c>
      <c r="UY21" t="n">
        <v>0</v>
      </c>
      <c r="UZ21" t="n">
        <v>0</v>
      </c>
      <c r="VA21" t="n">
        <v>0.2</v>
      </c>
      <c r="VB21" t="n">
        <v>0</v>
      </c>
      <c r="VC21" t="n">
        <v>0</v>
      </c>
      <c r="VD21" t="n">
        <v>0</v>
      </c>
      <c r="VE21" t="n">
        <v>0</v>
      </c>
      <c r="VF21" t="n">
        <v>0.2</v>
      </c>
      <c r="VG21" t="n">
        <v>0.2</v>
      </c>
      <c r="VH21" t="n">
        <v>0.2</v>
      </c>
      <c r="VI21" t="n">
        <v>0.2</v>
      </c>
      <c r="VJ21" t="n">
        <v>0</v>
      </c>
      <c r="VK21" t="n">
        <v>0.2</v>
      </c>
      <c r="VL21" t="n">
        <v>0.2</v>
      </c>
      <c r="VM21" t="n">
        <v>0</v>
      </c>
      <c r="VN21" t="n">
        <v>0</v>
      </c>
      <c r="VO21" t="n">
        <v>0</v>
      </c>
      <c r="VP21" t="n">
        <v>0.2</v>
      </c>
      <c r="VQ21" t="n">
        <v>0</v>
      </c>
      <c r="VR21" t="n">
        <v>0</v>
      </c>
      <c r="VS21" t="n">
        <v>0</v>
      </c>
      <c r="VT21" t="n">
        <v>0.2</v>
      </c>
      <c r="VU21" t="n">
        <v>0</v>
      </c>
      <c r="VV21" t="n">
        <v>0</v>
      </c>
      <c r="VW21" t="n">
        <v>0.2</v>
      </c>
      <c r="VX21" t="n">
        <v>0.2</v>
      </c>
      <c r="VY21" t="n">
        <v>0</v>
      </c>
      <c r="VZ21" t="n">
        <v>0.2</v>
      </c>
      <c r="WA21" t="n">
        <v>0</v>
      </c>
      <c r="WB21" t="n">
        <v>0</v>
      </c>
      <c r="WC21" t="n">
        <v>0.2</v>
      </c>
      <c r="WD21" t="n">
        <v>0.2</v>
      </c>
      <c r="WE21" t="n">
        <v>0.2</v>
      </c>
      <c r="WF21" t="n">
        <v>0</v>
      </c>
      <c r="WG21" t="n">
        <v>0.2</v>
      </c>
      <c r="WH21" t="n">
        <v>0</v>
      </c>
      <c r="WI21" t="n">
        <v>0</v>
      </c>
      <c r="WJ21" t="n">
        <v>0.2</v>
      </c>
      <c r="WK21" t="n">
        <v>0.2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0.2</v>
      </c>
      <c r="WV21" t="n">
        <v>0</v>
      </c>
      <c r="WW21" t="n">
        <v>0.2</v>
      </c>
      <c r="WX21" t="n">
        <v>0.2</v>
      </c>
      <c r="WY21" t="n">
        <v>0.2</v>
      </c>
      <c r="WZ21" t="n">
        <v>0.2</v>
      </c>
      <c r="XA21" t="n">
        <v>0</v>
      </c>
      <c r="XB21" t="n">
        <v>0</v>
      </c>
      <c r="XC21" t="n">
        <v>0.2</v>
      </c>
      <c r="XD21" t="n">
        <v>0.2</v>
      </c>
      <c r="XE21" t="n">
        <v>0</v>
      </c>
      <c r="XF21" t="n">
        <v>0</v>
      </c>
      <c r="XG21" t="n">
        <v>0.2</v>
      </c>
      <c r="XH21" t="n">
        <v>0.2</v>
      </c>
      <c r="XI21" t="n">
        <v>0</v>
      </c>
      <c r="XJ21" t="n">
        <v>0</v>
      </c>
      <c r="XK21" t="n">
        <v>0</v>
      </c>
      <c r="XL21" t="n">
        <v>0</v>
      </c>
      <c r="XM21" t="n">
        <v>0.2</v>
      </c>
      <c r="XN21" t="n">
        <v>0</v>
      </c>
      <c r="XO21" t="n">
        <v>0</v>
      </c>
      <c r="XP21" t="n">
        <v>0</v>
      </c>
      <c r="XQ21" t="n">
        <v>0</v>
      </c>
      <c r="XR21" t="n">
        <v>0.2</v>
      </c>
      <c r="XS21" t="n">
        <v>0</v>
      </c>
      <c r="XT21" t="n">
        <v>0</v>
      </c>
      <c r="XU21" t="n">
        <v>0.2</v>
      </c>
      <c r="XV21" t="n">
        <v>0.2</v>
      </c>
      <c r="XW21" t="n">
        <v>0.2</v>
      </c>
      <c r="XX21" t="n">
        <v>0.2</v>
      </c>
      <c r="XY21" t="n">
        <v>0.2</v>
      </c>
      <c r="XZ21" t="n">
        <v>0</v>
      </c>
      <c r="YA21" t="n">
        <v>0</v>
      </c>
      <c r="YB21" t="n">
        <v>0</v>
      </c>
      <c r="YC21" t="n">
        <v>0.2</v>
      </c>
      <c r="YD21" t="n">
        <v>0.2</v>
      </c>
      <c r="YE21" t="n">
        <v>0</v>
      </c>
      <c r="YF21" t="n">
        <v>0</v>
      </c>
      <c r="YG21" t="n">
        <v>0</v>
      </c>
      <c r="YH21" t="n">
        <v>0</v>
      </c>
      <c r="YI21" t="n">
        <v>0.2</v>
      </c>
      <c r="YJ21" t="n">
        <v>0</v>
      </c>
      <c r="YK21" t="n">
        <v>0.2</v>
      </c>
      <c r="YL21" t="n">
        <v>0.2</v>
      </c>
      <c r="YM21" t="n">
        <v>0</v>
      </c>
      <c r="YN21" t="n">
        <v>0</v>
      </c>
      <c r="YO21" t="n">
        <v>0</v>
      </c>
      <c r="YP21" t="n">
        <v>0.2</v>
      </c>
      <c r="YQ21" t="n">
        <v>0</v>
      </c>
      <c r="YR21" t="n">
        <v>0</v>
      </c>
      <c r="YS21" t="n">
        <v>0.2</v>
      </c>
      <c r="YT21" t="n">
        <v>0.2</v>
      </c>
      <c r="YU21" t="n">
        <v>0.2</v>
      </c>
      <c r="YV21" t="n">
        <v>0</v>
      </c>
      <c r="YW21" t="n">
        <v>0</v>
      </c>
      <c r="YX21" t="n">
        <v>0.2</v>
      </c>
      <c r="YY21" t="n">
        <v>0</v>
      </c>
      <c r="YZ21" t="n">
        <v>0</v>
      </c>
      <c r="ZA21" t="n">
        <v>0</v>
      </c>
      <c r="ZB21" t="n">
        <v>0.2</v>
      </c>
      <c r="ZC21" t="n">
        <v>0.2</v>
      </c>
      <c r="ZD21" t="n">
        <v>0.2</v>
      </c>
      <c r="ZE21" t="n">
        <v>0</v>
      </c>
      <c r="ZF21" t="n">
        <v>0.2</v>
      </c>
      <c r="ZG21" t="n">
        <v>0.2</v>
      </c>
      <c r="ZH21" t="n">
        <v>0</v>
      </c>
      <c r="ZI21" t="n">
        <v>0</v>
      </c>
      <c r="ZJ21" t="n">
        <v>0</v>
      </c>
      <c r="ZK21" t="n">
        <v>0</v>
      </c>
      <c r="ZL21" t="n">
        <v>0.2</v>
      </c>
      <c r="ZM21" t="n">
        <v>0.2</v>
      </c>
      <c r="ZN21" t="n">
        <v>0.2</v>
      </c>
      <c r="ZO21" t="n">
        <v>0</v>
      </c>
      <c r="ZP21" t="n">
        <v>0.2</v>
      </c>
      <c r="ZQ21" t="n">
        <v>0.2</v>
      </c>
      <c r="ZR21" t="n">
        <v>0</v>
      </c>
      <c r="ZS21" t="n">
        <v>0</v>
      </c>
      <c r="ZT21" t="n">
        <v>0.2</v>
      </c>
      <c r="ZU21" t="n">
        <v>0</v>
      </c>
      <c r="ZV21" t="n">
        <v>0</v>
      </c>
      <c r="ZW21" t="n">
        <v>0</v>
      </c>
      <c r="ZX21" t="n">
        <v>0.2</v>
      </c>
      <c r="ZY21" t="n">
        <v>0</v>
      </c>
      <c r="ZZ21" t="n">
        <v>0</v>
      </c>
      <c r="AAA21" t="n">
        <v>0.2</v>
      </c>
      <c r="AAB21" t="n">
        <v>0</v>
      </c>
      <c r="AAC21" t="n">
        <v>0.2</v>
      </c>
      <c r="AAD21" t="n">
        <v>0.2</v>
      </c>
      <c r="AAE21" t="n">
        <v>0.2</v>
      </c>
      <c r="AAF21" t="n">
        <v>0</v>
      </c>
      <c r="AAG21" t="n">
        <v>0</v>
      </c>
      <c r="AAH21" t="n">
        <v>0.2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0.2</v>
      </c>
      <c r="AAS21" t="n">
        <v>0</v>
      </c>
      <c r="AAT21" t="n">
        <v>0.2</v>
      </c>
      <c r="AAU21" t="n">
        <v>0.2</v>
      </c>
      <c r="AAV21" t="n">
        <v>0.2</v>
      </c>
      <c r="AAW21" t="n">
        <v>0.2</v>
      </c>
      <c r="AAX21" t="n">
        <v>0.2</v>
      </c>
      <c r="AAY21" t="n">
        <v>0</v>
      </c>
      <c r="AAZ21" t="n">
        <v>0</v>
      </c>
      <c r="ABA21" t="n">
        <v>0.2</v>
      </c>
      <c r="ABB21" t="n">
        <v>0.2</v>
      </c>
      <c r="ABC21" t="n">
        <v>0.2</v>
      </c>
      <c r="ABD21" t="n">
        <v>0.2</v>
      </c>
      <c r="ABE21" t="n">
        <v>0</v>
      </c>
      <c r="ABF21" t="n">
        <v>0</v>
      </c>
      <c r="ABG21" t="n">
        <v>0.2</v>
      </c>
      <c r="ABH21" t="n">
        <v>0.2</v>
      </c>
      <c r="ABI21" t="n">
        <v>0.2</v>
      </c>
      <c r="ABJ21" t="n">
        <v>0.2</v>
      </c>
      <c r="ABK21" t="n">
        <v>0.2</v>
      </c>
      <c r="ABL21" t="n">
        <v>0</v>
      </c>
      <c r="ABM21" t="n">
        <v>0.2</v>
      </c>
      <c r="ABN21" t="n">
        <v>0.2</v>
      </c>
      <c r="ABO21" t="n">
        <v>0</v>
      </c>
      <c r="ABP21" t="n">
        <v>0</v>
      </c>
      <c r="ABQ21" t="n">
        <v>0</v>
      </c>
      <c r="ABR21" t="n">
        <v>0</v>
      </c>
      <c r="ABS21" t="n">
        <v>0.2</v>
      </c>
      <c r="ABT21" t="n">
        <v>0</v>
      </c>
      <c r="ABU21" t="n">
        <v>0</v>
      </c>
      <c r="ABV21" t="n">
        <v>0.2</v>
      </c>
      <c r="ABW21" t="n">
        <v>0</v>
      </c>
      <c r="ABX21" t="n">
        <v>0.2</v>
      </c>
      <c r="ABY21" t="n">
        <v>0.2</v>
      </c>
      <c r="ABZ21" t="n">
        <v>0.2</v>
      </c>
      <c r="ACA21" t="n">
        <v>0</v>
      </c>
      <c r="ACB21" t="n">
        <v>0</v>
      </c>
      <c r="ACC21" t="n">
        <v>0</v>
      </c>
      <c r="ACD21" t="n">
        <v>0.2</v>
      </c>
      <c r="ACE21" t="n">
        <v>0.2</v>
      </c>
      <c r="ACF21" t="n">
        <v>0</v>
      </c>
      <c r="ACG21" t="n">
        <v>0.2</v>
      </c>
      <c r="ACH21" t="n">
        <v>0.2</v>
      </c>
      <c r="ACI21" t="n">
        <v>0</v>
      </c>
      <c r="ACJ21" t="n">
        <v>0.2</v>
      </c>
      <c r="ACK21" t="n">
        <v>0.2</v>
      </c>
      <c r="ACL21" t="n">
        <v>0.2</v>
      </c>
      <c r="ACM21" t="n">
        <v>0</v>
      </c>
      <c r="ACN21" t="n">
        <v>0.2</v>
      </c>
      <c r="ACO21" t="n">
        <v>0</v>
      </c>
      <c r="ACP21" t="n">
        <v>0.2</v>
      </c>
      <c r="ACQ21" t="n">
        <v>0.2</v>
      </c>
      <c r="ACR21" t="n">
        <v>0.2</v>
      </c>
      <c r="ACS21" t="n">
        <v>0.2</v>
      </c>
      <c r="ACT21" t="n">
        <v>0</v>
      </c>
      <c r="ACU21" t="n">
        <v>0.2</v>
      </c>
      <c r="ACV21" t="n">
        <v>0</v>
      </c>
      <c r="ACW21" t="n">
        <v>0.2</v>
      </c>
      <c r="ACX21" t="n">
        <v>0.2</v>
      </c>
      <c r="ACY21" t="n">
        <v>0</v>
      </c>
      <c r="ACZ21" t="n">
        <v>0.2</v>
      </c>
      <c r="ADA21" t="n">
        <v>0</v>
      </c>
      <c r="ADB21" t="n">
        <v>0.2</v>
      </c>
      <c r="ADC21" t="n">
        <v>0</v>
      </c>
      <c r="ADD21" t="n">
        <v>0.2</v>
      </c>
      <c r="ADE21" t="n">
        <v>0.2</v>
      </c>
      <c r="ADF21" t="n">
        <v>0.2</v>
      </c>
      <c r="ADG21" t="n">
        <v>0.2</v>
      </c>
      <c r="ADH21" t="n">
        <v>0</v>
      </c>
      <c r="ADI21" t="n">
        <v>0</v>
      </c>
      <c r="ADJ21" t="n">
        <v>0</v>
      </c>
      <c r="ADK21" t="n">
        <v>0</v>
      </c>
      <c r="ADL21" t="n">
        <v>0.2</v>
      </c>
      <c r="ADM21" t="n">
        <v>0.2</v>
      </c>
      <c r="ADN21" t="n">
        <v>0</v>
      </c>
      <c r="ADO21" t="n">
        <v>0</v>
      </c>
      <c r="ADP21" t="n">
        <v>0.2</v>
      </c>
      <c r="ADQ21" t="n">
        <v>0.2</v>
      </c>
      <c r="ADR21" t="n">
        <v>0.2</v>
      </c>
      <c r="ADS21" t="n">
        <v>0</v>
      </c>
      <c r="ADT21" t="n">
        <v>0</v>
      </c>
      <c r="ADU21" t="n">
        <v>0</v>
      </c>
      <c r="ADV21" t="n">
        <v>0.2</v>
      </c>
      <c r="ADW21" t="n">
        <v>0</v>
      </c>
      <c r="ADX21" t="n">
        <v>0.2</v>
      </c>
      <c r="ADY21" t="n">
        <v>0</v>
      </c>
      <c r="ADZ21" t="n">
        <v>0.2</v>
      </c>
      <c r="AEA21" t="n">
        <v>0.2</v>
      </c>
      <c r="AEB21" t="n">
        <v>0.2</v>
      </c>
      <c r="AEC21" t="n">
        <v>0</v>
      </c>
      <c r="AED21" t="n">
        <v>0.2</v>
      </c>
      <c r="AEE21" t="n">
        <v>0.2</v>
      </c>
      <c r="AEF21" t="n">
        <v>0</v>
      </c>
      <c r="AEG21" t="n">
        <v>0.2</v>
      </c>
      <c r="AEH21" t="n">
        <v>0.2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0.2</v>
      </c>
      <c r="AEP21" t="n">
        <v>0</v>
      </c>
      <c r="AEQ21" t="n">
        <v>0</v>
      </c>
      <c r="AER21" t="n">
        <v>0.2</v>
      </c>
      <c r="AES21" t="n">
        <v>0</v>
      </c>
      <c r="AET21" t="n">
        <v>0</v>
      </c>
      <c r="AEU21" t="n">
        <v>0.2</v>
      </c>
      <c r="AEV21" t="n">
        <v>0</v>
      </c>
      <c r="AEW21" t="n">
        <v>0</v>
      </c>
      <c r="AEX21" t="n">
        <v>0</v>
      </c>
      <c r="AEY21" t="n">
        <v>0</v>
      </c>
      <c r="AEZ21" t="n">
        <v>0.2</v>
      </c>
      <c r="AFA21" t="n">
        <v>0.2</v>
      </c>
      <c r="AFB21" t="n">
        <v>0</v>
      </c>
      <c r="AFC21" t="n">
        <v>0.2</v>
      </c>
      <c r="AFD21" t="n">
        <v>0.2</v>
      </c>
      <c r="AFE21" t="n">
        <v>0.2</v>
      </c>
      <c r="AFF21" t="n">
        <v>0</v>
      </c>
      <c r="AFG21" t="n">
        <v>0.2</v>
      </c>
      <c r="AFH21" t="n">
        <v>0.2</v>
      </c>
      <c r="AFI21" t="n">
        <v>0</v>
      </c>
      <c r="AFJ21" t="n">
        <v>0.2</v>
      </c>
      <c r="AFK21" t="n">
        <v>0</v>
      </c>
      <c r="AFL21" t="n">
        <v>0</v>
      </c>
      <c r="AFM21" t="n">
        <v>0.2</v>
      </c>
      <c r="AFN21" t="n">
        <v>0.2</v>
      </c>
      <c r="AFO21" t="n">
        <v>0</v>
      </c>
      <c r="AFP21" t="n">
        <v>0.2</v>
      </c>
      <c r="AFQ21" t="n">
        <v>0</v>
      </c>
      <c r="AFR21" t="n">
        <v>0</v>
      </c>
      <c r="AFS21" t="n">
        <v>0.2</v>
      </c>
      <c r="AFT21" t="n">
        <v>0</v>
      </c>
      <c r="AFU21" t="n">
        <v>0</v>
      </c>
      <c r="AFV21" t="n">
        <v>0.2</v>
      </c>
      <c r="AFW21" t="n">
        <v>0.2</v>
      </c>
      <c r="AFX21" t="n">
        <v>0.2</v>
      </c>
      <c r="AFY21" t="n">
        <v>0</v>
      </c>
      <c r="AFZ21" t="n">
        <v>0</v>
      </c>
      <c r="AGA21" t="n">
        <v>0</v>
      </c>
      <c r="AGB21" t="n">
        <v>0</v>
      </c>
      <c r="AGC21" t="n">
        <v>0.2</v>
      </c>
      <c r="AGD21" t="n">
        <v>0.2</v>
      </c>
      <c r="AGE21" t="n">
        <v>0.2</v>
      </c>
      <c r="AGF21" t="n">
        <v>0</v>
      </c>
      <c r="AGG21" t="n">
        <v>0.2</v>
      </c>
      <c r="AGH21" t="n">
        <v>0.2</v>
      </c>
      <c r="AGI21" t="n">
        <v>0</v>
      </c>
      <c r="AGJ21" t="n">
        <v>0</v>
      </c>
      <c r="AGK21" t="n">
        <v>0.2</v>
      </c>
      <c r="AGL21" t="n">
        <v>0</v>
      </c>
      <c r="AGM21" t="n">
        <v>0</v>
      </c>
      <c r="AGN21" t="n">
        <v>0</v>
      </c>
      <c r="AGO21" t="n">
        <v>0.2</v>
      </c>
      <c r="AGP21" t="n">
        <v>0</v>
      </c>
      <c r="AGQ21" t="n">
        <v>0</v>
      </c>
      <c r="AGR21" t="n">
        <v>0.2</v>
      </c>
      <c r="AGS21" t="n">
        <v>0</v>
      </c>
      <c r="AGT21" t="n">
        <v>0</v>
      </c>
      <c r="AGU21" t="n">
        <v>0</v>
      </c>
      <c r="AGV21" t="n">
        <v>0.2</v>
      </c>
      <c r="AGW21" t="n">
        <v>0.2</v>
      </c>
      <c r="AGX21" t="n">
        <v>0.2</v>
      </c>
      <c r="AGY21" t="n">
        <v>0.2</v>
      </c>
      <c r="AGZ21" t="n">
        <v>0</v>
      </c>
      <c r="AHA21" t="n">
        <v>0.2</v>
      </c>
      <c r="AHB21" t="n">
        <v>0.2</v>
      </c>
      <c r="AHC21" t="n">
        <v>0</v>
      </c>
      <c r="AHD21" t="n">
        <v>0.2</v>
      </c>
      <c r="AHE21" t="n">
        <v>0.2</v>
      </c>
      <c r="AHF21" t="n">
        <v>0.2</v>
      </c>
      <c r="AHG21" t="n">
        <v>0</v>
      </c>
      <c r="AHH21" t="n">
        <v>0.2</v>
      </c>
      <c r="AHI21" t="n">
        <v>0.2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0.2</v>
      </c>
      <c r="AHP21" t="n">
        <v>0</v>
      </c>
      <c r="AHQ21" t="n">
        <v>0</v>
      </c>
      <c r="AHR21" t="n">
        <v>0</v>
      </c>
      <c r="AHS21" t="n">
        <v>0.2</v>
      </c>
      <c r="AHT21" t="n">
        <v>0.2</v>
      </c>
      <c r="AHU21" t="n">
        <v>0</v>
      </c>
      <c r="AHV21" t="n">
        <v>0.2</v>
      </c>
      <c r="AHW21" t="n">
        <v>0</v>
      </c>
      <c r="AHX21" t="n">
        <v>0</v>
      </c>
      <c r="AHY21" t="n">
        <v>0.2</v>
      </c>
      <c r="AHZ21" t="n">
        <v>0.2</v>
      </c>
      <c r="AIA21" t="n">
        <v>0</v>
      </c>
      <c r="AIB21" t="n">
        <v>0.2</v>
      </c>
      <c r="AIC21" t="n">
        <v>0.2</v>
      </c>
      <c r="AID21" t="n">
        <v>0</v>
      </c>
      <c r="AIE21" t="n">
        <v>0.2</v>
      </c>
      <c r="AIF21" t="n">
        <v>0</v>
      </c>
      <c r="AIG21" t="n">
        <v>0</v>
      </c>
      <c r="AIH21" t="n">
        <v>0.2</v>
      </c>
      <c r="AII21" t="n">
        <v>0</v>
      </c>
      <c r="AIJ21" t="n">
        <v>0.2</v>
      </c>
      <c r="AIK21" t="n">
        <v>0.2</v>
      </c>
      <c r="AIL21" t="n">
        <v>0.2</v>
      </c>
      <c r="AIM21" t="n">
        <v>0.2</v>
      </c>
      <c r="AIN21" t="n">
        <v>0</v>
      </c>
      <c r="AIO21" t="n">
        <v>0</v>
      </c>
      <c r="AIP21" t="n">
        <v>0.2</v>
      </c>
      <c r="AIQ21" t="n">
        <v>0.2</v>
      </c>
      <c r="AIR21" t="n">
        <v>0.2</v>
      </c>
      <c r="AIS21" t="n">
        <v>0.2</v>
      </c>
      <c r="AIT21" t="n">
        <v>0.2</v>
      </c>
      <c r="AIU21" t="n">
        <v>0</v>
      </c>
      <c r="AIV21" t="n">
        <v>0.2</v>
      </c>
      <c r="AIW21" t="n">
        <v>0.2</v>
      </c>
      <c r="AIX21" t="n">
        <v>0</v>
      </c>
      <c r="AIY21" t="n">
        <v>0.2</v>
      </c>
      <c r="AIZ21" t="n">
        <v>0</v>
      </c>
      <c r="AJA21" t="n">
        <v>0</v>
      </c>
      <c r="AJB21" t="n">
        <v>0.2</v>
      </c>
      <c r="AJC21" t="n">
        <v>0.2</v>
      </c>
      <c r="AJD21" t="n">
        <v>0.2</v>
      </c>
      <c r="AJE21" t="n">
        <v>0.2</v>
      </c>
      <c r="AJF21" t="n">
        <v>0.2</v>
      </c>
      <c r="AJG21" t="n">
        <v>0</v>
      </c>
      <c r="AJH21" t="n">
        <v>0.2</v>
      </c>
      <c r="AJI21" t="n">
        <v>0.2</v>
      </c>
      <c r="AJJ21" t="n">
        <v>0.2</v>
      </c>
      <c r="AJK21" t="n">
        <v>0.2</v>
      </c>
      <c r="AJL21" t="n">
        <v>0.2</v>
      </c>
      <c r="AJM21" t="n">
        <v>0.2</v>
      </c>
      <c r="AJN21" t="n">
        <v>0.2</v>
      </c>
      <c r="AJO21" t="n">
        <v>0</v>
      </c>
      <c r="AJP21" t="n">
        <v>0.2</v>
      </c>
      <c r="AJQ21" t="n">
        <v>0.2</v>
      </c>
      <c r="AJR21" t="n">
        <v>0.2</v>
      </c>
      <c r="AJS21" t="n">
        <v>0</v>
      </c>
      <c r="AJT21" t="n">
        <v>0</v>
      </c>
      <c r="AJU21" t="n">
        <v>0.2</v>
      </c>
      <c r="AJV21" t="n">
        <v>0.2</v>
      </c>
      <c r="AJW21" t="n">
        <v>0</v>
      </c>
      <c r="AJX21" t="n">
        <v>0</v>
      </c>
      <c r="AJY21" t="n">
        <v>0.2</v>
      </c>
      <c r="AJZ21" t="n">
        <v>0</v>
      </c>
      <c r="AKA21" t="n">
        <v>0.2</v>
      </c>
      <c r="AKB21" t="n">
        <v>0.2</v>
      </c>
      <c r="AKC21" t="n">
        <v>0.2</v>
      </c>
      <c r="AKD21" t="n">
        <v>0.2</v>
      </c>
      <c r="AKE21" t="n">
        <v>0</v>
      </c>
      <c r="AKF21" t="n">
        <v>0.2</v>
      </c>
      <c r="AKG21" t="n">
        <v>0.2</v>
      </c>
      <c r="AKH21" t="n">
        <v>0</v>
      </c>
      <c r="AKI21" t="n">
        <v>0.2</v>
      </c>
      <c r="AKJ21" t="n">
        <v>0</v>
      </c>
      <c r="AKK21" t="n">
        <v>0</v>
      </c>
      <c r="AKL21" t="n">
        <v>0.2</v>
      </c>
      <c r="AKM21" t="n">
        <v>0.2</v>
      </c>
      <c r="AKN21" t="n">
        <v>0</v>
      </c>
      <c r="AKO21" t="n">
        <v>0.2</v>
      </c>
      <c r="AKP21" t="n">
        <v>0.2</v>
      </c>
      <c r="AKQ21" t="n">
        <v>0</v>
      </c>
      <c r="AKR21" t="n">
        <v>0</v>
      </c>
      <c r="AKS21" t="n">
        <v>0.2</v>
      </c>
      <c r="AKT21" t="n">
        <v>0</v>
      </c>
      <c r="AKU21" t="n">
        <v>0.2</v>
      </c>
      <c r="AKV21" t="n">
        <v>0.2</v>
      </c>
      <c r="AKW21" t="n">
        <v>0</v>
      </c>
      <c r="AKX21" t="n">
        <v>0</v>
      </c>
      <c r="AKY21" t="n">
        <v>0</v>
      </c>
      <c r="AKZ21" t="n">
        <v>0.2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0.2</v>
      </c>
      <c r="ALH21" t="n">
        <v>0.2</v>
      </c>
      <c r="ALI21" t="n">
        <v>0.2</v>
      </c>
      <c r="ALJ21" t="n">
        <v>0.2</v>
      </c>
      <c r="ALK21" t="n">
        <v>0</v>
      </c>
      <c r="ALL21" t="n">
        <v>0.2</v>
      </c>
      <c r="ALM21" t="n">
        <v>0</v>
      </c>
      <c r="ALN21" t="n">
        <v>0</v>
      </c>
      <c r="ALO21" t="n">
        <v>0</v>
      </c>
      <c r="ALP21" t="n">
        <v>0.2</v>
      </c>
      <c r="ALQ21" t="n">
        <v>0</v>
      </c>
      <c r="ALR21" t="n">
        <v>0</v>
      </c>
      <c r="ALS21" t="n">
        <v>0</v>
      </c>
      <c r="ALT21" t="n">
        <v>0.2</v>
      </c>
      <c r="ALU21" t="n">
        <v>0</v>
      </c>
      <c r="ALV21" t="n">
        <v>0.2</v>
      </c>
      <c r="ALW21" t="n">
        <v>0.2</v>
      </c>
      <c r="ALX21" t="n">
        <v>0</v>
      </c>
      <c r="ALY21" t="n">
        <v>0.2</v>
      </c>
      <c r="ALZ21" t="n">
        <v>0</v>
      </c>
      <c r="AMA21" t="n">
        <v>0.2</v>
      </c>
      <c r="AMB21" t="n">
        <v>0.2</v>
      </c>
      <c r="AMC21" t="n">
        <v>0</v>
      </c>
      <c r="AMD21" t="n">
        <v>0.2</v>
      </c>
      <c r="AME21" t="n">
        <v>0</v>
      </c>
      <c r="AMF21" t="n">
        <v>0</v>
      </c>
      <c r="AMG21" t="n">
        <v>0</v>
      </c>
      <c r="AMH21" t="n">
        <v>0.2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0.2</v>
      </c>
      <c r="AMO21" t="n">
        <v>0</v>
      </c>
      <c r="AMP21" t="n">
        <v>0</v>
      </c>
      <c r="AMQ21" t="n">
        <v>0.2</v>
      </c>
      <c r="AMR21" t="n">
        <v>0</v>
      </c>
      <c r="AMS21" t="n">
        <v>0</v>
      </c>
      <c r="AMT21" t="n">
        <v>0</v>
      </c>
      <c r="AMU21" t="n">
        <v>0</v>
      </c>
      <c r="AMV21" t="n">
        <v>0.2</v>
      </c>
      <c r="AMW21" t="n">
        <v>0.2</v>
      </c>
      <c r="AMX21" t="n">
        <v>0.2</v>
      </c>
      <c r="AMY21" t="n">
        <v>0.2</v>
      </c>
      <c r="AMZ21" t="n">
        <v>0.2</v>
      </c>
      <c r="ANA21" t="n">
        <v>0</v>
      </c>
      <c r="ANB21" t="n">
        <v>0.2</v>
      </c>
      <c r="ANC21" t="n">
        <v>0</v>
      </c>
      <c r="AND21" t="n">
        <v>0.2</v>
      </c>
      <c r="ANE21" t="n">
        <v>0.2</v>
      </c>
      <c r="ANF21" t="n">
        <v>0.2</v>
      </c>
      <c r="ANG21" t="n">
        <v>0</v>
      </c>
      <c r="ANH21" t="n">
        <v>0.2</v>
      </c>
      <c r="ANI21" t="n">
        <v>0.2</v>
      </c>
      <c r="ANJ21" t="n">
        <v>0.2</v>
      </c>
      <c r="ANK21" t="n">
        <v>0</v>
      </c>
      <c r="ANL21" t="n">
        <v>0.2</v>
      </c>
      <c r="ANM21" t="n">
        <v>0</v>
      </c>
      <c r="ANN21" t="n">
        <v>0.2</v>
      </c>
      <c r="ANO21" t="n">
        <v>0.2</v>
      </c>
      <c r="ANP21" t="n">
        <v>0</v>
      </c>
      <c r="ANQ21" t="n">
        <v>0.2</v>
      </c>
      <c r="ANR21" t="n">
        <v>0.2</v>
      </c>
      <c r="ANS21" t="n">
        <v>0.2</v>
      </c>
      <c r="ANT21" t="n">
        <v>0.2</v>
      </c>
      <c r="ANU21" t="n">
        <v>0.2</v>
      </c>
      <c r="ANV21" t="n">
        <v>0.2</v>
      </c>
      <c r="ANW21" t="n">
        <v>0.2</v>
      </c>
      <c r="ANX21" t="n">
        <v>0</v>
      </c>
      <c r="ANY21" t="n">
        <v>0</v>
      </c>
      <c r="ANZ21" t="n">
        <v>0.2</v>
      </c>
      <c r="AOA21" t="n">
        <v>0</v>
      </c>
      <c r="AOB21" t="n">
        <v>0.2</v>
      </c>
      <c r="AOC21" t="n">
        <v>0</v>
      </c>
      <c r="AOD21" t="n">
        <v>0.2</v>
      </c>
      <c r="AOE21" t="n">
        <v>0.2</v>
      </c>
      <c r="AOF21" t="n">
        <v>0</v>
      </c>
      <c r="AOG21" t="n">
        <v>0</v>
      </c>
      <c r="AOH21" t="n">
        <v>0</v>
      </c>
      <c r="AOI21" t="n">
        <v>0</v>
      </c>
      <c r="AOJ21" t="n">
        <v>0.2</v>
      </c>
      <c r="AOK21" t="n">
        <v>0</v>
      </c>
      <c r="AOL21" t="n">
        <v>0</v>
      </c>
      <c r="AOM21" t="n">
        <v>0.2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0.2</v>
      </c>
      <c r="AOT21" t="n">
        <v>0.2</v>
      </c>
      <c r="AOU21" t="n">
        <v>0.2</v>
      </c>
      <c r="AOV21" t="n">
        <v>0.2</v>
      </c>
      <c r="AOW21" t="n">
        <v>0</v>
      </c>
      <c r="AOX21" t="n">
        <v>0</v>
      </c>
      <c r="AOY21" t="n">
        <v>0.2</v>
      </c>
      <c r="AOZ21" t="n">
        <v>0</v>
      </c>
      <c r="APA21" t="n">
        <v>0.2</v>
      </c>
      <c r="APB21" t="n">
        <v>0</v>
      </c>
      <c r="APC21" t="n">
        <v>0</v>
      </c>
      <c r="APD21" t="n">
        <v>0.2</v>
      </c>
      <c r="APE21" t="n">
        <v>0</v>
      </c>
      <c r="APF21" t="n">
        <v>0.2</v>
      </c>
      <c r="APG21" t="n">
        <v>0</v>
      </c>
      <c r="APH21" t="n">
        <v>0.2</v>
      </c>
      <c r="API21" t="n">
        <v>0.2</v>
      </c>
      <c r="APJ21" t="n">
        <v>0.2</v>
      </c>
      <c r="APK21" t="n">
        <v>0.2</v>
      </c>
      <c r="APL21" t="n">
        <v>0</v>
      </c>
      <c r="APM21" t="n">
        <v>0.2</v>
      </c>
      <c r="APN21" t="n">
        <v>0</v>
      </c>
      <c r="APO21" t="n">
        <v>0</v>
      </c>
      <c r="APP21" t="n">
        <v>0</v>
      </c>
      <c r="APQ21" t="n">
        <v>0</v>
      </c>
      <c r="APR21" t="n">
        <v>0.2</v>
      </c>
      <c r="APS21" t="n">
        <v>0</v>
      </c>
      <c r="APT21" t="n">
        <v>0</v>
      </c>
      <c r="APU21" t="n">
        <v>0.2</v>
      </c>
      <c r="APV21" t="n">
        <v>0.2</v>
      </c>
      <c r="APW21" t="n">
        <v>0</v>
      </c>
      <c r="APX21" t="n">
        <v>0</v>
      </c>
      <c r="APY21" t="n">
        <v>0.2</v>
      </c>
      <c r="APZ21" t="n">
        <v>0</v>
      </c>
      <c r="AQA21" t="n">
        <v>0</v>
      </c>
      <c r="AQB21" t="n">
        <v>0.2</v>
      </c>
      <c r="AQC21" t="n">
        <v>0.2</v>
      </c>
      <c r="AQD21" t="n">
        <v>0.2</v>
      </c>
      <c r="AQE21" t="n">
        <v>0.2</v>
      </c>
      <c r="AQF21" t="n">
        <v>0.2</v>
      </c>
      <c r="AQG21" t="n">
        <v>0.2</v>
      </c>
      <c r="AQH21" t="n">
        <v>0.2</v>
      </c>
      <c r="AQI21" t="n">
        <v>0.2</v>
      </c>
      <c r="AQJ21" t="n">
        <v>0</v>
      </c>
      <c r="AQK21" t="n">
        <v>0</v>
      </c>
      <c r="AQL21" t="n">
        <v>0</v>
      </c>
      <c r="AQM21" t="n">
        <v>0</v>
      </c>
      <c r="AQN21" t="n">
        <v>0.2</v>
      </c>
      <c r="AQO21" t="n">
        <v>0.2</v>
      </c>
      <c r="AQP21" t="n">
        <v>0.2</v>
      </c>
      <c r="AQQ21" t="n">
        <v>0</v>
      </c>
      <c r="AQR21" t="n">
        <v>0.2</v>
      </c>
      <c r="AQS21" t="n">
        <v>0</v>
      </c>
      <c r="AQT21" t="n">
        <v>0.2</v>
      </c>
      <c r="AQU21" t="n">
        <v>0</v>
      </c>
      <c r="AQV21" t="n">
        <v>0.2</v>
      </c>
      <c r="AQW21" t="n">
        <v>0</v>
      </c>
      <c r="AQX21" t="n">
        <v>0.2</v>
      </c>
      <c r="AQY21" t="n">
        <v>0</v>
      </c>
      <c r="AQZ21" t="n">
        <v>0</v>
      </c>
      <c r="ARA21" t="n">
        <v>0.2</v>
      </c>
      <c r="ARB21" t="n">
        <v>0</v>
      </c>
      <c r="ARC21" t="n">
        <v>0</v>
      </c>
      <c r="ARD21" t="n">
        <v>0.2</v>
      </c>
      <c r="ARE21" t="n">
        <v>0.2</v>
      </c>
      <c r="ARF21" t="n">
        <v>0</v>
      </c>
      <c r="ARG21" t="n">
        <v>0</v>
      </c>
      <c r="ARH21" t="n">
        <v>0</v>
      </c>
      <c r="ARI21" t="n">
        <v>0.2</v>
      </c>
      <c r="ARJ21" t="n">
        <v>0.2</v>
      </c>
      <c r="ARK21" t="n">
        <v>0.2</v>
      </c>
      <c r="ARL21" t="n">
        <v>0</v>
      </c>
      <c r="ARM21" t="n">
        <v>0.2</v>
      </c>
      <c r="ARN21" t="n">
        <v>0</v>
      </c>
      <c r="ARO21" t="n">
        <v>0.2</v>
      </c>
      <c r="ARP21" t="n">
        <v>0</v>
      </c>
      <c r="ARQ21" t="n">
        <v>0.2</v>
      </c>
      <c r="ARR21" t="n">
        <v>0.2</v>
      </c>
      <c r="ARS21" t="n">
        <v>0</v>
      </c>
      <c r="ART21" t="n">
        <v>0</v>
      </c>
      <c r="ARU21" t="n">
        <v>0.2</v>
      </c>
      <c r="ARV21" t="n">
        <v>0</v>
      </c>
      <c r="ARW21" t="n">
        <v>0.2</v>
      </c>
      <c r="ARX21" t="n">
        <v>0.2</v>
      </c>
      <c r="ARY21" t="n">
        <v>0</v>
      </c>
      <c r="ARZ21" t="n">
        <v>0.2</v>
      </c>
      <c r="ASA21" t="n">
        <v>0.2</v>
      </c>
      <c r="ASB21" t="n">
        <v>0</v>
      </c>
      <c r="ASC21" t="n">
        <v>0</v>
      </c>
      <c r="ASD21" t="n">
        <v>0</v>
      </c>
      <c r="ASE21" t="n">
        <v>0.2</v>
      </c>
      <c r="ASF21" t="n">
        <v>0</v>
      </c>
      <c r="ASG21" t="n">
        <v>0.2</v>
      </c>
      <c r="ASH21" t="n">
        <v>0.2</v>
      </c>
      <c r="ASI21" t="n">
        <v>0.2</v>
      </c>
      <c r="ASJ21" t="n">
        <v>0</v>
      </c>
      <c r="ASK21" t="n">
        <v>0</v>
      </c>
      <c r="ASL21" t="n">
        <v>0.2</v>
      </c>
      <c r="ASM21" t="n">
        <v>0</v>
      </c>
      <c r="ASN21" t="n">
        <v>0</v>
      </c>
      <c r="ASO21" t="n">
        <v>0.2</v>
      </c>
      <c r="ASP21" t="n">
        <v>0</v>
      </c>
      <c r="ASQ21" t="n">
        <v>0.2</v>
      </c>
      <c r="ASR21" t="n">
        <v>0.2</v>
      </c>
      <c r="ASS21" t="n">
        <v>0</v>
      </c>
      <c r="AST21" t="n">
        <v>0.2</v>
      </c>
      <c r="ASU21" t="n">
        <v>0</v>
      </c>
      <c r="ASV21" t="n">
        <v>0.2</v>
      </c>
      <c r="ASW21" t="n">
        <v>0.2</v>
      </c>
      <c r="ASX21" t="n">
        <v>0.2</v>
      </c>
      <c r="ASY21" t="n">
        <v>0.2</v>
      </c>
      <c r="ASZ21" t="n">
        <v>0.2</v>
      </c>
      <c r="ATA21" t="n">
        <v>0</v>
      </c>
      <c r="ATB21" t="n">
        <v>0.2</v>
      </c>
      <c r="ATC21" t="n">
        <v>0.2</v>
      </c>
      <c r="ATD21" t="n">
        <v>0</v>
      </c>
      <c r="ATE21" t="n">
        <v>0</v>
      </c>
      <c r="ATF21" t="n">
        <v>0</v>
      </c>
      <c r="ATG21" t="n">
        <v>0.2</v>
      </c>
      <c r="ATH21" t="n">
        <v>0</v>
      </c>
      <c r="ATI21" t="n">
        <v>0.2</v>
      </c>
      <c r="ATJ21" t="n">
        <v>0.2</v>
      </c>
      <c r="ATK21" t="n">
        <v>0</v>
      </c>
      <c r="ATL21" t="n">
        <v>0.2</v>
      </c>
      <c r="ATM21" t="n">
        <v>0</v>
      </c>
      <c r="ATN21" t="n">
        <v>0.2</v>
      </c>
      <c r="ATO21" t="n">
        <v>0.2</v>
      </c>
      <c r="ATP21" t="n">
        <v>0</v>
      </c>
      <c r="ATQ21" t="n">
        <v>0.2</v>
      </c>
      <c r="ATR21" t="n">
        <v>0</v>
      </c>
      <c r="ATS21" t="n">
        <v>0.2</v>
      </c>
      <c r="ATT21" t="n">
        <v>0.2</v>
      </c>
      <c r="ATU21" t="n">
        <v>0.2</v>
      </c>
      <c r="ATV21" t="n">
        <v>0</v>
      </c>
      <c r="ATW21" t="n">
        <v>0.2</v>
      </c>
      <c r="ATX21" t="n">
        <v>0</v>
      </c>
      <c r="ATY21" t="n">
        <v>0.2</v>
      </c>
      <c r="ATZ21" t="n">
        <v>0</v>
      </c>
      <c r="AUA21" t="n">
        <v>0</v>
      </c>
      <c r="AUB21" t="n">
        <v>0</v>
      </c>
      <c r="AUC21" t="n">
        <v>0.2</v>
      </c>
      <c r="AUD21" t="n">
        <v>0</v>
      </c>
      <c r="AUE21" t="n">
        <v>0.2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0.2</v>
      </c>
      <c r="AUM21" t="n">
        <v>0</v>
      </c>
      <c r="AUN21" t="n">
        <v>0.2</v>
      </c>
      <c r="AUO21" t="n">
        <v>0</v>
      </c>
      <c r="AUP21" t="n">
        <v>0</v>
      </c>
      <c r="AUQ21" t="n">
        <v>0.2</v>
      </c>
      <c r="AUR21" t="n">
        <v>0</v>
      </c>
      <c r="AUS21" t="n">
        <v>0.2</v>
      </c>
      <c r="AUT21" t="n">
        <v>0.2</v>
      </c>
      <c r="AUU21" t="n">
        <v>0</v>
      </c>
      <c r="AUV21" t="n">
        <v>0.2</v>
      </c>
      <c r="AUW21" t="n">
        <v>0.2</v>
      </c>
      <c r="AUX21" t="n">
        <v>0</v>
      </c>
      <c r="AUY21" t="n">
        <v>0</v>
      </c>
      <c r="AUZ21" t="n">
        <v>0.2</v>
      </c>
      <c r="AVA21" t="n">
        <v>0.2</v>
      </c>
      <c r="AVB21" t="n">
        <v>0</v>
      </c>
      <c r="AVC21" t="n">
        <v>0.2</v>
      </c>
      <c r="AVD21" t="n">
        <v>0.2</v>
      </c>
      <c r="AVE21" t="n">
        <v>0</v>
      </c>
      <c r="AVF21" t="n">
        <v>0</v>
      </c>
      <c r="AVG21" t="n">
        <v>0</v>
      </c>
      <c r="AVH21" t="n">
        <v>0.2</v>
      </c>
      <c r="AVI21" t="n">
        <v>0</v>
      </c>
      <c r="AVJ21" t="n">
        <v>0</v>
      </c>
      <c r="AVK21" t="n">
        <v>0.2</v>
      </c>
      <c r="AVL21" t="n">
        <v>0.2</v>
      </c>
      <c r="AVM21" t="n">
        <v>0</v>
      </c>
      <c r="AVN21" t="n">
        <v>0.2</v>
      </c>
      <c r="AVO21" t="n">
        <v>0.2</v>
      </c>
      <c r="AVP21" t="n">
        <v>0</v>
      </c>
      <c r="AVQ21" t="n">
        <v>0</v>
      </c>
      <c r="AVR21" t="n">
        <v>0.2</v>
      </c>
      <c r="AVS21" t="n">
        <v>0</v>
      </c>
      <c r="AVT21" t="n">
        <v>0.2</v>
      </c>
      <c r="AVU21" t="n">
        <v>0</v>
      </c>
      <c r="AVV21" t="n">
        <v>0.2</v>
      </c>
      <c r="AVW21" t="n">
        <v>0</v>
      </c>
      <c r="AVX21" t="n">
        <v>0</v>
      </c>
      <c r="AVY21" t="n">
        <v>0.2</v>
      </c>
      <c r="AVZ21" t="n">
        <v>0.2</v>
      </c>
      <c r="AWA21" t="n">
        <v>0.2</v>
      </c>
      <c r="AWB21" t="n">
        <v>0.2</v>
      </c>
      <c r="AWC21" t="n">
        <v>0.2</v>
      </c>
      <c r="AWD21" t="n">
        <v>0</v>
      </c>
      <c r="AWE21" t="n">
        <v>0.2</v>
      </c>
      <c r="AWF21" t="n">
        <v>0</v>
      </c>
      <c r="AWG21" t="n">
        <v>0.2</v>
      </c>
      <c r="AWH21" t="n">
        <v>0.2</v>
      </c>
      <c r="AWI21" t="n">
        <v>0.2</v>
      </c>
      <c r="AWJ21" t="n">
        <v>0.2</v>
      </c>
      <c r="AWK21" t="n">
        <v>0</v>
      </c>
      <c r="AWL21" t="n">
        <v>0.2</v>
      </c>
      <c r="AWM21" t="n">
        <v>0.2</v>
      </c>
      <c r="AWN21" t="n">
        <v>0.2</v>
      </c>
      <c r="AWO21" t="n">
        <v>0.2</v>
      </c>
      <c r="AWP21" t="n">
        <v>0</v>
      </c>
      <c r="AWQ21" t="n">
        <v>0</v>
      </c>
      <c r="AWR21" t="n">
        <v>0.2</v>
      </c>
      <c r="AWS21" t="n">
        <v>0</v>
      </c>
      <c r="AWT21" t="n">
        <v>0.2</v>
      </c>
      <c r="AWU21" t="n">
        <v>0.2</v>
      </c>
      <c r="AWV21" t="n">
        <v>0</v>
      </c>
      <c r="AWW21" t="n">
        <v>0</v>
      </c>
      <c r="AWX21" t="n">
        <v>0.2</v>
      </c>
      <c r="AWY21" t="n">
        <v>0</v>
      </c>
      <c r="AWZ21" t="n">
        <v>0</v>
      </c>
      <c r="AXA21" t="n">
        <v>0</v>
      </c>
      <c r="AXB21" t="n">
        <v>0.2</v>
      </c>
      <c r="AXC21" t="n">
        <v>0.2</v>
      </c>
      <c r="AXD21" t="n">
        <v>0.2</v>
      </c>
      <c r="AXE21" t="n">
        <v>0.2</v>
      </c>
      <c r="AXF21" t="n">
        <v>0</v>
      </c>
      <c r="AXG21" t="n">
        <v>0</v>
      </c>
      <c r="AXH21" t="n">
        <v>0.2</v>
      </c>
      <c r="AXI21" t="n">
        <v>0.2</v>
      </c>
      <c r="AXJ21" t="n">
        <v>0</v>
      </c>
      <c r="AXK21" t="n">
        <v>0.2</v>
      </c>
      <c r="AXL21" t="n">
        <v>0</v>
      </c>
      <c r="AXM21" t="n">
        <v>0</v>
      </c>
      <c r="AXN21" t="n">
        <v>0</v>
      </c>
      <c r="AXO21" t="n">
        <v>0.2</v>
      </c>
      <c r="AXP21" t="n">
        <v>0.2</v>
      </c>
      <c r="AXQ21" t="n">
        <v>0</v>
      </c>
      <c r="AXR21" t="n">
        <v>0</v>
      </c>
      <c r="AXS21" t="n">
        <v>0.2</v>
      </c>
      <c r="AXT21" t="n">
        <v>0.2</v>
      </c>
      <c r="AXU21" t="n">
        <v>0.2</v>
      </c>
      <c r="AXV21" t="n">
        <v>0</v>
      </c>
      <c r="AXW21" t="n">
        <v>0</v>
      </c>
      <c r="AXX21" t="n">
        <v>0</v>
      </c>
      <c r="AXY21" t="n">
        <v>0.2</v>
      </c>
      <c r="AXZ21" t="n">
        <v>0</v>
      </c>
      <c r="AYA21" t="n">
        <v>0</v>
      </c>
      <c r="AYB21" t="n">
        <v>0.2</v>
      </c>
      <c r="AYC21" t="n">
        <v>0.2</v>
      </c>
      <c r="AYD21" t="n">
        <v>0</v>
      </c>
      <c r="AYE21" t="n">
        <v>0</v>
      </c>
      <c r="AYF21" t="n">
        <v>0</v>
      </c>
      <c r="AYG21" t="n">
        <v>0.2</v>
      </c>
      <c r="AYH21" t="n">
        <v>0.2</v>
      </c>
      <c r="AYI21" t="n">
        <v>0</v>
      </c>
      <c r="AYJ21" t="n">
        <v>0</v>
      </c>
      <c r="AYK21" t="n">
        <v>0.2</v>
      </c>
      <c r="AYL21" t="n">
        <v>0.2</v>
      </c>
      <c r="AYM21" t="n">
        <v>0.2</v>
      </c>
      <c r="AYN21" t="n">
        <v>0</v>
      </c>
      <c r="AYO21" t="n">
        <v>0.2</v>
      </c>
      <c r="AYP21" t="n">
        <v>0.2</v>
      </c>
      <c r="AYQ21" t="n">
        <v>0.2</v>
      </c>
      <c r="AYR21" t="n">
        <v>0.2</v>
      </c>
      <c r="AYS21" t="n">
        <v>0.2</v>
      </c>
      <c r="AYT21" t="n">
        <v>0.2</v>
      </c>
      <c r="AYU21" t="n">
        <v>0.2</v>
      </c>
      <c r="AYV21" t="n">
        <v>0</v>
      </c>
      <c r="AYW21" t="n">
        <v>0.2</v>
      </c>
      <c r="AYX21" t="n">
        <v>0</v>
      </c>
      <c r="AYY21" t="n">
        <v>0</v>
      </c>
      <c r="AYZ21" t="n">
        <v>0</v>
      </c>
      <c r="AZA21" t="n">
        <v>0.2</v>
      </c>
      <c r="AZB21" t="n">
        <v>0</v>
      </c>
      <c r="AZC21" t="n">
        <v>0</v>
      </c>
      <c r="AZD21" t="n">
        <v>0.2</v>
      </c>
      <c r="AZE21" t="n">
        <v>0.2</v>
      </c>
      <c r="AZF21" t="n">
        <v>0.2</v>
      </c>
      <c r="AZG21" t="n">
        <v>0.2</v>
      </c>
      <c r="AZH21" t="n">
        <v>0</v>
      </c>
      <c r="AZI21" t="n">
        <v>0</v>
      </c>
      <c r="AZJ21" t="n">
        <v>0</v>
      </c>
      <c r="AZK21" t="n">
        <v>0.2</v>
      </c>
      <c r="AZL21" t="n">
        <v>0.2</v>
      </c>
      <c r="AZM21" t="n">
        <v>0.2</v>
      </c>
      <c r="AZN21" t="n">
        <v>0.2</v>
      </c>
      <c r="AZO21" t="n">
        <v>0.2</v>
      </c>
      <c r="AZP21" t="n">
        <v>0.2</v>
      </c>
      <c r="AZQ21" t="n">
        <v>0</v>
      </c>
      <c r="AZR21" t="n">
        <v>0.2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0.2</v>
      </c>
      <c r="AZY21" t="n">
        <v>0</v>
      </c>
      <c r="AZZ21" t="n">
        <v>0.2</v>
      </c>
      <c r="BAA21" t="n">
        <v>0.2</v>
      </c>
      <c r="BAB21" t="n">
        <v>0.2</v>
      </c>
      <c r="BAC21" t="n">
        <v>0.2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0.2</v>
      </c>
      <c r="BAM21" t="n">
        <v>0</v>
      </c>
      <c r="BAN21" t="n">
        <v>0.2</v>
      </c>
      <c r="BAO21" t="n">
        <v>0.2</v>
      </c>
      <c r="BAP21" t="n">
        <v>0.2</v>
      </c>
      <c r="BAQ21" t="n">
        <v>0</v>
      </c>
      <c r="BAR21" t="n">
        <v>0.2</v>
      </c>
      <c r="BAS21" t="n">
        <v>0</v>
      </c>
      <c r="BAT21" t="n">
        <v>0</v>
      </c>
      <c r="BAU21" t="n">
        <v>0.2</v>
      </c>
      <c r="BAV21" t="n">
        <v>0.2</v>
      </c>
      <c r="BAW21" t="n">
        <v>0</v>
      </c>
      <c r="BAX21" t="n">
        <v>0.2</v>
      </c>
      <c r="BAY21" t="n">
        <v>0</v>
      </c>
      <c r="BAZ21" t="n">
        <v>0.2</v>
      </c>
      <c r="BBA21" t="n">
        <v>0.2</v>
      </c>
      <c r="BBB21" t="n">
        <v>0</v>
      </c>
      <c r="BBC21" t="n">
        <v>0</v>
      </c>
      <c r="BBD21" t="n">
        <v>0</v>
      </c>
      <c r="BBE21" t="n">
        <v>0</v>
      </c>
      <c r="BBF21" t="n">
        <v>0.2</v>
      </c>
      <c r="BBG21" t="n">
        <v>0.2</v>
      </c>
      <c r="BBH21" t="n">
        <v>0</v>
      </c>
      <c r="BBI21" t="n">
        <v>0.2</v>
      </c>
      <c r="BBJ21" t="n">
        <v>0</v>
      </c>
      <c r="BBK21" t="n">
        <v>0.2</v>
      </c>
      <c r="BBL21" t="n">
        <v>0</v>
      </c>
      <c r="BBM21" t="n">
        <v>0</v>
      </c>
      <c r="BBN21" t="n">
        <v>0.2</v>
      </c>
      <c r="BBO21" t="n">
        <v>0</v>
      </c>
      <c r="BBP21" t="n">
        <v>0</v>
      </c>
      <c r="BBQ21" t="n">
        <v>0.2</v>
      </c>
      <c r="BBR21" t="n">
        <v>0.2</v>
      </c>
      <c r="BBS21" t="n">
        <v>0</v>
      </c>
      <c r="BBT21" t="n">
        <v>0</v>
      </c>
      <c r="BBU21" t="n">
        <v>0</v>
      </c>
      <c r="BBV21" t="n">
        <v>0.2</v>
      </c>
      <c r="BBW21" t="n">
        <v>0.2</v>
      </c>
      <c r="BBX21" t="n">
        <v>0</v>
      </c>
      <c r="BBY21" t="n">
        <v>0.2</v>
      </c>
      <c r="BBZ21" t="n">
        <v>0.2</v>
      </c>
      <c r="BCA21" t="n">
        <v>0</v>
      </c>
      <c r="BCB21" t="n">
        <v>0</v>
      </c>
      <c r="BCC21" t="n">
        <v>0</v>
      </c>
      <c r="BCD21" t="n">
        <v>0</v>
      </c>
      <c r="BCE21" t="n">
        <v>0.2</v>
      </c>
      <c r="BCF21" t="n">
        <v>0</v>
      </c>
      <c r="BCG21" t="n">
        <v>0</v>
      </c>
      <c r="BCH21" t="n">
        <v>0.2</v>
      </c>
      <c r="BCI21" t="n">
        <v>0.2</v>
      </c>
      <c r="BCJ21" t="n">
        <v>0.2</v>
      </c>
      <c r="BCK21" t="n">
        <v>0.2</v>
      </c>
      <c r="BCL21" t="n">
        <v>0.2</v>
      </c>
      <c r="BCM21" t="n">
        <v>0</v>
      </c>
      <c r="BCN21" t="n">
        <v>0.2</v>
      </c>
      <c r="BCO21" t="n">
        <v>0</v>
      </c>
      <c r="BCP21" t="n">
        <v>0</v>
      </c>
      <c r="BCQ21" t="n">
        <v>0</v>
      </c>
      <c r="BCR21" t="n">
        <v>0.2</v>
      </c>
      <c r="BCS21" t="n">
        <v>0.2</v>
      </c>
      <c r="BCT21" t="n">
        <v>0.2</v>
      </c>
      <c r="BCU21" t="n">
        <v>0</v>
      </c>
      <c r="BCV21" t="n">
        <v>0</v>
      </c>
      <c r="BCW21" t="n">
        <v>0.2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0.2</v>
      </c>
      <c r="BDD21" t="n">
        <v>0.2</v>
      </c>
      <c r="BDE21" t="n">
        <v>0.2</v>
      </c>
      <c r="BDF21" t="n">
        <v>0</v>
      </c>
      <c r="BDG21" t="n">
        <v>0</v>
      </c>
      <c r="BDH21" t="n">
        <v>0</v>
      </c>
      <c r="BDI21" t="n">
        <v>0.2</v>
      </c>
      <c r="BDJ21" t="n">
        <v>0</v>
      </c>
      <c r="BDK21" t="n">
        <v>0</v>
      </c>
      <c r="BDL21" t="n">
        <v>0</v>
      </c>
      <c r="BDM21" t="n">
        <v>0.2</v>
      </c>
      <c r="BDN21" t="n">
        <v>0.2</v>
      </c>
      <c r="BDO21" t="n">
        <v>0.2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0.2</v>
      </c>
      <c r="BDV21" t="n">
        <v>0</v>
      </c>
      <c r="BDW21" t="n">
        <v>0.2</v>
      </c>
      <c r="BDX21" t="n">
        <v>0.2</v>
      </c>
      <c r="BDY21" t="n">
        <v>0.2</v>
      </c>
      <c r="BDZ21" t="n">
        <v>0</v>
      </c>
      <c r="BEA21" t="n">
        <v>0</v>
      </c>
      <c r="BEB21" t="n">
        <v>0.2</v>
      </c>
      <c r="BEC21" t="n">
        <v>0.2</v>
      </c>
      <c r="BED21" t="n">
        <v>0</v>
      </c>
      <c r="BEE21" t="n">
        <v>0</v>
      </c>
      <c r="BEF21" t="n">
        <v>0.2</v>
      </c>
      <c r="BEG21" t="n">
        <v>0.2</v>
      </c>
      <c r="BEH21" t="n">
        <v>0.2</v>
      </c>
      <c r="BEI21" t="n">
        <v>0.2</v>
      </c>
      <c r="BEJ21" t="n">
        <v>0</v>
      </c>
      <c r="BEK21" t="n">
        <v>0</v>
      </c>
      <c r="BEL21" t="n">
        <v>0</v>
      </c>
      <c r="BEM21" t="n">
        <v>0.2</v>
      </c>
      <c r="BEN21" t="n">
        <v>0</v>
      </c>
      <c r="BEO21" t="n">
        <v>0.2</v>
      </c>
      <c r="BEP21" t="n">
        <v>0.2</v>
      </c>
      <c r="BEQ21" t="n">
        <v>0.2</v>
      </c>
      <c r="BER21" t="n">
        <v>0.2</v>
      </c>
      <c r="BES21" t="n">
        <v>0.2</v>
      </c>
      <c r="BET21" t="n">
        <v>0.2</v>
      </c>
      <c r="BEU21" t="n">
        <v>0</v>
      </c>
      <c r="BEV21" t="n">
        <v>0.2</v>
      </c>
      <c r="BEW21" t="n">
        <v>0.2</v>
      </c>
      <c r="BEX21" t="n">
        <v>0</v>
      </c>
      <c r="BEY21" t="n">
        <v>0.2</v>
      </c>
      <c r="BEZ21" t="n">
        <v>0.2</v>
      </c>
      <c r="BFA21" t="n">
        <v>0.2</v>
      </c>
      <c r="BFB21" t="n">
        <v>0.2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0.2</v>
      </c>
      <c r="BFJ21" t="n">
        <v>0</v>
      </c>
      <c r="BFK21" t="n">
        <v>0.2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0.2</v>
      </c>
      <c r="BFS21" t="n">
        <v>0.2</v>
      </c>
      <c r="BFT21" t="n">
        <v>0</v>
      </c>
      <c r="BFU21" t="n">
        <v>0</v>
      </c>
      <c r="BFV21" t="n">
        <v>0.2</v>
      </c>
      <c r="BFW21" t="n">
        <v>0.2</v>
      </c>
      <c r="BFX21" t="n">
        <v>0.2</v>
      </c>
      <c r="BFY21" t="n">
        <v>0.2</v>
      </c>
      <c r="BFZ21" t="n">
        <v>0</v>
      </c>
      <c r="BGA21" t="n">
        <v>0.2</v>
      </c>
      <c r="BGB21" t="n">
        <v>0</v>
      </c>
      <c r="BGC21" t="n">
        <v>0.2</v>
      </c>
      <c r="BGD21" t="n">
        <v>0.2</v>
      </c>
      <c r="BGE21" t="n">
        <v>0</v>
      </c>
      <c r="BGF21" t="n">
        <v>0.2</v>
      </c>
      <c r="BGG21" t="n">
        <v>0</v>
      </c>
      <c r="BGH21" t="n">
        <v>0.2</v>
      </c>
      <c r="BGI21" t="n">
        <v>0.2</v>
      </c>
      <c r="BGJ21" t="n">
        <v>0.2</v>
      </c>
      <c r="BGK21" t="n">
        <v>0.2</v>
      </c>
      <c r="BGL21" t="n">
        <v>0.2</v>
      </c>
      <c r="BGM21" t="n">
        <v>0.2</v>
      </c>
      <c r="BGN21" t="n">
        <v>0</v>
      </c>
      <c r="BGO21" t="n">
        <v>0.2</v>
      </c>
      <c r="BGP21" t="n">
        <v>0.2</v>
      </c>
      <c r="BGQ21" t="n">
        <v>0.2</v>
      </c>
      <c r="BGR21" t="n">
        <v>0.2</v>
      </c>
      <c r="BGS21" t="n">
        <v>0.2</v>
      </c>
      <c r="BGT21" t="n">
        <v>0</v>
      </c>
      <c r="BGU21" t="n">
        <v>0</v>
      </c>
      <c r="BGV21" t="n">
        <v>0.2</v>
      </c>
      <c r="BGW21" t="n">
        <v>0</v>
      </c>
      <c r="BGX21" t="n">
        <v>0</v>
      </c>
      <c r="BGY21" t="n">
        <v>0</v>
      </c>
      <c r="BGZ21" t="n">
        <v>0.2</v>
      </c>
      <c r="BHA21" t="n">
        <v>0.2</v>
      </c>
      <c r="BHB21" t="n">
        <v>0</v>
      </c>
      <c r="BHC21" t="n">
        <v>0</v>
      </c>
      <c r="BHD21" t="n">
        <v>0</v>
      </c>
      <c r="BHE21" t="n">
        <v>0.2</v>
      </c>
      <c r="BHF21" t="n">
        <v>0</v>
      </c>
      <c r="BHG21" t="n">
        <v>0</v>
      </c>
      <c r="BHH21" t="n">
        <v>0</v>
      </c>
      <c r="BHI21" t="n">
        <v>0.2</v>
      </c>
      <c r="BHJ21" t="n">
        <v>0</v>
      </c>
      <c r="BHK21" t="n">
        <v>0</v>
      </c>
      <c r="BHL21" t="n">
        <v>0</v>
      </c>
      <c r="BHM21" t="n">
        <v>0</v>
      </c>
      <c r="BHN21" t="n">
        <v>0.2</v>
      </c>
      <c r="BHO21" t="n">
        <v>0</v>
      </c>
      <c r="BHP21" t="n">
        <v>0</v>
      </c>
      <c r="BHQ21" t="n">
        <v>0</v>
      </c>
      <c r="BHR21" t="n">
        <v>0</v>
      </c>
      <c r="BHS21" t="n">
        <v>0.2</v>
      </c>
      <c r="BHT21" t="n">
        <v>0.2</v>
      </c>
      <c r="BHU21" t="n">
        <v>0</v>
      </c>
      <c r="BHV21" t="n">
        <v>0</v>
      </c>
      <c r="BHW21" t="n">
        <v>0</v>
      </c>
      <c r="BHX21" t="n">
        <v>0.2</v>
      </c>
      <c r="BHY21" t="n">
        <v>0</v>
      </c>
      <c r="BHZ21" t="n">
        <v>0</v>
      </c>
      <c r="BIA21" t="n">
        <v>0</v>
      </c>
      <c r="BIB21" t="n">
        <v>0.2</v>
      </c>
      <c r="BIC21" t="n">
        <v>0.2</v>
      </c>
      <c r="BID21" t="n">
        <v>0.2</v>
      </c>
      <c r="BIE21" t="n">
        <v>0</v>
      </c>
      <c r="BIF21" t="n">
        <v>0.2</v>
      </c>
      <c r="BIG21" t="n">
        <v>0</v>
      </c>
      <c r="BIH21" t="n">
        <v>0</v>
      </c>
      <c r="BII21" t="n">
        <v>0.2</v>
      </c>
      <c r="BIJ21" t="n">
        <v>0.2</v>
      </c>
      <c r="BIK21" t="n">
        <v>0.2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0.2</v>
      </c>
      <c r="BIT21" t="n">
        <v>0</v>
      </c>
      <c r="BIU21" t="n">
        <v>0.2</v>
      </c>
      <c r="BIV21" t="n">
        <v>0.2</v>
      </c>
      <c r="BIW21" t="n">
        <v>0</v>
      </c>
      <c r="BIX21" t="n">
        <v>0</v>
      </c>
      <c r="BIY21" t="n">
        <v>0.2</v>
      </c>
      <c r="BIZ21" t="n">
        <v>0</v>
      </c>
      <c r="BJA21" t="n">
        <v>0.2</v>
      </c>
      <c r="BJB21" t="n">
        <v>0</v>
      </c>
      <c r="BJC21" t="n">
        <v>0.2</v>
      </c>
      <c r="BJD21" t="n">
        <v>0.2</v>
      </c>
      <c r="BJE21" t="n">
        <v>0.2</v>
      </c>
      <c r="BJF21" t="n">
        <v>0.2</v>
      </c>
      <c r="BJG21" t="n">
        <v>0.2</v>
      </c>
      <c r="BJH21" t="n">
        <v>0</v>
      </c>
      <c r="BJI21" t="n">
        <v>0</v>
      </c>
      <c r="BJJ21" t="n">
        <v>0.2</v>
      </c>
      <c r="BJK21" t="n">
        <v>0.2</v>
      </c>
      <c r="BJL21" t="n">
        <v>0</v>
      </c>
      <c r="BJM21" t="n">
        <v>0.2</v>
      </c>
      <c r="BJN21" t="n">
        <v>0</v>
      </c>
      <c r="BJO21" t="n">
        <v>0.2</v>
      </c>
      <c r="BJP21" t="n">
        <v>0.2</v>
      </c>
      <c r="BJQ21" t="n">
        <v>0</v>
      </c>
      <c r="BJR21" t="n">
        <v>0</v>
      </c>
      <c r="BJS21" t="n">
        <v>0</v>
      </c>
      <c r="BJT21" t="n">
        <v>0.2</v>
      </c>
      <c r="BJU21" t="n">
        <v>0.2</v>
      </c>
      <c r="BJV21" t="n">
        <v>0</v>
      </c>
      <c r="BJW21" t="n">
        <v>0.2</v>
      </c>
      <c r="BJX21" t="n">
        <v>0.2</v>
      </c>
      <c r="BJY21" t="n">
        <v>0</v>
      </c>
      <c r="BJZ21" t="n">
        <v>0.2</v>
      </c>
      <c r="BKA21" t="n">
        <v>0</v>
      </c>
      <c r="BKB21" t="n">
        <v>0.2</v>
      </c>
      <c r="BKC21" t="n">
        <v>0</v>
      </c>
      <c r="BKD21" t="n">
        <v>0.2</v>
      </c>
      <c r="BKE21" t="n">
        <v>0</v>
      </c>
      <c r="BKF21" t="n">
        <v>0.2</v>
      </c>
      <c r="BKG21" t="n">
        <v>0.2</v>
      </c>
      <c r="BKH21" t="n">
        <v>0.2</v>
      </c>
      <c r="BKI21" t="n">
        <v>0.2</v>
      </c>
      <c r="BKJ21" t="n">
        <v>0.2</v>
      </c>
      <c r="BKK21" t="n">
        <v>0</v>
      </c>
      <c r="BKL21" t="n">
        <v>0</v>
      </c>
      <c r="BKM21" t="n">
        <v>0.2</v>
      </c>
      <c r="BKN21" t="n">
        <v>0.2</v>
      </c>
      <c r="BKO21" t="n">
        <v>0</v>
      </c>
      <c r="BKP21" t="n">
        <v>0</v>
      </c>
      <c r="BKQ21" t="n">
        <v>0</v>
      </c>
      <c r="BKR21" t="n">
        <v>0</v>
      </c>
      <c r="BKS21" t="n">
        <v>0.2</v>
      </c>
      <c r="BKT21" t="n">
        <v>0.2</v>
      </c>
      <c r="BKU21" t="n">
        <v>0</v>
      </c>
      <c r="BKV21" t="n">
        <v>0.2</v>
      </c>
      <c r="BKW21" t="n">
        <v>0</v>
      </c>
      <c r="BKX21" t="n">
        <v>0</v>
      </c>
      <c r="BKY21" t="n">
        <v>0.2</v>
      </c>
      <c r="BKZ21" t="n">
        <v>0</v>
      </c>
      <c r="BLA21" t="n">
        <v>0.2</v>
      </c>
      <c r="BLB21" t="n">
        <v>0</v>
      </c>
      <c r="BLC21" t="n">
        <v>0.2</v>
      </c>
      <c r="BLD21" t="n">
        <v>0.2</v>
      </c>
      <c r="BLE21" t="n">
        <v>0</v>
      </c>
      <c r="BLF21" t="n">
        <v>0.2</v>
      </c>
      <c r="BLG21" t="n">
        <v>0</v>
      </c>
      <c r="BLH21" t="n">
        <v>0</v>
      </c>
      <c r="BLI21" t="n">
        <v>0.2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0.2</v>
      </c>
      <c r="BLZ21" t="n">
        <v>0.2</v>
      </c>
      <c r="BMA21" t="n">
        <v>0</v>
      </c>
      <c r="BMB21" t="n">
        <v>0</v>
      </c>
      <c r="BMC21" t="n">
        <v>0.2</v>
      </c>
      <c r="BMD21" t="n">
        <v>0.2</v>
      </c>
      <c r="BME21" t="n">
        <v>0.2</v>
      </c>
      <c r="BMF21" t="n">
        <v>0.2</v>
      </c>
      <c r="BMG21" t="n">
        <v>0.2</v>
      </c>
      <c r="BMH21" t="n">
        <v>0.2</v>
      </c>
      <c r="BMI21" t="n">
        <v>0.2</v>
      </c>
      <c r="BMJ21" t="n">
        <v>0</v>
      </c>
      <c r="BMK21" t="n">
        <v>0</v>
      </c>
      <c r="BML21" t="n">
        <v>0</v>
      </c>
      <c r="BMM21" t="n">
        <v>0.2</v>
      </c>
      <c r="BMN21" t="n">
        <v>0</v>
      </c>
      <c r="BMO21" t="n">
        <v>0</v>
      </c>
      <c r="BMP21" t="n">
        <v>0.2</v>
      </c>
      <c r="BMQ21" t="n">
        <v>0</v>
      </c>
      <c r="BMR21" t="n">
        <v>0</v>
      </c>
      <c r="BMS21" t="n">
        <v>0.2</v>
      </c>
      <c r="BMT21" t="n">
        <v>0</v>
      </c>
      <c r="BMU21" t="n">
        <v>0.2</v>
      </c>
      <c r="BMV21" t="n">
        <v>0</v>
      </c>
      <c r="BMW21" t="n">
        <v>0.2</v>
      </c>
      <c r="BMX21" t="n">
        <v>0.2</v>
      </c>
      <c r="BMY21" t="n">
        <v>0</v>
      </c>
      <c r="BMZ21" t="n">
        <v>0.2</v>
      </c>
      <c r="BNA21" t="n">
        <v>0.2</v>
      </c>
      <c r="BNB21" t="n">
        <v>0.2</v>
      </c>
      <c r="BNC21" t="n">
        <v>0.2</v>
      </c>
      <c r="BND21" t="n">
        <v>0.2</v>
      </c>
      <c r="BNE21" t="n">
        <v>0</v>
      </c>
      <c r="BNF21" t="n">
        <v>0.2</v>
      </c>
      <c r="BNG21" t="n">
        <v>0</v>
      </c>
      <c r="BNH21" t="n">
        <v>0</v>
      </c>
      <c r="BNI21" t="n">
        <v>0</v>
      </c>
      <c r="BNJ21" t="n">
        <v>0</v>
      </c>
      <c r="BNK21" t="n">
        <v>0.2</v>
      </c>
      <c r="BNL21" t="n">
        <v>0</v>
      </c>
      <c r="BNM21" t="n">
        <v>0</v>
      </c>
      <c r="BNN21" t="n">
        <v>0.2</v>
      </c>
      <c r="BNO21" t="n">
        <v>0</v>
      </c>
      <c r="BNP21" t="n">
        <v>0.2</v>
      </c>
      <c r="BNQ21" t="n">
        <v>0.2</v>
      </c>
      <c r="BNR21" t="n">
        <v>0.2</v>
      </c>
      <c r="BNS21" t="n">
        <v>0</v>
      </c>
      <c r="BNT21" t="n">
        <v>0.2</v>
      </c>
      <c r="BNU21" t="n">
        <v>0</v>
      </c>
      <c r="BNV21" t="n">
        <v>0.2</v>
      </c>
      <c r="BNW21" t="n">
        <v>0.2</v>
      </c>
      <c r="BNX21" t="n">
        <v>0</v>
      </c>
      <c r="BNY21" t="n">
        <v>0</v>
      </c>
      <c r="BNZ21" t="n">
        <v>0</v>
      </c>
      <c r="BOA21" t="n">
        <v>0.2</v>
      </c>
      <c r="BOB21" t="n">
        <v>0.2</v>
      </c>
      <c r="BOC21" t="n">
        <v>0</v>
      </c>
      <c r="BOD21" t="n">
        <v>0</v>
      </c>
      <c r="BOE21" t="n">
        <v>0</v>
      </c>
      <c r="BOF21" t="n">
        <v>0</v>
      </c>
      <c r="BOG21" t="n">
        <v>0.2</v>
      </c>
      <c r="BOH21" t="n">
        <v>0.2</v>
      </c>
      <c r="BOI21" t="n">
        <v>0</v>
      </c>
      <c r="BOJ21" t="n">
        <v>0.2</v>
      </c>
      <c r="BOK21" t="n">
        <v>0.2</v>
      </c>
      <c r="BOL21" t="n">
        <v>0.2</v>
      </c>
      <c r="BOM21" t="n">
        <v>0</v>
      </c>
      <c r="BON21" t="n">
        <v>0</v>
      </c>
      <c r="BOO21" t="n">
        <v>0.2</v>
      </c>
      <c r="BOP21" t="n">
        <v>0</v>
      </c>
      <c r="BOQ21" t="n">
        <v>0</v>
      </c>
      <c r="BOR21" t="n">
        <v>0.2</v>
      </c>
      <c r="BOS21" t="n">
        <v>0.2</v>
      </c>
      <c r="BOT21" t="n">
        <v>0.2</v>
      </c>
      <c r="BOU21" t="n">
        <v>0.2</v>
      </c>
      <c r="BOV21" t="n">
        <v>0</v>
      </c>
      <c r="BOW21" t="n">
        <v>0</v>
      </c>
      <c r="BOX21" t="n">
        <v>0.2</v>
      </c>
      <c r="BOY21" t="n">
        <v>0.2</v>
      </c>
      <c r="BOZ21" t="n">
        <v>0.2</v>
      </c>
      <c r="BPA21" t="n">
        <v>0</v>
      </c>
      <c r="BPB21" t="n">
        <v>0.2</v>
      </c>
      <c r="BPC21" t="n">
        <v>0.2</v>
      </c>
      <c r="BPD21" t="n">
        <v>0.2</v>
      </c>
      <c r="BPE21" t="n">
        <v>0.2</v>
      </c>
      <c r="BPF21" t="n">
        <v>0</v>
      </c>
      <c r="BPG21" t="n">
        <v>0</v>
      </c>
      <c r="BPH21" t="n">
        <v>0.2</v>
      </c>
      <c r="BPI21" t="n">
        <v>0</v>
      </c>
      <c r="BPJ21" t="n">
        <v>0.2</v>
      </c>
      <c r="BPK21" t="n">
        <v>0</v>
      </c>
      <c r="BPL21" t="n">
        <v>0</v>
      </c>
      <c r="BPM21" t="n">
        <v>0</v>
      </c>
      <c r="BPN21" t="n">
        <v>0.2</v>
      </c>
      <c r="BPO21" t="n">
        <v>0</v>
      </c>
      <c r="BPP21" t="n">
        <v>0.2</v>
      </c>
      <c r="BPQ21" t="n">
        <v>0.2</v>
      </c>
      <c r="BPR21" t="n">
        <v>0</v>
      </c>
      <c r="BPS21" t="n">
        <v>0.2</v>
      </c>
      <c r="BPT21" t="n">
        <v>0.2</v>
      </c>
      <c r="BPU21" t="n">
        <v>0.2</v>
      </c>
      <c r="BPV21" t="n">
        <v>0.2</v>
      </c>
      <c r="BPW21" t="n">
        <v>0</v>
      </c>
      <c r="BPX21" t="n">
        <v>0.2</v>
      </c>
      <c r="BPY21" t="n">
        <v>0.2</v>
      </c>
      <c r="BPZ21" t="n">
        <v>0.2</v>
      </c>
      <c r="BQA21" t="n">
        <v>0</v>
      </c>
      <c r="BQB21" t="n">
        <v>0.2</v>
      </c>
      <c r="BQC21" t="n">
        <v>0.2</v>
      </c>
      <c r="BQD21" t="n">
        <v>0</v>
      </c>
      <c r="BQE21" t="n">
        <v>0</v>
      </c>
      <c r="BQF21" t="n">
        <v>0</v>
      </c>
      <c r="BQG21" t="n">
        <v>0.2</v>
      </c>
      <c r="BQH21" t="n">
        <v>0</v>
      </c>
      <c r="BQI21" t="n">
        <v>0</v>
      </c>
      <c r="BQJ21" t="n">
        <v>0</v>
      </c>
      <c r="BQK21" t="n">
        <v>0.2</v>
      </c>
      <c r="BQL21" t="n">
        <v>0.2</v>
      </c>
      <c r="BQM21" t="n">
        <v>0</v>
      </c>
      <c r="BQN21" t="n">
        <v>0</v>
      </c>
      <c r="BQO21" t="n">
        <v>0.2</v>
      </c>
      <c r="BQP21" t="n">
        <v>0</v>
      </c>
      <c r="BQQ21" t="n">
        <v>0</v>
      </c>
      <c r="BQR21" t="n">
        <v>0.2</v>
      </c>
      <c r="BQS21" t="n">
        <v>0.2</v>
      </c>
      <c r="BQT21" t="n">
        <v>0</v>
      </c>
      <c r="BQU21" t="n">
        <v>0</v>
      </c>
      <c r="BQV21" t="n">
        <v>0.2</v>
      </c>
      <c r="BQW21" t="n">
        <v>0</v>
      </c>
      <c r="BQX21" t="n">
        <v>0</v>
      </c>
      <c r="BQY21" t="n">
        <v>0.2</v>
      </c>
      <c r="BQZ21" t="n">
        <v>0.2</v>
      </c>
      <c r="BRA21" t="n">
        <v>0</v>
      </c>
      <c r="BRB21" t="n">
        <v>0.2</v>
      </c>
      <c r="BRC21" t="n">
        <v>0.2</v>
      </c>
      <c r="BRD21" t="n">
        <v>0</v>
      </c>
      <c r="BRE21" t="n">
        <v>0.2</v>
      </c>
      <c r="BRF21" t="n">
        <v>0</v>
      </c>
      <c r="BRG21" t="n">
        <v>0.2</v>
      </c>
      <c r="BRH21" t="n">
        <v>0.2</v>
      </c>
      <c r="BRI21" t="n">
        <v>0</v>
      </c>
      <c r="BRJ21" t="n">
        <v>0</v>
      </c>
      <c r="BRK21" t="n">
        <v>0.2</v>
      </c>
      <c r="BRL21" t="n">
        <v>0.2</v>
      </c>
      <c r="BRM21" t="n">
        <v>0.2</v>
      </c>
      <c r="BRN21" t="n">
        <v>0.2</v>
      </c>
      <c r="BRO21" t="n">
        <v>0</v>
      </c>
      <c r="BRP21" t="n">
        <v>0</v>
      </c>
      <c r="BRQ21" t="n">
        <v>0.2</v>
      </c>
      <c r="BRR21" t="n">
        <v>0</v>
      </c>
      <c r="BRS21" t="n">
        <v>0</v>
      </c>
      <c r="BRT21" t="n">
        <v>0.2</v>
      </c>
      <c r="BRU21" t="n">
        <v>0.2</v>
      </c>
      <c r="BRV21" t="n">
        <v>0.2</v>
      </c>
      <c r="BRW21" t="n">
        <v>0</v>
      </c>
      <c r="BRX21" t="n">
        <v>0.2</v>
      </c>
      <c r="BRY21" t="n">
        <v>0</v>
      </c>
      <c r="BRZ21" t="n">
        <v>0.2</v>
      </c>
      <c r="BSA21" t="n">
        <v>0</v>
      </c>
      <c r="BSB21" t="n">
        <v>0</v>
      </c>
      <c r="BSC21" t="n">
        <v>0.2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0.2</v>
      </c>
      <c r="BSK21" t="n">
        <v>0.2</v>
      </c>
      <c r="BSL21" t="n">
        <v>0</v>
      </c>
      <c r="BSM21" t="n">
        <v>0</v>
      </c>
      <c r="BSN21" t="n">
        <v>0.2</v>
      </c>
      <c r="BSO21" t="n">
        <v>0</v>
      </c>
      <c r="BSP21" t="n">
        <v>0.2</v>
      </c>
      <c r="BSQ21" t="n">
        <v>0.2</v>
      </c>
      <c r="BSR21" t="n">
        <v>0.2</v>
      </c>
      <c r="BSS21" t="n">
        <v>0</v>
      </c>
      <c r="BST21" t="n">
        <v>0.2</v>
      </c>
      <c r="BSU21" t="n">
        <v>0</v>
      </c>
      <c r="BSV21" t="n">
        <v>0.2</v>
      </c>
      <c r="BSW21" t="n">
        <v>0.2</v>
      </c>
      <c r="BSX21" t="n">
        <v>0</v>
      </c>
      <c r="BSY21" t="n">
        <v>0</v>
      </c>
      <c r="BSZ21" t="n">
        <v>0.2</v>
      </c>
      <c r="BTA21" t="n">
        <v>0.2</v>
      </c>
      <c r="BTB21" t="n">
        <v>0.2</v>
      </c>
      <c r="BTC21" t="n">
        <v>0.2</v>
      </c>
      <c r="BTD21" t="n">
        <v>0.2</v>
      </c>
      <c r="BTE21" t="n">
        <v>0.2</v>
      </c>
      <c r="BTF21" t="n">
        <v>0.2</v>
      </c>
      <c r="BTG21" t="n">
        <v>0</v>
      </c>
      <c r="BTH21" t="n">
        <v>0</v>
      </c>
      <c r="BTI21" t="n">
        <v>0.2</v>
      </c>
      <c r="BTJ21" t="n">
        <v>0.2</v>
      </c>
      <c r="BTK21" t="n">
        <v>0.2</v>
      </c>
      <c r="BTL21" t="n">
        <v>0.2</v>
      </c>
      <c r="BTM21" t="n">
        <v>0.2</v>
      </c>
      <c r="BTN21" t="n">
        <v>0.2</v>
      </c>
      <c r="BTO21" t="n">
        <v>0</v>
      </c>
      <c r="BTP21" t="n">
        <v>0</v>
      </c>
      <c r="BTQ21" t="n">
        <v>0.2</v>
      </c>
      <c r="BTR21" t="n">
        <v>0.2</v>
      </c>
      <c r="BTS21" t="n">
        <v>0</v>
      </c>
      <c r="BTT21" t="n">
        <v>0.2</v>
      </c>
      <c r="BTU21" t="n">
        <v>0</v>
      </c>
      <c r="BTV21" t="n">
        <v>0.2</v>
      </c>
      <c r="BTW21" t="n">
        <v>0.2</v>
      </c>
      <c r="BTX21" t="n">
        <v>0</v>
      </c>
      <c r="BTY21" t="n">
        <v>0.2</v>
      </c>
      <c r="BTZ21" t="n">
        <v>0.2</v>
      </c>
      <c r="BUA21" t="n">
        <v>0.2</v>
      </c>
      <c r="BUB21" t="n">
        <v>0</v>
      </c>
      <c r="BUC21" t="n">
        <v>0.2</v>
      </c>
      <c r="BUD21" t="n">
        <v>0.2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0.2</v>
      </c>
      <c r="BUM21" t="n">
        <v>0.2</v>
      </c>
      <c r="BUN21" t="n">
        <v>0.2</v>
      </c>
      <c r="BUO21" t="n">
        <v>0</v>
      </c>
      <c r="BUP21" t="n">
        <v>0.2</v>
      </c>
      <c r="BUQ21" t="n">
        <v>0.2</v>
      </c>
      <c r="BUR21" t="n">
        <v>0</v>
      </c>
      <c r="BUS21" t="n">
        <v>0</v>
      </c>
      <c r="BUT21" t="n">
        <v>0</v>
      </c>
      <c r="BUU21" t="n">
        <v>0.2</v>
      </c>
      <c r="BUV21" t="n">
        <v>0.2</v>
      </c>
      <c r="BUW21" t="n">
        <v>0</v>
      </c>
      <c r="BUX21" t="n">
        <v>0</v>
      </c>
      <c r="BUY21" t="n">
        <v>0.2</v>
      </c>
      <c r="BUZ21" t="n">
        <v>0.2</v>
      </c>
      <c r="BVA21" t="n">
        <v>0</v>
      </c>
      <c r="BVB21" t="n">
        <v>0</v>
      </c>
      <c r="BVC21" t="n">
        <v>0.2</v>
      </c>
      <c r="BVD21" t="n">
        <v>0</v>
      </c>
      <c r="BVE21" t="n">
        <v>0.2</v>
      </c>
      <c r="BVF21" t="n">
        <v>0.2</v>
      </c>
      <c r="BVG21" t="n">
        <v>0</v>
      </c>
      <c r="BVH21" t="n">
        <v>0</v>
      </c>
      <c r="BVI21" t="n">
        <v>0.2</v>
      </c>
      <c r="BVJ21" t="n">
        <v>0.2</v>
      </c>
      <c r="BVK21" t="n">
        <v>0</v>
      </c>
      <c r="BVL21" t="n">
        <v>0.2</v>
      </c>
      <c r="BVM21" t="n">
        <v>0.2</v>
      </c>
      <c r="BVN21" t="n">
        <v>0</v>
      </c>
      <c r="BVO21" t="n">
        <v>0.2</v>
      </c>
      <c r="BVP21" t="n">
        <v>0.2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0.2</v>
      </c>
      <c r="BVW21" t="n">
        <v>0.2</v>
      </c>
      <c r="BVX21" t="n">
        <v>0.2</v>
      </c>
      <c r="BVY21" t="n">
        <v>0.2</v>
      </c>
      <c r="BVZ21" t="n">
        <v>0.2</v>
      </c>
      <c r="BWA21" t="n">
        <v>0</v>
      </c>
      <c r="BWB21" t="n">
        <v>0</v>
      </c>
      <c r="BWC21" t="n">
        <v>0.2</v>
      </c>
      <c r="BWD21" t="n">
        <v>0</v>
      </c>
      <c r="BWE21" t="n">
        <v>0</v>
      </c>
      <c r="BWF21" t="n">
        <v>0.2</v>
      </c>
      <c r="BWG21" t="n">
        <v>0</v>
      </c>
      <c r="BWH21" t="n">
        <v>0.2</v>
      </c>
      <c r="BWI21" t="n">
        <v>0.2</v>
      </c>
      <c r="BWJ21" t="n">
        <v>0</v>
      </c>
      <c r="BWK21" t="n">
        <v>0</v>
      </c>
      <c r="BWL21" t="n">
        <v>0.2</v>
      </c>
      <c r="BWM21" t="n">
        <v>0</v>
      </c>
      <c r="BWN21" t="n">
        <v>0.2</v>
      </c>
      <c r="BWO21" t="n">
        <v>0</v>
      </c>
      <c r="BWP21" t="n">
        <v>0.2</v>
      </c>
      <c r="BWQ21" t="n">
        <v>0.2</v>
      </c>
      <c r="BWR21" t="n">
        <v>0.2</v>
      </c>
      <c r="BWS21" t="n">
        <v>0.2</v>
      </c>
      <c r="BWT21" t="n">
        <v>0</v>
      </c>
      <c r="BWU21" t="n">
        <v>0.2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0.2</v>
      </c>
      <c r="BXB21" t="n">
        <v>0.2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0.2</v>
      </c>
      <c r="BXN21" t="n">
        <v>0</v>
      </c>
      <c r="BXO21" t="n">
        <v>0</v>
      </c>
      <c r="BXP21" t="n">
        <v>0.2</v>
      </c>
      <c r="BXQ21" t="n">
        <v>0</v>
      </c>
      <c r="BXR21" t="n">
        <v>0</v>
      </c>
      <c r="BXS21" t="n">
        <v>0.2</v>
      </c>
      <c r="BXT21" t="n">
        <v>0</v>
      </c>
      <c r="BXU21" t="n">
        <v>0</v>
      </c>
      <c r="BXV21" t="n">
        <v>0.2</v>
      </c>
      <c r="BXW21" t="n">
        <v>0.2</v>
      </c>
      <c r="BXX21" t="n">
        <v>0.2</v>
      </c>
      <c r="BXY21" t="n">
        <v>0.2</v>
      </c>
      <c r="BXZ21" t="n">
        <v>0</v>
      </c>
      <c r="BYA21" t="n">
        <v>0</v>
      </c>
      <c r="BYB21" t="n">
        <v>0</v>
      </c>
      <c r="BYC21" t="n">
        <v>0</v>
      </c>
      <c r="BYD21" t="n">
        <v>0.2</v>
      </c>
      <c r="BYE21" t="n">
        <v>0.2</v>
      </c>
      <c r="BYF21" t="n">
        <v>0</v>
      </c>
      <c r="BYG21" t="n">
        <v>0</v>
      </c>
      <c r="BYH21" t="n">
        <v>0</v>
      </c>
      <c r="BYI21" t="n">
        <v>0</v>
      </c>
      <c r="BYJ21" t="n">
        <v>0.2</v>
      </c>
      <c r="BYK21" t="n">
        <v>0.2</v>
      </c>
      <c r="BYL21" t="n">
        <v>0.2</v>
      </c>
      <c r="BYM21" t="n">
        <v>0</v>
      </c>
      <c r="BYN21" t="n">
        <v>0</v>
      </c>
      <c r="BYO21" t="n">
        <v>0</v>
      </c>
      <c r="BYP21" t="n">
        <v>0.2</v>
      </c>
      <c r="BYQ21" t="n">
        <v>0</v>
      </c>
      <c r="BYR21" t="n">
        <v>0.2</v>
      </c>
      <c r="BYS21" t="n">
        <v>0.2</v>
      </c>
      <c r="BYT21" t="n">
        <v>0</v>
      </c>
      <c r="BYU21" t="n">
        <v>0</v>
      </c>
      <c r="BYV21" t="n">
        <v>0</v>
      </c>
      <c r="BYW21" t="n">
        <v>0.2</v>
      </c>
      <c r="BYX21" t="n">
        <v>0.2</v>
      </c>
      <c r="BYY21" t="n">
        <v>0.2</v>
      </c>
      <c r="BYZ21" t="n">
        <v>0.2</v>
      </c>
      <c r="BZA21" t="n">
        <v>0.2</v>
      </c>
      <c r="BZB21" t="n">
        <v>0.2</v>
      </c>
      <c r="BZC21" t="n">
        <v>0.2</v>
      </c>
      <c r="BZD21" t="n">
        <v>0.2</v>
      </c>
      <c r="BZE21" t="n">
        <v>0</v>
      </c>
      <c r="BZF21" t="n">
        <v>0.2</v>
      </c>
      <c r="BZG21" t="n">
        <v>0</v>
      </c>
      <c r="BZH21" t="n">
        <v>0.2</v>
      </c>
      <c r="BZI21" t="n">
        <v>0</v>
      </c>
      <c r="BZJ21" t="n">
        <v>0.2</v>
      </c>
      <c r="BZK21" t="n">
        <v>0</v>
      </c>
      <c r="BZL21" t="n">
        <v>0.2</v>
      </c>
      <c r="BZM21" t="n">
        <v>0</v>
      </c>
      <c r="BZN21" t="n">
        <v>0.2</v>
      </c>
      <c r="BZO21" t="n">
        <v>0.2</v>
      </c>
      <c r="BZP21" t="n">
        <v>0</v>
      </c>
      <c r="BZQ21" t="n">
        <v>0</v>
      </c>
      <c r="BZR21" t="n">
        <v>0.2</v>
      </c>
      <c r="BZS21" t="n">
        <v>0.2</v>
      </c>
      <c r="BZT21" t="n">
        <v>0</v>
      </c>
      <c r="BZU21" t="n">
        <v>0</v>
      </c>
      <c r="BZV21" t="n">
        <v>0.2</v>
      </c>
      <c r="BZW21" t="n">
        <v>0</v>
      </c>
      <c r="BZX21" t="n">
        <v>0</v>
      </c>
      <c r="BZY21" t="n">
        <v>0.2</v>
      </c>
      <c r="BZZ21" t="n">
        <v>0</v>
      </c>
      <c r="CAA21" t="n">
        <v>0</v>
      </c>
      <c r="CAB21" t="n">
        <v>0</v>
      </c>
      <c r="CAC21" t="n">
        <v>0</v>
      </c>
      <c r="CAD21" t="n">
        <v>0.2</v>
      </c>
      <c r="CAE21" t="n">
        <v>0</v>
      </c>
      <c r="CAF21" t="n">
        <v>0.2</v>
      </c>
      <c r="CAG21" t="n">
        <v>0.2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0.2</v>
      </c>
      <c r="CAN21" t="n">
        <v>0.2</v>
      </c>
      <c r="CAO21" t="n">
        <v>0.2</v>
      </c>
      <c r="CAP21" t="n">
        <v>0</v>
      </c>
      <c r="CAQ21" t="n">
        <v>0</v>
      </c>
      <c r="CAR21" t="n">
        <v>0.2</v>
      </c>
      <c r="CAS21" t="n">
        <v>0.2</v>
      </c>
      <c r="CAT21" t="n">
        <v>0.2</v>
      </c>
      <c r="CAU21" t="n">
        <v>0.2</v>
      </c>
      <c r="CAV21" t="n">
        <v>0.2</v>
      </c>
      <c r="CAW21" t="n">
        <v>0</v>
      </c>
      <c r="CAX21" t="n">
        <v>0</v>
      </c>
      <c r="CAY21" t="n">
        <v>0</v>
      </c>
      <c r="CAZ21" t="n">
        <v>0</v>
      </c>
      <c r="CBA21" t="n">
        <v>0.2</v>
      </c>
      <c r="CBB21" t="n">
        <v>0</v>
      </c>
      <c r="CBC21" t="n">
        <v>0</v>
      </c>
      <c r="CBD21" t="n">
        <v>0</v>
      </c>
      <c r="CBE21" t="n">
        <v>0.2</v>
      </c>
      <c r="CBF21" t="n">
        <v>0</v>
      </c>
      <c r="CBG21" t="n">
        <v>0.2</v>
      </c>
      <c r="CBH21" t="n">
        <v>0.2</v>
      </c>
      <c r="CBI21" t="n">
        <v>0.2</v>
      </c>
      <c r="CBJ21" t="n">
        <v>0.2</v>
      </c>
      <c r="CBK21" t="n">
        <v>0</v>
      </c>
      <c r="CBL21" t="n">
        <v>0</v>
      </c>
      <c r="CBM21" t="n">
        <v>0</v>
      </c>
      <c r="CBN21" t="n">
        <v>0.2</v>
      </c>
      <c r="CBO21" t="n">
        <v>0.2</v>
      </c>
      <c r="CBP21" t="n">
        <v>0.2</v>
      </c>
      <c r="CBQ21" t="n">
        <v>0</v>
      </c>
      <c r="CBR21" t="n">
        <v>0.2</v>
      </c>
      <c r="CBS21" t="n">
        <v>0.2</v>
      </c>
      <c r="CBT21" t="n">
        <v>0.2</v>
      </c>
      <c r="CBU21" t="n">
        <v>0.2</v>
      </c>
      <c r="CBV21" t="n">
        <v>0</v>
      </c>
      <c r="CBW21" t="n">
        <v>0.2</v>
      </c>
      <c r="CBX21" t="n">
        <v>0</v>
      </c>
      <c r="CBY21" t="n">
        <v>0.2</v>
      </c>
      <c r="CBZ21" t="n">
        <v>0.2</v>
      </c>
      <c r="CCA21" t="n">
        <v>0</v>
      </c>
      <c r="CCB21" t="n">
        <v>0</v>
      </c>
      <c r="CCC21" t="n">
        <v>0.2</v>
      </c>
      <c r="CCD21" t="n">
        <v>0.2</v>
      </c>
      <c r="CCE21" t="n">
        <v>0</v>
      </c>
      <c r="CCF21" t="n">
        <v>0</v>
      </c>
      <c r="CCG21" t="n">
        <v>0</v>
      </c>
      <c r="CCH21" t="n">
        <v>0.2</v>
      </c>
      <c r="CCI21" t="n">
        <v>0</v>
      </c>
      <c r="CCJ21" t="n">
        <v>0</v>
      </c>
      <c r="CCK21" t="n">
        <v>0.2</v>
      </c>
      <c r="CCL21" t="n">
        <v>0</v>
      </c>
      <c r="CCM21" t="n">
        <v>0</v>
      </c>
      <c r="CCN21" t="n">
        <v>0.2</v>
      </c>
      <c r="CCO21" t="n">
        <v>0.2</v>
      </c>
      <c r="CCP21" t="n">
        <v>0.2</v>
      </c>
      <c r="CCQ21" t="n">
        <v>0.2</v>
      </c>
      <c r="CCR21" t="n">
        <v>0.2</v>
      </c>
      <c r="CCS21" t="n">
        <v>0.2</v>
      </c>
      <c r="CCT21" t="n">
        <v>0</v>
      </c>
      <c r="CCU21" t="n">
        <v>0.2</v>
      </c>
      <c r="CCV21" t="n">
        <v>0.2</v>
      </c>
      <c r="CCW21" t="n">
        <v>0.2</v>
      </c>
      <c r="CCX21" t="n">
        <v>0</v>
      </c>
      <c r="CCY21" t="n">
        <v>0</v>
      </c>
      <c r="CCZ21" t="n">
        <v>0.2</v>
      </c>
      <c r="CDA21" t="n">
        <v>0</v>
      </c>
      <c r="CDB21" t="n">
        <v>0</v>
      </c>
      <c r="CDC21" t="n">
        <v>0.2</v>
      </c>
      <c r="CDD21" t="n">
        <v>0.2</v>
      </c>
      <c r="CDE21" t="n">
        <v>0.2</v>
      </c>
      <c r="CDF21" t="n">
        <v>0</v>
      </c>
      <c r="CDG21" t="n">
        <v>0</v>
      </c>
      <c r="CDH21" t="n">
        <v>0</v>
      </c>
      <c r="CDI21" t="n">
        <v>0.2</v>
      </c>
      <c r="CDJ21" t="n">
        <v>0</v>
      </c>
      <c r="CDK21" t="n">
        <v>0</v>
      </c>
      <c r="CDL21" t="n">
        <v>0</v>
      </c>
      <c r="CDM21" t="n">
        <v>0.2</v>
      </c>
      <c r="CDN21" t="n">
        <v>0</v>
      </c>
      <c r="CDO21" t="n">
        <v>0</v>
      </c>
      <c r="CDP21" t="n">
        <v>0.2</v>
      </c>
      <c r="CDQ21" t="n">
        <v>0.2</v>
      </c>
      <c r="CDR21" t="n">
        <v>0</v>
      </c>
      <c r="CDS21" t="n">
        <v>0</v>
      </c>
      <c r="CDT21" t="n">
        <v>0</v>
      </c>
      <c r="CDU21" t="n">
        <v>0.2</v>
      </c>
      <c r="CDV21" t="n">
        <v>0.2</v>
      </c>
      <c r="CDW21" t="n">
        <v>0</v>
      </c>
      <c r="CDX21" t="n">
        <v>0.2</v>
      </c>
      <c r="CDY21" t="n">
        <v>0</v>
      </c>
      <c r="CDZ21" t="n">
        <v>0.2</v>
      </c>
      <c r="CEA21" t="n">
        <v>0</v>
      </c>
      <c r="CEB21" t="n">
        <v>0.2</v>
      </c>
      <c r="CEC21" t="n">
        <v>0.2</v>
      </c>
      <c r="CED21" t="n">
        <v>0.2</v>
      </c>
      <c r="CEE21" t="n">
        <v>0</v>
      </c>
      <c r="CEF21" t="n">
        <v>0.2</v>
      </c>
      <c r="CEG21" t="n">
        <v>0.2</v>
      </c>
      <c r="CEH21" t="n">
        <v>0</v>
      </c>
      <c r="CEI21" t="n">
        <v>0.2</v>
      </c>
      <c r="CEJ21" t="n">
        <v>0.2</v>
      </c>
      <c r="CEK21" t="n">
        <v>0</v>
      </c>
      <c r="CEL21" t="n">
        <v>0</v>
      </c>
      <c r="CEM21" t="n">
        <v>0</v>
      </c>
      <c r="CEN21" t="n">
        <v>0.2</v>
      </c>
      <c r="CEO21" t="n">
        <v>0.2</v>
      </c>
      <c r="CEP21" t="n">
        <v>0.2</v>
      </c>
      <c r="CEQ21" t="n">
        <v>0</v>
      </c>
      <c r="CER21" t="n">
        <v>0</v>
      </c>
      <c r="CES21" t="n">
        <v>0.2</v>
      </c>
      <c r="CET21" t="n">
        <v>0</v>
      </c>
      <c r="CEU21" t="n">
        <v>0</v>
      </c>
      <c r="CEV21" t="n">
        <v>0</v>
      </c>
      <c r="CEW21" t="n">
        <v>0.2</v>
      </c>
      <c r="CEX21" t="n">
        <v>0.2</v>
      </c>
      <c r="CEY21" t="n">
        <v>0</v>
      </c>
      <c r="CEZ21" t="n">
        <v>0.2</v>
      </c>
      <c r="CFA21" t="n">
        <v>0</v>
      </c>
      <c r="CFB21" t="n">
        <v>0.2</v>
      </c>
      <c r="CFC21" t="n">
        <v>0</v>
      </c>
      <c r="CFD21" t="n">
        <v>0.2</v>
      </c>
      <c r="CFE21" t="n">
        <v>0</v>
      </c>
      <c r="CFF21" t="n">
        <v>0</v>
      </c>
      <c r="CFG21" t="n">
        <v>0</v>
      </c>
      <c r="CFH21" t="n">
        <v>0</v>
      </c>
      <c r="CFI21" t="n">
        <v>0.2</v>
      </c>
      <c r="CFJ21" t="n">
        <v>0</v>
      </c>
      <c r="CFK21" t="n">
        <v>0</v>
      </c>
      <c r="CFL21" t="n">
        <v>0.2</v>
      </c>
      <c r="CFM21" t="n">
        <v>0.2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0.2</v>
      </c>
      <c r="CFU21" t="n">
        <v>0</v>
      </c>
      <c r="CFV21" t="n">
        <v>0</v>
      </c>
      <c r="CFW21" t="n">
        <v>0</v>
      </c>
      <c r="CFX21" t="n">
        <v>0</v>
      </c>
      <c r="CFY21" t="n">
        <v>0.2</v>
      </c>
      <c r="CFZ21" t="n">
        <v>0</v>
      </c>
      <c r="CGA21" t="n">
        <v>0.2</v>
      </c>
      <c r="CGB21" t="n">
        <v>0</v>
      </c>
      <c r="CGC21" t="n">
        <v>0.2</v>
      </c>
      <c r="CGD21" t="n">
        <v>0.2</v>
      </c>
      <c r="CGE21" t="n">
        <v>0.2</v>
      </c>
      <c r="CGF21" t="n">
        <v>0.2</v>
      </c>
      <c r="CGG21" t="n">
        <v>0.2</v>
      </c>
      <c r="CGH21" t="n">
        <v>0</v>
      </c>
      <c r="CGI21" t="n">
        <v>0</v>
      </c>
      <c r="CGJ21" t="n">
        <v>0.2</v>
      </c>
      <c r="CGK21" t="n">
        <v>0.2</v>
      </c>
      <c r="CGL21" t="n">
        <v>0.2</v>
      </c>
      <c r="CGM21" t="n">
        <v>0</v>
      </c>
      <c r="CGN21" t="n">
        <v>0.2</v>
      </c>
      <c r="CGO21" t="n">
        <v>0</v>
      </c>
      <c r="CGP21" t="n">
        <v>0.2</v>
      </c>
      <c r="CGQ21" t="n">
        <v>0</v>
      </c>
      <c r="CGR21" t="n">
        <v>0.2</v>
      </c>
      <c r="CGS21" t="n">
        <v>0.2</v>
      </c>
      <c r="CGT21" t="n">
        <v>0</v>
      </c>
      <c r="CGU21" t="n">
        <v>0</v>
      </c>
      <c r="CGV21" t="n">
        <v>0.2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0.2</v>
      </c>
      <c r="CHG21" t="n">
        <v>0.2</v>
      </c>
      <c r="CHH21" t="n">
        <v>0</v>
      </c>
      <c r="CHI21" t="n">
        <v>0</v>
      </c>
      <c r="CHJ21" t="n">
        <v>0</v>
      </c>
      <c r="CHK21" t="n">
        <v>0</v>
      </c>
      <c r="CHL21" t="n">
        <v>0.2</v>
      </c>
      <c r="CHM21" t="n">
        <v>0.2</v>
      </c>
      <c r="CHN21" t="n">
        <v>0</v>
      </c>
      <c r="CHO21" t="n">
        <v>0</v>
      </c>
      <c r="CHP21" t="n">
        <v>0</v>
      </c>
      <c r="CHQ21" t="n">
        <v>0</v>
      </c>
      <c r="CHR21" t="n">
        <v>0.2</v>
      </c>
      <c r="CHS21" t="n">
        <v>0.2</v>
      </c>
      <c r="CHT21" t="n">
        <v>0.2</v>
      </c>
      <c r="CHU21" t="n">
        <v>0.2</v>
      </c>
      <c r="CHV21" t="n">
        <v>0.2</v>
      </c>
      <c r="CHW21" t="n">
        <v>0.2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0.2</v>
      </c>
      <c r="CIH21" t="n">
        <v>0</v>
      </c>
      <c r="CII21" t="n">
        <v>0.2</v>
      </c>
      <c r="CIJ21" t="n">
        <v>0.2</v>
      </c>
      <c r="CIK21" t="n">
        <v>0.2</v>
      </c>
      <c r="CIL21" t="n">
        <v>0</v>
      </c>
      <c r="CIM21" t="n">
        <v>0</v>
      </c>
      <c r="CIN21" t="n">
        <v>0.2</v>
      </c>
      <c r="CIO21" t="n">
        <v>0</v>
      </c>
      <c r="CIP21" t="n">
        <v>0.2</v>
      </c>
      <c r="CIQ21" t="n">
        <v>0.2</v>
      </c>
      <c r="CIR21" t="n">
        <v>0.2</v>
      </c>
      <c r="CIS21" t="n">
        <v>0</v>
      </c>
      <c r="CIT21" t="n">
        <v>0</v>
      </c>
      <c r="CIU21" t="n">
        <v>0.2</v>
      </c>
      <c r="CIV21" t="n">
        <v>0</v>
      </c>
      <c r="CIW21" t="n">
        <v>0.2</v>
      </c>
      <c r="CIX21" t="n">
        <v>0.2</v>
      </c>
      <c r="CIY21" t="n">
        <v>0</v>
      </c>
      <c r="CIZ21" t="n">
        <v>0</v>
      </c>
      <c r="CJA21" t="n">
        <v>0</v>
      </c>
      <c r="CJB21" t="n">
        <v>0.2</v>
      </c>
      <c r="CJC21" t="n">
        <v>0</v>
      </c>
      <c r="CJD21" t="n">
        <v>0.2</v>
      </c>
      <c r="CJE21" t="n">
        <v>0</v>
      </c>
      <c r="CJF21" t="n">
        <v>0</v>
      </c>
      <c r="CJG21" t="n">
        <v>0</v>
      </c>
      <c r="CJH21" t="n">
        <v>0.2</v>
      </c>
      <c r="CJI21" t="n">
        <v>0.2</v>
      </c>
      <c r="CJJ21" t="n">
        <v>0.2</v>
      </c>
      <c r="CJK21" t="n">
        <v>0.2</v>
      </c>
      <c r="CJL21" t="n">
        <v>0.2</v>
      </c>
      <c r="CJM21" t="n">
        <v>0.2</v>
      </c>
      <c r="CJN21" t="n">
        <v>0</v>
      </c>
      <c r="CJO21" t="n">
        <v>0.2</v>
      </c>
      <c r="CJP21" t="n">
        <v>0</v>
      </c>
      <c r="CJQ21" t="n">
        <v>0</v>
      </c>
      <c r="CJR21" t="n">
        <v>0.2</v>
      </c>
      <c r="CJS21" t="n">
        <v>0</v>
      </c>
      <c r="CJT21" t="n">
        <v>0</v>
      </c>
      <c r="CJU21" t="n">
        <v>0.2</v>
      </c>
      <c r="CJV21" t="n">
        <v>0.2</v>
      </c>
      <c r="CJW21" t="n">
        <v>0.2</v>
      </c>
      <c r="CJX21" t="n">
        <v>0</v>
      </c>
      <c r="CJY21" t="n">
        <v>0.2</v>
      </c>
      <c r="CJZ21" t="n">
        <v>0</v>
      </c>
      <c r="CKA21" t="n">
        <v>0.2</v>
      </c>
      <c r="CKB21" t="n">
        <v>0</v>
      </c>
      <c r="CKC21" t="n">
        <v>0</v>
      </c>
      <c r="CKD21" t="n">
        <v>0</v>
      </c>
      <c r="CKE21" t="n">
        <v>0.2</v>
      </c>
      <c r="CKF21" t="n">
        <v>0.2</v>
      </c>
      <c r="CKG21" t="n">
        <v>0</v>
      </c>
      <c r="CKH21" t="n">
        <v>0.2</v>
      </c>
      <c r="CKI21" t="n">
        <v>0</v>
      </c>
      <c r="CKJ21" t="n">
        <v>0.2</v>
      </c>
      <c r="CKK21" t="n">
        <v>0.2</v>
      </c>
      <c r="CKL21" t="n">
        <v>0.2</v>
      </c>
      <c r="CKM21" t="n">
        <v>0.2</v>
      </c>
      <c r="CKN21" t="n">
        <v>0.2</v>
      </c>
      <c r="CKO21" t="n">
        <v>0.2</v>
      </c>
      <c r="CKP21" t="n">
        <v>0</v>
      </c>
      <c r="CKQ21" t="n">
        <v>0.2</v>
      </c>
      <c r="CKR21" t="n">
        <v>0</v>
      </c>
      <c r="CKS21" t="n">
        <v>0.2</v>
      </c>
      <c r="CKT21" t="n">
        <v>0.2</v>
      </c>
      <c r="CKU21" t="n">
        <v>0.2</v>
      </c>
      <c r="CKV21" t="n">
        <v>0</v>
      </c>
      <c r="CKW21" t="n">
        <v>0.2</v>
      </c>
      <c r="CKX21" t="n">
        <v>0.2</v>
      </c>
      <c r="CKY21" t="n">
        <v>0.2</v>
      </c>
      <c r="CKZ21" t="n">
        <v>0</v>
      </c>
      <c r="CLA21" t="n">
        <v>0</v>
      </c>
      <c r="CLB21" t="n">
        <v>0.2</v>
      </c>
      <c r="CLC21" t="n">
        <v>0</v>
      </c>
      <c r="CLD21" t="n">
        <v>0</v>
      </c>
      <c r="CLE21" t="n">
        <v>0</v>
      </c>
      <c r="CLF21" t="n">
        <v>0.2</v>
      </c>
      <c r="CLG21" t="n">
        <v>0.2</v>
      </c>
      <c r="CLH21" t="n">
        <v>0.2</v>
      </c>
      <c r="CLI21" t="n">
        <v>0.2</v>
      </c>
      <c r="CLJ21" t="n">
        <v>0.2</v>
      </c>
      <c r="CLK21" t="n">
        <v>0.2</v>
      </c>
      <c r="CLL21" t="n">
        <v>0</v>
      </c>
      <c r="CLM21" t="n">
        <v>0.2</v>
      </c>
      <c r="CLN21" t="n">
        <v>0.2</v>
      </c>
      <c r="CLO21" t="n">
        <v>0</v>
      </c>
      <c r="CLP21" t="n">
        <v>0</v>
      </c>
      <c r="CLQ21" t="n">
        <v>0.2</v>
      </c>
      <c r="CLR21" t="n">
        <v>0.2</v>
      </c>
      <c r="CLS21" t="n">
        <v>0.2</v>
      </c>
      <c r="CLT21" t="n">
        <v>0.2</v>
      </c>
      <c r="CLU21" t="n">
        <v>0</v>
      </c>
      <c r="CLV21" t="n">
        <v>0</v>
      </c>
      <c r="CLW21" t="n">
        <v>0.2</v>
      </c>
      <c r="CLX21" t="n">
        <v>0.2</v>
      </c>
      <c r="CLY21" t="n">
        <v>0</v>
      </c>
      <c r="CLZ21" t="n">
        <v>0.2</v>
      </c>
      <c r="CMA21" t="n">
        <v>0</v>
      </c>
      <c r="CMB21" t="n">
        <v>0</v>
      </c>
      <c r="CMC21" t="n">
        <v>0</v>
      </c>
      <c r="CMD21" t="n">
        <v>0.2</v>
      </c>
      <c r="CME21" t="n">
        <v>0</v>
      </c>
      <c r="CMF21" t="n">
        <v>0</v>
      </c>
      <c r="CMG21" t="n">
        <v>0.2</v>
      </c>
      <c r="CMH21" t="n">
        <v>0</v>
      </c>
      <c r="CMI21" t="n">
        <v>0.2</v>
      </c>
      <c r="CMJ21" t="n">
        <v>0.2</v>
      </c>
      <c r="CMK21" t="n">
        <v>0</v>
      </c>
      <c r="CML21" t="n">
        <v>0.2</v>
      </c>
      <c r="CMM21" t="n">
        <v>0.2</v>
      </c>
      <c r="CMN21" t="n">
        <v>0.2</v>
      </c>
      <c r="CMO21" t="n">
        <v>0.2</v>
      </c>
      <c r="CMP21" t="n">
        <v>0</v>
      </c>
      <c r="CMQ21" t="n">
        <v>0</v>
      </c>
      <c r="CMR21" t="n">
        <v>0.2</v>
      </c>
      <c r="CMS21" t="n">
        <v>0</v>
      </c>
      <c r="CMT21" t="n">
        <v>0.2</v>
      </c>
      <c r="CMU21" t="n">
        <v>0</v>
      </c>
      <c r="CMV21" t="n">
        <v>0.2</v>
      </c>
      <c r="CMW21" t="n">
        <v>0</v>
      </c>
      <c r="CMX21" t="n">
        <v>0</v>
      </c>
      <c r="CMY21" t="n">
        <v>0.2</v>
      </c>
      <c r="CMZ21" t="n">
        <v>0</v>
      </c>
      <c r="CNA21" t="n">
        <v>0</v>
      </c>
      <c r="CNB21" t="n">
        <v>0</v>
      </c>
      <c r="CNC21" t="n">
        <v>0.2</v>
      </c>
      <c r="CND21" t="n">
        <v>0</v>
      </c>
      <c r="CNE21" t="n">
        <v>0.2</v>
      </c>
      <c r="CNF21" t="n">
        <v>0.2</v>
      </c>
      <c r="CNG21" t="n">
        <v>0</v>
      </c>
      <c r="CNH21" t="n">
        <v>0.2</v>
      </c>
      <c r="CNI21" t="n">
        <v>0</v>
      </c>
      <c r="CNJ21" t="n">
        <v>0</v>
      </c>
      <c r="CNK21" t="n">
        <v>0</v>
      </c>
      <c r="CNL21" t="n">
        <v>0.2</v>
      </c>
      <c r="CNM21" t="n">
        <v>0.2</v>
      </c>
      <c r="CNN21" t="n">
        <v>0.2</v>
      </c>
      <c r="CNO21" t="n">
        <v>0</v>
      </c>
      <c r="CNP21" t="n">
        <v>0.2</v>
      </c>
      <c r="CNQ21" t="n">
        <v>0</v>
      </c>
      <c r="CNR21" t="n">
        <v>0</v>
      </c>
      <c r="CNS21" t="n">
        <v>0.2</v>
      </c>
      <c r="CNT21" t="n">
        <v>0</v>
      </c>
      <c r="CNU21" t="n">
        <v>0</v>
      </c>
      <c r="CNV21" t="n">
        <v>0</v>
      </c>
      <c r="CNW21" t="n">
        <v>0</v>
      </c>
      <c r="CNX21" t="n">
        <v>0.2</v>
      </c>
      <c r="CNY21" t="n">
        <v>0</v>
      </c>
      <c r="CNZ21" t="n">
        <v>0</v>
      </c>
      <c r="COA21" t="n">
        <v>0.2</v>
      </c>
      <c r="COB21" t="n">
        <v>0</v>
      </c>
      <c r="COC21" t="n">
        <v>0.2</v>
      </c>
      <c r="COD21" t="n">
        <v>0</v>
      </c>
      <c r="COE21" t="n">
        <v>0</v>
      </c>
      <c r="COF21" t="n">
        <v>0.2</v>
      </c>
      <c r="COG21" t="n">
        <v>0</v>
      </c>
      <c r="COH21" t="n">
        <v>0</v>
      </c>
      <c r="COI21" t="n">
        <v>0.2</v>
      </c>
      <c r="COJ21" t="n">
        <v>0</v>
      </c>
      <c r="COK21" t="n">
        <v>0.2</v>
      </c>
      <c r="COL21" t="n">
        <v>0.2</v>
      </c>
      <c r="COM21" t="n">
        <v>0</v>
      </c>
      <c r="CON21" t="n">
        <v>0</v>
      </c>
      <c r="COO21" t="n">
        <v>0.2</v>
      </c>
      <c r="COP21" t="n">
        <v>0.2</v>
      </c>
      <c r="COQ21" t="n">
        <v>0.2</v>
      </c>
      <c r="COR21" t="n">
        <v>0</v>
      </c>
      <c r="COS21" t="n">
        <v>0.2</v>
      </c>
      <c r="COT21" t="n">
        <v>0</v>
      </c>
      <c r="COU21" t="n">
        <v>0.2</v>
      </c>
      <c r="COV21" t="n">
        <v>0.2</v>
      </c>
      <c r="COW21" t="n">
        <v>0.2</v>
      </c>
      <c r="COX21" t="n">
        <v>0.2</v>
      </c>
      <c r="COY21" t="n">
        <v>0</v>
      </c>
      <c r="COZ21" t="n">
        <v>0.2</v>
      </c>
      <c r="CPA21" t="n">
        <v>0.2</v>
      </c>
      <c r="CPB21" t="n">
        <v>0.2</v>
      </c>
      <c r="CPC21" t="n">
        <v>0.2</v>
      </c>
      <c r="CPD21" t="n">
        <v>0.2</v>
      </c>
      <c r="CPE21" t="n">
        <v>0.2</v>
      </c>
      <c r="CPF21" t="n">
        <v>0.2</v>
      </c>
      <c r="CPG21" t="n">
        <v>0.2</v>
      </c>
      <c r="CPH21" t="n">
        <v>0</v>
      </c>
      <c r="CPI21" t="n">
        <v>0.2</v>
      </c>
      <c r="CPJ21" t="n">
        <v>0</v>
      </c>
      <c r="CPK21" t="n">
        <v>0</v>
      </c>
      <c r="CPL21" t="n">
        <v>0.2</v>
      </c>
      <c r="CPM21" t="n">
        <v>0.2</v>
      </c>
      <c r="CPN21" t="n">
        <v>0.2</v>
      </c>
      <c r="CPO21" t="n">
        <v>0</v>
      </c>
      <c r="CPP21" t="n">
        <v>0</v>
      </c>
      <c r="CPQ21" t="n">
        <v>0.2</v>
      </c>
      <c r="CPR21" t="n">
        <v>0</v>
      </c>
      <c r="CPS21" t="n">
        <v>0.2</v>
      </c>
      <c r="CPT21" t="n">
        <v>0.2</v>
      </c>
      <c r="CPU21" t="n">
        <v>0.2</v>
      </c>
      <c r="CPV21" t="n">
        <v>0.2</v>
      </c>
      <c r="CPW21" t="n">
        <v>0.2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0.2</v>
      </c>
      <c r="CQD21" t="n">
        <v>0.2</v>
      </c>
      <c r="CQE21" t="n">
        <v>0</v>
      </c>
      <c r="CQF21" t="n">
        <v>0</v>
      </c>
      <c r="CQG21" t="n">
        <v>0</v>
      </c>
      <c r="CQH21" t="n">
        <v>0.2</v>
      </c>
      <c r="CQI21" t="n">
        <v>0</v>
      </c>
      <c r="CQJ21" t="n">
        <v>0.2</v>
      </c>
      <c r="CQK21" t="n">
        <v>0.2</v>
      </c>
      <c r="CQL21" t="n">
        <v>0</v>
      </c>
      <c r="CQM21" t="n">
        <v>0.2</v>
      </c>
      <c r="CQN21" t="n">
        <v>0</v>
      </c>
      <c r="CQO21" t="n">
        <v>0.2</v>
      </c>
      <c r="CQP21" t="n">
        <v>0</v>
      </c>
      <c r="CQQ21" t="n">
        <v>0</v>
      </c>
      <c r="CQR21" t="n">
        <v>0</v>
      </c>
      <c r="CQS21" t="n">
        <v>0</v>
      </c>
      <c r="CQT21" t="n">
        <v>0.2</v>
      </c>
      <c r="CQU21" t="n">
        <v>0.2</v>
      </c>
      <c r="CQV21" t="n">
        <v>0</v>
      </c>
      <c r="CQW21" t="n">
        <v>0.2</v>
      </c>
      <c r="CQX21" t="n">
        <v>0.2</v>
      </c>
      <c r="CQY21" t="n">
        <v>0</v>
      </c>
      <c r="CQZ21" t="n">
        <v>0.2</v>
      </c>
      <c r="CRA21" t="n">
        <v>0.2</v>
      </c>
      <c r="CRB21" t="n">
        <v>0.2</v>
      </c>
      <c r="CRC21" t="n">
        <v>0.2</v>
      </c>
      <c r="CRD21" t="n">
        <v>0.2</v>
      </c>
      <c r="CRE21" t="n">
        <v>0.2</v>
      </c>
      <c r="CRF21" t="n">
        <v>0.2</v>
      </c>
      <c r="CRG21" t="n">
        <v>0.2</v>
      </c>
      <c r="CRH21" t="n">
        <v>0</v>
      </c>
      <c r="CRI21" t="n">
        <v>0.2</v>
      </c>
      <c r="CRJ21" t="n">
        <v>0</v>
      </c>
      <c r="CRK21" t="n">
        <v>0</v>
      </c>
      <c r="CRL21" t="n">
        <v>0.2</v>
      </c>
      <c r="CRM21" t="n">
        <v>0</v>
      </c>
      <c r="CRN21" t="n">
        <v>0.2</v>
      </c>
      <c r="CRO21" t="n">
        <v>0.2</v>
      </c>
      <c r="CRP21" t="n">
        <v>0</v>
      </c>
      <c r="CRQ21" t="n">
        <v>0.2</v>
      </c>
      <c r="CRR21" t="n">
        <v>0</v>
      </c>
      <c r="CRS21" t="n">
        <v>0.2</v>
      </c>
      <c r="CRT21" t="n">
        <v>0</v>
      </c>
      <c r="CRU21" t="n">
        <v>0.2</v>
      </c>
      <c r="CRV21" t="n">
        <v>0</v>
      </c>
      <c r="CRW21" t="n">
        <v>0</v>
      </c>
      <c r="CRX21" t="n">
        <v>0</v>
      </c>
      <c r="CRY21" t="n">
        <v>0.2</v>
      </c>
      <c r="CRZ21" t="n">
        <v>0</v>
      </c>
      <c r="CSA21" t="n">
        <v>0</v>
      </c>
      <c r="CSB21" t="n">
        <v>0.2</v>
      </c>
      <c r="CSC21" t="n">
        <v>0.2</v>
      </c>
      <c r="CSD21" t="n">
        <v>0</v>
      </c>
      <c r="CSE21" t="n">
        <v>0.2</v>
      </c>
      <c r="CSF21" t="n">
        <v>0.2</v>
      </c>
      <c r="CSG21" t="n">
        <v>0</v>
      </c>
      <c r="CSH21" t="n">
        <v>0.2</v>
      </c>
      <c r="CSI21" t="n">
        <v>0</v>
      </c>
      <c r="CSJ21" t="n">
        <v>0.2</v>
      </c>
      <c r="CSK21" t="n">
        <v>0</v>
      </c>
      <c r="CSL21" t="n">
        <v>0</v>
      </c>
      <c r="CSM21" t="n">
        <v>0</v>
      </c>
      <c r="CSN21" t="n">
        <v>0</v>
      </c>
      <c r="CSO21" t="n">
        <v>0.2</v>
      </c>
      <c r="CSP21" t="n">
        <v>0.2</v>
      </c>
      <c r="CSQ21" t="n">
        <v>0</v>
      </c>
      <c r="CSR21" t="n">
        <v>0.2</v>
      </c>
      <c r="CSS21" t="n">
        <v>0</v>
      </c>
      <c r="CST21" t="n">
        <v>0.2</v>
      </c>
      <c r="CSU21" t="n">
        <v>0</v>
      </c>
      <c r="CSV21" t="n">
        <v>0.2</v>
      </c>
      <c r="CSW21" t="n">
        <v>0</v>
      </c>
      <c r="CSX21" t="n">
        <v>0.2</v>
      </c>
      <c r="CSY21" t="n">
        <v>0</v>
      </c>
      <c r="CSZ21" t="n">
        <v>0.2</v>
      </c>
      <c r="CTA21" t="n">
        <v>0</v>
      </c>
      <c r="CTB21" t="n">
        <v>0.2</v>
      </c>
      <c r="CTC21" t="n">
        <v>0</v>
      </c>
      <c r="CTD21" t="n">
        <v>0.2</v>
      </c>
      <c r="CTE21" t="n">
        <v>0.2</v>
      </c>
      <c r="CTF21" t="n">
        <v>0</v>
      </c>
      <c r="CTG21" t="n">
        <v>0.2</v>
      </c>
      <c r="CTH21" t="n">
        <v>0</v>
      </c>
      <c r="CTI21" t="n">
        <v>0</v>
      </c>
      <c r="CTJ21" t="n">
        <v>0</v>
      </c>
      <c r="CTK21" t="n">
        <v>0</v>
      </c>
      <c r="CTL21" t="n">
        <v>0</v>
      </c>
      <c r="CTM21" t="n">
        <v>0</v>
      </c>
      <c r="CTN21" t="n">
        <v>0.2</v>
      </c>
      <c r="CTO21" t="n">
        <v>0</v>
      </c>
      <c r="CTP21" t="n">
        <v>0</v>
      </c>
      <c r="CTQ21" t="n">
        <v>0.2</v>
      </c>
      <c r="CTR21" t="n">
        <v>0.2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0.2</v>
      </c>
      <c r="CTZ21" t="n">
        <v>0</v>
      </c>
      <c r="CUA21" t="n">
        <v>0.2</v>
      </c>
      <c r="CUB21" t="n">
        <v>0</v>
      </c>
      <c r="CUC21" t="n">
        <v>0.2</v>
      </c>
      <c r="CUD21" t="n">
        <v>0.2</v>
      </c>
      <c r="CUE21" t="n">
        <v>0</v>
      </c>
      <c r="CUF21" t="n">
        <v>0.2</v>
      </c>
      <c r="CUG21" t="n">
        <v>0.2</v>
      </c>
      <c r="CUH21" t="n">
        <v>0.2</v>
      </c>
      <c r="CUI21" t="n">
        <v>0.2</v>
      </c>
      <c r="CUJ21" t="n">
        <v>0</v>
      </c>
      <c r="CUK21" t="n">
        <v>0</v>
      </c>
      <c r="CUL21" t="n">
        <v>0</v>
      </c>
      <c r="CUM21" t="n">
        <v>0.2</v>
      </c>
      <c r="CUN21" t="n">
        <v>0</v>
      </c>
      <c r="CUO21" t="n">
        <v>0</v>
      </c>
      <c r="CUP21" t="n">
        <v>0</v>
      </c>
      <c r="CUQ21" t="n">
        <v>0.2</v>
      </c>
      <c r="CUR21" t="n">
        <v>0.2</v>
      </c>
      <c r="CUS21" t="n">
        <v>0.2</v>
      </c>
      <c r="CUT21" t="n">
        <v>0</v>
      </c>
      <c r="CUU21" t="n">
        <v>0.2</v>
      </c>
      <c r="CUV21" t="n">
        <v>0</v>
      </c>
      <c r="CUW21" t="n">
        <v>0</v>
      </c>
      <c r="CUX21" t="n">
        <v>0</v>
      </c>
      <c r="CUY21" t="n">
        <v>0.2</v>
      </c>
      <c r="CUZ21" t="n">
        <v>0</v>
      </c>
      <c r="CVA21" t="n">
        <v>0</v>
      </c>
      <c r="CVB21" t="n">
        <v>0</v>
      </c>
      <c r="CVC21" t="n">
        <v>0</v>
      </c>
      <c r="CVD21" t="n">
        <v>0.2</v>
      </c>
      <c r="CVE21" t="n">
        <v>0</v>
      </c>
      <c r="CVF21" t="n">
        <v>0.2</v>
      </c>
      <c r="CVG21" t="n">
        <v>0.2</v>
      </c>
      <c r="CVH21" t="n">
        <v>0.2</v>
      </c>
      <c r="CVI21" t="n">
        <v>0</v>
      </c>
      <c r="CVJ21" t="n">
        <v>0.2</v>
      </c>
      <c r="CVK21" t="n">
        <v>0</v>
      </c>
      <c r="CVL21" t="n">
        <v>0</v>
      </c>
      <c r="CVM21" t="n">
        <v>0</v>
      </c>
      <c r="CVN21" t="n">
        <v>0.2</v>
      </c>
      <c r="CVO21" t="n">
        <v>0</v>
      </c>
      <c r="CVP21" t="n">
        <v>0</v>
      </c>
      <c r="CVQ21" t="n">
        <v>0</v>
      </c>
      <c r="CVR21" t="n">
        <v>0</v>
      </c>
      <c r="CVS21" t="n">
        <v>0</v>
      </c>
      <c r="CVT21" t="n">
        <v>0</v>
      </c>
      <c r="CVU21" t="n">
        <v>0.2</v>
      </c>
      <c r="CVV21" t="n">
        <v>0</v>
      </c>
      <c r="CVW21" t="n">
        <v>0.2</v>
      </c>
      <c r="CVX21" t="n">
        <v>0</v>
      </c>
      <c r="CVY21" t="n">
        <v>0</v>
      </c>
      <c r="CVZ21" t="n">
        <v>0</v>
      </c>
      <c r="CWA21" t="n">
        <v>0.2</v>
      </c>
      <c r="CWB21" t="n">
        <v>0.2</v>
      </c>
      <c r="CWC21" t="n">
        <v>0.2</v>
      </c>
      <c r="CWD21" t="n">
        <v>0</v>
      </c>
      <c r="CWE21" t="n">
        <v>0.2</v>
      </c>
      <c r="CWF21" t="n">
        <v>0</v>
      </c>
      <c r="CWG21" t="n">
        <v>0</v>
      </c>
      <c r="CWH21" t="n">
        <v>0</v>
      </c>
      <c r="CWI21" t="n">
        <v>0.2</v>
      </c>
      <c r="CWJ21" t="n">
        <v>0</v>
      </c>
      <c r="CWK21" t="n">
        <v>0.2</v>
      </c>
      <c r="CWL21" t="n">
        <v>0.2</v>
      </c>
      <c r="CWM21" t="n">
        <v>0</v>
      </c>
      <c r="CWN21" t="n">
        <v>0.2</v>
      </c>
      <c r="CWO21" t="n">
        <v>0</v>
      </c>
      <c r="CWP21" t="n">
        <v>0</v>
      </c>
      <c r="CWQ21" t="n">
        <v>0.2</v>
      </c>
      <c r="CWR21" t="n">
        <v>0.2</v>
      </c>
      <c r="CWS21" t="n">
        <v>0</v>
      </c>
      <c r="CWT21" t="n">
        <v>0.2</v>
      </c>
      <c r="CWU21" t="n">
        <v>0</v>
      </c>
      <c r="CWV21" t="n">
        <v>0.2</v>
      </c>
      <c r="CWW21" t="n">
        <v>0</v>
      </c>
      <c r="CWX21" t="n">
        <v>0.2</v>
      </c>
      <c r="CWY21" t="n">
        <v>0.2</v>
      </c>
      <c r="CWZ21" t="n">
        <v>0.2</v>
      </c>
      <c r="CXA21" t="n">
        <v>0</v>
      </c>
      <c r="CXB21" t="n">
        <v>0.2</v>
      </c>
      <c r="CXC21" t="n">
        <v>0</v>
      </c>
      <c r="CXD21" t="n">
        <v>0</v>
      </c>
      <c r="CXE21" t="n">
        <v>0</v>
      </c>
      <c r="CXF21" t="n">
        <v>0</v>
      </c>
      <c r="CXG21" t="n">
        <v>0.2</v>
      </c>
      <c r="CXH21" t="n">
        <v>0</v>
      </c>
      <c r="CXI21" t="n">
        <v>0</v>
      </c>
      <c r="CXJ21" t="n">
        <v>0</v>
      </c>
      <c r="CXK21" t="n">
        <v>0.2</v>
      </c>
      <c r="CXL21" t="n">
        <v>0.2</v>
      </c>
      <c r="CXM21" t="n">
        <v>0.2</v>
      </c>
      <c r="CXN21" t="n">
        <v>0.2</v>
      </c>
      <c r="CXO21" t="n">
        <v>0</v>
      </c>
      <c r="CXP21" t="n">
        <v>0</v>
      </c>
      <c r="CXQ21" t="n">
        <v>0.2</v>
      </c>
      <c r="CXR21" t="n">
        <v>0.2</v>
      </c>
      <c r="CXS21" t="n">
        <v>0</v>
      </c>
      <c r="CXT21" t="n">
        <v>0</v>
      </c>
      <c r="CXU21" t="n">
        <v>0.2</v>
      </c>
      <c r="CXV21" t="n">
        <v>0.2</v>
      </c>
      <c r="CXW21" t="n">
        <v>0</v>
      </c>
      <c r="CXX21" t="n">
        <v>0</v>
      </c>
      <c r="CXY21" t="n">
        <v>0</v>
      </c>
      <c r="CXZ21" t="n">
        <v>0.2</v>
      </c>
      <c r="CYA21" t="n">
        <v>0</v>
      </c>
      <c r="CYB21" t="n">
        <v>0.2</v>
      </c>
      <c r="CYC21" t="n">
        <v>0.2</v>
      </c>
      <c r="CYD21" t="n">
        <v>0.2</v>
      </c>
      <c r="CYE21" t="n">
        <v>0</v>
      </c>
      <c r="CYF21" t="n">
        <v>0.2</v>
      </c>
      <c r="CYG21" t="n">
        <v>0.2</v>
      </c>
      <c r="CYH21" t="n">
        <v>0.2</v>
      </c>
      <c r="CYI21" t="n">
        <v>0.2</v>
      </c>
      <c r="CYJ21" t="n">
        <v>0</v>
      </c>
      <c r="CYK21" t="n">
        <v>0.2</v>
      </c>
      <c r="CYL21" t="n">
        <v>0</v>
      </c>
      <c r="CYM21" t="n">
        <v>0.2</v>
      </c>
      <c r="CYN21" t="n">
        <v>0.2</v>
      </c>
      <c r="CYO21" t="n">
        <v>0.2</v>
      </c>
      <c r="CYP21" t="n">
        <v>0</v>
      </c>
      <c r="CYQ21" t="n">
        <v>0</v>
      </c>
      <c r="CYR21" t="n">
        <v>0</v>
      </c>
      <c r="CYS21" t="n">
        <v>0</v>
      </c>
      <c r="CYT21" t="n">
        <v>0.2</v>
      </c>
      <c r="CYU21" t="n">
        <v>0</v>
      </c>
      <c r="CYV21" t="n">
        <v>0</v>
      </c>
      <c r="CYW21" t="n">
        <v>0</v>
      </c>
      <c r="CYX21" t="n">
        <v>0</v>
      </c>
      <c r="CYY21" t="n">
        <v>0</v>
      </c>
      <c r="CYZ21" t="n">
        <v>0</v>
      </c>
      <c r="CZA21" t="n">
        <v>0.2</v>
      </c>
      <c r="CZB21" t="n">
        <v>0</v>
      </c>
      <c r="CZC21" t="n">
        <v>0</v>
      </c>
      <c r="CZD21" t="n">
        <v>0</v>
      </c>
      <c r="CZE21" t="n">
        <v>0.2</v>
      </c>
      <c r="CZF21" t="n">
        <v>0</v>
      </c>
      <c r="CZG21" t="n">
        <v>0.2</v>
      </c>
      <c r="CZH21" t="n">
        <v>0.2</v>
      </c>
      <c r="CZI21" t="n">
        <v>0</v>
      </c>
      <c r="CZJ21" t="n">
        <v>0</v>
      </c>
      <c r="CZK21" t="n">
        <v>0</v>
      </c>
      <c r="CZL21" t="n">
        <v>0.2</v>
      </c>
      <c r="CZM21" t="n">
        <v>0</v>
      </c>
      <c r="CZN21" t="n">
        <v>0</v>
      </c>
      <c r="CZO21" t="n">
        <v>0.2</v>
      </c>
      <c r="CZP21" t="n">
        <v>0</v>
      </c>
      <c r="CZQ21" t="n">
        <v>0</v>
      </c>
      <c r="CZR21" t="n">
        <v>0</v>
      </c>
      <c r="CZS21" t="n">
        <v>0.2</v>
      </c>
      <c r="CZT21" t="n">
        <v>0</v>
      </c>
      <c r="CZU21" t="n">
        <v>0.2</v>
      </c>
      <c r="CZV21" t="n">
        <v>0.2</v>
      </c>
      <c r="CZW21" t="n">
        <v>0</v>
      </c>
      <c r="CZX21" t="n">
        <v>0</v>
      </c>
      <c r="CZY21" t="n">
        <v>0</v>
      </c>
      <c r="CZZ21" t="n">
        <v>0</v>
      </c>
      <c r="DAA21" t="n">
        <v>0.2</v>
      </c>
      <c r="DAB21" t="n">
        <v>0</v>
      </c>
      <c r="DAC21" t="n">
        <v>0.2</v>
      </c>
      <c r="DAD21" t="n">
        <v>0.2</v>
      </c>
      <c r="DAE21" t="n">
        <v>0.2</v>
      </c>
      <c r="DAF21" t="n">
        <v>0.2</v>
      </c>
      <c r="DAG21" t="n">
        <v>0.2</v>
      </c>
      <c r="DAH21" t="n">
        <v>0.2</v>
      </c>
      <c r="DAI21" t="n">
        <v>0.2</v>
      </c>
      <c r="DAJ21" t="n">
        <v>0</v>
      </c>
      <c r="DAK21" t="n">
        <v>0.2</v>
      </c>
      <c r="DAL21" t="n">
        <v>0.2</v>
      </c>
      <c r="DAM21" t="n">
        <v>0.2</v>
      </c>
      <c r="DAN21" t="n">
        <v>0.2</v>
      </c>
      <c r="DAO21" t="n">
        <v>0</v>
      </c>
      <c r="DAP21" t="n">
        <v>0</v>
      </c>
      <c r="DAQ21" t="n">
        <v>0.2</v>
      </c>
      <c r="DAR21" t="n">
        <v>0</v>
      </c>
      <c r="DAS21" t="n">
        <v>0.2</v>
      </c>
      <c r="DAT21" t="n">
        <v>0</v>
      </c>
      <c r="DAU21" t="n">
        <v>0.2</v>
      </c>
      <c r="DAV21" t="n">
        <v>0</v>
      </c>
      <c r="DAW21" t="n">
        <v>0</v>
      </c>
      <c r="DAX21" t="n">
        <v>0.2</v>
      </c>
      <c r="DAY21" t="n">
        <v>0</v>
      </c>
      <c r="DAZ21" t="n">
        <v>0.2</v>
      </c>
      <c r="DBA21" t="n">
        <v>0</v>
      </c>
      <c r="DBB21" t="n">
        <v>0</v>
      </c>
      <c r="DBC21" t="n">
        <v>0.2</v>
      </c>
      <c r="DBD21" t="n">
        <v>0.2</v>
      </c>
      <c r="DBE21" t="n">
        <v>0.2</v>
      </c>
      <c r="DBF21" t="n">
        <v>0.2</v>
      </c>
      <c r="DBG21" t="n">
        <v>0</v>
      </c>
      <c r="DBH21" t="n">
        <v>0.2</v>
      </c>
      <c r="DBI21" t="n">
        <v>0.2</v>
      </c>
      <c r="DBJ21" t="n">
        <v>0.2</v>
      </c>
      <c r="DBK21" t="n">
        <v>0</v>
      </c>
      <c r="DBL21" t="n">
        <v>0.2</v>
      </c>
      <c r="DBM21" t="n">
        <v>0.2</v>
      </c>
      <c r="DBN21" t="n">
        <v>0</v>
      </c>
      <c r="DBO21" t="n">
        <v>0.2</v>
      </c>
      <c r="DBP21" t="n">
        <v>0</v>
      </c>
      <c r="DBQ21" t="n">
        <v>0</v>
      </c>
      <c r="DBR21" t="n">
        <v>0</v>
      </c>
      <c r="DBS21" t="n">
        <v>0.2</v>
      </c>
      <c r="DBT21" t="n">
        <v>0</v>
      </c>
      <c r="DBU21" t="n">
        <v>0</v>
      </c>
      <c r="DBV21" t="n">
        <v>0.2</v>
      </c>
      <c r="DBW21" t="n">
        <v>0.2</v>
      </c>
      <c r="DBX21" t="n">
        <v>0</v>
      </c>
      <c r="DBY21" t="n">
        <v>0.2</v>
      </c>
      <c r="DBZ21" t="n">
        <v>0.2</v>
      </c>
      <c r="DCA21" t="n">
        <v>0.2</v>
      </c>
      <c r="DCB21" t="n">
        <v>0.2</v>
      </c>
      <c r="DCC21" t="n">
        <v>0</v>
      </c>
      <c r="DCD21" t="n">
        <v>0</v>
      </c>
      <c r="DCE21" t="n">
        <v>0</v>
      </c>
      <c r="DCF21" t="n">
        <v>0</v>
      </c>
      <c r="DCG21" t="n">
        <v>0</v>
      </c>
      <c r="DCH21" t="n">
        <v>0</v>
      </c>
      <c r="DCI21" t="n">
        <v>0.2</v>
      </c>
      <c r="DCJ21" t="n">
        <v>0</v>
      </c>
      <c r="DCK21" t="n">
        <v>0.2</v>
      </c>
      <c r="DCL21" t="n">
        <v>0.2</v>
      </c>
      <c r="DCM21" t="n">
        <v>0.2</v>
      </c>
      <c r="DCN21" t="n">
        <v>0</v>
      </c>
      <c r="DCO21" t="n">
        <v>0</v>
      </c>
      <c r="DCP21" t="n">
        <v>0</v>
      </c>
      <c r="DCQ21" t="n">
        <v>0</v>
      </c>
      <c r="DCR21" t="n">
        <v>0.2</v>
      </c>
      <c r="DCS21" t="n">
        <v>0.2</v>
      </c>
      <c r="DCT21" t="n">
        <v>0.2</v>
      </c>
      <c r="DCU21" t="n">
        <v>0</v>
      </c>
      <c r="DCV21" t="n">
        <v>0</v>
      </c>
      <c r="DCW21" t="n">
        <v>0</v>
      </c>
      <c r="DCX21" t="n">
        <v>0.2</v>
      </c>
      <c r="DCY21" t="n">
        <v>0</v>
      </c>
      <c r="DCZ21" t="n">
        <v>0.2</v>
      </c>
      <c r="DDA21" t="n">
        <v>0.2</v>
      </c>
      <c r="DDB21" t="n">
        <v>0.2</v>
      </c>
      <c r="DDC21" t="n">
        <v>0</v>
      </c>
      <c r="DDD21" t="n">
        <v>0.2</v>
      </c>
      <c r="DDE21" t="n">
        <v>0</v>
      </c>
      <c r="DDF21" t="n">
        <v>0</v>
      </c>
      <c r="DDG21" t="n">
        <v>0</v>
      </c>
      <c r="DDH21" t="n">
        <v>0.2</v>
      </c>
      <c r="DDI21" t="n">
        <v>0.2</v>
      </c>
      <c r="DDJ21" t="n">
        <v>0</v>
      </c>
      <c r="DDK21" t="n">
        <v>0</v>
      </c>
      <c r="DDL21" t="n">
        <v>0</v>
      </c>
      <c r="DDM21" t="n">
        <v>0</v>
      </c>
      <c r="DDN21" t="n">
        <v>0</v>
      </c>
      <c r="DDO21" t="n">
        <v>0</v>
      </c>
      <c r="DDP21" t="n">
        <v>0</v>
      </c>
      <c r="DDQ21" t="n">
        <v>0.2</v>
      </c>
      <c r="DDR21" t="n">
        <v>0</v>
      </c>
      <c r="DDS21" t="n">
        <v>0</v>
      </c>
      <c r="DDT21" t="n">
        <v>0.2</v>
      </c>
      <c r="DDU21" t="n">
        <v>0</v>
      </c>
      <c r="DDV21" t="n">
        <v>0.2</v>
      </c>
      <c r="DDW21" t="n">
        <v>0.2</v>
      </c>
      <c r="DDX21" t="n">
        <v>0</v>
      </c>
      <c r="DDY21" t="n">
        <v>0</v>
      </c>
      <c r="DDZ21" t="n">
        <v>0.2</v>
      </c>
      <c r="DEA21" t="n">
        <v>0.2</v>
      </c>
      <c r="DEB21" t="n">
        <v>0</v>
      </c>
      <c r="DEC21" t="n">
        <v>0</v>
      </c>
      <c r="DED21" t="n">
        <v>0.2</v>
      </c>
      <c r="DEE21" t="n">
        <v>0.2</v>
      </c>
      <c r="DEF21" t="n">
        <v>0</v>
      </c>
      <c r="DEG21" t="n">
        <v>0</v>
      </c>
      <c r="DEH21" t="n">
        <v>0.2</v>
      </c>
      <c r="DEI21" t="n">
        <v>0</v>
      </c>
      <c r="DEJ21" t="n">
        <v>0</v>
      </c>
      <c r="DEK21" t="n">
        <v>0.2</v>
      </c>
      <c r="DEL21" t="n">
        <v>0.2</v>
      </c>
      <c r="DEM21" t="n">
        <v>0.2</v>
      </c>
      <c r="DEN21" t="n">
        <v>0</v>
      </c>
      <c r="DEO21" t="n">
        <v>0</v>
      </c>
      <c r="DEP21" t="n">
        <v>0</v>
      </c>
      <c r="DEQ21" t="n">
        <v>0.2</v>
      </c>
      <c r="DER21" t="n">
        <v>0.2</v>
      </c>
      <c r="DES21" t="n">
        <v>0.2</v>
      </c>
      <c r="DET21" t="n">
        <v>0</v>
      </c>
      <c r="DEU21" t="n">
        <v>0</v>
      </c>
      <c r="DEV21" t="n">
        <v>0</v>
      </c>
      <c r="DEW21" t="n">
        <v>0</v>
      </c>
      <c r="DEX21" t="n">
        <v>0.2</v>
      </c>
      <c r="DEY21" t="n">
        <v>0</v>
      </c>
      <c r="DEZ21" t="n">
        <v>0</v>
      </c>
      <c r="DFA21" t="n">
        <v>0</v>
      </c>
      <c r="DFB21" t="n">
        <v>0</v>
      </c>
      <c r="DFC21" t="n">
        <v>0.2</v>
      </c>
      <c r="DFD21" t="n">
        <v>0</v>
      </c>
      <c r="DFE21" t="n">
        <v>0.2</v>
      </c>
      <c r="DFF21" t="n">
        <v>0</v>
      </c>
      <c r="DFG21" t="n">
        <v>0.2</v>
      </c>
      <c r="DFH21" t="n">
        <v>0.2</v>
      </c>
      <c r="DFI21" t="n">
        <v>0.2</v>
      </c>
      <c r="DFJ21" t="n">
        <v>0</v>
      </c>
      <c r="DFK21" t="n">
        <v>0</v>
      </c>
      <c r="DFL21" t="n">
        <v>0.2</v>
      </c>
      <c r="DFM21" t="n">
        <v>0</v>
      </c>
      <c r="DFN21" t="n">
        <v>0</v>
      </c>
      <c r="DFO21" t="n">
        <v>0.2</v>
      </c>
      <c r="DFP21" t="n">
        <v>0.2</v>
      </c>
      <c r="DFQ21" t="n">
        <v>0.2</v>
      </c>
      <c r="DFR21" t="n">
        <v>0.2</v>
      </c>
      <c r="DFS21" t="n">
        <v>0.2</v>
      </c>
      <c r="DFT21" t="n">
        <v>0.2</v>
      </c>
      <c r="DFU21" t="n">
        <v>0</v>
      </c>
      <c r="DFV21" t="n">
        <v>0.2</v>
      </c>
      <c r="DFW21" t="n">
        <v>0.2</v>
      </c>
      <c r="DFX21" t="n">
        <v>0.2</v>
      </c>
      <c r="DFY21" t="n">
        <v>0</v>
      </c>
      <c r="DFZ21" t="n">
        <v>0.2</v>
      </c>
      <c r="DGA21" t="n">
        <v>0.2</v>
      </c>
      <c r="DGB21" t="n">
        <v>0.2</v>
      </c>
      <c r="DGC21" t="n">
        <v>0.2</v>
      </c>
      <c r="DGD21" t="n">
        <v>0.2</v>
      </c>
      <c r="DGE21" t="n">
        <v>0.2</v>
      </c>
      <c r="DGF21" t="n">
        <v>0.2</v>
      </c>
      <c r="DGG21" t="n">
        <v>0.2</v>
      </c>
      <c r="DGH21" t="n">
        <v>0</v>
      </c>
      <c r="DGI21" t="n">
        <v>0</v>
      </c>
      <c r="DGJ21" t="n">
        <v>0.2</v>
      </c>
      <c r="DGK21" t="n">
        <v>0</v>
      </c>
      <c r="DGL21" t="n">
        <v>0</v>
      </c>
      <c r="DGM21" t="n">
        <v>0.2</v>
      </c>
      <c r="DGN21" t="n">
        <v>0</v>
      </c>
      <c r="DGO21" t="n">
        <v>0.2</v>
      </c>
      <c r="DGP21" t="n">
        <v>0</v>
      </c>
      <c r="DGQ21" t="n">
        <v>0.2</v>
      </c>
      <c r="DGR21" t="n">
        <v>0</v>
      </c>
      <c r="DGS21" t="n">
        <v>0.2</v>
      </c>
      <c r="DGT21" t="n">
        <v>0.2</v>
      </c>
      <c r="DGU21" t="n">
        <v>0</v>
      </c>
      <c r="DGV21" t="n">
        <v>0</v>
      </c>
      <c r="DGW21" t="n">
        <v>0</v>
      </c>
      <c r="DGX21" t="n">
        <v>0</v>
      </c>
      <c r="DGY21" t="n">
        <v>0</v>
      </c>
      <c r="DGZ21" t="n">
        <v>0.2</v>
      </c>
      <c r="DHA21" t="n">
        <v>0.2</v>
      </c>
      <c r="DHB21" t="n">
        <v>0</v>
      </c>
      <c r="DHC21" t="n">
        <v>0.2</v>
      </c>
      <c r="DHD21" t="n">
        <v>0</v>
      </c>
      <c r="DHE21" t="n">
        <v>0.2</v>
      </c>
      <c r="DHF21" t="n">
        <v>0.2</v>
      </c>
      <c r="DHG21" t="n">
        <v>0.2</v>
      </c>
      <c r="DHH21" t="n">
        <v>0.2</v>
      </c>
      <c r="DHI21" t="n">
        <v>0.2</v>
      </c>
      <c r="DHJ21" t="n">
        <v>0.2</v>
      </c>
      <c r="DHK21" t="n">
        <v>0.2</v>
      </c>
      <c r="DHL21" t="n">
        <v>0.2</v>
      </c>
      <c r="DHM21" t="n">
        <v>0.2</v>
      </c>
      <c r="DHN21" t="n">
        <v>0</v>
      </c>
      <c r="DHO21" t="n">
        <v>0</v>
      </c>
      <c r="DHP21" t="n">
        <v>0.2</v>
      </c>
      <c r="DHQ21" t="n">
        <v>0</v>
      </c>
      <c r="DHR21" t="n">
        <v>0</v>
      </c>
      <c r="DHS21" t="n">
        <v>0.2</v>
      </c>
      <c r="DHT21" t="n">
        <v>0</v>
      </c>
      <c r="DHU21" t="n">
        <v>0</v>
      </c>
      <c r="DHV21" t="n">
        <v>0</v>
      </c>
      <c r="DHW21" t="n">
        <v>0</v>
      </c>
      <c r="DHX21" t="n">
        <v>0.2</v>
      </c>
      <c r="DHY21" t="n">
        <v>0.2</v>
      </c>
      <c r="DHZ21" t="n">
        <v>0</v>
      </c>
      <c r="DIA21" t="n">
        <v>0</v>
      </c>
      <c r="DIB21" t="n">
        <v>0</v>
      </c>
      <c r="DIC21" t="n">
        <v>0.2</v>
      </c>
      <c r="DID21" t="n">
        <v>0</v>
      </c>
      <c r="DIE21" t="n">
        <v>0.2</v>
      </c>
      <c r="DIF21" t="n">
        <v>0</v>
      </c>
      <c r="DIG21" t="n">
        <v>0.2</v>
      </c>
      <c r="DIH21" t="n">
        <v>0</v>
      </c>
      <c r="DII21" t="n">
        <v>0</v>
      </c>
      <c r="DIJ21" t="n">
        <v>0.2</v>
      </c>
      <c r="DIK21" t="n">
        <v>0</v>
      </c>
      <c r="DIL21" t="n">
        <v>0.2</v>
      </c>
      <c r="DIM21" t="n">
        <v>0</v>
      </c>
      <c r="DIN21" t="n">
        <v>0.2</v>
      </c>
      <c r="DIO21" t="n">
        <v>0</v>
      </c>
      <c r="DIP21" t="n">
        <v>0.2</v>
      </c>
      <c r="DIQ21" t="n">
        <v>0</v>
      </c>
      <c r="DIR21" t="n">
        <v>0</v>
      </c>
      <c r="DIS21" t="n">
        <v>0.2</v>
      </c>
      <c r="DIT21" t="n">
        <v>0</v>
      </c>
      <c r="DIU21" t="n">
        <v>0.2</v>
      </c>
      <c r="DIV21" t="n">
        <v>0</v>
      </c>
      <c r="DIW21" t="n">
        <v>0.2</v>
      </c>
      <c r="DIX21" t="n">
        <v>0.2</v>
      </c>
      <c r="DIY21" t="n">
        <v>0.2</v>
      </c>
      <c r="DIZ21" t="n">
        <v>0.2</v>
      </c>
      <c r="DJA21" t="n">
        <v>0.2</v>
      </c>
      <c r="DJB21" t="n">
        <v>0.2</v>
      </c>
      <c r="DJC21" t="n">
        <v>0.2</v>
      </c>
      <c r="DJD21" t="n">
        <v>0</v>
      </c>
      <c r="DJE21" t="n">
        <v>0</v>
      </c>
      <c r="DJF21" t="n">
        <v>0</v>
      </c>
      <c r="DJG21" t="n">
        <v>0</v>
      </c>
      <c r="DJH21" t="n">
        <v>0.2</v>
      </c>
      <c r="DJI21" t="n">
        <v>0</v>
      </c>
      <c r="DJJ21" t="n">
        <v>0</v>
      </c>
      <c r="DJK21" t="n">
        <v>0</v>
      </c>
      <c r="DJL21" t="n">
        <v>0.2</v>
      </c>
      <c r="DJM21" t="n">
        <v>0.2</v>
      </c>
      <c r="DJN21" t="n">
        <v>0.2</v>
      </c>
      <c r="DJO21" t="n">
        <v>0.2</v>
      </c>
      <c r="DJP21" t="n">
        <v>0</v>
      </c>
      <c r="DJQ21" t="n">
        <v>0</v>
      </c>
      <c r="DJR21" t="n">
        <v>0.2</v>
      </c>
      <c r="DJS21" t="n">
        <v>0</v>
      </c>
      <c r="DJT21" t="n">
        <v>0.2</v>
      </c>
      <c r="DJU21" t="n">
        <v>0</v>
      </c>
      <c r="DJV21" t="n">
        <v>0.2</v>
      </c>
      <c r="DJW21" t="n">
        <v>0.2</v>
      </c>
      <c r="DJX21" t="n">
        <v>0.2</v>
      </c>
      <c r="DJY21" t="n">
        <v>0.2</v>
      </c>
      <c r="DJZ21" t="n">
        <v>0</v>
      </c>
      <c r="DKA21" t="n">
        <v>0</v>
      </c>
      <c r="DKB21" t="n">
        <v>0.2</v>
      </c>
      <c r="DKC21" t="n">
        <v>0</v>
      </c>
      <c r="DKD21" t="n">
        <v>0.2</v>
      </c>
      <c r="DKE21" t="n">
        <v>0</v>
      </c>
      <c r="DKF21" t="n">
        <v>0.2</v>
      </c>
      <c r="DKG21" t="n">
        <v>0.2</v>
      </c>
      <c r="DKH21" t="n">
        <v>0.2</v>
      </c>
      <c r="DKI21" t="n">
        <v>0.2</v>
      </c>
      <c r="DKJ21" t="n">
        <v>0</v>
      </c>
      <c r="DKK21" t="n">
        <v>0.2</v>
      </c>
      <c r="DKL21" t="n">
        <v>0</v>
      </c>
      <c r="DKM21" t="n">
        <v>0</v>
      </c>
      <c r="DKN21" t="n">
        <v>0.2</v>
      </c>
      <c r="DKO21" t="n">
        <v>0</v>
      </c>
      <c r="DKP21" t="n">
        <v>0</v>
      </c>
      <c r="DKQ21" t="n">
        <v>0.2</v>
      </c>
      <c r="DKR21" t="n">
        <v>0</v>
      </c>
      <c r="DKS21" t="n">
        <v>0</v>
      </c>
      <c r="DKT21" t="n">
        <v>0.2</v>
      </c>
      <c r="DKU21" t="n">
        <v>0</v>
      </c>
      <c r="DKV21" t="n">
        <v>0.2</v>
      </c>
      <c r="DKW21" t="n">
        <v>0</v>
      </c>
      <c r="DKX21" t="n">
        <v>0</v>
      </c>
      <c r="DKY21" t="n">
        <v>0</v>
      </c>
      <c r="DKZ21" t="n">
        <v>0</v>
      </c>
      <c r="DLA21" t="n">
        <v>0.2</v>
      </c>
      <c r="DLB21" t="n">
        <v>0</v>
      </c>
      <c r="DLC21" t="n">
        <v>0.2</v>
      </c>
      <c r="DLD21" t="n">
        <v>0</v>
      </c>
      <c r="DLE21" t="n">
        <v>0.2</v>
      </c>
      <c r="DLF21" t="n">
        <v>0.2</v>
      </c>
      <c r="DLG21" t="n">
        <v>0</v>
      </c>
      <c r="DLH21" t="n">
        <v>0</v>
      </c>
      <c r="DLI21" t="n">
        <v>0</v>
      </c>
      <c r="DLJ21" t="n">
        <v>0</v>
      </c>
      <c r="DLK21" t="n">
        <v>0.2</v>
      </c>
      <c r="DLL21" t="n">
        <v>0</v>
      </c>
      <c r="DLM21" t="n">
        <v>0</v>
      </c>
      <c r="DLN21" t="n">
        <v>0.2</v>
      </c>
      <c r="DLO21" t="n">
        <v>0</v>
      </c>
      <c r="DLP21" t="n">
        <v>0</v>
      </c>
      <c r="DLQ21" t="n">
        <v>0</v>
      </c>
      <c r="DLR21" t="n">
        <v>0</v>
      </c>
      <c r="DLS21" t="n">
        <v>0</v>
      </c>
      <c r="DLT21" t="n">
        <v>0.2</v>
      </c>
      <c r="DLU21" t="n">
        <v>0</v>
      </c>
      <c r="DLV21" t="n">
        <v>0</v>
      </c>
      <c r="DLW21" t="n">
        <v>0.2</v>
      </c>
      <c r="DLX21" t="n">
        <v>0</v>
      </c>
      <c r="DLY21" t="n">
        <v>0.2</v>
      </c>
      <c r="DLZ21" t="n">
        <v>0</v>
      </c>
      <c r="DMA21" t="n">
        <v>0</v>
      </c>
      <c r="DMB21" t="n">
        <v>0</v>
      </c>
      <c r="DMC21" t="n">
        <v>0</v>
      </c>
      <c r="DMD21" t="n">
        <v>0</v>
      </c>
      <c r="DME21" t="n">
        <v>0.2</v>
      </c>
      <c r="DMF21" t="n">
        <v>0</v>
      </c>
      <c r="DMG21" t="n">
        <v>0</v>
      </c>
      <c r="DMH21" t="n">
        <v>0</v>
      </c>
      <c r="DMI21" t="n">
        <v>0.2</v>
      </c>
      <c r="DMJ21" t="n">
        <v>0</v>
      </c>
      <c r="DMK21" t="n">
        <v>0</v>
      </c>
      <c r="DML21" t="n">
        <v>0</v>
      </c>
      <c r="DMM21" t="n">
        <v>0.2</v>
      </c>
      <c r="DMN21" t="n">
        <v>0.2</v>
      </c>
      <c r="DMO21" t="n">
        <v>0.2</v>
      </c>
      <c r="DMP21" t="n">
        <v>0.2</v>
      </c>
      <c r="DMQ21" t="n">
        <v>0.2</v>
      </c>
      <c r="DMR21" t="n">
        <v>0.2</v>
      </c>
      <c r="DMS21" t="n">
        <v>0</v>
      </c>
      <c r="DMT21" t="n">
        <v>0</v>
      </c>
      <c r="DMU21" t="n">
        <v>0.2</v>
      </c>
      <c r="DMV21" t="n">
        <v>0</v>
      </c>
      <c r="DMW21" t="n">
        <v>0.2</v>
      </c>
      <c r="DMX21" t="n">
        <v>0.2</v>
      </c>
      <c r="DMY21" t="n">
        <v>0.2</v>
      </c>
      <c r="DMZ21" t="n">
        <v>0.2</v>
      </c>
      <c r="DNA21" t="n">
        <v>0</v>
      </c>
      <c r="DNB21" t="n">
        <v>0.2</v>
      </c>
      <c r="DNC21" t="n">
        <v>0.2</v>
      </c>
      <c r="DND21" t="n">
        <v>0</v>
      </c>
      <c r="DNE21" t="n">
        <v>0</v>
      </c>
      <c r="DNF21" t="n">
        <v>0</v>
      </c>
      <c r="DNG21" t="n">
        <v>0</v>
      </c>
      <c r="DNH21" t="n">
        <v>0.2</v>
      </c>
      <c r="DNI21" t="n">
        <v>0</v>
      </c>
      <c r="DNJ21" t="n">
        <v>0.2</v>
      </c>
      <c r="DNK21" t="n">
        <v>0</v>
      </c>
      <c r="DNL21" t="n">
        <v>0</v>
      </c>
      <c r="DNM21" t="n">
        <v>0</v>
      </c>
      <c r="DNN21" t="n">
        <v>0</v>
      </c>
      <c r="DNO21" t="n">
        <v>0</v>
      </c>
      <c r="DNP21" t="n">
        <v>0</v>
      </c>
      <c r="DNQ21" t="n">
        <v>0</v>
      </c>
      <c r="DNR21" t="n">
        <v>0.2</v>
      </c>
      <c r="DNS21" t="n">
        <v>0</v>
      </c>
      <c r="DNT21" t="n">
        <v>0.2</v>
      </c>
      <c r="DNU21" t="n">
        <v>0</v>
      </c>
      <c r="DNV21" t="n">
        <v>0.2</v>
      </c>
      <c r="DNW21" t="n">
        <v>0.2</v>
      </c>
      <c r="DNX21" t="n">
        <v>0.2</v>
      </c>
      <c r="DNY21" t="n">
        <v>0.2</v>
      </c>
      <c r="DNZ21" t="n">
        <v>0</v>
      </c>
      <c r="DOA21" t="n">
        <v>0</v>
      </c>
      <c r="DOB21" t="n">
        <v>0</v>
      </c>
      <c r="DOC21" t="n">
        <v>0</v>
      </c>
      <c r="DOD21" t="n">
        <v>0</v>
      </c>
      <c r="DOE21" t="n">
        <v>0.2</v>
      </c>
      <c r="DOF21" t="n">
        <v>0</v>
      </c>
      <c r="DOG21" t="n">
        <v>0.2</v>
      </c>
      <c r="DOH21" t="n">
        <v>0.2</v>
      </c>
      <c r="DOI21" t="n">
        <v>0</v>
      </c>
      <c r="DOJ21" t="n">
        <v>0.2</v>
      </c>
      <c r="DOK21" t="n">
        <v>0.2</v>
      </c>
      <c r="DOL21" t="n">
        <v>0</v>
      </c>
      <c r="DOM21" t="n">
        <v>0</v>
      </c>
      <c r="DON21" t="n">
        <v>0.2</v>
      </c>
      <c r="DOO21" t="n">
        <v>0.2</v>
      </c>
      <c r="DOP21" t="n">
        <v>0.2</v>
      </c>
      <c r="DOQ21" t="n">
        <v>0</v>
      </c>
      <c r="DOR21" t="n">
        <v>0.2</v>
      </c>
      <c r="DOS21" t="n">
        <v>0</v>
      </c>
      <c r="DOT21" t="n">
        <v>0</v>
      </c>
      <c r="DOU21" t="n">
        <v>0.2</v>
      </c>
      <c r="DOV21" t="n">
        <v>0.2</v>
      </c>
      <c r="DOW21" t="n">
        <v>0</v>
      </c>
      <c r="DOX21" t="n">
        <v>0.2</v>
      </c>
      <c r="DOY21" t="n">
        <v>0</v>
      </c>
      <c r="DOZ21" t="n">
        <v>0.2</v>
      </c>
      <c r="DPA21" t="n">
        <v>0.2</v>
      </c>
      <c r="DPB21" t="n">
        <v>0.2</v>
      </c>
      <c r="DPC21" t="n">
        <v>0.2</v>
      </c>
      <c r="DPD21" t="n">
        <v>0.2</v>
      </c>
      <c r="DPE21" t="n">
        <v>0.2</v>
      </c>
      <c r="DPF21" t="n">
        <v>0.2</v>
      </c>
      <c r="DPG21" t="n">
        <v>0.2</v>
      </c>
      <c r="DPH21" t="n">
        <v>0</v>
      </c>
      <c r="DPI21" t="n">
        <v>0.2</v>
      </c>
      <c r="DPJ21" t="n">
        <v>0.2</v>
      </c>
      <c r="DPK21" t="n">
        <v>0</v>
      </c>
      <c r="DPL21" t="n">
        <v>0.2</v>
      </c>
      <c r="DPM21" t="n">
        <v>0.2</v>
      </c>
      <c r="DPN21" t="n">
        <v>0</v>
      </c>
      <c r="DPO21" t="n">
        <v>0</v>
      </c>
      <c r="DPP21" t="n">
        <v>0</v>
      </c>
      <c r="DPQ21" t="n">
        <v>0.2</v>
      </c>
      <c r="DPR21" t="n">
        <v>0</v>
      </c>
      <c r="DPS21" t="n">
        <v>0</v>
      </c>
      <c r="DPT21" t="n">
        <v>0.2</v>
      </c>
      <c r="DPU21" t="n">
        <v>0</v>
      </c>
      <c r="DPV21" t="n">
        <v>0</v>
      </c>
      <c r="DPW21" t="n">
        <v>0</v>
      </c>
      <c r="DPX21" t="n">
        <v>0</v>
      </c>
      <c r="DPY21" t="n">
        <v>0</v>
      </c>
      <c r="DPZ21" t="n">
        <v>0</v>
      </c>
      <c r="DQA21" t="n">
        <v>0.2</v>
      </c>
      <c r="DQB21" t="n">
        <v>0</v>
      </c>
      <c r="DQC21" t="n">
        <v>0.2</v>
      </c>
      <c r="DQD21" t="n">
        <v>0.2</v>
      </c>
      <c r="DQE21" t="n">
        <v>0</v>
      </c>
      <c r="DQF21" t="n">
        <v>0.2</v>
      </c>
      <c r="DQG21" t="n">
        <v>0</v>
      </c>
      <c r="DQH21" t="n">
        <v>0</v>
      </c>
      <c r="DQI21" t="n">
        <v>0.2</v>
      </c>
      <c r="DQJ21" t="n">
        <v>0</v>
      </c>
      <c r="DQK21" t="n">
        <v>0</v>
      </c>
      <c r="DQL21" t="n">
        <v>0.2</v>
      </c>
      <c r="DQM21" t="n">
        <v>0.2</v>
      </c>
      <c r="DQN21" t="n">
        <v>0</v>
      </c>
      <c r="DQO21" t="n">
        <v>0.2</v>
      </c>
      <c r="DQP21" t="n">
        <v>0.2</v>
      </c>
      <c r="DQQ21" t="n">
        <v>0.2</v>
      </c>
      <c r="DQR21" t="n">
        <v>0.2</v>
      </c>
      <c r="DQS21" t="n">
        <v>0.2</v>
      </c>
      <c r="DQT21" t="n">
        <v>0</v>
      </c>
      <c r="DQU21" t="n">
        <v>0</v>
      </c>
      <c r="DQV21" t="n">
        <v>0.2</v>
      </c>
      <c r="DQW21" t="n">
        <v>0</v>
      </c>
      <c r="DQX21" t="n">
        <v>0</v>
      </c>
      <c r="DQY21" t="n">
        <v>0.2</v>
      </c>
      <c r="DQZ21" t="n">
        <v>0.2</v>
      </c>
      <c r="DRA21" t="n">
        <v>0.2</v>
      </c>
      <c r="DRB21" t="n">
        <v>0.2</v>
      </c>
      <c r="DRC21" t="n">
        <v>0.2</v>
      </c>
      <c r="DRD21" t="n">
        <v>0</v>
      </c>
      <c r="DRE21" t="n">
        <v>0.2</v>
      </c>
      <c r="DRF21" t="n">
        <v>0</v>
      </c>
      <c r="DRG21" t="n">
        <v>0</v>
      </c>
      <c r="DRH21" t="n">
        <v>0.2</v>
      </c>
      <c r="DRI21" t="n">
        <v>0.2</v>
      </c>
      <c r="DRJ21" t="n">
        <v>0</v>
      </c>
      <c r="DRK21" t="n">
        <v>0.2</v>
      </c>
      <c r="DRL21" t="n">
        <v>0.2</v>
      </c>
      <c r="DRM21" t="n">
        <v>0</v>
      </c>
      <c r="DRN21" t="n">
        <v>0.2</v>
      </c>
      <c r="DRO21" t="n">
        <v>0.2</v>
      </c>
      <c r="DRP21" t="n">
        <v>0</v>
      </c>
      <c r="DRQ21" t="n">
        <v>0</v>
      </c>
      <c r="DRR21" t="n">
        <v>0</v>
      </c>
      <c r="DRS21" t="n">
        <v>0</v>
      </c>
      <c r="DRT21" t="n">
        <v>0</v>
      </c>
      <c r="DRU21" t="n">
        <v>0</v>
      </c>
      <c r="DRV21" t="n">
        <v>0.2</v>
      </c>
      <c r="DRW21" t="n">
        <v>0</v>
      </c>
      <c r="DRX21" t="n">
        <v>0.2</v>
      </c>
      <c r="DRY21" t="n">
        <v>0</v>
      </c>
      <c r="DRZ21" t="n">
        <v>0</v>
      </c>
      <c r="DSA21" t="n">
        <v>0.2</v>
      </c>
      <c r="DSB21" t="n">
        <v>0</v>
      </c>
      <c r="DSC21" t="n">
        <v>0</v>
      </c>
      <c r="DSD21" t="n">
        <v>0</v>
      </c>
      <c r="DSE21" t="n">
        <v>0.2</v>
      </c>
      <c r="DSF21" t="n">
        <v>0</v>
      </c>
      <c r="DSG21" t="n">
        <v>0</v>
      </c>
      <c r="DSH21" t="n">
        <v>0.2</v>
      </c>
      <c r="DSI21" t="n">
        <v>0.2</v>
      </c>
      <c r="DSJ21" t="n">
        <v>0.2</v>
      </c>
      <c r="DSK21" t="n">
        <v>0</v>
      </c>
      <c r="DSL21" t="n">
        <v>0.2</v>
      </c>
      <c r="DSM21" t="n">
        <v>0.2</v>
      </c>
      <c r="DSN21" t="n">
        <v>0.2</v>
      </c>
      <c r="DSO21" t="n">
        <v>0</v>
      </c>
      <c r="DSP21" t="n">
        <v>0.2</v>
      </c>
      <c r="DSQ21" t="n">
        <v>0.2</v>
      </c>
      <c r="DSR21" t="n">
        <v>0.2</v>
      </c>
      <c r="DSS21" t="n">
        <v>0.2</v>
      </c>
      <c r="DST21" t="n">
        <v>0</v>
      </c>
      <c r="DSU21" t="n">
        <v>0</v>
      </c>
      <c r="DSV21" t="n">
        <v>0</v>
      </c>
      <c r="DSW21" t="n">
        <v>0</v>
      </c>
      <c r="DSX21" t="n">
        <v>0</v>
      </c>
      <c r="DSY21" t="n">
        <v>0.2</v>
      </c>
      <c r="DSZ21" t="n">
        <v>0.2</v>
      </c>
      <c r="DTA21" t="n">
        <v>0.2</v>
      </c>
      <c r="DTB21" t="n">
        <v>0.2</v>
      </c>
      <c r="DTC21" t="n">
        <v>0.2</v>
      </c>
      <c r="DTD21" t="n">
        <v>0.2</v>
      </c>
      <c r="DTE21" t="n">
        <v>0</v>
      </c>
      <c r="DTF21" t="n">
        <v>0.2</v>
      </c>
      <c r="DTG21" t="n">
        <v>0.2</v>
      </c>
      <c r="DTH21" t="n">
        <v>0</v>
      </c>
      <c r="DTI21" t="n">
        <v>0.2</v>
      </c>
      <c r="DTJ21" t="n">
        <v>0.2</v>
      </c>
      <c r="DTK21" t="n">
        <v>0</v>
      </c>
      <c r="DTL21" t="n">
        <v>0</v>
      </c>
      <c r="DTM21" t="n">
        <v>0.2</v>
      </c>
      <c r="DTN21" t="n">
        <v>0</v>
      </c>
      <c r="DTO21" t="n">
        <v>0.2</v>
      </c>
      <c r="DTP21" t="n">
        <v>0.2</v>
      </c>
      <c r="DTQ21" t="n">
        <v>0</v>
      </c>
      <c r="DTR21" t="n">
        <v>0.2</v>
      </c>
      <c r="DTS21" t="n">
        <v>0</v>
      </c>
      <c r="DTT21" t="n">
        <v>0</v>
      </c>
      <c r="DTU21" t="n">
        <v>0.2</v>
      </c>
      <c r="DTV21" t="n">
        <v>0</v>
      </c>
      <c r="DTW21" t="n">
        <v>0.2</v>
      </c>
      <c r="DTX21" t="n">
        <v>0</v>
      </c>
      <c r="DTY21" t="n">
        <v>0</v>
      </c>
      <c r="DTZ21" t="n">
        <v>0</v>
      </c>
      <c r="DUA21" t="n">
        <v>0</v>
      </c>
      <c r="DUB21" t="n">
        <v>0</v>
      </c>
      <c r="DUC21" t="n">
        <v>0.2</v>
      </c>
      <c r="DUD21" t="n">
        <v>0</v>
      </c>
      <c r="DUE21" t="n">
        <v>0.2</v>
      </c>
      <c r="DUF21" t="n">
        <v>0</v>
      </c>
      <c r="DUG21" t="n">
        <v>0.2</v>
      </c>
      <c r="DUH21" t="n">
        <v>0.2</v>
      </c>
      <c r="DUI21" t="n">
        <v>0</v>
      </c>
      <c r="DUJ21" t="n">
        <v>0</v>
      </c>
      <c r="DUK21" t="n">
        <v>0</v>
      </c>
      <c r="DUL21" t="n">
        <v>0</v>
      </c>
      <c r="DUM21" t="n">
        <v>0</v>
      </c>
      <c r="DUN21" t="n">
        <v>0</v>
      </c>
      <c r="DUO21" t="n">
        <v>0.2</v>
      </c>
      <c r="DUP21" t="n">
        <v>0.2</v>
      </c>
      <c r="DUQ21" t="n">
        <v>0.2</v>
      </c>
      <c r="DUR21" t="n">
        <v>0</v>
      </c>
      <c r="DUS21" t="n">
        <v>0</v>
      </c>
      <c r="DUT21" t="n">
        <v>0</v>
      </c>
      <c r="DUU21" t="n">
        <v>0.2</v>
      </c>
      <c r="DUV21" t="n">
        <v>0.2</v>
      </c>
      <c r="DUW21" t="n">
        <v>0.2</v>
      </c>
      <c r="DUX21" t="n">
        <v>0</v>
      </c>
      <c r="DUY21" t="n">
        <v>0</v>
      </c>
      <c r="DUZ21" t="n">
        <v>0.2</v>
      </c>
      <c r="DVA21" t="n">
        <v>0.2</v>
      </c>
      <c r="DVB21" t="n">
        <v>0</v>
      </c>
      <c r="DVC21" t="n">
        <v>0.2</v>
      </c>
      <c r="DVD21" t="n">
        <v>0.2</v>
      </c>
      <c r="DVE21" t="n">
        <v>0</v>
      </c>
      <c r="DVF21" t="n">
        <v>0</v>
      </c>
      <c r="DVG21" t="n">
        <v>0</v>
      </c>
      <c r="DVH21" t="n">
        <v>0.2</v>
      </c>
      <c r="DVI21" t="n">
        <v>0.2</v>
      </c>
      <c r="DVJ21" t="n">
        <v>0.2</v>
      </c>
      <c r="DVK21" t="n">
        <v>0</v>
      </c>
      <c r="DVL21" t="n">
        <v>0.2</v>
      </c>
      <c r="DVM21" t="n">
        <v>0.2</v>
      </c>
      <c r="DVN21" t="n">
        <v>0</v>
      </c>
      <c r="DVO21" t="n">
        <v>0</v>
      </c>
      <c r="DVP21" t="n">
        <v>0</v>
      </c>
      <c r="DVQ21" t="n">
        <v>0.2</v>
      </c>
      <c r="DVR21" t="n">
        <v>0.2</v>
      </c>
      <c r="DVS21" t="n">
        <v>0.2</v>
      </c>
      <c r="DVT21" t="n">
        <v>0</v>
      </c>
      <c r="DVU21" t="n">
        <v>0.2</v>
      </c>
      <c r="DVV21" t="n">
        <v>0.2</v>
      </c>
      <c r="DVW21" t="n">
        <v>0.2</v>
      </c>
      <c r="DVX21" t="n">
        <v>0.2</v>
      </c>
      <c r="DVY21" t="n">
        <v>0</v>
      </c>
      <c r="DVZ21" t="n">
        <v>0.2</v>
      </c>
      <c r="DWA21" t="n">
        <v>0.2</v>
      </c>
      <c r="DWB21" t="n">
        <v>0</v>
      </c>
      <c r="DWC21" t="n">
        <v>0</v>
      </c>
      <c r="DWD21" t="n">
        <v>0</v>
      </c>
      <c r="DWE21" t="n">
        <v>0</v>
      </c>
      <c r="DWF21" t="n">
        <v>0.2</v>
      </c>
      <c r="DWG21" t="n">
        <v>0</v>
      </c>
      <c r="DWH21" t="n">
        <v>0.2</v>
      </c>
      <c r="DWI21" t="n">
        <v>0.2</v>
      </c>
      <c r="DWJ21" t="n">
        <v>0.2</v>
      </c>
      <c r="DWK21" t="n">
        <v>0</v>
      </c>
      <c r="DWL21" t="n">
        <v>0.2</v>
      </c>
      <c r="DWM21" t="n">
        <v>0</v>
      </c>
      <c r="DWN21" t="n">
        <v>0.2</v>
      </c>
      <c r="DWO21" t="n">
        <v>0</v>
      </c>
      <c r="DWP21" t="n">
        <v>0</v>
      </c>
      <c r="DWQ21" t="n">
        <v>0</v>
      </c>
      <c r="DWR21" t="n">
        <v>0.2</v>
      </c>
      <c r="DWS21" t="n">
        <v>0</v>
      </c>
      <c r="DWT21" t="n">
        <v>0</v>
      </c>
      <c r="DWU21" t="n">
        <v>0</v>
      </c>
      <c r="DWV21" t="n">
        <v>0.2</v>
      </c>
      <c r="DWW21" t="n">
        <v>0</v>
      </c>
      <c r="DWX21" t="n">
        <v>0.2</v>
      </c>
      <c r="DWY21" t="n">
        <v>0.2</v>
      </c>
      <c r="DWZ21" t="n">
        <v>0.2</v>
      </c>
      <c r="DXA21" t="n">
        <v>0</v>
      </c>
      <c r="DXB21" t="n">
        <v>0</v>
      </c>
      <c r="DXC21" t="n">
        <v>0</v>
      </c>
      <c r="DXD21" t="n">
        <v>0.2</v>
      </c>
      <c r="DXE21" t="n">
        <v>0</v>
      </c>
      <c r="DXF21" t="n">
        <v>0</v>
      </c>
      <c r="DXG21" t="n">
        <v>0.2</v>
      </c>
      <c r="DXH21" t="n">
        <v>0.2</v>
      </c>
      <c r="DXI21" t="n">
        <v>0.2</v>
      </c>
      <c r="DXJ21" t="n">
        <v>0.2</v>
      </c>
      <c r="DXK21" t="n">
        <v>0</v>
      </c>
      <c r="DXL21" t="n">
        <v>0.2</v>
      </c>
      <c r="DXM21" t="n">
        <v>0.2</v>
      </c>
      <c r="DXN21" t="n">
        <v>0</v>
      </c>
      <c r="DXO21" t="n">
        <v>0.2</v>
      </c>
      <c r="DXP21" t="n">
        <v>0</v>
      </c>
      <c r="DXQ21" t="n">
        <v>0.2</v>
      </c>
      <c r="DXR21" t="n">
        <v>0</v>
      </c>
      <c r="DXS21" t="n">
        <v>0.2</v>
      </c>
      <c r="DXT21" t="n">
        <v>0</v>
      </c>
      <c r="DXU21" t="n">
        <v>0</v>
      </c>
      <c r="DXV21" t="n">
        <v>0</v>
      </c>
      <c r="DXW21" t="n">
        <v>0</v>
      </c>
      <c r="DXX21" t="n">
        <v>0</v>
      </c>
      <c r="DXY21" t="n">
        <v>0</v>
      </c>
      <c r="DXZ21" t="n">
        <v>0</v>
      </c>
      <c r="DYA21" t="n">
        <v>0</v>
      </c>
      <c r="DYB21" t="n">
        <v>0</v>
      </c>
      <c r="DYC21" t="n">
        <v>0</v>
      </c>
      <c r="DYD21" t="n">
        <v>0</v>
      </c>
      <c r="DYE21" t="n">
        <v>0</v>
      </c>
      <c r="DYF21" t="n">
        <v>0</v>
      </c>
      <c r="DYG21" t="n">
        <v>0.2</v>
      </c>
      <c r="DYH21" t="n">
        <v>0.2</v>
      </c>
      <c r="DYI21" t="n">
        <v>0</v>
      </c>
      <c r="DYJ21" t="n">
        <v>0</v>
      </c>
      <c r="DYK21" t="n">
        <v>0</v>
      </c>
      <c r="DYL21" t="n">
        <v>0.2</v>
      </c>
      <c r="DYM21" t="n">
        <v>0.2</v>
      </c>
      <c r="DYN21" t="n">
        <v>0</v>
      </c>
      <c r="DYO21" t="n">
        <v>0.2</v>
      </c>
      <c r="DYP21" t="n">
        <v>0</v>
      </c>
      <c r="DYQ21" t="n">
        <v>0</v>
      </c>
      <c r="DYR21" t="n">
        <v>0.2</v>
      </c>
      <c r="DYS21" t="n">
        <v>0.2</v>
      </c>
      <c r="DYT21" t="n">
        <v>0.2</v>
      </c>
      <c r="DYU21" t="n">
        <v>0.2</v>
      </c>
      <c r="DYV21" t="n">
        <v>0.2</v>
      </c>
      <c r="DYW21" t="n">
        <v>0</v>
      </c>
      <c r="DYX21" t="n">
        <v>0.2</v>
      </c>
      <c r="DYY21" t="n">
        <v>0.2</v>
      </c>
      <c r="DYZ21" t="n">
        <v>0.2</v>
      </c>
      <c r="DZA21" t="n">
        <v>0</v>
      </c>
      <c r="DZB21" t="n">
        <v>0.2</v>
      </c>
      <c r="DZC21" t="n">
        <v>0.2</v>
      </c>
      <c r="DZD21" t="n">
        <v>0</v>
      </c>
      <c r="DZE21" t="n">
        <v>0.2</v>
      </c>
      <c r="DZF21" t="n">
        <v>0</v>
      </c>
      <c r="DZG21" t="n">
        <v>0.2</v>
      </c>
      <c r="DZH21" t="n">
        <v>0.2</v>
      </c>
      <c r="DZI21" t="n">
        <v>0.2</v>
      </c>
      <c r="DZJ21" t="n">
        <v>0.2</v>
      </c>
      <c r="DZK21" t="n">
        <v>0.2</v>
      </c>
      <c r="DZL21" t="n">
        <v>0.2</v>
      </c>
      <c r="DZM21" t="n">
        <v>0.2</v>
      </c>
      <c r="DZN21" t="n">
        <v>0.2</v>
      </c>
      <c r="DZO21" t="n">
        <v>0</v>
      </c>
      <c r="DZP21" t="n">
        <v>0.2</v>
      </c>
      <c r="DZQ21" t="n">
        <v>0.2</v>
      </c>
      <c r="DZR21" t="n">
        <v>0</v>
      </c>
      <c r="DZS21" t="n">
        <v>0</v>
      </c>
      <c r="DZT21" t="n">
        <v>0.2</v>
      </c>
      <c r="DZU21" t="n">
        <v>0.2</v>
      </c>
      <c r="DZV21" t="n">
        <v>0.2</v>
      </c>
      <c r="DZW21" t="n">
        <v>0</v>
      </c>
      <c r="DZX21" t="n">
        <v>0</v>
      </c>
      <c r="DZY21" t="n">
        <v>0</v>
      </c>
      <c r="DZZ21" t="n">
        <v>0</v>
      </c>
      <c r="EAA21" t="n">
        <v>0</v>
      </c>
      <c r="EAB21" t="n">
        <v>0.2</v>
      </c>
      <c r="EAC21" t="n">
        <v>0.2</v>
      </c>
      <c r="EAD21" t="n">
        <v>0.2</v>
      </c>
      <c r="EAE21" t="n">
        <v>0.2</v>
      </c>
      <c r="EAF21" t="n">
        <v>0</v>
      </c>
      <c r="EAG21" t="n">
        <v>0.2</v>
      </c>
      <c r="EAH21" t="n">
        <v>0.2</v>
      </c>
      <c r="EAI21" t="n">
        <v>0</v>
      </c>
      <c r="EAJ21" t="n">
        <v>0</v>
      </c>
      <c r="EAK21" t="n">
        <v>0</v>
      </c>
      <c r="EAL21" t="n">
        <v>0</v>
      </c>
      <c r="EAM21" t="n">
        <v>0</v>
      </c>
      <c r="EAN21" t="n">
        <v>0</v>
      </c>
      <c r="EAO21" t="n">
        <v>0.2</v>
      </c>
      <c r="EAP21" t="n">
        <v>0</v>
      </c>
      <c r="EAQ21" t="n">
        <v>0</v>
      </c>
      <c r="EAR21" t="n">
        <v>0</v>
      </c>
      <c r="EAS21" t="n">
        <v>0.2</v>
      </c>
      <c r="EAT21" t="n">
        <v>0</v>
      </c>
      <c r="EAU21" t="n">
        <v>0.2</v>
      </c>
      <c r="EAV21" t="n">
        <v>0.2</v>
      </c>
      <c r="EAW21" t="n">
        <v>0.2</v>
      </c>
      <c r="EAX21" t="n">
        <v>0.2</v>
      </c>
      <c r="EAY21" t="n">
        <v>0.2</v>
      </c>
      <c r="EAZ21" t="n">
        <v>0</v>
      </c>
      <c r="EBA21" t="n">
        <v>0.2</v>
      </c>
      <c r="EBB21" t="n">
        <v>0.2</v>
      </c>
      <c r="EBC21" t="n">
        <v>0</v>
      </c>
      <c r="EBD21" t="n">
        <v>0</v>
      </c>
      <c r="EBE21" t="n">
        <v>0.2</v>
      </c>
      <c r="EBF21" t="n">
        <v>0.2</v>
      </c>
      <c r="EBG21" t="n">
        <v>0.2</v>
      </c>
      <c r="EBH21" t="n">
        <v>0.2</v>
      </c>
      <c r="EBI21" t="n">
        <v>0</v>
      </c>
      <c r="EBJ21" t="n">
        <v>0</v>
      </c>
      <c r="EBK21" t="n">
        <v>0</v>
      </c>
      <c r="EBL21" t="n">
        <v>0.2</v>
      </c>
      <c r="EBM21" t="n">
        <v>0</v>
      </c>
      <c r="EBN21" t="n">
        <v>0.2</v>
      </c>
      <c r="EBO21" t="n">
        <v>0.2</v>
      </c>
      <c r="EBP21" t="n">
        <v>0.2</v>
      </c>
      <c r="EBQ21" t="n">
        <v>0.2</v>
      </c>
      <c r="EBR21" t="n">
        <v>0.2</v>
      </c>
      <c r="EBS21" t="n">
        <v>0</v>
      </c>
      <c r="EBT21" t="n">
        <v>0</v>
      </c>
      <c r="EBU21" t="n">
        <v>0</v>
      </c>
      <c r="EBV21" t="n">
        <v>0.2</v>
      </c>
      <c r="EBW21" t="n">
        <v>0.2</v>
      </c>
      <c r="EBX21" t="n">
        <v>0</v>
      </c>
      <c r="EBY21" t="n">
        <v>0</v>
      </c>
      <c r="EBZ21" t="n">
        <v>0</v>
      </c>
      <c r="ECA21" t="n">
        <v>0</v>
      </c>
      <c r="ECB21" t="n">
        <v>0</v>
      </c>
      <c r="ECC21" t="n">
        <v>0.2</v>
      </c>
      <c r="ECD21" t="n">
        <v>0.2</v>
      </c>
      <c r="ECE21" t="n">
        <v>0</v>
      </c>
      <c r="ECF21" t="n">
        <v>0</v>
      </c>
      <c r="ECG21" t="n">
        <v>0</v>
      </c>
      <c r="ECH21" t="n">
        <v>0</v>
      </c>
      <c r="ECI21" t="n">
        <v>0.2</v>
      </c>
      <c r="ECJ21" t="n">
        <v>0.2</v>
      </c>
      <c r="ECK21" t="n">
        <v>0</v>
      </c>
      <c r="ECL21" t="n">
        <v>0.2</v>
      </c>
      <c r="ECM21" t="n">
        <v>0</v>
      </c>
      <c r="ECN21" t="n">
        <v>0</v>
      </c>
      <c r="ECO21" t="n">
        <v>0</v>
      </c>
      <c r="ECP21" t="n">
        <v>0</v>
      </c>
      <c r="ECQ21" t="n">
        <v>0</v>
      </c>
      <c r="ECR21" t="n">
        <v>0.2</v>
      </c>
      <c r="ECS21" t="n">
        <v>0</v>
      </c>
      <c r="ECT21" t="n">
        <v>0</v>
      </c>
      <c r="ECU21" t="n">
        <v>0</v>
      </c>
      <c r="ECV21" t="n">
        <v>0.2</v>
      </c>
      <c r="ECW21" t="n">
        <v>0.2</v>
      </c>
      <c r="ECX21" t="n">
        <v>0</v>
      </c>
      <c r="ECY21" t="n">
        <v>0.2</v>
      </c>
      <c r="ECZ21" t="n">
        <v>0</v>
      </c>
      <c r="EDA21" t="n">
        <v>0</v>
      </c>
      <c r="EDB21" t="n">
        <v>0.2</v>
      </c>
      <c r="EDC21" t="n">
        <v>0</v>
      </c>
      <c r="EDD21" t="n">
        <v>0</v>
      </c>
      <c r="EDE21" t="n">
        <v>0.2</v>
      </c>
      <c r="EDF21" t="n">
        <v>0</v>
      </c>
      <c r="EDG21" t="n">
        <v>0.2</v>
      </c>
      <c r="EDH21" t="n">
        <v>0.2</v>
      </c>
      <c r="EDI21" t="n">
        <v>0</v>
      </c>
      <c r="EDJ21" t="n">
        <v>0.2</v>
      </c>
      <c r="EDK21" t="n">
        <v>0</v>
      </c>
      <c r="EDL21" t="n">
        <v>0</v>
      </c>
      <c r="EDM21" t="n">
        <v>0</v>
      </c>
      <c r="EDN21" t="n">
        <v>0.2</v>
      </c>
      <c r="EDO21" t="n">
        <v>0</v>
      </c>
      <c r="EDP21" t="n">
        <v>0.2</v>
      </c>
      <c r="EDQ21" t="n">
        <v>0.2</v>
      </c>
      <c r="EDR21" t="n">
        <v>0.2</v>
      </c>
      <c r="EDS21" t="n">
        <v>0.2</v>
      </c>
      <c r="EDT21" t="n">
        <v>0.2</v>
      </c>
      <c r="EDU21" t="n">
        <v>0</v>
      </c>
      <c r="EDV21" t="n">
        <v>0</v>
      </c>
      <c r="EDW21" t="n">
        <v>0.2</v>
      </c>
      <c r="EDX21" t="n">
        <v>0.2</v>
      </c>
      <c r="EDY21" t="n">
        <v>0.2</v>
      </c>
      <c r="EDZ21" t="n">
        <v>0.2</v>
      </c>
      <c r="EEA21" t="n">
        <v>0</v>
      </c>
      <c r="EEB21" t="n">
        <v>0.2</v>
      </c>
      <c r="EEC21" t="n">
        <v>0.2</v>
      </c>
      <c r="EED21" t="n">
        <v>0.2</v>
      </c>
      <c r="EEE21" t="n">
        <v>0.2</v>
      </c>
      <c r="EEF21" t="n">
        <v>0.2</v>
      </c>
      <c r="EEG21" t="n">
        <v>0</v>
      </c>
      <c r="EEH21" t="n">
        <v>0.2</v>
      </c>
      <c r="EEI21" t="n">
        <v>0</v>
      </c>
      <c r="EEJ21" t="n">
        <v>0.2</v>
      </c>
      <c r="EEK21" t="n">
        <v>0.2</v>
      </c>
      <c r="EEL21" t="n">
        <v>0</v>
      </c>
      <c r="EEM21" t="n">
        <v>0</v>
      </c>
      <c r="EEN21" t="n">
        <v>0.2</v>
      </c>
      <c r="EEO21" t="n">
        <v>0</v>
      </c>
      <c r="EEP21" t="n">
        <v>0</v>
      </c>
      <c r="EEQ21" t="n">
        <v>0</v>
      </c>
      <c r="EER21" t="n">
        <v>0.2</v>
      </c>
      <c r="EES21" t="n">
        <v>0.2</v>
      </c>
      <c r="EET21" t="n">
        <v>0.2</v>
      </c>
      <c r="EEU21" t="n">
        <v>0</v>
      </c>
      <c r="EEV21" t="n">
        <v>0</v>
      </c>
      <c r="EEW21" t="n">
        <v>0.2</v>
      </c>
      <c r="EEX21" t="n">
        <v>0.2</v>
      </c>
      <c r="EEY21" t="n">
        <v>0</v>
      </c>
      <c r="EEZ21" t="n">
        <v>0</v>
      </c>
      <c r="EFA21" t="n">
        <v>0</v>
      </c>
      <c r="EFB21" t="n">
        <v>0.2</v>
      </c>
      <c r="EFC21" t="n">
        <v>0.2</v>
      </c>
      <c r="EFD21" t="n">
        <v>0.2</v>
      </c>
      <c r="EFE21" t="n">
        <v>0</v>
      </c>
      <c r="EFF21" t="n">
        <v>0</v>
      </c>
      <c r="EFG21" t="n">
        <v>0.2</v>
      </c>
      <c r="EFH21" t="n">
        <v>0.2</v>
      </c>
      <c r="EFI21" t="n">
        <v>0</v>
      </c>
      <c r="EFJ21" t="n">
        <v>0</v>
      </c>
      <c r="EFK21" t="n">
        <v>0</v>
      </c>
      <c r="EFL21" t="n">
        <v>0.2</v>
      </c>
      <c r="EFM21" t="n">
        <v>0</v>
      </c>
      <c r="EFN21" t="n">
        <v>0</v>
      </c>
      <c r="EFO21" t="n">
        <v>0.2</v>
      </c>
      <c r="EFP21" t="n">
        <v>0.2</v>
      </c>
      <c r="EFQ21" t="n">
        <v>0</v>
      </c>
      <c r="EFR21" t="n">
        <v>0.2</v>
      </c>
      <c r="EFS21" t="n">
        <v>0.2</v>
      </c>
      <c r="EFT21" t="n">
        <v>0.2</v>
      </c>
      <c r="EFU21" t="n">
        <v>0</v>
      </c>
      <c r="EFV21" t="n">
        <v>0</v>
      </c>
      <c r="EFW21" t="n">
        <v>0.2</v>
      </c>
      <c r="EFX21" t="n">
        <v>0.2</v>
      </c>
      <c r="EFY21" t="n">
        <v>0</v>
      </c>
      <c r="EFZ21" t="n">
        <v>0.2</v>
      </c>
      <c r="EGA21" t="n">
        <v>0</v>
      </c>
      <c r="EGB21" t="n">
        <v>0</v>
      </c>
      <c r="EGC21" t="n">
        <v>0.2</v>
      </c>
      <c r="EGD21" t="n">
        <v>0.2</v>
      </c>
      <c r="EGE21" t="n">
        <v>0</v>
      </c>
      <c r="EGF21" t="n">
        <v>0.2</v>
      </c>
      <c r="EGG21" t="n">
        <v>0</v>
      </c>
      <c r="EGH21" t="n">
        <v>0.2</v>
      </c>
      <c r="EGI21" t="n">
        <v>0.2</v>
      </c>
      <c r="EGJ21" t="n">
        <v>0.2</v>
      </c>
      <c r="EGK21" t="n">
        <v>0.2</v>
      </c>
      <c r="EGL21" t="n">
        <v>0</v>
      </c>
      <c r="EGM21" t="n">
        <v>0</v>
      </c>
      <c r="EGN21" t="n">
        <v>0</v>
      </c>
      <c r="EGO21" t="n">
        <v>0</v>
      </c>
      <c r="EGP21" t="n">
        <v>0</v>
      </c>
      <c r="EGQ21" t="n">
        <v>0.2</v>
      </c>
      <c r="EGR21" t="n">
        <v>0</v>
      </c>
      <c r="EGS21" t="n">
        <v>0</v>
      </c>
      <c r="EGT21" t="n">
        <v>0.2</v>
      </c>
      <c r="EGU21" t="n">
        <v>0</v>
      </c>
      <c r="EGV21" t="n">
        <v>0</v>
      </c>
      <c r="EGW21" t="n">
        <v>0</v>
      </c>
      <c r="EGX21" t="n">
        <v>0</v>
      </c>
      <c r="EGY21" t="n">
        <v>0</v>
      </c>
      <c r="EGZ21" t="n">
        <v>0.2</v>
      </c>
      <c r="EHA21" t="n">
        <v>0.2</v>
      </c>
      <c r="EHB21" t="n">
        <v>0.2</v>
      </c>
      <c r="EHC21" t="n">
        <v>0</v>
      </c>
      <c r="EHD21" t="n">
        <v>0.2</v>
      </c>
      <c r="EHE21" t="n">
        <v>0</v>
      </c>
      <c r="EHF21" t="n">
        <v>0.2</v>
      </c>
      <c r="EHG21" t="n">
        <v>0.2</v>
      </c>
      <c r="EHH21" t="n">
        <v>0</v>
      </c>
      <c r="EHI21" t="n">
        <v>0.2</v>
      </c>
      <c r="EHJ21" t="n">
        <v>0.2</v>
      </c>
      <c r="EHK21" t="n">
        <v>0</v>
      </c>
      <c r="EHL21" t="n">
        <v>0.2</v>
      </c>
      <c r="EHM21" t="n">
        <v>0.2</v>
      </c>
      <c r="EHN21" t="n">
        <v>0</v>
      </c>
      <c r="EHO21" t="n">
        <v>0.2</v>
      </c>
      <c r="EHP21" t="n">
        <v>0</v>
      </c>
      <c r="EHQ21" t="n">
        <v>0.2</v>
      </c>
      <c r="EHR21" t="n">
        <v>0.2</v>
      </c>
      <c r="EHS21" t="n">
        <v>0</v>
      </c>
      <c r="EHT21" t="n">
        <v>0.2</v>
      </c>
      <c r="EHU21" t="n">
        <v>0</v>
      </c>
      <c r="EHV21" t="n">
        <v>0</v>
      </c>
      <c r="EHW21" t="n">
        <v>0.2</v>
      </c>
      <c r="EHX21" t="n">
        <v>0</v>
      </c>
      <c r="EHY21" t="n">
        <v>0</v>
      </c>
      <c r="EHZ21" t="n">
        <v>0</v>
      </c>
      <c r="EIA21" t="n">
        <v>0</v>
      </c>
      <c r="EIB21" t="n">
        <v>0</v>
      </c>
      <c r="EIC21" t="n">
        <v>0.2</v>
      </c>
      <c r="EID21" t="n">
        <v>0.2</v>
      </c>
      <c r="EIE21" t="n">
        <v>0</v>
      </c>
      <c r="EIF21" t="n">
        <v>0.2</v>
      </c>
      <c r="EIG21" t="n">
        <v>0.2</v>
      </c>
      <c r="EIH21" t="n">
        <v>0</v>
      </c>
      <c r="EII21" t="n">
        <v>0</v>
      </c>
      <c r="EIJ21" t="n">
        <v>0</v>
      </c>
      <c r="EIK21" t="n">
        <v>0.2</v>
      </c>
      <c r="EIL21" t="n">
        <v>0.2</v>
      </c>
      <c r="EIM21" t="n">
        <v>0.2</v>
      </c>
      <c r="EIN21" t="n">
        <v>0.2</v>
      </c>
      <c r="EIO21" t="n">
        <v>0</v>
      </c>
      <c r="EIP21" t="n">
        <v>0.2</v>
      </c>
      <c r="EIQ21" t="n">
        <v>0</v>
      </c>
      <c r="EIR21" t="n">
        <v>0.2</v>
      </c>
      <c r="EIS21" t="n">
        <v>0</v>
      </c>
      <c r="EIT21" t="n">
        <v>0</v>
      </c>
      <c r="EIU21" t="n">
        <v>0</v>
      </c>
      <c r="EIV21" t="n">
        <v>0.2</v>
      </c>
      <c r="EIW21" t="n">
        <v>0.2</v>
      </c>
      <c r="EIX21" t="n">
        <v>0</v>
      </c>
      <c r="EIY21" t="n">
        <v>0</v>
      </c>
      <c r="EIZ21" t="n">
        <v>0.2</v>
      </c>
      <c r="EJA21" t="n">
        <v>0</v>
      </c>
      <c r="EJB21" t="n">
        <v>0</v>
      </c>
      <c r="EJC21" t="n">
        <v>0</v>
      </c>
      <c r="EJD21" t="n">
        <v>0</v>
      </c>
      <c r="EJE21" t="n">
        <v>0.2</v>
      </c>
      <c r="EJF21" t="n">
        <v>0</v>
      </c>
      <c r="EJG21" t="n">
        <v>0</v>
      </c>
      <c r="EJH21" t="n">
        <v>0</v>
      </c>
      <c r="EJI21" t="n">
        <v>0.2</v>
      </c>
      <c r="EJJ21" t="n">
        <v>0</v>
      </c>
      <c r="EJK21" t="n">
        <v>0</v>
      </c>
      <c r="EJL21" t="n">
        <v>0</v>
      </c>
      <c r="EJM21" t="n">
        <v>0</v>
      </c>
      <c r="EJN21" t="n">
        <v>0</v>
      </c>
      <c r="EJO21" t="n">
        <v>0.2</v>
      </c>
      <c r="EJP21" t="n">
        <v>0</v>
      </c>
      <c r="EJQ21" t="n">
        <v>0</v>
      </c>
      <c r="EJR21" t="n">
        <v>0.2</v>
      </c>
      <c r="EJS21" t="n">
        <v>0.2</v>
      </c>
      <c r="EJT21" t="n">
        <v>0</v>
      </c>
      <c r="EJU21" t="n">
        <v>0.2</v>
      </c>
      <c r="EJV21" t="n">
        <v>0.2</v>
      </c>
      <c r="EJW21" t="n">
        <v>0</v>
      </c>
      <c r="EJX21" t="n">
        <v>0.2</v>
      </c>
      <c r="EJY21" t="n">
        <v>0</v>
      </c>
      <c r="EJZ21" t="n">
        <v>0</v>
      </c>
      <c r="EKA21" t="n">
        <v>0.2</v>
      </c>
      <c r="EKB21" t="n">
        <v>0.2</v>
      </c>
      <c r="EKC21" t="n">
        <v>0.2</v>
      </c>
      <c r="EKD21" t="n">
        <v>0.2</v>
      </c>
      <c r="EKE21" t="n">
        <v>0.2</v>
      </c>
      <c r="EKF21" t="n">
        <v>0.2</v>
      </c>
      <c r="EKG21" t="n">
        <v>0.2</v>
      </c>
      <c r="EKH21" t="n">
        <v>0</v>
      </c>
      <c r="EKI21" t="n">
        <v>0</v>
      </c>
      <c r="EKJ21" t="n">
        <v>0.2</v>
      </c>
      <c r="EKK21" t="n">
        <v>0</v>
      </c>
      <c r="EKL21" t="n">
        <v>0</v>
      </c>
      <c r="EKM21" t="n">
        <v>0</v>
      </c>
      <c r="EKN21" t="n">
        <v>0</v>
      </c>
      <c r="EKO21" t="n">
        <v>0.2</v>
      </c>
      <c r="EKP21" t="n">
        <v>0</v>
      </c>
      <c r="EKQ21" t="n">
        <v>0.2</v>
      </c>
      <c r="EKR21" t="n">
        <v>0.2</v>
      </c>
      <c r="EKS21" t="n">
        <v>0</v>
      </c>
      <c r="EKT21" t="n">
        <v>0.2</v>
      </c>
      <c r="EKU21" t="n">
        <v>0</v>
      </c>
      <c r="EKV21" t="n">
        <v>0</v>
      </c>
      <c r="EKW21" t="n">
        <v>0</v>
      </c>
      <c r="EKX21" t="n">
        <v>0.2</v>
      </c>
      <c r="EKY21" t="n">
        <v>0.2</v>
      </c>
      <c r="EKZ21" t="n">
        <v>0.2</v>
      </c>
      <c r="ELA21" t="n">
        <v>0</v>
      </c>
      <c r="ELB21" t="n">
        <v>0</v>
      </c>
      <c r="ELC21" t="n">
        <v>0</v>
      </c>
      <c r="ELD21" t="n">
        <v>0</v>
      </c>
      <c r="ELE21" t="n">
        <v>0.2</v>
      </c>
      <c r="ELF21" t="n">
        <v>0.2</v>
      </c>
      <c r="ELG21" t="n">
        <v>0.2</v>
      </c>
      <c r="ELH21" t="n">
        <v>0.2</v>
      </c>
      <c r="ELI21" t="n">
        <v>0.2</v>
      </c>
      <c r="ELJ21" t="n">
        <v>0</v>
      </c>
      <c r="ELK21" t="n">
        <v>0.2</v>
      </c>
      <c r="ELL21" t="n">
        <v>0</v>
      </c>
      <c r="ELM21" t="n">
        <v>0</v>
      </c>
      <c r="ELN21" t="n">
        <v>0</v>
      </c>
      <c r="ELO21" t="n">
        <v>0</v>
      </c>
      <c r="ELP21" t="n">
        <v>0</v>
      </c>
      <c r="ELQ21" t="n">
        <v>0.2</v>
      </c>
      <c r="ELR21" t="n">
        <v>0</v>
      </c>
      <c r="ELS21" t="n">
        <v>0.2</v>
      </c>
      <c r="ELT21" t="n">
        <v>0.2</v>
      </c>
      <c r="ELU21" t="n">
        <v>0.2</v>
      </c>
      <c r="ELV21" t="n">
        <v>0</v>
      </c>
      <c r="ELW21" t="n">
        <v>0.2</v>
      </c>
      <c r="ELX21" t="n">
        <v>0.2</v>
      </c>
      <c r="ELY21" t="n">
        <v>0</v>
      </c>
      <c r="ELZ21" t="n">
        <v>0</v>
      </c>
      <c r="EMA21" t="n">
        <v>0.2</v>
      </c>
      <c r="EMB21" t="n">
        <v>0.2</v>
      </c>
      <c r="EMC21" t="n">
        <v>0.2</v>
      </c>
      <c r="EMD21" t="n">
        <v>0.2</v>
      </c>
      <c r="EME21" t="n">
        <v>0</v>
      </c>
      <c r="EMF21" t="n">
        <v>0.2</v>
      </c>
      <c r="EMG21" t="n">
        <v>0.2</v>
      </c>
      <c r="EMH21" t="n">
        <v>0</v>
      </c>
      <c r="EMI21" t="n">
        <v>0.2</v>
      </c>
      <c r="EMJ21" t="n">
        <v>0</v>
      </c>
      <c r="EMK21" t="n">
        <v>0</v>
      </c>
      <c r="EML21" t="n">
        <v>0.2</v>
      </c>
      <c r="EMM21" t="n">
        <v>0</v>
      </c>
      <c r="EMN21" t="n">
        <v>0.2</v>
      </c>
      <c r="EMO21" t="n">
        <v>0.2</v>
      </c>
      <c r="EMP21" t="n">
        <v>0.2</v>
      </c>
      <c r="EMQ21" t="n">
        <v>0</v>
      </c>
      <c r="EMR21" t="n">
        <v>0</v>
      </c>
      <c r="EMS21" t="n">
        <v>0.2</v>
      </c>
      <c r="EMT21" t="n">
        <v>0</v>
      </c>
      <c r="EMU21" t="n">
        <v>0.2</v>
      </c>
      <c r="EMV21" t="n">
        <v>0</v>
      </c>
      <c r="EMW21" t="n">
        <v>0</v>
      </c>
      <c r="EMX21" t="n">
        <v>0</v>
      </c>
      <c r="EMY21" t="n">
        <v>0</v>
      </c>
      <c r="EMZ21" t="n">
        <v>0</v>
      </c>
      <c r="ENA21" t="n">
        <v>0</v>
      </c>
      <c r="ENB21" t="n">
        <v>0</v>
      </c>
      <c r="ENC21" t="n">
        <v>0</v>
      </c>
      <c r="END21" t="n">
        <v>0</v>
      </c>
      <c r="ENE21" t="n">
        <v>0.2</v>
      </c>
      <c r="ENF21" t="n">
        <v>0</v>
      </c>
      <c r="ENG21" t="n">
        <v>0.2</v>
      </c>
      <c r="ENH21" t="n">
        <v>0.2</v>
      </c>
      <c r="ENI21" t="n">
        <v>0</v>
      </c>
      <c r="ENJ21" t="n">
        <v>0</v>
      </c>
      <c r="ENK21" t="n">
        <v>0.2</v>
      </c>
      <c r="ENL21" t="n">
        <v>0</v>
      </c>
      <c r="ENM21" t="n">
        <v>0.2</v>
      </c>
      <c r="ENN21" t="n">
        <v>0.2</v>
      </c>
      <c r="ENO21" t="n">
        <v>0.2</v>
      </c>
      <c r="ENP21" t="n">
        <v>0</v>
      </c>
      <c r="ENQ21" t="n">
        <v>0</v>
      </c>
      <c r="ENR21" t="n">
        <v>0.2</v>
      </c>
      <c r="ENS21" t="n">
        <v>0</v>
      </c>
      <c r="ENT21" t="n">
        <v>0</v>
      </c>
      <c r="ENU21" t="n">
        <v>0</v>
      </c>
      <c r="ENV21" t="n">
        <v>0.2</v>
      </c>
      <c r="ENW21" t="n">
        <v>0.2</v>
      </c>
      <c r="ENX21" t="n">
        <v>0</v>
      </c>
      <c r="ENY21" t="n">
        <v>0</v>
      </c>
      <c r="ENZ21" t="n">
        <v>0.2</v>
      </c>
      <c r="EOA21" t="n">
        <v>0.2</v>
      </c>
      <c r="EOB21" t="n">
        <v>0.2</v>
      </c>
      <c r="EOC21" t="n">
        <v>0</v>
      </c>
      <c r="EOD21" t="n">
        <v>0.2</v>
      </c>
      <c r="EOE21" t="n">
        <v>0.2</v>
      </c>
      <c r="EOF21" t="n">
        <v>0.2</v>
      </c>
      <c r="EOG21" t="n">
        <v>0.2</v>
      </c>
      <c r="EOH21" t="n">
        <v>0</v>
      </c>
      <c r="EOI21" t="n">
        <v>0.2</v>
      </c>
      <c r="EOJ21" t="n">
        <v>0.2</v>
      </c>
      <c r="EOK21" t="n">
        <v>0</v>
      </c>
      <c r="EOL21" t="n">
        <v>0</v>
      </c>
      <c r="EOM21" t="n">
        <v>0</v>
      </c>
      <c r="EON21" t="n">
        <v>0.2</v>
      </c>
      <c r="EOO21" t="n">
        <v>0.2</v>
      </c>
      <c r="EOP21" t="n">
        <v>0</v>
      </c>
      <c r="EOQ21" t="n">
        <v>0.2</v>
      </c>
      <c r="EOR21" t="n">
        <v>0</v>
      </c>
      <c r="EOS21" t="n">
        <v>0.2</v>
      </c>
      <c r="EOT21" t="n">
        <v>0.2</v>
      </c>
      <c r="EOU21" t="n">
        <v>0</v>
      </c>
      <c r="EOV21" t="n">
        <v>0</v>
      </c>
      <c r="EOW21" t="n">
        <v>0.2</v>
      </c>
      <c r="EOX21" t="n">
        <v>0</v>
      </c>
      <c r="EOY21" t="n">
        <v>0.2</v>
      </c>
      <c r="EOZ21" t="n">
        <v>0</v>
      </c>
      <c r="EPA21" t="n">
        <v>0.2</v>
      </c>
      <c r="EPB21" t="n">
        <v>0</v>
      </c>
      <c r="EPC21" t="n">
        <v>0.2</v>
      </c>
      <c r="EPD21" t="n">
        <v>0.2</v>
      </c>
      <c r="EPE21" t="n">
        <v>0.2</v>
      </c>
      <c r="EPF21" t="n">
        <v>0.2</v>
      </c>
      <c r="EPG21" t="n">
        <v>0.2</v>
      </c>
      <c r="EPH21" t="n">
        <v>0.2</v>
      </c>
      <c r="EPI21" t="n">
        <v>0.2</v>
      </c>
      <c r="EPJ21" t="n">
        <v>0</v>
      </c>
      <c r="EPK21" t="n">
        <v>0.2</v>
      </c>
      <c r="EPL21" t="n">
        <v>0</v>
      </c>
      <c r="EPM21" t="n">
        <v>0.2</v>
      </c>
      <c r="EPN21" t="n">
        <v>0.2</v>
      </c>
      <c r="EPO21" t="n">
        <v>0.2</v>
      </c>
      <c r="EPP21" t="n">
        <v>0.2</v>
      </c>
      <c r="EPQ21" t="n">
        <v>0.2</v>
      </c>
      <c r="EPR21" t="n">
        <v>0</v>
      </c>
      <c r="EPS21" t="n">
        <v>0</v>
      </c>
      <c r="EPT21" t="n">
        <v>0.2</v>
      </c>
      <c r="EPU21" t="n">
        <v>0.2</v>
      </c>
      <c r="EPV21" t="n">
        <v>0.2</v>
      </c>
      <c r="EPW21" t="n">
        <v>0.2</v>
      </c>
      <c r="EPX21" t="n">
        <v>0.2</v>
      </c>
      <c r="EPY21" t="n">
        <v>0</v>
      </c>
      <c r="EPZ21" t="n">
        <v>0.2</v>
      </c>
      <c r="EQA21" t="n">
        <v>0</v>
      </c>
      <c r="EQB21" t="n">
        <v>0</v>
      </c>
      <c r="EQC21" t="n">
        <v>0</v>
      </c>
      <c r="EQD21" t="n">
        <v>0.2</v>
      </c>
      <c r="EQE21" t="n">
        <v>0.2</v>
      </c>
      <c r="EQF21" t="n">
        <v>0.2</v>
      </c>
      <c r="EQG21" t="n">
        <v>0</v>
      </c>
      <c r="EQH21" t="n">
        <v>0.2</v>
      </c>
      <c r="EQI21" t="n">
        <v>0</v>
      </c>
      <c r="EQJ21" t="n">
        <v>0.2</v>
      </c>
      <c r="EQK21" t="n">
        <v>0</v>
      </c>
      <c r="EQL21" t="n">
        <v>0.2</v>
      </c>
      <c r="EQM21" t="n">
        <v>0.2</v>
      </c>
      <c r="EQN21" t="n">
        <v>0.2</v>
      </c>
      <c r="EQO21" t="n">
        <v>0.2</v>
      </c>
      <c r="EQP21" t="n">
        <v>0</v>
      </c>
      <c r="EQQ21" t="n">
        <v>0</v>
      </c>
      <c r="EQR21" t="n">
        <v>0</v>
      </c>
      <c r="EQS21" t="n">
        <v>0.2</v>
      </c>
      <c r="EQT21" t="n">
        <v>0</v>
      </c>
      <c r="EQU21" t="n">
        <v>0.2</v>
      </c>
      <c r="EQV21" t="n">
        <v>0.2</v>
      </c>
      <c r="EQW21" t="n">
        <v>0.2</v>
      </c>
      <c r="EQX21" t="n">
        <v>0</v>
      </c>
      <c r="EQY21" t="n">
        <v>0.2</v>
      </c>
      <c r="EQZ21" t="n">
        <v>0</v>
      </c>
      <c r="ERA21" t="n">
        <v>0</v>
      </c>
      <c r="ERB21" t="n">
        <v>0</v>
      </c>
      <c r="ERC21" t="n">
        <v>0</v>
      </c>
      <c r="ERD21" t="n">
        <v>0</v>
      </c>
      <c r="ERE21" t="n">
        <v>0.2</v>
      </c>
      <c r="ERF21" t="n">
        <v>0</v>
      </c>
      <c r="ERG21" t="n">
        <v>0</v>
      </c>
      <c r="ERH21" t="n">
        <v>0.2</v>
      </c>
      <c r="ERI21" t="n">
        <v>0.2</v>
      </c>
      <c r="ERJ21" t="n">
        <v>0.2</v>
      </c>
      <c r="ERK21" t="n">
        <v>0</v>
      </c>
      <c r="ERL21" t="n">
        <v>0.2</v>
      </c>
      <c r="ERM21" t="n">
        <v>0.2</v>
      </c>
      <c r="ERN21" t="n">
        <v>0</v>
      </c>
      <c r="ERO21" t="n">
        <v>0</v>
      </c>
      <c r="ERP21" t="n">
        <v>0</v>
      </c>
      <c r="ERQ21" t="n">
        <v>0</v>
      </c>
      <c r="ERR21" t="n">
        <v>0.2</v>
      </c>
      <c r="ERS21" t="n">
        <v>0.2</v>
      </c>
      <c r="ERT21" t="n">
        <v>0</v>
      </c>
      <c r="ERU21" t="n">
        <v>0</v>
      </c>
      <c r="ERV21" t="n">
        <v>0.2</v>
      </c>
      <c r="ERW21" t="n">
        <v>0.2</v>
      </c>
      <c r="ERX21" t="n">
        <v>0</v>
      </c>
      <c r="ERY21" t="n">
        <v>0</v>
      </c>
      <c r="ERZ21" t="n">
        <v>0.2</v>
      </c>
      <c r="ESA21" t="n">
        <v>0.2</v>
      </c>
      <c r="ESB21" t="n">
        <v>0</v>
      </c>
      <c r="ESC21" t="n">
        <v>0</v>
      </c>
      <c r="ESD21" t="n">
        <v>0.2</v>
      </c>
      <c r="ESE21" t="n">
        <v>0</v>
      </c>
      <c r="ESF21" t="n">
        <v>0.2</v>
      </c>
      <c r="ESG21" t="n">
        <v>0.2</v>
      </c>
      <c r="ESH21" t="n">
        <v>0</v>
      </c>
      <c r="ESI21" t="n">
        <v>0</v>
      </c>
      <c r="ESJ21" t="n">
        <v>0</v>
      </c>
      <c r="ESK21" t="n">
        <v>0</v>
      </c>
      <c r="ESL21" t="n">
        <v>0.2</v>
      </c>
      <c r="ESM21" t="n">
        <v>0.2</v>
      </c>
      <c r="ESN21" t="n">
        <v>0</v>
      </c>
      <c r="ESO21" t="n">
        <v>0</v>
      </c>
      <c r="ESP21" t="n">
        <v>0</v>
      </c>
      <c r="ESQ21" t="n">
        <v>0.2</v>
      </c>
      <c r="ESR21" t="n">
        <v>0.2</v>
      </c>
      <c r="ESS21" t="n">
        <v>0</v>
      </c>
      <c r="EST21" t="n">
        <v>0</v>
      </c>
      <c r="ESU21" t="n">
        <v>0.2</v>
      </c>
      <c r="ESV21" t="n">
        <v>0</v>
      </c>
      <c r="ESW21" t="n">
        <v>0</v>
      </c>
      <c r="ESX21" t="n">
        <v>0</v>
      </c>
      <c r="ESY21" t="n">
        <v>0.2</v>
      </c>
      <c r="ESZ21" t="n">
        <v>0</v>
      </c>
      <c r="ETA21" t="n">
        <v>0</v>
      </c>
      <c r="ETB21" t="n">
        <v>0</v>
      </c>
      <c r="ETC21" t="n">
        <v>0.2</v>
      </c>
      <c r="ETD21" t="n">
        <v>0</v>
      </c>
      <c r="ETE21" t="n">
        <v>0</v>
      </c>
      <c r="ETF21" t="n">
        <v>0</v>
      </c>
      <c r="ETG21" t="n">
        <v>0.2</v>
      </c>
      <c r="ETH21" t="n">
        <v>0.2</v>
      </c>
      <c r="ETI21" t="n">
        <v>0</v>
      </c>
      <c r="ETJ21" t="n">
        <v>0.2</v>
      </c>
      <c r="ETK21" t="n">
        <v>0.2</v>
      </c>
      <c r="ETL21" t="n">
        <v>0.2</v>
      </c>
      <c r="ETM21" t="n">
        <v>0</v>
      </c>
      <c r="ETN21" t="n">
        <v>0</v>
      </c>
      <c r="ETO21" t="n">
        <v>0.2</v>
      </c>
      <c r="ETP21" t="n">
        <v>0.2</v>
      </c>
      <c r="ETQ21" t="n">
        <v>0</v>
      </c>
      <c r="ETR21" t="n">
        <v>0</v>
      </c>
      <c r="ETS21" t="n">
        <v>0.2</v>
      </c>
      <c r="ETT21" t="n">
        <v>0.2</v>
      </c>
      <c r="ETU21" t="n">
        <v>0.2</v>
      </c>
      <c r="ETV21" t="n">
        <v>0.2</v>
      </c>
      <c r="ETW21" t="n">
        <v>0.2</v>
      </c>
      <c r="ETX21" t="n">
        <v>0</v>
      </c>
      <c r="ETY21" t="n">
        <v>0.2</v>
      </c>
      <c r="ETZ21" t="n">
        <v>0</v>
      </c>
      <c r="EUA21" t="n">
        <v>0</v>
      </c>
      <c r="EUB21" t="n">
        <v>0.2</v>
      </c>
      <c r="EUC21" t="n">
        <v>0</v>
      </c>
      <c r="EUD21" t="n">
        <v>0.2</v>
      </c>
      <c r="EUE21" t="n">
        <v>0</v>
      </c>
      <c r="EUF21" t="n">
        <v>0.2</v>
      </c>
      <c r="EUG21" t="n">
        <v>0.2</v>
      </c>
      <c r="EUH21" t="n">
        <v>0</v>
      </c>
      <c r="EUI21" t="n">
        <v>0</v>
      </c>
      <c r="EUJ21" t="n">
        <v>0</v>
      </c>
      <c r="EUK21" t="n">
        <v>0</v>
      </c>
      <c r="EUL21" t="n">
        <v>0</v>
      </c>
      <c r="EUM21" t="n">
        <v>0</v>
      </c>
      <c r="EUN21" t="n">
        <v>0</v>
      </c>
      <c r="EUO21" t="n">
        <v>0.2</v>
      </c>
      <c r="EUP21" t="n">
        <v>0.2</v>
      </c>
      <c r="EUQ21" t="n">
        <v>0.2</v>
      </c>
      <c r="EUR21" t="n">
        <v>0.2</v>
      </c>
      <c r="EUS21" t="n">
        <v>0.2</v>
      </c>
      <c r="EUT21" t="n">
        <v>0</v>
      </c>
      <c r="EUU21" t="n">
        <v>0.2</v>
      </c>
      <c r="EUV21" t="n">
        <v>0</v>
      </c>
      <c r="EUW21" t="n">
        <v>0</v>
      </c>
      <c r="EUX21" t="n">
        <v>0.2</v>
      </c>
      <c r="EUY21" t="n">
        <v>0.2</v>
      </c>
      <c r="EUZ21" t="n">
        <v>0.2</v>
      </c>
      <c r="EVA21" t="n">
        <v>0</v>
      </c>
      <c r="EVB21" t="n">
        <v>0.2</v>
      </c>
      <c r="EVC21" t="n">
        <v>0.2</v>
      </c>
      <c r="EVD21" t="n">
        <v>0.2</v>
      </c>
      <c r="EVE21" t="n">
        <v>0</v>
      </c>
      <c r="EVF21" t="n">
        <v>0</v>
      </c>
      <c r="EVG21" t="n">
        <v>0</v>
      </c>
      <c r="EVH21" t="n">
        <v>0.2</v>
      </c>
      <c r="EVI21" t="n">
        <v>0.2</v>
      </c>
      <c r="EVJ21" t="n">
        <v>0</v>
      </c>
      <c r="EVK21" t="n">
        <v>0.2</v>
      </c>
      <c r="EVL21" t="n">
        <v>0</v>
      </c>
      <c r="EVM21" t="n">
        <v>0.2</v>
      </c>
      <c r="EVN21" t="n">
        <v>0</v>
      </c>
      <c r="EVO21" t="n">
        <v>0</v>
      </c>
      <c r="EVP21" t="n">
        <v>0</v>
      </c>
      <c r="EVQ21" t="n">
        <v>0</v>
      </c>
      <c r="EVR21" t="n">
        <v>0.2</v>
      </c>
      <c r="EVS21" t="n">
        <v>0</v>
      </c>
      <c r="EVT21" t="n">
        <v>0.2</v>
      </c>
      <c r="EVU21" t="n">
        <v>0</v>
      </c>
      <c r="EVV21" t="n">
        <v>0.2</v>
      </c>
      <c r="EVW21" t="n">
        <v>0</v>
      </c>
      <c r="EVX21" t="n">
        <v>0.2</v>
      </c>
      <c r="EVY21" t="n">
        <v>0</v>
      </c>
      <c r="EVZ21" t="n">
        <v>0</v>
      </c>
      <c r="EWA21" t="n">
        <v>0.2</v>
      </c>
      <c r="EWB21" t="n">
        <v>0.2</v>
      </c>
      <c r="EWC21" t="n">
        <v>0.2</v>
      </c>
      <c r="EWD21" t="n">
        <v>0.2</v>
      </c>
      <c r="EWE21" t="n">
        <v>0</v>
      </c>
      <c r="EWF21" t="n">
        <v>0</v>
      </c>
      <c r="EWG21" t="n">
        <v>0.2</v>
      </c>
      <c r="EWH21" t="n">
        <v>0</v>
      </c>
      <c r="EWI21" t="n">
        <v>0</v>
      </c>
      <c r="EWJ21" t="n">
        <v>0.2</v>
      </c>
      <c r="EWK21" t="n">
        <v>0</v>
      </c>
      <c r="EWL21" t="n">
        <v>0.2</v>
      </c>
      <c r="EWM21" t="n">
        <v>0.2</v>
      </c>
      <c r="EWN21" t="n">
        <v>0</v>
      </c>
      <c r="EWO21" t="n">
        <v>0.2</v>
      </c>
      <c r="EWP21" t="n">
        <v>0</v>
      </c>
      <c r="EWQ21" t="n">
        <v>0</v>
      </c>
      <c r="EWR21" t="n">
        <v>0</v>
      </c>
      <c r="EWS21" t="n">
        <v>0.2</v>
      </c>
      <c r="EWT21" t="n">
        <v>0</v>
      </c>
      <c r="EWU21" t="n">
        <v>0.2</v>
      </c>
      <c r="EWV21" t="n">
        <v>0.2</v>
      </c>
      <c r="EWW21" t="n">
        <v>0</v>
      </c>
      <c r="EWX21" t="n">
        <v>0</v>
      </c>
      <c r="EWY21" t="n">
        <v>0</v>
      </c>
      <c r="EWZ21" t="n">
        <v>0</v>
      </c>
      <c r="EXA21" t="n">
        <v>0</v>
      </c>
      <c r="EXB21" t="n">
        <v>0</v>
      </c>
      <c r="EXC21" t="n">
        <v>0.2</v>
      </c>
      <c r="EXD21" t="n">
        <v>0.2</v>
      </c>
      <c r="EXE21" t="n">
        <v>0</v>
      </c>
      <c r="EXF21" t="n">
        <v>0.2</v>
      </c>
      <c r="EXG21" t="n">
        <v>0.2</v>
      </c>
      <c r="EXH21" t="n">
        <v>0</v>
      </c>
      <c r="EXI21" t="n">
        <v>0.2</v>
      </c>
      <c r="EXJ21" t="n">
        <v>0</v>
      </c>
      <c r="EXK21" t="n">
        <v>0</v>
      </c>
      <c r="EXL21" t="n">
        <v>0</v>
      </c>
      <c r="EXM21" t="n">
        <v>0.2</v>
      </c>
      <c r="EXN21" t="n">
        <v>0</v>
      </c>
      <c r="EXO21" t="n">
        <v>0.2</v>
      </c>
      <c r="EXP21" t="n">
        <v>0</v>
      </c>
      <c r="EXQ21" t="n">
        <v>0</v>
      </c>
      <c r="EXR21" t="n">
        <v>0</v>
      </c>
      <c r="EXS21" t="n">
        <v>0</v>
      </c>
      <c r="EXT21" t="n">
        <v>0.2</v>
      </c>
      <c r="EXU21" t="n">
        <v>0.2</v>
      </c>
      <c r="EXV21" t="n">
        <v>0</v>
      </c>
      <c r="EXW21" t="n">
        <v>0.2</v>
      </c>
      <c r="EXX21" t="n">
        <v>0</v>
      </c>
      <c r="EXY21" t="n">
        <v>0</v>
      </c>
      <c r="EXZ21" t="n">
        <v>0</v>
      </c>
      <c r="EYA21" t="n">
        <v>0.2</v>
      </c>
      <c r="EYB21" t="n">
        <v>0.2</v>
      </c>
      <c r="EYC21" t="n">
        <v>0</v>
      </c>
      <c r="EYD21" t="n">
        <v>0</v>
      </c>
      <c r="EYE21" t="n">
        <v>0.2</v>
      </c>
      <c r="EYF21" t="n">
        <v>0.2</v>
      </c>
      <c r="EYG21" t="n">
        <v>0</v>
      </c>
      <c r="EYH21" t="n">
        <v>0.2</v>
      </c>
      <c r="EYI21" t="n">
        <v>0</v>
      </c>
      <c r="EYJ21" t="n">
        <v>0.2</v>
      </c>
      <c r="EYK21" t="n">
        <v>0.2</v>
      </c>
      <c r="EYL21" t="n">
        <v>0.2</v>
      </c>
      <c r="EYM21" t="n">
        <v>0.2</v>
      </c>
      <c r="EYN21" t="n">
        <v>0.2</v>
      </c>
      <c r="EYO21" t="n">
        <v>0.2</v>
      </c>
      <c r="EYP21" t="n">
        <v>0</v>
      </c>
      <c r="EYQ21" t="n">
        <v>0</v>
      </c>
      <c r="EYR21" t="n">
        <v>0.2</v>
      </c>
      <c r="EYS21" t="n">
        <v>0</v>
      </c>
      <c r="EYT21" t="n">
        <v>0.2</v>
      </c>
      <c r="EYU21" t="n">
        <v>0.2</v>
      </c>
      <c r="EYV21" t="n">
        <v>0.2</v>
      </c>
      <c r="EYW21" t="n">
        <v>0.2</v>
      </c>
      <c r="EYX21" t="n">
        <v>0</v>
      </c>
      <c r="EYY21" t="n">
        <v>0</v>
      </c>
      <c r="EYZ21" t="n">
        <v>0.2</v>
      </c>
      <c r="EZA21" t="n">
        <v>0</v>
      </c>
      <c r="EZB21" t="n">
        <v>0.2</v>
      </c>
      <c r="EZC21" t="n">
        <v>0</v>
      </c>
      <c r="EZD21" t="n">
        <v>0</v>
      </c>
      <c r="EZE21" t="n">
        <v>0.2</v>
      </c>
      <c r="EZF21" t="n">
        <v>0.2</v>
      </c>
      <c r="EZG21" t="n">
        <v>0</v>
      </c>
      <c r="EZH21" t="n">
        <v>0</v>
      </c>
      <c r="EZI21" t="n">
        <v>0</v>
      </c>
      <c r="EZJ21" t="n">
        <v>0.2</v>
      </c>
      <c r="EZK21" t="n">
        <v>0.2</v>
      </c>
      <c r="EZL21" t="n">
        <v>0</v>
      </c>
      <c r="EZM21" t="n">
        <v>0.2</v>
      </c>
      <c r="EZN21" t="n">
        <v>0.2</v>
      </c>
      <c r="EZO21" t="n">
        <v>0.2</v>
      </c>
      <c r="EZP21" t="n">
        <v>0</v>
      </c>
      <c r="EZQ21" t="n">
        <v>0</v>
      </c>
      <c r="EZR21" t="n">
        <v>0</v>
      </c>
      <c r="EZS21" t="n">
        <v>0.2</v>
      </c>
      <c r="EZT21" t="n">
        <v>0</v>
      </c>
      <c r="EZU21" t="n">
        <v>0.2</v>
      </c>
      <c r="EZV21" t="n">
        <v>0.2</v>
      </c>
      <c r="EZW21" t="n">
        <v>0</v>
      </c>
      <c r="EZX21" t="n">
        <v>0.2</v>
      </c>
      <c r="EZY21" t="n">
        <v>0.2</v>
      </c>
      <c r="EZZ21" t="n">
        <v>0.2</v>
      </c>
      <c r="FAA21" t="n">
        <v>0</v>
      </c>
      <c r="FAB21" t="n">
        <v>0.2</v>
      </c>
      <c r="FAC21" t="n">
        <v>0</v>
      </c>
      <c r="FAD21" t="n">
        <v>0</v>
      </c>
      <c r="FAE21" t="n">
        <v>0.2</v>
      </c>
      <c r="FAF21" t="n">
        <v>0.2</v>
      </c>
      <c r="FAG21" t="n">
        <v>0.2</v>
      </c>
      <c r="FAH21" t="n">
        <v>0</v>
      </c>
      <c r="FAI21" t="n">
        <v>0</v>
      </c>
      <c r="FAJ21" t="n">
        <v>0.2</v>
      </c>
      <c r="FAK21" t="n">
        <v>0.2</v>
      </c>
      <c r="FAL21" t="n">
        <v>0.2</v>
      </c>
      <c r="FAM21" t="n">
        <v>0.2</v>
      </c>
      <c r="FAN21" t="n">
        <v>0</v>
      </c>
      <c r="FAO21" t="n">
        <v>0</v>
      </c>
      <c r="FAP21" t="n">
        <v>0</v>
      </c>
      <c r="FAQ21" t="n">
        <v>0</v>
      </c>
      <c r="FAR21" t="n">
        <v>0.2</v>
      </c>
      <c r="FAS21" t="n">
        <v>0</v>
      </c>
      <c r="FAT21" t="n">
        <v>0.2</v>
      </c>
      <c r="FAU21" t="n">
        <v>0</v>
      </c>
      <c r="FAV21" t="n">
        <v>0</v>
      </c>
      <c r="FAW21" t="n">
        <v>0.2</v>
      </c>
      <c r="FAX21" t="n">
        <v>0</v>
      </c>
      <c r="FAY21" t="n">
        <v>0</v>
      </c>
      <c r="FAZ21" t="n">
        <v>0</v>
      </c>
      <c r="FBA21" t="n">
        <v>0.2</v>
      </c>
      <c r="FBB21" t="n">
        <v>0</v>
      </c>
      <c r="FBC21" t="n">
        <v>0.2</v>
      </c>
      <c r="FBD21" t="n">
        <v>0</v>
      </c>
      <c r="FBE21" t="n">
        <v>0</v>
      </c>
      <c r="FBF21" t="n">
        <v>0.2</v>
      </c>
      <c r="FBG21" t="n">
        <v>0</v>
      </c>
      <c r="FBH21" t="n">
        <v>0</v>
      </c>
      <c r="FBI21" t="n">
        <v>0</v>
      </c>
      <c r="FBJ21" t="n">
        <v>0</v>
      </c>
      <c r="FBK21" t="n">
        <v>0.2</v>
      </c>
      <c r="FBL21" t="n">
        <v>0</v>
      </c>
      <c r="FBM21" t="n">
        <v>0</v>
      </c>
      <c r="FBN21" t="n">
        <v>0</v>
      </c>
      <c r="FBO21" t="n">
        <v>0</v>
      </c>
      <c r="FBP21" t="n">
        <v>0.2</v>
      </c>
      <c r="FBQ21" t="n">
        <v>0</v>
      </c>
      <c r="FBR21" t="n">
        <v>0</v>
      </c>
      <c r="FBS21" t="n">
        <v>0</v>
      </c>
      <c r="FBT21" t="n">
        <v>0</v>
      </c>
      <c r="FBU21" t="n">
        <v>0.2</v>
      </c>
      <c r="FBV21" t="n">
        <v>0</v>
      </c>
      <c r="FBW21" t="n">
        <v>0.2</v>
      </c>
      <c r="FBX21" t="n">
        <v>0</v>
      </c>
      <c r="FBY21" t="n">
        <v>0.2</v>
      </c>
      <c r="FBZ21" t="n">
        <v>0</v>
      </c>
      <c r="FCA21" t="n">
        <v>0.2</v>
      </c>
      <c r="FCB21" t="n">
        <v>0.2</v>
      </c>
      <c r="FCC21" t="n">
        <v>0.2</v>
      </c>
      <c r="FCD21" t="n">
        <v>0</v>
      </c>
      <c r="FCE21" t="n">
        <v>0.2</v>
      </c>
      <c r="FCF21" t="n">
        <v>0</v>
      </c>
      <c r="FCG21" t="n">
        <v>0.2</v>
      </c>
      <c r="FCH21" t="n">
        <v>0.2</v>
      </c>
      <c r="FCI21" t="n">
        <v>0</v>
      </c>
      <c r="FCJ21" t="n">
        <v>0</v>
      </c>
      <c r="FCK21" t="n">
        <v>0.2</v>
      </c>
      <c r="FCL21" t="n">
        <v>0</v>
      </c>
      <c r="FCM21" t="n">
        <v>0</v>
      </c>
      <c r="FCN21" t="n">
        <v>0</v>
      </c>
      <c r="FCO21" t="n">
        <v>0.2</v>
      </c>
      <c r="FCP21" t="n">
        <v>0</v>
      </c>
      <c r="FCQ21" t="n">
        <v>0.2</v>
      </c>
      <c r="FCR21" t="n">
        <v>0.2</v>
      </c>
      <c r="FCS21" t="n">
        <v>0.2</v>
      </c>
      <c r="FCT21" t="n">
        <v>0</v>
      </c>
      <c r="FCU21" t="n">
        <v>0.2</v>
      </c>
      <c r="FCV21" t="n">
        <v>0.2</v>
      </c>
      <c r="FCW21" t="n">
        <v>0</v>
      </c>
      <c r="FCX21" t="n">
        <v>0</v>
      </c>
      <c r="FCY21" t="n">
        <v>0.2</v>
      </c>
      <c r="FCZ21" t="n">
        <v>0.2</v>
      </c>
      <c r="FDA21" t="n">
        <v>0</v>
      </c>
      <c r="FDB21" t="n">
        <v>0.2</v>
      </c>
      <c r="FDC21" t="n">
        <v>0.2</v>
      </c>
      <c r="FDD21" t="n">
        <v>0.2</v>
      </c>
      <c r="FDE21" t="n">
        <v>0.2</v>
      </c>
      <c r="FDF21" t="n">
        <v>0.2</v>
      </c>
      <c r="FDG21" t="n">
        <v>0.2</v>
      </c>
      <c r="FDH21" t="n">
        <v>0.2</v>
      </c>
      <c r="FDI21" t="n">
        <v>0</v>
      </c>
      <c r="FDJ21" t="n">
        <v>0</v>
      </c>
      <c r="FDK21" t="n">
        <v>0.2</v>
      </c>
      <c r="FDL21" t="n">
        <v>0.2</v>
      </c>
      <c r="FDM21" t="n">
        <v>0.2</v>
      </c>
      <c r="FDN21" t="n">
        <v>0.2</v>
      </c>
      <c r="FDO21" t="n">
        <v>0.2</v>
      </c>
      <c r="FDP21" t="n">
        <v>0.2</v>
      </c>
      <c r="FDQ21" t="n">
        <v>0</v>
      </c>
      <c r="FDR21" t="n">
        <v>0.2</v>
      </c>
      <c r="FDS21" t="n">
        <v>0</v>
      </c>
      <c r="FDT21" t="n">
        <v>0</v>
      </c>
      <c r="FDU21" t="n">
        <v>0.2</v>
      </c>
      <c r="FDV21" t="n">
        <v>0.2</v>
      </c>
      <c r="FDW21" t="n">
        <v>0</v>
      </c>
      <c r="FDX21" t="n">
        <v>0.2</v>
      </c>
      <c r="FDY21" t="n">
        <v>0</v>
      </c>
      <c r="FDZ21" t="n">
        <v>0</v>
      </c>
      <c r="FEA21" t="n">
        <v>0</v>
      </c>
      <c r="FEB21" t="n">
        <v>0.2</v>
      </c>
      <c r="FEC21" t="n">
        <v>0</v>
      </c>
      <c r="FED21" t="n">
        <v>0.2</v>
      </c>
      <c r="FEE21" t="n">
        <v>0.2</v>
      </c>
      <c r="FEF21" t="n">
        <v>0</v>
      </c>
      <c r="FEG21" t="n">
        <v>0.2</v>
      </c>
      <c r="FEH21" t="n">
        <v>0.2</v>
      </c>
      <c r="FEI21" t="n">
        <v>0</v>
      </c>
      <c r="FEJ21" t="n">
        <v>0</v>
      </c>
      <c r="FEK21" t="n">
        <v>0.2</v>
      </c>
      <c r="FEL21" t="n">
        <v>0</v>
      </c>
      <c r="FEM21" t="n">
        <v>0</v>
      </c>
      <c r="FEN21" t="n">
        <v>0.2</v>
      </c>
      <c r="FEO21" t="n">
        <v>0.2</v>
      </c>
      <c r="FEP21" t="n">
        <v>0</v>
      </c>
      <c r="FEQ21" t="n">
        <v>0.2</v>
      </c>
      <c r="FER21" t="n">
        <v>0.2</v>
      </c>
      <c r="FES21" t="n">
        <v>0.2</v>
      </c>
      <c r="FET21" t="n">
        <v>0</v>
      </c>
      <c r="FEU21" t="n">
        <v>0.2</v>
      </c>
      <c r="FEV21" t="n">
        <v>0</v>
      </c>
      <c r="FEW21" t="n">
        <v>0</v>
      </c>
      <c r="FEX21" t="n">
        <v>0.2</v>
      </c>
      <c r="FEY21" t="n">
        <v>0.2</v>
      </c>
      <c r="FEZ21" t="n">
        <v>0</v>
      </c>
      <c r="FFA21" t="n">
        <v>0</v>
      </c>
      <c r="FFB21" t="n">
        <v>0</v>
      </c>
      <c r="FFC21" t="n">
        <v>0</v>
      </c>
      <c r="FFD21" t="n">
        <v>0</v>
      </c>
      <c r="FFE21" t="n">
        <v>0</v>
      </c>
      <c r="FFF21" t="n">
        <v>0.2</v>
      </c>
      <c r="FFG21" t="n">
        <v>0.2</v>
      </c>
      <c r="FFH21" t="n">
        <v>0.2</v>
      </c>
      <c r="FFI21" t="n">
        <v>0</v>
      </c>
      <c r="FFJ21" t="n">
        <v>0</v>
      </c>
      <c r="FFK21" t="n">
        <v>0</v>
      </c>
      <c r="FFL21" t="n">
        <v>0.2</v>
      </c>
      <c r="FFM21" t="n">
        <v>0</v>
      </c>
      <c r="FFN21" t="n">
        <v>0.2</v>
      </c>
      <c r="FFO21" t="n">
        <v>0.2</v>
      </c>
      <c r="FFP21" t="n">
        <v>0.2</v>
      </c>
      <c r="FFQ21" t="n">
        <v>0.2</v>
      </c>
      <c r="FFR21" t="n">
        <v>0</v>
      </c>
      <c r="FFS21" t="n">
        <v>0.2</v>
      </c>
      <c r="FFT21" t="n">
        <v>0</v>
      </c>
      <c r="FFU21" t="n">
        <v>0</v>
      </c>
      <c r="FFV21" t="n">
        <v>0</v>
      </c>
      <c r="FFW21" t="n">
        <v>0.2</v>
      </c>
      <c r="FFX21" t="n">
        <v>0</v>
      </c>
      <c r="FFY21" t="n">
        <v>0.2</v>
      </c>
      <c r="FFZ21" t="n">
        <v>0</v>
      </c>
      <c r="FGA21" t="n">
        <v>0</v>
      </c>
      <c r="FGB21" t="n">
        <v>0</v>
      </c>
      <c r="FGC21" t="n">
        <v>0.2</v>
      </c>
      <c r="FGD21" t="n">
        <v>0.2</v>
      </c>
      <c r="FGE21" t="n">
        <v>0.2</v>
      </c>
      <c r="FGF21" t="n">
        <v>0.2</v>
      </c>
      <c r="FGG21" t="n">
        <v>0</v>
      </c>
      <c r="FGH21" t="n">
        <v>0</v>
      </c>
      <c r="FGI21" t="n">
        <v>0</v>
      </c>
      <c r="FGJ21" t="n">
        <v>0</v>
      </c>
      <c r="FGK21" t="n">
        <v>0.2</v>
      </c>
      <c r="FGL21" t="n">
        <v>0</v>
      </c>
      <c r="FGM21" t="n">
        <v>0.2</v>
      </c>
      <c r="FGN21" t="n">
        <v>0</v>
      </c>
      <c r="FGO21" t="n">
        <v>0.2</v>
      </c>
      <c r="FGP21" t="n">
        <v>0</v>
      </c>
      <c r="FGQ21" t="n">
        <v>0.2</v>
      </c>
      <c r="FGR21" t="n">
        <v>0.2</v>
      </c>
      <c r="FGS21" t="n">
        <v>0</v>
      </c>
      <c r="FGT21" t="n">
        <v>0.2</v>
      </c>
      <c r="FGU21" t="n">
        <v>0</v>
      </c>
      <c r="FGV21" t="n">
        <v>0.2</v>
      </c>
      <c r="FGW21" t="n">
        <v>0</v>
      </c>
      <c r="FGX21" t="n">
        <v>0</v>
      </c>
      <c r="FGY21" t="n">
        <v>0</v>
      </c>
      <c r="FGZ21" t="n">
        <v>0.2</v>
      </c>
      <c r="FHA21" t="n">
        <v>0</v>
      </c>
      <c r="FHB21" t="n">
        <v>0.2</v>
      </c>
      <c r="FHC21" t="n">
        <v>0.2</v>
      </c>
      <c r="FHD21" t="n">
        <v>0</v>
      </c>
      <c r="FHE21" t="n">
        <v>0.2</v>
      </c>
      <c r="FHF21" t="n">
        <v>0</v>
      </c>
      <c r="FHG21" t="n">
        <v>0.2</v>
      </c>
      <c r="FHH21" t="n">
        <v>0</v>
      </c>
      <c r="FHI21" t="n">
        <v>0.2</v>
      </c>
      <c r="FHJ21" t="n">
        <v>0.2</v>
      </c>
      <c r="FHK21" t="n">
        <v>0.2</v>
      </c>
      <c r="FHL21" t="n">
        <v>0.2</v>
      </c>
      <c r="FHM21" t="n">
        <v>0</v>
      </c>
      <c r="FHN21" t="n">
        <v>0.2</v>
      </c>
      <c r="FHO21" t="n">
        <v>0</v>
      </c>
      <c r="FHP21" t="n">
        <v>0</v>
      </c>
      <c r="FHQ21" t="n">
        <v>0.2</v>
      </c>
      <c r="FHR21" t="n">
        <v>0</v>
      </c>
      <c r="FHS21" t="n">
        <v>0</v>
      </c>
      <c r="FHT21" t="n">
        <v>0</v>
      </c>
      <c r="FHU21" t="n">
        <v>0.2</v>
      </c>
      <c r="FHV21" t="n">
        <v>0</v>
      </c>
      <c r="FHW21" t="n">
        <v>0.2</v>
      </c>
      <c r="FHX21" t="n">
        <v>0</v>
      </c>
      <c r="FHY21" t="n">
        <v>0.2</v>
      </c>
      <c r="FHZ21" t="n">
        <v>0.2</v>
      </c>
      <c r="FIA21" t="n">
        <v>0.2</v>
      </c>
      <c r="FIB21" t="n">
        <v>0.2</v>
      </c>
      <c r="FIC21" t="n">
        <v>0.2</v>
      </c>
      <c r="FID21" t="n">
        <v>0.2</v>
      </c>
      <c r="FIE21" t="n">
        <v>0</v>
      </c>
      <c r="FIF21" t="n">
        <v>0</v>
      </c>
      <c r="FIG21" t="n">
        <v>0</v>
      </c>
      <c r="FIH21" t="n">
        <v>0</v>
      </c>
      <c r="FII21" t="n">
        <v>0.2</v>
      </c>
      <c r="FIJ21" t="n">
        <v>0.2</v>
      </c>
      <c r="FIK21" t="n">
        <v>0</v>
      </c>
      <c r="FIL21" t="n">
        <v>0.2</v>
      </c>
      <c r="FIM21" t="n">
        <v>0</v>
      </c>
      <c r="FIN21" t="n">
        <v>0.2</v>
      </c>
      <c r="FIO21" t="n">
        <v>0.2</v>
      </c>
      <c r="FIP21" t="n">
        <v>0</v>
      </c>
      <c r="FIQ21" t="n">
        <v>0</v>
      </c>
      <c r="FIR21" t="n">
        <v>0.2</v>
      </c>
      <c r="FIS21" t="n">
        <v>0</v>
      </c>
      <c r="FIT21" t="n">
        <v>0</v>
      </c>
      <c r="FIU21" t="n">
        <v>0</v>
      </c>
      <c r="FIV21" t="n">
        <v>0.2</v>
      </c>
      <c r="FIW21" t="n">
        <v>0.2</v>
      </c>
      <c r="FIX21" t="n">
        <v>0</v>
      </c>
      <c r="FIY21" t="n">
        <v>0</v>
      </c>
      <c r="FIZ21" t="n">
        <v>0</v>
      </c>
      <c r="FJA21" t="n">
        <v>0</v>
      </c>
      <c r="FJB21" t="n">
        <v>0.2</v>
      </c>
      <c r="FJC21" t="n">
        <v>0.2</v>
      </c>
      <c r="FJD21" t="n">
        <v>0.2</v>
      </c>
      <c r="FJE21" t="n">
        <v>0.2</v>
      </c>
      <c r="FJF21" t="n">
        <v>0.2</v>
      </c>
      <c r="FJG21" t="n">
        <v>0.2</v>
      </c>
      <c r="FJH21" t="n">
        <v>0</v>
      </c>
      <c r="FJI21" t="n">
        <v>0.2</v>
      </c>
      <c r="FJJ21" t="n">
        <v>0</v>
      </c>
      <c r="FJK21" t="n">
        <v>0</v>
      </c>
      <c r="FJL21" t="n">
        <v>0</v>
      </c>
      <c r="FJM21" t="n">
        <v>0.2</v>
      </c>
      <c r="FJN21" t="n">
        <v>0.2</v>
      </c>
      <c r="FJO21" t="n">
        <v>0</v>
      </c>
      <c r="FJP21" t="n">
        <v>0</v>
      </c>
      <c r="FJQ21" t="n">
        <v>0</v>
      </c>
      <c r="FJR21" t="n">
        <v>0</v>
      </c>
      <c r="FJS21" t="n">
        <v>0.2</v>
      </c>
      <c r="FJT21" t="n">
        <v>0</v>
      </c>
      <c r="FJU21" t="n">
        <v>0.2</v>
      </c>
      <c r="FJV21" t="n">
        <v>0.2</v>
      </c>
      <c r="FJW21" t="n">
        <v>0</v>
      </c>
      <c r="FJX21" t="n">
        <v>0.2</v>
      </c>
      <c r="FJY21" t="n">
        <v>0</v>
      </c>
      <c r="FJZ21" t="n">
        <v>0</v>
      </c>
      <c r="FKA21" t="n">
        <v>0</v>
      </c>
      <c r="FKB21" t="n">
        <v>0.2</v>
      </c>
      <c r="FKC21" t="n">
        <v>0.2</v>
      </c>
      <c r="FKD21" t="n">
        <v>0</v>
      </c>
      <c r="FKE21" t="n">
        <v>0</v>
      </c>
      <c r="FKF21" t="n">
        <v>0.2</v>
      </c>
      <c r="FKG21" t="n">
        <v>0</v>
      </c>
      <c r="FKH21" t="n">
        <v>0</v>
      </c>
      <c r="FKI21" t="n">
        <v>0</v>
      </c>
      <c r="FKJ21" t="n">
        <v>0.2</v>
      </c>
      <c r="FKK21" t="n">
        <v>0.2</v>
      </c>
      <c r="FKL21" t="n">
        <v>0.2</v>
      </c>
      <c r="FKM21" t="n">
        <v>0</v>
      </c>
      <c r="FKN21" t="n">
        <v>0</v>
      </c>
      <c r="FKO21" t="n">
        <v>0</v>
      </c>
      <c r="FKP21" t="n">
        <v>0</v>
      </c>
      <c r="FKQ21" t="n">
        <v>0</v>
      </c>
      <c r="FKR21" t="n">
        <v>0.2</v>
      </c>
      <c r="FKS21" t="n">
        <v>0</v>
      </c>
      <c r="FKT21" t="n">
        <v>0</v>
      </c>
      <c r="FKU21" t="n">
        <v>0</v>
      </c>
      <c r="FKV21" t="n">
        <v>0.2</v>
      </c>
      <c r="FKW21" t="n">
        <v>0.2</v>
      </c>
      <c r="FKX21" t="n">
        <v>0.2</v>
      </c>
      <c r="FKY21" t="n">
        <v>0.2</v>
      </c>
      <c r="FKZ21" t="n">
        <v>0</v>
      </c>
      <c r="FLA21" t="n">
        <v>0</v>
      </c>
      <c r="FLB21" t="n">
        <v>0</v>
      </c>
      <c r="FLC21" t="n">
        <v>0.2</v>
      </c>
      <c r="FLD21" t="n">
        <v>0</v>
      </c>
      <c r="FLE21" t="n">
        <v>0</v>
      </c>
      <c r="FLF21" t="n">
        <v>0</v>
      </c>
      <c r="FLG21" t="n">
        <v>0</v>
      </c>
      <c r="FLH21" t="n">
        <v>0</v>
      </c>
      <c r="FLI21" t="n">
        <v>0.2</v>
      </c>
      <c r="FLJ21" t="n">
        <v>0.2</v>
      </c>
      <c r="FLK21" t="n">
        <v>0.2</v>
      </c>
      <c r="FLL21" t="n">
        <v>0</v>
      </c>
      <c r="FLM21" t="n">
        <v>0</v>
      </c>
      <c r="FLN21" t="n">
        <v>0.2</v>
      </c>
      <c r="FLO21" t="n">
        <v>0</v>
      </c>
      <c r="FLP21" t="n">
        <v>0</v>
      </c>
      <c r="FLQ21" t="n">
        <v>0.2</v>
      </c>
      <c r="FLR21" t="n">
        <v>0.2</v>
      </c>
      <c r="FLS21" t="n">
        <v>0</v>
      </c>
      <c r="FLT21" t="n">
        <v>0.2</v>
      </c>
      <c r="FLU21" t="n">
        <v>0</v>
      </c>
      <c r="FLV21" t="n">
        <v>0.2</v>
      </c>
      <c r="FLW21" t="n">
        <v>0</v>
      </c>
      <c r="FLX21" t="n">
        <v>0</v>
      </c>
      <c r="FLY21" t="n">
        <v>0</v>
      </c>
      <c r="FLZ21" t="n">
        <v>0</v>
      </c>
      <c r="FMA21" t="n">
        <v>0</v>
      </c>
      <c r="FMB21" t="n">
        <v>0</v>
      </c>
      <c r="FMC21" t="n">
        <v>0</v>
      </c>
      <c r="FMD21" t="n">
        <v>0</v>
      </c>
      <c r="FME21" t="n">
        <v>0</v>
      </c>
      <c r="FMF21" t="n">
        <v>0.2</v>
      </c>
      <c r="FMG21" t="n">
        <v>0</v>
      </c>
      <c r="FMH21" t="n">
        <v>0</v>
      </c>
      <c r="FMI21" t="n">
        <v>0</v>
      </c>
      <c r="FMJ21" t="n">
        <v>0.2</v>
      </c>
      <c r="FMK21" t="n">
        <v>0</v>
      </c>
      <c r="FML21" t="n">
        <v>0.2</v>
      </c>
      <c r="FMM21" t="n">
        <v>0</v>
      </c>
      <c r="FMN21" t="n">
        <v>0</v>
      </c>
      <c r="FMO21" t="n">
        <v>0.2</v>
      </c>
      <c r="FMP21" t="n">
        <v>0.2</v>
      </c>
      <c r="FMQ21" t="n">
        <v>0</v>
      </c>
      <c r="FMR21" t="n">
        <v>0</v>
      </c>
      <c r="FMS21" t="n">
        <v>0</v>
      </c>
      <c r="FMT21" t="n">
        <v>0.2</v>
      </c>
      <c r="FMU21" t="n">
        <v>0</v>
      </c>
      <c r="FMV21" t="n">
        <v>0</v>
      </c>
      <c r="FMW21" t="n">
        <v>0</v>
      </c>
      <c r="FMX21" t="n">
        <v>0.2</v>
      </c>
      <c r="FMY21" t="n">
        <v>0.2</v>
      </c>
      <c r="FMZ21" t="n">
        <v>0.2</v>
      </c>
      <c r="FNA21" t="n">
        <v>0.2</v>
      </c>
      <c r="FNB21" t="n">
        <v>0</v>
      </c>
      <c r="FNC21" t="n">
        <v>0</v>
      </c>
      <c r="FND21" t="n">
        <v>0</v>
      </c>
      <c r="FNE21" t="n">
        <v>0</v>
      </c>
      <c r="FNF21" t="n">
        <v>0.2</v>
      </c>
      <c r="FNG21" t="n">
        <v>0</v>
      </c>
      <c r="FNH21" t="n">
        <v>0</v>
      </c>
      <c r="FNI21" t="n">
        <v>0</v>
      </c>
      <c r="FNJ21" t="n">
        <v>0.2</v>
      </c>
      <c r="FNK21" t="n">
        <v>0</v>
      </c>
      <c r="FNL21" t="n">
        <v>0.2</v>
      </c>
      <c r="FNM21" t="n">
        <v>0.2</v>
      </c>
      <c r="FNN21" t="n">
        <v>0</v>
      </c>
      <c r="FNO21" t="n">
        <v>0</v>
      </c>
      <c r="FNP21" t="n">
        <v>0.2</v>
      </c>
      <c r="FNQ21" t="n">
        <v>0.2</v>
      </c>
      <c r="FNR21" t="n">
        <v>0.2</v>
      </c>
      <c r="FNS21" t="n">
        <v>0</v>
      </c>
      <c r="FNT21" t="n">
        <v>0.2</v>
      </c>
      <c r="FNU21" t="n">
        <v>0</v>
      </c>
      <c r="FNV21" t="n">
        <v>0.2</v>
      </c>
      <c r="FNW21" t="n">
        <v>0.2</v>
      </c>
      <c r="FNX21" t="n">
        <v>0.2</v>
      </c>
      <c r="FNY21" t="n">
        <v>0</v>
      </c>
      <c r="FNZ21" t="n">
        <v>0.2</v>
      </c>
      <c r="FOA21" t="n">
        <v>0</v>
      </c>
      <c r="FOB21" t="n">
        <v>0.2</v>
      </c>
      <c r="FOC21" t="n">
        <v>0</v>
      </c>
      <c r="FOD21" t="n">
        <v>0</v>
      </c>
      <c r="FOE21" t="n">
        <v>0.2</v>
      </c>
      <c r="FOF21" t="n">
        <v>0</v>
      </c>
      <c r="FOG21" t="n">
        <v>0.2</v>
      </c>
      <c r="FOH21" t="n">
        <v>0.2</v>
      </c>
      <c r="FOI21" t="n">
        <v>0.2</v>
      </c>
      <c r="FOJ21" t="n">
        <v>0</v>
      </c>
      <c r="FOK21" t="n">
        <v>0</v>
      </c>
      <c r="FOL21" t="n">
        <v>0.2</v>
      </c>
      <c r="FOM21" t="n">
        <v>0</v>
      </c>
      <c r="FON21" t="n">
        <v>0</v>
      </c>
      <c r="FOO21" t="n">
        <v>0</v>
      </c>
      <c r="FOP21" t="n">
        <v>0.2</v>
      </c>
      <c r="FOQ21" t="n">
        <v>0</v>
      </c>
      <c r="FOR21" t="n">
        <v>0</v>
      </c>
      <c r="FOS21" t="n">
        <v>0</v>
      </c>
      <c r="FOT21" t="n">
        <v>0</v>
      </c>
      <c r="FOU21" t="n">
        <v>0.2</v>
      </c>
      <c r="FOV21" t="n">
        <v>0</v>
      </c>
      <c r="FOW21" t="n">
        <v>0</v>
      </c>
      <c r="FOX21" t="n">
        <v>0</v>
      </c>
      <c r="FOY21" t="n">
        <v>0.2</v>
      </c>
      <c r="FOZ21" t="n">
        <v>0.2</v>
      </c>
      <c r="FPA21" t="n">
        <v>0</v>
      </c>
      <c r="FPB21" t="n">
        <v>0</v>
      </c>
      <c r="FPC21" t="n">
        <v>0.2</v>
      </c>
      <c r="FPD21" t="n">
        <v>0.2</v>
      </c>
      <c r="FPE21" t="n">
        <v>0.2</v>
      </c>
      <c r="FPF21" t="n">
        <v>0</v>
      </c>
      <c r="FPG21" t="n">
        <v>0.2</v>
      </c>
      <c r="FPH21" t="n">
        <v>0.2</v>
      </c>
      <c r="FPI21" t="n">
        <v>0.2</v>
      </c>
      <c r="FPJ21" t="n">
        <v>0.2</v>
      </c>
      <c r="FPK21" t="n">
        <v>0</v>
      </c>
      <c r="FPL21" t="n">
        <v>0</v>
      </c>
      <c r="FPM21" t="n">
        <v>0</v>
      </c>
      <c r="FPN21" t="n">
        <v>0</v>
      </c>
      <c r="FPO21" t="n">
        <v>0.2</v>
      </c>
      <c r="FPP21" t="n">
        <v>0.2</v>
      </c>
      <c r="FPQ21" t="n">
        <v>0</v>
      </c>
      <c r="FPR21" t="n">
        <v>0</v>
      </c>
      <c r="FPS21" t="n">
        <v>0</v>
      </c>
      <c r="FPT21" t="n">
        <v>0.2</v>
      </c>
      <c r="FPU21" t="n">
        <v>0</v>
      </c>
      <c r="FPV21" t="n">
        <v>0</v>
      </c>
      <c r="FPW21" t="n">
        <v>0</v>
      </c>
      <c r="FPX21" t="n">
        <v>0.2</v>
      </c>
      <c r="FPY21" t="n">
        <v>0.2</v>
      </c>
      <c r="FPZ21" t="n">
        <v>0</v>
      </c>
      <c r="FQA21" t="n">
        <v>0.2</v>
      </c>
      <c r="FQB21" t="n">
        <v>0.2</v>
      </c>
      <c r="FQC21" t="n">
        <v>0</v>
      </c>
      <c r="FQD21" t="n">
        <v>0</v>
      </c>
      <c r="FQE21" t="n">
        <v>0.2</v>
      </c>
      <c r="FQF21" t="n">
        <v>0.2</v>
      </c>
      <c r="FQG21" t="n">
        <v>0</v>
      </c>
      <c r="FQH21" t="n">
        <v>0</v>
      </c>
      <c r="FQI21" t="n">
        <v>0.2</v>
      </c>
      <c r="FQJ21" t="n">
        <v>0.2</v>
      </c>
      <c r="FQK21" t="n">
        <v>0.2</v>
      </c>
      <c r="FQL21" t="n">
        <v>0.2</v>
      </c>
      <c r="FQM21" t="n">
        <v>0.2</v>
      </c>
      <c r="FQN21" t="n">
        <v>0</v>
      </c>
      <c r="FQO21" t="n">
        <v>0.2</v>
      </c>
      <c r="FQP21" t="n">
        <v>0.2</v>
      </c>
      <c r="FQQ21" t="n">
        <v>0</v>
      </c>
      <c r="FQR21" t="n">
        <v>0</v>
      </c>
      <c r="FQS21" t="n">
        <v>0</v>
      </c>
      <c r="FQT21" t="n">
        <v>0</v>
      </c>
      <c r="FQU21" t="n">
        <v>0.2</v>
      </c>
      <c r="FQV21" t="n">
        <v>0</v>
      </c>
      <c r="FQW21" t="n">
        <v>0</v>
      </c>
      <c r="FQX21" t="n">
        <v>0.2</v>
      </c>
      <c r="FQY21" t="n">
        <v>0.2</v>
      </c>
      <c r="FQZ21" t="n">
        <v>0.2</v>
      </c>
      <c r="FRA21" t="n">
        <v>0.2</v>
      </c>
      <c r="FRB21" t="n">
        <v>0</v>
      </c>
      <c r="FRC21" t="n">
        <v>0.2</v>
      </c>
      <c r="FRD21" t="n">
        <v>0.2</v>
      </c>
      <c r="FRE21" t="n">
        <v>0.2</v>
      </c>
      <c r="FRF21" t="n">
        <v>0</v>
      </c>
      <c r="FRG21" t="n">
        <v>0.2</v>
      </c>
      <c r="FRH21" t="n">
        <v>0</v>
      </c>
      <c r="FRI21" t="n">
        <v>0.2</v>
      </c>
      <c r="FRJ21" t="n">
        <v>0.2</v>
      </c>
      <c r="FRK21" t="n">
        <v>0</v>
      </c>
      <c r="FRL21" t="n">
        <v>0</v>
      </c>
      <c r="FRM21" t="n">
        <v>0</v>
      </c>
      <c r="FRN21" t="n">
        <v>0</v>
      </c>
      <c r="FRO21" t="n">
        <v>0</v>
      </c>
      <c r="FRP21" t="n">
        <v>0.2</v>
      </c>
      <c r="FRQ21" t="n">
        <v>0</v>
      </c>
      <c r="FRR21" t="n">
        <v>0.2</v>
      </c>
      <c r="FRS21" t="n">
        <v>0</v>
      </c>
      <c r="FRT21" t="n">
        <v>0.2</v>
      </c>
      <c r="FRU21" t="n">
        <v>0.2</v>
      </c>
      <c r="FRV21" t="n">
        <v>0.2</v>
      </c>
      <c r="FRW21" t="n">
        <v>0.2</v>
      </c>
      <c r="FRX21" t="n">
        <v>0.2</v>
      </c>
      <c r="FRY21" t="n">
        <v>0.2</v>
      </c>
      <c r="FRZ21" t="n">
        <v>0</v>
      </c>
      <c r="FSA21" t="n">
        <v>0</v>
      </c>
      <c r="FSB21" t="n">
        <v>0</v>
      </c>
      <c r="FSC21" t="n">
        <v>0</v>
      </c>
      <c r="FSD21" t="n">
        <v>0</v>
      </c>
      <c r="FSE21" t="n">
        <v>0.2</v>
      </c>
      <c r="FSF21" t="n">
        <v>0</v>
      </c>
      <c r="FSG21" t="n">
        <v>0</v>
      </c>
      <c r="FSH21" t="n">
        <v>0.2</v>
      </c>
      <c r="FSI21" t="n">
        <v>0.2</v>
      </c>
      <c r="FSJ21" t="n">
        <v>0.2</v>
      </c>
      <c r="FSK21" t="n">
        <v>0.2</v>
      </c>
      <c r="FSL21" t="n">
        <v>0.2</v>
      </c>
      <c r="FSM21" t="n">
        <v>0.2</v>
      </c>
      <c r="FSN21" t="n">
        <v>0</v>
      </c>
      <c r="FSO21" t="n">
        <v>0</v>
      </c>
      <c r="FSP21" t="n">
        <v>0</v>
      </c>
      <c r="FSQ21" t="n">
        <v>0.2</v>
      </c>
      <c r="FSR21" t="n">
        <v>0</v>
      </c>
      <c r="FSS21" t="n">
        <v>0</v>
      </c>
      <c r="FST21" t="n">
        <v>0.2</v>
      </c>
      <c r="FSU21" t="n">
        <v>0.2</v>
      </c>
      <c r="FSV21" t="n">
        <v>0</v>
      </c>
      <c r="FSW21" t="n">
        <v>0</v>
      </c>
      <c r="FSX21" t="n">
        <v>0</v>
      </c>
      <c r="FSY21" t="n">
        <v>0.2</v>
      </c>
      <c r="FSZ21" t="n">
        <v>0.2</v>
      </c>
      <c r="FTA21" t="n">
        <v>0.2</v>
      </c>
      <c r="FTB21" t="n">
        <v>0</v>
      </c>
      <c r="FTC21" t="n">
        <v>0.2</v>
      </c>
      <c r="FTD21" t="n">
        <v>0.2</v>
      </c>
      <c r="FTE21" t="n">
        <v>0.2</v>
      </c>
      <c r="FTF21" t="n">
        <v>0.2</v>
      </c>
      <c r="FTG21" t="n">
        <v>0.2</v>
      </c>
      <c r="FTH21" t="n">
        <v>0.2</v>
      </c>
      <c r="FTI21" t="n">
        <v>0.2</v>
      </c>
      <c r="FTJ21" t="n">
        <v>0</v>
      </c>
      <c r="FTK21" t="n">
        <v>0</v>
      </c>
      <c r="FTL21" t="n">
        <v>0</v>
      </c>
      <c r="FTM21" t="n">
        <v>0.2</v>
      </c>
      <c r="FTN21" t="n">
        <v>0</v>
      </c>
      <c r="FTO21" t="n">
        <v>0</v>
      </c>
      <c r="FTP21" t="n">
        <v>0</v>
      </c>
      <c r="FTQ21" t="n">
        <v>0.2</v>
      </c>
      <c r="FTR21" t="n">
        <v>0</v>
      </c>
      <c r="FTS21" t="n">
        <v>0</v>
      </c>
      <c r="FTT21" t="n">
        <v>0.2</v>
      </c>
      <c r="FTU21" t="n">
        <v>0.2</v>
      </c>
      <c r="FTV21" t="n">
        <v>0</v>
      </c>
      <c r="FTW21" t="n">
        <v>0</v>
      </c>
      <c r="FTX21" t="n">
        <v>0.2</v>
      </c>
      <c r="FTY21" t="n">
        <v>0</v>
      </c>
      <c r="FTZ21" t="n">
        <v>0.2</v>
      </c>
      <c r="FUA21" t="n">
        <v>0.2</v>
      </c>
      <c r="FUB21" t="n">
        <v>0</v>
      </c>
      <c r="FUC21" t="n">
        <v>0.2</v>
      </c>
      <c r="FUD21" t="n">
        <v>0.2</v>
      </c>
      <c r="FUE21" t="n">
        <v>0</v>
      </c>
      <c r="FUF21" t="n">
        <v>0.2</v>
      </c>
      <c r="FUG21" t="n">
        <v>0</v>
      </c>
      <c r="FUH21" t="n">
        <v>0.2</v>
      </c>
      <c r="FUI21" t="n">
        <v>0</v>
      </c>
      <c r="FUJ21" t="n">
        <v>0.2</v>
      </c>
      <c r="FUK21" t="n">
        <v>0</v>
      </c>
      <c r="FUL21" t="n">
        <v>0</v>
      </c>
      <c r="FUM21" t="n">
        <v>0.2</v>
      </c>
      <c r="FUN21" t="n">
        <v>0.2</v>
      </c>
      <c r="FUO21" t="n">
        <v>0</v>
      </c>
      <c r="FUP21" t="n">
        <v>0.2</v>
      </c>
      <c r="FUQ21" t="n">
        <v>0.2</v>
      </c>
      <c r="FUR21" t="n">
        <v>0</v>
      </c>
      <c r="FUS21" t="n">
        <v>0</v>
      </c>
      <c r="FUT21" t="n">
        <v>0.2</v>
      </c>
      <c r="FUU21" t="n">
        <v>0</v>
      </c>
      <c r="FUV21" t="n">
        <v>0</v>
      </c>
      <c r="FUW21" t="n">
        <v>0</v>
      </c>
      <c r="FUX21" t="n">
        <v>0</v>
      </c>
      <c r="FUY21" t="n">
        <v>0</v>
      </c>
      <c r="FUZ21" t="n">
        <v>0.2</v>
      </c>
      <c r="FVA21" t="n">
        <v>0.2</v>
      </c>
      <c r="FVB21" t="n">
        <v>0</v>
      </c>
      <c r="FVC21" t="n">
        <v>0.2</v>
      </c>
      <c r="FVD21" t="n">
        <v>0.2</v>
      </c>
      <c r="FVE21" t="n">
        <v>0</v>
      </c>
      <c r="FVF21" t="n">
        <v>0.2</v>
      </c>
      <c r="FVG21" t="n">
        <v>0</v>
      </c>
      <c r="FVH21" t="n">
        <v>0.2</v>
      </c>
      <c r="FVI21" t="n">
        <v>0</v>
      </c>
      <c r="FVJ21" t="n">
        <v>0</v>
      </c>
      <c r="FVK21" t="n">
        <v>0</v>
      </c>
      <c r="FVL21" t="n">
        <v>0.2</v>
      </c>
      <c r="FVM21" t="n">
        <v>0</v>
      </c>
      <c r="FVN21" t="n">
        <v>0.2</v>
      </c>
      <c r="FVO21" t="n">
        <v>0</v>
      </c>
      <c r="FVP21" t="n">
        <v>0</v>
      </c>
      <c r="FVQ21" t="n">
        <v>0.2</v>
      </c>
      <c r="FVR21" t="n">
        <v>0.2</v>
      </c>
      <c r="FVS21" t="n">
        <v>0</v>
      </c>
      <c r="FVT21" t="n">
        <v>0</v>
      </c>
      <c r="FVU21" t="n">
        <v>0.2</v>
      </c>
      <c r="FVV21" t="n">
        <v>0</v>
      </c>
      <c r="FVW21" t="n">
        <v>0.2</v>
      </c>
      <c r="FVX21" t="n">
        <v>0.2</v>
      </c>
      <c r="FVY21" t="n">
        <v>0</v>
      </c>
      <c r="FVZ21" t="n">
        <v>0.2</v>
      </c>
      <c r="FWA21" t="n">
        <v>0.2</v>
      </c>
      <c r="FWB21" t="n">
        <v>0.2</v>
      </c>
      <c r="FWC21" t="n">
        <v>0.2</v>
      </c>
      <c r="FWD21" t="n">
        <v>0.2</v>
      </c>
      <c r="FWE21" t="n">
        <v>0.2</v>
      </c>
      <c r="FWF21" t="n">
        <v>0.2</v>
      </c>
      <c r="FWG21" t="n">
        <v>0</v>
      </c>
      <c r="FWH21" t="n">
        <v>0.2</v>
      </c>
      <c r="FWI21" t="n">
        <v>0.2</v>
      </c>
      <c r="FWJ21" t="n">
        <v>0</v>
      </c>
      <c r="FWK21" t="n">
        <v>0</v>
      </c>
      <c r="FWL21" t="n">
        <v>0</v>
      </c>
      <c r="FWM21" t="n">
        <v>0</v>
      </c>
      <c r="FWN21" t="n">
        <v>0.2</v>
      </c>
      <c r="FWO21" t="n">
        <v>0</v>
      </c>
      <c r="FWP21" t="n">
        <v>0</v>
      </c>
      <c r="FWQ21" t="n">
        <v>0.2</v>
      </c>
      <c r="FWR21" t="n">
        <v>0.2</v>
      </c>
      <c r="FWS21" t="n">
        <v>0.2</v>
      </c>
      <c r="FWT21" t="n">
        <v>0.2</v>
      </c>
      <c r="FWU21" t="n">
        <v>0</v>
      </c>
      <c r="FWV21" t="n">
        <v>0.2</v>
      </c>
      <c r="FWW21" t="n">
        <v>0</v>
      </c>
      <c r="FWX21" t="n">
        <v>0.2</v>
      </c>
      <c r="FWY21" t="n">
        <v>0</v>
      </c>
      <c r="FWZ21" t="n">
        <v>0.2</v>
      </c>
      <c r="FXA21" t="n">
        <v>0</v>
      </c>
      <c r="FXB21" t="n">
        <v>0.2</v>
      </c>
      <c r="FXC21" t="n">
        <v>0.2</v>
      </c>
      <c r="FXD21" t="n">
        <v>0.2</v>
      </c>
      <c r="FXE21" t="n">
        <v>0.2</v>
      </c>
      <c r="FXF21" t="n">
        <v>0.2</v>
      </c>
      <c r="FXG21" t="n">
        <v>0</v>
      </c>
      <c r="FXH21" t="n">
        <v>0.2</v>
      </c>
      <c r="FXI21" t="n">
        <v>0</v>
      </c>
      <c r="FXJ21" t="n">
        <v>0.2</v>
      </c>
      <c r="FXK21" t="n">
        <v>0.2</v>
      </c>
      <c r="FXL21" t="n">
        <v>0</v>
      </c>
      <c r="FXM21" t="n">
        <v>0</v>
      </c>
      <c r="FXN21" t="n">
        <v>0</v>
      </c>
      <c r="FXO21" t="n">
        <v>0.2</v>
      </c>
      <c r="FXP21" t="n">
        <v>0</v>
      </c>
      <c r="FXQ21" t="n">
        <v>0</v>
      </c>
      <c r="FXR21" t="n">
        <v>0.2</v>
      </c>
      <c r="FXS21" t="n">
        <v>0.2</v>
      </c>
      <c r="FXT21" t="n">
        <v>0</v>
      </c>
      <c r="FXU21" t="n">
        <v>0</v>
      </c>
      <c r="FXV21" t="n">
        <v>0.2</v>
      </c>
      <c r="FXW21" t="n">
        <v>0.2</v>
      </c>
      <c r="FXX21" t="n">
        <v>0.2</v>
      </c>
      <c r="FXY21" t="n">
        <v>0</v>
      </c>
      <c r="FXZ21" t="n">
        <v>0</v>
      </c>
      <c r="FYA21" t="n">
        <v>0.2</v>
      </c>
      <c r="FYB21" t="n">
        <v>0.2</v>
      </c>
      <c r="FYC21" t="n">
        <v>0</v>
      </c>
      <c r="FYD21" t="n">
        <v>0.2</v>
      </c>
      <c r="FYE21" t="n">
        <v>0.2</v>
      </c>
      <c r="FYF21" t="n">
        <v>0</v>
      </c>
      <c r="FYG21" t="n">
        <v>0.2</v>
      </c>
      <c r="FYH21" t="n">
        <v>0</v>
      </c>
      <c r="FYI21" t="n">
        <v>0</v>
      </c>
      <c r="FYJ21" t="n">
        <v>0</v>
      </c>
      <c r="FYK21" t="n">
        <v>0.2</v>
      </c>
      <c r="FYL21" t="n">
        <v>0.2</v>
      </c>
      <c r="FYM21" t="n">
        <v>0</v>
      </c>
      <c r="FYN21" t="n">
        <v>0</v>
      </c>
      <c r="FYO21" t="n">
        <v>0.2</v>
      </c>
      <c r="FYP21" t="n">
        <v>0</v>
      </c>
      <c r="FYQ21" t="n">
        <v>0.2</v>
      </c>
      <c r="FYR21" t="n">
        <v>0</v>
      </c>
      <c r="FYS21" t="n">
        <v>0.2</v>
      </c>
      <c r="FYT21" t="n">
        <v>0</v>
      </c>
      <c r="FYU21" t="n">
        <v>0</v>
      </c>
      <c r="FYV21" t="n">
        <v>0</v>
      </c>
      <c r="FYW21" t="n">
        <v>0.2</v>
      </c>
      <c r="FYX21" t="n">
        <v>0</v>
      </c>
      <c r="FYY21" t="n">
        <v>0</v>
      </c>
      <c r="FYZ21" t="n">
        <v>0.2</v>
      </c>
      <c r="FZA21" t="n">
        <v>0.2</v>
      </c>
      <c r="FZB21" t="n">
        <v>0.2</v>
      </c>
      <c r="FZC21" t="n">
        <v>0</v>
      </c>
      <c r="FZD21" t="n">
        <v>0.2</v>
      </c>
      <c r="FZE21" t="n">
        <v>0</v>
      </c>
      <c r="FZF21" t="n">
        <v>0.2</v>
      </c>
      <c r="FZG21" t="n">
        <v>0</v>
      </c>
      <c r="FZH21" t="n">
        <v>0</v>
      </c>
      <c r="FZI21" t="n">
        <v>0.2</v>
      </c>
      <c r="FZJ21" t="n">
        <v>0.2</v>
      </c>
      <c r="FZK21" t="n">
        <v>0</v>
      </c>
      <c r="FZL21" t="n">
        <v>0</v>
      </c>
      <c r="FZM21" t="n">
        <v>0.2</v>
      </c>
      <c r="FZN21" t="n">
        <v>0.2</v>
      </c>
      <c r="FZO21" t="n">
        <v>0.2</v>
      </c>
      <c r="FZP21" t="n">
        <v>0</v>
      </c>
      <c r="FZQ21" t="n">
        <v>0</v>
      </c>
      <c r="FZR21" t="n">
        <v>0.2</v>
      </c>
      <c r="FZS21" t="n">
        <v>0</v>
      </c>
      <c r="FZT21" t="n">
        <v>0</v>
      </c>
      <c r="FZU21" t="n">
        <v>0.2</v>
      </c>
      <c r="FZV21" t="n">
        <v>0</v>
      </c>
      <c r="FZW21" t="n">
        <v>0</v>
      </c>
      <c r="FZX21" t="n">
        <v>0.2</v>
      </c>
      <c r="FZY21" t="n">
        <v>0.2</v>
      </c>
      <c r="FZZ21" t="n">
        <v>0</v>
      </c>
      <c r="GAA21" t="n">
        <v>0.2</v>
      </c>
      <c r="GAB21" t="n">
        <v>0.2</v>
      </c>
      <c r="GAC21" t="n">
        <v>0.2</v>
      </c>
      <c r="GAD21" t="n">
        <v>0.2</v>
      </c>
      <c r="GAE21" t="n">
        <v>0.2</v>
      </c>
      <c r="GAF21" t="n">
        <v>0</v>
      </c>
      <c r="GAG21" t="n">
        <v>0</v>
      </c>
      <c r="GAH21" t="n">
        <v>0.2</v>
      </c>
      <c r="GAI21" t="n">
        <v>0</v>
      </c>
      <c r="GAJ21" t="n">
        <v>0.2</v>
      </c>
      <c r="GAK21" t="n">
        <v>0</v>
      </c>
      <c r="GAL21" t="n">
        <v>0</v>
      </c>
      <c r="GAM21" t="n">
        <v>0</v>
      </c>
      <c r="GAN21" t="n">
        <v>0</v>
      </c>
      <c r="GAO21" t="n">
        <v>0</v>
      </c>
      <c r="GAP21" t="n">
        <v>0</v>
      </c>
      <c r="GAQ21" t="n">
        <v>0.2</v>
      </c>
      <c r="GAR21" t="n">
        <v>0.2</v>
      </c>
      <c r="GAS21" t="n">
        <v>0.2</v>
      </c>
      <c r="GAT21" t="n">
        <v>0.2</v>
      </c>
      <c r="GAU21" t="n">
        <v>0.2</v>
      </c>
      <c r="GAV21" t="n">
        <v>0</v>
      </c>
      <c r="GAW21" t="n">
        <v>0</v>
      </c>
      <c r="GAX21" t="n">
        <v>0</v>
      </c>
      <c r="GAY21" t="n">
        <v>0</v>
      </c>
      <c r="GAZ21" t="n">
        <v>0.2</v>
      </c>
      <c r="GBA21" t="n">
        <v>0.2</v>
      </c>
      <c r="GBB21" t="n">
        <v>0.2</v>
      </c>
      <c r="GBC21" t="n">
        <v>0</v>
      </c>
      <c r="GBD21" t="n">
        <v>0.2</v>
      </c>
      <c r="GBE21" t="n">
        <v>0.2</v>
      </c>
      <c r="GBF21" t="n">
        <v>0</v>
      </c>
      <c r="GBG21" t="n">
        <v>0.2</v>
      </c>
      <c r="GBH21" t="n">
        <v>0</v>
      </c>
      <c r="GBI21" t="n">
        <v>0.2</v>
      </c>
      <c r="GBJ21" t="n">
        <v>0</v>
      </c>
      <c r="GBK21" t="n">
        <v>0</v>
      </c>
      <c r="GBL21" t="n">
        <v>0.2</v>
      </c>
      <c r="GBM21" t="n">
        <v>0</v>
      </c>
      <c r="GBN21" t="n">
        <v>0.2</v>
      </c>
      <c r="GBO21" t="n">
        <v>0</v>
      </c>
      <c r="GBP21" t="n">
        <v>0.2</v>
      </c>
      <c r="GBQ21" t="n">
        <v>0.2</v>
      </c>
      <c r="GBR21" t="n">
        <v>0</v>
      </c>
      <c r="GBS21" t="n">
        <v>0.2</v>
      </c>
      <c r="GBT21" t="n">
        <v>0</v>
      </c>
      <c r="GBU21" t="n">
        <v>0</v>
      </c>
      <c r="GBV21" t="n">
        <v>0</v>
      </c>
      <c r="GBW21" t="n">
        <v>0.2</v>
      </c>
      <c r="GBX21" t="n">
        <v>0</v>
      </c>
      <c r="GBY21" t="n">
        <v>0.2</v>
      </c>
      <c r="GBZ21" t="n">
        <v>0</v>
      </c>
      <c r="GCA21" t="n">
        <v>0.2</v>
      </c>
      <c r="GCB21" t="n">
        <v>0</v>
      </c>
      <c r="GCC21" t="n">
        <v>0.2</v>
      </c>
      <c r="GCD21" t="n">
        <v>0.2</v>
      </c>
      <c r="GCE21" t="n">
        <v>0</v>
      </c>
      <c r="GCF21" t="n">
        <v>0</v>
      </c>
      <c r="GCG21" t="n">
        <v>0</v>
      </c>
      <c r="GCH21" t="n">
        <v>0.2</v>
      </c>
      <c r="GCI21" t="n">
        <v>0</v>
      </c>
      <c r="GCJ21" t="n">
        <v>0.2</v>
      </c>
      <c r="GCK21" t="n">
        <v>0.2</v>
      </c>
      <c r="GCL21" t="n">
        <v>0.2</v>
      </c>
      <c r="GCM21" t="n">
        <v>0.2</v>
      </c>
      <c r="GCN21" t="n">
        <v>0</v>
      </c>
      <c r="GCO21" t="n">
        <v>0</v>
      </c>
      <c r="GCP21" t="n">
        <v>0</v>
      </c>
      <c r="GCQ21" t="n">
        <v>0</v>
      </c>
      <c r="GCR21" t="n">
        <v>0</v>
      </c>
      <c r="GCS21" t="n">
        <v>0.2</v>
      </c>
      <c r="GCT21" t="n">
        <v>0</v>
      </c>
      <c r="GCU21" t="n">
        <v>0</v>
      </c>
      <c r="GCV21" t="n">
        <v>0</v>
      </c>
      <c r="GCW21" t="n">
        <v>0.2</v>
      </c>
      <c r="GCX21" t="n">
        <v>0</v>
      </c>
      <c r="GCY21" t="n">
        <v>0.2</v>
      </c>
      <c r="GCZ21" t="n">
        <v>0.2</v>
      </c>
      <c r="GDA21" t="n">
        <v>0</v>
      </c>
      <c r="GDB21" t="n">
        <v>0.2</v>
      </c>
      <c r="GDC21" t="n">
        <v>0</v>
      </c>
      <c r="GDD21" t="n">
        <v>0</v>
      </c>
      <c r="GDE21" t="n">
        <v>0.2</v>
      </c>
      <c r="GDF21" t="n">
        <v>0</v>
      </c>
      <c r="GDG21" t="n">
        <v>0.2</v>
      </c>
      <c r="GDH21" t="n">
        <v>0</v>
      </c>
      <c r="GDI21" t="n">
        <v>0</v>
      </c>
      <c r="GDJ21" t="n">
        <v>0</v>
      </c>
      <c r="GDK21" t="n">
        <v>0</v>
      </c>
      <c r="GDL21" t="n">
        <v>0</v>
      </c>
      <c r="GDM21" t="n">
        <v>0</v>
      </c>
      <c r="GDN21" t="n">
        <v>0</v>
      </c>
      <c r="GDO21" t="n">
        <v>0</v>
      </c>
      <c r="GDP21" t="n">
        <v>0.2</v>
      </c>
      <c r="GDQ21" t="n">
        <v>0</v>
      </c>
      <c r="GDR21" t="n">
        <v>0.2</v>
      </c>
      <c r="GDS21" t="n">
        <v>0.2</v>
      </c>
      <c r="GDT21" t="n">
        <v>0.2</v>
      </c>
      <c r="GDU21" t="n">
        <v>0</v>
      </c>
      <c r="GDV21" t="n">
        <v>0</v>
      </c>
      <c r="GDW21" t="n">
        <v>0</v>
      </c>
      <c r="GDX21" t="n">
        <v>0</v>
      </c>
      <c r="GDY21" t="n">
        <v>0.2</v>
      </c>
      <c r="GDZ21" t="n">
        <v>0.2</v>
      </c>
      <c r="GEA21" t="n">
        <v>0</v>
      </c>
      <c r="GEB21" t="n">
        <v>0.2</v>
      </c>
      <c r="GEC21" t="n">
        <v>0</v>
      </c>
      <c r="GED21" t="n">
        <v>0.2</v>
      </c>
      <c r="GEE21" t="n">
        <v>0.2</v>
      </c>
      <c r="GEF21" t="n">
        <v>0.2</v>
      </c>
      <c r="GEG21" t="n">
        <v>0.2</v>
      </c>
      <c r="GEH21" t="n">
        <v>0.2</v>
      </c>
      <c r="GEI21" t="n">
        <v>0</v>
      </c>
      <c r="GEJ21" t="n">
        <v>0</v>
      </c>
      <c r="GEK21" t="n">
        <v>0.2</v>
      </c>
      <c r="GEL21" t="n">
        <v>0.2</v>
      </c>
      <c r="GEM21" t="n">
        <v>0.2</v>
      </c>
      <c r="GEN21" t="n">
        <v>0</v>
      </c>
      <c r="GEO21" t="n">
        <v>0</v>
      </c>
      <c r="GEP21" t="n">
        <v>0.2</v>
      </c>
      <c r="GEQ21" t="n">
        <v>0</v>
      </c>
      <c r="GER21" t="n">
        <v>0</v>
      </c>
      <c r="GES21" t="n">
        <v>0</v>
      </c>
      <c r="GET21" t="n">
        <v>0</v>
      </c>
      <c r="GEU21" t="n">
        <v>0.2</v>
      </c>
      <c r="GEV21" t="n">
        <v>0.2</v>
      </c>
      <c r="GEW21" t="n">
        <v>0</v>
      </c>
      <c r="GEX21" t="n">
        <v>0.2</v>
      </c>
      <c r="GEY21" t="n">
        <v>0</v>
      </c>
      <c r="GEZ21" t="n">
        <v>0.2</v>
      </c>
      <c r="GFA21" t="n">
        <v>0.2</v>
      </c>
      <c r="GFB21" t="n">
        <v>0.2</v>
      </c>
      <c r="GFC21" t="n">
        <v>0</v>
      </c>
      <c r="GFD21" t="n">
        <v>0.2</v>
      </c>
      <c r="GFE21" t="n">
        <v>0.2</v>
      </c>
      <c r="GFF21" t="n">
        <v>0.2</v>
      </c>
      <c r="GFG21" t="n">
        <v>0</v>
      </c>
      <c r="GFH21" t="n">
        <v>0.2</v>
      </c>
      <c r="GFI21" t="n">
        <v>0.2</v>
      </c>
      <c r="GFJ21" t="n">
        <v>0</v>
      </c>
      <c r="GFK21" t="n">
        <v>0</v>
      </c>
      <c r="GFL21" t="n">
        <v>0.2</v>
      </c>
      <c r="GFM21" t="n">
        <v>0</v>
      </c>
      <c r="GFN21" t="n">
        <v>0.2</v>
      </c>
      <c r="GFO21" t="n">
        <v>0.2</v>
      </c>
      <c r="GFP21" t="n">
        <v>0</v>
      </c>
      <c r="GFQ21" t="n">
        <v>0.2</v>
      </c>
      <c r="GFR21" t="n">
        <v>0</v>
      </c>
      <c r="GFS21" t="n">
        <v>0</v>
      </c>
      <c r="GFT21" t="n">
        <v>0</v>
      </c>
      <c r="GFU21" t="n">
        <v>0</v>
      </c>
      <c r="GFV21" t="n">
        <v>0.2</v>
      </c>
      <c r="GFW21" t="n">
        <v>0</v>
      </c>
      <c r="GFX21" t="n">
        <v>0</v>
      </c>
      <c r="GFY21" t="n">
        <v>0.2</v>
      </c>
      <c r="GFZ21" t="n">
        <v>0.2</v>
      </c>
      <c r="GGA21" t="n">
        <v>0.2</v>
      </c>
      <c r="GGB21" t="n">
        <v>0.2</v>
      </c>
      <c r="GGC21" t="n">
        <v>0</v>
      </c>
      <c r="GGD21" t="n">
        <v>0</v>
      </c>
      <c r="GGE21" t="n">
        <v>0.2</v>
      </c>
      <c r="GGF21" t="n">
        <v>0.2</v>
      </c>
      <c r="GGG21" t="n">
        <v>0</v>
      </c>
      <c r="GGH21" t="n">
        <v>0.2</v>
      </c>
      <c r="GGI21" t="n">
        <v>0</v>
      </c>
      <c r="GGJ21" t="n">
        <v>0</v>
      </c>
      <c r="GGK21" t="n">
        <v>0.2</v>
      </c>
      <c r="GGL21" t="n">
        <v>0</v>
      </c>
      <c r="GGM21" t="n">
        <v>0.2</v>
      </c>
      <c r="GGN21" t="n">
        <v>0.2</v>
      </c>
      <c r="GGO21" t="n">
        <v>0</v>
      </c>
      <c r="GGP21" t="n">
        <v>0</v>
      </c>
      <c r="GGQ21" t="n">
        <v>0.2</v>
      </c>
      <c r="GGR21" t="n">
        <v>0.2</v>
      </c>
      <c r="GGS21" t="n">
        <v>0.2</v>
      </c>
      <c r="GGT21" t="n">
        <v>0</v>
      </c>
      <c r="GGU21" t="n">
        <v>0</v>
      </c>
      <c r="GGV21" t="n">
        <v>0.2</v>
      </c>
      <c r="GGW21" t="n">
        <v>0</v>
      </c>
      <c r="GGX21" t="n">
        <v>0.2</v>
      </c>
      <c r="GGY21" t="n">
        <v>0.2</v>
      </c>
      <c r="GGZ21" t="n">
        <v>0.2</v>
      </c>
      <c r="GHA21" t="n">
        <v>0.2</v>
      </c>
      <c r="GHB21" t="n">
        <v>0</v>
      </c>
      <c r="GHC21" t="n">
        <v>0.2</v>
      </c>
      <c r="GHD21" t="n">
        <v>0</v>
      </c>
      <c r="GHE21" t="n">
        <v>0</v>
      </c>
      <c r="GHF21" t="n">
        <v>0</v>
      </c>
      <c r="GHG21" t="n">
        <v>0.2</v>
      </c>
      <c r="GHH21" t="n">
        <v>0</v>
      </c>
      <c r="GHI21" t="n">
        <v>0</v>
      </c>
      <c r="GHJ21" t="n">
        <v>0.2</v>
      </c>
      <c r="GHK21" t="n">
        <v>0.2</v>
      </c>
      <c r="GHL21" t="n">
        <v>0</v>
      </c>
      <c r="GHM21" t="n">
        <v>0</v>
      </c>
      <c r="GHN21" t="n">
        <v>0</v>
      </c>
      <c r="GHO21" t="n">
        <v>0.2</v>
      </c>
      <c r="GHP21" t="n">
        <v>0.2</v>
      </c>
      <c r="GHQ21" t="n">
        <v>0</v>
      </c>
      <c r="GHR21" t="n">
        <v>0</v>
      </c>
      <c r="GHS21" t="n">
        <v>0.2</v>
      </c>
      <c r="GHT21" t="n">
        <v>0</v>
      </c>
      <c r="GHU21" t="n">
        <v>0.2</v>
      </c>
      <c r="GHV21" t="n">
        <v>0</v>
      </c>
      <c r="GHW21" t="n">
        <v>0.2</v>
      </c>
      <c r="GHX21" t="n">
        <v>0.2</v>
      </c>
      <c r="GHY21" t="n">
        <v>0</v>
      </c>
      <c r="GHZ21" t="n">
        <v>0</v>
      </c>
      <c r="GIA21" t="n">
        <v>0</v>
      </c>
      <c r="GIB21" t="n">
        <v>0.2</v>
      </c>
      <c r="GIC21" t="n">
        <v>0.2</v>
      </c>
      <c r="GID21" t="n">
        <v>0</v>
      </c>
      <c r="GIE21" t="n">
        <v>0</v>
      </c>
      <c r="GIF21" t="n">
        <v>0.2</v>
      </c>
      <c r="GIG21" t="n">
        <v>0.2</v>
      </c>
      <c r="GIH21" t="n">
        <v>0.2</v>
      </c>
      <c r="GII21" t="n">
        <v>0</v>
      </c>
      <c r="GIJ21" t="n">
        <v>0.2</v>
      </c>
      <c r="GIK21" t="n">
        <v>0</v>
      </c>
      <c r="GIL21" t="n">
        <v>0.2</v>
      </c>
      <c r="GIM21" t="n">
        <v>0.2</v>
      </c>
      <c r="GIN21" t="n">
        <v>0.2</v>
      </c>
      <c r="GIO21" t="n">
        <v>0.2</v>
      </c>
      <c r="GIP21" t="n">
        <v>0</v>
      </c>
      <c r="GIQ21" t="n">
        <v>0.2</v>
      </c>
      <c r="GIR21" t="n">
        <v>0.2</v>
      </c>
      <c r="GIS21" t="n">
        <v>0</v>
      </c>
      <c r="GIT21" t="n">
        <v>0</v>
      </c>
      <c r="GIU21" t="n">
        <v>0.2</v>
      </c>
      <c r="GIV21" t="n">
        <v>0</v>
      </c>
      <c r="GIW21" t="n">
        <v>0.2</v>
      </c>
      <c r="GIX21" t="n">
        <v>0.2</v>
      </c>
      <c r="GIY21" t="n">
        <v>0</v>
      </c>
      <c r="GIZ21" t="n">
        <v>0</v>
      </c>
      <c r="GJA21" t="n">
        <v>0.2</v>
      </c>
      <c r="GJB21" t="n">
        <v>0.2</v>
      </c>
      <c r="GJC21" t="n">
        <v>0.2</v>
      </c>
      <c r="GJD21" t="n">
        <v>0</v>
      </c>
      <c r="GJE21" t="n">
        <v>0</v>
      </c>
      <c r="GJF21" t="n">
        <v>0.2</v>
      </c>
      <c r="GJG21" t="n">
        <v>0.2</v>
      </c>
      <c r="GJH21" t="n">
        <v>0</v>
      </c>
      <c r="GJI21" t="n">
        <v>0</v>
      </c>
      <c r="GJJ21" t="n">
        <v>0</v>
      </c>
      <c r="GJK21" t="n">
        <v>0.2</v>
      </c>
      <c r="GJL21" t="n">
        <v>0</v>
      </c>
    </row>
    <row r="22">
      <c r="B22">
        <f>B21+1</f>
        <v/>
      </c>
      <c r="C22" s="2" t="n">
        <v>-0.1</v>
      </c>
      <c r="DA22" t="n">
        <v>0.2</v>
      </c>
      <c r="DB22" t="n">
        <v>0</v>
      </c>
      <c r="DC22" t="n">
        <v>0</v>
      </c>
      <c r="DD22" t="n">
        <v>0</v>
      </c>
      <c r="DE22" t="n">
        <v>0.2</v>
      </c>
      <c r="DF22" t="n">
        <v>0</v>
      </c>
      <c r="DG22" t="n">
        <v>0.2</v>
      </c>
      <c r="DH22" t="n">
        <v>0.2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</v>
      </c>
      <c r="DO22" t="n">
        <v>0.2</v>
      </c>
      <c r="DP22" t="n">
        <v>0</v>
      </c>
      <c r="DQ22" t="n">
        <v>0.2</v>
      </c>
      <c r="DR22" t="n">
        <v>0.2</v>
      </c>
      <c r="DS22" t="n">
        <v>0</v>
      </c>
      <c r="DT22" t="n">
        <v>0.2</v>
      </c>
      <c r="DU22" t="n">
        <v>0.2</v>
      </c>
      <c r="DV22" t="n">
        <v>0.2</v>
      </c>
      <c r="DW22" t="n">
        <v>0.2</v>
      </c>
      <c r="DX22" t="n">
        <v>0.2</v>
      </c>
      <c r="DY22" t="n">
        <v>0</v>
      </c>
      <c r="DZ22" t="n">
        <v>0</v>
      </c>
      <c r="EA22" t="n">
        <v>0</v>
      </c>
      <c r="EB22" t="n">
        <v>0.2</v>
      </c>
      <c r="EC22" t="n">
        <v>0</v>
      </c>
      <c r="ED22" t="n">
        <v>0</v>
      </c>
      <c r="EE22" t="n">
        <v>0</v>
      </c>
      <c r="EF22" t="n">
        <v>0.2</v>
      </c>
      <c r="EG22" t="n">
        <v>0.2</v>
      </c>
      <c r="EH22" t="n">
        <v>0.2</v>
      </c>
      <c r="EI22" t="n">
        <v>0.2</v>
      </c>
      <c r="EJ22" t="n">
        <v>0</v>
      </c>
      <c r="EK22" t="n">
        <v>0.2</v>
      </c>
      <c r="EL22" t="n">
        <v>0.2</v>
      </c>
      <c r="EM22" t="n">
        <v>0.2</v>
      </c>
      <c r="EN22" t="n">
        <v>0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</v>
      </c>
      <c r="EZ22" t="n">
        <v>0</v>
      </c>
      <c r="FA22" t="n">
        <v>0.2</v>
      </c>
      <c r="FB22" t="n">
        <v>0</v>
      </c>
      <c r="FC22" t="n">
        <v>0</v>
      </c>
      <c r="FD22" t="n">
        <v>0</v>
      </c>
      <c r="FE22" t="n">
        <v>0</v>
      </c>
      <c r="FF22" t="n">
        <v>0.2</v>
      </c>
      <c r="FG22" t="n">
        <v>0</v>
      </c>
      <c r="FH22" t="n">
        <v>0</v>
      </c>
      <c r="FI22" t="n">
        <v>0</v>
      </c>
      <c r="FJ22" t="n">
        <v>0.2</v>
      </c>
      <c r="FK22" t="n">
        <v>0.2</v>
      </c>
      <c r="FL22" t="n">
        <v>0</v>
      </c>
      <c r="FM22" t="n">
        <v>0.2</v>
      </c>
      <c r="FN22" t="n">
        <v>0.2</v>
      </c>
      <c r="FO22" t="n">
        <v>0.2</v>
      </c>
      <c r="FP22" t="n">
        <v>0</v>
      </c>
      <c r="FQ22" t="n">
        <v>0.2</v>
      </c>
      <c r="FR22" t="n">
        <v>0</v>
      </c>
      <c r="FS22" t="n">
        <v>0</v>
      </c>
      <c r="FT22" t="n">
        <v>0.2</v>
      </c>
      <c r="FU22" t="n">
        <v>0</v>
      </c>
      <c r="FV22" t="n">
        <v>0.2</v>
      </c>
      <c r="FW22" t="n">
        <v>0</v>
      </c>
      <c r="FX22" t="n">
        <v>0.2</v>
      </c>
      <c r="FY22" t="n">
        <v>0.2</v>
      </c>
      <c r="FZ22" t="n">
        <v>0.2</v>
      </c>
      <c r="GA22" t="n">
        <v>0.2</v>
      </c>
      <c r="GB22" t="n">
        <v>0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</v>
      </c>
      <c r="GI22" t="n">
        <v>0.2</v>
      </c>
      <c r="GJ22" t="n">
        <v>0.2</v>
      </c>
      <c r="GK22" t="n">
        <v>0</v>
      </c>
      <c r="GL22" t="n">
        <v>0</v>
      </c>
      <c r="GM22" t="n">
        <v>0</v>
      </c>
      <c r="GN22" t="n">
        <v>0</v>
      </c>
      <c r="GO22" t="n">
        <v>0.2</v>
      </c>
      <c r="GP22" t="n">
        <v>0.2</v>
      </c>
      <c r="GQ22" t="n">
        <v>0</v>
      </c>
      <c r="GR22" t="n">
        <v>0.2</v>
      </c>
      <c r="GS22" t="n">
        <v>0</v>
      </c>
      <c r="GT22" t="n">
        <v>0.2</v>
      </c>
      <c r="GU22" t="n">
        <v>0.2</v>
      </c>
      <c r="GV22" t="n">
        <v>0</v>
      </c>
      <c r="GW22" t="n">
        <v>0.2</v>
      </c>
      <c r="GX22" t="n">
        <v>0.2</v>
      </c>
      <c r="GY22" t="n">
        <v>0.2</v>
      </c>
      <c r="GZ22" t="n">
        <v>0</v>
      </c>
      <c r="HA22" t="n">
        <v>0</v>
      </c>
      <c r="HB22" t="n">
        <v>0.2</v>
      </c>
      <c r="HC22" t="n">
        <v>0.2</v>
      </c>
      <c r="HD22" t="n">
        <v>0.2</v>
      </c>
      <c r="HE22" t="n">
        <v>0</v>
      </c>
      <c r="HF22" t="n">
        <v>0</v>
      </c>
      <c r="HG22" t="n">
        <v>0</v>
      </c>
      <c r="HH22" t="n">
        <v>0</v>
      </c>
      <c r="HI22" t="n">
        <v>0.2</v>
      </c>
      <c r="HJ22" t="n">
        <v>0.2</v>
      </c>
      <c r="HK22" t="n">
        <v>0.2</v>
      </c>
      <c r="HL22" t="n">
        <v>0.2</v>
      </c>
      <c r="HM22" t="n">
        <v>0</v>
      </c>
      <c r="HN22" t="n">
        <v>0</v>
      </c>
      <c r="HO22" t="n">
        <v>0.2</v>
      </c>
      <c r="HP22" t="n">
        <v>0.2</v>
      </c>
      <c r="HQ22" t="n">
        <v>0.2</v>
      </c>
      <c r="HR22" t="n">
        <v>0.2</v>
      </c>
      <c r="HS22" t="n">
        <v>0.2</v>
      </c>
      <c r="HT22" t="n">
        <v>0.2</v>
      </c>
      <c r="HU22" t="n">
        <v>0</v>
      </c>
      <c r="HV22" t="n">
        <v>0.2</v>
      </c>
      <c r="HW22" t="n">
        <v>0</v>
      </c>
      <c r="HX22" t="n">
        <v>0.2</v>
      </c>
      <c r="HY22" t="n">
        <v>0</v>
      </c>
      <c r="HZ22" t="n">
        <v>0.2</v>
      </c>
      <c r="IA22" t="n">
        <v>0.2</v>
      </c>
      <c r="IB22" t="n">
        <v>0</v>
      </c>
      <c r="IC22" t="n">
        <v>0.2</v>
      </c>
      <c r="ID22" t="n">
        <v>0</v>
      </c>
      <c r="IE22" t="n">
        <v>0</v>
      </c>
      <c r="IF22" t="n">
        <v>0</v>
      </c>
      <c r="IG22" t="n">
        <v>0.2</v>
      </c>
      <c r="IH22" t="n">
        <v>0</v>
      </c>
      <c r="II22" t="n">
        <v>0</v>
      </c>
      <c r="IJ22" t="n">
        <v>0.2</v>
      </c>
      <c r="IK22" t="n">
        <v>0</v>
      </c>
      <c r="IL22" t="n">
        <v>0.2</v>
      </c>
      <c r="IM22" t="n">
        <v>0</v>
      </c>
      <c r="IN22" t="n">
        <v>0</v>
      </c>
      <c r="IO22" t="n">
        <v>0.2</v>
      </c>
      <c r="IP22" t="n">
        <v>0</v>
      </c>
      <c r="IQ22" t="n">
        <v>0</v>
      </c>
      <c r="IR22" t="n">
        <v>0.2</v>
      </c>
      <c r="IS22" t="n">
        <v>0</v>
      </c>
      <c r="IT22" t="n">
        <v>0.2</v>
      </c>
      <c r="IU22" t="n">
        <v>0</v>
      </c>
      <c r="IV22" t="n">
        <v>0.2</v>
      </c>
      <c r="IW22" t="n">
        <v>0</v>
      </c>
      <c r="IX22" t="n">
        <v>0.2</v>
      </c>
      <c r="IY22" t="n">
        <v>0.2</v>
      </c>
      <c r="IZ22" t="n">
        <v>0.2</v>
      </c>
      <c r="JA22" t="n">
        <v>0.2</v>
      </c>
      <c r="JB22" t="n">
        <v>0</v>
      </c>
      <c r="JC22" t="n">
        <v>0</v>
      </c>
      <c r="JD22" t="n">
        <v>0.2</v>
      </c>
      <c r="JE22" t="n">
        <v>0.2</v>
      </c>
      <c r="JF22" t="n">
        <v>0</v>
      </c>
      <c r="JG22" t="n">
        <v>0.2</v>
      </c>
      <c r="JH22" t="n">
        <v>0</v>
      </c>
      <c r="JI22" t="n">
        <v>0</v>
      </c>
      <c r="JJ22" t="n">
        <v>0</v>
      </c>
      <c r="JK22" t="n">
        <v>0.2</v>
      </c>
      <c r="JL22" t="n">
        <v>0.2</v>
      </c>
      <c r="JM22" t="n">
        <v>0</v>
      </c>
      <c r="JN22" t="n">
        <v>0.2</v>
      </c>
      <c r="JO22" t="n">
        <v>0.2</v>
      </c>
      <c r="JP22" t="n">
        <v>0.2</v>
      </c>
      <c r="JQ22" t="n">
        <v>0.2</v>
      </c>
      <c r="JR22" t="n">
        <v>0</v>
      </c>
      <c r="JS22" t="n">
        <v>0.2</v>
      </c>
      <c r="JT22" t="n">
        <v>0.2</v>
      </c>
      <c r="JU22" t="n">
        <v>0</v>
      </c>
      <c r="JV22" t="n">
        <v>0.2</v>
      </c>
      <c r="JW22" t="n">
        <v>0</v>
      </c>
      <c r="JX22" t="n">
        <v>0.2</v>
      </c>
      <c r="JY22" t="n">
        <v>0.2</v>
      </c>
      <c r="JZ22" t="n">
        <v>0</v>
      </c>
      <c r="KA22" t="n">
        <v>0.2</v>
      </c>
      <c r="KB22" t="n">
        <v>0</v>
      </c>
      <c r="KC22" t="n">
        <v>0.2</v>
      </c>
      <c r="KD22" t="n">
        <v>0.2</v>
      </c>
      <c r="KE22" t="n">
        <v>0.2</v>
      </c>
      <c r="KF22" t="n">
        <v>0.2</v>
      </c>
      <c r="KG22" t="n">
        <v>0.2</v>
      </c>
      <c r="KH22" t="n">
        <v>0.2</v>
      </c>
      <c r="KI22" t="n">
        <v>0.2</v>
      </c>
      <c r="KJ22" t="n">
        <v>0.2</v>
      </c>
      <c r="KK22" t="n">
        <v>0.2</v>
      </c>
      <c r="KL22" t="n">
        <v>0</v>
      </c>
      <c r="KM22" t="n">
        <v>0.2</v>
      </c>
      <c r="KN22" t="n">
        <v>0.2</v>
      </c>
      <c r="KO22" t="n">
        <v>0</v>
      </c>
      <c r="KP22" t="n">
        <v>0.2</v>
      </c>
      <c r="KQ22" t="n">
        <v>0.2</v>
      </c>
      <c r="KR22" t="n">
        <v>0</v>
      </c>
      <c r="KS22" t="n">
        <v>0</v>
      </c>
      <c r="KT22" t="n">
        <v>0.2</v>
      </c>
      <c r="KU22" t="n">
        <v>0.2</v>
      </c>
      <c r="KV22" t="n">
        <v>0</v>
      </c>
      <c r="KW22" t="n">
        <v>0</v>
      </c>
      <c r="KX22" t="n">
        <v>0.2</v>
      </c>
      <c r="KY22" t="n">
        <v>0</v>
      </c>
      <c r="KZ22" t="n">
        <v>0.2</v>
      </c>
      <c r="LA22" t="n">
        <v>0.2</v>
      </c>
      <c r="LB22" t="n">
        <v>0.2</v>
      </c>
      <c r="LC22" t="n">
        <v>0</v>
      </c>
      <c r="LD22" t="n">
        <v>0</v>
      </c>
      <c r="LE22" t="n">
        <v>0</v>
      </c>
      <c r="LF22" t="n">
        <v>0.2</v>
      </c>
      <c r="LG22" t="n">
        <v>0</v>
      </c>
      <c r="LH22" t="n">
        <v>0</v>
      </c>
      <c r="LI22" t="n">
        <v>0.2</v>
      </c>
      <c r="LJ22" t="n">
        <v>0</v>
      </c>
      <c r="LK22" t="n">
        <v>0</v>
      </c>
      <c r="LL22" t="n">
        <v>0</v>
      </c>
      <c r="LM22" t="n">
        <v>0.2</v>
      </c>
      <c r="LN22" t="n">
        <v>0</v>
      </c>
      <c r="LO22" t="n">
        <v>0.2</v>
      </c>
      <c r="LP22" t="n">
        <v>0.2</v>
      </c>
      <c r="LQ22" t="n">
        <v>0</v>
      </c>
      <c r="LR22" t="n">
        <v>0</v>
      </c>
      <c r="LS22" t="n">
        <v>0.2</v>
      </c>
      <c r="LT22" t="n">
        <v>0</v>
      </c>
      <c r="LU22" t="n">
        <v>0.2</v>
      </c>
      <c r="LV22" t="n">
        <v>0.2</v>
      </c>
      <c r="LW22" t="n">
        <v>0</v>
      </c>
      <c r="LX22" t="n">
        <v>0</v>
      </c>
      <c r="LY22" t="n">
        <v>0</v>
      </c>
      <c r="LZ22" t="n">
        <v>0.2</v>
      </c>
      <c r="MA22" t="n">
        <v>0</v>
      </c>
      <c r="MB22" t="n">
        <v>0.2</v>
      </c>
      <c r="MC22" t="n">
        <v>0.2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0.2</v>
      </c>
      <c r="MK22" t="n">
        <v>0.2</v>
      </c>
      <c r="ML22" t="n">
        <v>0</v>
      </c>
      <c r="MM22" t="n">
        <v>0.2</v>
      </c>
      <c r="MN22" t="n">
        <v>0</v>
      </c>
      <c r="MO22" t="n">
        <v>0.2</v>
      </c>
      <c r="MP22" t="n">
        <v>0.2</v>
      </c>
      <c r="MQ22" t="n">
        <v>0</v>
      </c>
      <c r="MR22" t="n">
        <v>0</v>
      </c>
      <c r="MS22" t="n">
        <v>0</v>
      </c>
      <c r="MT22" t="n">
        <v>0.2</v>
      </c>
      <c r="MU22" t="n">
        <v>0</v>
      </c>
      <c r="MV22" t="n">
        <v>0.2</v>
      </c>
      <c r="MW22" t="n">
        <v>0</v>
      </c>
      <c r="MX22" t="n">
        <v>0</v>
      </c>
      <c r="MY22" t="n">
        <v>0.2</v>
      </c>
      <c r="MZ22" t="n">
        <v>0.2</v>
      </c>
      <c r="NA22" t="n">
        <v>0</v>
      </c>
      <c r="NB22" t="n">
        <v>0.2</v>
      </c>
      <c r="NC22" t="n">
        <v>0.2</v>
      </c>
      <c r="ND22" t="n">
        <v>0</v>
      </c>
      <c r="NE22" t="n">
        <v>0</v>
      </c>
      <c r="NF22" t="n">
        <v>0.2</v>
      </c>
      <c r="NG22" t="n">
        <v>0.2</v>
      </c>
      <c r="NH22" t="n">
        <v>0</v>
      </c>
      <c r="NI22" t="n">
        <v>0</v>
      </c>
      <c r="NJ22" t="n">
        <v>0</v>
      </c>
      <c r="NK22" t="n">
        <v>0</v>
      </c>
      <c r="NL22" t="n">
        <v>0.2</v>
      </c>
      <c r="NM22" t="n">
        <v>0.2</v>
      </c>
      <c r="NN22" t="n">
        <v>0.2</v>
      </c>
      <c r="NO22" t="n">
        <v>0.2</v>
      </c>
      <c r="NP22" t="n">
        <v>0.2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0.2</v>
      </c>
      <c r="NW22" t="n">
        <v>0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</v>
      </c>
      <c r="OF22" t="n">
        <v>0</v>
      </c>
      <c r="OG22" t="n">
        <v>0.2</v>
      </c>
      <c r="OH22" t="n">
        <v>0.2</v>
      </c>
      <c r="OI22" t="n">
        <v>0</v>
      </c>
      <c r="OJ22" t="n">
        <v>0.2</v>
      </c>
      <c r="OK22" t="n">
        <v>0</v>
      </c>
      <c r="OL22" t="n">
        <v>0.2</v>
      </c>
      <c r="OM22" t="n">
        <v>0.2</v>
      </c>
      <c r="ON22" t="n">
        <v>0</v>
      </c>
      <c r="OO22" t="n">
        <v>0</v>
      </c>
      <c r="OP22" t="n">
        <v>0.2</v>
      </c>
      <c r="OQ22" t="n">
        <v>0</v>
      </c>
      <c r="OR22" t="n">
        <v>0.2</v>
      </c>
      <c r="OS22" t="n">
        <v>0</v>
      </c>
      <c r="OT22" t="n">
        <v>0</v>
      </c>
      <c r="OU22" t="n">
        <v>0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0.2</v>
      </c>
      <c r="PH22" t="n">
        <v>0</v>
      </c>
      <c r="PI22" t="n">
        <v>0</v>
      </c>
      <c r="PJ22" t="n">
        <v>0.2</v>
      </c>
      <c r="PK22" t="n">
        <v>0.2</v>
      </c>
      <c r="PL22" t="n">
        <v>0.2</v>
      </c>
      <c r="PM22" t="n">
        <v>0</v>
      </c>
      <c r="PN22" t="n">
        <v>0.2</v>
      </c>
      <c r="PO22" t="n">
        <v>0</v>
      </c>
      <c r="PP22" t="n">
        <v>0.2</v>
      </c>
      <c r="PQ22" t="n">
        <v>0.2</v>
      </c>
      <c r="PR22" t="n">
        <v>0</v>
      </c>
      <c r="PS22" t="n">
        <v>0.2</v>
      </c>
      <c r="PT22" t="n">
        <v>0</v>
      </c>
      <c r="PU22" t="n">
        <v>0</v>
      </c>
      <c r="PV22" t="n">
        <v>0</v>
      </c>
      <c r="PW22" t="n">
        <v>0</v>
      </c>
      <c r="PX22" t="n">
        <v>0.2</v>
      </c>
      <c r="PY22" t="n">
        <v>0.2</v>
      </c>
      <c r="PZ22" t="n">
        <v>0</v>
      </c>
      <c r="QA22" t="n">
        <v>0.2</v>
      </c>
      <c r="QB22" t="n">
        <v>0</v>
      </c>
      <c r="QC22" t="n">
        <v>0</v>
      </c>
      <c r="QD22" t="n">
        <v>0.2</v>
      </c>
      <c r="QE22" t="n">
        <v>0.2</v>
      </c>
      <c r="QF22" t="n">
        <v>0.2</v>
      </c>
      <c r="QG22" t="n">
        <v>0</v>
      </c>
      <c r="QH22" t="n">
        <v>0</v>
      </c>
      <c r="QI22" t="n">
        <v>0</v>
      </c>
      <c r="QJ22" t="n">
        <v>0.2</v>
      </c>
      <c r="QK22" t="n">
        <v>0.2</v>
      </c>
      <c r="QL22" t="n">
        <v>0</v>
      </c>
      <c r="QM22" t="n">
        <v>0.2</v>
      </c>
      <c r="QN22" t="n">
        <v>0.2</v>
      </c>
      <c r="QO22" t="n">
        <v>0</v>
      </c>
      <c r="QP22" t="n">
        <v>0.2</v>
      </c>
      <c r="QQ22" t="n">
        <v>0.2</v>
      </c>
      <c r="QR22" t="n">
        <v>0</v>
      </c>
      <c r="QS22" t="n">
        <v>0.2</v>
      </c>
      <c r="QT22" t="n">
        <v>0.2</v>
      </c>
      <c r="QU22" t="n">
        <v>0</v>
      </c>
      <c r="QV22" t="n">
        <v>0.2</v>
      </c>
      <c r="QW22" t="n">
        <v>0.2</v>
      </c>
      <c r="QX22" t="n">
        <v>0</v>
      </c>
      <c r="QY22" t="n">
        <v>0</v>
      </c>
      <c r="QZ22" t="n">
        <v>0</v>
      </c>
      <c r="RA22" t="n">
        <v>0</v>
      </c>
      <c r="RB22" t="n">
        <v>0.2</v>
      </c>
      <c r="RC22" t="n">
        <v>0.2</v>
      </c>
      <c r="RD22" t="n">
        <v>0.2</v>
      </c>
      <c r="RE22" t="n">
        <v>0.2</v>
      </c>
      <c r="RF22" t="n">
        <v>0</v>
      </c>
      <c r="RG22" t="n">
        <v>0.2</v>
      </c>
      <c r="RH22" t="n">
        <v>0</v>
      </c>
      <c r="RI22" t="n">
        <v>0.2</v>
      </c>
      <c r="RJ22" t="n">
        <v>0</v>
      </c>
      <c r="RK22" t="n">
        <v>0.2</v>
      </c>
      <c r="RL22" t="n">
        <v>0</v>
      </c>
      <c r="RM22" t="n">
        <v>0.2</v>
      </c>
      <c r="RN22" t="n">
        <v>0</v>
      </c>
      <c r="RO22" t="n">
        <v>0.2</v>
      </c>
      <c r="RP22" t="n">
        <v>0.2</v>
      </c>
      <c r="RQ22" t="n">
        <v>0.2</v>
      </c>
      <c r="RR22" t="n">
        <v>0</v>
      </c>
      <c r="RS22" t="n">
        <v>0.2</v>
      </c>
      <c r="RT22" t="n">
        <v>0</v>
      </c>
      <c r="RU22" t="n">
        <v>0.2</v>
      </c>
      <c r="RV22" t="n">
        <v>0</v>
      </c>
      <c r="RW22" t="n">
        <v>0.2</v>
      </c>
      <c r="RX22" t="n">
        <v>0</v>
      </c>
      <c r="RY22" t="n">
        <v>0</v>
      </c>
      <c r="RZ22" t="n">
        <v>0.2</v>
      </c>
      <c r="SA22" t="n">
        <v>0.2</v>
      </c>
      <c r="SB22" t="n">
        <v>0</v>
      </c>
      <c r="SC22" t="n">
        <v>0</v>
      </c>
      <c r="SD22" t="n">
        <v>0.2</v>
      </c>
      <c r="SE22" t="n">
        <v>0</v>
      </c>
      <c r="SF22" t="n">
        <v>0.2</v>
      </c>
      <c r="SG22" t="n">
        <v>0</v>
      </c>
      <c r="SH22" t="n">
        <v>0.2</v>
      </c>
      <c r="SI22" t="n">
        <v>0</v>
      </c>
      <c r="SJ22" t="n">
        <v>0</v>
      </c>
      <c r="SK22" t="n">
        <v>0.2</v>
      </c>
      <c r="SL22" t="n">
        <v>0.2</v>
      </c>
      <c r="SM22" t="n">
        <v>0.2</v>
      </c>
      <c r="SN22" t="n">
        <v>0.2</v>
      </c>
      <c r="SO22" t="n">
        <v>0.2</v>
      </c>
      <c r="SP22" t="n">
        <v>0.2</v>
      </c>
      <c r="SQ22" t="n">
        <v>0.2</v>
      </c>
      <c r="SR22" t="n">
        <v>0.2</v>
      </c>
      <c r="SS22" t="n">
        <v>0.2</v>
      </c>
      <c r="ST22" t="n">
        <v>0.2</v>
      </c>
      <c r="SU22" t="n">
        <v>0.2</v>
      </c>
      <c r="SV22" t="n">
        <v>0.2</v>
      </c>
      <c r="SW22" t="n">
        <v>0.2</v>
      </c>
      <c r="SX22" t="n">
        <v>0.2</v>
      </c>
      <c r="SY22" t="n">
        <v>0</v>
      </c>
      <c r="SZ22" t="n">
        <v>0</v>
      </c>
      <c r="TA22" t="n">
        <v>0</v>
      </c>
      <c r="TB22" t="n">
        <v>0.2</v>
      </c>
      <c r="TC22" t="n">
        <v>0</v>
      </c>
      <c r="TD22" t="n">
        <v>0</v>
      </c>
      <c r="TE22" t="n">
        <v>0.2</v>
      </c>
      <c r="TF22" t="n">
        <v>0.2</v>
      </c>
      <c r="TG22" t="n">
        <v>0.2</v>
      </c>
      <c r="TH22" t="n">
        <v>0</v>
      </c>
      <c r="TI22" t="n">
        <v>0</v>
      </c>
      <c r="TJ22" t="n">
        <v>0.2</v>
      </c>
      <c r="TK22" t="n">
        <v>0.2</v>
      </c>
      <c r="TL22" t="n">
        <v>0</v>
      </c>
      <c r="TM22" t="n">
        <v>0</v>
      </c>
      <c r="TN22" t="n">
        <v>0</v>
      </c>
      <c r="TO22" t="n">
        <v>0</v>
      </c>
      <c r="TP22" t="n">
        <v>0.2</v>
      </c>
      <c r="TQ22" t="n">
        <v>0</v>
      </c>
      <c r="TR22" t="n">
        <v>0.2</v>
      </c>
      <c r="TS22" t="n">
        <v>0</v>
      </c>
      <c r="TT22" t="n">
        <v>0</v>
      </c>
      <c r="TU22" t="n">
        <v>0.2</v>
      </c>
      <c r="TV22" t="n">
        <v>0.2</v>
      </c>
      <c r="TW22" t="n">
        <v>0</v>
      </c>
      <c r="TX22" t="n">
        <v>0.2</v>
      </c>
      <c r="TY22" t="n">
        <v>0.2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0.2</v>
      </c>
      <c r="UM22" t="n">
        <v>0.2</v>
      </c>
      <c r="UN22" t="n">
        <v>0.2</v>
      </c>
      <c r="UO22" t="n">
        <v>0</v>
      </c>
      <c r="UP22" t="n">
        <v>0</v>
      </c>
      <c r="UQ22" t="n">
        <v>0.2</v>
      </c>
      <c r="UR22" t="n">
        <v>0</v>
      </c>
      <c r="US22" t="n">
        <v>0</v>
      </c>
      <c r="UT22" t="n">
        <v>0.2</v>
      </c>
      <c r="UU22" t="n">
        <v>0.2</v>
      </c>
      <c r="UV22" t="n">
        <v>0</v>
      </c>
      <c r="UW22" t="n">
        <v>0</v>
      </c>
      <c r="UX22" t="n">
        <v>0.2</v>
      </c>
      <c r="UY22" t="n">
        <v>0</v>
      </c>
      <c r="UZ22" t="n">
        <v>0</v>
      </c>
      <c r="VA22" t="n">
        <v>0</v>
      </c>
      <c r="VB22" t="n">
        <v>0.2</v>
      </c>
      <c r="VC22" t="n">
        <v>0.2</v>
      </c>
      <c r="VD22" t="n">
        <v>0.2</v>
      </c>
      <c r="VE22" t="n">
        <v>0.2</v>
      </c>
      <c r="VF22" t="n">
        <v>0</v>
      </c>
      <c r="VG22" t="n">
        <v>0.2</v>
      </c>
      <c r="VH22" t="n">
        <v>0</v>
      </c>
      <c r="VI22" t="n">
        <v>0.2</v>
      </c>
      <c r="VJ22" t="n">
        <v>0</v>
      </c>
      <c r="VK22" t="n">
        <v>0.2</v>
      </c>
      <c r="VL22" t="n">
        <v>0.2</v>
      </c>
      <c r="VM22" t="n">
        <v>0</v>
      </c>
      <c r="VN22" t="n">
        <v>0.2</v>
      </c>
      <c r="VO22" t="n">
        <v>0.2</v>
      </c>
      <c r="VP22" t="n">
        <v>0.2</v>
      </c>
      <c r="VQ22" t="n">
        <v>0</v>
      </c>
      <c r="VR22" t="n">
        <v>0.2</v>
      </c>
      <c r="VS22" t="n">
        <v>0.2</v>
      </c>
      <c r="VT22" t="n">
        <v>0.2</v>
      </c>
      <c r="VU22" t="n">
        <v>0</v>
      </c>
      <c r="VV22" t="n">
        <v>0.2</v>
      </c>
      <c r="VW22" t="n">
        <v>0</v>
      </c>
      <c r="VX22" t="n">
        <v>0.2</v>
      </c>
      <c r="VY22" t="n">
        <v>0.2</v>
      </c>
      <c r="VZ22" t="n">
        <v>0</v>
      </c>
      <c r="WA22" t="n">
        <v>0</v>
      </c>
      <c r="WB22" t="n">
        <v>0.2</v>
      </c>
      <c r="WC22" t="n">
        <v>0</v>
      </c>
      <c r="WD22" t="n">
        <v>0.2</v>
      </c>
      <c r="WE22" t="n">
        <v>0.2</v>
      </c>
      <c r="WF22" t="n">
        <v>0</v>
      </c>
      <c r="WG22" t="n">
        <v>0.2</v>
      </c>
      <c r="WH22" t="n">
        <v>0.2</v>
      </c>
      <c r="WI22" t="n">
        <v>0.2</v>
      </c>
      <c r="WJ22" t="n">
        <v>0</v>
      </c>
      <c r="WK22" t="n">
        <v>0</v>
      </c>
      <c r="WL22" t="n">
        <v>0.2</v>
      </c>
      <c r="WM22" t="n">
        <v>0.2</v>
      </c>
      <c r="WN22" t="n">
        <v>0.2</v>
      </c>
      <c r="WO22" t="n">
        <v>0</v>
      </c>
      <c r="WP22" t="n">
        <v>0</v>
      </c>
      <c r="WQ22" t="n">
        <v>0.2</v>
      </c>
      <c r="WR22" t="n">
        <v>0.2</v>
      </c>
      <c r="WS22" t="n">
        <v>0</v>
      </c>
      <c r="WT22" t="n">
        <v>0.2</v>
      </c>
      <c r="WU22" t="n">
        <v>0</v>
      </c>
      <c r="WV22" t="n">
        <v>0</v>
      </c>
      <c r="WW22" t="n">
        <v>0.2</v>
      </c>
      <c r="WX22" t="n">
        <v>0</v>
      </c>
      <c r="WY22" t="n">
        <v>0</v>
      </c>
      <c r="WZ22" t="n">
        <v>0.2</v>
      </c>
      <c r="XA22" t="n">
        <v>0.2</v>
      </c>
      <c r="XB22" t="n">
        <v>0.2</v>
      </c>
      <c r="XC22" t="n">
        <v>0.2</v>
      </c>
      <c r="XD22" t="n">
        <v>0</v>
      </c>
      <c r="XE22" t="n">
        <v>0.2</v>
      </c>
      <c r="XF22" t="n">
        <v>0.2</v>
      </c>
      <c r="XG22" t="n">
        <v>0</v>
      </c>
      <c r="XH22" t="n">
        <v>0.2</v>
      </c>
      <c r="XI22" t="n">
        <v>0</v>
      </c>
      <c r="XJ22" t="n">
        <v>0.2</v>
      </c>
      <c r="XK22" t="n">
        <v>0</v>
      </c>
      <c r="XL22" t="n">
        <v>0.2</v>
      </c>
      <c r="XM22" t="n">
        <v>0.2</v>
      </c>
      <c r="XN22" t="n">
        <v>0.2</v>
      </c>
      <c r="XO22" t="n">
        <v>0</v>
      </c>
      <c r="XP22" t="n">
        <v>0</v>
      </c>
      <c r="XQ22" t="n">
        <v>0</v>
      </c>
      <c r="XR22" t="n">
        <v>0</v>
      </c>
      <c r="XS22" t="n">
        <v>0.2</v>
      </c>
      <c r="XT22" t="n">
        <v>0.2</v>
      </c>
      <c r="XU22" t="n">
        <v>0</v>
      </c>
      <c r="XV22" t="n">
        <v>0.2</v>
      </c>
      <c r="XW22" t="n">
        <v>0.2</v>
      </c>
      <c r="XX22" t="n">
        <v>0.2</v>
      </c>
      <c r="XY22" t="n">
        <v>0</v>
      </c>
      <c r="XZ22" t="n">
        <v>0</v>
      </c>
      <c r="YA22" t="n">
        <v>0</v>
      </c>
      <c r="YB22" t="n">
        <v>0.2</v>
      </c>
      <c r="YC22" t="n">
        <v>0</v>
      </c>
      <c r="YD22" t="n">
        <v>0.2</v>
      </c>
      <c r="YE22" t="n">
        <v>0.2</v>
      </c>
      <c r="YF22" t="n">
        <v>0</v>
      </c>
      <c r="YG22" t="n">
        <v>0</v>
      </c>
      <c r="YH22" t="n">
        <v>0.2</v>
      </c>
      <c r="YI22" t="n">
        <v>0.2</v>
      </c>
      <c r="YJ22" t="n">
        <v>0</v>
      </c>
      <c r="YK22" t="n">
        <v>0</v>
      </c>
      <c r="YL22" t="n">
        <v>0.2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0.2</v>
      </c>
      <c r="YS22" t="n">
        <v>0</v>
      </c>
      <c r="YT22" t="n">
        <v>0.2</v>
      </c>
      <c r="YU22" t="n">
        <v>0.2</v>
      </c>
      <c r="YV22" t="n">
        <v>0.2</v>
      </c>
      <c r="YW22" t="n">
        <v>0</v>
      </c>
      <c r="YX22" t="n">
        <v>0.2</v>
      </c>
      <c r="YY22" t="n">
        <v>0.2</v>
      </c>
      <c r="YZ22" t="n">
        <v>0</v>
      </c>
      <c r="ZA22" t="n">
        <v>0.2</v>
      </c>
      <c r="ZB22" t="n">
        <v>0.2</v>
      </c>
      <c r="ZC22" t="n">
        <v>0.2</v>
      </c>
      <c r="ZD22" t="n">
        <v>0</v>
      </c>
      <c r="ZE22" t="n">
        <v>0</v>
      </c>
      <c r="ZF22" t="n">
        <v>0</v>
      </c>
      <c r="ZG22" t="n">
        <v>0.2</v>
      </c>
      <c r="ZH22" t="n">
        <v>0</v>
      </c>
      <c r="ZI22" t="n">
        <v>0.2</v>
      </c>
      <c r="ZJ22" t="n">
        <v>0</v>
      </c>
      <c r="ZK22" t="n">
        <v>0</v>
      </c>
      <c r="ZL22" t="n">
        <v>0</v>
      </c>
      <c r="ZM22" t="n">
        <v>0.2</v>
      </c>
      <c r="ZN22" t="n">
        <v>0</v>
      </c>
      <c r="ZO22" t="n">
        <v>0</v>
      </c>
      <c r="ZP22" t="n">
        <v>0.2</v>
      </c>
      <c r="ZQ22" t="n">
        <v>0</v>
      </c>
      <c r="ZR22" t="n">
        <v>0.2</v>
      </c>
      <c r="ZS22" t="n">
        <v>0</v>
      </c>
      <c r="ZT22" t="n">
        <v>0.2</v>
      </c>
      <c r="ZU22" t="n">
        <v>0.2</v>
      </c>
      <c r="ZV22" t="n">
        <v>0</v>
      </c>
      <c r="ZW22" t="n">
        <v>0</v>
      </c>
      <c r="ZX22" t="n">
        <v>0</v>
      </c>
      <c r="ZY22" t="n">
        <v>0.2</v>
      </c>
      <c r="ZZ22" t="n">
        <v>0.2</v>
      </c>
      <c r="AAA22" t="n">
        <v>0</v>
      </c>
      <c r="AAB22" t="n">
        <v>0.2</v>
      </c>
      <c r="AAC22" t="n">
        <v>0.2</v>
      </c>
      <c r="AAD22" t="n">
        <v>0</v>
      </c>
      <c r="AAE22" t="n">
        <v>0</v>
      </c>
      <c r="AAF22" t="n">
        <v>0.2</v>
      </c>
      <c r="AAG22" t="n">
        <v>0</v>
      </c>
      <c r="AAH22" t="n">
        <v>0</v>
      </c>
      <c r="AAI22" t="n">
        <v>0.2</v>
      </c>
      <c r="AAJ22" t="n">
        <v>0.2</v>
      </c>
      <c r="AAK22" t="n">
        <v>0</v>
      </c>
      <c r="AAL22" t="n">
        <v>0.2</v>
      </c>
      <c r="AAM22" t="n">
        <v>0.2</v>
      </c>
      <c r="AAN22" t="n">
        <v>0</v>
      </c>
      <c r="AAO22" t="n">
        <v>0</v>
      </c>
      <c r="AAP22" t="n">
        <v>0.2</v>
      </c>
      <c r="AAQ22" t="n">
        <v>0</v>
      </c>
      <c r="AAR22" t="n">
        <v>0</v>
      </c>
      <c r="AAS22" t="n">
        <v>0.2</v>
      </c>
      <c r="AAT22" t="n">
        <v>0.2</v>
      </c>
      <c r="AAU22" t="n">
        <v>0.2</v>
      </c>
      <c r="AAV22" t="n">
        <v>0.2</v>
      </c>
      <c r="AAW22" t="n">
        <v>0</v>
      </c>
      <c r="AAX22" t="n">
        <v>0</v>
      </c>
      <c r="AAY22" t="n">
        <v>0.2</v>
      </c>
      <c r="AAZ22" t="n">
        <v>0</v>
      </c>
      <c r="ABA22" t="n">
        <v>0</v>
      </c>
      <c r="ABB22" t="n">
        <v>0</v>
      </c>
      <c r="ABC22" t="n">
        <v>0</v>
      </c>
      <c r="ABD22" t="n">
        <v>0.2</v>
      </c>
      <c r="ABE22" t="n">
        <v>0</v>
      </c>
      <c r="ABF22" t="n">
        <v>0</v>
      </c>
      <c r="ABG22" t="n">
        <v>0.2</v>
      </c>
      <c r="ABH22" t="n">
        <v>0</v>
      </c>
      <c r="ABI22" t="n">
        <v>0</v>
      </c>
      <c r="ABJ22" t="n">
        <v>0</v>
      </c>
      <c r="ABK22" t="n">
        <v>0</v>
      </c>
      <c r="ABL22" t="n">
        <v>0.2</v>
      </c>
      <c r="ABM22" t="n">
        <v>0</v>
      </c>
      <c r="ABN22" t="n">
        <v>0.2</v>
      </c>
      <c r="ABO22" t="n">
        <v>0.2</v>
      </c>
      <c r="ABP22" t="n">
        <v>0.2</v>
      </c>
      <c r="ABQ22" t="n">
        <v>0.2</v>
      </c>
      <c r="ABR22" t="n">
        <v>0.2</v>
      </c>
      <c r="ABS22" t="n">
        <v>0.2</v>
      </c>
      <c r="ABT22" t="n">
        <v>0.2</v>
      </c>
      <c r="ABU22" t="n">
        <v>0</v>
      </c>
      <c r="ABV22" t="n">
        <v>0.2</v>
      </c>
      <c r="ABW22" t="n">
        <v>0.2</v>
      </c>
      <c r="ABX22" t="n">
        <v>0.2</v>
      </c>
      <c r="ABY22" t="n">
        <v>0</v>
      </c>
      <c r="ABZ22" t="n">
        <v>0.2</v>
      </c>
      <c r="ACA22" t="n">
        <v>0.2</v>
      </c>
      <c r="ACB22" t="n">
        <v>0</v>
      </c>
      <c r="ACC22" t="n">
        <v>0.2</v>
      </c>
      <c r="ACD22" t="n">
        <v>0</v>
      </c>
      <c r="ACE22" t="n">
        <v>0</v>
      </c>
      <c r="ACF22" t="n">
        <v>0.2</v>
      </c>
      <c r="ACG22" t="n">
        <v>0.2</v>
      </c>
      <c r="ACH22" t="n">
        <v>0.2</v>
      </c>
      <c r="ACI22" t="n">
        <v>0</v>
      </c>
      <c r="ACJ22" t="n">
        <v>0</v>
      </c>
      <c r="ACK22" t="n">
        <v>0.2</v>
      </c>
      <c r="ACL22" t="n">
        <v>0</v>
      </c>
      <c r="ACM22" t="n">
        <v>0.2</v>
      </c>
      <c r="ACN22" t="n">
        <v>0.2</v>
      </c>
      <c r="ACO22" t="n">
        <v>0.2</v>
      </c>
      <c r="ACP22" t="n">
        <v>0</v>
      </c>
      <c r="ACQ22" t="n">
        <v>0</v>
      </c>
      <c r="ACR22" t="n">
        <v>0.2</v>
      </c>
      <c r="ACS22" t="n">
        <v>0</v>
      </c>
      <c r="ACT22" t="n">
        <v>0</v>
      </c>
      <c r="ACU22" t="n">
        <v>0.2</v>
      </c>
      <c r="ACV22" t="n">
        <v>0.2</v>
      </c>
      <c r="ACW22" t="n">
        <v>0</v>
      </c>
      <c r="ACX22" t="n">
        <v>0</v>
      </c>
      <c r="ACY22" t="n">
        <v>0</v>
      </c>
      <c r="ACZ22" t="n">
        <v>0.2</v>
      </c>
      <c r="ADA22" t="n">
        <v>0.2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0.2</v>
      </c>
      <c r="ADI22" t="n">
        <v>0</v>
      </c>
      <c r="ADJ22" t="n">
        <v>0.2</v>
      </c>
      <c r="ADK22" t="n">
        <v>0</v>
      </c>
      <c r="ADL22" t="n">
        <v>0.2</v>
      </c>
      <c r="ADM22" t="n">
        <v>0.2</v>
      </c>
      <c r="ADN22" t="n">
        <v>0</v>
      </c>
      <c r="ADO22" t="n">
        <v>0</v>
      </c>
      <c r="ADP22" t="n">
        <v>0.2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0.2</v>
      </c>
      <c r="ADW22" t="n">
        <v>0.2</v>
      </c>
      <c r="ADX22" t="n">
        <v>0</v>
      </c>
      <c r="ADY22" t="n">
        <v>0.2</v>
      </c>
      <c r="ADZ22" t="n">
        <v>0.2</v>
      </c>
      <c r="AEA22" t="n">
        <v>0.2</v>
      </c>
      <c r="AEB22" t="n">
        <v>0</v>
      </c>
      <c r="AEC22" t="n">
        <v>0.2</v>
      </c>
      <c r="AED22" t="n">
        <v>0.2</v>
      </c>
      <c r="AEE22" t="n">
        <v>0</v>
      </c>
      <c r="AEF22" t="n">
        <v>0.2</v>
      </c>
      <c r="AEG22" t="n">
        <v>0</v>
      </c>
      <c r="AEH22" t="n">
        <v>0</v>
      </c>
      <c r="AEI22" t="n">
        <v>0</v>
      </c>
      <c r="AEJ22" t="n">
        <v>0</v>
      </c>
      <c r="AEK22" t="n">
        <v>0.2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0.2</v>
      </c>
      <c r="AES22" t="n">
        <v>0.2</v>
      </c>
      <c r="AET22" t="n">
        <v>0</v>
      </c>
      <c r="AEU22" t="n">
        <v>0.2</v>
      </c>
      <c r="AEV22" t="n">
        <v>0</v>
      </c>
      <c r="AEW22" t="n">
        <v>0</v>
      </c>
      <c r="AEX22" t="n">
        <v>0.2</v>
      </c>
      <c r="AEY22" t="n">
        <v>0</v>
      </c>
      <c r="AEZ22" t="n">
        <v>0.2</v>
      </c>
      <c r="AFA22" t="n">
        <v>0.2</v>
      </c>
      <c r="AFB22" t="n">
        <v>0</v>
      </c>
      <c r="AFC22" t="n">
        <v>0.2</v>
      </c>
      <c r="AFD22" t="n">
        <v>0.2</v>
      </c>
      <c r="AFE22" t="n">
        <v>0.2</v>
      </c>
      <c r="AFF22" t="n">
        <v>0</v>
      </c>
      <c r="AFG22" t="n">
        <v>0</v>
      </c>
      <c r="AFH22" t="n">
        <v>0.2</v>
      </c>
      <c r="AFI22" t="n">
        <v>0</v>
      </c>
      <c r="AFJ22" t="n">
        <v>0.2</v>
      </c>
      <c r="AFK22" t="n">
        <v>0</v>
      </c>
      <c r="AFL22" t="n">
        <v>0</v>
      </c>
      <c r="AFM22" t="n">
        <v>0.2</v>
      </c>
      <c r="AFN22" t="n">
        <v>0</v>
      </c>
      <c r="AFO22" t="n">
        <v>0.2</v>
      </c>
      <c r="AFP22" t="n">
        <v>0</v>
      </c>
      <c r="AFQ22" t="n">
        <v>0.2</v>
      </c>
      <c r="AFR22" t="n">
        <v>0.2</v>
      </c>
      <c r="AFS22" t="n">
        <v>0.2</v>
      </c>
      <c r="AFT22" t="n">
        <v>0</v>
      </c>
      <c r="AFU22" t="n">
        <v>0</v>
      </c>
      <c r="AFV22" t="n">
        <v>0</v>
      </c>
      <c r="AFW22" t="n">
        <v>0</v>
      </c>
      <c r="AFX22" t="n">
        <v>0.2</v>
      </c>
      <c r="AFY22" t="n">
        <v>0.2</v>
      </c>
      <c r="AFZ22" t="n">
        <v>0.2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0.2</v>
      </c>
      <c r="AGG22" t="n">
        <v>0</v>
      </c>
      <c r="AGH22" t="n">
        <v>0</v>
      </c>
      <c r="AGI22" t="n">
        <v>0</v>
      </c>
      <c r="AGJ22" t="n">
        <v>0.2</v>
      </c>
      <c r="AGK22" t="n">
        <v>0</v>
      </c>
      <c r="AGL22" t="n">
        <v>0.2</v>
      </c>
      <c r="AGM22" t="n">
        <v>0</v>
      </c>
      <c r="AGN22" t="n">
        <v>0.2</v>
      </c>
      <c r="AGO22" t="n">
        <v>0</v>
      </c>
      <c r="AGP22" t="n">
        <v>0.2</v>
      </c>
      <c r="AGQ22" t="n">
        <v>0.2</v>
      </c>
      <c r="AGR22" t="n">
        <v>0.2</v>
      </c>
      <c r="AGS22" t="n">
        <v>0</v>
      </c>
      <c r="AGT22" t="n">
        <v>0.2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0.2</v>
      </c>
      <c r="AHB22" t="n">
        <v>0</v>
      </c>
      <c r="AHC22" t="n">
        <v>0.2</v>
      </c>
      <c r="AHD22" t="n">
        <v>0</v>
      </c>
      <c r="AHE22" t="n">
        <v>0</v>
      </c>
      <c r="AHF22" t="n">
        <v>0</v>
      </c>
      <c r="AHG22" t="n">
        <v>0.2</v>
      </c>
      <c r="AHH22" t="n">
        <v>0</v>
      </c>
      <c r="AHI22" t="n">
        <v>0</v>
      </c>
      <c r="AHJ22" t="n">
        <v>0</v>
      </c>
      <c r="AHK22" t="n">
        <v>0</v>
      </c>
      <c r="AHL22" t="n">
        <v>0.2</v>
      </c>
      <c r="AHM22" t="n">
        <v>0.2</v>
      </c>
      <c r="AHN22" t="n">
        <v>0</v>
      </c>
      <c r="AHO22" t="n">
        <v>0</v>
      </c>
      <c r="AHP22" t="n">
        <v>0</v>
      </c>
      <c r="AHQ22" t="n">
        <v>0</v>
      </c>
      <c r="AHR22" t="n">
        <v>0.2</v>
      </c>
      <c r="AHS22" t="n">
        <v>0.2</v>
      </c>
      <c r="AHT22" t="n">
        <v>0</v>
      </c>
      <c r="AHU22" t="n">
        <v>0.2</v>
      </c>
      <c r="AHV22" t="n">
        <v>0</v>
      </c>
      <c r="AHW22" t="n">
        <v>0.2</v>
      </c>
      <c r="AHX22" t="n">
        <v>0</v>
      </c>
      <c r="AHY22" t="n">
        <v>0.2</v>
      </c>
      <c r="AHZ22" t="n">
        <v>0</v>
      </c>
      <c r="AIA22" t="n">
        <v>0.2</v>
      </c>
      <c r="AIB22" t="n">
        <v>0.2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0.2</v>
      </c>
      <c r="AIJ22" t="n">
        <v>0</v>
      </c>
      <c r="AIK22" t="n">
        <v>0</v>
      </c>
      <c r="AIL22" t="n">
        <v>0.2</v>
      </c>
      <c r="AIM22" t="n">
        <v>0.2</v>
      </c>
      <c r="AIN22" t="n">
        <v>0.2</v>
      </c>
      <c r="AIO22" t="n">
        <v>0.2</v>
      </c>
      <c r="AIP22" t="n">
        <v>0</v>
      </c>
      <c r="AIQ22" t="n">
        <v>0.2</v>
      </c>
      <c r="AIR22" t="n">
        <v>0</v>
      </c>
      <c r="AIS22" t="n">
        <v>0</v>
      </c>
      <c r="AIT22" t="n">
        <v>0.2</v>
      </c>
      <c r="AIU22" t="n">
        <v>0.2</v>
      </c>
      <c r="AIV22" t="n">
        <v>0</v>
      </c>
      <c r="AIW22" t="n">
        <v>0.2</v>
      </c>
      <c r="AIX22" t="n">
        <v>0</v>
      </c>
      <c r="AIY22" t="n">
        <v>0.2</v>
      </c>
      <c r="AIZ22" t="n">
        <v>0.2</v>
      </c>
      <c r="AJA22" t="n">
        <v>0</v>
      </c>
      <c r="AJB22" t="n">
        <v>0.2</v>
      </c>
      <c r="AJC22" t="n">
        <v>0</v>
      </c>
      <c r="AJD22" t="n">
        <v>0.2</v>
      </c>
      <c r="AJE22" t="n">
        <v>0.2</v>
      </c>
      <c r="AJF22" t="n">
        <v>0</v>
      </c>
      <c r="AJG22" t="n">
        <v>0.2</v>
      </c>
      <c r="AJH22" t="n">
        <v>0.2</v>
      </c>
      <c r="AJI22" t="n">
        <v>0</v>
      </c>
      <c r="AJJ22" t="n">
        <v>0</v>
      </c>
      <c r="AJK22" t="n">
        <v>0.2</v>
      </c>
      <c r="AJL22" t="n">
        <v>0</v>
      </c>
      <c r="AJM22" t="n">
        <v>0</v>
      </c>
      <c r="AJN22" t="n">
        <v>0</v>
      </c>
      <c r="AJO22" t="n">
        <v>0.2</v>
      </c>
      <c r="AJP22" t="n">
        <v>0</v>
      </c>
      <c r="AJQ22" t="n">
        <v>0</v>
      </c>
      <c r="AJR22" t="n">
        <v>0</v>
      </c>
      <c r="AJS22" t="n">
        <v>0.2</v>
      </c>
      <c r="AJT22" t="n">
        <v>0</v>
      </c>
      <c r="AJU22" t="n">
        <v>0.2</v>
      </c>
      <c r="AJV22" t="n">
        <v>0</v>
      </c>
      <c r="AJW22" t="n">
        <v>0.2</v>
      </c>
      <c r="AJX22" t="n">
        <v>0</v>
      </c>
      <c r="AJY22" t="n">
        <v>0</v>
      </c>
      <c r="AJZ22" t="n">
        <v>0.2</v>
      </c>
      <c r="AKA22" t="n">
        <v>0.2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0.2</v>
      </c>
      <c r="AKH22" t="n">
        <v>0.2</v>
      </c>
      <c r="AKI22" t="n">
        <v>0.2</v>
      </c>
      <c r="AKJ22" t="n">
        <v>0.2</v>
      </c>
      <c r="AKK22" t="n">
        <v>0</v>
      </c>
      <c r="AKL22" t="n">
        <v>0</v>
      </c>
      <c r="AKM22" t="n">
        <v>0</v>
      </c>
      <c r="AKN22" t="n">
        <v>0.2</v>
      </c>
      <c r="AKO22" t="n">
        <v>0</v>
      </c>
      <c r="AKP22" t="n">
        <v>0.2</v>
      </c>
      <c r="AKQ22" t="n">
        <v>0</v>
      </c>
      <c r="AKR22" t="n">
        <v>0.2</v>
      </c>
      <c r="AKS22" t="n">
        <v>0</v>
      </c>
      <c r="AKT22" t="n">
        <v>0</v>
      </c>
      <c r="AKU22" t="n">
        <v>0</v>
      </c>
      <c r="AKV22" t="n">
        <v>0</v>
      </c>
      <c r="AKW22" t="n">
        <v>0.2</v>
      </c>
      <c r="AKX22" t="n">
        <v>0</v>
      </c>
      <c r="AKY22" t="n">
        <v>0.2</v>
      </c>
      <c r="AKZ22" t="n">
        <v>0.2</v>
      </c>
      <c r="ALA22" t="n">
        <v>0.2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0.2</v>
      </c>
      <c r="ALJ22" t="n">
        <v>0</v>
      </c>
      <c r="ALK22" t="n">
        <v>0.2</v>
      </c>
      <c r="ALL22" t="n">
        <v>0</v>
      </c>
      <c r="ALM22" t="n">
        <v>0.2</v>
      </c>
      <c r="ALN22" t="n">
        <v>0</v>
      </c>
      <c r="ALO22" t="n">
        <v>0.2</v>
      </c>
      <c r="ALP22" t="n">
        <v>0.2</v>
      </c>
      <c r="ALQ22" t="n">
        <v>0</v>
      </c>
      <c r="ALR22" t="n">
        <v>0</v>
      </c>
      <c r="ALS22" t="n">
        <v>0.2</v>
      </c>
      <c r="ALT22" t="n">
        <v>0</v>
      </c>
      <c r="ALU22" t="n">
        <v>0.2</v>
      </c>
      <c r="ALV22" t="n">
        <v>0.2</v>
      </c>
      <c r="ALW22" t="n">
        <v>0.2</v>
      </c>
      <c r="ALX22" t="n">
        <v>0</v>
      </c>
      <c r="ALY22" t="n">
        <v>0.2</v>
      </c>
      <c r="ALZ22" t="n">
        <v>0.2</v>
      </c>
      <c r="AMA22" t="n">
        <v>0.2</v>
      </c>
      <c r="AMB22" t="n">
        <v>0</v>
      </c>
      <c r="AMC22" t="n">
        <v>0</v>
      </c>
      <c r="AMD22" t="n">
        <v>0.2</v>
      </c>
      <c r="AME22" t="n">
        <v>0.2</v>
      </c>
      <c r="AMF22" t="n">
        <v>0</v>
      </c>
      <c r="AMG22" t="n">
        <v>0.2</v>
      </c>
      <c r="AMH22" t="n">
        <v>0</v>
      </c>
      <c r="AMI22" t="n">
        <v>0</v>
      </c>
      <c r="AMJ22" t="n">
        <v>0</v>
      </c>
      <c r="AMK22" t="n">
        <v>0.2</v>
      </c>
      <c r="AML22" t="n">
        <v>0.2</v>
      </c>
      <c r="AMM22" t="n">
        <v>0</v>
      </c>
      <c r="AMN22" t="n">
        <v>0.2</v>
      </c>
      <c r="AMO22" t="n">
        <v>0</v>
      </c>
      <c r="AMP22" t="n">
        <v>0.2</v>
      </c>
      <c r="AMQ22" t="n">
        <v>0.2</v>
      </c>
      <c r="AMR22" t="n">
        <v>0</v>
      </c>
      <c r="AMS22" t="n">
        <v>0.2</v>
      </c>
      <c r="AMT22" t="n">
        <v>0.2</v>
      </c>
      <c r="AMU22" t="n">
        <v>0.2</v>
      </c>
      <c r="AMV22" t="n">
        <v>0.2</v>
      </c>
      <c r="AMW22" t="n">
        <v>0.2</v>
      </c>
      <c r="AMX22" t="n">
        <v>0.2</v>
      </c>
      <c r="AMY22" t="n">
        <v>0</v>
      </c>
      <c r="AMZ22" t="n">
        <v>0.2</v>
      </c>
      <c r="ANA22" t="n">
        <v>0</v>
      </c>
      <c r="ANB22" t="n">
        <v>0.2</v>
      </c>
      <c r="ANC22" t="n">
        <v>0</v>
      </c>
      <c r="AND22" t="n">
        <v>0.2</v>
      </c>
      <c r="ANE22" t="n">
        <v>0</v>
      </c>
      <c r="ANF22" t="n">
        <v>0.2</v>
      </c>
      <c r="ANG22" t="n">
        <v>0</v>
      </c>
      <c r="ANH22" t="n">
        <v>0</v>
      </c>
      <c r="ANI22" t="n">
        <v>0</v>
      </c>
      <c r="ANJ22" t="n">
        <v>0.2</v>
      </c>
      <c r="ANK22" t="n">
        <v>0</v>
      </c>
      <c r="ANL22" t="n">
        <v>0</v>
      </c>
      <c r="ANM22" t="n">
        <v>0</v>
      </c>
      <c r="ANN22" t="n">
        <v>0.2</v>
      </c>
      <c r="ANO22" t="n">
        <v>0.2</v>
      </c>
      <c r="ANP22" t="n">
        <v>0</v>
      </c>
      <c r="ANQ22" t="n">
        <v>0</v>
      </c>
      <c r="ANR22" t="n">
        <v>0.2</v>
      </c>
      <c r="ANS22" t="n">
        <v>0</v>
      </c>
      <c r="ANT22" t="n">
        <v>0</v>
      </c>
      <c r="ANU22" t="n">
        <v>0.2</v>
      </c>
      <c r="ANV22" t="n">
        <v>0</v>
      </c>
      <c r="ANW22" t="n">
        <v>0.2</v>
      </c>
      <c r="ANX22" t="n">
        <v>0.2</v>
      </c>
      <c r="ANY22" t="n">
        <v>0</v>
      </c>
      <c r="ANZ22" t="n">
        <v>0</v>
      </c>
      <c r="AOA22" t="n">
        <v>0.2</v>
      </c>
      <c r="AOB22" t="n">
        <v>0.2</v>
      </c>
      <c r="AOC22" t="n">
        <v>0</v>
      </c>
      <c r="AOD22" t="n">
        <v>0.2</v>
      </c>
      <c r="AOE22" t="n">
        <v>0</v>
      </c>
      <c r="AOF22" t="n">
        <v>0.2</v>
      </c>
      <c r="AOG22" t="n">
        <v>0</v>
      </c>
      <c r="AOH22" t="n">
        <v>0.2</v>
      </c>
      <c r="AOI22" t="n">
        <v>0.2</v>
      </c>
      <c r="AOJ22" t="n">
        <v>0</v>
      </c>
      <c r="AOK22" t="n">
        <v>0</v>
      </c>
      <c r="AOL22" t="n">
        <v>0.2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0.2</v>
      </c>
      <c r="AOW22" t="n">
        <v>0.2</v>
      </c>
      <c r="AOX22" t="n">
        <v>0.2</v>
      </c>
      <c r="AOY22" t="n">
        <v>0.2</v>
      </c>
      <c r="AOZ22" t="n">
        <v>0.2</v>
      </c>
      <c r="APA22" t="n">
        <v>0</v>
      </c>
      <c r="APB22" t="n">
        <v>0</v>
      </c>
      <c r="APC22" t="n">
        <v>0.2</v>
      </c>
      <c r="APD22" t="n">
        <v>0.2</v>
      </c>
      <c r="APE22" t="n">
        <v>0</v>
      </c>
      <c r="APF22" t="n">
        <v>0.2</v>
      </c>
      <c r="APG22" t="n">
        <v>0</v>
      </c>
      <c r="APH22" t="n">
        <v>0</v>
      </c>
      <c r="API22" t="n">
        <v>0.2</v>
      </c>
      <c r="APJ22" t="n">
        <v>0.2</v>
      </c>
      <c r="APK22" t="n">
        <v>0.2</v>
      </c>
      <c r="APL22" t="n">
        <v>0.2</v>
      </c>
      <c r="APM22" t="n">
        <v>0.2</v>
      </c>
      <c r="APN22" t="n">
        <v>0.2</v>
      </c>
      <c r="APO22" t="n">
        <v>0</v>
      </c>
      <c r="APP22" t="n">
        <v>0</v>
      </c>
      <c r="APQ22" t="n">
        <v>0</v>
      </c>
      <c r="APR22" t="n">
        <v>0.2</v>
      </c>
      <c r="APS22" t="n">
        <v>0.2</v>
      </c>
      <c r="APT22" t="n">
        <v>0</v>
      </c>
      <c r="APU22" t="n">
        <v>0</v>
      </c>
      <c r="APV22" t="n">
        <v>0</v>
      </c>
      <c r="APW22" t="n">
        <v>0</v>
      </c>
      <c r="APX22" t="n">
        <v>0.2</v>
      </c>
      <c r="APY22" t="n">
        <v>0</v>
      </c>
      <c r="APZ22" t="n">
        <v>0</v>
      </c>
      <c r="AQA22" t="n">
        <v>0</v>
      </c>
      <c r="AQB22" t="n">
        <v>0.2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0.2</v>
      </c>
      <c r="AQJ22" t="n">
        <v>0</v>
      </c>
      <c r="AQK22" t="n">
        <v>0.2</v>
      </c>
      <c r="AQL22" t="n">
        <v>0</v>
      </c>
      <c r="AQM22" t="n">
        <v>0</v>
      </c>
      <c r="AQN22" t="n">
        <v>0</v>
      </c>
      <c r="AQO22" t="n">
        <v>0.2</v>
      </c>
      <c r="AQP22" t="n">
        <v>0</v>
      </c>
      <c r="AQQ22" t="n">
        <v>0</v>
      </c>
      <c r="AQR22" t="n">
        <v>0</v>
      </c>
      <c r="AQS22" t="n">
        <v>0.2</v>
      </c>
      <c r="AQT22" t="n">
        <v>0</v>
      </c>
      <c r="AQU22" t="n">
        <v>0.2</v>
      </c>
      <c r="AQV22" t="n">
        <v>0.2</v>
      </c>
      <c r="AQW22" t="n">
        <v>0</v>
      </c>
      <c r="AQX22" t="n">
        <v>0.2</v>
      </c>
      <c r="AQY22" t="n">
        <v>0.2</v>
      </c>
      <c r="AQZ22" t="n">
        <v>0.2</v>
      </c>
      <c r="ARA22" t="n">
        <v>0.2</v>
      </c>
      <c r="ARB22" t="n">
        <v>0</v>
      </c>
      <c r="ARC22" t="n">
        <v>0.2</v>
      </c>
      <c r="ARD22" t="n">
        <v>0.2</v>
      </c>
      <c r="ARE22" t="n">
        <v>0.2</v>
      </c>
      <c r="ARF22" t="n">
        <v>0.2</v>
      </c>
      <c r="ARG22" t="n">
        <v>0.2</v>
      </c>
      <c r="ARH22" t="n">
        <v>0.2</v>
      </c>
      <c r="ARI22" t="n">
        <v>0</v>
      </c>
      <c r="ARJ22" t="n">
        <v>0.2</v>
      </c>
      <c r="ARK22" t="n">
        <v>0.2</v>
      </c>
      <c r="ARL22" t="n">
        <v>0</v>
      </c>
      <c r="ARM22" t="n">
        <v>0.2</v>
      </c>
      <c r="ARN22" t="n">
        <v>0</v>
      </c>
      <c r="ARO22" t="n">
        <v>0</v>
      </c>
      <c r="ARP22" t="n">
        <v>0</v>
      </c>
      <c r="ARQ22" t="n">
        <v>0</v>
      </c>
      <c r="ARR22" t="n">
        <v>0.2</v>
      </c>
      <c r="ARS22" t="n">
        <v>0.2</v>
      </c>
      <c r="ART22" t="n">
        <v>0</v>
      </c>
      <c r="ARU22" t="n">
        <v>0.2</v>
      </c>
      <c r="ARV22" t="n">
        <v>0</v>
      </c>
      <c r="ARW22" t="n">
        <v>0.2</v>
      </c>
      <c r="ARX22" t="n">
        <v>0.2</v>
      </c>
      <c r="ARY22" t="n">
        <v>0.2</v>
      </c>
      <c r="ARZ22" t="n">
        <v>0</v>
      </c>
      <c r="ASA22" t="n">
        <v>0</v>
      </c>
      <c r="ASB22" t="n">
        <v>0</v>
      </c>
      <c r="ASC22" t="n">
        <v>0</v>
      </c>
      <c r="ASD22" t="n">
        <v>0.2</v>
      </c>
      <c r="ASE22" t="n">
        <v>0.2</v>
      </c>
      <c r="ASF22" t="n">
        <v>0</v>
      </c>
      <c r="ASG22" t="n">
        <v>0.2</v>
      </c>
      <c r="ASH22" t="n">
        <v>0.2</v>
      </c>
      <c r="ASI22" t="n">
        <v>0.2</v>
      </c>
      <c r="ASJ22" t="n">
        <v>0</v>
      </c>
      <c r="ASK22" t="n">
        <v>0</v>
      </c>
      <c r="ASL22" t="n">
        <v>0</v>
      </c>
      <c r="ASM22" t="n">
        <v>0.2</v>
      </c>
      <c r="ASN22" t="n">
        <v>0</v>
      </c>
      <c r="ASO22" t="n">
        <v>0.2</v>
      </c>
      <c r="ASP22" t="n">
        <v>0</v>
      </c>
      <c r="ASQ22" t="n">
        <v>0</v>
      </c>
      <c r="ASR22" t="n">
        <v>0.2</v>
      </c>
      <c r="ASS22" t="n">
        <v>0</v>
      </c>
      <c r="AST22" t="n">
        <v>0.2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0.2</v>
      </c>
      <c r="ATA22" t="n">
        <v>0.2</v>
      </c>
      <c r="ATB22" t="n">
        <v>0</v>
      </c>
      <c r="ATC22" t="n">
        <v>0</v>
      </c>
      <c r="ATD22" t="n">
        <v>0.2</v>
      </c>
      <c r="ATE22" t="n">
        <v>0</v>
      </c>
      <c r="ATF22" t="n">
        <v>0</v>
      </c>
      <c r="ATG22" t="n">
        <v>0.2</v>
      </c>
      <c r="ATH22" t="n">
        <v>0.2</v>
      </c>
      <c r="ATI22" t="n">
        <v>0.2</v>
      </c>
      <c r="ATJ22" t="n">
        <v>0.2</v>
      </c>
      <c r="ATK22" t="n">
        <v>0</v>
      </c>
      <c r="ATL22" t="n">
        <v>0</v>
      </c>
      <c r="ATM22" t="n">
        <v>0</v>
      </c>
      <c r="ATN22" t="n">
        <v>0.2</v>
      </c>
      <c r="ATO22" t="n">
        <v>0</v>
      </c>
      <c r="ATP22" t="n">
        <v>0</v>
      </c>
      <c r="ATQ22" t="n">
        <v>0</v>
      </c>
      <c r="ATR22" t="n">
        <v>0</v>
      </c>
      <c r="ATS22" t="n">
        <v>0.2</v>
      </c>
      <c r="ATT22" t="n">
        <v>0</v>
      </c>
      <c r="ATU22" t="n">
        <v>0</v>
      </c>
      <c r="ATV22" t="n">
        <v>0</v>
      </c>
      <c r="ATW22" t="n">
        <v>0.2</v>
      </c>
      <c r="ATX22" t="n">
        <v>0</v>
      </c>
      <c r="ATY22" t="n">
        <v>0.2</v>
      </c>
      <c r="ATZ22" t="n">
        <v>0</v>
      </c>
      <c r="AUA22" t="n">
        <v>0</v>
      </c>
      <c r="AUB22" t="n">
        <v>0</v>
      </c>
      <c r="AUC22" t="n">
        <v>0</v>
      </c>
      <c r="AUD22" t="n">
        <v>0.2</v>
      </c>
      <c r="AUE22" t="n">
        <v>0.2</v>
      </c>
      <c r="AUF22" t="n">
        <v>0.2</v>
      </c>
      <c r="AUG22" t="n">
        <v>0.2</v>
      </c>
      <c r="AUH22" t="n">
        <v>0.2</v>
      </c>
      <c r="AUI22" t="n">
        <v>0</v>
      </c>
      <c r="AUJ22" t="n">
        <v>0</v>
      </c>
      <c r="AUK22" t="n">
        <v>0</v>
      </c>
      <c r="AUL22" t="n">
        <v>0.2</v>
      </c>
      <c r="AUM22" t="n">
        <v>0</v>
      </c>
      <c r="AUN22" t="n">
        <v>0.2</v>
      </c>
      <c r="AUO22" t="n">
        <v>0.2</v>
      </c>
      <c r="AUP22" t="n">
        <v>0.2</v>
      </c>
      <c r="AUQ22" t="n">
        <v>0.2</v>
      </c>
      <c r="AUR22" t="n">
        <v>0.2</v>
      </c>
      <c r="AUS22" t="n">
        <v>0.2</v>
      </c>
      <c r="AUT22" t="n">
        <v>0</v>
      </c>
      <c r="AUU22" t="n">
        <v>0</v>
      </c>
      <c r="AUV22" t="n">
        <v>0</v>
      </c>
      <c r="AUW22" t="n">
        <v>0.2</v>
      </c>
      <c r="AUX22" t="n">
        <v>0.2</v>
      </c>
      <c r="AUY22" t="n">
        <v>0.2</v>
      </c>
      <c r="AUZ22" t="n">
        <v>0</v>
      </c>
      <c r="AVA22" t="n">
        <v>0.2</v>
      </c>
      <c r="AVB22" t="n">
        <v>0.2</v>
      </c>
      <c r="AVC22" t="n">
        <v>0.2</v>
      </c>
      <c r="AVD22" t="n">
        <v>0.2</v>
      </c>
      <c r="AVE22" t="n">
        <v>0</v>
      </c>
      <c r="AVF22" t="n">
        <v>0.2</v>
      </c>
      <c r="AVG22" t="n">
        <v>0</v>
      </c>
      <c r="AVH22" t="n">
        <v>0.2</v>
      </c>
      <c r="AVI22" t="n">
        <v>0</v>
      </c>
      <c r="AVJ22" t="n">
        <v>0</v>
      </c>
      <c r="AVK22" t="n">
        <v>0</v>
      </c>
      <c r="AVL22" t="n">
        <v>0</v>
      </c>
      <c r="AVM22" t="n">
        <v>0.2</v>
      </c>
      <c r="AVN22" t="n">
        <v>0</v>
      </c>
      <c r="AVO22" t="n">
        <v>0.2</v>
      </c>
      <c r="AVP22" t="n">
        <v>0.2</v>
      </c>
      <c r="AVQ22" t="n">
        <v>0</v>
      </c>
      <c r="AVR22" t="n">
        <v>0.2</v>
      </c>
      <c r="AVS22" t="n">
        <v>0.2</v>
      </c>
      <c r="AVT22" t="n">
        <v>0.2</v>
      </c>
      <c r="AVU22" t="n">
        <v>0.2</v>
      </c>
      <c r="AVV22" t="n">
        <v>0</v>
      </c>
      <c r="AVW22" t="n">
        <v>0.2</v>
      </c>
      <c r="AVX22" t="n">
        <v>0.2</v>
      </c>
      <c r="AVY22" t="n">
        <v>0.2</v>
      </c>
      <c r="AVZ22" t="n">
        <v>0</v>
      </c>
      <c r="AWA22" t="n">
        <v>0</v>
      </c>
      <c r="AWB22" t="n">
        <v>0</v>
      </c>
      <c r="AWC22" t="n">
        <v>0.2</v>
      </c>
      <c r="AWD22" t="n">
        <v>0</v>
      </c>
      <c r="AWE22" t="n">
        <v>0</v>
      </c>
      <c r="AWF22" t="n">
        <v>0</v>
      </c>
      <c r="AWG22" t="n">
        <v>0</v>
      </c>
      <c r="AWH22" t="n">
        <v>0.2</v>
      </c>
      <c r="AWI22" t="n">
        <v>0.2</v>
      </c>
      <c r="AWJ22" t="n">
        <v>0.2</v>
      </c>
      <c r="AWK22" t="n">
        <v>0</v>
      </c>
      <c r="AWL22" t="n">
        <v>0.2</v>
      </c>
      <c r="AWM22" t="n">
        <v>0</v>
      </c>
      <c r="AWN22" t="n">
        <v>0.2</v>
      </c>
      <c r="AWO22" t="n">
        <v>0</v>
      </c>
      <c r="AWP22" t="n">
        <v>0.2</v>
      </c>
      <c r="AWQ22" t="n">
        <v>0</v>
      </c>
      <c r="AWR22" t="n">
        <v>0.2</v>
      </c>
      <c r="AWS22" t="n">
        <v>0.2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0.2</v>
      </c>
      <c r="AWZ22" t="n">
        <v>0.2</v>
      </c>
      <c r="AXA22" t="n">
        <v>0.2</v>
      </c>
      <c r="AXB22" t="n">
        <v>0</v>
      </c>
      <c r="AXC22" t="n">
        <v>0.2</v>
      </c>
      <c r="AXD22" t="n">
        <v>0</v>
      </c>
      <c r="AXE22" t="n">
        <v>0</v>
      </c>
      <c r="AXF22" t="n">
        <v>0.2</v>
      </c>
      <c r="AXG22" t="n">
        <v>0</v>
      </c>
      <c r="AXH22" t="n">
        <v>0.2</v>
      </c>
      <c r="AXI22" t="n">
        <v>0</v>
      </c>
      <c r="AXJ22" t="n">
        <v>0</v>
      </c>
      <c r="AXK22" t="n">
        <v>0.2</v>
      </c>
      <c r="AXL22" t="n">
        <v>0.2</v>
      </c>
      <c r="AXM22" t="n">
        <v>0</v>
      </c>
      <c r="AXN22" t="n">
        <v>0.2</v>
      </c>
      <c r="AXO22" t="n">
        <v>0</v>
      </c>
      <c r="AXP22" t="n">
        <v>0.2</v>
      </c>
      <c r="AXQ22" t="n">
        <v>0.2</v>
      </c>
      <c r="AXR22" t="n">
        <v>0.2</v>
      </c>
      <c r="AXS22" t="n">
        <v>0</v>
      </c>
      <c r="AXT22" t="n">
        <v>0</v>
      </c>
      <c r="AXU22" t="n">
        <v>0.2</v>
      </c>
      <c r="AXV22" t="n">
        <v>0.2</v>
      </c>
      <c r="AXW22" t="n">
        <v>0</v>
      </c>
      <c r="AXX22" t="n">
        <v>0.2</v>
      </c>
      <c r="AXY22" t="n">
        <v>0</v>
      </c>
      <c r="AXZ22" t="n">
        <v>0.2</v>
      </c>
      <c r="AYA22" t="n">
        <v>0</v>
      </c>
      <c r="AYB22" t="n">
        <v>0</v>
      </c>
      <c r="AYC22" t="n">
        <v>0</v>
      </c>
      <c r="AYD22" t="n">
        <v>0</v>
      </c>
      <c r="AYE22" t="n">
        <v>0.2</v>
      </c>
      <c r="AYF22" t="n">
        <v>0.2</v>
      </c>
      <c r="AYG22" t="n">
        <v>0.2</v>
      </c>
      <c r="AYH22" t="n">
        <v>0.2</v>
      </c>
      <c r="AYI22" t="n">
        <v>0.2</v>
      </c>
      <c r="AYJ22" t="n">
        <v>0.2</v>
      </c>
      <c r="AYK22" t="n">
        <v>0</v>
      </c>
      <c r="AYL22" t="n">
        <v>0.2</v>
      </c>
      <c r="AYM22" t="n">
        <v>0</v>
      </c>
      <c r="AYN22" t="n">
        <v>0</v>
      </c>
      <c r="AYO22" t="n">
        <v>0.2</v>
      </c>
      <c r="AYP22" t="n">
        <v>0.2</v>
      </c>
      <c r="AYQ22" t="n">
        <v>0.2</v>
      </c>
      <c r="AYR22" t="n">
        <v>0</v>
      </c>
      <c r="AYS22" t="n">
        <v>0</v>
      </c>
      <c r="AYT22" t="n">
        <v>0.2</v>
      </c>
      <c r="AYU22" t="n">
        <v>0</v>
      </c>
      <c r="AYV22" t="n">
        <v>0.2</v>
      </c>
      <c r="AYW22" t="n">
        <v>0</v>
      </c>
      <c r="AYX22" t="n">
        <v>0</v>
      </c>
      <c r="AYY22" t="n">
        <v>0.2</v>
      </c>
      <c r="AYZ22" t="n">
        <v>0</v>
      </c>
      <c r="AZA22" t="n">
        <v>0</v>
      </c>
      <c r="AZB22" t="n">
        <v>0.2</v>
      </c>
      <c r="AZC22" t="n">
        <v>0.2</v>
      </c>
      <c r="AZD22" t="n">
        <v>0</v>
      </c>
      <c r="AZE22" t="n">
        <v>0.2</v>
      </c>
      <c r="AZF22" t="n">
        <v>0</v>
      </c>
      <c r="AZG22" t="n">
        <v>0.2</v>
      </c>
      <c r="AZH22" t="n">
        <v>0</v>
      </c>
      <c r="AZI22" t="n">
        <v>0.2</v>
      </c>
      <c r="AZJ22" t="n">
        <v>0</v>
      </c>
      <c r="AZK22" t="n">
        <v>0.2</v>
      </c>
      <c r="AZL22" t="n">
        <v>0.2</v>
      </c>
      <c r="AZM22" t="n">
        <v>0</v>
      </c>
      <c r="AZN22" t="n">
        <v>0.2</v>
      </c>
      <c r="AZO22" t="n">
        <v>0</v>
      </c>
      <c r="AZP22" t="n">
        <v>0.2</v>
      </c>
      <c r="AZQ22" t="n">
        <v>0.2</v>
      </c>
      <c r="AZR22" t="n">
        <v>0</v>
      </c>
      <c r="AZS22" t="n">
        <v>0</v>
      </c>
      <c r="AZT22" t="n">
        <v>0</v>
      </c>
      <c r="AZU22" t="n">
        <v>0.2</v>
      </c>
      <c r="AZV22" t="n">
        <v>0</v>
      </c>
      <c r="AZW22" t="n">
        <v>0</v>
      </c>
      <c r="AZX22" t="n">
        <v>0.2</v>
      </c>
      <c r="AZY22" t="n">
        <v>0.2</v>
      </c>
      <c r="AZZ22" t="n">
        <v>0.2</v>
      </c>
      <c r="BAA22" t="n">
        <v>0</v>
      </c>
      <c r="BAB22" t="n">
        <v>0.2</v>
      </c>
      <c r="BAC22" t="n">
        <v>0.2</v>
      </c>
      <c r="BAD22" t="n">
        <v>0</v>
      </c>
      <c r="BAE22" t="n">
        <v>0</v>
      </c>
      <c r="BAF22" t="n">
        <v>0</v>
      </c>
      <c r="BAG22" t="n">
        <v>0.2</v>
      </c>
      <c r="BAH22" t="n">
        <v>0.2</v>
      </c>
      <c r="BAI22" t="n">
        <v>0.2</v>
      </c>
      <c r="BAJ22" t="n">
        <v>0</v>
      </c>
      <c r="BAK22" t="n">
        <v>0</v>
      </c>
      <c r="BAL22" t="n">
        <v>0.2</v>
      </c>
      <c r="BAM22" t="n">
        <v>0.2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0.2</v>
      </c>
      <c r="BAU22" t="n">
        <v>0.2</v>
      </c>
      <c r="BAV22" t="n">
        <v>0</v>
      </c>
      <c r="BAW22" t="n">
        <v>0.2</v>
      </c>
      <c r="BAX22" t="n">
        <v>0.2</v>
      </c>
      <c r="BAY22" t="n">
        <v>0.2</v>
      </c>
      <c r="BAZ22" t="n">
        <v>0.2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0.2</v>
      </c>
      <c r="BBH22" t="n">
        <v>0</v>
      </c>
      <c r="BBI22" t="n">
        <v>0.2</v>
      </c>
      <c r="BBJ22" t="n">
        <v>0.2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0.2</v>
      </c>
      <c r="BBQ22" t="n">
        <v>0</v>
      </c>
      <c r="BBR22" t="n">
        <v>0</v>
      </c>
      <c r="BBS22" t="n">
        <v>0.2</v>
      </c>
      <c r="BBT22" t="n">
        <v>0.2</v>
      </c>
      <c r="BBU22" t="n">
        <v>0.2</v>
      </c>
      <c r="BBV22" t="n">
        <v>0.2</v>
      </c>
      <c r="BBW22" t="n">
        <v>0.2</v>
      </c>
      <c r="BBX22" t="n">
        <v>0</v>
      </c>
      <c r="BBY22" t="n">
        <v>0</v>
      </c>
      <c r="BBZ22" t="n">
        <v>0</v>
      </c>
      <c r="BCA22" t="n">
        <v>0.2</v>
      </c>
      <c r="BCB22" t="n">
        <v>0</v>
      </c>
      <c r="BCC22" t="n">
        <v>0.2</v>
      </c>
      <c r="BCD22" t="n">
        <v>0</v>
      </c>
      <c r="BCE22" t="n">
        <v>0</v>
      </c>
      <c r="BCF22" t="n">
        <v>0.2</v>
      </c>
      <c r="BCG22" t="n">
        <v>0.2</v>
      </c>
      <c r="BCH22" t="n">
        <v>0.2</v>
      </c>
      <c r="BCI22" t="n">
        <v>0.2</v>
      </c>
      <c r="BCJ22" t="n">
        <v>0.2</v>
      </c>
      <c r="BCK22" t="n">
        <v>0</v>
      </c>
      <c r="BCL22" t="n">
        <v>0</v>
      </c>
      <c r="BCM22" t="n">
        <v>0</v>
      </c>
      <c r="BCN22" t="n">
        <v>0</v>
      </c>
      <c r="BCO22" t="n">
        <v>0.2</v>
      </c>
      <c r="BCP22" t="n">
        <v>0.2</v>
      </c>
      <c r="BCQ22" t="n">
        <v>0</v>
      </c>
      <c r="BCR22" t="n">
        <v>0</v>
      </c>
      <c r="BCS22" t="n">
        <v>0.2</v>
      </c>
      <c r="BCT22" t="n">
        <v>0.2</v>
      </c>
      <c r="BCU22" t="n">
        <v>0.2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0.2</v>
      </c>
      <c r="BDB22" t="n">
        <v>0</v>
      </c>
      <c r="BDC22" t="n">
        <v>0.2</v>
      </c>
      <c r="BDD22" t="n">
        <v>0</v>
      </c>
      <c r="BDE22" t="n">
        <v>0.2</v>
      </c>
      <c r="BDF22" t="n">
        <v>0.2</v>
      </c>
      <c r="BDG22" t="n">
        <v>0.2</v>
      </c>
      <c r="BDH22" t="n">
        <v>0</v>
      </c>
      <c r="BDI22" t="n">
        <v>0</v>
      </c>
      <c r="BDJ22" t="n">
        <v>0.2</v>
      </c>
      <c r="BDK22" t="n">
        <v>0.2</v>
      </c>
      <c r="BDL22" t="n">
        <v>0.2</v>
      </c>
      <c r="BDM22" t="n">
        <v>0</v>
      </c>
      <c r="BDN22" t="n">
        <v>0.2</v>
      </c>
      <c r="BDO22" t="n">
        <v>0.2</v>
      </c>
      <c r="BDP22" t="n">
        <v>0.2</v>
      </c>
      <c r="BDQ22" t="n">
        <v>0</v>
      </c>
      <c r="BDR22" t="n">
        <v>0.2</v>
      </c>
      <c r="BDS22" t="n">
        <v>0.2</v>
      </c>
      <c r="BDT22" t="n">
        <v>0.2</v>
      </c>
      <c r="BDU22" t="n">
        <v>0</v>
      </c>
      <c r="BDV22" t="n">
        <v>0.2</v>
      </c>
      <c r="BDW22" t="n">
        <v>0.2</v>
      </c>
      <c r="BDX22" t="n">
        <v>0</v>
      </c>
      <c r="BDY22" t="n">
        <v>0.2</v>
      </c>
      <c r="BDZ22" t="n">
        <v>0.2</v>
      </c>
      <c r="BEA22" t="n">
        <v>0</v>
      </c>
      <c r="BEB22" t="n">
        <v>0</v>
      </c>
      <c r="BEC22" t="n">
        <v>0</v>
      </c>
      <c r="BED22" t="n">
        <v>0.2</v>
      </c>
      <c r="BEE22" t="n">
        <v>0</v>
      </c>
      <c r="BEF22" t="n">
        <v>0</v>
      </c>
      <c r="BEG22" t="n">
        <v>0.2</v>
      </c>
      <c r="BEH22" t="n">
        <v>0</v>
      </c>
      <c r="BEI22" t="n">
        <v>0</v>
      </c>
      <c r="BEJ22" t="n">
        <v>0.2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0.2</v>
      </c>
      <c r="BEQ22" t="n">
        <v>0.2</v>
      </c>
      <c r="BER22" t="n">
        <v>0.2</v>
      </c>
      <c r="BES22" t="n">
        <v>0.2</v>
      </c>
      <c r="BET22" t="n">
        <v>0</v>
      </c>
      <c r="BEU22" t="n">
        <v>0.2</v>
      </c>
      <c r="BEV22" t="n">
        <v>0</v>
      </c>
      <c r="BEW22" t="n">
        <v>0</v>
      </c>
      <c r="BEX22" t="n">
        <v>0.2</v>
      </c>
      <c r="BEY22" t="n">
        <v>0.2</v>
      </c>
      <c r="BEZ22" t="n">
        <v>0.2</v>
      </c>
      <c r="BFA22" t="n">
        <v>0.2</v>
      </c>
      <c r="BFB22" t="n">
        <v>0.2</v>
      </c>
      <c r="BFC22" t="n">
        <v>0</v>
      </c>
      <c r="BFD22" t="n">
        <v>0</v>
      </c>
      <c r="BFE22" t="n">
        <v>0</v>
      </c>
      <c r="BFF22" t="n">
        <v>0</v>
      </c>
      <c r="BFG22" t="n">
        <v>0.2</v>
      </c>
      <c r="BFH22" t="n">
        <v>0.2</v>
      </c>
      <c r="BFI22" t="n">
        <v>0.2</v>
      </c>
      <c r="BFJ22" t="n">
        <v>0</v>
      </c>
      <c r="BFK22" t="n">
        <v>0</v>
      </c>
      <c r="BFL22" t="n">
        <v>0.2</v>
      </c>
      <c r="BFM22" t="n">
        <v>0.2</v>
      </c>
      <c r="BFN22" t="n">
        <v>0</v>
      </c>
      <c r="BFO22" t="n">
        <v>0</v>
      </c>
      <c r="BFP22" t="n">
        <v>0</v>
      </c>
      <c r="BFQ22" t="n">
        <v>0</v>
      </c>
      <c r="BFR22" t="n">
        <v>0.2</v>
      </c>
      <c r="BFS22" t="n">
        <v>0</v>
      </c>
      <c r="BFT22" t="n">
        <v>0.2</v>
      </c>
      <c r="BFU22" t="n">
        <v>0.2</v>
      </c>
      <c r="BFV22" t="n">
        <v>0</v>
      </c>
      <c r="BFW22" t="n">
        <v>0.2</v>
      </c>
      <c r="BFX22" t="n">
        <v>0</v>
      </c>
      <c r="BFY22" t="n">
        <v>0</v>
      </c>
      <c r="BFZ22" t="n">
        <v>0.2</v>
      </c>
      <c r="BGA22" t="n">
        <v>0</v>
      </c>
      <c r="BGB22" t="n">
        <v>0.2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0.2</v>
      </c>
      <c r="BGL22" t="n">
        <v>0</v>
      </c>
      <c r="BGM22" t="n">
        <v>0.2</v>
      </c>
      <c r="BGN22" t="n">
        <v>0.2</v>
      </c>
      <c r="BGO22" t="n">
        <v>0</v>
      </c>
      <c r="BGP22" t="n">
        <v>0</v>
      </c>
      <c r="BGQ22" t="n">
        <v>0</v>
      </c>
      <c r="BGR22" t="n">
        <v>0</v>
      </c>
      <c r="BGS22" t="n">
        <v>0.2</v>
      </c>
      <c r="BGT22" t="n">
        <v>0</v>
      </c>
      <c r="BGU22" t="n">
        <v>0.2</v>
      </c>
      <c r="BGV22" t="n">
        <v>0.2</v>
      </c>
      <c r="BGW22" t="n">
        <v>0</v>
      </c>
      <c r="BGX22" t="n">
        <v>0</v>
      </c>
      <c r="BGY22" t="n">
        <v>0.2</v>
      </c>
      <c r="BGZ22" t="n">
        <v>0</v>
      </c>
      <c r="BHA22" t="n">
        <v>0</v>
      </c>
      <c r="BHB22" t="n">
        <v>0</v>
      </c>
      <c r="BHC22" t="n">
        <v>0.2</v>
      </c>
      <c r="BHD22" t="n">
        <v>0</v>
      </c>
      <c r="BHE22" t="n">
        <v>0</v>
      </c>
      <c r="BHF22" t="n">
        <v>0</v>
      </c>
      <c r="BHG22" t="n">
        <v>0.2</v>
      </c>
      <c r="BHH22" t="n">
        <v>0.2</v>
      </c>
      <c r="BHI22" t="n">
        <v>0.2</v>
      </c>
      <c r="BHJ22" t="n">
        <v>0</v>
      </c>
      <c r="BHK22" t="n">
        <v>0.2</v>
      </c>
      <c r="BHL22" t="n">
        <v>0</v>
      </c>
      <c r="BHM22" t="n">
        <v>0</v>
      </c>
      <c r="BHN22" t="n">
        <v>0</v>
      </c>
      <c r="BHO22" t="n">
        <v>0.2</v>
      </c>
      <c r="BHP22" t="n">
        <v>0.2</v>
      </c>
      <c r="BHQ22" t="n">
        <v>0.2</v>
      </c>
      <c r="BHR22" t="n">
        <v>0</v>
      </c>
      <c r="BHS22" t="n">
        <v>0.2</v>
      </c>
      <c r="BHT22" t="n">
        <v>0</v>
      </c>
      <c r="BHU22" t="n">
        <v>0.2</v>
      </c>
      <c r="BHV22" t="n">
        <v>0</v>
      </c>
      <c r="BHW22" t="n">
        <v>0</v>
      </c>
      <c r="BHX22" t="n">
        <v>0</v>
      </c>
      <c r="BHY22" t="n">
        <v>0</v>
      </c>
      <c r="BHZ22" t="n">
        <v>0.2</v>
      </c>
      <c r="BIA22" t="n">
        <v>0</v>
      </c>
      <c r="BIB22" t="n">
        <v>0</v>
      </c>
      <c r="BIC22" t="n">
        <v>0.2</v>
      </c>
      <c r="BID22" t="n">
        <v>0</v>
      </c>
      <c r="BIE22" t="n">
        <v>0</v>
      </c>
      <c r="BIF22" t="n">
        <v>0</v>
      </c>
      <c r="BIG22" t="n">
        <v>0.2</v>
      </c>
      <c r="BIH22" t="n">
        <v>0.2</v>
      </c>
      <c r="BII22" t="n">
        <v>0.2</v>
      </c>
      <c r="BIJ22" t="n">
        <v>0</v>
      </c>
      <c r="BIK22" t="n">
        <v>0.2</v>
      </c>
      <c r="BIL22" t="n">
        <v>0</v>
      </c>
      <c r="BIM22" t="n">
        <v>0</v>
      </c>
      <c r="BIN22" t="n">
        <v>0</v>
      </c>
      <c r="BIO22" t="n">
        <v>0.2</v>
      </c>
      <c r="BIP22" t="n">
        <v>0</v>
      </c>
      <c r="BIQ22" t="n">
        <v>0</v>
      </c>
      <c r="BIR22" t="n">
        <v>0</v>
      </c>
      <c r="BIS22" t="n">
        <v>0</v>
      </c>
      <c r="BIT22" t="n">
        <v>0.2</v>
      </c>
      <c r="BIU22" t="n">
        <v>0</v>
      </c>
      <c r="BIV22" t="n">
        <v>0</v>
      </c>
      <c r="BIW22" t="n">
        <v>0</v>
      </c>
      <c r="BIX22" t="n">
        <v>0</v>
      </c>
      <c r="BIY22" t="n">
        <v>0.2</v>
      </c>
      <c r="BIZ22" t="n">
        <v>0</v>
      </c>
      <c r="BJA22" t="n">
        <v>0.2</v>
      </c>
      <c r="BJB22" t="n">
        <v>0</v>
      </c>
      <c r="BJC22" t="n">
        <v>0.2</v>
      </c>
      <c r="BJD22" t="n">
        <v>0.2</v>
      </c>
      <c r="BJE22" t="n">
        <v>0.2</v>
      </c>
      <c r="BJF22" t="n">
        <v>0</v>
      </c>
      <c r="BJG22" t="n">
        <v>0</v>
      </c>
      <c r="BJH22" t="n">
        <v>0.2</v>
      </c>
      <c r="BJI22" t="n">
        <v>0.2</v>
      </c>
      <c r="BJJ22" t="n">
        <v>0</v>
      </c>
      <c r="BJK22" t="n">
        <v>0.2</v>
      </c>
      <c r="BJL22" t="n">
        <v>0.2</v>
      </c>
      <c r="BJM22" t="n">
        <v>0.2</v>
      </c>
      <c r="BJN22" t="n">
        <v>0</v>
      </c>
      <c r="BJO22" t="n">
        <v>0</v>
      </c>
      <c r="BJP22" t="n">
        <v>0</v>
      </c>
      <c r="BJQ22" t="n">
        <v>0.2</v>
      </c>
      <c r="BJR22" t="n">
        <v>0.2</v>
      </c>
      <c r="BJS22" t="n">
        <v>0</v>
      </c>
      <c r="BJT22" t="n">
        <v>0.2</v>
      </c>
      <c r="BJU22" t="n">
        <v>0.2</v>
      </c>
      <c r="BJV22" t="n">
        <v>0</v>
      </c>
      <c r="BJW22" t="n">
        <v>0.2</v>
      </c>
      <c r="BJX22" t="n">
        <v>0</v>
      </c>
      <c r="BJY22" t="n">
        <v>0</v>
      </c>
      <c r="BJZ22" t="n">
        <v>0.2</v>
      </c>
      <c r="BKA22" t="n">
        <v>0.2</v>
      </c>
      <c r="BKB22" t="n">
        <v>0.2</v>
      </c>
      <c r="BKC22" t="n">
        <v>0.2</v>
      </c>
      <c r="BKD22" t="n">
        <v>0</v>
      </c>
      <c r="BKE22" t="n">
        <v>0.2</v>
      </c>
      <c r="BKF22" t="n">
        <v>0</v>
      </c>
      <c r="BKG22" t="n">
        <v>0</v>
      </c>
      <c r="BKH22" t="n">
        <v>0</v>
      </c>
      <c r="BKI22" t="n">
        <v>0.2</v>
      </c>
      <c r="BKJ22" t="n">
        <v>0.2</v>
      </c>
      <c r="BKK22" t="n">
        <v>0.2</v>
      </c>
      <c r="BKL22" t="n">
        <v>0.2</v>
      </c>
      <c r="BKM22" t="n">
        <v>0.2</v>
      </c>
      <c r="BKN22" t="n">
        <v>0</v>
      </c>
      <c r="BKO22" t="n">
        <v>0.2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0.2</v>
      </c>
      <c r="BKV22" t="n">
        <v>0.2</v>
      </c>
      <c r="BKW22" t="n">
        <v>0.2</v>
      </c>
      <c r="BKX22" t="n">
        <v>0</v>
      </c>
      <c r="BKY22" t="n">
        <v>0</v>
      </c>
      <c r="BKZ22" t="n">
        <v>0</v>
      </c>
      <c r="BLA22" t="n">
        <v>0.2</v>
      </c>
      <c r="BLB22" t="n">
        <v>0.2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0.2</v>
      </c>
      <c r="BLJ22" t="n">
        <v>0.2</v>
      </c>
      <c r="BLK22" t="n">
        <v>0</v>
      </c>
      <c r="BLL22" t="n">
        <v>0.2</v>
      </c>
      <c r="BLM22" t="n">
        <v>0.2</v>
      </c>
      <c r="BLN22" t="n">
        <v>0.2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0.2</v>
      </c>
      <c r="BLU22" t="n">
        <v>0</v>
      </c>
      <c r="BLV22" t="n">
        <v>0.2</v>
      </c>
      <c r="BLW22" t="n">
        <v>0.2</v>
      </c>
      <c r="BLX22" t="n">
        <v>0.2</v>
      </c>
      <c r="BLY22" t="n">
        <v>0</v>
      </c>
      <c r="BLZ22" t="n">
        <v>0.2</v>
      </c>
      <c r="BMA22" t="n">
        <v>0.2</v>
      </c>
      <c r="BMB22" t="n">
        <v>0</v>
      </c>
      <c r="BMC22" t="n">
        <v>0</v>
      </c>
      <c r="BMD22" t="n">
        <v>0.2</v>
      </c>
      <c r="BME22" t="n">
        <v>0</v>
      </c>
      <c r="BMF22" t="n">
        <v>0.2</v>
      </c>
      <c r="BMG22" t="n">
        <v>0</v>
      </c>
      <c r="BMH22" t="n">
        <v>0.2</v>
      </c>
      <c r="BMI22" t="n">
        <v>0.2</v>
      </c>
      <c r="BMJ22" t="n">
        <v>0.2</v>
      </c>
      <c r="BMK22" t="n">
        <v>0.2</v>
      </c>
      <c r="BML22" t="n">
        <v>0.2</v>
      </c>
      <c r="BMM22" t="n">
        <v>0</v>
      </c>
      <c r="BMN22" t="n">
        <v>0</v>
      </c>
      <c r="BMO22" t="n">
        <v>0</v>
      </c>
      <c r="BMP22" t="n">
        <v>0.2</v>
      </c>
      <c r="BMQ22" t="n">
        <v>0.2</v>
      </c>
      <c r="BMR22" t="n">
        <v>0.2</v>
      </c>
      <c r="BMS22" t="n">
        <v>0</v>
      </c>
      <c r="BMT22" t="n">
        <v>0.2</v>
      </c>
      <c r="BMU22" t="n">
        <v>0</v>
      </c>
      <c r="BMV22" t="n">
        <v>0</v>
      </c>
      <c r="BMW22" t="n">
        <v>0.2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0.2</v>
      </c>
      <c r="BNE22" t="n">
        <v>0</v>
      </c>
      <c r="BNF22" t="n">
        <v>0.2</v>
      </c>
      <c r="BNG22" t="n">
        <v>0.2</v>
      </c>
      <c r="BNH22" t="n">
        <v>0.2</v>
      </c>
      <c r="BNI22" t="n">
        <v>0</v>
      </c>
      <c r="BNJ22" t="n">
        <v>0</v>
      </c>
      <c r="BNK22" t="n">
        <v>0.2</v>
      </c>
      <c r="BNL22" t="n">
        <v>0.2</v>
      </c>
      <c r="BNM22" t="n">
        <v>0.2</v>
      </c>
      <c r="BNN22" t="n">
        <v>0.2</v>
      </c>
      <c r="BNO22" t="n">
        <v>0.2</v>
      </c>
      <c r="BNP22" t="n">
        <v>0.2</v>
      </c>
      <c r="BNQ22" t="n">
        <v>0</v>
      </c>
      <c r="BNR22" t="n">
        <v>0.2</v>
      </c>
      <c r="BNS22" t="n">
        <v>0</v>
      </c>
      <c r="BNT22" t="n">
        <v>0.2</v>
      </c>
      <c r="BNU22" t="n">
        <v>0.2</v>
      </c>
      <c r="BNV22" t="n">
        <v>0</v>
      </c>
      <c r="BNW22" t="n">
        <v>0</v>
      </c>
      <c r="BNX22" t="n">
        <v>0</v>
      </c>
      <c r="BNY22" t="n">
        <v>0</v>
      </c>
      <c r="BNZ22" t="n">
        <v>0.2</v>
      </c>
      <c r="BOA22" t="n">
        <v>0</v>
      </c>
      <c r="BOB22" t="n">
        <v>0</v>
      </c>
      <c r="BOC22" t="n">
        <v>0.2</v>
      </c>
      <c r="BOD22" t="n">
        <v>0.2</v>
      </c>
      <c r="BOE22" t="n">
        <v>0.2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0.2</v>
      </c>
      <c r="BOO22" t="n">
        <v>0.2</v>
      </c>
      <c r="BOP22" t="n">
        <v>0.2</v>
      </c>
      <c r="BOQ22" t="n">
        <v>0.2</v>
      </c>
      <c r="BOR22" t="n">
        <v>0.2</v>
      </c>
      <c r="BOS22" t="n">
        <v>0</v>
      </c>
      <c r="BOT22" t="n">
        <v>0.2</v>
      </c>
      <c r="BOU22" t="n">
        <v>0.2</v>
      </c>
      <c r="BOV22" t="n">
        <v>0</v>
      </c>
      <c r="BOW22" t="n">
        <v>0</v>
      </c>
      <c r="BOX22" t="n">
        <v>0.2</v>
      </c>
      <c r="BOY22" t="n">
        <v>0.2</v>
      </c>
      <c r="BOZ22" t="n">
        <v>0</v>
      </c>
      <c r="BPA22" t="n">
        <v>0.2</v>
      </c>
      <c r="BPB22" t="n">
        <v>0</v>
      </c>
      <c r="BPC22" t="n">
        <v>0</v>
      </c>
      <c r="BPD22" t="n">
        <v>0.2</v>
      </c>
      <c r="BPE22" t="n">
        <v>0.2</v>
      </c>
      <c r="BPF22" t="n">
        <v>0</v>
      </c>
      <c r="BPG22" t="n">
        <v>0.2</v>
      </c>
      <c r="BPH22" t="n">
        <v>0</v>
      </c>
      <c r="BPI22" t="n">
        <v>0.2</v>
      </c>
      <c r="BPJ22" t="n">
        <v>0</v>
      </c>
      <c r="BPK22" t="n">
        <v>0</v>
      </c>
      <c r="BPL22" t="n">
        <v>0</v>
      </c>
      <c r="BPM22" t="n">
        <v>0</v>
      </c>
      <c r="BPN22" t="n">
        <v>0.2</v>
      </c>
      <c r="BPO22" t="n">
        <v>0.2</v>
      </c>
      <c r="BPP22" t="n">
        <v>0.2</v>
      </c>
      <c r="BPQ22" t="n">
        <v>0</v>
      </c>
      <c r="BPR22" t="n">
        <v>0.2</v>
      </c>
      <c r="BPS22" t="n">
        <v>0.2</v>
      </c>
      <c r="BPT22" t="n">
        <v>0</v>
      </c>
      <c r="BPU22" t="n">
        <v>0.2</v>
      </c>
      <c r="BPV22" t="n">
        <v>0.2</v>
      </c>
      <c r="BPW22" t="n">
        <v>0.2</v>
      </c>
      <c r="BPX22" t="n">
        <v>0.2</v>
      </c>
      <c r="BPY22" t="n">
        <v>0.2</v>
      </c>
      <c r="BPZ22" t="n">
        <v>0.2</v>
      </c>
      <c r="BQA22" t="n">
        <v>0</v>
      </c>
      <c r="BQB22" t="n">
        <v>0.2</v>
      </c>
      <c r="BQC22" t="n">
        <v>0</v>
      </c>
      <c r="BQD22" t="n">
        <v>0.2</v>
      </c>
      <c r="BQE22" t="n">
        <v>0.2</v>
      </c>
      <c r="BQF22" t="n">
        <v>0.2</v>
      </c>
      <c r="BQG22" t="n">
        <v>0.2</v>
      </c>
      <c r="BQH22" t="n">
        <v>0</v>
      </c>
      <c r="BQI22" t="n">
        <v>0.2</v>
      </c>
      <c r="BQJ22" t="n">
        <v>0.2</v>
      </c>
      <c r="BQK22" t="n">
        <v>0</v>
      </c>
      <c r="BQL22" t="n">
        <v>0.2</v>
      </c>
      <c r="BQM22" t="n">
        <v>0.2</v>
      </c>
      <c r="BQN22" t="n">
        <v>0.2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0.2</v>
      </c>
      <c r="BQU22" t="n">
        <v>0.2</v>
      </c>
      <c r="BQV22" t="n">
        <v>0.2</v>
      </c>
      <c r="BQW22" t="n">
        <v>0.2</v>
      </c>
      <c r="BQX22" t="n">
        <v>0</v>
      </c>
      <c r="BQY22" t="n">
        <v>0</v>
      </c>
      <c r="BQZ22" t="n">
        <v>0.2</v>
      </c>
      <c r="BRA22" t="n">
        <v>0.2</v>
      </c>
      <c r="BRB22" t="n">
        <v>0</v>
      </c>
      <c r="BRC22" t="n">
        <v>0.2</v>
      </c>
      <c r="BRD22" t="n">
        <v>0</v>
      </c>
      <c r="BRE22" t="n">
        <v>0.2</v>
      </c>
      <c r="BRF22" t="n">
        <v>0</v>
      </c>
      <c r="BRG22" t="n">
        <v>0</v>
      </c>
      <c r="BRH22" t="n">
        <v>0.2</v>
      </c>
      <c r="BRI22" t="n">
        <v>0</v>
      </c>
      <c r="BRJ22" t="n">
        <v>0.2</v>
      </c>
      <c r="BRK22" t="n">
        <v>0</v>
      </c>
      <c r="BRL22" t="n">
        <v>0.2</v>
      </c>
      <c r="BRM22" t="n">
        <v>0.2</v>
      </c>
      <c r="BRN22" t="n">
        <v>0.2</v>
      </c>
      <c r="BRO22" t="n">
        <v>0</v>
      </c>
      <c r="BRP22" t="n">
        <v>0</v>
      </c>
      <c r="BRQ22" t="n">
        <v>0</v>
      </c>
      <c r="BRR22" t="n">
        <v>0.2</v>
      </c>
      <c r="BRS22" t="n">
        <v>0</v>
      </c>
      <c r="BRT22" t="n">
        <v>0.2</v>
      </c>
      <c r="BRU22" t="n">
        <v>0</v>
      </c>
      <c r="BRV22" t="n">
        <v>0</v>
      </c>
      <c r="BRW22" t="n">
        <v>0.2</v>
      </c>
      <c r="BRX22" t="n">
        <v>0.2</v>
      </c>
      <c r="BRY22" t="n">
        <v>0.2</v>
      </c>
      <c r="BRZ22" t="n">
        <v>0</v>
      </c>
      <c r="BSA22" t="n">
        <v>0</v>
      </c>
      <c r="BSB22" t="n">
        <v>0</v>
      </c>
      <c r="BSC22" t="n">
        <v>0</v>
      </c>
      <c r="BSD22" t="n">
        <v>0.2</v>
      </c>
      <c r="BSE22" t="n">
        <v>0.2</v>
      </c>
      <c r="BSF22" t="n">
        <v>0.2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0.2</v>
      </c>
      <c r="BSQ22" t="n">
        <v>0.2</v>
      </c>
      <c r="BSR22" t="n">
        <v>0.2</v>
      </c>
      <c r="BSS22" t="n">
        <v>0.2</v>
      </c>
      <c r="BST22" t="n">
        <v>0.2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0.2</v>
      </c>
      <c r="BTB22" t="n">
        <v>0.2</v>
      </c>
      <c r="BTC22" t="n">
        <v>0.2</v>
      </c>
      <c r="BTD22" t="n">
        <v>0</v>
      </c>
      <c r="BTE22" t="n">
        <v>0</v>
      </c>
      <c r="BTF22" t="n">
        <v>0</v>
      </c>
      <c r="BTG22" t="n">
        <v>0.2</v>
      </c>
      <c r="BTH22" t="n">
        <v>0</v>
      </c>
      <c r="BTI22" t="n">
        <v>0.2</v>
      </c>
      <c r="BTJ22" t="n">
        <v>0.2</v>
      </c>
      <c r="BTK22" t="n">
        <v>0.2</v>
      </c>
      <c r="BTL22" t="n">
        <v>0</v>
      </c>
      <c r="BTM22" t="n">
        <v>0.2</v>
      </c>
      <c r="BTN22" t="n">
        <v>0</v>
      </c>
      <c r="BTO22" t="n">
        <v>0.2</v>
      </c>
      <c r="BTP22" t="n">
        <v>0</v>
      </c>
      <c r="BTQ22" t="n">
        <v>0</v>
      </c>
      <c r="BTR22" t="n">
        <v>0</v>
      </c>
      <c r="BTS22" t="n">
        <v>0</v>
      </c>
      <c r="BTT22" t="n">
        <v>0.2</v>
      </c>
      <c r="BTU22" t="n">
        <v>0.2</v>
      </c>
      <c r="BTV22" t="n">
        <v>0.2</v>
      </c>
      <c r="BTW22" t="n">
        <v>0</v>
      </c>
      <c r="BTX22" t="n">
        <v>0</v>
      </c>
      <c r="BTY22" t="n">
        <v>0.2</v>
      </c>
      <c r="BTZ22" t="n">
        <v>0.2</v>
      </c>
      <c r="BUA22" t="n">
        <v>0.2</v>
      </c>
      <c r="BUB22" t="n">
        <v>0.2</v>
      </c>
      <c r="BUC22" t="n">
        <v>0</v>
      </c>
      <c r="BUD22" t="n">
        <v>0</v>
      </c>
      <c r="BUE22" t="n">
        <v>0</v>
      </c>
      <c r="BUF22" t="n">
        <v>0.2</v>
      </c>
      <c r="BUG22" t="n">
        <v>0</v>
      </c>
      <c r="BUH22" t="n">
        <v>0</v>
      </c>
      <c r="BUI22" t="n">
        <v>0</v>
      </c>
      <c r="BUJ22" t="n">
        <v>0.2</v>
      </c>
      <c r="BUK22" t="n">
        <v>0.2</v>
      </c>
      <c r="BUL22" t="n">
        <v>0.2</v>
      </c>
      <c r="BUM22" t="n">
        <v>0.2</v>
      </c>
      <c r="BUN22" t="n">
        <v>0</v>
      </c>
      <c r="BUO22" t="n">
        <v>0.2</v>
      </c>
      <c r="BUP22" t="n">
        <v>0</v>
      </c>
      <c r="BUQ22" t="n">
        <v>0</v>
      </c>
      <c r="BUR22" t="n">
        <v>0</v>
      </c>
      <c r="BUS22" t="n">
        <v>0</v>
      </c>
      <c r="BUT22" t="n">
        <v>0.2</v>
      </c>
      <c r="BUU22" t="n">
        <v>0.2</v>
      </c>
      <c r="BUV22" t="n">
        <v>0.2</v>
      </c>
      <c r="BUW22" t="n">
        <v>0.2</v>
      </c>
      <c r="BUX22" t="n">
        <v>0.2</v>
      </c>
      <c r="BUY22" t="n">
        <v>0</v>
      </c>
      <c r="BUZ22" t="n">
        <v>0.2</v>
      </c>
      <c r="BVA22" t="n">
        <v>0.2</v>
      </c>
      <c r="BVB22" t="n">
        <v>0.2</v>
      </c>
      <c r="BVC22" t="n">
        <v>0</v>
      </c>
      <c r="BVD22" t="n">
        <v>0.2</v>
      </c>
      <c r="BVE22" t="n">
        <v>0</v>
      </c>
      <c r="BVF22" t="n">
        <v>0</v>
      </c>
      <c r="BVG22" t="n">
        <v>0</v>
      </c>
      <c r="BVH22" t="n">
        <v>0.2</v>
      </c>
      <c r="BVI22" t="n">
        <v>0.2</v>
      </c>
      <c r="BVJ22" t="n">
        <v>0.2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0.2</v>
      </c>
      <c r="BVQ22" t="n">
        <v>0.2</v>
      </c>
      <c r="BVR22" t="n">
        <v>0</v>
      </c>
      <c r="BVS22" t="n">
        <v>0.2</v>
      </c>
      <c r="BVT22" t="n">
        <v>0.2</v>
      </c>
      <c r="BVU22" t="n">
        <v>0</v>
      </c>
      <c r="BVV22" t="n">
        <v>0</v>
      </c>
      <c r="BVW22" t="n">
        <v>0.2</v>
      </c>
      <c r="BVX22" t="n">
        <v>0</v>
      </c>
      <c r="BVY22" t="n">
        <v>0.2</v>
      </c>
      <c r="BVZ22" t="n">
        <v>0</v>
      </c>
      <c r="BWA22" t="n">
        <v>0.2</v>
      </c>
      <c r="BWB22" t="n">
        <v>0</v>
      </c>
      <c r="BWC22" t="n">
        <v>0</v>
      </c>
      <c r="BWD22" t="n">
        <v>0.2</v>
      </c>
      <c r="BWE22" t="n">
        <v>0.2</v>
      </c>
      <c r="BWF22" t="n">
        <v>0.2</v>
      </c>
      <c r="BWG22" t="n">
        <v>0.2</v>
      </c>
      <c r="BWH22" t="n">
        <v>0</v>
      </c>
      <c r="BWI22" t="n">
        <v>0</v>
      </c>
      <c r="BWJ22" t="n">
        <v>0</v>
      </c>
      <c r="BWK22" t="n">
        <v>0.2</v>
      </c>
      <c r="BWL22" t="n">
        <v>0</v>
      </c>
      <c r="BWM22" t="n">
        <v>0</v>
      </c>
      <c r="BWN22" t="n">
        <v>0.2</v>
      </c>
      <c r="BWO22" t="n">
        <v>0</v>
      </c>
      <c r="BWP22" t="n">
        <v>0</v>
      </c>
      <c r="BWQ22" t="n">
        <v>0.2</v>
      </c>
      <c r="BWR22" t="n">
        <v>0</v>
      </c>
      <c r="BWS22" t="n">
        <v>0</v>
      </c>
      <c r="BWT22" t="n">
        <v>0.2</v>
      </c>
      <c r="BWU22" t="n">
        <v>0.2</v>
      </c>
      <c r="BWV22" t="n">
        <v>0</v>
      </c>
      <c r="BWW22" t="n">
        <v>0.2</v>
      </c>
      <c r="BWX22" t="n">
        <v>0</v>
      </c>
      <c r="BWY22" t="n">
        <v>0</v>
      </c>
      <c r="BWZ22" t="n">
        <v>0</v>
      </c>
      <c r="BXA22" t="n">
        <v>0.2</v>
      </c>
      <c r="BXB22" t="n">
        <v>0</v>
      </c>
      <c r="BXC22" t="n">
        <v>0</v>
      </c>
      <c r="BXD22" t="n">
        <v>0.2</v>
      </c>
      <c r="BXE22" t="n">
        <v>0</v>
      </c>
      <c r="BXF22" t="n">
        <v>0</v>
      </c>
      <c r="BXG22" t="n">
        <v>0</v>
      </c>
      <c r="BXH22" t="n">
        <v>0.2</v>
      </c>
      <c r="BXI22" t="n">
        <v>0.2</v>
      </c>
      <c r="BXJ22" t="n">
        <v>0.2</v>
      </c>
      <c r="BXK22" t="n">
        <v>0</v>
      </c>
      <c r="BXL22" t="n">
        <v>0</v>
      </c>
      <c r="BXM22" t="n">
        <v>0.2</v>
      </c>
      <c r="BXN22" t="n">
        <v>0</v>
      </c>
      <c r="BXO22" t="n">
        <v>0</v>
      </c>
      <c r="BXP22" t="n">
        <v>0.2</v>
      </c>
      <c r="BXQ22" t="n">
        <v>0</v>
      </c>
      <c r="BXR22" t="n">
        <v>0.2</v>
      </c>
      <c r="BXS22" t="n">
        <v>0</v>
      </c>
      <c r="BXT22" t="n">
        <v>0</v>
      </c>
      <c r="BXU22" t="n">
        <v>0</v>
      </c>
      <c r="BXV22" t="n">
        <v>0</v>
      </c>
      <c r="BXW22" t="n">
        <v>0.2</v>
      </c>
      <c r="BXX22" t="n">
        <v>0</v>
      </c>
      <c r="BXY22" t="n">
        <v>0.2</v>
      </c>
      <c r="BXZ22" t="n">
        <v>0.2</v>
      </c>
      <c r="BYA22" t="n">
        <v>0.2</v>
      </c>
      <c r="BYB22" t="n">
        <v>0.2</v>
      </c>
      <c r="BYC22" t="n">
        <v>0</v>
      </c>
      <c r="BYD22" t="n">
        <v>0</v>
      </c>
      <c r="BYE22" t="n">
        <v>0.2</v>
      </c>
      <c r="BYF22" t="n">
        <v>0.2</v>
      </c>
      <c r="BYG22" t="n">
        <v>0</v>
      </c>
      <c r="BYH22" t="n">
        <v>0</v>
      </c>
      <c r="BYI22" t="n">
        <v>0.2</v>
      </c>
      <c r="BYJ22" t="n">
        <v>0.2</v>
      </c>
      <c r="BYK22" t="n">
        <v>0.2</v>
      </c>
      <c r="BYL22" t="n">
        <v>0</v>
      </c>
      <c r="BYM22" t="n">
        <v>0.2</v>
      </c>
      <c r="BYN22" t="n">
        <v>0</v>
      </c>
      <c r="BYO22" t="n">
        <v>0</v>
      </c>
      <c r="BYP22" t="n">
        <v>0.2</v>
      </c>
      <c r="BYQ22" t="n">
        <v>0.2</v>
      </c>
      <c r="BYR22" t="n">
        <v>0.2</v>
      </c>
      <c r="BYS22" t="n">
        <v>0</v>
      </c>
      <c r="BYT22" t="n">
        <v>0.2</v>
      </c>
      <c r="BYU22" t="n">
        <v>0</v>
      </c>
      <c r="BYV22" t="n">
        <v>0.2</v>
      </c>
      <c r="BYW22" t="n">
        <v>0</v>
      </c>
      <c r="BYX22" t="n">
        <v>0</v>
      </c>
      <c r="BYY22" t="n">
        <v>0</v>
      </c>
      <c r="BYZ22" t="n">
        <v>0.2</v>
      </c>
      <c r="BZA22" t="n">
        <v>0</v>
      </c>
      <c r="BZB22" t="n">
        <v>0</v>
      </c>
      <c r="BZC22" t="n">
        <v>0.2</v>
      </c>
      <c r="BZD22" t="n">
        <v>0</v>
      </c>
      <c r="BZE22" t="n">
        <v>0</v>
      </c>
      <c r="BZF22" t="n">
        <v>0</v>
      </c>
      <c r="BZG22" t="n">
        <v>0.2</v>
      </c>
      <c r="BZH22" t="n">
        <v>0.2</v>
      </c>
      <c r="BZI22" t="n">
        <v>0</v>
      </c>
      <c r="BZJ22" t="n">
        <v>0.2</v>
      </c>
      <c r="BZK22" t="n">
        <v>0.2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0.2</v>
      </c>
      <c r="BZR22" t="n">
        <v>0</v>
      </c>
      <c r="BZS22" t="n">
        <v>0.2</v>
      </c>
      <c r="BZT22" t="n">
        <v>0</v>
      </c>
      <c r="BZU22" t="n">
        <v>0</v>
      </c>
      <c r="BZV22" t="n">
        <v>0</v>
      </c>
      <c r="BZW22" t="n">
        <v>0.2</v>
      </c>
      <c r="BZX22" t="n">
        <v>0.2</v>
      </c>
      <c r="BZY22" t="n">
        <v>0</v>
      </c>
      <c r="BZZ22" t="n">
        <v>0</v>
      </c>
      <c r="CAA22" t="n">
        <v>0.2</v>
      </c>
      <c r="CAB22" t="n">
        <v>0.2</v>
      </c>
      <c r="CAC22" t="n">
        <v>0.2</v>
      </c>
      <c r="CAD22" t="n">
        <v>0.2</v>
      </c>
      <c r="CAE22" t="n">
        <v>0.2</v>
      </c>
      <c r="CAF22" t="n">
        <v>0.2</v>
      </c>
      <c r="CAG22" t="n">
        <v>0</v>
      </c>
      <c r="CAH22" t="n">
        <v>0</v>
      </c>
      <c r="CAI22" t="n">
        <v>0.2</v>
      </c>
      <c r="CAJ22" t="n">
        <v>0.2</v>
      </c>
      <c r="CAK22" t="n">
        <v>0.2</v>
      </c>
      <c r="CAL22" t="n">
        <v>0.2</v>
      </c>
      <c r="CAM22" t="n">
        <v>0.2</v>
      </c>
      <c r="CAN22" t="n">
        <v>0.2</v>
      </c>
      <c r="CAO22" t="n">
        <v>0</v>
      </c>
      <c r="CAP22" t="n">
        <v>0</v>
      </c>
      <c r="CAQ22" t="n">
        <v>0.2</v>
      </c>
      <c r="CAR22" t="n">
        <v>0</v>
      </c>
      <c r="CAS22" t="n">
        <v>0</v>
      </c>
      <c r="CAT22" t="n">
        <v>0.2</v>
      </c>
      <c r="CAU22" t="n">
        <v>0</v>
      </c>
      <c r="CAV22" t="n">
        <v>0</v>
      </c>
      <c r="CAW22" t="n">
        <v>0.2</v>
      </c>
      <c r="CAX22" t="n">
        <v>0.2</v>
      </c>
      <c r="CAY22" t="n">
        <v>0</v>
      </c>
      <c r="CAZ22" t="n">
        <v>0.2</v>
      </c>
      <c r="CBA22" t="n">
        <v>0</v>
      </c>
      <c r="CBB22" t="n">
        <v>0</v>
      </c>
      <c r="CBC22" t="n">
        <v>0.2</v>
      </c>
      <c r="CBD22" t="n">
        <v>0.2</v>
      </c>
      <c r="CBE22" t="n">
        <v>0.2</v>
      </c>
      <c r="CBF22" t="n">
        <v>0</v>
      </c>
      <c r="CBG22" t="n">
        <v>0.2</v>
      </c>
      <c r="CBH22" t="n">
        <v>0.2</v>
      </c>
      <c r="CBI22" t="n">
        <v>0.2</v>
      </c>
      <c r="CBJ22" t="n">
        <v>0.2</v>
      </c>
      <c r="CBK22" t="n">
        <v>0.2</v>
      </c>
      <c r="CBL22" t="n">
        <v>0.2</v>
      </c>
      <c r="CBM22" t="n">
        <v>0.2</v>
      </c>
      <c r="CBN22" t="n">
        <v>0</v>
      </c>
      <c r="CBO22" t="n">
        <v>0</v>
      </c>
      <c r="CBP22" t="n">
        <v>0.2</v>
      </c>
      <c r="CBQ22" t="n">
        <v>0.2</v>
      </c>
      <c r="CBR22" t="n">
        <v>0.2</v>
      </c>
      <c r="CBS22" t="n">
        <v>0</v>
      </c>
      <c r="CBT22" t="n">
        <v>0</v>
      </c>
      <c r="CBU22" t="n">
        <v>0</v>
      </c>
      <c r="CBV22" t="n">
        <v>0</v>
      </c>
      <c r="CBW22" t="n">
        <v>0.2</v>
      </c>
      <c r="CBX22" t="n">
        <v>0.2</v>
      </c>
      <c r="CBY22" t="n">
        <v>0.2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0.2</v>
      </c>
      <c r="CCH22" t="n">
        <v>0</v>
      </c>
      <c r="CCI22" t="n">
        <v>0.2</v>
      </c>
      <c r="CCJ22" t="n">
        <v>0</v>
      </c>
      <c r="CCK22" t="n">
        <v>0</v>
      </c>
      <c r="CCL22" t="n">
        <v>0</v>
      </c>
      <c r="CCM22" t="n">
        <v>0</v>
      </c>
      <c r="CCN22" t="n">
        <v>0.2</v>
      </c>
      <c r="CCO22" t="n">
        <v>0.2</v>
      </c>
      <c r="CCP22" t="n">
        <v>0</v>
      </c>
      <c r="CCQ22" t="n">
        <v>0</v>
      </c>
      <c r="CCR22" t="n">
        <v>0.2</v>
      </c>
      <c r="CCS22" t="n">
        <v>0.2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0.2</v>
      </c>
      <c r="CDB22" t="n">
        <v>0</v>
      </c>
      <c r="CDC22" t="n">
        <v>0</v>
      </c>
      <c r="CDD22" t="n">
        <v>0</v>
      </c>
      <c r="CDE22" t="n">
        <v>0.2</v>
      </c>
      <c r="CDF22" t="n">
        <v>0.2</v>
      </c>
      <c r="CDG22" t="n">
        <v>0</v>
      </c>
      <c r="CDH22" t="n">
        <v>0</v>
      </c>
      <c r="CDI22" t="n">
        <v>0</v>
      </c>
      <c r="CDJ22" t="n">
        <v>0.2</v>
      </c>
      <c r="CDK22" t="n">
        <v>0.2</v>
      </c>
      <c r="CDL22" t="n">
        <v>0</v>
      </c>
      <c r="CDM22" t="n">
        <v>0.2</v>
      </c>
      <c r="CDN22" t="n">
        <v>0.2</v>
      </c>
      <c r="CDO22" t="n">
        <v>0</v>
      </c>
      <c r="CDP22" t="n">
        <v>0.2</v>
      </c>
      <c r="CDQ22" t="n">
        <v>0</v>
      </c>
      <c r="CDR22" t="n">
        <v>0</v>
      </c>
      <c r="CDS22" t="n">
        <v>0.2</v>
      </c>
      <c r="CDT22" t="n">
        <v>0</v>
      </c>
      <c r="CDU22" t="n">
        <v>0.2</v>
      </c>
      <c r="CDV22" t="n">
        <v>0.2</v>
      </c>
      <c r="CDW22" t="n">
        <v>0</v>
      </c>
      <c r="CDX22" t="n">
        <v>0</v>
      </c>
      <c r="CDY22" t="n">
        <v>0.2</v>
      </c>
      <c r="CDZ22" t="n">
        <v>0</v>
      </c>
      <c r="CEA22" t="n">
        <v>0</v>
      </c>
      <c r="CEB22" t="n">
        <v>0.2</v>
      </c>
      <c r="CEC22" t="n">
        <v>0.2</v>
      </c>
      <c r="CED22" t="n">
        <v>0.2</v>
      </c>
      <c r="CEE22" t="n">
        <v>0</v>
      </c>
      <c r="CEF22" t="n">
        <v>0.2</v>
      </c>
      <c r="CEG22" t="n">
        <v>0</v>
      </c>
      <c r="CEH22" t="n">
        <v>0</v>
      </c>
      <c r="CEI22" t="n">
        <v>0.2</v>
      </c>
      <c r="CEJ22" t="n">
        <v>0</v>
      </c>
      <c r="CEK22" t="n">
        <v>0.2</v>
      </c>
      <c r="CEL22" t="n">
        <v>0</v>
      </c>
      <c r="CEM22" t="n">
        <v>0.2</v>
      </c>
      <c r="CEN22" t="n">
        <v>0.2</v>
      </c>
      <c r="CEO22" t="n">
        <v>0</v>
      </c>
      <c r="CEP22" t="n">
        <v>0</v>
      </c>
      <c r="CEQ22" t="n">
        <v>0</v>
      </c>
      <c r="CER22" t="n">
        <v>0</v>
      </c>
      <c r="CES22" t="n">
        <v>0.2</v>
      </c>
      <c r="CET22" t="n">
        <v>0</v>
      </c>
      <c r="CEU22" t="n">
        <v>0.2</v>
      </c>
      <c r="CEV22" t="n">
        <v>0.2</v>
      </c>
      <c r="CEW22" t="n">
        <v>0.2</v>
      </c>
      <c r="CEX22" t="n">
        <v>0.2</v>
      </c>
      <c r="CEY22" t="n">
        <v>0</v>
      </c>
      <c r="CEZ22" t="n">
        <v>0.2</v>
      </c>
      <c r="CFA22" t="n">
        <v>0</v>
      </c>
      <c r="CFB22" t="n">
        <v>0</v>
      </c>
      <c r="CFC22" t="n">
        <v>0.2</v>
      </c>
      <c r="CFD22" t="n">
        <v>0.2</v>
      </c>
      <c r="CFE22" t="n">
        <v>0.2</v>
      </c>
      <c r="CFF22" t="n">
        <v>0.2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0.2</v>
      </c>
      <c r="CFN22" t="n">
        <v>0.2</v>
      </c>
      <c r="CFO22" t="n">
        <v>0.2</v>
      </c>
      <c r="CFP22" t="n">
        <v>0</v>
      </c>
      <c r="CFQ22" t="n">
        <v>0.2</v>
      </c>
      <c r="CFR22" t="n">
        <v>0.2</v>
      </c>
      <c r="CFS22" t="n">
        <v>0.2</v>
      </c>
      <c r="CFT22" t="n">
        <v>0</v>
      </c>
      <c r="CFU22" t="n">
        <v>0.2</v>
      </c>
      <c r="CFV22" t="n">
        <v>0</v>
      </c>
      <c r="CFW22" t="n">
        <v>0.2</v>
      </c>
      <c r="CFX22" t="n">
        <v>0</v>
      </c>
      <c r="CFY22" t="n">
        <v>0</v>
      </c>
      <c r="CFZ22" t="n">
        <v>0.2</v>
      </c>
      <c r="CGA22" t="n">
        <v>0.2</v>
      </c>
      <c r="CGB22" t="n">
        <v>0</v>
      </c>
      <c r="CGC22" t="n">
        <v>0.2</v>
      </c>
      <c r="CGD22" t="n">
        <v>0.2</v>
      </c>
      <c r="CGE22" t="n">
        <v>0</v>
      </c>
      <c r="CGF22" t="n">
        <v>0.2</v>
      </c>
      <c r="CGG22" t="n">
        <v>0.2</v>
      </c>
      <c r="CGH22" t="n">
        <v>0</v>
      </c>
      <c r="CGI22" t="n">
        <v>0.2</v>
      </c>
      <c r="CGJ22" t="n">
        <v>0</v>
      </c>
      <c r="CGK22" t="n">
        <v>0.2</v>
      </c>
      <c r="CGL22" t="n">
        <v>0.2</v>
      </c>
      <c r="CGM22" t="n">
        <v>0</v>
      </c>
      <c r="CGN22" t="n">
        <v>0</v>
      </c>
      <c r="CGO22" t="n">
        <v>0.2</v>
      </c>
      <c r="CGP22" t="n">
        <v>0.2</v>
      </c>
      <c r="CGQ22" t="n">
        <v>0.2</v>
      </c>
      <c r="CGR22" t="n">
        <v>0.2</v>
      </c>
      <c r="CGS22" t="n">
        <v>0.2</v>
      </c>
      <c r="CGT22" t="n">
        <v>0.2</v>
      </c>
      <c r="CGU22" t="n">
        <v>0</v>
      </c>
      <c r="CGV22" t="n">
        <v>0.2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0.2</v>
      </c>
      <c r="CHC22" t="n">
        <v>0.2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0.2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0.2</v>
      </c>
      <c r="CHW22" t="n">
        <v>0</v>
      </c>
      <c r="CHX22" t="n">
        <v>0</v>
      </c>
      <c r="CHY22" t="n">
        <v>0.2</v>
      </c>
      <c r="CHZ22" t="n">
        <v>0</v>
      </c>
      <c r="CIA22" t="n">
        <v>0.2</v>
      </c>
      <c r="CIB22" t="n">
        <v>0.2</v>
      </c>
      <c r="CIC22" t="n">
        <v>0.2</v>
      </c>
      <c r="CID22" t="n">
        <v>0</v>
      </c>
      <c r="CIE22" t="n">
        <v>0</v>
      </c>
      <c r="CIF22" t="n">
        <v>0.2</v>
      </c>
      <c r="CIG22" t="n">
        <v>0.2</v>
      </c>
      <c r="CIH22" t="n">
        <v>0.2</v>
      </c>
      <c r="CII22" t="n">
        <v>0.2</v>
      </c>
      <c r="CIJ22" t="n">
        <v>0.2</v>
      </c>
      <c r="CIK22" t="n">
        <v>0</v>
      </c>
      <c r="CIL22" t="n">
        <v>0</v>
      </c>
      <c r="CIM22" t="n">
        <v>0</v>
      </c>
      <c r="CIN22" t="n">
        <v>0</v>
      </c>
      <c r="CIO22" t="n">
        <v>0.2</v>
      </c>
      <c r="CIP22" t="n">
        <v>0</v>
      </c>
      <c r="CIQ22" t="n">
        <v>0</v>
      </c>
      <c r="CIR22" t="n">
        <v>0</v>
      </c>
      <c r="CIS22" t="n">
        <v>0.2</v>
      </c>
      <c r="CIT22" t="n">
        <v>0</v>
      </c>
      <c r="CIU22" t="n">
        <v>0.2</v>
      </c>
      <c r="CIV22" t="n">
        <v>0</v>
      </c>
      <c r="CIW22" t="n">
        <v>0.2</v>
      </c>
      <c r="CIX22" t="n">
        <v>0</v>
      </c>
      <c r="CIY22" t="n">
        <v>0</v>
      </c>
      <c r="CIZ22" t="n">
        <v>0</v>
      </c>
      <c r="CJA22" t="n">
        <v>0.2</v>
      </c>
      <c r="CJB22" t="n">
        <v>0</v>
      </c>
      <c r="CJC22" t="n">
        <v>0.2</v>
      </c>
      <c r="CJD22" t="n">
        <v>0.2</v>
      </c>
      <c r="CJE22" t="n">
        <v>0.2</v>
      </c>
      <c r="CJF22" t="n">
        <v>0</v>
      </c>
      <c r="CJG22" t="n">
        <v>0.2</v>
      </c>
      <c r="CJH22" t="n">
        <v>0</v>
      </c>
      <c r="CJI22" t="n">
        <v>0.2</v>
      </c>
      <c r="CJJ22" t="n">
        <v>0.2</v>
      </c>
      <c r="CJK22" t="n">
        <v>0</v>
      </c>
      <c r="CJL22" t="n">
        <v>0.2</v>
      </c>
      <c r="CJM22" t="n">
        <v>0.2</v>
      </c>
      <c r="CJN22" t="n">
        <v>0.2</v>
      </c>
      <c r="CJO22" t="n">
        <v>0</v>
      </c>
      <c r="CJP22" t="n">
        <v>0</v>
      </c>
      <c r="CJQ22" t="n">
        <v>0.2</v>
      </c>
      <c r="CJR22" t="n">
        <v>0</v>
      </c>
      <c r="CJS22" t="n">
        <v>0.2</v>
      </c>
      <c r="CJT22" t="n">
        <v>0</v>
      </c>
      <c r="CJU22" t="n">
        <v>0.2</v>
      </c>
      <c r="CJV22" t="n">
        <v>0.2</v>
      </c>
      <c r="CJW22" t="n">
        <v>0</v>
      </c>
      <c r="CJX22" t="n">
        <v>0</v>
      </c>
      <c r="CJY22" t="n">
        <v>0</v>
      </c>
      <c r="CJZ22" t="n">
        <v>0</v>
      </c>
      <c r="CKA22" t="n">
        <v>0.2</v>
      </c>
      <c r="CKB22" t="n">
        <v>0.2</v>
      </c>
      <c r="CKC22" t="n">
        <v>0</v>
      </c>
      <c r="CKD22" t="n">
        <v>0</v>
      </c>
      <c r="CKE22" t="n">
        <v>0.2</v>
      </c>
      <c r="CKF22" t="n">
        <v>0.2</v>
      </c>
      <c r="CKG22" t="n">
        <v>0.2</v>
      </c>
      <c r="CKH22" t="n">
        <v>0.2</v>
      </c>
      <c r="CKI22" t="n">
        <v>0.2</v>
      </c>
      <c r="CKJ22" t="n">
        <v>0</v>
      </c>
      <c r="CKK22" t="n">
        <v>0.2</v>
      </c>
      <c r="CKL22" t="n">
        <v>0</v>
      </c>
      <c r="CKM22" t="n">
        <v>0</v>
      </c>
      <c r="CKN22" t="n">
        <v>0</v>
      </c>
      <c r="CKO22" t="n">
        <v>0.2</v>
      </c>
      <c r="CKP22" t="n">
        <v>0.2</v>
      </c>
      <c r="CKQ22" t="n">
        <v>0</v>
      </c>
      <c r="CKR22" t="n">
        <v>0</v>
      </c>
      <c r="CKS22" t="n">
        <v>0</v>
      </c>
      <c r="CKT22" t="n">
        <v>0.2</v>
      </c>
      <c r="CKU22" t="n">
        <v>0</v>
      </c>
      <c r="CKV22" t="n">
        <v>0.2</v>
      </c>
      <c r="CKW22" t="n">
        <v>0.2</v>
      </c>
      <c r="CKX22" t="n">
        <v>0.2</v>
      </c>
      <c r="CKY22" t="n">
        <v>0.2</v>
      </c>
      <c r="CKZ22" t="n">
        <v>0.2</v>
      </c>
      <c r="CLA22" t="n">
        <v>0.2</v>
      </c>
      <c r="CLB22" t="n">
        <v>0.2</v>
      </c>
      <c r="CLC22" t="n">
        <v>0</v>
      </c>
      <c r="CLD22" t="n">
        <v>0.2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0.2</v>
      </c>
      <c r="CLK22" t="n">
        <v>0</v>
      </c>
      <c r="CLL22" t="n">
        <v>0.2</v>
      </c>
      <c r="CLM22" t="n">
        <v>0</v>
      </c>
      <c r="CLN22" t="n">
        <v>0</v>
      </c>
      <c r="CLO22" t="n">
        <v>0</v>
      </c>
      <c r="CLP22" t="n">
        <v>0.2</v>
      </c>
      <c r="CLQ22" t="n">
        <v>0</v>
      </c>
      <c r="CLR22" t="n">
        <v>0</v>
      </c>
      <c r="CLS22" t="n">
        <v>0</v>
      </c>
      <c r="CLT22" t="n">
        <v>0.2</v>
      </c>
      <c r="CLU22" t="n">
        <v>0</v>
      </c>
      <c r="CLV22" t="n">
        <v>0</v>
      </c>
      <c r="CLW22" t="n">
        <v>0.2</v>
      </c>
      <c r="CLX22" t="n">
        <v>0.2</v>
      </c>
      <c r="CLY22" t="n">
        <v>0.2</v>
      </c>
      <c r="CLZ22" t="n">
        <v>0.2</v>
      </c>
      <c r="CMA22" t="n">
        <v>0.2</v>
      </c>
      <c r="CMB22" t="n">
        <v>0</v>
      </c>
      <c r="CMC22" t="n">
        <v>0.2</v>
      </c>
      <c r="CMD22" t="n">
        <v>0.2</v>
      </c>
      <c r="CME22" t="n">
        <v>0</v>
      </c>
      <c r="CMF22" t="n">
        <v>0</v>
      </c>
      <c r="CMG22" t="n">
        <v>0</v>
      </c>
      <c r="CMH22" t="n">
        <v>0.2</v>
      </c>
      <c r="CMI22" t="n">
        <v>0</v>
      </c>
      <c r="CMJ22" t="n">
        <v>0.2</v>
      </c>
      <c r="CMK22" t="n">
        <v>0</v>
      </c>
      <c r="CML22" t="n">
        <v>0.2</v>
      </c>
      <c r="CMM22" t="n">
        <v>0.2</v>
      </c>
      <c r="CMN22" t="n">
        <v>0</v>
      </c>
      <c r="CMO22" t="n">
        <v>0.2</v>
      </c>
      <c r="CMP22" t="n">
        <v>0</v>
      </c>
      <c r="CMQ22" t="n">
        <v>0</v>
      </c>
      <c r="CMR22" t="n">
        <v>0</v>
      </c>
      <c r="CMS22" t="n">
        <v>0.2</v>
      </c>
      <c r="CMT22" t="n">
        <v>0</v>
      </c>
      <c r="CMU22" t="n">
        <v>0.2</v>
      </c>
      <c r="CMV22" t="n">
        <v>0.2</v>
      </c>
      <c r="CMW22" t="n">
        <v>0.2</v>
      </c>
      <c r="CMX22" t="n">
        <v>0</v>
      </c>
      <c r="CMY22" t="n">
        <v>0</v>
      </c>
      <c r="CMZ22" t="n">
        <v>0</v>
      </c>
      <c r="CNA22" t="n">
        <v>0.2</v>
      </c>
      <c r="CNB22" t="n">
        <v>0</v>
      </c>
      <c r="CNC22" t="n">
        <v>0.2</v>
      </c>
      <c r="CND22" t="n">
        <v>0.2</v>
      </c>
      <c r="CNE22" t="n">
        <v>0</v>
      </c>
      <c r="CNF22" t="n">
        <v>0</v>
      </c>
      <c r="CNG22" t="n">
        <v>0</v>
      </c>
      <c r="CNH22" t="n">
        <v>0.2</v>
      </c>
      <c r="CNI22" t="n">
        <v>0</v>
      </c>
      <c r="CNJ22" t="n">
        <v>0.2</v>
      </c>
      <c r="CNK22" t="n">
        <v>0.2</v>
      </c>
      <c r="CNL22" t="n">
        <v>0.2</v>
      </c>
      <c r="CNM22" t="n">
        <v>0.2</v>
      </c>
      <c r="CNN22" t="n">
        <v>0</v>
      </c>
      <c r="CNO22" t="n">
        <v>0.2</v>
      </c>
      <c r="CNP22" t="n">
        <v>0</v>
      </c>
      <c r="CNQ22" t="n">
        <v>0.2</v>
      </c>
      <c r="CNR22" t="n">
        <v>0</v>
      </c>
      <c r="CNS22" t="n">
        <v>0.2</v>
      </c>
      <c r="CNT22" t="n">
        <v>0</v>
      </c>
      <c r="CNU22" t="n">
        <v>0.2</v>
      </c>
      <c r="CNV22" t="n">
        <v>0</v>
      </c>
      <c r="CNW22" t="n">
        <v>0.2</v>
      </c>
      <c r="CNX22" t="n">
        <v>0.2</v>
      </c>
      <c r="CNY22" t="n">
        <v>0</v>
      </c>
      <c r="CNZ22" t="n">
        <v>0.2</v>
      </c>
      <c r="COA22" t="n">
        <v>0</v>
      </c>
      <c r="COB22" t="n">
        <v>0.2</v>
      </c>
      <c r="COC22" t="n">
        <v>0.2</v>
      </c>
      <c r="COD22" t="n">
        <v>0.2</v>
      </c>
      <c r="COE22" t="n">
        <v>0.2</v>
      </c>
      <c r="COF22" t="n">
        <v>0</v>
      </c>
      <c r="COG22" t="n">
        <v>0.2</v>
      </c>
      <c r="COH22" t="n">
        <v>0</v>
      </c>
      <c r="COI22" t="n">
        <v>0.2</v>
      </c>
      <c r="COJ22" t="n">
        <v>0.2</v>
      </c>
      <c r="COK22" t="n">
        <v>0</v>
      </c>
      <c r="COL22" t="n">
        <v>0.2</v>
      </c>
      <c r="COM22" t="n">
        <v>0.2</v>
      </c>
      <c r="CON22" t="n">
        <v>0.2</v>
      </c>
      <c r="COO22" t="n">
        <v>0</v>
      </c>
      <c r="COP22" t="n">
        <v>0</v>
      </c>
      <c r="COQ22" t="n">
        <v>0</v>
      </c>
      <c r="COR22" t="n">
        <v>0</v>
      </c>
      <c r="COS22" t="n">
        <v>0.2</v>
      </c>
      <c r="COT22" t="n">
        <v>0.2</v>
      </c>
      <c r="COU22" t="n">
        <v>0.2</v>
      </c>
      <c r="COV22" t="n">
        <v>0</v>
      </c>
      <c r="COW22" t="n">
        <v>0.2</v>
      </c>
      <c r="COX22" t="n">
        <v>0.2</v>
      </c>
      <c r="COY22" t="n">
        <v>0</v>
      </c>
      <c r="COZ22" t="n">
        <v>0</v>
      </c>
      <c r="CPA22" t="n">
        <v>0.2</v>
      </c>
      <c r="CPB22" t="n">
        <v>0</v>
      </c>
      <c r="CPC22" t="n">
        <v>0.2</v>
      </c>
      <c r="CPD22" t="n">
        <v>0</v>
      </c>
      <c r="CPE22" t="n">
        <v>0.2</v>
      </c>
      <c r="CPF22" t="n">
        <v>0</v>
      </c>
      <c r="CPG22" t="n">
        <v>0.2</v>
      </c>
      <c r="CPH22" t="n">
        <v>0</v>
      </c>
      <c r="CPI22" t="n">
        <v>0</v>
      </c>
      <c r="CPJ22" t="n">
        <v>0</v>
      </c>
      <c r="CPK22" t="n">
        <v>0</v>
      </c>
      <c r="CPL22" t="n">
        <v>0.2</v>
      </c>
      <c r="CPM22" t="n">
        <v>0</v>
      </c>
      <c r="CPN22" t="n">
        <v>0</v>
      </c>
      <c r="CPO22" t="n">
        <v>0.2</v>
      </c>
      <c r="CPP22" t="n">
        <v>0</v>
      </c>
      <c r="CPQ22" t="n">
        <v>0.2</v>
      </c>
      <c r="CPR22" t="n">
        <v>0</v>
      </c>
      <c r="CPS22" t="n">
        <v>0.2</v>
      </c>
      <c r="CPT22" t="n">
        <v>0.2</v>
      </c>
      <c r="CPU22" t="n">
        <v>0</v>
      </c>
      <c r="CPV22" t="n">
        <v>0</v>
      </c>
      <c r="CPW22" t="n">
        <v>0.2</v>
      </c>
      <c r="CPX22" t="n">
        <v>0</v>
      </c>
      <c r="CPY22" t="n">
        <v>0</v>
      </c>
      <c r="CPZ22" t="n">
        <v>0.2</v>
      </c>
      <c r="CQA22" t="n">
        <v>0.2</v>
      </c>
      <c r="CQB22" t="n">
        <v>0</v>
      </c>
      <c r="CQC22" t="n">
        <v>0.2</v>
      </c>
      <c r="CQD22" t="n">
        <v>0.2</v>
      </c>
      <c r="CQE22" t="n">
        <v>0.2</v>
      </c>
      <c r="CQF22" t="n">
        <v>0.2</v>
      </c>
      <c r="CQG22" t="n">
        <v>0.2</v>
      </c>
      <c r="CQH22" t="n">
        <v>0</v>
      </c>
      <c r="CQI22" t="n">
        <v>0.2</v>
      </c>
      <c r="CQJ22" t="n">
        <v>0</v>
      </c>
      <c r="CQK22" t="n">
        <v>0</v>
      </c>
      <c r="CQL22" t="n">
        <v>0.2</v>
      </c>
      <c r="CQM22" t="n">
        <v>0</v>
      </c>
      <c r="CQN22" t="n">
        <v>0</v>
      </c>
      <c r="CQO22" t="n">
        <v>0</v>
      </c>
      <c r="CQP22" t="n">
        <v>0</v>
      </c>
      <c r="CQQ22" t="n">
        <v>0.2</v>
      </c>
      <c r="CQR22" t="n">
        <v>0.2</v>
      </c>
      <c r="CQS22" t="n">
        <v>0.2</v>
      </c>
      <c r="CQT22" t="n">
        <v>0.2</v>
      </c>
      <c r="CQU22" t="n">
        <v>0.2</v>
      </c>
      <c r="CQV22" t="n">
        <v>0.2</v>
      </c>
      <c r="CQW22" t="n">
        <v>0.2</v>
      </c>
      <c r="CQX22" t="n">
        <v>0.2</v>
      </c>
      <c r="CQY22" t="n">
        <v>0</v>
      </c>
      <c r="CQZ22" t="n">
        <v>0.2</v>
      </c>
      <c r="CRA22" t="n">
        <v>0.2</v>
      </c>
      <c r="CRB22" t="n">
        <v>0</v>
      </c>
      <c r="CRC22" t="n">
        <v>0</v>
      </c>
      <c r="CRD22" t="n">
        <v>0.2</v>
      </c>
      <c r="CRE22" t="n">
        <v>0.2</v>
      </c>
      <c r="CRF22" t="n">
        <v>0.2</v>
      </c>
      <c r="CRG22" t="n">
        <v>0</v>
      </c>
      <c r="CRH22" t="n">
        <v>0.2</v>
      </c>
      <c r="CRI22" t="n">
        <v>0</v>
      </c>
      <c r="CRJ22" t="n">
        <v>0</v>
      </c>
      <c r="CRK22" t="n">
        <v>0</v>
      </c>
      <c r="CRL22" t="n">
        <v>0.2</v>
      </c>
      <c r="CRM22" t="n">
        <v>0.2</v>
      </c>
      <c r="CRN22" t="n">
        <v>0</v>
      </c>
      <c r="CRO22" t="n">
        <v>0.2</v>
      </c>
      <c r="CRP22" t="n">
        <v>0</v>
      </c>
      <c r="CRQ22" t="n">
        <v>0.2</v>
      </c>
      <c r="CRR22" t="n">
        <v>0.2</v>
      </c>
      <c r="CRS22" t="n">
        <v>0.2</v>
      </c>
      <c r="CRT22" t="n">
        <v>0.2</v>
      </c>
      <c r="CRU22" t="n">
        <v>0</v>
      </c>
      <c r="CRV22" t="n">
        <v>0.2</v>
      </c>
      <c r="CRW22" t="n">
        <v>0.2</v>
      </c>
      <c r="CRX22" t="n">
        <v>0</v>
      </c>
      <c r="CRY22" t="n">
        <v>0</v>
      </c>
      <c r="CRZ22" t="n">
        <v>0</v>
      </c>
      <c r="CSA22" t="n">
        <v>0</v>
      </c>
      <c r="CSB22" t="n">
        <v>0.2</v>
      </c>
      <c r="CSC22" t="n">
        <v>0.2</v>
      </c>
      <c r="CSD22" t="n">
        <v>0</v>
      </c>
      <c r="CSE22" t="n">
        <v>0.2</v>
      </c>
      <c r="CSF22" t="n">
        <v>0</v>
      </c>
      <c r="CSG22" t="n">
        <v>0</v>
      </c>
      <c r="CSH22" t="n">
        <v>0.2</v>
      </c>
      <c r="CSI22" t="n">
        <v>0</v>
      </c>
      <c r="CSJ22" t="n">
        <v>0.2</v>
      </c>
      <c r="CSK22" t="n">
        <v>0.2</v>
      </c>
      <c r="CSL22" t="n">
        <v>0</v>
      </c>
      <c r="CSM22" t="n">
        <v>0.2</v>
      </c>
      <c r="CSN22" t="n">
        <v>0.2</v>
      </c>
      <c r="CSO22" t="n">
        <v>0.2</v>
      </c>
      <c r="CSP22" t="n">
        <v>0.2</v>
      </c>
      <c r="CSQ22" t="n">
        <v>0.2</v>
      </c>
      <c r="CSR22" t="n">
        <v>0</v>
      </c>
      <c r="CSS22" t="n">
        <v>0.2</v>
      </c>
      <c r="CST22" t="n">
        <v>0.2</v>
      </c>
      <c r="CSU22" t="n">
        <v>0</v>
      </c>
      <c r="CSV22" t="n">
        <v>0.2</v>
      </c>
      <c r="CSW22" t="n">
        <v>0.2</v>
      </c>
      <c r="CSX22" t="n">
        <v>0</v>
      </c>
      <c r="CSY22" t="n">
        <v>0.2</v>
      </c>
      <c r="CSZ22" t="n">
        <v>0.2</v>
      </c>
      <c r="CTA22" t="n">
        <v>0</v>
      </c>
      <c r="CTB22" t="n">
        <v>0.2</v>
      </c>
      <c r="CTC22" t="n">
        <v>0.2</v>
      </c>
      <c r="CTD22" t="n">
        <v>0.2</v>
      </c>
      <c r="CTE22" t="n">
        <v>0.2</v>
      </c>
      <c r="CTF22" t="n">
        <v>0.2</v>
      </c>
      <c r="CTG22" t="n">
        <v>0</v>
      </c>
      <c r="CTH22" t="n">
        <v>0.2</v>
      </c>
      <c r="CTI22" t="n">
        <v>0.2</v>
      </c>
      <c r="CTJ22" t="n">
        <v>0.2</v>
      </c>
      <c r="CTK22" t="n">
        <v>0.2</v>
      </c>
      <c r="CTL22" t="n">
        <v>0.2</v>
      </c>
      <c r="CTM22" t="n">
        <v>0.2</v>
      </c>
      <c r="CTN22" t="n">
        <v>0.2</v>
      </c>
      <c r="CTO22" t="n">
        <v>0</v>
      </c>
      <c r="CTP22" t="n">
        <v>0.2</v>
      </c>
      <c r="CTQ22" t="n">
        <v>0</v>
      </c>
      <c r="CTR22" t="n">
        <v>0</v>
      </c>
      <c r="CTS22" t="n">
        <v>0.2</v>
      </c>
      <c r="CTT22" t="n">
        <v>0.2</v>
      </c>
      <c r="CTU22" t="n">
        <v>0.2</v>
      </c>
      <c r="CTV22" t="n">
        <v>0.2</v>
      </c>
      <c r="CTW22" t="n">
        <v>0.2</v>
      </c>
      <c r="CTX22" t="n">
        <v>0</v>
      </c>
      <c r="CTY22" t="n">
        <v>0</v>
      </c>
      <c r="CTZ22" t="n">
        <v>0</v>
      </c>
      <c r="CUA22" t="n">
        <v>0</v>
      </c>
      <c r="CUB22" t="n">
        <v>0.2</v>
      </c>
      <c r="CUC22" t="n">
        <v>0.2</v>
      </c>
      <c r="CUD22" t="n">
        <v>0</v>
      </c>
      <c r="CUE22" t="n">
        <v>0.2</v>
      </c>
      <c r="CUF22" t="n">
        <v>0.2</v>
      </c>
      <c r="CUG22" t="n">
        <v>0.2</v>
      </c>
      <c r="CUH22" t="n">
        <v>0.2</v>
      </c>
      <c r="CUI22" t="n">
        <v>0.2</v>
      </c>
      <c r="CUJ22" t="n">
        <v>0.2</v>
      </c>
      <c r="CUK22" t="n">
        <v>0</v>
      </c>
      <c r="CUL22" t="n">
        <v>0</v>
      </c>
      <c r="CUM22" t="n">
        <v>0</v>
      </c>
      <c r="CUN22" t="n">
        <v>0</v>
      </c>
      <c r="CUO22" t="n">
        <v>0.2</v>
      </c>
      <c r="CUP22" t="n">
        <v>0.2</v>
      </c>
      <c r="CUQ22" t="n">
        <v>0</v>
      </c>
      <c r="CUR22" t="n">
        <v>0</v>
      </c>
      <c r="CUS22" t="n">
        <v>0</v>
      </c>
      <c r="CUT22" t="n">
        <v>0.2</v>
      </c>
      <c r="CUU22" t="n">
        <v>0</v>
      </c>
      <c r="CUV22" t="n">
        <v>0.2</v>
      </c>
      <c r="CUW22" t="n">
        <v>0</v>
      </c>
      <c r="CUX22" t="n">
        <v>0.2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0</v>
      </c>
      <c r="CVF22" t="n">
        <v>0</v>
      </c>
      <c r="CVG22" t="n">
        <v>0</v>
      </c>
      <c r="CVH22" t="n">
        <v>0.2</v>
      </c>
      <c r="CVI22" t="n">
        <v>0</v>
      </c>
      <c r="CVJ22" t="n">
        <v>0</v>
      </c>
      <c r="CVK22" t="n">
        <v>0.2</v>
      </c>
      <c r="CVL22" t="n">
        <v>0.2</v>
      </c>
      <c r="CVM22" t="n">
        <v>0</v>
      </c>
      <c r="CVN22" t="n">
        <v>0.2</v>
      </c>
      <c r="CVO22" t="n">
        <v>0.2</v>
      </c>
      <c r="CVP22" t="n">
        <v>0.2</v>
      </c>
      <c r="CVQ22" t="n">
        <v>0.2</v>
      </c>
      <c r="CVR22" t="n">
        <v>0.2</v>
      </c>
      <c r="CVS22" t="n">
        <v>0</v>
      </c>
      <c r="CVT22" t="n">
        <v>0.2</v>
      </c>
      <c r="CVU22" t="n">
        <v>0</v>
      </c>
      <c r="CVV22" t="n">
        <v>0</v>
      </c>
      <c r="CVW22" t="n">
        <v>0</v>
      </c>
      <c r="CVX22" t="n">
        <v>0.2</v>
      </c>
      <c r="CVY22" t="n">
        <v>0</v>
      </c>
      <c r="CVZ22" t="n">
        <v>0.2</v>
      </c>
      <c r="CWA22" t="n">
        <v>0.2</v>
      </c>
      <c r="CWB22" t="n">
        <v>0</v>
      </c>
      <c r="CWC22" t="n">
        <v>0</v>
      </c>
      <c r="CWD22" t="n">
        <v>0.2</v>
      </c>
      <c r="CWE22" t="n">
        <v>0</v>
      </c>
      <c r="CWF22" t="n">
        <v>0.2</v>
      </c>
      <c r="CWG22" t="n">
        <v>0.2</v>
      </c>
      <c r="CWH22" t="n">
        <v>0</v>
      </c>
      <c r="CWI22" t="n">
        <v>0</v>
      </c>
      <c r="CWJ22" t="n">
        <v>0</v>
      </c>
      <c r="CWK22" t="n">
        <v>0</v>
      </c>
      <c r="CWL22" t="n">
        <v>0.2</v>
      </c>
      <c r="CWM22" t="n">
        <v>0.2</v>
      </c>
      <c r="CWN22" t="n">
        <v>0.2</v>
      </c>
      <c r="CWO22" t="n">
        <v>0.2</v>
      </c>
      <c r="CWP22" t="n">
        <v>0</v>
      </c>
      <c r="CWQ22" t="n">
        <v>0.2</v>
      </c>
      <c r="CWR22" t="n">
        <v>0.2</v>
      </c>
      <c r="CWS22" t="n">
        <v>0.2</v>
      </c>
      <c r="CWT22" t="n">
        <v>0.2</v>
      </c>
      <c r="CWU22" t="n">
        <v>0.2</v>
      </c>
      <c r="CWV22" t="n">
        <v>0.2</v>
      </c>
      <c r="CWW22" t="n">
        <v>0.2</v>
      </c>
      <c r="CWX22" t="n">
        <v>0.2</v>
      </c>
      <c r="CWY22" t="n">
        <v>0</v>
      </c>
      <c r="CWZ22" t="n">
        <v>0.2</v>
      </c>
      <c r="CXA22" t="n">
        <v>0</v>
      </c>
      <c r="CXB22" t="n">
        <v>0</v>
      </c>
      <c r="CXC22" t="n">
        <v>0</v>
      </c>
      <c r="CXD22" t="n">
        <v>0.2</v>
      </c>
      <c r="CXE22" t="n">
        <v>0.2</v>
      </c>
      <c r="CXF22" t="n">
        <v>0.2</v>
      </c>
      <c r="CXG22" t="n">
        <v>0.2</v>
      </c>
      <c r="CXH22" t="n">
        <v>0.2</v>
      </c>
      <c r="CXI22" t="n">
        <v>0.2</v>
      </c>
      <c r="CXJ22" t="n">
        <v>0</v>
      </c>
      <c r="CXK22" t="n">
        <v>0</v>
      </c>
      <c r="CXL22" t="n">
        <v>0.2</v>
      </c>
      <c r="CXM22" t="n">
        <v>0.2</v>
      </c>
      <c r="CXN22" t="n">
        <v>0.2</v>
      </c>
      <c r="CXO22" t="n">
        <v>0</v>
      </c>
      <c r="CXP22" t="n">
        <v>0</v>
      </c>
      <c r="CXQ22" t="n">
        <v>0</v>
      </c>
      <c r="CXR22" t="n">
        <v>0</v>
      </c>
      <c r="CXS22" t="n">
        <v>0.2</v>
      </c>
      <c r="CXT22" t="n">
        <v>0</v>
      </c>
      <c r="CXU22" t="n">
        <v>0.2</v>
      </c>
      <c r="CXV22" t="n">
        <v>0</v>
      </c>
      <c r="CXW22" t="n">
        <v>0.2</v>
      </c>
      <c r="CXX22" t="n">
        <v>0.2</v>
      </c>
      <c r="CXY22" t="n">
        <v>0.2</v>
      </c>
      <c r="CXZ22" t="n">
        <v>0.2</v>
      </c>
      <c r="CYA22" t="n">
        <v>0</v>
      </c>
      <c r="CYB22" t="n">
        <v>0.2</v>
      </c>
      <c r="CYC22" t="n">
        <v>0.2</v>
      </c>
      <c r="CYD22" t="n">
        <v>0.2</v>
      </c>
      <c r="CYE22" t="n">
        <v>0.2</v>
      </c>
      <c r="CYF22" t="n">
        <v>0</v>
      </c>
      <c r="CYG22" t="n">
        <v>0</v>
      </c>
      <c r="CYH22" t="n">
        <v>0</v>
      </c>
      <c r="CYI22" t="n">
        <v>0.2</v>
      </c>
      <c r="CYJ22" t="n">
        <v>0</v>
      </c>
      <c r="CYK22" t="n">
        <v>0.2</v>
      </c>
      <c r="CYL22" t="n">
        <v>0</v>
      </c>
      <c r="CYM22" t="n">
        <v>0.2</v>
      </c>
      <c r="CYN22" t="n">
        <v>0.2</v>
      </c>
      <c r="CYO22" t="n">
        <v>0</v>
      </c>
      <c r="CYP22" t="n">
        <v>0.2</v>
      </c>
      <c r="CYQ22" t="n">
        <v>0.2</v>
      </c>
      <c r="CYR22" t="n">
        <v>0.2</v>
      </c>
      <c r="CYS22" t="n">
        <v>0</v>
      </c>
      <c r="CYT22" t="n">
        <v>0</v>
      </c>
      <c r="CYU22" t="n">
        <v>0.2</v>
      </c>
      <c r="CYV22" t="n">
        <v>0</v>
      </c>
      <c r="CYW22" t="n">
        <v>0</v>
      </c>
      <c r="CYX22" t="n">
        <v>0</v>
      </c>
      <c r="CYY22" t="n">
        <v>0</v>
      </c>
      <c r="CYZ22" t="n">
        <v>0</v>
      </c>
      <c r="CZA22" t="n">
        <v>0.2</v>
      </c>
      <c r="CZB22" t="n">
        <v>0.2</v>
      </c>
      <c r="CZC22" t="n">
        <v>0</v>
      </c>
      <c r="CZD22" t="n">
        <v>0.2</v>
      </c>
      <c r="CZE22" t="n">
        <v>0</v>
      </c>
      <c r="CZF22" t="n">
        <v>0</v>
      </c>
      <c r="CZG22" t="n">
        <v>0</v>
      </c>
      <c r="CZH22" t="n">
        <v>0.2</v>
      </c>
      <c r="CZI22" t="n">
        <v>0</v>
      </c>
      <c r="CZJ22" t="n">
        <v>0</v>
      </c>
      <c r="CZK22" t="n">
        <v>0</v>
      </c>
      <c r="CZL22" t="n">
        <v>0.2</v>
      </c>
      <c r="CZM22" t="n">
        <v>0.2</v>
      </c>
      <c r="CZN22" t="n">
        <v>0.2</v>
      </c>
      <c r="CZO22" t="n">
        <v>0.2</v>
      </c>
      <c r="CZP22" t="n">
        <v>0.2</v>
      </c>
      <c r="CZQ22" t="n">
        <v>0.2</v>
      </c>
      <c r="CZR22" t="n">
        <v>0</v>
      </c>
      <c r="CZS22" t="n">
        <v>0.2</v>
      </c>
      <c r="CZT22" t="n">
        <v>0.2</v>
      </c>
      <c r="CZU22" t="n">
        <v>0.2</v>
      </c>
      <c r="CZV22" t="n">
        <v>0</v>
      </c>
      <c r="CZW22" t="n">
        <v>0</v>
      </c>
      <c r="CZX22" t="n">
        <v>0</v>
      </c>
      <c r="CZY22" t="n">
        <v>0.2</v>
      </c>
      <c r="CZZ22" t="n">
        <v>0</v>
      </c>
      <c r="DAA22" t="n">
        <v>0</v>
      </c>
      <c r="DAB22" t="n">
        <v>0</v>
      </c>
      <c r="DAC22" t="n">
        <v>0.2</v>
      </c>
      <c r="DAD22" t="n">
        <v>0.2</v>
      </c>
      <c r="DAE22" t="n">
        <v>0</v>
      </c>
      <c r="DAF22" t="n">
        <v>0</v>
      </c>
      <c r="DAG22" t="n">
        <v>0</v>
      </c>
      <c r="DAH22" t="n">
        <v>0</v>
      </c>
      <c r="DAI22" t="n">
        <v>0.2</v>
      </c>
      <c r="DAJ22" t="n">
        <v>0</v>
      </c>
      <c r="DAK22" t="n">
        <v>0.2</v>
      </c>
      <c r="DAL22" t="n">
        <v>0.2</v>
      </c>
      <c r="DAM22" t="n">
        <v>0</v>
      </c>
      <c r="DAN22" t="n">
        <v>0</v>
      </c>
      <c r="DAO22" t="n">
        <v>0</v>
      </c>
      <c r="DAP22" t="n">
        <v>0.2</v>
      </c>
      <c r="DAQ22" t="n">
        <v>0</v>
      </c>
      <c r="DAR22" t="n">
        <v>0</v>
      </c>
      <c r="DAS22" t="n">
        <v>0</v>
      </c>
      <c r="DAT22" t="n">
        <v>0</v>
      </c>
      <c r="DAU22" t="n">
        <v>0.2</v>
      </c>
      <c r="DAV22" t="n">
        <v>0</v>
      </c>
      <c r="DAW22" t="n">
        <v>0</v>
      </c>
      <c r="DAX22" t="n">
        <v>0.2</v>
      </c>
      <c r="DAY22" t="n">
        <v>0.2</v>
      </c>
      <c r="DAZ22" t="n">
        <v>0</v>
      </c>
      <c r="DBA22" t="n">
        <v>0.2</v>
      </c>
      <c r="DBB22" t="n">
        <v>0</v>
      </c>
      <c r="DBC22" t="n">
        <v>0.2</v>
      </c>
      <c r="DBD22" t="n">
        <v>0.2</v>
      </c>
      <c r="DBE22" t="n">
        <v>0</v>
      </c>
      <c r="DBF22" t="n">
        <v>0.2</v>
      </c>
      <c r="DBG22" t="n">
        <v>0</v>
      </c>
      <c r="DBH22" t="n">
        <v>0.2</v>
      </c>
      <c r="DBI22" t="n">
        <v>0</v>
      </c>
      <c r="DBJ22" t="n">
        <v>0.2</v>
      </c>
      <c r="DBK22" t="n">
        <v>0.2</v>
      </c>
      <c r="DBL22" t="n">
        <v>0</v>
      </c>
      <c r="DBM22" t="n">
        <v>0.2</v>
      </c>
      <c r="DBN22" t="n">
        <v>0.2</v>
      </c>
      <c r="DBO22" t="n">
        <v>0.2</v>
      </c>
      <c r="DBP22" t="n">
        <v>0</v>
      </c>
      <c r="DBQ22" t="n">
        <v>0</v>
      </c>
      <c r="DBR22" t="n">
        <v>0.2</v>
      </c>
      <c r="DBS22" t="n">
        <v>0</v>
      </c>
      <c r="DBT22" t="n">
        <v>0.2</v>
      </c>
      <c r="DBU22" t="n">
        <v>0.2</v>
      </c>
      <c r="DBV22" t="n">
        <v>0.2</v>
      </c>
      <c r="DBW22" t="n">
        <v>0</v>
      </c>
      <c r="DBX22" t="n">
        <v>0.2</v>
      </c>
      <c r="DBY22" t="n">
        <v>0</v>
      </c>
      <c r="DBZ22" t="n">
        <v>0.2</v>
      </c>
      <c r="DCA22" t="n">
        <v>0.2</v>
      </c>
      <c r="DCB22" t="n">
        <v>0.2</v>
      </c>
      <c r="DCC22" t="n">
        <v>0.2</v>
      </c>
      <c r="DCD22" t="n">
        <v>0.2</v>
      </c>
      <c r="DCE22" t="n">
        <v>0.2</v>
      </c>
      <c r="DCF22" t="n">
        <v>0</v>
      </c>
      <c r="DCG22" t="n">
        <v>0</v>
      </c>
      <c r="DCH22" t="n">
        <v>0.2</v>
      </c>
      <c r="DCI22" t="n">
        <v>0</v>
      </c>
      <c r="DCJ22" t="n">
        <v>0</v>
      </c>
      <c r="DCK22" t="n">
        <v>0</v>
      </c>
      <c r="DCL22" t="n">
        <v>0.2</v>
      </c>
      <c r="DCM22" t="n">
        <v>0</v>
      </c>
      <c r="DCN22" t="n">
        <v>0</v>
      </c>
      <c r="DCO22" t="n">
        <v>0.2</v>
      </c>
      <c r="DCP22" t="n">
        <v>0</v>
      </c>
      <c r="DCQ22" t="n">
        <v>0</v>
      </c>
      <c r="DCR22" t="n">
        <v>0.2</v>
      </c>
      <c r="DCS22" t="n">
        <v>0.2</v>
      </c>
      <c r="DCT22" t="n">
        <v>0.2</v>
      </c>
      <c r="DCU22" t="n">
        <v>0.2</v>
      </c>
      <c r="DCV22" t="n">
        <v>0.2</v>
      </c>
      <c r="DCW22" t="n">
        <v>0.2</v>
      </c>
      <c r="DCX22" t="n">
        <v>0</v>
      </c>
      <c r="DCY22" t="n">
        <v>0</v>
      </c>
      <c r="DCZ22" t="n">
        <v>0</v>
      </c>
      <c r="DDA22" t="n">
        <v>0</v>
      </c>
      <c r="DDB22" t="n">
        <v>0</v>
      </c>
      <c r="DDC22" t="n">
        <v>0</v>
      </c>
      <c r="DDD22" t="n">
        <v>0</v>
      </c>
      <c r="DDE22" t="n">
        <v>0.2</v>
      </c>
      <c r="DDF22" t="n">
        <v>0.2</v>
      </c>
      <c r="DDG22" t="n">
        <v>0.2</v>
      </c>
      <c r="DDH22" t="n">
        <v>0</v>
      </c>
      <c r="DDI22" t="n">
        <v>0</v>
      </c>
      <c r="DDJ22" t="n">
        <v>0.2</v>
      </c>
      <c r="DDK22" t="n">
        <v>0</v>
      </c>
      <c r="DDL22" t="n">
        <v>0.2</v>
      </c>
      <c r="DDM22" t="n">
        <v>0</v>
      </c>
      <c r="DDN22" t="n">
        <v>0.2</v>
      </c>
      <c r="DDO22" t="n">
        <v>0.2</v>
      </c>
      <c r="DDP22" t="n">
        <v>0.2</v>
      </c>
      <c r="DDQ22" t="n">
        <v>0.2</v>
      </c>
      <c r="DDR22" t="n">
        <v>0</v>
      </c>
      <c r="DDS22" t="n">
        <v>0.2</v>
      </c>
      <c r="DDT22" t="n">
        <v>0</v>
      </c>
      <c r="DDU22" t="n">
        <v>0.2</v>
      </c>
      <c r="DDV22" t="n">
        <v>0</v>
      </c>
      <c r="DDW22" t="n">
        <v>0</v>
      </c>
      <c r="DDX22" t="n">
        <v>0</v>
      </c>
      <c r="DDY22" t="n">
        <v>0.2</v>
      </c>
      <c r="DDZ22" t="n">
        <v>0.2</v>
      </c>
      <c r="DEA22" t="n">
        <v>0.2</v>
      </c>
      <c r="DEB22" t="n">
        <v>0</v>
      </c>
      <c r="DEC22" t="n">
        <v>0</v>
      </c>
      <c r="DED22" t="n">
        <v>0.2</v>
      </c>
      <c r="DEE22" t="n">
        <v>0.2</v>
      </c>
      <c r="DEF22" t="n">
        <v>0</v>
      </c>
      <c r="DEG22" t="n">
        <v>0.2</v>
      </c>
      <c r="DEH22" t="n">
        <v>0</v>
      </c>
      <c r="DEI22" t="n">
        <v>0.2</v>
      </c>
      <c r="DEJ22" t="n">
        <v>0</v>
      </c>
      <c r="DEK22" t="n">
        <v>0.2</v>
      </c>
      <c r="DEL22" t="n">
        <v>0.2</v>
      </c>
      <c r="DEM22" t="n">
        <v>0</v>
      </c>
      <c r="DEN22" t="n">
        <v>0.2</v>
      </c>
      <c r="DEO22" t="n">
        <v>0.2</v>
      </c>
      <c r="DEP22" t="n">
        <v>0</v>
      </c>
      <c r="DEQ22" t="n">
        <v>0.2</v>
      </c>
      <c r="DER22" t="n">
        <v>0.2</v>
      </c>
      <c r="DES22" t="n">
        <v>0.2</v>
      </c>
      <c r="DET22" t="n">
        <v>0</v>
      </c>
      <c r="DEU22" t="n">
        <v>0.2</v>
      </c>
      <c r="DEV22" t="n">
        <v>0.2</v>
      </c>
      <c r="DEW22" t="n">
        <v>0.2</v>
      </c>
      <c r="DEX22" t="n">
        <v>0</v>
      </c>
      <c r="DEY22" t="n">
        <v>0</v>
      </c>
      <c r="DEZ22" t="n">
        <v>0</v>
      </c>
      <c r="DFA22" t="n">
        <v>0.2</v>
      </c>
      <c r="DFB22" t="n">
        <v>0.2</v>
      </c>
      <c r="DFC22" t="n">
        <v>0</v>
      </c>
      <c r="DFD22" t="n">
        <v>0.2</v>
      </c>
      <c r="DFE22" t="n">
        <v>0.2</v>
      </c>
      <c r="DFF22" t="n">
        <v>0</v>
      </c>
      <c r="DFG22" t="n">
        <v>0</v>
      </c>
      <c r="DFH22" t="n">
        <v>0</v>
      </c>
      <c r="DFI22" t="n">
        <v>0.2</v>
      </c>
      <c r="DFJ22" t="n">
        <v>0.2</v>
      </c>
      <c r="DFK22" t="n">
        <v>0.2</v>
      </c>
      <c r="DFL22" t="n">
        <v>0</v>
      </c>
      <c r="DFM22" t="n">
        <v>0</v>
      </c>
      <c r="DFN22" t="n">
        <v>0</v>
      </c>
      <c r="DFO22" t="n">
        <v>0.2</v>
      </c>
      <c r="DFP22" t="n">
        <v>0</v>
      </c>
      <c r="DFQ22" t="n">
        <v>0.2</v>
      </c>
      <c r="DFR22" t="n">
        <v>0</v>
      </c>
      <c r="DFS22" t="n">
        <v>0</v>
      </c>
      <c r="DFT22" t="n">
        <v>0.2</v>
      </c>
      <c r="DFU22" t="n">
        <v>0</v>
      </c>
      <c r="DFV22" t="n">
        <v>0</v>
      </c>
      <c r="DFW22" t="n">
        <v>0.2</v>
      </c>
      <c r="DFX22" t="n">
        <v>0</v>
      </c>
      <c r="DFY22" t="n">
        <v>0.2</v>
      </c>
      <c r="DFZ22" t="n">
        <v>0.2</v>
      </c>
      <c r="DGA22" t="n">
        <v>0</v>
      </c>
      <c r="DGB22" t="n">
        <v>0</v>
      </c>
      <c r="DGC22" t="n">
        <v>0</v>
      </c>
      <c r="DGD22" t="n">
        <v>0</v>
      </c>
      <c r="DGE22" t="n">
        <v>0</v>
      </c>
      <c r="DGF22" t="n">
        <v>0</v>
      </c>
      <c r="DGG22" t="n">
        <v>0</v>
      </c>
      <c r="DGH22" t="n">
        <v>0</v>
      </c>
      <c r="DGI22" t="n">
        <v>0</v>
      </c>
      <c r="DGJ22" t="n">
        <v>0</v>
      </c>
      <c r="DGK22" t="n">
        <v>0.2</v>
      </c>
      <c r="DGL22" t="n">
        <v>0</v>
      </c>
      <c r="DGM22" t="n">
        <v>0.2</v>
      </c>
      <c r="DGN22" t="n">
        <v>0.2</v>
      </c>
      <c r="DGO22" t="n">
        <v>0</v>
      </c>
      <c r="DGP22" t="n">
        <v>0</v>
      </c>
      <c r="DGQ22" t="n">
        <v>0.2</v>
      </c>
      <c r="DGR22" t="n">
        <v>0.2</v>
      </c>
      <c r="DGS22" t="n">
        <v>0</v>
      </c>
      <c r="DGT22" t="n">
        <v>0</v>
      </c>
      <c r="DGU22" t="n">
        <v>0</v>
      </c>
      <c r="DGV22" t="n">
        <v>0.2</v>
      </c>
      <c r="DGW22" t="n">
        <v>0.2</v>
      </c>
      <c r="DGX22" t="n">
        <v>0.2</v>
      </c>
      <c r="DGY22" t="n">
        <v>0.2</v>
      </c>
      <c r="DGZ22" t="n">
        <v>0.2</v>
      </c>
      <c r="DHA22" t="n">
        <v>0</v>
      </c>
      <c r="DHB22" t="n">
        <v>0.2</v>
      </c>
      <c r="DHC22" t="n">
        <v>0</v>
      </c>
      <c r="DHD22" t="n">
        <v>0</v>
      </c>
      <c r="DHE22" t="n">
        <v>0.2</v>
      </c>
      <c r="DHF22" t="n">
        <v>0.2</v>
      </c>
      <c r="DHG22" t="n">
        <v>0</v>
      </c>
      <c r="DHH22" t="n">
        <v>0.2</v>
      </c>
      <c r="DHI22" t="n">
        <v>0.2</v>
      </c>
      <c r="DHJ22" t="n">
        <v>0</v>
      </c>
      <c r="DHK22" t="n">
        <v>0.2</v>
      </c>
      <c r="DHL22" t="n">
        <v>0</v>
      </c>
      <c r="DHM22" t="n">
        <v>0.2</v>
      </c>
      <c r="DHN22" t="n">
        <v>0.2</v>
      </c>
      <c r="DHO22" t="n">
        <v>0</v>
      </c>
      <c r="DHP22" t="n">
        <v>0.2</v>
      </c>
      <c r="DHQ22" t="n">
        <v>0</v>
      </c>
      <c r="DHR22" t="n">
        <v>0.2</v>
      </c>
      <c r="DHS22" t="n">
        <v>0</v>
      </c>
      <c r="DHT22" t="n">
        <v>0</v>
      </c>
      <c r="DHU22" t="n">
        <v>0</v>
      </c>
      <c r="DHV22" t="n">
        <v>0.2</v>
      </c>
      <c r="DHW22" t="n">
        <v>0</v>
      </c>
      <c r="DHX22" t="n">
        <v>0.2</v>
      </c>
      <c r="DHY22" t="n">
        <v>0.2</v>
      </c>
      <c r="DHZ22" t="n">
        <v>0</v>
      </c>
      <c r="DIA22" t="n">
        <v>0</v>
      </c>
      <c r="DIB22" t="n">
        <v>0</v>
      </c>
      <c r="DIC22" t="n">
        <v>0.2</v>
      </c>
      <c r="DID22" t="n">
        <v>0</v>
      </c>
      <c r="DIE22" t="n">
        <v>0.2</v>
      </c>
      <c r="DIF22" t="n">
        <v>0</v>
      </c>
      <c r="DIG22" t="n">
        <v>0</v>
      </c>
      <c r="DIH22" t="n">
        <v>0.2</v>
      </c>
      <c r="DII22" t="n">
        <v>0.2</v>
      </c>
      <c r="DIJ22" t="n">
        <v>0</v>
      </c>
      <c r="DIK22" t="n">
        <v>0</v>
      </c>
      <c r="DIL22" t="n">
        <v>0</v>
      </c>
      <c r="DIM22" t="n">
        <v>0</v>
      </c>
      <c r="DIN22" t="n">
        <v>0.2</v>
      </c>
      <c r="DIO22" t="n">
        <v>0.2</v>
      </c>
      <c r="DIP22" t="n">
        <v>0.2</v>
      </c>
      <c r="DIQ22" t="n">
        <v>0</v>
      </c>
      <c r="DIR22" t="n">
        <v>0</v>
      </c>
      <c r="DIS22" t="n">
        <v>0</v>
      </c>
      <c r="DIT22" t="n">
        <v>0.2</v>
      </c>
      <c r="DIU22" t="n">
        <v>0</v>
      </c>
      <c r="DIV22" t="n">
        <v>0</v>
      </c>
      <c r="DIW22" t="n">
        <v>0.2</v>
      </c>
      <c r="DIX22" t="n">
        <v>0</v>
      </c>
      <c r="DIY22" t="n">
        <v>0</v>
      </c>
      <c r="DIZ22" t="n">
        <v>0</v>
      </c>
      <c r="DJA22" t="n">
        <v>0</v>
      </c>
      <c r="DJB22" t="n">
        <v>0.2</v>
      </c>
      <c r="DJC22" t="n">
        <v>0</v>
      </c>
      <c r="DJD22" t="n">
        <v>0</v>
      </c>
      <c r="DJE22" t="n">
        <v>0</v>
      </c>
      <c r="DJF22" t="n">
        <v>0.2</v>
      </c>
      <c r="DJG22" t="n">
        <v>0.2</v>
      </c>
      <c r="DJH22" t="n">
        <v>0.2</v>
      </c>
      <c r="DJI22" t="n">
        <v>0</v>
      </c>
      <c r="DJJ22" t="n">
        <v>0.2</v>
      </c>
      <c r="DJK22" t="n">
        <v>0</v>
      </c>
      <c r="DJL22" t="n">
        <v>0</v>
      </c>
      <c r="DJM22" t="n">
        <v>0.2</v>
      </c>
      <c r="DJN22" t="n">
        <v>0</v>
      </c>
      <c r="DJO22" t="n">
        <v>0</v>
      </c>
      <c r="DJP22" t="n">
        <v>0.2</v>
      </c>
      <c r="DJQ22" t="n">
        <v>0</v>
      </c>
      <c r="DJR22" t="n">
        <v>0</v>
      </c>
      <c r="DJS22" t="n">
        <v>0.2</v>
      </c>
      <c r="DJT22" t="n">
        <v>0</v>
      </c>
      <c r="DJU22" t="n">
        <v>0</v>
      </c>
      <c r="DJV22" t="n">
        <v>0</v>
      </c>
      <c r="DJW22" t="n">
        <v>0</v>
      </c>
      <c r="DJX22" t="n">
        <v>0.2</v>
      </c>
      <c r="DJY22" t="n">
        <v>0.2</v>
      </c>
      <c r="DJZ22" t="n">
        <v>0</v>
      </c>
      <c r="DKA22" t="n">
        <v>0</v>
      </c>
      <c r="DKB22" t="n">
        <v>0.2</v>
      </c>
      <c r="DKC22" t="n">
        <v>0.2</v>
      </c>
      <c r="DKD22" t="n">
        <v>0</v>
      </c>
      <c r="DKE22" t="n">
        <v>0</v>
      </c>
      <c r="DKF22" t="n">
        <v>0</v>
      </c>
      <c r="DKG22" t="n">
        <v>0</v>
      </c>
      <c r="DKH22" t="n">
        <v>0</v>
      </c>
      <c r="DKI22" t="n">
        <v>0.2</v>
      </c>
      <c r="DKJ22" t="n">
        <v>0.2</v>
      </c>
      <c r="DKK22" t="n">
        <v>0.2</v>
      </c>
      <c r="DKL22" t="n">
        <v>0.2</v>
      </c>
      <c r="DKM22" t="n">
        <v>0</v>
      </c>
      <c r="DKN22" t="n">
        <v>0</v>
      </c>
      <c r="DKO22" t="n">
        <v>0.2</v>
      </c>
      <c r="DKP22" t="n">
        <v>0</v>
      </c>
      <c r="DKQ22" t="n">
        <v>0.2</v>
      </c>
      <c r="DKR22" t="n">
        <v>0</v>
      </c>
      <c r="DKS22" t="n">
        <v>0</v>
      </c>
      <c r="DKT22" t="n">
        <v>0</v>
      </c>
      <c r="DKU22" t="n">
        <v>0</v>
      </c>
      <c r="DKV22" t="n">
        <v>0.2</v>
      </c>
      <c r="DKW22" t="n">
        <v>0</v>
      </c>
      <c r="DKX22" t="n">
        <v>0</v>
      </c>
      <c r="DKY22" t="n">
        <v>0</v>
      </c>
      <c r="DKZ22" t="n">
        <v>0.2</v>
      </c>
      <c r="DLA22" t="n">
        <v>0</v>
      </c>
      <c r="DLB22" t="n">
        <v>0</v>
      </c>
      <c r="DLC22" t="n">
        <v>0.2</v>
      </c>
      <c r="DLD22" t="n">
        <v>0</v>
      </c>
      <c r="DLE22" t="n">
        <v>0.2</v>
      </c>
      <c r="DLF22" t="n">
        <v>0</v>
      </c>
      <c r="DLG22" t="n">
        <v>0.2</v>
      </c>
      <c r="DLH22" t="n">
        <v>0</v>
      </c>
      <c r="DLI22" t="n">
        <v>0.2</v>
      </c>
      <c r="DLJ22" t="n">
        <v>0</v>
      </c>
      <c r="DLK22" t="n">
        <v>0</v>
      </c>
      <c r="DLL22" t="n">
        <v>0</v>
      </c>
      <c r="DLM22" t="n">
        <v>0</v>
      </c>
      <c r="DLN22" t="n">
        <v>0.2</v>
      </c>
      <c r="DLO22" t="n">
        <v>0.2</v>
      </c>
      <c r="DLP22" t="n">
        <v>0</v>
      </c>
      <c r="DLQ22" t="n">
        <v>0.2</v>
      </c>
      <c r="DLR22" t="n">
        <v>0.2</v>
      </c>
      <c r="DLS22" t="n">
        <v>0.2</v>
      </c>
      <c r="DLT22" t="n">
        <v>0</v>
      </c>
      <c r="DLU22" t="n">
        <v>0</v>
      </c>
      <c r="DLV22" t="n">
        <v>0</v>
      </c>
      <c r="DLW22" t="n">
        <v>0.2</v>
      </c>
      <c r="DLX22" t="n">
        <v>0</v>
      </c>
      <c r="DLY22" t="n">
        <v>0</v>
      </c>
      <c r="DLZ22" t="n">
        <v>0.2</v>
      </c>
      <c r="DMA22" t="n">
        <v>0.2</v>
      </c>
      <c r="DMB22" t="n">
        <v>0.2</v>
      </c>
      <c r="DMC22" t="n">
        <v>0.2</v>
      </c>
      <c r="DMD22" t="n">
        <v>0</v>
      </c>
      <c r="DME22" t="n">
        <v>0.2</v>
      </c>
      <c r="DMF22" t="n">
        <v>0.2</v>
      </c>
      <c r="DMG22" t="n">
        <v>0</v>
      </c>
      <c r="DMH22" t="n">
        <v>0.2</v>
      </c>
      <c r="DMI22" t="n">
        <v>0.2</v>
      </c>
      <c r="DMJ22" t="n">
        <v>0.2</v>
      </c>
      <c r="DMK22" t="n">
        <v>0.2</v>
      </c>
      <c r="DML22" t="n">
        <v>0</v>
      </c>
      <c r="DMM22" t="n">
        <v>0</v>
      </c>
      <c r="DMN22" t="n">
        <v>0</v>
      </c>
      <c r="DMO22" t="n">
        <v>0.2</v>
      </c>
      <c r="DMP22" t="n">
        <v>0</v>
      </c>
      <c r="DMQ22" t="n">
        <v>0</v>
      </c>
      <c r="DMR22" t="n">
        <v>0.2</v>
      </c>
      <c r="DMS22" t="n">
        <v>0</v>
      </c>
      <c r="DMT22" t="n">
        <v>0</v>
      </c>
      <c r="DMU22" t="n">
        <v>0.2</v>
      </c>
      <c r="DMV22" t="n">
        <v>0.2</v>
      </c>
      <c r="DMW22" t="n">
        <v>0</v>
      </c>
      <c r="DMX22" t="n">
        <v>0</v>
      </c>
      <c r="DMY22" t="n">
        <v>0</v>
      </c>
      <c r="DMZ22" t="n">
        <v>0</v>
      </c>
      <c r="DNA22" t="n">
        <v>0</v>
      </c>
      <c r="DNB22" t="n">
        <v>0.2</v>
      </c>
      <c r="DNC22" t="n">
        <v>0.2</v>
      </c>
      <c r="DND22" t="n">
        <v>0</v>
      </c>
      <c r="DNE22" t="n">
        <v>0</v>
      </c>
      <c r="DNF22" t="n">
        <v>0</v>
      </c>
      <c r="DNG22" t="n">
        <v>0</v>
      </c>
      <c r="DNH22" t="n">
        <v>0.2</v>
      </c>
      <c r="DNI22" t="n">
        <v>0</v>
      </c>
      <c r="DNJ22" t="n">
        <v>0.2</v>
      </c>
      <c r="DNK22" t="n">
        <v>0.2</v>
      </c>
      <c r="DNL22" t="n">
        <v>0.2</v>
      </c>
      <c r="DNM22" t="n">
        <v>0</v>
      </c>
      <c r="DNN22" t="n">
        <v>0.2</v>
      </c>
      <c r="DNO22" t="n">
        <v>0</v>
      </c>
      <c r="DNP22" t="n">
        <v>0.2</v>
      </c>
      <c r="DNQ22" t="n">
        <v>0.2</v>
      </c>
      <c r="DNR22" t="n">
        <v>0.2</v>
      </c>
      <c r="DNS22" t="n">
        <v>0.2</v>
      </c>
      <c r="DNT22" t="n">
        <v>0</v>
      </c>
      <c r="DNU22" t="n">
        <v>0.2</v>
      </c>
      <c r="DNV22" t="n">
        <v>0.2</v>
      </c>
      <c r="DNW22" t="n">
        <v>0.2</v>
      </c>
      <c r="DNX22" t="n">
        <v>0</v>
      </c>
      <c r="DNY22" t="n">
        <v>0.2</v>
      </c>
      <c r="DNZ22" t="n">
        <v>0</v>
      </c>
      <c r="DOA22" t="n">
        <v>0</v>
      </c>
      <c r="DOB22" t="n">
        <v>0.2</v>
      </c>
      <c r="DOC22" t="n">
        <v>0</v>
      </c>
      <c r="DOD22" t="n">
        <v>0</v>
      </c>
      <c r="DOE22" t="n">
        <v>0.2</v>
      </c>
      <c r="DOF22" t="n">
        <v>0</v>
      </c>
      <c r="DOG22" t="n">
        <v>0</v>
      </c>
      <c r="DOH22" t="n">
        <v>0</v>
      </c>
      <c r="DOI22" t="n">
        <v>0.2</v>
      </c>
      <c r="DOJ22" t="n">
        <v>0</v>
      </c>
      <c r="DOK22" t="n">
        <v>0.2</v>
      </c>
      <c r="DOL22" t="n">
        <v>0</v>
      </c>
      <c r="DOM22" t="n">
        <v>0.2</v>
      </c>
      <c r="DON22" t="n">
        <v>0.2</v>
      </c>
      <c r="DOO22" t="n">
        <v>0.2</v>
      </c>
      <c r="DOP22" t="n">
        <v>0.2</v>
      </c>
      <c r="DOQ22" t="n">
        <v>0.2</v>
      </c>
      <c r="DOR22" t="n">
        <v>0</v>
      </c>
      <c r="DOS22" t="n">
        <v>0.2</v>
      </c>
      <c r="DOT22" t="n">
        <v>0.2</v>
      </c>
      <c r="DOU22" t="n">
        <v>0</v>
      </c>
      <c r="DOV22" t="n">
        <v>0.2</v>
      </c>
      <c r="DOW22" t="n">
        <v>0.2</v>
      </c>
      <c r="DOX22" t="n">
        <v>0.2</v>
      </c>
      <c r="DOY22" t="n">
        <v>0.2</v>
      </c>
      <c r="DOZ22" t="n">
        <v>0</v>
      </c>
      <c r="DPA22" t="n">
        <v>0.2</v>
      </c>
      <c r="DPB22" t="n">
        <v>0</v>
      </c>
      <c r="DPC22" t="n">
        <v>0</v>
      </c>
      <c r="DPD22" t="n">
        <v>0.2</v>
      </c>
      <c r="DPE22" t="n">
        <v>0.2</v>
      </c>
      <c r="DPF22" t="n">
        <v>0.2</v>
      </c>
      <c r="DPG22" t="n">
        <v>0</v>
      </c>
      <c r="DPH22" t="n">
        <v>0.2</v>
      </c>
      <c r="DPI22" t="n">
        <v>0.2</v>
      </c>
      <c r="DPJ22" t="n">
        <v>0.2</v>
      </c>
      <c r="DPK22" t="n">
        <v>0.2</v>
      </c>
      <c r="DPL22" t="n">
        <v>0.2</v>
      </c>
      <c r="DPM22" t="n">
        <v>0.2</v>
      </c>
      <c r="DPN22" t="n">
        <v>0.2</v>
      </c>
      <c r="DPO22" t="n">
        <v>0.2</v>
      </c>
      <c r="DPP22" t="n">
        <v>0</v>
      </c>
      <c r="DPQ22" t="n">
        <v>0</v>
      </c>
      <c r="DPR22" t="n">
        <v>0.2</v>
      </c>
      <c r="DPS22" t="n">
        <v>0</v>
      </c>
      <c r="DPT22" t="n">
        <v>0</v>
      </c>
      <c r="DPU22" t="n">
        <v>0.2</v>
      </c>
      <c r="DPV22" t="n">
        <v>0.2</v>
      </c>
      <c r="DPW22" t="n">
        <v>0</v>
      </c>
      <c r="DPX22" t="n">
        <v>0</v>
      </c>
      <c r="DPY22" t="n">
        <v>0</v>
      </c>
      <c r="DPZ22" t="n">
        <v>0.2</v>
      </c>
      <c r="DQA22" t="n">
        <v>0</v>
      </c>
      <c r="DQB22" t="n">
        <v>0</v>
      </c>
      <c r="DQC22" t="n">
        <v>0</v>
      </c>
      <c r="DQD22" t="n">
        <v>0</v>
      </c>
      <c r="DQE22" t="n">
        <v>0</v>
      </c>
      <c r="DQF22" t="n">
        <v>0</v>
      </c>
      <c r="DQG22" t="n">
        <v>0</v>
      </c>
      <c r="DQH22" t="n">
        <v>0</v>
      </c>
      <c r="DQI22" t="n">
        <v>0</v>
      </c>
      <c r="DQJ22" t="n">
        <v>0</v>
      </c>
      <c r="DQK22" t="n">
        <v>0</v>
      </c>
      <c r="DQL22" t="n">
        <v>0.2</v>
      </c>
      <c r="DQM22" t="n">
        <v>0</v>
      </c>
      <c r="DQN22" t="n">
        <v>0</v>
      </c>
      <c r="DQO22" t="n">
        <v>0</v>
      </c>
      <c r="DQP22" t="n">
        <v>0</v>
      </c>
      <c r="DQQ22" t="n">
        <v>0.2</v>
      </c>
      <c r="DQR22" t="n">
        <v>0.2</v>
      </c>
      <c r="DQS22" t="n">
        <v>0.2</v>
      </c>
      <c r="DQT22" t="n">
        <v>0</v>
      </c>
      <c r="DQU22" t="n">
        <v>0.2</v>
      </c>
      <c r="DQV22" t="n">
        <v>0.2</v>
      </c>
      <c r="DQW22" t="n">
        <v>0</v>
      </c>
      <c r="DQX22" t="n">
        <v>0.2</v>
      </c>
      <c r="DQY22" t="n">
        <v>0</v>
      </c>
      <c r="DQZ22" t="n">
        <v>0</v>
      </c>
      <c r="DRA22" t="n">
        <v>0.2</v>
      </c>
      <c r="DRB22" t="n">
        <v>0</v>
      </c>
      <c r="DRC22" t="n">
        <v>0.2</v>
      </c>
      <c r="DRD22" t="n">
        <v>0</v>
      </c>
      <c r="DRE22" t="n">
        <v>0</v>
      </c>
      <c r="DRF22" t="n">
        <v>0.2</v>
      </c>
      <c r="DRG22" t="n">
        <v>0</v>
      </c>
      <c r="DRH22" t="n">
        <v>0</v>
      </c>
      <c r="DRI22" t="n">
        <v>0.2</v>
      </c>
      <c r="DRJ22" t="n">
        <v>0</v>
      </c>
      <c r="DRK22" t="n">
        <v>0</v>
      </c>
      <c r="DRL22" t="n">
        <v>0.2</v>
      </c>
      <c r="DRM22" t="n">
        <v>0.2</v>
      </c>
      <c r="DRN22" t="n">
        <v>0</v>
      </c>
      <c r="DRO22" t="n">
        <v>0.2</v>
      </c>
      <c r="DRP22" t="n">
        <v>0</v>
      </c>
      <c r="DRQ22" t="n">
        <v>0.2</v>
      </c>
      <c r="DRR22" t="n">
        <v>0.2</v>
      </c>
      <c r="DRS22" t="n">
        <v>0.2</v>
      </c>
      <c r="DRT22" t="n">
        <v>0</v>
      </c>
      <c r="DRU22" t="n">
        <v>0.2</v>
      </c>
      <c r="DRV22" t="n">
        <v>0</v>
      </c>
      <c r="DRW22" t="n">
        <v>0.2</v>
      </c>
      <c r="DRX22" t="n">
        <v>0</v>
      </c>
      <c r="DRY22" t="n">
        <v>0.2</v>
      </c>
      <c r="DRZ22" t="n">
        <v>0.2</v>
      </c>
      <c r="DSA22" t="n">
        <v>0.2</v>
      </c>
      <c r="DSB22" t="n">
        <v>0.2</v>
      </c>
      <c r="DSC22" t="n">
        <v>0.2</v>
      </c>
      <c r="DSD22" t="n">
        <v>0</v>
      </c>
      <c r="DSE22" t="n">
        <v>0</v>
      </c>
      <c r="DSF22" t="n">
        <v>0.2</v>
      </c>
      <c r="DSG22" t="n">
        <v>0</v>
      </c>
      <c r="DSH22" t="n">
        <v>0.2</v>
      </c>
      <c r="DSI22" t="n">
        <v>0.2</v>
      </c>
      <c r="DSJ22" t="n">
        <v>0</v>
      </c>
      <c r="DSK22" t="n">
        <v>0.2</v>
      </c>
      <c r="DSL22" t="n">
        <v>0.2</v>
      </c>
      <c r="DSM22" t="n">
        <v>0.2</v>
      </c>
      <c r="DSN22" t="n">
        <v>0</v>
      </c>
      <c r="DSO22" t="n">
        <v>0</v>
      </c>
      <c r="DSP22" t="n">
        <v>0</v>
      </c>
      <c r="DSQ22" t="n">
        <v>0</v>
      </c>
      <c r="DSR22" t="n">
        <v>0</v>
      </c>
      <c r="DSS22" t="n">
        <v>0</v>
      </c>
      <c r="DST22" t="n">
        <v>0.2</v>
      </c>
      <c r="DSU22" t="n">
        <v>0.2</v>
      </c>
      <c r="DSV22" t="n">
        <v>0</v>
      </c>
      <c r="DSW22" t="n">
        <v>0</v>
      </c>
      <c r="DSX22" t="n">
        <v>0.2</v>
      </c>
      <c r="DSY22" t="n">
        <v>0</v>
      </c>
      <c r="DSZ22" t="n">
        <v>0.2</v>
      </c>
      <c r="DTA22" t="n">
        <v>0</v>
      </c>
      <c r="DTB22" t="n">
        <v>0</v>
      </c>
      <c r="DTC22" t="n">
        <v>0.2</v>
      </c>
      <c r="DTD22" t="n">
        <v>0</v>
      </c>
      <c r="DTE22" t="n">
        <v>0</v>
      </c>
      <c r="DTF22" t="n">
        <v>0.2</v>
      </c>
      <c r="DTG22" t="n">
        <v>0</v>
      </c>
      <c r="DTH22" t="n">
        <v>0</v>
      </c>
      <c r="DTI22" t="n">
        <v>0</v>
      </c>
      <c r="DTJ22" t="n">
        <v>0.2</v>
      </c>
      <c r="DTK22" t="n">
        <v>0.2</v>
      </c>
      <c r="DTL22" t="n">
        <v>0.2</v>
      </c>
      <c r="DTM22" t="n">
        <v>0.2</v>
      </c>
      <c r="DTN22" t="n">
        <v>0.2</v>
      </c>
      <c r="DTO22" t="n">
        <v>0</v>
      </c>
      <c r="DTP22" t="n">
        <v>0.2</v>
      </c>
      <c r="DTQ22" t="n">
        <v>0.2</v>
      </c>
      <c r="DTR22" t="n">
        <v>0.2</v>
      </c>
      <c r="DTS22" t="n">
        <v>0.2</v>
      </c>
      <c r="DTT22" t="n">
        <v>0.2</v>
      </c>
      <c r="DTU22" t="n">
        <v>0</v>
      </c>
      <c r="DTV22" t="n">
        <v>0</v>
      </c>
      <c r="DTW22" t="n">
        <v>0</v>
      </c>
      <c r="DTX22" t="n">
        <v>0.2</v>
      </c>
      <c r="DTY22" t="n">
        <v>0</v>
      </c>
      <c r="DTZ22" t="n">
        <v>0.2</v>
      </c>
      <c r="DUA22" t="n">
        <v>0</v>
      </c>
      <c r="DUB22" t="n">
        <v>0</v>
      </c>
      <c r="DUC22" t="n">
        <v>0</v>
      </c>
      <c r="DUD22" t="n">
        <v>0.2</v>
      </c>
      <c r="DUE22" t="n">
        <v>0</v>
      </c>
      <c r="DUF22" t="n">
        <v>0</v>
      </c>
      <c r="DUG22" t="n">
        <v>0.2</v>
      </c>
      <c r="DUH22" t="n">
        <v>0</v>
      </c>
      <c r="DUI22" t="n">
        <v>0.2</v>
      </c>
      <c r="DUJ22" t="n">
        <v>0</v>
      </c>
      <c r="DUK22" t="n">
        <v>0.2</v>
      </c>
      <c r="DUL22" t="n">
        <v>0</v>
      </c>
      <c r="DUM22" t="n">
        <v>0.2</v>
      </c>
      <c r="DUN22" t="n">
        <v>0.2</v>
      </c>
      <c r="DUO22" t="n">
        <v>0.2</v>
      </c>
      <c r="DUP22" t="n">
        <v>0.2</v>
      </c>
      <c r="DUQ22" t="n">
        <v>0</v>
      </c>
      <c r="DUR22" t="n">
        <v>0</v>
      </c>
      <c r="DUS22" t="n">
        <v>0.2</v>
      </c>
      <c r="DUT22" t="n">
        <v>0</v>
      </c>
      <c r="DUU22" t="n">
        <v>0</v>
      </c>
      <c r="DUV22" t="n">
        <v>0.2</v>
      </c>
      <c r="DUW22" t="n">
        <v>0.2</v>
      </c>
      <c r="DUX22" t="n">
        <v>0.2</v>
      </c>
      <c r="DUY22" t="n">
        <v>0</v>
      </c>
      <c r="DUZ22" t="n">
        <v>0</v>
      </c>
      <c r="DVA22" t="n">
        <v>0.2</v>
      </c>
      <c r="DVB22" t="n">
        <v>0</v>
      </c>
      <c r="DVC22" t="n">
        <v>0</v>
      </c>
      <c r="DVD22" t="n">
        <v>0</v>
      </c>
      <c r="DVE22" t="n">
        <v>0</v>
      </c>
      <c r="DVF22" t="n">
        <v>0</v>
      </c>
      <c r="DVG22" t="n">
        <v>0.2</v>
      </c>
      <c r="DVH22" t="n">
        <v>0</v>
      </c>
      <c r="DVI22" t="n">
        <v>0</v>
      </c>
      <c r="DVJ22" t="n">
        <v>0.2</v>
      </c>
      <c r="DVK22" t="n">
        <v>0</v>
      </c>
      <c r="DVL22" t="n">
        <v>0.2</v>
      </c>
      <c r="DVM22" t="n">
        <v>0</v>
      </c>
      <c r="DVN22" t="n">
        <v>0</v>
      </c>
      <c r="DVO22" t="n">
        <v>0.2</v>
      </c>
      <c r="DVP22" t="n">
        <v>0</v>
      </c>
      <c r="DVQ22" t="n">
        <v>0</v>
      </c>
      <c r="DVR22" t="n">
        <v>0</v>
      </c>
      <c r="DVS22" t="n">
        <v>0.2</v>
      </c>
      <c r="DVT22" t="n">
        <v>0.2</v>
      </c>
      <c r="DVU22" t="n">
        <v>0</v>
      </c>
      <c r="DVV22" t="n">
        <v>0.2</v>
      </c>
      <c r="DVW22" t="n">
        <v>0</v>
      </c>
      <c r="DVX22" t="n">
        <v>0</v>
      </c>
      <c r="DVY22" t="n">
        <v>0</v>
      </c>
      <c r="DVZ22" t="n">
        <v>0.2</v>
      </c>
      <c r="DWA22" t="n">
        <v>0</v>
      </c>
      <c r="DWB22" t="n">
        <v>0.2</v>
      </c>
      <c r="DWC22" t="n">
        <v>0</v>
      </c>
      <c r="DWD22" t="n">
        <v>0.2</v>
      </c>
      <c r="DWE22" t="n">
        <v>0.2</v>
      </c>
      <c r="DWF22" t="n">
        <v>0</v>
      </c>
      <c r="DWG22" t="n">
        <v>0</v>
      </c>
      <c r="DWH22" t="n">
        <v>0</v>
      </c>
      <c r="DWI22" t="n">
        <v>0</v>
      </c>
      <c r="DWJ22" t="n">
        <v>0.2</v>
      </c>
      <c r="DWK22" t="n">
        <v>0</v>
      </c>
      <c r="DWL22" t="n">
        <v>0.2</v>
      </c>
      <c r="DWM22" t="n">
        <v>0</v>
      </c>
      <c r="DWN22" t="n">
        <v>0</v>
      </c>
      <c r="DWO22" t="n">
        <v>0</v>
      </c>
      <c r="DWP22" t="n">
        <v>0</v>
      </c>
      <c r="DWQ22" t="n">
        <v>0.2</v>
      </c>
      <c r="DWR22" t="n">
        <v>0</v>
      </c>
      <c r="DWS22" t="n">
        <v>0.2</v>
      </c>
      <c r="DWT22" t="n">
        <v>0</v>
      </c>
      <c r="DWU22" t="n">
        <v>0</v>
      </c>
      <c r="DWV22" t="n">
        <v>0</v>
      </c>
      <c r="DWW22" t="n">
        <v>0</v>
      </c>
      <c r="DWX22" t="n">
        <v>0.2</v>
      </c>
      <c r="DWY22" t="n">
        <v>0.2</v>
      </c>
      <c r="DWZ22" t="n">
        <v>0.2</v>
      </c>
      <c r="DXA22" t="n">
        <v>0</v>
      </c>
      <c r="DXB22" t="n">
        <v>0</v>
      </c>
      <c r="DXC22" t="n">
        <v>0</v>
      </c>
      <c r="DXD22" t="n">
        <v>0.2</v>
      </c>
      <c r="DXE22" t="n">
        <v>0</v>
      </c>
      <c r="DXF22" t="n">
        <v>0.2</v>
      </c>
      <c r="DXG22" t="n">
        <v>0.2</v>
      </c>
      <c r="DXH22" t="n">
        <v>0.2</v>
      </c>
      <c r="DXI22" t="n">
        <v>0</v>
      </c>
      <c r="DXJ22" t="n">
        <v>0.2</v>
      </c>
      <c r="DXK22" t="n">
        <v>0.2</v>
      </c>
      <c r="DXL22" t="n">
        <v>0.2</v>
      </c>
      <c r="DXM22" t="n">
        <v>0</v>
      </c>
      <c r="DXN22" t="n">
        <v>0</v>
      </c>
      <c r="DXO22" t="n">
        <v>0</v>
      </c>
      <c r="DXP22" t="n">
        <v>0</v>
      </c>
      <c r="DXQ22" t="n">
        <v>0.2</v>
      </c>
      <c r="DXR22" t="n">
        <v>0</v>
      </c>
      <c r="DXS22" t="n">
        <v>0.2</v>
      </c>
      <c r="DXT22" t="n">
        <v>0.2</v>
      </c>
      <c r="DXU22" t="n">
        <v>0.2</v>
      </c>
      <c r="DXV22" t="n">
        <v>0</v>
      </c>
      <c r="DXW22" t="n">
        <v>0</v>
      </c>
      <c r="DXX22" t="n">
        <v>0.2</v>
      </c>
      <c r="DXY22" t="n">
        <v>0.2</v>
      </c>
      <c r="DXZ22" t="n">
        <v>0</v>
      </c>
      <c r="DYA22" t="n">
        <v>0.2</v>
      </c>
      <c r="DYB22" t="n">
        <v>0</v>
      </c>
      <c r="DYC22" t="n">
        <v>0</v>
      </c>
      <c r="DYD22" t="n">
        <v>0</v>
      </c>
      <c r="DYE22" t="n">
        <v>0</v>
      </c>
      <c r="DYF22" t="n">
        <v>0.2</v>
      </c>
      <c r="DYG22" t="n">
        <v>0.2</v>
      </c>
      <c r="DYH22" t="n">
        <v>0.2</v>
      </c>
      <c r="DYI22" t="n">
        <v>0</v>
      </c>
      <c r="DYJ22" t="n">
        <v>0</v>
      </c>
      <c r="DYK22" t="n">
        <v>0</v>
      </c>
      <c r="DYL22" t="n">
        <v>0.2</v>
      </c>
      <c r="DYM22" t="n">
        <v>0.2</v>
      </c>
      <c r="DYN22" t="n">
        <v>0.2</v>
      </c>
      <c r="DYO22" t="n">
        <v>0</v>
      </c>
      <c r="DYP22" t="n">
        <v>0</v>
      </c>
      <c r="DYQ22" t="n">
        <v>0.2</v>
      </c>
      <c r="DYR22" t="n">
        <v>0.2</v>
      </c>
      <c r="DYS22" t="n">
        <v>0.2</v>
      </c>
      <c r="DYT22" t="n">
        <v>0.2</v>
      </c>
      <c r="DYU22" t="n">
        <v>0.2</v>
      </c>
      <c r="DYV22" t="n">
        <v>0.2</v>
      </c>
      <c r="DYW22" t="n">
        <v>0</v>
      </c>
      <c r="DYX22" t="n">
        <v>0.2</v>
      </c>
      <c r="DYY22" t="n">
        <v>0</v>
      </c>
      <c r="DYZ22" t="n">
        <v>0</v>
      </c>
      <c r="DZA22" t="n">
        <v>0</v>
      </c>
      <c r="DZB22" t="n">
        <v>0</v>
      </c>
      <c r="DZC22" t="n">
        <v>0.2</v>
      </c>
      <c r="DZD22" t="n">
        <v>0</v>
      </c>
      <c r="DZE22" t="n">
        <v>0</v>
      </c>
      <c r="DZF22" t="n">
        <v>0.2</v>
      </c>
      <c r="DZG22" t="n">
        <v>0.2</v>
      </c>
      <c r="DZH22" t="n">
        <v>0.2</v>
      </c>
      <c r="DZI22" t="n">
        <v>0</v>
      </c>
      <c r="DZJ22" t="n">
        <v>0</v>
      </c>
      <c r="DZK22" t="n">
        <v>0.2</v>
      </c>
      <c r="DZL22" t="n">
        <v>0</v>
      </c>
      <c r="DZM22" t="n">
        <v>0.2</v>
      </c>
      <c r="DZN22" t="n">
        <v>0</v>
      </c>
      <c r="DZO22" t="n">
        <v>0</v>
      </c>
      <c r="DZP22" t="n">
        <v>0</v>
      </c>
      <c r="DZQ22" t="n">
        <v>0</v>
      </c>
      <c r="DZR22" t="n">
        <v>0</v>
      </c>
      <c r="DZS22" t="n">
        <v>0</v>
      </c>
      <c r="DZT22" t="n">
        <v>0</v>
      </c>
      <c r="DZU22" t="n">
        <v>0.2</v>
      </c>
      <c r="DZV22" t="n">
        <v>0.2</v>
      </c>
      <c r="DZW22" t="n">
        <v>0.2</v>
      </c>
      <c r="DZX22" t="n">
        <v>0</v>
      </c>
      <c r="DZY22" t="n">
        <v>0</v>
      </c>
      <c r="DZZ22" t="n">
        <v>0</v>
      </c>
      <c r="EAA22" t="n">
        <v>0.2</v>
      </c>
      <c r="EAB22" t="n">
        <v>0</v>
      </c>
      <c r="EAC22" t="n">
        <v>0</v>
      </c>
      <c r="EAD22" t="n">
        <v>0.2</v>
      </c>
      <c r="EAE22" t="n">
        <v>0.2</v>
      </c>
      <c r="EAF22" t="n">
        <v>0</v>
      </c>
      <c r="EAG22" t="n">
        <v>0.2</v>
      </c>
      <c r="EAH22" t="n">
        <v>0.2</v>
      </c>
      <c r="EAI22" t="n">
        <v>0.2</v>
      </c>
      <c r="EAJ22" t="n">
        <v>0.2</v>
      </c>
      <c r="EAK22" t="n">
        <v>0.2</v>
      </c>
      <c r="EAL22" t="n">
        <v>0</v>
      </c>
      <c r="EAM22" t="n">
        <v>0</v>
      </c>
      <c r="EAN22" t="n">
        <v>0.2</v>
      </c>
      <c r="EAO22" t="n">
        <v>0</v>
      </c>
      <c r="EAP22" t="n">
        <v>0.2</v>
      </c>
      <c r="EAQ22" t="n">
        <v>0</v>
      </c>
      <c r="EAR22" t="n">
        <v>0.2</v>
      </c>
      <c r="EAS22" t="n">
        <v>0</v>
      </c>
      <c r="EAT22" t="n">
        <v>0</v>
      </c>
      <c r="EAU22" t="n">
        <v>0.2</v>
      </c>
      <c r="EAV22" t="n">
        <v>0</v>
      </c>
      <c r="EAW22" t="n">
        <v>0.2</v>
      </c>
      <c r="EAX22" t="n">
        <v>0.2</v>
      </c>
      <c r="EAY22" t="n">
        <v>0.2</v>
      </c>
      <c r="EAZ22" t="n">
        <v>0</v>
      </c>
      <c r="EBA22" t="n">
        <v>0.2</v>
      </c>
      <c r="EBB22" t="n">
        <v>0</v>
      </c>
      <c r="EBC22" t="n">
        <v>0</v>
      </c>
      <c r="EBD22" t="n">
        <v>0</v>
      </c>
      <c r="EBE22" t="n">
        <v>0.2</v>
      </c>
      <c r="EBF22" t="n">
        <v>0.2</v>
      </c>
      <c r="EBG22" t="n">
        <v>0.2</v>
      </c>
      <c r="EBH22" t="n">
        <v>0</v>
      </c>
      <c r="EBI22" t="n">
        <v>0.2</v>
      </c>
      <c r="EBJ22" t="n">
        <v>0.2</v>
      </c>
      <c r="EBK22" t="n">
        <v>0</v>
      </c>
      <c r="EBL22" t="n">
        <v>0</v>
      </c>
      <c r="EBM22" t="n">
        <v>0</v>
      </c>
      <c r="EBN22" t="n">
        <v>0.2</v>
      </c>
      <c r="EBO22" t="n">
        <v>0</v>
      </c>
      <c r="EBP22" t="n">
        <v>0.2</v>
      </c>
      <c r="EBQ22" t="n">
        <v>0.2</v>
      </c>
      <c r="EBR22" t="n">
        <v>0</v>
      </c>
      <c r="EBS22" t="n">
        <v>0.2</v>
      </c>
      <c r="EBT22" t="n">
        <v>0.2</v>
      </c>
      <c r="EBU22" t="n">
        <v>0.2</v>
      </c>
      <c r="EBV22" t="n">
        <v>0</v>
      </c>
      <c r="EBW22" t="n">
        <v>0.2</v>
      </c>
      <c r="EBX22" t="n">
        <v>0.2</v>
      </c>
      <c r="EBY22" t="n">
        <v>0.2</v>
      </c>
      <c r="EBZ22" t="n">
        <v>0</v>
      </c>
      <c r="ECA22" t="n">
        <v>0</v>
      </c>
      <c r="ECB22" t="n">
        <v>0</v>
      </c>
      <c r="ECC22" t="n">
        <v>0</v>
      </c>
      <c r="ECD22" t="n">
        <v>0</v>
      </c>
      <c r="ECE22" t="n">
        <v>0</v>
      </c>
      <c r="ECF22" t="n">
        <v>0.2</v>
      </c>
      <c r="ECG22" t="n">
        <v>0</v>
      </c>
      <c r="ECH22" t="n">
        <v>0.2</v>
      </c>
      <c r="ECI22" t="n">
        <v>0.2</v>
      </c>
      <c r="ECJ22" t="n">
        <v>0</v>
      </c>
      <c r="ECK22" t="n">
        <v>0.2</v>
      </c>
      <c r="ECL22" t="n">
        <v>0.2</v>
      </c>
      <c r="ECM22" t="n">
        <v>0</v>
      </c>
      <c r="ECN22" t="n">
        <v>0</v>
      </c>
      <c r="ECO22" t="n">
        <v>0</v>
      </c>
      <c r="ECP22" t="n">
        <v>0</v>
      </c>
      <c r="ECQ22" t="n">
        <v>0.2</v>
      </c>
      <c r="ECR22" t="n">
        <v>0.2</v>
      </c>
      <c r="ECS22" t="n">
        <v>0</v>
      </c>
      <c r="ECT22" t="n">
        <v>0</v>
      </c>
      <c r="ECU22" t="n">
        <v>0</v>
      </c>
      <c r="ECV22" t="n">
        <v>0</v>
      </c>
      <c r="ECW22" t="n">
        <v>0</v>
      </c>
      <c r="ECX22" t="n">
        <v>0.2</v>
      </c>
      <c r="ECY22" t="n">
        <v>0</v>
      </c>
      <c r="ECZ22" t="n">
        <v>0</v>
      </c>
      <c r="EDA22" t="n">
        <v>0</v>
      </c>
      <c r="EDB22" t="n">
        <v>0.2</v>
      </c>
      <c r="EDC22" t="n">
        <v>0.2</v>
      </c>
      <c r="EDD22" t="n">
        <v>0</v>
      </c>
      <c r="EDE22" t="n">
        <v>0.2</v>
      </c>
      <c r="EDF22" t="n">
        <v>0</v>
      </c>
      <c r="EDG22" t="n">
        <v>0.2</v>
      </c>
      <c r="EDH22" t="n">
        <v>0</v>
      </c>
      <c r="EDI22" t="n">
        <v>0.2</v>
      </c>
      <c r="EDJ22" t="n">
        <v>0</v>
      </c>
      <c r="EDK22" t="n">
        <v>0</v>
      </c>
      <c r="EDL22" t="n">
        <v>0.2</v>
      </c>
      <c r="EDM22" t="n">
        <v>0.2</v>
      </c>
      <c r="EDN22" t="n">
        <v>0.2</v>
      </c>
      <c r="EDO22" t="n">
        <v>0.2</v>
      </c>
      <c r="EDP22" t="n">
        <v>0.2</v>
      </c>
      <c r="EDQ22" t="n">
        <v>0</v>
      </c>
      <c r="EDR22" t="n">
        <v>0</v>
      </c>
      <c r="EDS22" t="n">
        <v>0</v>
      </c>
      <c r="EDT22" t="n">
        <v>0.2</v>
      </c>
      <c r="EDU22" t="n">
        <v>0</v>
      </c>
      <c r="EDV22" t="n">
        <v>0</v>
      </c>
      <c r="EDW22" t="n">
        <v>0</v>
      </c>
      <c r="EDX22" t="n">
        <v>0</v>
      </c>
      <c r="EDY22" t="n">
        <v>0.2</v>
      </c>
      <c r="EDZ22" t="n">
        <v>0.2</v>
      </c>
      <c r="EEA22" t="n">
        <v>0</v>
      </c>
      <c r="EEB22" t="n">
        <v>0</v>
      </c>
      <c r="EEC22" t="n">
        <v>0</v>
      </c>
      <c r="EED22" t="n">
        <v>0.2</v>
      </c>
      <c r="EEE22" t="n">
        <v>0.2</v>
      </c>
      <c r="EEF22" t="n">
        <v>0.2</v>
      </c>
      <c r="EEG22" t="n">
        <v>0</v>
      </c>
      <c r="EEH22" t="n">
        <v>0</v>
      </c>
      <c r="EEI22" t="n">
        <v>0</v>
      </c>
      <c r="EEJ22" t="n">
        <v>0.2</v>
      </c>
      <c r="EEK22" t="n">
        <v>0.2</v>
      </c>
      <c r="EEL22" t="n">
        <v>0.2</v>
      </c>
      <c r="EEM22" t="n">
        <v>0</v>
      </c>
      <c r="EEN22" t="n">
        <v>0.2</v>
      </c>
      <c r="EEO22" t="n">
        <v>0.2</v>
      </c>
      <c r="EEP22" t="n">
        <v>0</v>
      </c>
      <c r="EEQ22" t="n">
        <v>0</v>
      </c>
      <c r="EER22" t="n">
        <v>0</v>
      </c>
      <c r="EES22" t="n">
        <v>0.2</v>
      </c>
      <c r="EET22" t="n">
        <v>0.2</v>
      </c>
      <c r="EEU22" t="n">
        <v>0</v>
      </c>
      <c r="EEV22" t="n">
        <v>0</v>
      </c>
      <c r="EEW22" t="n">
        <v>0</v>
      </c>
      <c r="EEX22" t="n">
        <v>0.2</v>
      </c>
      <c r="EEY22" t="n">
        <v>0.2</v>
      </c>
      <c r="EEZ22" t="n">
        <v>0.2</v>
      </c>
      <c r="EFA22" t="n">
        <v>0</v>
      </c>
      <c r="EFB22" t="n">
        <v>0.2</v>
      </c>
      <c r="EFC22" t="n">
        <v>0</v>
      </c>
      <c r="EFD22" t="n">
        <v>0.2</v>
      </c>
      <c r="EFE22" t="n">
        <v>0.2</v>
      </c>
      <c r="EFF22" t="n">
        <v>0</v>
      </c>
      <c r="EFG22" t="n">
        <v>0.2</v>
      </c>
      <c r="EFH22" t="n">
        <v>0.2</v>
      </c>
      <c r="EFI22" t="n">
        <v>0.2</v>
      </c>
      <c r="EFJ22" t="n">
        <v>0.2</v>
      </c>
      <c r="EFK22" t="n">
        <v>0</v>
      </c>
      <c r="EFL22" t="n">
        <v>0</v>
      </c>
      <c r="EFM22" t="n">
        <v>0.2</v>
      </c>
      <c r="EFN22" t="n">
        <v>0</v>
      </c>
      <c r="EFO22" t="n">
        <v>0</v>
      </c>
      <c r="EFP22" t="n">
        <v>0</v>
      </c>
      <c r="EFQ22" t="n">
        <v>0.2</v>
      </c>
      <c r="EFR22" t="n">
        <v>0</v>
      </c>
      <c r="EFS22" t="n">
        <v>0</v>
      </c>
      <c r="EFT22" t="n">
        <v>0</v>
      </c>
      <c r="EFU22" t="n">
        <v>0.2</v>
      </c>
      <c r="EFV22" t="n">
        <v>0</v>
      </c>
      <c r="EFW22" t="n">
        <v>0</v>
      </c>
      <c r="EFX22" t="n">
        <v>0</v>
      </c>
      <c r="EFY22" t="n">
        <v>0.2</v>
      </c>
      <c r="EFZ22" t="n">
        <v>0.2</v>
      </c>
      <c r="EGA22" t="n">
        <v>0</v>
      </c>
      <c r="EGB22" t="n">
        <v>0.2</v>
      </c>
      <c r="EGC22" t="n">
        <v>0.2</v>
      </c>
      <c r="EGD22" t="n">
        <v>0.2</v>
      </c>
      <c r="EGE22" t="n">
        <v>0</v>
      </c>
      <c r="EGF22" t="n">
        <v>0.2</v>
      </c>
      <c r="EGG22" t="n">
        <v>0.2</v>
      </c>
      <c r="EGH22" t="n">
        <v>0</v>
      </c>
      <c r="EGI22" t="n">
        <v>0</v>
      </c>
      <c r="EGJ22" t="n">
        <v>0.2</v>
      </c>
      <c r="EGK22" t="n">
        <v>0.2</v>
      </c>
      <c r="EGL22" t="n">
        <v>0.2</v>
      </c>
      <c r="EGM22" t="n">
        <v>0</v>
      </c>
      <c r="EGN22" t="n">
        <v>0.2</v>
      </c>
      <c r="EGO22" t="n">
        <v>0</v>
      </c>
      <c r="EGP22" t="n">
        <v>0.2</v>
      </c>
      <c r="EGQ22" t="n">
        <v>0.2</v>
      </c>
      <c r="EGR22" t="n">
        <v>0</v>
      </c>
      <c r="EGS22" t="n">
        <v>0.2</v>
      </c>
      <c r="EGT22" t="n">
        <v>0</v>
      </c>
      <c r="EGU22" t="n">
        <v>0.2</v>
      </c>
      <c r="EGV22" t="n">
        <v>0.2</v>
      </c>
      <c r="EGW22" t="n">
        <v>0.2</v>
      </c>
      <c r="EGX22" t="n">
        <v>0.2</v>
      </c>
      <c r="EGY22" t="n">
        <v>0</v>
      </c>
      <c r="EGZ22" t="n">
        <v>0</v>
      </c>
      <c r="EHA22" t="n">
        <v>0.2</v>
      </c>
      <c r="EHB22" t="n">
        <v>0</v>
      </c>
      <c r="EHC22" t="n">
        <v>0</v>
      </c>
      <c r="EHD22" t="n">
        <v>0</v>
      </c>
      <c r="EHE22" t="n">
        <v>0</v>
      </c>
      <c r="EHF22" t="n">
        <v>0.2</v>
      </c>
      <c r="EHG22" t="n">
        <v>0</v>
      </c>
      <c r="EHH22" t="n">
        <v>0.2</v>
      </c>
      <c r="EHI22" t="n">
        <v>0.2</v>
      </c>
      <c r="EHJ22" t="n">
        <v>0.2</v>
      </c>
      <c r="EHK22" t="n">
        <v>0.2</v>
      </c>
      <c r="EHL22" t="n">
        <v>0.2</v>
      </c>
      <c r="EHM22" t="n">
        <v>0.2</v>
      </c>
      <c r="EHN22" t="n">
        <v>0.2</v>
      </c>
      <c r="EHO22" t="n">
        <v>0</v>
      </c>
      <c r="EHP22" t="n">
        <v>0.2</v>
      </c>
      <c r="EHQ22" t="n">
        <v>0.2</v>
      </c>
      <c r="EHR22" t="n">
        <v>0.2</v>
      </c>
      <c r="EHS22" t="n">
        <v>0.2</v>
      </c>
      <c r="EHT22" t="n">
        <v>0.2</v>
      </c>
      <c r="EHU22" t="n">
        <v>0</v>
      </c>
      <c r="EHV22" t="n">
        <v>0</v>
      </c>
      <c r="EHW22" t="n">
        <v>0</v>
      </c>
      <c r="EHX22" t="n">
        <v>0</v>
      </c>
      <c r="EHY22" t="n">
        <v>0.2</v>
      </c>
      <c r="EHZ22" t="n">
        <v>0</v>
      </c>
      <c r="EIA22" t="n">
        <v>0</v>
      </c>
      <c r="EIB22" t="n">
        <v>0</v>
      </c>
      <c r="EIC22" t="n">
        <v>0</v>
      </c>
      <c r="EID22" t="n">
        <v>0</v>
      </c>
      <c r="EIE22" t="n">
        <v>0.2</v>
      </c>
      <c r="EIF22" t="n">
        <v>0.2</v>
      </c>
      <c r="EIG22" t="n">
        <v>0.2</v>
      </c>
      <c r="EIH22" t="n">
        <v>0.2</v>
      </c>
      <c r="EII22" t="n">
        <v>0.2</v>
      </c>
      <c r="EIJ22" t="n">
        <v>0</v>
      </c>
      <c r="EIK22" t="n">
        <v>0</v>
      </c>
      <c r="EIL22" t="n">
        <v>0.2</v>
      </c>
      <c r="EIM22" t="n">
        <v>0</v>
      </c>
      <c r="EIN22" t="n">
        <v>0.2</v>
      </c>
      <c r="EIO22" t="n">
        <v>0</v>
      </c>
      <c r="EIP22" t="n">
        <v>0.2</v>
      </c>
      <c r="EIQ22" t="n">
        <v>0</v>
      </c>
      <c r="EIR22" t="n">
        <v>0</v>
      </c>
      <c r="EIS22" t="n">
        <v>0</v>
      </c>
      <c r="EIT22" t="n">
        <v>0</v>
      </c>
      <c r="EIU22" t="n">
        <v>0.2</v>
      </c>
      <c r="EIV22" t="n">
        <v>0</v>
      </c>
      <c r="EIW22" t="n">
        <v>0</v>
      </c>
      <c r="EIX22" t="n">
        <v>0.2</v>
      </c>
      <c r="EIY22" t="n">
        <v>0.2</v>
      </c>
      <c r="EIZ22" t="n">
        <v>0</v>
      </c>
      <c r="EJA22" t="n">
        <v>0</v>
      </c>
      <c r="EJB22" t="n">
        <v>0</v>
      </c>
      <c r="EJC22" t="n">
        <v>0</v>
      </c>
      <c r="EJD22" t="n">
        <v>0</v>
      </c>
      <c r="EJE22" t="n">
        <v>0</v>
      </c>
      <c r="EJF22" t="n">
        <v>0</v>
      </c>
      <c r="EJG22" t="n">
        <v>0</v>
      </c>
      <c r="EJH22" t="n">
        <v>0.2</v>
      </c>
      <c r="EJI22" t="n">
        <v>0</v>
      </c>
      <c r="EJJ22" t="n">
        <v>0</v>
      </c>
      <c r="EJK22" t="n">
        <v>0.2</v>
      </c>
      <c r="EJL22" t="n">
        <v>0</v>
      </c>
      <c r="EJM22" t="n">
        <v>0</v>
      </c>
      <c r="EJN22" t="n">
        <v>0.2</v>
      </c>
      <c r="EJO22" t="n">
        <v>0.2</v>
      </c>
      <c r="EJP22" t="n">
        <v>0</v>
      </c>
      <c r="EJQ22" t="n">
        <v>0</v>
      </c>
      <c r="EJR22" t="n">
        <v>0</v>
      </c>
      <c r="EJS22" t="n">
        <v>0</v>
      </c>
      <c r="EJT22" t="n">
        <v>0.2</v>
      </c>
      <c r="EJU22" t="n">
        <v>0</v>
      </c>
      <c r="EJV22" t="n">
        <v>0.2</v>
      </c>
      <c r="EJW22" t="n">
        <v>0.2</v>
      </c>
      <c r="EJX22" t="n">
        <v>0.2</v>
      </c>
      <c r="EJY22" t="n">
        <v>0</v>
      </c>
      <c r="EJZ22" t="n">
        <v>0.2</v>
      </c>
      <c r="EKA22" t="n">
        <v>0.2</v>
      </c>
      <c r="EKB22" t="n">
        <v>0.2</v>
      </c>
      <c r="EKC22" t="n">
        <v>0.2</v>
      </c>
      <c r="EKD22" t="n">
        <v>0.2</v>
      </c>
      <c r="EKE22" t="n">
        <v>0.2</v>
      </c>
      <c r="EKF22" t="n">
        <v>0.2</v>
      </c>
      <c r="EKG22" t="n">
        <v>0.2</v>
      </c>
      <c r="EKH22" t="n">
        <v>0.2</v>
      </c>
      <c r="EKI22" t="n">
        <v>0</v>
      </c>
      <c r="EKJ22" t="n">
        <v>0</v>
      </c>
      <c r="EKK22" t="n">
        <v>0.2</v>
      </c>
      <c r="EKL22" t="n">
        <v>0</v>
      </c>
      <c r="EKM22" t="n">
        <v>0.2</v>
      </c>
      <c r="EKN22" t="n">
        <v>0.2</v>
      </c>
      <c r="EKO22" t="n">
        <v>0</v>
      </c>
      <c r="EKP22" t="n">
        <v>0.2</v>
      </c>
      <c r="EKQ22" t="n">
        <v>0.2</v>
      </c>
      <c r="EKR22" t="n">
        <v>0</v>
      </c>
      <c r="EKS22" t="n">
        <v>0.2</v>
      </c>
      <c r="EKT22" t="n">
        <v>0.2</v>
      </c>
      <c r="EKU22" t="n">
        <v>0</v>
      </c>
      <c r="EKV22" t="n">
        <v>0</v>
      </c>
      <c r="EKW22" t="n">
        <v>0.2</v>
      </c>
      <c r="EKX22" t="n">
        <v>0</v>
      </c>
      <c r="EKY22" t="n">
        <v>0</v>
      </c>
      <c r="EKZ22" t="n">
        <v>0</v>
      </c>
      <c r="ELA22" t="n">
        <v>0</v>
      </c>
      <c r="ELB22" t="n">
        <v>0</v>
      </c>
      <c r="ELC22" t="n">
        <v>0.2</v>
      </c>
      <c r="ELD22" t="n">
        <v>0.2</v>
      </c>
      <c r="ELE22" t="n">
        <v>0</v>
      </c>
      <c r="ELF22" t="n">
        <v>0</v>
      </c>
      <c r="ELG22" t="n">
        <v>0.2</v>
      </c>
      <c r="ELH22" t="n">
        <v>0.2</v>
      </c>
      <c r="ELI22" t="n">
        <v>0</v>
      </c>
      <c r="ELJ22" t="n">
        <v>0</v>
      </c>
      <c r="ELK22" t="n">
        <v>0</v>
      </c>
      <c r="ELL22" t="n">
        <v>0.2</v>
      </c>
      <c r="ELM22" t="n">
        <v>0.2</v>
      </c>
      <c r="ELN22" t="n">
        <v>0.2</v>
      </c>
      <c r="ELO22" t="n">
        <v>0</v>
      </c>
      <c r="ELP22" t="n">
        <v>0.2</v>
      </c>
      <c r="ELQ22" t="n">
        <v>0</v>
      </c>
      <c r="ELR22" t="n">
        <v>0.2</v>
      </c>
      <c r="ELS22" t="n">
        <v>0.2</v>
      </c>
      <c r="ELT22" t="n">
        <v>0</v>
      </c>
      <c r="ELU22" t="n">
        <v>0.2</v>
      </c>
      <c r="ELV22" t="n">
        <v>0</v>
      </c>
      <c r="ELW22" t="n">
        <v>0.2</v>
      </c>
      <c r="ELX22" t="n">
        <v>0.2</v>
      </c>
      <c r="ELY22" t="n">
        <v>0</v>
      </c>
      <c r="ELZ22" t="n">
        <v>0</v>
      </c>
      <c r="EMA22" t="n">
        <v>0</v>
      </c>
      <c r="EMB22" t="n">
        <v>0</v>
      </c>
      <c r="EMC22" t="n">
        <v>0.2</v>
      </c>
      <c r="EMD22" t="n">
        <v>0.2</v>
      </c>
      <c r="EME22" t="n">
        <v>0</v>
      </c>
      <c r="EMF22" t="n">
        <v>0</v>
      </c>
      <c r="EMG22" t="n">
        <v>0</v>
      </c>
      <c r="EMH22" t="n">
        <v>0.2</v>
      </c>
      <c r="EMI22" t="n">
        <v>0.2</v>
      </c>
      <c r="EMJ22" t="n">
        <v>0</v>
      </c>
      <c r="EMK22" t="n">
        <v>0</v>
      </c>
      <c r="EML22" t="n">
        <v>0.2</v>
      </c>
      <c r="EMM22" t="n">
        <v>0.2</v>
      </c>
      <c r="EMN22" t="n">
        <v>0.2</v>
      </c>
      <c r="EMO22" t="n">
        <v>0</v>
      </c>
      <c r="EMP22" t="n">
        <v>0.2</v>
      </c>
      <c r="EMQ22" t="n">
        <v>0.2</v>
      </c>
      <c r="EMR22" t="n">
        <v>0.2</v>
      </c>
      <c r="EMS22" t="n">
        <v>0</v>
      </c>
      <c r="EMT22" t="n">
        <v>0</v>
      </c>
      <c r="EMU22" t="n">
        <v>0.2</v>
      </c>
      <c r="EMV22" t="n">
        <v>0</v>
      </c>
      <c r="EMW22" t="n">
        <v>0.2</v>
      </c>
      <c r="EMX22" t="n">
        <v>0.2</v>
      </c>
      <c r="EMY22" t="n">
        <v>0</v>
      </c>
      <c r="EMZ22" t="n">
        <v>0</v>
      </c>
      <c r="ENA22" t="n">
        <v>0.2</v>
      </c>
      <c r="ENB22" t="n">
        <v>0.2</v>
      </c>
      <c r="ENC22" t="n">
        <v>0</v>
      </c>
      <c r="END22" t="n">
        <v>0</v>
      </c>
      <c r="ENE22" t="n">
        <v>0</v>
      </c>
      <c r="ENF22" t="n">
        <v>0</v>
      </c>
      <c r="ENG22" t="n">
        <v>0</v>
      </c>
      <c r="ENH22" t="n">
        <v>0</v>
      </c>
      <c r="ENI22" t="n">
        <v>0.2</v>
      </c>
      <c r="ENJ22" t="n">
        <v>0</v>
      </c>
      <c r="ENK22" t="n">
        <v>0</v>
      </c>
      <c r="ENL22" t="n">
        <v>0</v>
      </c>
      <c r="ENM22" t="n">
        <v>0</v>
      </c>
      <c r="ENN22" t="n">
        <v>0</v>
      </c>
      <c r="ENO22" t="n">
        <v>0</v>
      </c>
      <c r="ENP22" t="n">
        <v>0.2</v>
      </c>
      <c r="ENQ22" t="n">
        <v>0</v>
      </c>
      <c r="ENR22" t="n">
        <v>0</v>
      </c>
      <c r="ENS22" t="n">
        <v>0</v>
      </c>
      <c r="ENT22" t="n">
        <v>0</v>
      </c>
      <c r="ENU22" t="n">
        <v>0</v>
      </c>
      <c r="ENV22" t="n">
        <v>0</v>
      </c>
      <c r="ENW22" t="n">
        <v>0</v>
      </c>
      <c r="ENX22" t="n">
        <v>0</v>
      </c>
      <c r="ENY22" t="n">
        <v>0</v>
      </c>
      <c r="ENZ22" t="n">
        <v>0.2</v>
      </c>
      <c r="EOA22" t="n">
        <v>0.2</v>
      </c>
      <c r="EOB22" t="n">
        <v>0.2</v>
      </c>
      <c r="EOC22" t="n">
        <v>0.2</v>
      </c>
      <c r="EOD22" t="n">
        <v>0</v>
      </c>
      <c r="EOE22" t="n">
        <v>0</v>
      </c>
      <c r="EOF22" t="n">
        <v>0</v>
      </c>
      <c r="EOG22" t="n">
        <v>0.2</v>
      </c>
      <c r="EOH22" t="n">
        <v>0.2</v>
      </c>
      <c r="EOI22" t="n">
        <v>0.2</v>
      </c>
      <c r="EOJ22" t="n">
        <v>0.2</v>
      </c>
      <c r="EOK22" t="n">
        <v>0</v>
      </c>
      <c r="EOL22" t="n">
        <v>0.2</v>
      </c>
      <c r="EOM22" t="n">
        <v>0</v>
      </c>
      <c r="EON22" t="n">
        <v>0</v>
      </c>
      <c r="EOO22" t="n">
        <v>0.2</v>
      </c>
      <c r="EOP22" t="n">
        <v>0.2</v>
      </c>
      <c r="EOQ22" t="n">
        <v>0.2</v>
      </c>
      <c r="EOR22" t="n">
        <v>0</v>
      </c>
      <c r="EOS22" t="n">
        <v>0.2</v>
      </c>
      <c r="EOT22" t="n">
        <v>0.2</v>
      </c>
      <c r="EOU22" t="n">
        <v>0</v>
      </c>
      <c r="EOV22" t="n">
        <v>0</v>
      </c>
      <c r="EOW22" t="n">
        <v>0.2</v>
      </c>
      <c r="EOX22" t="n">
        <v>0.2</v>
      </c>
      <c r="EOY22" t="n">
        <v>0.2</v>
      </c>
      <c r="EOZ22" t="n">
        <v>0</v>
      </c>
      <c r="EPA22" t="n">
        <v>0.2</v>
      </c>
      <c r="EPB22" t="n">
        <v>0</v>
      </c>
      <c r="EPC22" t="n">
        <v>0.2</v>
      </c>
      <c r="EPD22" t="n">
        <v>0.2</v>
      </c>
      <c r="EPE22" t="n">
        <v>0</v>
      </c>
      <c r="EPF22" t="n">
        <v>0.2</v>
      </c>
      <c r="EPG22" t="n">
        <v>0.2</v>
      </c>
      <c r="EPH22" t="n">
        <v>0</v>
      </c>
      <c r="EPI22" t="n">
        <v>0.2</v>
      </c>
      <c r="EPJ22" t="n">
        <v>0</v>
      </c>
      <c r="EPK22" t="n">
        <v>0.2</v>
      </c>
      <c r="EPL22" t="n">
        <v>0.2</v>
      </c>
      <c r="EPM22" t="n">
        <v>0</v>
      </c>
      <c r="EPN22" t="n">
        <v>0.2</v>
      </c>
      <c r="EPO22" t="n">
        <v>0</v>
      </c>
      <c r="EPP22" t="n">
        <v>0.2</v>
      </c>
      <c r="EPQ22" t="n">
        <v>0</v>
      </c>
      <c r="EPR22" t="n">
        <v>0</v>
      </c>
      <c r="EPS22" t="n">
        <v>0</v>
      </c>
      <c r="EPT22" t="n">
        <v>0</v>
      </c>
      <c r="EPU22" t="n">
        <v>0.2</v>
      </c>
      <c r="EPV22" t="n">
        <v>0</v>
      </c>
      <c r="EPW22" t="n">
        <v>0.2</v>
      </c>
      <c r="EPX22" t="n">
        <v>0.2</v>
      </c>
      <c r="EPY22" t="n">
        <v>0</v>
      </c>
      <c r="EPZ22" t="n">
        <v>0.2</v>
      </c>
      <c r="EQA22" t="n">
        <v>0.2</v>
      </c>
      <c r="EQB22" t="n">
        <v>0.2</v>
      </c>
      <c r="EQC22" t="n">
        <v>0.2</v>
      </c>
      <c r="EQD22" t="n">
        <v>0.2</v>
      </c>
      <c r="EQE22" t="n">
        <v>0</v>
      </c>
      <c r="EQF22" t="n">
        <v>0.2</v>
      </c>
      <c r="EQG22" t="n">
        <v>0.2</v>
      </c>
      <c r="EQH22" t="n">
        <v>0.2</v>
      </c>
      <c r="EQI22" t="n">
        <v>0.2</v>
      </c>
      <c r="EQJ22" t="n">
        <v>0.2</v>
      </c>
      <c r="EQK22" t="n">
        <v>0</v>
      </c>
      <c r="EQL22" t="n">
        <v>0</v>
      </c>
      <c r="EQM22" t="n">
        <v>0.2</v>
      </c>
      <c r="EQN22" t="n">
        <v>0.2</v>
      </c>
      <c r="EQO22" t="n">
        <v>0.2</v>
      </c>
      <c r="EQP22" t="n">
        <v>0</v>
      </c>
      <c r="EQQ22" t="n">
        <v>0.2</v>
      </c>
      <c r="EQR22" t="n">
        <v>0</v>
      </c>
      <c r="EQS22" t="n">
        <v>0</v>
      </c>
      <c r="EQT22" t="n">
        <v>0.2</v>
      </c>
      <c r="EQU22" t="n">
        <v>0</v>
      </c>
      <c r="EQV22" t="n">
        <v>0</v>
      </c>
      <c r="EQW22" t="n">
        <v>0</v>
      </c>
      <c r="EQX22" t="n">
        <v>0</v>
      </c>
      <c r="EQY22" t="n">
        <v>0.2</v>
      </c>
      <c r="EQZ22" t="n">
        <v>0</v>
      </c>
      <c r="ERA22" t="n">
        <v>0</v>
      </c>
      <c r="ERB22" t="n">
        <v>0.2</v>
      </c>
      <c r="ERC22" t="n">
        <v>0.2</v>
      </c>
      <c r="ERD22" t="n">
        <v>0</v>
      </c>
      <c r="ERE22" t="n">
        <v>0.2</v>
      </c>
      <c r="ERF22" t="n">
        <v>0</v>
      </c>
      <c r="ERG22" t="n">
        <v>0.2</v>
      </c>
      <c r="ERH22" t="n">
        <v>0.2</v>
      </c>
      <c r="ERI22" t="n">
        <v>0.2</v>
      </c>
      <c r="ERJ22" t="n">
        <v>0</v>
      </c>
      <c r="ERK22" t="n">
        <v>0.2</v>
      </c>
      <c r="ERL22" t="n">
        <v>0.2</v>
      </c>
      <c r="ERM22" t="n">
        <v>0</v>
      </c>
      <c r="ERN22" t="n">
        <v>0.2</v>
      </c>
      <c r="ERO22" t="n">
        <v>0.2</v>
      </c>
      <c r="ERP22" t="n">
        <v>0</v>
      </c>
      <c r="ERQ22" t="n">
        <v>0</v>
      </c>
      <c r="ERR22" t="n">
        <v>0.2</v>
      </c>
      <c r="ERS22" t="n">
        <v>0.2</v>
      </c>
      <c r="ERT22" t="n">
        <v>0.2</v>
      </c>
      <c r="ERU22" t="n">
        <v>0.2</v>
      </c>
      <c r="ERV22" t="n">
        <v>0.2</v>
      </c>
      <c r="ERW22" t="n">
        <v>0.2</v>
      </c>
      <c r="ERX22" t="n">
        <v>0.2</v>
      </c>
      <c r="ERY22" t="n">
        <v>0.2</v>
      </c>
      <c r="ERZ22" t="n">
        <v>0.2</v>
      </c>
      <c r="ESA22" t="n">
        <v>0</v>
      </c>
      <c r="ESB22" t="n">
        <v>0</v>
      </c>
      <c r="ESC22" t="n">
        <v>0</v>
      </c>
      <c r="ESD22" t="n">
        <v>0.2</v>
      </c>
      <c r="ESE22" t="n">
        <v>0</v>
      </c>
      <c r="ESF22" t="n">
        <v>0</v>
      </c>
      <c r="ESG22" t="n">
        <v>0.2</v>
      </c>
      <c r="ESH22" t="n">
        <v>0</v>
      </c>
      <c r="ESI22" t="n">
        <v>0.2</v>
      </c>
      <c r="ESJ22" t="n">
        <v>0.2</v>
      </c>
      <c r="ESK22" t="n">
        <v>0.2</v>
      </c>
      <c r="ESL22" t="n">
        <v>0</v>
      </c>
      <c r="ESM22" t="n">
        <v>0</v>
      </c>
      <c r="ESN22" t="n">
        <v>0.2</v>
      </c>
      <c r="ESO22" t="n">
        <v>0.2</v>
      </c>
      <c r="ESP22" t="n">
        <v>0</v>
      </c>
      <c r="ESQ22" t="n">
        <v>0.2</v>
      </c>
      <c r="ESR22" t="n">
        <v>0.2</v>
      </c>
      <c r="ESS22" t="n">
        <v>0.2</v>
      </c>
      <c r="EST22" t="n">
        <v>0.2</v>
      </c>
      <c r="ESU22" t="n">
        <v>0</v>
      </c>
      <c r="ESV22" t="n">
        <v>0</v>
      </c>
      <c r="ESW22" t="n">
        <v>0</v>
      </c>
      <c r="ESX22" t="n">
        <v>0</v>
      </c>
      <c r="ESY22" t="n">
        <v>0.2</v>
      </c>
      <c r="ESZ22" t="n">
        <v>0</v>
      </c>
      <c r="ETA22" t="n">
        <v>0.2</v>
      </c>
      <c r="ETB22" t="n">
        <v>0</v>
      </c>
      <c r="ETC22" t="n">
        <v>0.2</v>
      </c>
      <c r="ETD22" t="n">
        <v>0</v>
      </c>
      <c r="ETE22" t="n">
        <v>0</v>
      </c>
      <c r="ETF22" t="n">
        <v>0.2</v>
      </c>
      <c r="ETG22" t="n">
        <v>0.2</v>
      </c>
      <c r="ETH22" t="n">
        <v>0.2</v>
      </c>
      <c r="ETI22" t="n">
        <v>0.2</v>
      </c>
      <c r="ETJ22" t="n">
        <v>0</v>
      </c>
      <c r="ETK22" t="n">
        <v>0</v>
      </c>
      <c r="ETL22" t="n">
        <v>0</v>
      </c>
      <c r="ETM22" t="n">
        <v>0.2</v>
      </c>
      <c r="ETN22" t="n">
        <v>0.2</v>
      </c>
      <c r="ETO22" t="n">
        <v>0</v>
      </c>
      <c r="ETP22" t="n">
        <v>0.2</v>
      </c>
      <c r="ETQ22" t="n">
        <v>0</v>
      </c>
      <c r="ETR22" t="n">
        <v>0</v>
      </c>
      <c r="ETS22" t="n">
        <v>0.2</v>
      </c>
      <c r="ETT22" t="n">
        <v>0.2</v>
      </c>
      <c r="ETU22" t="n">
        <v>0.2</v>
      </c>
      <c r="ETV22" t="n">
        <v>0</v>
      </c>
      <c r="ETW22" t="n">
        <v>0</v>
      </c>
      <c r="ETX22" t="n">
        <v>0.2</v>
      </c>
      <c r="ETY22" t="n">
        <v>0</v>
      </c>
      <c r="ETZ22" t="n">
        <v>0</v>
      </c>
      <c r="EUA22" t="n">
        <v>0.2</v>
      </c>
      <c r="EUB22" t="n">
        <v>0</v>
      </c>
      <c r="EUC22" t="n">
        <v>0.2</v>
      </c>
      <c r="EUD22" t="n">
        <v>0</v>
      </c>
      <c r="EUE22" t="n">
        <v>0.2</v>
      </c>
      <c r="EUF22" t="n">
        <v>0.2</v>
      </c>
      <c r="EUG22" t="n">
        <v>0.2</v>
      </c>
      <c r="EUH22" t="n">
        <v>0</v>
      </c>
      <c r="EUI22" t="n">
        <v>0</v>
      </c>
      <c r="EUJ22" t="n">
        <v>0.2</v>
      </c>
      <c r="EUK22" t="n">
        <v>0.2</v>
      </c>
      <c r="EUL22" t="n">
        <v>0.2</v>
      </c>
      <c r="EUM22" t="n">
        <v>0.2</v>
      </c>
      <c r="EUN22" t="n">
        <v>0</v>
      </c>
      <c r="EUO22" t="n">
        <v>0.2</v>
      </c>
      <c r="EUP22" t="n">
        <v>0.2</v>
      </c>
      <c r="EUQ22" t="n">
        <v>0.2</v>
      </c>
      <c r="EUR22" t="n">
        <v>0</v>
      </c>
      <c r="EUS22" t="n">
        <v>0.2</v>
      </c>
      <c r="EUT22" t="n">
        <v>0</v>
      </c>
      <c r="EUU22" t="n">
        <v>0.2</v>
      </c>
      <c r="EUV22" t="n">
        <v>0</v>
      </c>
      <c r="EUW22" t="n">
        <v>0.2</v>
      </c>
      <c r="EUX22" t="n">
        <v>0</v>
      </c>
      <c r="EUY22" t="n">
        <v>0.2</v>
      </c>
      <c r="EUZ22" t="n">
        <v>0.2</v>
      </c>
      <c r="EVA22" t="n">
        <v>0</v>
      </c>
      <c r="EVB22" t="n">
        <v>0.2</v>
      </c>
      <c r="EVC22" t="n">
        <v>0.2</v>
      </c>
      <c r="EVD22" t="n">
        <v>0.2</v>
      </c>
      <c r="EVE22" t="n">
        <v>0</v>
      </c>
      <c r="EVF22" t="n">
        <v>0.2</v>
      </c>
      <c r="EVG22" t="n">
        <v>0.2</v>
      </c>
      <c r="EVH22" t="n">
        <v>0</v>
      </c>
      <c r="EVI22" t="n">
        <v>0</v>
      </c>
      <c r="EVJ22" t="n">
        <v>0.2</v>
      </c>
      <c r="EVK22" t="n">
        <v>0</v>
      </c>
      <c r="EVL22" t="n">
        <v>0.2</v>
      </c>
      <c r="EVM22" t="n">
        <v>0.2</v>
      </c>
      <c r="EVN22" t="n">
        <v>0</v>
      </c>
      <c r="EVO22" t="n">
        <v>0.2</v>
      </c>
      <c r="EVP22" t="n">
        <v>0.2</v>
      </c>
      <c r="EVQ22" t="n">
        <v>0.2</v>
      </c>
      <c r="EVR22" t="n">
        <v>0</v>
      </c>
      <c r="EVS22" t="n">
        <v>0</v>
      </c>
      <c r="EVT22" t="n">
        <v>0</v>
      </c>
      <c r="EVU22" t="n">
        <v>0.2</v>
      </c>
      <c r="EVV22" t="n">
        <v>0.2</v>
      </c>
      <c r="EVW22" t="n">
        <v>0</v>
      </c>
      <c r="EVX22" t="n">
        <v>0</v>
      </c>
      <c r="EVY22" t="n">
        <v>0.2</v>
      </c>
      <c r="EVZ22" t="n">
        <v>0.2</v>
      </c>
      <c r="EWA22" t="n">
        <v>0.2</v>
      </c>
      <c r="EWB22" t="n">
        <v>0</v>
      </c>
      <c r="EWC22" t="n">
        <v>0.2</v>
      </c>
      <c r="EWD22" t="n">
        <v>0</v>
      </c>
      <c r="EWE22" t="n">
        <v>0.2</v>
      </c>
      <c r="EWF22" t="n">
        <v>0.2</v>
      </c>
      <c r="EWG22" t="n">
        <v>0</v>
      </c>
      <c r="EWH22" t="n">
        <v>0</v>
      </c>
      <c r="EWI22" t="n">
        <v>0</v>
      </c>
      <c r="EWJ22" t="n">
        <v>0.2</v>
      </c>
      <c r="EWK22" t="n">
        <v>0.2</v>
      </c>
      <c r="EWL22" t="n">
        <v>0</v>
      </c>
      <c r="EWM22" t="n">
        <v>0.2</v>
      </c>
      <c r="EWN22" t="n">
        <v>0.2</v>
      </c>
      <c r="EWO22" t="n">
        <v>0.2</v>
      </c>
      <c r="EWP22" t="n">
        <v>0</v>
      </c>
      <c r="EWQ22" t="n">
        <v>0.2</v>
      </c>
      <c r="EWR22" t="n">
        <v>0</v>
      </c>
      <c r="EWS22" t="n">
        <v>0</v>
      </c>
      <c r="EWT22" t="n">
        <v>0</v>
      </c>
      <c r="EWU22" t="n">
        <v>0</v>
      </c>
      <c r="EWV22" t="n">
        <v>0.2</v>
      </c>
      <c r="EWW22" t="n">
        <v>0</v>
      </c>
      <c r="EWX22" t="n">
        <v>0</v>
      </c>
      <c r="EWY22" t="n">
        <v>0.2</v>
      </c>
      <c r="EWZ22" t="n">
        <v>0</v>
      </c>
      <c r="EXA22" t="n">
        <v>0.2</v>
      </c>
      <c r="EXB22" t="n">
        <v>0.2</v>
      </c>
      <c r="EXC22" t="n">
        <v>0.2</v>
      </c>
      <c r="EXD22" t="n">
        <v>0</v>
      </c>
      <c r="EXE22" t="n">
        <v>0.2</v>
      </c>
      <c r="EXF22" t="n">
        <v>0</v>
      </c>
      <c r="EXG22" t="n">
        <v>0</v>
      </c>
      <c r="EXH22" t="n">
        <v>0.2</v>
      </c>
      <c r="EXI22" t="n">
        <v>0.2</v>
      </c>
      <c r="EXJ22" t="n">
        <v>0</v>
      </c>
      <c r="EXK22" t="n">
        <v>0.2</v>
      </c>
      <c r="EXL22" t="n">
        <v>0.2</v>
      </c>
      <c r="EXM22" t="n">
        <v>0</v>
      </c>
      <c r="EXN22" t="n">
        <v>0</v>
      </c>
      <c r="EXO22" t="n">
        <v>0.2</v>
      </c>
      <c r="EXP22" t="n">
        <v>0</v>
      </c>
      <c r="EXQ22" t="n">
        <v>0</v>
      </c>
      <c r="EXR22" t="n">
        <v>0.2</v>
      </c>
      <c r="EXS22" t="n">
        <v>0.2</v>
      </c>
      <c r="EXT22" t="n">
        <v>0</v>
      </c>
      <c r="EXU22" t="n">
        <v>0.2</v>
      </c>
      <c r="EXV22" t="n">
        <v>0</v>
      </c>
      <c r="EXW22" t="n">
        <v>0.2</v>
      </c>
      <c r="EXX22" t="n">
        <v>0</v>
      </c>
      <c r="EXY22" t="n">
        <v>0</v>
      </c>
      <c r="EXZ22" t="n">
        <v>0.2</v>
      </c>
      <c r="EYA22" t="n">
        <v>0.2</v>
      </c>
      <c r="EYB22" t="n">
        <v>0.2</v>
      </c>
      <c r="EYC22" t="n">
        <v>0</v>
      </c>
      <c r="EYD22" t="n">
        <v>0</v>
      </c>
      <c r="EYE22" t="n">
        <v>0.2</v>
      </c>
      <c r="EYF22" t="n">
        <v>0.2</v>
      </c>
      <c r="EYG22" t="n">
        <v>0.2</v>
      </c>
      <c r="EYH22" t="n">
        <v>0.2</v>
      </c>
      <c r="EYI22" t="n">
        <v>0.2</v>
      </c>
      <c r="EYJ22" t="n">
        <v>0</v>
      </c>
      <c r="EYK22" t="n">
        <v>0.2</v>
      </c>
      <c r="EYL22" t="n">
        <v>0.2</v>
      </c>
      <c r="EYM22" t="n">
        <v>0.2</v>
      </c>
      <c r="EYN22" t="n">
        <v>0</v>
      </c>
      <c r="EYO22" t="n">
        <v>0</v>
      </c>
      <c r="EYP22" t="n">
        <v>0</v>
      </c>
      <c r="EYQ22" t="n">
        <v>0.2</v>
      </c>
      <c r="EYR22" t="n">
        <v>0</v>
      </c>
      <c r="EYS22" t="n">
        <v>0</v>
      </c>
      <c r="EYT22" t="n">
        <v>0.2</v>
      </c>
      <c r="EYU22" t="n">
        <v>0</v>
      </c>
      <c r="EYV22" t="n">
        <v>0.2</v>
      </c>
      <c r="EYW22" t="n">
        <v>0.2</v>
      </c>
      <c r="EYX22" t="n">
        <v>0.2</v>
      </c>
      <c r="EYY22" t="n">
        <v>0.2</v>
      </c>
      <c r="EYZ22" t="n">
        <v>0</v>
      </c>
      <c r="EZA22" t="n">
        <v>0.2</v>
      </c>
      <c r="EZB22" t="n">
        <v>0.2</v>
      </c>
      <c r="EZC22" t="n">
        <v>0.2</v>
      </c>
      <c r="EZD22" t="n">
        <v>0</v>
      </c>
      <c r="EZE22" t="n">
        <v>0.2</v>
      </c>
      <c r="EZF22" t="n">
        <v>0</v>
      </c>
      <c r="EZG22" t="n">
        <v>0</v>
      </c>
      <c r="EZH22" t="n">
        <v>0.2</v>
      </c>
      <c r="EZI22" t="n">
        <v>0</v>
      </c>
      <c r="EZJ22" t="n">
        <v>0</v>
      </c>
      <c r="EZK22" t="n">
        <v>0</v>
      </c>
      <c r="EZL22" t="n">
        <v>0</v>
      </c>
      <c r="EZM22" t="n">
        <v>0</v>
      </c>
      <c r="EZN22" t="n">
        <v>0.2</v>
      </c>
      <c r="EZO22" t="n">
        <v>0.2</v>
      </c>
      <c r="EZP22" t="n">
        <v>0</v>
      </c>
      <c r="EZQ22" t="n">
        <v>0</v>
      </c>
      <c r="EZR22" t="n">
        <v>0</v>
      </c>
      <c r="EZS22" t="n">
        <v>0</v>
      </c>
      <c r="EZT22" t="n">
        <v>0.2</v>
      </c>
      <c r="EZU22" t="n">
        <v>0</v>
      </c>
      <c r="EZV22" t="n">
        <v>0.2</v>
      </c>
      <c r="EZW22" t="n">
        <v>0.2</v>
      </c>
      <c r="EZX22" t="n">
        <v>0</v>
      </c>
      <c r="EZY22" t="n">
        <v>0</v>
      </c>
      <c r="EZZ22" t="n">
        <v>0</v>
      </c>
      <c r="FAA22" t="n">
        <v>0</v>
      </c>
      <c r="FAB22" t="n">
        <v>0</v>
      </c>
      <c r="FAC22" t="n">
        <v>0</v>
      </c>
      <c r="FAD22" t="n">
        <v>0</v>
      </c>
      <c r="FAE22" t="n">
        <v>0.2</v>
      </c>
      <c r="FAF22" t="n">
        <v>0</v>
      </c>
      <c r="FAG22" t="n">
        <v>0</v>
      </c>
      <c r="FAH22" t="n">
        <v>0</v>
      </c>
      <c r="FAI22" t="n">
        <v>0</v>
      </c>
      <c r="FAJ22" t="n">
        <v>0.2</v>
      </c>
      <c r="FAK22" t="n">
        <v>0.2</v>
      </c>
      <c r="FAL22" t="n">
        <v>0</v>
      </c>
      <c r="FAM22" t="n">
        <v>0.2</v>
      </c>
      <c r="FAN22" t="n">
        <v>0</v>
      </c>
      <c r="FAO22" t="n">
        <v>0</v>
      </c>
      <c r="FAP22" t="n">
        <v>0</v>
      </c>
      <c r="FAQ22" t="n">
        <v>0.2</v>
      </c>
      <c r="FAR22" t="n">
        <v>0</v>
      </c>
      <c r="FAS22" t="n">
        <v>0</v>
      </c>
      <c r="FAT22" t="n">
        <v>0</v>
      </c>
      <c r="FAU22" t="n">
        <v>0</v>
      </c>
      <c r="FAV22" t="n">
        <v>0.2</v>
      </c>
      <c r="FAW22" t="n">
        <v>0</v>
      </c>
      <c r="FAX22" t="n">
        <v>0</v>
      </c>
      <c r="FAY22" t="n">
        <v>0.2</v>
      </c>
      <c r="FAZ22" t="n">
        <v>0.2</v>
      </c>
      <c r="FBA22" t="n">
        <v>0</v>
      </c>
      <c r="FBB22" t="n">
        <v>0</v>
      </c>
      <c r="FBC22" t="n">
        <v>0</v>
      </c>
      <c r="FBD22" t="n">
        <v>0.2</v>
      </c>
      <c r="FBE22" t="n">
        <v>0.2</v>
      </c>
      <c r="FBF22" t="n">
        <v>0.2</v>
      </c>
      <c r="FBG22" t="n">
        <v>0</v>
      </c>
      <c r="FBH22" t="n">
        <v>0</v>
      </c>
      <c r="FBI22" t="n">
        <v>0.2</v>
      </c>
      <c r="FBJ22" t="n">
        <v>0.2</v>
      </c>
      <c r="FBK22" t="n">
        <v>0</v>
      </c>
      <c r="FBL22" t="n">
        <v>0.2</v>
      </c>
      <c r="FBM22" t="n">
        <v>0</v>
      </c>
      <c r="FBN22" t="n">
        <v>0</v>
      </c>
      <c r="FBO22" t="n">
        <v>0</v>
      </c>
      <c r="FBP22" t="n">
        <v>0</v>
      </c>
      <c r="FBQ22" t="n">
        <v>0</v>
      </c>
      <c r="FBR22" t="n">
        <v>0</v>
      </c>
      <c r="FBS22" t="n">
        <v>0</v>
      </c>
      <c r="FBT22" t="n">
        <v>0</v>
      </c>
      <c r="FBU22" t="n">
        <v>0</v>
      </c>
      <c r="FBV22" t="n">
        <v>0.2</v>
      </c>
      <c r="FBW22" t="n">
        <v>0</v>
      </c>
      <c r="FBX22" t="n">
        <v>0</v>
      </c>
      <c r="FBY22" t="n">
        <v>0</v>
      </c>
      <c r="FBZ22" t="n">
        <v>0</v>
      </c>
      <c r="FCA22" t="n">
        <v>0</v>
      </c>
      <c r="FCB22" t="n">
        <v>0.2</v>
      </c>
      <c r="FCC22" t="n">
        <v>0.2</v>
      </c>
      <c r="FCD22" t="n">
        <v>0</v>
      </c>
      <c r="FCE22" t="n">
        <v>0</v>
      </c>
      <c r="FCF22" t="n">
        <v>0.2</v>
      </c>
      <c r="FCG22" t="n">
        <v>0</v>
      </c>
      <c r="FCH22" t="n">
        <v>0</v>
      </c>
      <c r="FCI22" t="n">
        <v>0.2</v>
      </c>
      <c r="FCJ22" t="n">
        <v>0</v>
      </c>
      <c r="FCK22" t="n">
        <v>0</v>
      </c>
      <c r="FCL22" t="n">
        <v>0.2</v>
      </c>
      <c r="FCM22" t="n">
        <v>0</v>
      </c>
      <c r="FCN22" t="n">
        <v>0.2</v>
      </c>
      <c r="FCO22" t="n">
        <v>0</v>
      </c>
      <c r="FCP22" t="n">
        <v>0</v>
      </c>
      <c r="FCQ22" t="n">
        <v>0.2</v>
      </c>
      <c r="FCR22" t="n">
        <v>0</v>
      </c>
      <c r="FCS22" t="n">
        <v>0</v>
      </c>
      <c r="FCT22" t="n">
        <v>0</v>
      </c>
      <c r="FCU22" t="n">
        <v>0</v>
      </c>
      <c r="FCV22" t="n">
        <v>0.2</v>
      </c>
      <c r="FCW22" t="n">
        <v>0</v>
      </c>
      <c r="FCX22" t="n">
        <v>0.2</v>
      </c>
      <c r="FCY22" t="n">
        <v>0.2</v>
      </c>
      <c r="FCZ22" t="n">
        <v>0</v>
      </c>
      <c r="FDA22" t="n">
        <v>0</v>
      </c>
      <c r="FDB22" t="n">
        <v>0</v>
      </c>
      <c r="FDC22" t="n">
        <v>0</v>
      </c>
      <c r="FDD22" t="n">
        <v>0</v>
      </c>
      <c r="FDE22" t="n">
        <v>0</v>
      </c>
      <c r="FDF22" t="n">
        <v>0.2</v>
      </c>
      <c r="FDG22" t="n">
        <v>0</v>
      </c>
      <c r="FDH22" t="n">
        <v>0.2</v>
      </c>
      <c r="FDI22" t="n">
        <v>0</v>
      </c>
      <c r="FDJ22" t="n">
        <v>0</v>
      </c>
      <c r="FDK22" t="n">
        <v>0.2</v>
      </c>
      <c r="FDL22" t="n">
        <v>0.2</v>
      </c>
      <c r="FDM22" t="n">
        <v>0.2</v>
      </c>
      <c r="FDN22" t="n">
        <v>0</v>
      </c>
      <c r="FDO22" t="n">
        <v>0.2</v>
      </c>
      <c r="FDP22" t="n">
        <v>0</v>
      </c>
      <c r="FDQ22" t="n">
        <v>0.2</v>
      </c>
      <c r="FDR22" t="n">
        <v>0</v>
      </c>
      <c r="FDS22" t="n">
        <v>0.2</v>
      </c>
      <c r="FDT22" t="n">
        <v>0</v>
      </c>
      <c r="FDU22" t="n">
        <v>0.2</v>
      </c>
      <c r="FDV22" t="n">
        <v>0</v>
      </c>
      <c r="FDW22" t="n">
        <v>0.2</v>
      </c>
      <c r="FDX22" t="n">
        <v>0</v>
      </c>
      <c r="FDY22" t="n">
        <v>0.2</v>
      </c>
      <c r="FDZ22" t="n">
        <v>0.2</v>
      </c>
      <c r="FEA22" t="n">
        <v>0</v>
      </c>
      <c r="FEB22" t="n">
        <v>0</v>
      </c>
      <c r="FEC22" t="n">
        <v>0.2</v>
      </c>
      <c r="FED22" t="n">
        <v>0.2</v>
      </c>
      <c r="FEE22" t="n">
        <v>0.2</v>
      </c>
      <c r="FEF22" t="n">
        <v>0.2</v>
      </c>
      <c r="FEG22" t="n">
        <v>0.2</v>
      </c>
      <c r="FEH22" t="n">
        <v>0</v>
      </c>
      <c r="FEI22" t="n">
        <v>0</v>
      </c>
      <c r="FEJ22" t="n">
        <v>0.2</v>
      </c>
      <c r="FEK22" t="n">
        <v>0</v>
      </c>
      <c r="FEL22" t="n">
        <v>0.2</v>
      </c>
      <c r="FEM22" t="n">
        <v>0</v>
      </c>
      <c r="FEN22" t="n">
        <v>0.2</v>
      </c>
      <c r="FEO22" t="n">
        <v>0</v>
      </c>
      <c r="FEP22" t="n">
        <v>0</v>
      </c>
      <c r="FEQ22" t="n">
        <v>0</v>
      </c>
      <c r="FER22" t="n">
        <v>0.2</v>
      </c>
      <c r="FES22" t="n">
        <v>0.2</v>
      </c>
      <c r="FET22" t="n">
        <v>0.2</v>
      </c>
      <c r="FEU22" t="n">
        <v>0</v>
      </c>
      <c r="FEV22" t="n">
        <v>0.2</v>
      </c>
      <c r="FEW22" t="n">
        <v>0.2</v>
      </c>
      <c r="FEX22" t="n">
        <v>0</v>
      </c>
      <c r="FEY22" t="n">
        <v>0.2</v>
      </c>
      <c r="FEZ22" t="n">
        <v>0</v>
      </c>
      <c r="FFA22" t="n">
        <v>0</v>
      </c>
      <c r="FFB22" t="n">
        <v>0</v>
      </c>
      <c r="FFC22" t="n">
        <v>0.2</v>
      </c>
      <c r="FFD22" t="n">
        <v>0.2</v>
      </c>
      <c r="FFE22" t="n">
        <v>0</v>
      </c>
      <c r="FFF22" t="n">
        <v>0</v>
      </c>
      <c r="FFG22" t="n">
        <v>0</v>
      </c>
      <c r="FFH22" t="n">
        <v>0.2</v>
      </c>
      <c r="FFI22" t="n">
        <v>0</v>
      </c>
      <c r="FFJ22" t="n">
        <v>0</v>
      </c>
      <c r="FFK22" t="n">
        <v>0.2</v>
      </c>
      <c r="FFL22" t="n">
        <v>0</v>
      </c>
      <c r="FFM22" t="n">
        <v>0.2</v>
      </c>
      <c r="FFN22" t="n">
        <v>0</v>
      </c>
      <c r="FFO22" t="n">
        <v>0.2</v>
      </c>
      <c r="FFP22" t="n">
        <v>0.2</v>
      </c>
      <c r="FFQ22" t="n">
        <v>0</v>
      </c>
      <c r="FFR22" t="n">
        <v>0</v>
      </c>
      <c r="FFS22" t="n">
        <v>0.2</v>
      </c>
      <c r="FFT22" t="n">
        <v>0.2</v>
      </c>
      <c r="FFU22" t="n">
        <v>0</v>
      </c>
      <c r="FFV22" t="n">
        <v>0</v>
      </c>
      <c r="FFW22" t="n">
        <v>0</v>
      </c>
      <c r="FFX22" t="n">
        <v>0</v>
      </c>
      <c r="FFY22" t="n">
        <v>0.2</v>
      </c>
      <c r="FFZ22" t="n">
        <v>0.2</v>
      </c>
      <c r="FGA22" t="n">
        <v>0.2</v>
      </c>
      <c r="FGB22" t="n">
        <v>0.2</v>
      </c>
      <c r="FGC22" t="n">
        <v>0</v>
      </c>
      <c r="FGD22" t="n">
        <v>0</v>
      </c>
      <c r="FGE22" t="n">
        <v>0.2</v>
      </c>
      <c r="FGF22" t="n">
        <v>0</v>
      </c>
      <c r="FGG22" t="n">
        <v>0.2</v>
      </c>
      <c r="FGH22" t="n">
        <v>0.2</v>
      </c>
      <c r="FGI22" t="n">
        <v>0</v>
      </c>
      <c r="FGJ22" t="n">
        <v>0.2</v>
      </c>
      <c r="FGK22" t="n">
        <v>0</v>
      </c>
      <c r="FGL22" t="n">
        <v>0</v>
      </c>
      <c r="FGM22" t="n">
        <v>0.2</v>
      </c>
      <c r="FGN22" t="n">
        <v>0.2</v>
      </c>
      <c r="FGO22" t="n">
        <v>0</v>
      </c>
      <c r="FGP22" t="n">
        <v>0.2</v>
      </c>
      <c r="FGQ22" t="n">
        <v>0.2</v>
      </c>
      <c r="FGR22" t="n">
        <v>0.2</v>
      </c>
      <c r="FGS22" t="n">
        <v>0</v>
      </c>
      <c r="FGT22" t="n">
        <v>0</v>
      </c>
      <c r="FGU22" t="n">
        <v>0</v>
      </c>
      <c r="FGV22" t="n">
        <v>0.2</v>
      </c>
      <c r="FGW22" t="n">
        <v>0.2</v>
      </c>
      <c r="FGX22" t="n">
        <v>0.2</v>
      </c>
      <c r="FGY22" t="n">
        <v>0</v>
      </c>
      <c r="FGZ22" t="n">
        <v>0</v>
      </c>
      <c r="FHA22" t="n">
        <v>0</v>
      </c>
      <c r="FHB22" t="n">
        <v>0</v>
      </c>
      <c r="FHC22" t="n">
        <v>0.2</v>
      </c>
      <c r="FHD22" t="n">
        <v>0.2</v>
      </c>
      <c r="FHE22" t="n">
        <v>0</v>
      </c>
      <c r="FHF22" t="n">
        <v>0.2</v>
      </c>
      <c r="FHG22" t="n">
        <v>0.2</v>
      </c>
      <c r="FHH22" t="n">
        <v>0.2</v>
      </c>
      <c r="FHI22" t="n">
        <v>0</v>
      </c>
      <c r="FHJ22" t="n">
        <v>0.2</v>
      </c>
      <c r="FHK22" t="n">
        <v>0.2</v>
      </c>
      <c r="FHL22" t="n">
        <v>0</v>
      </c>
      <c r="FHM22" t="n">
        <v>0</v>
      </c>
      <c r="FHN22" t="n">
        <v>0</v>
      </c>
      <c r="FHO22" t="n">
        <v>0</v>
      </c>
      <c r="FHP22" t="n">
        <v>0</v>
      </c>
      <c r="FHQ22" t="n">
        <v>0</v>
      </c>
      <c r="FHR22" t="n">
        <v>0</v>
      </c>
      <c r="FHS22" t="n">
        <v>0</v>
      </c>
      <c r="FHT22" t="n">
        <v>0.2</v>
      </c>
      <c r="FHU22" t="n">
        <v>0.2</v>
      </c>
      <c r="FHV22" t="n">
        <v>0</v>
      </c>
      <c r="FHW22" t="n">
        <v>0</v>
      </c>
      <c r="FHX22" t="n">
        <v>0.2</v>
      </c>
      <c r="FHY22" t="n">
        <v>0</v>
      </c>
      <c r="FHZ22" t="n">
        <v>0.2</v>
      </c>
      <c r="FIA22" t="n">
        <v>0.2</v>
      </c>
      <c r="FIB22" t="n">
        <v>0.2</v>
      </c>
      <c r="FIC22" t="n">
        <v>0</v>
      </c>
      <c r="FID22" t="n">
        <v>0</v>
      </c>
      <c r="FIE22" t="n">
        <v>0.2</v>
      </c>
      <c r="FIF22" t="n">
        <v>0.2</v>
      </c>
      <c r="FIG22" t="n">
        <v>0.2</v>
      </c>
      <c r="FIH22" t="n">
        <v>0.2</v>
      </c>
      <c r="FII22" t="n">
        <v>0</v>
      </c>
      <c r="FIJ22" t="n">
        <v>0.2</v>
      </c>
      <c r="FIK22" t="n">
        <v>0.2</v>
      </c>
      <c r="FIL22" t="n">
        <v>0</v>
      </c>
      <c r="FIM22" t="n">
        <v>0</v>
      </c>
      <c r="FIN22" t="n">
        <v>0.2</v>
      </c>
      <c r="FIO22" t="n">
        <v>0</v>
      </c>
      <c r="FIP22" t="n">
        <v>0</v>
      </c>
      <c r="FIQ22" t="n">
        <v>0</v>
      </c>
      <c r="FIR22" t="n">
        <v>0</v>
      </c>
      <c r="FIS22" t="n">
        <v>0.2</v>
      </c>
      <c r="FIT22" t="n">
        <v>0</v>
      </c>
      <c r="FIU22" t="n">
        <v>0</v>
      </c>
      <c r="FIV22" t="n">
        <v>0</v>
      </c>
      <c r="FIW22" t="n">
        <v>0.2</v>
      </c>
      <c r="FIX22" t="n">
        <v>0.2</v>
      </c>
      <c r="FIY22" t="n">
        <v>0</v>
      </c>
      <c r="FIZ22" t="n">
        <v>0</v>
      </c>
      <c r="FJA22" t="n">
        <v>0</v>
      </c>
      <c r="FJB22" t="n">
        <v>0</v>
      </c>
      <c r="FJC22" t="n">
        <v>0.2</v>
      </c>
      <c r="FJD22" t="n">
        <v>0</v>
      </c>
      <c r="FJE22" t="n">
        <v>0</v>
      </c>
      <c r="FJF22" t="n">
        <v>0.2</v>
      </c>
      <c r="FJG22" t="n">
        <v>0.2</v>
      </c>
      <c r="FJH22" t="n">
        <v>0.2</v>
      </c>
      <c r="FJI22" t="n">
        <v>0</v>
      </c>
      <c r="FJJ22" t="n">
        <v>0</v>
      </c>
      <c r="FJK22" t="n">
        <v>0</v>
      </c>
      <c r="FJL22" t="n">
        <v>0</v>
      </c>
      <c r="FJM22" t="n">
        <v>0</v>
      </c>
      <c r="FJN22" t="n">
        <v>0.2</v>
      </c>
      <c r="FJO22" t="n">
        <v>0</v>
      </c>
      <c r="FJP22" t="n">
        <v>0.2</v>
      </c>
      <c r="FJQ22" t="n">
        <v>0</v>
      </c>
      <c r="FJR22" t="n">
        <v>0.2</v>
      </c>
      <c r="FJS22" t="n">
        <v>0.2</v>
      </c>
      <c r="FJT22" t="n">
        <v>0.2</v>
      </c>
      <c r="FJU22" t="n">
        <v>0</v>
      </c>
      <c r="FJV22" t="n">
        <v>0.2</v>
      </c>
      <c r="FJW22" t="n">
        <v>0.2</v>
      </c>
      <c r="FJX22" t="n">
        <v>0</v>
      </c>
      <c r="FJY22" t="n">
        <v>0.2</v>
      </c>
      <c r="FJZ22" t="n">
        <v>0</v>
      </c>
      <c r="FKA22" t="n">
        <v>0.2</v>
      </c>
      <c r="FKB22" t="n">
        <v>0</v>
      </c>
      <c r="FKC22" t="n">
        <v>0.2</v>
      </c>
      <c r="FKD22" t="n">
        <v>0</v>
      </c>
      <c r="FKE22" t="n">
        <v>0</v>
      </c>
      <c r="FKF22" t="n">
        <v>0</v>
      </c>
      <c r="FKG22" t="n">
        <v>0</v>
      </c>
      <c r="FKH22" t="n">
        <v>0</v>
      </c>
      <c r="FKI22" t="n">
        <v>0.2</v>
      </c>
      <c r="FKJ22" t="n">
        <v>0.2</v>
      </c>
      <c r="FKK22" t="n">
        <v>0</v>
      </c>
      <c r="FKL22" t="n">
        <v>0</v>
      </c>
      <c r="FKM22" t="n">
        <v>0</v>
      </c>
      <c r="FKN22" t="n">
        <v>0.2</v>
      </c>
      <c r="FKO22" t="n">
        <v>0.2</v>
      </c>
      <c r="FKP22" t="n">
        <v>0</v>
      </c>
      <c r="FKQ22" t="n">
        <v>0</v>
      </c>
      <c r="FKR22" t="n">
        <v>0.2</v>
      </c>
      <c r="FKS22" t="n">
        <v>0.2</v>
      </c>
      <c r="FKT22" t="n">
        <v>0.2</v>
      </c>
      <c r="FKU22" t="n">
        <v>0</v>
      </c>
      <c r="FKV22" t="n">
        <v>0</v>
      </c>
      <c r="FKW22" t="n">
        <v>0</v>
      </c>
      <c r="FKX22" t="n">
        <v>0</v>
      </c>
      <c r="FKY22" t="n">
        <v>0.2</v>
      </c>
      <c r="FKZ22" t="n">
        <v>0.2</v>
      </c>
      <c r="FLA22" t="n">
        <v>0</v>
      </c>
      <c r="FLB22" t="n">
        <v>0</v>
      </c>
      <c r="FLC22" t="n">
        <v>0</v>
      </c>
      <c r="FLD22" t="n">
        <v>0.2</v>
      </c>
      <c r="FLE22" t="n">
        <v>0.2</v>
      </c>
      <c r="FLF22" t="n">
        <v>0</v>
      </c>
      <c r="FLG22" t="n">
        <v>0.2</v>
      </c>
      <c r="FLH22" t="n">
        <v>0.2</v>
      </c>
      <c r="FLI22" t="n">
        <v>0.2</v>
      </c>
      <c r="FLJ22" t="n">
        <v>0</v>
      </c>
      <c r="FLK22" t="n">
        <v>0.2</v>
      </c>
      <c r="FLL22" t="n">
        <v>0.2</v>
      </c>
      <c r="FLM22" t="n">
        <v>0.2</v>
      </c>
      <c r="FLN22" t="n">
        <v>0.2</v>
      </c>
      <c r="FLO22" t="n">
        <v>0</v>
      </c>
      <c r="FLP22" t="n">
        <v>0.2</v>
      </c>
      <c r="FLQ22" t="n">
        <v>0</v>
      </c>
      <c r="FLR22" t="n">
        <v>0.2</v>
      </c>
      <c r="FLS22" t="n">
        <v>0</v>
      </c>
      <c r="FLT22" t="n">
        <v>0.2</v>
      </c>
      <c r="FLU22" t="n">
        <v>0</v>
      </c>
      <c r="FLV22" t="n">
        <v>0.2</v>
      </c>
      <c r="FLW22" t="n">
        <v>0.2</v>
      </c>
      <c r="FLX22" t="n">
        <v>0.2</v>
      </c>
      <c r="FLY22" t="n">
        <v>0</v>
      </c>
      <c r="FLZ22" t="n">
        <v>0.2</v>
      </c>
      <c r="FMA22" t="n">
        <v>0.2</v>
      </c>
      <c r="FMB22" t="n">
        <v>0</v>
      </c>
      <c r="FMC22" t="n">
        <v>0</v>
      </c>
      <c r="FMD22" t="n">
        <v>0</v>
      </c>
      <c r="FME22" t="n">
        <v>0.2</v>
      </c>
      <c r="FMF22" t="n">
        <v>0</v>
      </c>
      <c r="FMG22" t="n">
        <v>0.2</v>
      </c>
      <c r="FMH22" t="n">
        <v>0.2</v>
      </c>
      <c r="FMI22" t="n">
        <v>0.2</v>
      </c>
      <c r="FMJ22" t="n">
        <v>0.2</v>
      </c>
      <c r="FMK22" t="n">
        <v>0</v>
      </c>
      <c r="FML22" t="n">
        <v>0</v>
      </c>
      <c r="FMM22" t="n">
        <v>0</v>
      </c>
      <c r="FMN22" t="n">
        <v>0</v>
      </c>
      <c r="FMO22" t="n">
        <v>0.2</v>
      </c>
      <c r="FMP22" t="n">
        <v>0.2</v>
      </c>
      <c r="FMQ22" t="n">
        <v>0</v>
      </c>
      <c r="FMR22" t="n">
        <v>0.2</v>
      </c>
      <c r="FMS22" t="n">
        <v>0</v>
      </c>
      <c r="FMT22" t="n">
        <v>0</v>
      </c>
      <c r="FMU22" t="n">
        <v>0</v>
      </c>
      <c r="FMV22" t="n">
        <v>0.2</v>
      </c>
      <c r="FMW22" t="n">
        <v>0.2</v>
      </c>
      <c r="FMX22" t="n">
        <v>0.2</v>
      </c>
      <c r="FMY22" t="n">
        <v>0.2</v>
      </c>
      <c r="FMZ22" t="n">
        <v>0.2</v>
      </c>
      <c r="FNA22" t="n">
        <v>0</v>
      </c>
      <c r="FNB22" t="n">
        <v>0</v>
      </c>
      <c r="FNC22" t="n">
        <v>0.2</v>
      </c>
      <c r="FND22" t="n">
        <v>0.2</v>
      </c>
      <c r="FNE22" t="n">
        <v>0</v>
      </c>
      <c r="FNF22" t="n">
        <v>0</v>
      </c>
      <c r="FNG22" t="n">
        <v>0.2</v>
      </c>
      <c r="FNH22" t="n">
        <v>0.2</v>
      </c>
      <c r="FNI22" t="n">
        <v>0.2</v>
      </c>
      <c r="FNJ22" t="n">
        <v>0.2</v>
      </c>
      <c r="FNK22" t="n">
        <v>0.2</v>
      </c>
      <c r="FNL22" t="n">
        <v>0</v>
      </c>
      <c r="FNM22" t="n">
        <v>0</v>
      </c>
      <c r="FNN22" t="n">
        <v>0</v>
      </c>
      <c r="FNO22" t="n">
        <v>0</v>
      </c>
      <c r="FNP22" t="n">
        <v>0</v>
      </c>
      <c r="FNQ22" t="n">
        <v>0.2</v>
      </c>
      <c r="FNR22" t="n">
        <v>0.2</v>
      </c>
      <c r="FNS22" t="n">
        <v>0</v>
      </c>
      <c r="FNT22" t="n">
        <v>0.2</v>
      </c>
      <c r="FNU22" t="n">
        <v>0.2</v>
      </c>
      <c r="FNV22" t="n">
        <v>0</v>
      </c>
      <c r="FNW22" t="n">
        <v>0.2</v>
      </c>
      <c r="FNX22" t="n">
        <v>0.2</v>
      </c>
      <c r="FNY22" t="n">
        <v>0.2</v>
      </c>
      <c r="FNZ22" t="n">
        <v>0.2</v>
      </c>
      <c r="FOA22" t="n">
        <v>0.2</v>
      </c>
      <c r="FOB22" t="n">
        <v>0</v>
      </c>
      <c r="FOC22" t="n">
        <v>0</v>
      </c>
      <c r="FOD22" t="n">
        <v>0</v>
      </c>
      <c r="FOE22" t="n">
        <v>0</v>
      </c>
      <c r="FOF22" t="n">
        <v>0</v>
      </c>
      <c r="FOG22" t="n">
        <v>0</v>
      </c>
      <c r="FOH22" t="n">
        <v>0.2</v>
      </c>
      <c r="FOI22" t="n">
        <v>0.2</v>
      </c>
      <c r="FOJ22" t="n">
        <v>0.2</v>
      </c>
      <c r="FOK22" t="n">
        <v>0.2</v>
      </c>
      <c r="FOL22" t="n">
        <v>0</v>
      </c>
      <c r="FOM22" t="n">
        <v>0.2</v>
      </c>
      <c r="FON22" t="n">
        <v>0</v>
      </c>
      <c r="FOO22" t="n">
        <v>0.2</v>
      </c>
      <c r="FOP22" t="n">
        <v>0</v>
      </c>
      <c r="FOQ22" t="n">
        <v>0</v>
      </c>
      <c r="FOR22" t="n">
        <v>0.2</v>
      </c>
      <c r="FOS22" t="n">
        <v>0</v>
      </c>
      <c r="FOT22" t="n">
        <v>0.2</v>
      </c>
      <c r="FOU22" t="n">
        <v>0.2</v>
      </c>
      <c r="FOV22" t="n">
        <v>0.2</v>
      </c>
      <c r="FOW22" t="n">
        <v>0</v>
      </c>
      <c r="FOX22" t="n">
        <v>0</v>
      </c>
      <c r="FOY22" t="n">
        <v>0.2</v>
      </c>
      <c r="FOZ22" t="n">
        <v>0</v>
      </c>
      <c r="FPA22" t="n">
        <v>0</v>
      </c>
      <c r="FPB22" t="n">
        <v>0.2</v>
      </c>
      <c r="FPC22" t="n">
        <v>0.2</v>
      </c>
      <c r="FPD22" t="n">
        <v>0</v>
      </c>
      <c r="FPE22" t="n">
        <v>0.2</v>
      </c>
      <c r="FPF22" t="n">
        <v>0</v>
      </c>
      <c r="FPG22" t="n">
        <v>0</v>
      </c>
      <c r="FPH22" t="n">
        <v>0</v>
      </c>
      <c r="FPI22" t="n">
        <v>0.2</v>
      </c>
      <c r="FPJ22" t="n">
        <v>0.2</v>
      </c>
      <c r="FPK22" t="n">
        <v>0</v>
      </c>
      <c r="FPL22" t="n">
        <v>0.2</v>
      </c>
      <c r="FPM22" t="n">
        <v>0</v>
      </c>
      <c r="FPN22" t="n">
        <v>0.2</v>
      </c>
      <c r="FPO22" t="n">
        <v>0</v>
      </c>
      <c r="FPP22" t="n">
        <v>0.2</v>
      </c>
      <c r="FPQ22" t="n">
        <v>0</v>
      </c>
      <c r="FPR22" t="n">
        <v>0.2</v>
      </c>
      <c r="FPS22" t="n">
        <v>0.2</v>
      </c>
      <c r="FPT22" t="n">
        <v>0</v>
      </c>
      <c r="FPU22" t="n">
        <v>0.2</v>
      </c>
      <c r="FPV22" t="n">
        <v>0</v>
      </c>
      <c r="FPW22" t="n">
        <v>0</v>
      </c>
      <c r="FPX22" t="n">
        <v>0</v>
      </c>
      <c r="FPY22" t="n">
        <v>0.2</v>
      </c>
      <c r="FPZ22" t="n">
        <v>0.2</v>
      </c>
      <c r="FQA22" t="n">
        <v>0.2</v>
      </c>
      <c r="FQB22" t="n">
        <v>0</v>
      </c>
      <c r="FQC22" t="n">
        <v>0.2</v>
      </c>
      <c r="FQD22" t="n">
        <v>0</v>
      </c>
      <c r="FQE22" t="n">
        <v>0.2</v>
      </c>
      <c r="FQF22" t="n">
        <v>0</v>
      </c>
      <c r="FQG22" t="n">
        <v>0</v>
      </c>
      <c r="FQH22" t="n">
        <v>0.2</v>
      </c>
      <c r="FQI22" t="n">
        <v>0</v>
      </c>
      <c r="FQJ22" t="n">
        <v>0.2</v>
      </c>
      <c r="FQK22" t="n">
        <v>0</v>
      </c>
      <c r="FQL22" t="n">
        <v>0</v>
      </c>
      <c r="FQM22" t="n">
        <v>0.2</v>
      </c>
      <c r="FQN22" t="n">
        <v>0</v>
      </c>
      <c r="FQO22" t="n">
        <v>0</v>
      </c>
      <c r="FQP22" t="n">
        <v>0</v>
      </c>
      <c r="FQQ22" t="n">
        <v>0.2</v>
      </c>
      <c r="FQR22" t="n">
        <v>0.2</v>
      </c>
      <c r="FQS22" t="n">
        <v>0</v>
      </c>
      <c r="FQT22" t="n">
        <v>0</v>
      </c>
      <c r="FQU22" t="n">
        <v>0</v>
      </c>
      <c r="FQV22" t="n">
        <v>0</v>
      </c>
      <c r="FQW22" t="n">
        <v>0</v>
      </c>
      <c r="FQX22" t="n">
        <v>0.2</v>
      </c>
      <c r="FQY22" t="n">
        <v>0</v>
      </c>
      <c r="FQZ22" t="n">
        <v>0</v>
      </c>
      <c r="FRA22" t="n">
        <v>0.2</v>
      </c>
      <c r="FRB22" t="n">
        <v>0</v>
      </c>
      <c r="FRC22" t="n">
        <v>0.2</v>
      </c>
      <c r="FRD22" t="n">
        <v>0</v>
      </c>
      <c r="FRE22" t="n">
        <v>0.2</v>
      </c>
      <c r="FRF22" t="n">
        <v>0.2</v>
      </c>
      <c r="FRG22" t="n">
        <v>0</v>
      </c>
      <c r="FRH22" t="n">
        <v>0.2</v>
      </c>
      <c r="FRI22" t="n">
        <v>0</v>
      </c>
      <c r="FRJ22" t="n">
        <v>0.2</v>
      </c>
      <c r="FRK22" t="n">
        <v>0</v>
      </c>
      <c r="FRL22" t="n">
        <v>0.2</v>
      </c>
      <c r="FRM22" t="n">
        <v>0</v>
      </c>
      <c r="FRN22" t="n">
        <v>0.2</v>
      </c>
      <c r="FRO22" t="n">
        <v>0</v>
      </c>
      <c r="FRP22" t="n">
        <v>0.2</v>
      </c>
      <c r="FRQ22" t="n">
        <v>0.2</v>
      </c>
      <c r="FRR22" t="n">
        <v>0.2</v>
      </c>
      <c r="FRS22" t="n">
        <v>0.2</v>
      </c>
      <c r="FRT22" t="n">
        <v>0.2</v>
      </c>
      <c r="FRU22" t="n">
        <v>0.2</v>
      </c>
      <c r="FRV22" t="n">
        <v>0.2</v>
      </c>
      <c r="FRW22" t="n">
        <v>0</v>
      </c>
      <c r="FRX22" t="n">
        <v>0</v>
      </c>
      <c r="FRY22" t="n">
        <v>0</v>
      </c>
      <c r="FRZ22" t="n">
        <v>0.2</v>
      </c>
      <c r="FSA22" t="n">
        <v>0</v>
      </c>
      <c r="FSB22" t="n">
        <v>0.2</v>
      </c>
      <c r="FSC22" t="n">
        <v>0</v>
      </c>
      <c r="FSD22" t="n">
        <v>0</v>
      </c>
      <c r="FSE22" t="n">
        <v>0</v>
      </c>
      <c r="FSF22" t="n">
        <v>0.2</v>
      </c>
      <c r="FSG22" t="n">
        <v>0.2</v>
      </c>
      <c r="FSH22" t="n">
        <v>0</v>
      </c>
      <c r="FSI22" t="n">
        <v>0</v>
      </c>
      <c r="FSJ22" t="n">
        <v>0.2</v>
      </c>
      <c r="FSK22" t="n">
        <v>0</v>
      </c>
      <c r="FSL22" t="n">
        <v>0.2</v>
      </c>
      <c r="FSM22" t="n">
        <v>0</v>
      </c>
      <c r="FSN22" t="n">
        <v>0.2</v>
      </c>
      <c r="FSO22" t="n">
        <v>0</v>
      </c>
      <c r="FSP22" t="n">
        <v>0.2</v>
      </c>
      <c r="FSQ22" t="n">
        <v>0</v>
      </c>
      <c r="FSR22" t="n">
        <v>0</v>
      </c>
      <c r="FSS22" t="n">
        <v>0.2</v>
      </c>
      <c r="FST22" t="n">
        <v>0.2</v>
      </c>
      <c r="FSU22" t="n">
        <v>0.2</v>
      </c>
      <c r="FSV22" t="n">
        <v>0</v>
      </c>
      <c r="FSW22" t="n">
        <v>0.2</v>
      </c>
      <c r="FSX22" t="n">
        <v>0</v>
      </c>
      <c r="FSY22" t="n">
        <v>0.2</v>
      </c>
      <c r="FSZ22" t="n">
        <v>0.2</v>
      </c>
      <c r="FTA22" t="n">
        <v>0</v>
      </c>
      <c r="FTB22" t="n">
        <v>0</v>
      </c>
      <c r="FTC22" t="n">
        <v>0.2</v>
      </c>
      <c r="FTD22" t="n">
        <v>0</v>
      </c>
      <c r="FTE22" t="n">
        <v>0.2</v>
      </c>
      <c r="FTF22" t="n">
        <v>0.2</v>
      </c>
      <c r="FTG22" t="n">
        <v>0</v>
      </c>
      <c r="FTH22" t="n">
        <v>0.2</v>
      </c>
      <c r="FTI22" t="n">
        <v>0.2</v>
      </c>
      <c r="FTJ22" t="n">
        <v>0</v>
      </c>
      <c r="FTK22" t="n">
        <v>0.2</v>
      </c>
      <c r="FTL22" t="n">
        <v>0</v>
      </c>
      <c r="FTM22" t="n">
        <v>0</v>
      </c>
      <c r="FTN22" t="n">
        <v>0</v>
      </c>
      <c r="FTO22" t="n">
        <v>0</v>
      </c>
      <c r="FTP22" t="n">
        <v>0.2</v>
      </c>
      <c r="FTQ22" t="n">
        <v>0</v>
      </c>
      <c r="FTR22" t="n">
        <v>0</v>
      </c>
      <c r="FTS22" t="n">
        <v>0</v>
      </c>
      <c r="FTT22" t="n">
        <v>0.2</v>
      </c>
      <c r="FTU22" t="n">
        <v>0</v>
      </c>
      <c r="FTV22" t="n">
        <v>0.2</v>
      </c>
      <c r="FTW22" t="n">
        <v>0.2</v>
      </c>
      <c r="FTX22" t="n">
        <v>0.2</v>
      </c>
      <c r="FTY22" t="n">
        <v>0.2</v>
      </c>
      <c r="FTZ22" t="n">
        <v>0.2</v>
      </c>
      <c r="FUA22" t="n">
        <v>0</v>
      </c>
      <c r="FUB22" t="n">
        <v>0</v>
      </c>
      <c r="FUC22" t="n">
        <v>0</v>
      </c>
      <c r="FUD22" t="n">
        <v>0.2</v>
      </c>
      <c r="FUE22" t="n">
        <v>0</v>
      </c>
      <c r="FUF22" t="n">
        <v>0.2</v>
      </c>
      <c r="FUG22" t="n">
        <v>0</v>
      </c>
      <c r="FUH22" t="n">
        <v>0</v>
      </c>
      <c r="FUI22" t="n">
        <v>0.2</v>
      </c>
      <c r="FUJ22" t="n">
        <v>0</v>
      </c>
      <c r="FUK22" t="n">
        <v>0.2</v>
      </c>
      <c r="FUL22" t="n">
        <v>0.2</v>
      </c>
      <c r="FUM22" t="n">
        <v>0.2</v>
      </c>
      <c r="FUN22" t="n">
        <v>0</v>
      </c>
      <c r="FUO22" t="n">
        <v>0</v>
      </c>
      <c r="FUP22" t="n">
        <v>0.2</v>
      </c>
      <c r="FUQ22" t="n">
        <v>0</v>
      </c>
      <c r="FUR22" t="n">
        <v>0.2</v>
      </c>
      <c r="FUS22" t="n">
        <v>0.2</v>
      </c>
      <c r="FUT22" t="n">
        <v>0.2</v>
      </c>
      <c r="FUU22" t="n">
        <v>0</v>
      </c>
      <c r="FUV22" t="n">
        <v>0</v>
      </c>
      <c r="FUW22" t="n">
        <v>0.2</v>
      </c>
      <c r="FUX22" t="n">
        <v>0.2</v>
      </c>
      <c r="FUY22" t="n">
        <v>0.2</v>
      </c>
      <c r="FUZ22" t="n">
        <v>0</v>
      </c>
      <c r="FVA22" t="n">
        <v>0</v>
      </c>
      <c r="FVB22" t="n">
        <v>0.2</v>
      </c>
      <c r="FVC22" t="n">
        <v>0.2</v>
      </c>
      <c r="FVD22" t="n">
        <v>0</v>
      </c>
      <c r="FVE22" t="n">
        <v>0</v>
      </c>
      <c r="FVF22" t="n">
        <v>0</v>
      </c>
      <c r="FVG22" t="n">
        <v>0.2</v>
      </c>
      <c r="FVH22" t="n">
        <v>0.2</v>
      </c>
      <c r="FVI22" t="n">
        <v>0.2</v>
      </c>
      <c r="FVJ22" t="n">
        <v>0</v>
      </c>
      <c r="FVK22" t="n">
        <v>0</v>
      </c>
      <c r="FVL22" t="n">
        <v>0</v>
      </c>
      <c r="FVM22" t="n">
        <v>0.2</v>
      </c>
      <c r="FVN22" t="n">
        <v>0.2</v>
      </c>
      <c r="FVO22" t="n">
        <v>0</v>
      </c>
      <c r="FVP22" t="n">
        <v>0.2</v>
      </c>
      <c r="FVQ22" t="n">
        <v>0.2</v>
      </c>
      <c r="FVR22" t="n">
        <v>0.2</v>
      </c>
      <c r="FVS22" t="n">
        <v>0.2</v>
      </c>
      <c r="FVT22" t="n">
        <v>0.2</v>
      </c>
      <c r="FVU22" t="n">
        <v>0.2</v>
      </c>
      <c r="FVV22" t="n">
        <v>0</v>
      </c>
      <c r="FVW22" t="n">
        <v>0</v>
      </c>
      <c r="FVX22" t="n">
        <v>0.2</v>
      </c>
      <c r="FVY22" t="n">
        <v>0.2</v>
      </c>
      <c r="FVZ22" t="n">
        <v>0.2</v>
      </c>
      <c r="FWA22" t="n">
        <v>0.2</v>
      </c>
      <c r="FWB22" t="n">
        <v>0</v>
      </c>
      <c r="FWC22" t="n">
        <v>0.2</v>
      </c>
      <c r="FWD22" t="n">
        <v>0.2</v>
      </c>
      <c r="FWE22" t="n">
        <v>0.2</v>
      </c>
      <c r="FWF22" t="n">
        <v>0.2</v>
      </c>
      <c r="FWG22" t="n">
        <v>0</v>
      </c>
      <c r="FWH22" t="n">
        <v>0</v>
      </c>
      <c r="FWI22" t="n">
        <v>0</v>
      </c>
      <c r="FWJ22" t="n">
        <v>0</v>
      </c>
      <c r="FWK22" t="n">
        <v>0</v>
      </c>
      <c r="FWL22" t="n">
        <v>0.2</v>
      </c>
      <c r="FWM22" t="n">
        <v>0.2</v>
      </c>
      <c r="FWN22" t="n">
        <v>0</v>
      </c>
      <c r="FWO22" t="n">
        <v>0</v>
      </c>
      <c r="FWP22" t="n">
        <v>0.2</v>
      </c>
      <c r="FWQ22" t="n">
        <v>0</v>
      </c>
      <c r="FWR22" t="n">
        <v>0.2</v>
      </c>
      <c r="FWS22" t="n">
        <v>0</v>
      </c>
      <c r="FWT22" t="n">
        <v>0</v>
      </c>
      <c r="FWU22" t="n">
        <v>0.2</v>
      </c>
      <c r="FWV22" t="n">
        <v>0</v>
      </c>
      <c r="FWW22" t="n">
        <v>0.2</v>
      </c>
      <c r="FWX22" t="n">
        <v>0</v>
      </c>
      <c r="FWY22" t="n">
        <v>0</v>
      </c>
      <c r="FWZ22" t="n">
        <v>0</v>
      </c>
      <c r="FXA22" t="n">
        <v>0.2</v>
      </c>
      <c r="FXB22" t="n">
        <v>0.2</v>
      </c>
      <c r="FXC22" t="n">
        <v>0.2</v>
      </c>
      <c r="FXD22" t="n">
        <v>0.2</v>
      </c>
      <c r="FXE22" t="n">
        <v>0.2</v>
      </c>
      <c r="FXF22" t="n">
        <v>0.2</v>
      </c>
      <c r="FXG22" t="n">
        <v>0</v>
      </c>
      <c r="FXH22" t="n">
        <v>0</v>
      </c>
      <c r="FXI22" t="n">
        <v>0.2</v>
      </c>
      <c r="FXJ22" t="n">
        <v>0</v>
      </c>
      <c r="FXK22" t="n">
        <v>0.2</v>
      </c>
      <c r="FXL22" t="n">
        <v>0.2</v>
      </c>
      <c r="FXM22" t="n">
        <v>0.2</v>
      </c>
      <c r="FXN22" t="n">
        <v>0</v>
      </c>
      <c r="FXO22" t="n">
        <v>0.2</v>
      </c>
      <c r="FXP22" t="n">
        <v>0.2</v>
      </c>
      <c r="FXQ22" t="n">
        <v>0.2</v>
      </c>
      <c r="FXR22" t="n">
        <v>0</v>
      </c>
      <c r="FXS22" t="n">
        <v>0.2</v>
      </c>
      <c r="FXT22" t="n">
        <v>0</v>
      </c>
      <c r="FXU22" t="n">
        <v>0.2</v>
      </c>
      <c r="FXV22" t="n">
        <v>0</v>
      </c>
      <c r="FXW22" t="n">
        <v>0</v>
      </c>
      <c r="FXX22" t="n">
        <v>0.2</v>
      </c>
      <c r="FXY22" t="n">
        <v>0.2</v>
      </c>
      <c r="FXZ22" t="n">
        <v>0</v>
      </c>
      <c r="FYA22" t="n">
        <v>0.2</v>
      </c>
      <c r="FYB22" t="n">
        <v>0.2</v>
      </c>
      <c r="FYC22" t="n">
        <v>0</v>
      </c>
      <c r="FYD22" t="n">
        <v>0.2</v>
      </c>
      <c r="FYE22" t="n">
        <v>0.2</v>
      </c>
      <c r="FYF22" t="n">
        <v>0</v>
      </c>
      <c r="FYG22" t="n">
        <v>0</v>
      </c>
      <c r="FYH22" t="n">
        <v>0.2</v>
      </c>
      <c r="FYI22" t="n">
        <v>0.2</v>
      </c>
      <c r="FYJ22" t="n">
        <v>0.2</v>
      </c>
      <c r="FYK22" t="n">
        <v>0</v>
      </c>
      <c r="FYL22" t="n">
        <v>0.2</v>
      </c>
      <c r="FYM22" t="n">
        <v>0</v>
      </c>
      <c r="FYN22" t="n">
        <v>0</v>
      </c>
      <c r="FYO22" t="n">
        <v>0</v>
      </c>
      <c r="FYP22" t="n">
        <v>0.2</v>
      </c>
      <c r="FYQ22" t="n">
        <v>0.2</v>
      </c>
      <c r="FYR22" t="n">
        <v>0</v>
      </c>
      <c r="FYS22" t="n">
        <v>0.2</v>
      </c>
      <c r="FYT22" t="n">
        <v>0.2</v>
      </c>
      <c r="FYU22" t="n">
        <v>0.2</v>
      </c>
      <c r="FYV22" t="n">
        <v>0.2</v>
      </c>
      <c r="FYW22" t="n">
        <v>0</v>
      </c>
      <c r="FYX22" t="n">
        <v>0</v>
      </c>
      <c r="FYY22" t="n">
        <v>0</v>
      </c>
      <c r="FYZ22" t="n">
        <v>0</v>
      </c>
      <c r="FZA22" t="n">
        <v>0.2</v>
      </c>
      <c r="FZB22" t="n">
        <v>0</v>
      </c>
      <c r="FZC22" t="n">
        <v>0.2</v>
      </c>
      <c r="FZD22" t="n">
        <v>0</v>
      </c>
      <c r="FZE22" t="n">
        <v>0</v>
      </c>
      <c r="FZF22" t="n">
        <v>0</v>
      </c>
      <c r="FZG22" t="n">
        <v>0</v>
      </c>
      <c r="FZH22" t="n">
        <v>0</v>
      </c>
      <c r="FZI22" t="n">
        <v>0.2</v>
      </c>
      <c r="FZJ22" t="n">
        <v>0</v>
      </c>
      <c r="FZK22" t="n">
        <v>0.2</v>
      </c>
      <c r="FZL22" t="n">
        <v>0.2</v>
      </c>
      <c r="FZM22" t="n">
        <v>0</v>
      </c>
      <c r="FZN22" t="n">
        <v>0.2</v>
      </c>
      <c r="FZO22" t="n">
        <v>0.2</v>
      </c>
      <c r="FZP22" t="n">
        <v>0</v>
      </c>
      <c r="FZQ22" t="n">
        <v>0</v>
      </c>
      <c r="FZR22" t="n">
        <v>0.2</v>
      </c>
      <c r="FZS22" t="n">
        <v>0.2</v>
      </c>
      <c r="FZT22" t="n">
        <v>0</v>
      </c>
      <c r="FZU22" t="n">
        <v>0.2</v>
      </c>
      <c r="FZV22" t="n">
        <v>0</v>
      </c>
      <c r="FZW22" t="n">
        <v>0.2</v>
      </c>
      <c r="FZX22" t="n">
        <v>0</v>
      </c>
      <c r="FZY22" t="n">
        <v>0.2</v>
      </c>
      <c r="FZZ22" t="n">
        <v>0.2</v>
      </c>
      <c r="GAA22" t="n">
        <v>0.2</v>
      </c>
      <c r="GAB22" t="n">
        <v>0.2</v>
      </c>
      <c r="GAC22" t="n">
        <v>0</v>
      </c>
      <c r="GAD22" t="n">
        <v>0.2</v>
      </c>
      <c r="GAE22" t="n">
        <v>0.2</v>
      </c>
      <c r="GAF22" t="n">
        <v>0.2</v>
      </c>
      <c r="GAG22" t="n">
        <v>0</v>
      </c>
      <c r="GAH22" t="n">
        <v>0.2</v>
      </c>
      <c r="GAI22" t="n">
        <v>0</v>
      </c>
      <c r="GAJ22" t="n">
        <v>0</v>
      </c>
      <c r="GAK22" t="n">
        <v>0</v>
      </c>
      <c r="GAL22" t="n">
        <v>0</v>
      </c>
      <c r="GAM22" t="n">
        <v>0.2</v>
      </c>
      <c r="GAN22" t="n">
        <v>0</v>
      </c>
      <c r="GAO22" t="n">
        <v>0.2</v>
      </c>
      <c r="GAP22" t="n">
        <v>0</v>
      </c>
      <c r="GAQ22" t="n">
        <v>0</v>
      </c>
      <c r="GAR22" t="n">
        <v>0.2</v>
      </c>
      <c r="GAS22" t="n">
        <v>0.2</v>
      </c>
      <c r="GAT22" t="n">
        <v>0.2</v>
      </c>
      <c r="GAU22" t="n">
        <v>0</v>
      </c>
      <c r="GAV22" t="n">
        <v>0.2</v>
      </c>
      <c r="GAW22" t="n">
        <v>0</v>
      </c>
      <c r="GAX22" t="n">
        <v>0.2</v>
      </c>
      <c r="GAY22" t="n">
        <v>0</v>
      </c>
      <c r="GAZ22" t="n">
        <v>0</v>
      </c>
      <c r="GBA22" t="n">
        <v>0.2</v>
      </c>
      <c r="GBB22" t="n">
        <v>0.2</v>
      </c>
      <c r="GBC22" t="n">
        <v>0.2</v>
      </c>
      <c r="GBD22" t="n">
        <v>0.2</v>
      </c>
      <c r="GBE22" t="n">
        <v>0</v>
      </c>
      <c r="GBF22" t="n">
        <v>0</v>
      </c>
      <c r="GBG22" t="n">
        <v>0.2</v>
      </c>
      <c r="GBH22" t="n">
        <v>0</v>
      </c>
      <c r="GBI22" t="n">
        <v>0.2</v>
      </c>
      <c r="GBJ22" t="n">
        <v>0.2</v>
      </c>
      <c r="GBK22" t="n">
        <v>0.2</v>
      </c>
      <c r="GBL22" t="n">
        <v>0</v>
      </c>
      <c r="GBM22" t="n">
        <v>0.2</v>
      </c>
      <c r="GBN22" t="n">
        <v>0</v>
      </c>
      <c r="GBO22" t="n">
        <v>0</v>
      </c>
      <c r="GBP22" t="n">
        <v>0.2</v>
      </c>
      <c r="GBQ22" t="n">
        <v>0</v>
      </c>
      <c r="GBR22" t="n">
        <v>0</v>
      </c>
      <c r="GBS22" t="n">
        <v>0</v>
      </c>
      <c r="GBT22" t="n">
        <v>0.2</v>
      </c>
      <c r="GBU22" t="n">
        <v>0.2</v>
      </c>
      <c r="GBV22" t="n">
        <v>0</v>
      </c>
      <c r="GBW22" t="n">
        <v>0</v>
      </c>
      <c r="GBX22" t="n">
        <v>0</v>
      </c>
      <c r="GBY22" t="n">
        <v>0.2</v>
      </c>
      <c r="GBZ22" t="n">
        <v>0.2</v>
      </c>
      <c r="GCA22" t="n">
        <v>0</v>
      </c>
      <c r="GCB22" t="n">
        <v>0.2</v>
      </c>
      <c r="GCC22" t="n">
        <v>0.2</v>
      </c>
      <c r="GCD22" t="n">
        <v>0.2</v>
      </c>
      <c r="GCE22" t="n">
        <v>0.2</v>
      </c>
      <c r="GCF22" t="n">
        <v>0</v>
      </c>
      <c r="GCG22" t="n">
        <v>0.2</v>
      </c>
      <c r="GCH22" t="n">
        <v>0</v>
      </c>
      <c r="GCI22" t="n">
        <v>0.2</v>
      </c>
      <c r="GCJ22" t="n">
        <v>0.2</v>
      </c>
      <c r="GCK22" t="n">
        <v>0</v>
      </c>
      <c r="GCL22" t="n">
        <v>0.2</v>
      </c>
      <c r="GCM22" t="n">
        <v>0</v>
      </c>
      <c r="GCN22" t="n">
        <v>0</v>
      </c>
      <c r="GCO22" t="n">
        <v>0.2</v>
      </c>
      <c r="GCP22" t="n">
        <v>0</v>
      </c>
      <c r="GCQ22" t="n">
        <v>0.2</v>
      </c>
      <c r="GCR22" t="n">
        <v>0</v>
      </c>
      <c r="GCS22" t="n">
        <v>0</v>
      </c>
      <c r="GCT22" t="n">
        <v>0</v>
      </c>
      <c r="GCU22" t="n">
        <v>0.2</v>
      </c>
      <c r="GCV22" t="n">
        <v>0</v>
      </c>
      <c r="GCW22" t="n">
        <v>0.2</v>
      </c>
      <c r="GCX22" t="n">
        <v>0</v>
      </c>
      <c r="GCY22" t="n">
        <v>0</v>
      </c>
      <c r="GCZ22" t="n">
        <v>0.2</v>
      </c>
      <c r="GDA22" t="n">
        <v>0.2</v>
      </c>
      <c r="GDB22" t="n">
        <v>0.2</v>
      </c>
      <c r="GDC22" t="n">
        <v>0.2</v>
      </c>
      <c r="GDD22" t="n">
        <v>0.2</v>
      </c>
      <c r="GDE22" t="n">
        <v>0.2</v>
      </c>
      <c r="GDF22" t="n">
        <v>0.2</v>
      </c>
      <c r="GDG22" t="n">
        <v>0</v>
      </c>
      <c r="GDH22" t="n">
        <v>0</v>
      </c>
      <c r="GDI22" t="n">
        <v>0.2</v>
      </c>
      <c r="GDJ22" t="n">
        <v>0.2</v>
      </c>
      <c r="GDK22" t="n">
        <v>0.2</v>
      </c>
      <c r="GDL22" t="n">
        <v>0.2</v>
      </c>
      <c r="GDM22" t="n">
        <v>0</v>
      </c>
      <c r="GDN22" t="n">
        <v>0.2</v>
      </c>
      <c r="GDO22" t="n">
        <v>0.2</v>
      </c>
      <c r="GDP22" t="n">
        <v>0.2</v>
      </c>
      <c r="GDQ22" t="n">
        <v>0.2</v>
      </c>
      <c r="GDR22" t="n">
        <v>0</v>
      </c>
      <c r="GDS22" t="n">
        <v>0</v>
      </c>
      <c r="GDT22" t="n">
        <v>0</v>
      </c>
      <c r="GDU22" t="n">
        <v>0</v>
      </c>
      <c r="GDV22" t="n">
        <v>0</v>
      </c>
      <c r="GDW22" t="n">
        <v>0</v>
      </c>
      <c r="GDX22" t="n">
        <v>0.2</v>
      </c>
      <c r="GDY22" t="n">
        <v>0</v>
      </c>
      <c r="GDZ22" t="n">
        <v>0</v>
      </c>
      <c r="GEA22" t="n">
        <v>0.2</v>
      </c>
      <c r="GEB22" t="n">
        <v>0</v>
      </c>
      <c r="GEC22" t="n">
        <v>0</v>
      </c>
      <c r="GED22" t="n">
        <v>0.2</v>
      </c>
      <c r="GEE22" t="n">
        <v>0</v>
      </c>
      <c r="GEF22" t="n">
        <v>0</v>
      </c>
      <c r="GEG22" t="n">
        <v>0</v>
      </c>
      <c r="GEH22" t="n">
        <v>0</v>
      </c>
      <c r="GEI22" t="n">
        <v>0</v>
      </c>
      <c r="GEJ22" t="n">
        <v>0</v>
      </c>
      <c r="GEK22" t="n">
        <v>0</v>
      </c>
      <c r="GEL22" t="n">
        <v>0</v>
      </c>
      <c r="GEM22" t="n">
        <v>0.2</v>
      </c>
      <c r="GEN22" t="n">
        <v>0</v>
      </c>
      <c r="GEO22" t="n">
        <v>0.2</v>
      </c>
      <c r="GEP22" t="n">
        <v>0.2</v>
      </c>
      <c r="GEQ22" t="n">
        <v>0</v>
      </c>
      <c r="GER22" t="n">
        <v>0</v>
      </c>
      <c r="GES22" t="n">
        <v>0</v>
      </c>
      <c r="GET22" t="n">
        <v>0.2</v>
      </c>
      <c r="GEU22" t="n">
        <v>0</v>
      </c>
      <c r="GEV22" t="n">
        <v>0</v>
      </c>
      <c r="GEW22" t="n">
        <v>0</v>
      </c>
      <c r="GEX22" t="n">
        <v>0.2</v>
      </c>
      <c r="GEY22" t="n">
        <v>0</v>
      </c>
      <c r="GEZ22" t="n">
        <v>0.2</v>
      </c>
      <c r="GFA22" t="n">
        <v>0.2</v>
      </c>
      <c r="GFB22" t="n">
        <v>0.2</v>
      </c>
      <c r="GFC22" t="n">
        <v>0</v>
      </c>
      <c r="GFD22" t="n">
        <v>0.2</v>
      </c>
      <c r="GFE22" t="n">
        <v>0</v>
      </c>
      <c r="GFF22" t="n">
        <v>0</v>
      </c>
      <c r="GFG22" t="n">
        <v>0.2</v>
      </c>
      <c r="GFH22" t="n">
        <v>0</v>
      </c>
      <c r="GFI22" t="n">
        <v>0.2</v>
      </c>
      <c r="GFJ22" t="n">
        <v>0.2</v>
      </c>
      <c r="GFK22" t="n">
        <v>0</v>
      </c>
      <c r="GFL22" t="n">
        <v>0</v>
      </c>
      <c r="GFM22" t="n">
        <v>0.2</v>
      </c>
      <c r="GFN22" t="n">
        <v>0</v>
      </c>
      <c r="GFO22" t="n">
        <v>0.2</v>
      </c>
      <c r="GFP22" t="n">
        <v>0</v>
      </c>
      <c r="GFQ22" t="n">
        <v>0.2</v>
      </c>
      <c r="GFR22" t="n">
        <v>0.2</v>
      </c>
      <c r="GFS22" t="n">
        <v>0</v>
      </c>
      <c r="GFT22" t="n">
        <v>0.2</v>
      </c>
      <c r="GFU22" t="n">
        <v>0</v>
      </c>
      <c r="GFV22" t="n">
        <v>0.2</v>
      </c>
      <c r="GFW22" t="n">
        <v>0.2</v>
      </c>
      <c r="GFX22" t="n">
        <v>0.2</v>
      </c>
      <c r="GFY22" t="n">
        <v>0.2</v>
      </c>
      <c r="GFZ22" t="n">
        <v>0.2</v>
      </c>
      <c r="GGA22" t="n">
        <v>0.2</v>
      </c>
      <c r="GGB22" t="n">
        <v>0.2</v>
      </c>
      <c r="GGC22" t="n">
        <v>0.2</v>
      </c>
      <c r="GGD22" t="n">
        <v>0</v>
      </c>
      <c r="GGE22" t="n">
        <v>0</v>
      </c>
      <c r="GGF22" t="n">
        <v>0.2</v>
      </c>
      <c r="GGG22" t="n">
        <v>0.2</v>
      </c>
      <c r="GGH22" t="n">
        <v>0.2</v>
      </c>
      <c r="GGI22" t="n">
        <v>0.2</v>
      </c>
      <c r="GGJ22" t="n">
        <v>0.2</v>
      </c>
      <c r="GGK22" t="n">
        <v>0</v>
      </c>
      <c r="GGL22" t="n">
        <v>0.2</v>
      </c>
      <c r="GGM22" t="n">
        <v>0.2</v>
      </c>
      <c r="GGN22" t="n">
        <v>0.2</v>
      </c>
      <c r="GGO22" t="n">
        <v>0</v>
      </c>
      <c r="GGP22" t="n">
        <v>0.2</v>
      </c>
      <c r="GGQ22" t="n">
        <v>0.2</v>
      </c>
      <c r="GGR22" t="n">
        <v>0</v>
      </c>
      <c r="GGS22" t="n">
        <v>0</v>
      </c>
      <c r="GGT22" t="n">
        <v>0.2</v>
      </c>
      <c r="GGU22" t="n">
        <v>0</v>
      </c>
      <c r="GGV22" t="n">
        <v>0.2</v>
      </c>
      <c r="GGW22" t="n">
        <v>0</v>
      </c>
      <c r="GGX22" t="n">
        <v>0.2</v>
      </c>
      <c r="GGY22" t="n">
        <v>0</v>
      </c>
      <c r="GGZ22" t="n">
        <v>0</v>
      </c>
      <c r="GHA22" t="n">
        <v>0</v>
      </c>
      <c r="GHB22" t="n">
        <v>0.2</v>
      </c>
      <c r="GHC22" t="n">
        <v>0.2</v>
      </c>
      <c r="GHD22" t="n">
        <v>0.2</v>
      </c>
      <c r="GHE22" t="n">
        <v>0.2</v>
      </c>
      <c r="GHF22" t="n">
        <v>0</v>
      </c>
      <c r="GHG22" t="n">
        <v>0.2</v>
      </c>
      <c r="GHH22" t="n">
        <v>0.2</v>
      </c>
      <c r="GHI22" t="n">
        <v>0.2</v>
      </c>
      <c r="GHJ22" t="n">
        <v>0</v>
      </c>
      <c r="GHK22" t="n">
        <v>0.2</v>
      </c>
      <c r="GHL22" t="n">
        <v>0</v>
      </c>
      <c r="GHM22" t="n">
        <v>0.2</v>
      </c>
      <c r="GHN22" t="n">
        <v>0.2</v>
      </c>
      <c r="GHO22" t="n">
        <v>0</v>
      </c>
      <c r="GHP22" t="n">
        <v>0.2</v>
      </c>
      <c r="GHQ22" t="n">
        <v>0</v>
      </c>
      <c r="GHR22" t="n">
        <v>0.2</v>
      </c>
      <c r="GHS22" t="n">
        <v>0.2</v>
      </c>
      <c r="GHT22" t="n">
        <v>0.2</v>
      </c>
      <c r="GHU22" t="n">
        <v>0.2</v>
      </c>
      <c r="GHV22" t="n">
        <v>0.2</v>
      </c>
      <c r="GHW22" t="n">
        <v>0.2</v>
      </c>
      <c r="GHX22" t="n">
        <v>0</v>
      </c>
      <c r="GHY22" t="n">
        <v>0</v>
      </c>
      <c r="GHZ22" t="n">
        <v>0.2</v>
      </c>
      <c r="GIA22" t="n">
        <v>0.2</v>
      </c>
      <c r="GIB22" t="n">
        <v>0</v>
      </c>
      <c r="GIC22" t="n">
        <v>0</v>
      </c>
      <c r="GID22" t="n">
        <v>0.2</v>
      </c>
      <c r="GIE22" t="n">
        <v>0</v>
      </c>
      <c r="GIF22" t="n">
        <v>0</v>
      </c>
      <c r="GIG22" t="n">
        <v>0</v>
      </c>
      <c r="GIH22" t="n">
        <v>0.2</v>
      </c>
      <c r="GII22" t="n">
        <v>0</v>
      </c>
      <c r="GIJ22" t="n">
        <v>0</v>
      </c>
      <c r="GIK22" t="n">
        <v>0</v>
      </c>
      <c r="GIL22" t="n">
        <v>0</v>
      </c>
      <c r="GIM22" t="n">
        <v>0</v>
      </c>
      <c r="GIN22" t="n">
        <v>0</v>
      </c>
      <c r="GIO22" t="n">
        <v>0</v>
      </c>
      <c r="GIP22" t="n">
        <v>0.2</v>
      </c>
      <c r="GIQ22" t="n">
        <v>0</v>
      </c>
      <c r="GIR22" t="n">
        <v>0</v>
      </c>
      <c r="GIS22" t="n">
        <v>0</v>
      </c>
      <c r="GIT22" t="n">
        <v>0.2</v>
      </c>
      <c r="GIU22" t="n">
        <v>0</v>
      </c>
      <c r="GIV22" t="n">
        <v>0.2</v>
      </c>
      <c r="GIW22" t="n">
        <v>0.2</v>
      </c>
      <c r="GIX22" t="n">
        <v>0.2</v>
      </c>
      <c r="GIY22" t="n">
        <v>0</v>
      </c>
      <c r="GIZ22" t="n">
        <v>0</v>
      </c>
      <c r="GJA22" t="n">
        <v>0</v>
      </c>
      <c r="GJB22" t="n">
        <v>0.2</v>
      </c>
      <c r="GJC22" t="n">
        <v>0</v>
      </c>
      <c r="GJD22" t="n">
        <v>0.2</v>
      </c>
      <c r="GJE22" t="n">
        <v>0</v>
      </c>
      <c r="GJF22" t="n">
        <v>0.2</v>
      </c>
      <c r="GJG22" t="n">
        <v>0</v>
      </c>
      <c r="GJH22" t="n">
        <v>0</v>
      </c>
      <c r="GJI22" t="n">
        <v>0</v>
      </c>
      <c r="GJJ22" t="n">
        <v>0.2</v>
      </c>
      <c r="GJK22" t="n">
        <v>0</v>
      </c>
      <c r="GJL22" t="n">
        <v>0.2</v>
      </c>
    </row>
    <row r="23">
      <c r="B23">
        <f>B22+1</f>
        <v/>
      </c>
      <c r="C23" s="2" t="n">
        <v>0.1</v>
      </c>
      <c r="DA23" t="n">
        <v>0.2</v>
      </c>
      <c r="DB23" t="n">
        <v>0.2</v>
      </c>
      <c r="DC23" t="n">
        <v>0</v>
      </c>
      <c r="DD23" t="n">
        <v>0.2</v>
      </c>
      <c r="DE23" t="n">
        <v>0</v>
      </c>
      <c r="DF23" t="n">
        <v>0</v>
      </c>
      <c r="DG23" t="n">
        <v>0.2</v>
      </c>
      <c r="DH23" t="n">
        <v>0.2</v>
      </c>
      <c r="DI23" t="n">
        <v>0.2</v>
      </c>
      <c r="DJ23" t="n">
        <v>0.2</v>
      </c>
      <c r="DK23" t="n">
        <v>0</v>
      </c>
      <c r="DL23" t="n">
        <v>0</v>
      </c>
      <c r="DM23" t="n">
        <v>0</v>
      </c>
      <c r="DN23" t="n">
        <v>0.2</v>
      </c>
      <c r="DO23" t="n">
        <v>0.2</v>
      </c>
      <c r="DP23" t="n">
        <v>0</v>
      </c>
      <c r="DQ23" t="n">
        <v>0</v>
      </c>
      <c r="DR23" t="n">
        <v>0.2</v>
      </c>
      <c r="DS23" t="n">
        <v>0.2</v>
      </c>
      <c r="DT23" t="n">
        <v>0.2</v>
      </c>
      <c r="DU23" t="n">
        <v>0</v>
      </c>
      <c r="DV23" t="n">
        <v>0</v>
      </c>
      <c r="DW23" t="n">
        <v>0.2</v>
      </c>
      <c r="DX23" t="n">
        <v>0</v>
      </c>
      <c r="DY23" t="n">
        <v>0.2</v>
      </c>
      <c r="DZ23" t="n">
        <v>0.2</v>
      </c>
      <c r="EA23" t="n">
        <v>0.2</v>
      </c>
      <c r="EB23" t="n">
        <v>0.2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</v>
      </c>
      <c r="EI23" t="n">
        <v>0</v>
      </c>
      <c r="EJ23" t="n">
        <v>0</v>
      </c>
      <c r="EK23" t="n">
        <v>0</v>
      </c>
      <c r="EL23" t="n">
        <v>0.2</v>
      </c>
      <c r="EM23" t="n">
        <v>0</v>
      </c>
      <c r="EN23" t="n">
        <v>0</v>
      </c>
      <c r="EO23" t="n">
        <v>0</v>
      </c>
      <c r="EP23" t="n">
        <v>0</v>
      </c>
      <c r="EQ23" t="n">
        <v>0.2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</v>
      </c>
      <c r="EX23" t="n">
        <v>0</v>
      </c>
      <c r="EY23" t="n">
        <v>0</v>
      </c>
      <c r="EZ23" t="n">
        <v>0</v>
      </c>
      <c r="FA23" t="n">
        <v>0</v>
      </c>
      <c r="FB23" t="n">
        <v>0.2</v>
      </c>
      <c r="FC23" t="n">
        <v>0</v>
      </c>
      <c r="FD23" t="n">
        <v>0.2</v>
      </c>
      <c r="FE23" t="n">
        <v>0</v>
      </c>
      <c r="FF23" t="n">
        <v>0</v>
      </c>
      <c r="FG23" t="n">
        <v>0</v>
      </c>
      <c r="FH23" t="n">
        <v>0</v>
      </c>
      <c r="FI23" t="n">
        <v>0.2</v>
      </c>
      <c r="FJ23" t="n">
        <v>0</v>
      </c>
      <c r="FK23" t="n">
        <v>0</v>
      </c>
      <c r="FL23" t="n">
        <v>0</v>
      </c>
      <c r="FM23" t="n">
        <v>0</v>
      </c>
      <c r="FN23" t="n">
        <v>0.2</v>
      </c>
      <c r="FO23" t="n">
        <v>0</v>
      </c>
      <c r="FP23" t="n">
        <v>0</v>
      </c>
      <c r="FQ23" t="n">
        <v>0</v>
      </c>
      <c r="FR23" t="n">
        <v>0</v>
      </c>
      <c r="FS23" t="n">
        <v>0.2</v>
      </c>
      <c r="FT23" t="n">
        <v>0.2</v>
      </c>
      <c r="FU23" t="n">
        <v>0</v>
      </c>
      <c r="FV23" t="n">
        <v>0.2</v>
      </c>
      <c r="FW23" t="n">
        <v>0.2</v>
      </c>
      <c r="FX23" t="n">
        <v>0.2</v>
      </c>
      <c r="FY23" t="n">
        <v>0</v>
      </c>
      <c r="FZ23" t="n">
        <v>0.2</v>
      </c>
      <c r="GA23" t="n">
        <v>0.2</v>
      </c>
      <c r="GB23" t="n">
        <v>0.2</v>
      </c>
      <c r="GC23" t="n">
        <v>0.2</v>
      </c>
      <c r="GD23" t="n">
        <v>0</v>
      </c>
      <c r="GE23" t="n">
        <v>0</v>
      </c>
      <c r="GF23" t="n">
        <v>0.2</v>
      </c>
      <c r="GG23" t="n">
        <v>0.2</v>
      </c>
      <c r="GH23" t="n">
        <v>0.2</v>
      </c>
      <c r="GI23" t="n">
        <v>0.2</v>
      </c>
      <c r="GJ23" t="n">
        <v>0</v>
      </c>
      <c r="GK23" t="n">
        <v>0.2</v>
      </c>
      <c r="GL23" t="n">
        <v>0.2</v>
      </c>
      <c r="GM23" t="n">
        <v>0</v>
      </c>
      <c r="GN23" t="n">
        <v>0.2</v>
      </c>
      <c r="GO23" t="n">
        <v>0.2</v>
      </c>
      <c r="GP23" t="n">
        <v>0</v>
      </c>
      <c r="GQ23" t="n">
        <v>0</v>
      </c>
      <c r="GR23" t="n">
        <v>0</v>
      </c>
      <c r="GS23" t="n">
        <v>0.2</v>
      </c>
      <c r="GT23" t="n">
        <v>0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0.2</v>
      </c>
      <c r="HH23" t="n">
        <v>0</v>
      </c>
      <c r="HI23" t="n">
        <v>0.2</v>
      </c>
      <c r="HJ23" t="n">
        <v>0.2</v>
      </c>
      <c r="HK23" t="n">
        <v>0</v>
      </c>
      <c r="HL23" t="n">
        <v>0.2</v>
      </c>
      <c r="HM23" t="n">
        <v>0.2</v>
      </c>
      <c r="HN23" t="n">
        <v>0</v>
      </c>
      <c r="HO23" t="n">
        <v>0</v>
      </c>
      <c r="HP23" t="n">
        <v>0.2</v>
      </c>
      <c r="HQ23" t="n">
        <v>0.2</v>
      </c>
      <c r="HR23" t="n">
        <v>0</v>
      </c>
      <c r="HS23" t="n">
        <v>0</v>
      </c>
      <c r="HT23" t="n">
        <v>0.2</v>
      </c>
      <c r="HU23" t="n">
        <v>0.2</v>
      </c>
      <c r="HV23" t="n">
        <v>0.2</v>
      </c>
      <c r="HW23" t="n">
        <v>0.2</v>
      </c>
      <c r="HX23" t="n">
        <v>0</v>
      </c>
      <c r="HY23" t="n">
        <v>0.2</v>
      </c>
      <c r="HZ23" t="n">
        <v>0</v>
      </c>
      <c r="IA23" t="n">
        <v>0</v>
      </c>
      <c r="IB23" t="n">
        <v>0.2</v>
      </c>
      <c r="IC23" t="n">
        <v>0</v>
      </c>
      <c r="ID23" t="n">
        <v>0.2</v>
      </c>
      <c r="IE23" t="n">
        <v>0</v>
      </c>
      <c r="IF23" t="n">
        <v>0.2</v>
      </c>
      <c r="IG23" t="n">
        <v>0.2</v>
      </c>
      <c r="IH23" t="n">
        <v>0.2</v>
      </c>
      <c r="II23" t="n">
        <v>0</v>
      </c>
      <c r="IJ23" t="n">
        <v>0</v>
      </c>
      <c r="IK23" t="n">
        <v>0.2</v>
      </c>
      <c r="IL23" t="n">
        <v>0</v>
      </c>
      <c r="IM23" t="n">
        <v>0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</v>
      </c>
      <c r="IT23" t="n">
        <v>0</v>
      </c>
      <c r="IU23" t="n">
        <v>0.2</v>
      </c>
      <c r="IV23" t="n">
        <v>0</v>
      </c>
      <c r="IW23" t="n">
        <v>0.2</v>
      </c>
      <c r="IX23" t="n">
        <v>0</v>
      </c>
      <c r="IY23" t="n">
        <v>0.2</v>
      </c>
      <c r="IZ23" t="n">
        <v>0</v>
      </c>
      <c r="JA23" t="n">
        <v>0</v>
      </c>
      <c r="JB23" t="n">
        <v>0</v>
      </c>
      <c r="JC23" t="n">
        <v>0.2</v>
      </c>
      <c r="JD23" t="n">
        <v>0</v>
      </c>
      <c r="JE23" t="n">
        <v>0</v>
      </c>
      <c r="JF23" t="n">
        <v>0</v>
      </c>
      <c r="JG23" t="n">
        <v>0.2</v>
      </c>
      <c r="JH23" t="n">
        <v>0</v>
      </c>
      <c r="JI23" t="n">
        <v>0</v>
      </c>
      <c r="JJ23" t="n">
        <v>0.2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0.2</v>
      </c>
      <c r="JQ23" t="n">
        <v>0</v>
      </c>
      <c r="JR23" t="n">
        <v>0.2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0.2</v>
      </c>
      <c r="JY23" t="n">
        <v>0</v>
      </c>
      <c r="JZ23" t="n">
        <v>0</v>
      </c>
      <c r="KA23" t="n">
        <v>0</v>
      </c>
      <c r="KB23" t="n">
        <v>0.2</v>
      </c>
      <c r="KC23" t="n">
        <v>0.2</v>
      </c>
      <c r="KD23" t="n">
        <v>0</v>
      </c>
      <c r="KE23" t="n">
        <v>0.2</v>
      </c>
      <c r="KF23" t="n">
        <v>0.2</v>
      </c>
      <c r="KG23" t="n">
        <v>0</v>
      </c>
      <c r="KH23" t="n">
        <v>0</v>
      </c>
      <c r="KI23" t="n">
        <v>0</v>
      </c>
      <c r="KJ23" t="n">
        <v>0.2</v>
      </c>
      <c r="KK23" t="n">
        <v>0</v>
      </c>
      <c r="KL23" t="n">
        <v>0.2</v>
      </c>
      <c r="KM23" t="n">
        <v>0.2</v>
      </c>
      <c r="KN23" t="n">
        <v>0.2</v>
      </c>
      <c r="KO23" t="n">
        <v>0</v>
      </c>
      <c r="KP23" t="n">
        <v>0.2</v>
      </c>
      <c r="KQ23" t="n">
        <v>0</v>
      </c>
      <c r="KR23" t="n">
        <v>0.2</v>
      </c>
      <c r="KS23" t="n">
        <v>0</v>
      </c>
      <c r="KT23" t="n">
        <v>0.2</v>
      </c>
      <c r="KU23" t="n">
        <v>0.2</v>
      </c>
      <c r="KV23" t="n">
        <v>0.2</v>
      </c>
      <c r="KW23" t="n">
        <v>0</v>
      </c>
      <c r="KX23" t="n">
        <v>0</v>
      </c>
      <c r="KY23" t="n">
        <v>0.2</v>
      </c>
      <c r="KZ23" t="n">
        <v>0.2</v>
      </c>
      <c r="LA23" t="n">
        <v>0</v>
      </c>
      <c r="LB23" t="n">
        <v>0.2</v>
      </c>
      <c r="LC23" t="n">
        <v>0</v>
      </c>
      <c r="LD23" t="n">
        <v>0</v>
      </c>
      <c r="LE23" t="n">
        <v>0.2</v>
      </c>
      <c r="LF23" t="n">
        <v>0.2</v>
      </c>
      <c r="LG23" t="n">
        <v>0</v>
      </c>
      <c r="LH23" t="n">
        <v>0.2</v>
      </c>
      <c r="LI23" t="n">
        <v>0</v>
      </c>
      <c r="LJ23" t="n">
        <v>0</v>
      </c>
      <c r="LK23" t="n">
        <v>0</v>
      </c>
      <c r="LL23" t="n">
        <v>0.2</v>
      </c>
      <c r="LM23" t="n">
        <v>0</v>
      </c>
      <c r="LN23" t="n">
        <v>0.2</v>
      </c>
      <c r="LO23" t="n">
        <v>0</v>
      </c>
      <c r="LP23" t="n">
        <v>0.2</v>
      </c>
      <c r="LQ23" t="n">
        <v>0</v>
      </c>
      <c r="LR23" t="n">
        <v>0.2</v>
      </c>
      <c r="LS23" t="n">
        <v>0.2</v>
      </c>
      <c r="LT23" t="n">
        <v>0.2</v>
      </c>
      <c r="LU23" t="n">
        <v>0</v>
      </c>
      <c r="LV23" t="n">
        <v>0.2</v>
      </c>
      <c r="LW23" t="n">
        <v>0</v>
      </c>
      <c r="LX23" t="n">
        <v>0</v>
      </c>
      <c r="LY23" t="n">
        <v>0.2</v>
      </c>
      <c r="LZ23" t="n">
        <v>0.2</v>
      </c>
      <c r="MA23" t="n">
        <v>0</v>
      </c>
      <c r="MB23" t="n">
        <v>0</v>
      </c>
      <c r="MC23" t="n">
        <v>0</v>
      </c>
      <c r="MD23" t="n">
        <v>0.2</v>
      </c>
      <c r="ME23" t="n">
        <v>0.2</v>
      </c>
      <c r="MF23" t="n">
        <v>0.2</v>
      </c>
      <c r="MG23" t="n">
        <v>0</v>
      </c>
      <c r="MH23" t="n">
        <v>0</v>
      </c>
      <c r="MI23" t="n">
        <v>0.2</v>
      </c>
      <c r="MJ23" t="n">
        <v>0.2</v>
      </c>
      <c r="MK23" t="n">
        <v>0.2</v>
      </c>
      <c r="ML23" t="n">
        <v>0</v>
      </c>
      <c r="MM23" t="n">
        <v>0.2</v>
      </c>
      <c r="MN23" t="n">
        <v>0</v>
      </c>
      <c r="MO23" t="n">
        <v>0</v>
      </c>
      <c r="MP23" t="n">
        <v>0.2</v>
      </c>
      <c r="MQ23" t="n">
        <v>0.2</v>
      </c>
      <c r="MR23" t="n">
        <v>0.2</v>
      </c>
      <c r="MS23" t="n">
        <v>0</v>
      </c>
      <c r="MT23" t="n">
        <v>0</v>
      </c>
      <c r="MU23" t="n">
        <v>0</v>
      </c>
      <c r="MV23" t="n">
        <v>0.2</v>
      </c>
      <c r="MW23" t="n">
        <v>0.2</v>
      </c>
      <c r="MX23" t="n">
        <v>0</v>
      </c>
      <c r="MY23" t="n">
        <v>0.2</v>
      </c>
      <c r="MZ23" t="n">
        <v>0.2</v>
      </c>
      <c r="NA23" t="n">
        <v>0</v>
      </c>
      <c r="NB23" t="n">
        <v>0</v>
      </c>
      <c r="NC23" t="n">
        <v>0.2</v>
      </c>
      <c r="ND23" t="n">
        <v>0.2</v>
      </c>
      <c r="NE23" t="n">
        <v>0</v>
      </c>
      <c r="NF23" t="n">
        <v>0.2</v>
      </c>
      <c r="NG23" t="n">
        <v>0</v>
      </c>
      <c r="NH23" t="n">
        <v>0</v>
      </c>
      <c r="NI23" t="n">
        <v>0.2</v>
      </c>
      <c r="NJ23" t="n">
        <v>0.2</v>
      </c>
      <c r="NK23" t="n">
        <v>0.2</v>
      </c>
      <c r="NL23" t="n">
        <v>0.2</v>
      </c>
      <c r="NM23" t="n">
        <v>0</v>
      </c>
      <c r="NN23" t="n">
        <v>0</v>
      </c>
      <c r="NO23" t="n">
        <v>0.2</v>
      </c>
      <c r="NP23" t="n">
        <v>0.2</v>
      </c>
      <c r="NQ23" t="n">
        <v>0.2</v>
      </c>
      <c r="NR23" t="n">
        <v>0</v>
      </c>
      <c r="NS23" t="n">
        <v>0</v>
      </c>
      <c r="NT23" t="n">
        <v>0</v>
      </c>
      <c r="NU23" t="n">
        <v>0</v>
      </c>
      <c r="NV23" t="n">
        <v>0.2</v>
      </c>
      <c r="NW23" t="n">
        <v>0</v>
      </c>
      <c r="NX23" t="n">
        <v>0.2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</v>
      </c>
      <c r="OJ23" t="n">
        <v>0</v>
      </c>
      <c r="OK23" t="n">
        <v>0</v>
      </c>
      <c r="OL23" t="n">
        <v>0.2</v>
      </c>
      <c r="OM23" t="n">
        <v>0.2</v>
      </c>
      <c r="ON23" t="n">
        <v>0.2</v>
      </c>
      <c r="OO23" t="n">
        <v>0.2</v>
      </c>
      <c r="OP23" t="n">
        <v>0</v>
      </c>
      <c r="OQ23" t="n">
        <v>0</v>
      </c>
      <c r="OR23" t="n">
        <v>0.2</v>
      </c>
      <c r="OS23" t="n">
        <v>0</v>
      </c>
      <c r="OT23" t="n">
        <v>0.2</v>
      </c>
      <c r="OU23" t="n">
        <v>0</v>
      </c>
      <c r="OV23" t="n">
        <v>0</v>
      </c>
      <c r="OW23" t="n">
        <v>0.2</v>
      </c>
      <c r="OX23" t="n">
        <v>0</v>
      </c>
      <c r="OY23" t="n">
        <v>0.2</v>
      </c>
      <c r="OZ23" t="n">
        <v>0</v>
      </c>
      <c r="PA23" t="n">
        <v>0</v>
      </c>
      <c r="PB23" t="n">
        <v>0.2</v>
      </c>
      <c r="PC23" t="n">
        <v>0</v>
      </c>
      <c r="PD23" t="n">
        <v>0.2</v>
      </c>
      <c r="PE23" t="n">
        <v>0</v>
      </c>
      <c r="PF23" t="n">
        <v>0</v>
      </c>
      <c r="PG23" t="n">
        <v>0.2</v>
      </c>
      <c r="PH23" t="n">
        <v>0</v>
      </c>
      <c r="PI23" t="n">
        <v>0</v>
      </c>
      <c r="PJ23" t="n">
        <v>0.2</v>
      </c>
      <c r="PK23" t="n">
        <v>0.2</v>
      </c>
      <c r="PL23" t="n">
        <v>0</v>
      </c>
      <c r="PM23" t="n">
        <v>0.2</v>
      </c>
      <c r="PN23" t="n">
        <v>0</v>
      </c>
      <c r="PO23" t="n">
        <v>0</v>
      </c>
      <c r="PP23" t="n">
        <v>0</v>
      </c>
      <c r="PQ23" t="n">
        <v>0.2</v>
      </c>
      <c r="PR23" t="n">
        <v>0.2</v>
      </c>
      <c r="PS23" t="n">
        <v>0</v>
      </c>
      <c r="PT23" t="n">
        <v>0.2</v>
      </c>
      <c r="PU23" t="n">
        <v>0</v>
      </c>
      <c r="PV23" t="n">
        <v>0</v>
      </c>
      <c r="PW23" t="n">
        <v>0</v>
      </c>
      <c r="PX23" t="n">
        <v>0.2</v>
      </c>
      <c r="PY23" t="n">
        <v>0</v>
      </c>
      <c r="PZ23" t="n">
        <v>0.2</v>
      </c>
      <c r="QA23" t="n">
        <v>0</v>
      </c>
      <c r="QB23" t="n">
        <v>0.2</v>
      </c>
      <c r="QC23" t="n">
        <v>0</v>
      </c>
      <c r="QD23" t="n">
        <v>0</v>
      </c>
      <c r="QE23" t="n">
        <v>0.2</v>
      </c>
      <c r="QF23" t="n">
        <v>0</v>
      </c>
      <c r="QG23" t="n">
        <v>0</v>
      </c>
      <c r="QH23" t="n">
        <v>0.2</v>
      </c>
      <c r="QI23" t="n">
        <v>0.2</v>
      </c>
      <c r="QJ23" t="n">
        <v>0.2</v>
      </c>
      <c r="QK23" t="n">
        <v>0.2</v>
      </c>
      <c r="QL23" t="n">
        <v>0.2</v>
      </c>
      <c r="QM23" t="n">
        <v>0.2</v>
      </c>
      <c r="QN23" t="n">
        <v>0</v>
      </c>
      <c r="QO23" t="n">
        <v>0</v>
      </c>
      <c r="QP23" t="n">
        <v>0.2</v>
      </c>
      <c r="QQ23" t="n">
        <v>0.2</v>
      </c>
      <c r="QR23" t="n">
        <v>0</v>
      </c>
      <c r="QS23" t="n">
        <v>0.2</v>
      </c>
      <c r="QT23" t="n">
        <v>0</v>
      </c>
      <c r="QU23" t="n">
        <v>0</v>
      </c>
      <c r="QV23" t="n">
        <v>0.2</v>
      </c>
      <c r="QW23" t="n">
        <v>0</v>
      </c>
      <c r="QX23" t="n">
        <v>0.2</v>
      </c>
      <c r="QY23" t="n">
        <v>0</v>
      </c>
      <c r="QZ23" t="n">
        <v>0.2</v>
      </c>
      <c r="RA23" t="n">
        <v>0</v>
      </c>
      <c r="RB23" t="n">
        <v>0.2</v>
      </c>
      <c r="RC23" t="n">
        <v>0</v>
      </c>
      <c r="RD23" t="n">
        <v>0</v>
      </c>
      <c r="RE23" t="n">
        <v>0.2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0.2</v>
      </c>
      <c r="RP23" t="n">
        <v>0.2</v>
      </c>
      <c r="RQ23" t="n">
        <v>0</v>
      </c>
      <c r="RR23" t="n">
        <v>0.2</v>
      </c>
      <c r="RS23" t="n">
        <v>0</v>
      </c>
      <c r="RT23" t="n">
        <v>0.2</v>
      </c>
      <c r="RU23" t="n">
        <v>0</v>
      </c>
      <c r="RV23" t="n">
        <v>0.2</v>
      </c>
      <c r="RW23" t="n">
        <v>0</v>
      </c>
      <c r="RX23" t="n">
        <v>0</v>
      </c>
      <c r="RY23" t="n">
        <v>0</v>
      </c>
      <c r="RZ23" t="n">
        <v>0.2</v>
      </c>
      <c r="SA23" t="n">
        <v>0</v>
      </c>
      <c r="SB23" t="n">
        <v>0</v>
      </c>
      <c r="SC23" t="n">
        <v>0.2</v>
      </c>
      <c r="SD23" t="n">
        <v>0</v>
      </c>
      <c r="SE23" t="n">
        <v>0.2</v>
      </c>
      <c r="SF23" t="n">
        <v>0.2</v>
      </c>
      <c r="SG23" t="n">
        <v>0</v>
      </c>
      <c r="SH23" t="n">
        <v>0</v>
      </c>
      <c r="SI23" t="n">
        <v>0</v>
      </c>
      <c r="SJ23" t="n">
        <v>0</v>
      </c>
      <c r="SK23" t="n">
        <v>0.2</v>
      </c>
      <c r="SL23" t="n">
        <v>0</v>
      </c>
      <c r="SM23" t="n">
        <v>0.2</v>
      </c>
      <c r="SN23" t="n">
        <v>0</v>
      </c>
      <c r="SO23" t="n">
        <v>0.2</v>
      </c>
      <c r="SP23" t="n">
        <v>0.2</v>
      </c>
      <c r="SQ23" t="n">
        <v>0.2</v>
      </c>
      <c r="SR23" t="n">
        <v>0</v>
      </c>
      <c r="SS23" t="n">
        <v>0</v>
      </c>
      <c r="ST23" t="n">
        <v>0.2</v>
      </c>
      <c r="SU23" t="n">
        <v>0</v>
      </c>
      <c r="SV23" t="n">
        <v>0.2</v>
      </c>
      <c r="SW23" t="n">
        <v>0.2</v>
      </c>
      <c r="SX23" t="n">
        <v>0</v>
      </c>
      <c r="SY23" t="n">
        <v>0.2</v>
      </c>
      <c r="SZ23" t="n">
        <v>0</v>
      </c>
      <c r="TA23" t="n">
        <v>0.2</v>
      </c>
      <c r="TB23" t="n">
        <v>0</v>
      </c>
      <c r="TC23" t="n">
        <v>0</v>
      </c>
      <c r="TD23" t="n">
        <v>0</v>
      </c>
      <c r="TE23" t="n">
        <v>0.2</v>
      </c>
      <c r="TF23" t="n">
        <v>0.2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0.2</v>
      </c>
      <c r="TM23" t="n">
        <v>0</v>
      </c>
      <c r="TN23" t="n">
        <v>0</v>
      </c>
      <c r="TO23" t="n">
        <v>0</v>
      </c>
      <c r="TP23" t="n">
        <v>0</v>
      </c>
      <c r="TQ23" t="n">
        <v>0.2</v>
      </c>
      <c r="TR23" t="n">
        <v>0</v>
      </c>
      <c r="TS23" t="n">
        <v>0.2</v>
      </c>
      <c r="TT23" t="n">
        <v>0</v>
      </c>
      <c r="TU23" t="n">
        <v>0.2</v>
      </c>
      <c r="TV23" t="n">
        <v>0</v>
      </c>
      <c r="TW23" t="n">
        <v>0.2</v>
      </c>
      <c r="TX23" t="n">
        <v>0</v>
      </c>
      <c r="TY23" t="n">
        <v>0.2</v>
      </c>
      <c r="TZ23" t="n">
        <v>0.2</v>
      </c>
      <c r="UA23" t="n">
        <v>0.2</v>
      </c>
      <c r="UB23" t="n">
        <v>0</v>
      </c>
      <c r="UC23" t="n">
        <v>0</v>
      </c>
      <c r="UD23" t="n">
        <v>0</v>
      </c>
      <c r="UE23" t="n">
        <v>0.2</v>
      </c>
      <c r="UF23" t="n">
        <v>0</v>
      </c>
      <c r="UG23" t="n">
        <v>0</v>
      </c>
      <c r="UH23" t="n">
        <v>0</v>
      </c>
      <c r="UI23" t="n">
        <v>0.2</v>
      </c>
      <c r="UJ23" t="n">
        <v>0.2</v>
      </c>
      <c r="UK23" t="n">
        <v>0</v>
      </c>
      <c r="UL23" t="n">
        <v>0.2</v>
      </c>
      <c r="UM23" t="n">
        <v>0.2</v>
      </c>
      <c r="UN23" t="n">
        <v>0</v>
      </c>
      <c r="UO23" t="n">
        <v>0</v>
      </c>
      <c r="UP23" t="n">
        <v>0</v>
      </c>
      <c r="UQ23" t="n">
        <v>0.2</v>
      </c>
      <c r="UR23" t="n">
        <v>0.2</v>
      </c>
      <c r="US23" t="n">
        <v>0.2</v>
      </c>
      <c r="UT23" t="n">
        <v>0.2</v>
      </c>
      <c r="UU23" t="n">
        <v>0</v>
      </c>
      <c r="UV23" t="n">
        <v>0.2</v>
      </c>
      <c r="UW23" t="n">
        <v>0.2</v>
      </c>
      <c r="UX23" t="n">
        <v>0</v>
      </c>
      <c r="UY23" t="n">
        <v>0.2</v>
      </c>
      <c r="UZ23" t="n">
        <v>0.2</v>
      </c>
      <c r="VA23" t="n">
        <v>0</v>
      </c>
      <c r="VB23" t="n">
        <v>0.2</v>
      </c>
      <c r="VC23" t="n">
        <v>0</v>
      </c>
      <c r="VD23" t="n">
        <v>0</v>
      </c>
      <c r="VE23" t="n">
        <v>0.2</v>
      </c>
      <c r="VF23" t="n">
        <v>0.2</v>
      </c>
      <c r="VG23" t="n">
        <v>0</v>
      </c>
      <c r="VH23" t="n">
        <v>0.2</v>
      </c>
      <c r="VI23" t="n">
        <v>0.2</v>
      </c>
      <c r="VJ23" t="n">
        <v>0</v>
      </c>
      <c r="VK23" t="n">
        <v>0</v>
      </c>
      <c r="VL23" t="n">
        <v>0.2</v>
      </c>
      <c r="VM23" t="n">
        <v>0.2</v>
      </c>
      <c r="VN23" t="n">
        <v>0</v>
      </c>
      <c r="VO23" t="n">
        <v>0.2</v>
      </c>
      <c r="VP23" t="n">
        <v>0</v>
      </c>
      <c r="VQ23" t="n">
        <v>0.2</v>
      </c>
      <c r="VR23" t="n">
        <v>0.2</v>
      </c>
      <c r="VS23" t="n">
        <v>0</v>
      </c>
      <c r="VT23" t="n">
        <v>0.2</v>
      </c>
      <c r="VU23" t="n">
        <v>0.2</v>
      </c>
      <c r="VV23" t="n">
        <v>0.2</v>
      </c>
      <c r="VW23" t="n">
        <v>0.2</v>
      </c>
      <c r="VX23" t="n">
        <v>0</v>
      </c>
      <c r="VY23" t="n">
        <v>0.2</v>
      </c>
      <c r="VZ23" t="n">
        <v>0</v>
      </c>
      <c r="WA23" t="n">
        <v>0</v>
      </c>
      <c r="WB23" t="n">
        <v>0.2</v>
      </c>
      <c r="WC23" t="n">
        <v>0.2</v>
      </c>
      <c r="WD23" t="n">
        <v>0.2</v>
      </c>
      <c r="WE23" t="n">
        <v>0.2</v>
      </c>
      <c r="WF23" t="n">
        <v>0.2</v>
      </c>
      <c r="WG23" t="n">
        <v>0</v>
      </c>
      <c r="WH23" t="n">
        <v>0.2</v>
      </c>
      <c r="WI23" t="n">
        <v>0</v>
      </c>
      <c r="WJ23" t="n">
        <v>0</v>
      </c>
      <c r="WK23" t="n">
        <v>0.2</v>
      </c>
      <c r="WL23" t="n">
        <v>0</v>
      </c>
      <c r="WM23" t="n">
        <v>0</v>
      </c>
      <c r="WN23" t="n">
        <v>0.2</v>
      </c>
      <c r="WO23" t="n">
        <v>0</v>
      </c>
      <c r="WP23" t="n">
        <v>0</v>
      </c>
      <c r="WQ23" t="n">
        <v>0.2</v>
      </c>
      <c r="WR23" t="n">
        <v>0</v>
      </c>
      <c r="WS23" t="n">
        <v>0</v>
      </c>
      <c r="WT23" t="n">
        <v>0</v>
      </c>
      <c r="WU23" t="n">
        <v>0.2</v>
      </c>
      <c r="WV23" t="n">
        <v>0</v>
      </c>
      <c r="WW23" t="n">
        <v>0.2</v>
      </c>
      <c r="WX23" t="n">
        <v>0</v>
      </c>
      <c r="WY23" t="n">
        <v>0</v>
      </c>
      <c r="WZ23" t="n">
        <v>0.2</v>
      </c>
      <c r="XA23" t="n">
        <v>0</v>
      </c>
      <c r="XB23" t="n">
        <v>0.2</v>
      </c>
      <c r="XC23" t="n">
        <v>0.2</v>
      </c>
      <c r="XD23" t="n">
        <v>0</v>
      </c>
      <c r="XE23" t="n">
        <v>0</v>
      </c>
      <c r="XF23" t="n">
        <v>0</v>
      </c>
      <c r="XG23" t="n">
        <v>0</v>
      </c>
      <c r="XH23" t="n">
        <v>0.2</v>
      </c>
      <c r="XI23" t="n">
        <v>0.2</v>
      </c>
      <c r="XJ23" t="n">
        <v>0.2</v>
      </c>
      <c r="XK23" t="n">
        <v>0</v>
      </c>
      <c r="XL23" t="n">
        <v>0</v>
      </c>
      <c r="XM23" t="n">
        <v>0</v>
      </c>
      <c r="XN23" t="n">
        <v>0</v>
      </c>
      <c r="XO23" t="n">
        <v>0.2</v>
      </c>
      <c r="XP23" t="n">
        <v>0.2</v>
      </c>
      <c r="XQ23" t="n">
        <v>0</v>
      </c>
      <c r="XR23" t="n">
        <v>0.2</v>
      </c>
      <c r="XS23" t="n">
        <v>0.2</v>
      </c>
      <c r="XT23" t="n">
        <v>0</v>
      </c>
      <c r="XU23" t="n">
        <v>0.2</v>
      </c>
      <c r="XV23" t="n">
        <v>0.2</v>
      </c>
      <c r="XW23" t="n">
        <v>0</v>
      </c>
      <c r="XX23" t="n">
        <v>0.2</v>
      </c>
      <c r="XY23" t="n">
        <v>0.2</v>
      </c>
      <c r="XZ23" t="n">
        <v>0.2</v>
      </c>
      <c r="YA23" t="n">
        <v>0</v>
      </c>
      <c r="YB23" t="n">
        <v>0</v>
      </c>
      <c r="YC23" t="n">
        <v>0</v>
      </c>
      <c r="YD23" t="n">
        <v>0.2</v>
      </c>
      <c r="YE23" t="n">
        <v>0.2</v>
      </c>
      <c r="YF23" t="n">
        <v>0</v>
      </c>
      <c r="YG23" t="n">
        <v>0</v>
      </c>
      <c r="YH23" t="n">
        <v>0</v>
      </c>
      <c r="YI23" t="n">
        <v>0.2</v>
      </c>
      <c r="YJ23" t="n">
        <v>0</v>
      </c>
      <c r="YK23" t="n">
        <v>0.2</v>
      </c>
      <c r="YL23" t="n">
        <v>0.2</v>
      </c>
      <c r="YM23" t="n">
        <v>0</v>
      </c>
      <c r="YN23" t="n">
        <v>0</v>
      </c>
      <c r="YO23" t="n">
        <v>0.2</v>
      </c>
      <c r="YP23" t="n">
        <v>0.2</v>
      </c>
      <c r="YQ23" t="n">
        <v>0</v>
      </c>
      <c r="YR23" t="n">
        <v>0.2</v>
      </c>
      <c r="YS23" t="n">
        <v>0.2</v>
      </c>
      <c r="YT23" t="n">
        <v>0.2</v>
      </c>
      <c r="YU23" t="n">
        <v>0</v>
      </c>
      <c r="YV23" t="n">
        <v>0.2</v>
      </c>
      <c r="YW23" t="n">
        <v>0.2</v>
      </c>
      <c r="YX23" t="n">
        <v>0</v>
      </c>
      <c r="YY23" t="n">
        <v>0.2</v>
      </c>
      <c r="YZ23" t="n">
        <v>0</v>
      </c>
      <c r="ZA23" t="n">
        <v>0</v>
      </c>
      <c r="ZB23" t="n">
        <v>0.2</v>
      </c>
      <c r="ZC23" t="n">
        <v>0</v>
      </c>
      <c r="ZD23" t="n">
        <v>0.2</v>
      </c>
      <c r="ZE23" t="n">
        <v>0</v>
      </c>
      <c r="ZF23" t="n">
        <v>0</v>
      </c>
      <c r="ZG23" t="n">
        <v>0</v>
      </c>
      <c r="ZH23" t="n">
        <v>0</v>
      </c>
      <c r="ZI23" t="n">
        <v>0.2</v>
      </c>
      <c r="ZJ23" t="n">
        <v>0</v>
      </c>
      <c r="ZK23" t="n">
        <v>0</v>
      </c>
      <c r="ZL23" t="n">
        <v>0.2</v>
      </c>
      <c r="ZM23" t="n">
        <v>0</v>
      </c>
      <c r="ZN23" t="n">
        <v>0.2</v>
      </c>
      <c r="ZO23" t="n">
        <v>0.2</v>
      </c>
      <c r="ZP23" t="n">
        <v>0.2</v>
      </c>
      <c r="ZQ23" t="n">
        <v>0</v>
      </c>
      <c r="ZR23" t="n">
        <v>0</v>
      </c>
      <c r="ZS23" t="n">
        <v>0</v>
      </c>
      <c r="ZT23" t="n">
        <v>0.2</v>
      </c>
      <c r="ZU23" t="n">
        <v>0</v>
      </c>
      <c r="ZV23" t="n">
        <v>0.2</v>
      </c>
      <c r="ZW23" t="n">
        <v>0.2</v>
      </c>
      <c r="ZX23" t="n">
        <v>0.2</v>
      </c>
      <c r="ZY23" t="n">
        <v>0</v>
      </c>
      <c r="ZZ23" t="n">
        <v>0.2</v>
      </c>
      <c r="AAA23" t="n">
        <v>0</v>
      </c>
      <c r="AAB23" t="n">
        <v>0.2</v>
      </c>
      <c r="AAC23" t="n">
        <v>0</v>
      </c>
      <c r="AAD23" t="n">
        <v>0.2</v>
      </c>
      <c r="AAE23" t="n">
        <v>0</v>
      </c>
      <c r="AAF23" t="n">
        <v>0.2</v>
      </c>
      <c r="AAG23" t="n">
        <v>0</v>
      </c>
      <c r="AAH23" t="n">
        <v>0.2</v>
      </c>
      <c r="AAI23" t="n">
        <v>0.2</v>
      </c>
      <c r="AAJ23" t="n">
        <v>0</v>
      </c>
      <c r="AAK23" t="n">
        <v>0.2</v>
      </c>
      <c r="AAL23" t="n">
        <v>0.2</v>
      </c>
      <c r="AAM23" t="n">
        <v>0.2</v>
      </c>
      <c r="AAN23" t="n">
        <v>0</v>
      </c>
      <c r="AAO23" t="n">
        <v>0.2</v>
      </c>
      <c r="AAP23" t="n">
        <v>0.2</v>
      </c>
      <c r="AAQ23" t="n">
        <v>0.2</v>
      </c>
      <c r="AAR23" t="n">
        <v>0</v>
      </c>
      <c r="AAS23" t="n">
        <v>0</v>
      </c>
      <c r="AAT23" t="n">
        <v>0</v>
      </c>
      <c r="AAU23" t="n">
        <v>0</v>
      </c>
      <c r="AAV23" t="n">
        <v>0.2</v>
      </c>
      <c r="AAW23" t="n">
        <v>0</v>
      </c>
      <c r="AAX23" t="n">
        <v>0</v>
      </c>
      <c r="AAY23" t="n">
        <v>0.2</v>
      </c>
      <c r="AAZ23" t="n">
        <v>0</v>
      </c>
      <c r="ABA23" t="n">
        <v>0</v>
      </c>
      <c r="ABB23" t="n">
        <v>0.2</v>
      </c>
      <c r="ABC23" t="n">
        <v>0.2</v>
      </c>
      <c r="ABD23" t="n">
        <v>0.2</v>
      </c>
      <c r="ABE23" t="n">
        <v>0</v>
      </c>
      <c r="ABF23" t="n">
        <v>0</v>
      </c>
      <c r="ABG23" t="n">
        <v>0</v>
      </c>
      <c r="ABH23" t="n">
        <v>0</v>
      </c>
      <c r="ABI23" t="n">
        <v>0.2</v>
      </c>
      <c r="ABJ23" t="n">
        <v>0.2</v>
      </c>
      <c r="ABK23" t="n">
        <v>0</v>
      </c>
      <c r="ABL23" t="n">
        <v>0.2</v>
      </c>
      <c r="ABM23" t="n">
        <v>0</v>
      </c>
      <c r="ABN23" t="n">
        <v>0</v>
      </c>
      <c r="ABO23" t="n">
        <v>0.2</v>
      </c>
      <c r="ABP23" t="n">
        <v>0</v>
      </c>
      <c r="ABQ23" t="n">
        <v>0</v>
      </c>
      <c r="ABR23" t="n">
        <v>0</v>
      </c>
      <c r="ABS23" t="n">
        <v>0.2</v>
      </c>
      <c r="ABT23" t="n">
        <v>0</v>
      </c>
      <c r="ABU23" t="n">
        <v>0.2</v>
      </c>
      <c r="ABV23" t="n">
        <v>0</v>
      </c>
      <c r="ABW23" t="n">
        <v>0.2</v>
      </c>
      <c r="ABX23" t="n">
        <v>0.2</v>
      </c>
      <c r="ABY23" t="n">
        <v>0</v>
      </c>
      <c r="ABZ23" t="n">
        <v>0.2</v>
      </c>
      <c r="ACA23" t="n">
        <v>0.2</v>
      </c>
      <c r="ACB23" t="n">
        <v>0.2</v>
      </c>
      <c r="ACC23" t="n">
        <v>0</v>
      </c>
      <c r="ACD23" t="n">
        <v>0.2</v>
      </c>
      <c r="ACE23" t="n">
        <v>0</v>
      </c>
      <c r="ACF23" t="n">
        <v>0</v>
      </c>
      <c r="ACG23" t="n">
        <v>0.2</v>
      </c>
      <c r="ACH23" t="n">
        <v>0.2</v>
      </c>
      <c r="ACI23" t="n">
        <v>0.2</v>
      </c>
      <c r="ACJ23" t="n">
        <v>0</v>
      </c>
      <c r="ACK23" t="n">
        <v>0.2</v>
      </c>
      <c r="ACL23" t="n">
        <v>0.2</v>
      </c>
      <c r="ACM23" t="n">
        <v>0.2</v>
      </c>
      <c r="ACN23" t="n">
        <v>0</v>
      </c>
      <c r="ACO23" t="n">
        <v>0.2</v>
      </c>
      <c r="ACP23" t="n">
        <v>0.2</v>
      </c>
      <c r="ACQ23" t="n">
        <v>0</v>
      </c>
      <c r="ACR23" t="n">
        <v>0</v>
      </c>
      <c r="ACS23" t="n">
        <v>0.2</v>
      </c>
      <c r="ACT23" t="n">
        <v>0</v>
      </c>
      <c r="ACU23" t="n">
        <v>0</v>
      </c>
      <c r="ACV23" t="n">
        <v>0.2</v>
      </c>
      <c r="ACW23" t="n">
        <v>0</v>
      </c>
      <c r="ACX23" t="n">
        <v>0.2</v>
      </c>
      <c r="ACY23" t="n">
        <v>0</v>
      </c>
      <c r="ACZ23" t="n">
        <v>0</v>
      </c>
      <c r="ADA23" t="n">
        <v>0.2</v>
      </c>
      <c r="ADB23" t="n">
        <v>0</v>
      </c>
      <c r="ADC23" t="n">
        <v>0.2</v>
      </c>
      <c r="ADD23" t="n">
        <v>0.2</v>
      </c>
      <c r="ADE23" t="n">
        <v>0.2</v>
      </c>
      <c r="ADF23" t="n">
        <v>0.2</v>
      </c>
      <c r="ADG23" t="n">
        <v>0.2</v>
      </c>
      <c r="ADH23" t="n">
        <v>0</v>
      </c>
      <c r="ADI23" t="n">
        <v>0.2</v>
      </c>
      <c r="ADJ23" t="n">
        <v>0.2</v>
      </c>
      <c r="ADK23" t="n">
        <v>0.2</v>
      </c>
      <c r="ADL23" t="n">
        <v>0</v>
      </c>
      <c r="ADM23" t="n">
        <v>0</v>
      </c>
      <c r="ADN23" t="n">
        <v>0</v>
      </c>
      <c r="ADO23" t="n">
        <v>0</v>
      </c>
      <c r="ADP23" t="n">
        <v>0.2</v>
      </c>
      <c r="ADQ23" t="n">
        <v>0</v>
      </c>
      <c r="ADR23" t="n">
        <v>0</v>
      </c>
      <c r="ADS23" t="n">
        <v>0</v>
      </c>
      <c r="ADT23" t="n">
        <v>0</v>
      </c>
      <c r="ADU23" t="n">
        <v>0.2</v>
      </c>
      <c r="ADV23" t="n">
        <v>0.2</v>
      </c>
      <c r="ADW23" t="n">
        <v>0.2</v>
      </c>
      <c r="ADX23" t="n">
        <v>0.2</v>
      </c>
      <c r="ADY23" t="n">
        <v>0.2</v>
      </c>
      <c r="ADZ23" t="n">
        <v>0</v>
      </c>
      <c r="AEA23" t="n">
        <v>0.2</v>
      </c>
      <c r="AEB23" t="n">
        <v>0</v>
      </c>
      <c r="AEC23" t="n">
        <v>0.2</v>
      </c>
      <c r="AED23" t="n">
        <v>0.2</v>
      </c>
      <c r="AEE23" t="n">
        <v>0.2</v>
      </c>
      <c r="AEF23" t="n">
        <v>0</v>
      </c>
      <c r="AEG23" t="n">
        <v>0</v>
      </c>
      <c r="AEH23" t="n">
        <v>0</v>
      </c>
      <c r="AEI23" t="n">
        <v>0.2</v>
      </c>
      <c r="AEJ23" t="n">
        <v>0.2</v>
      </c>
      <c r="AEK23" t="n">
        <v>0</v>
      </c>
      <c r="AEL23" t="n">
        <v>0</v>
      </c>
      <c r="AEM23" t="n">
        <v>0</v>
      </c>
      <c r="AEN23" t="n">
        <v>0.2</v>
      </c>
      <c r="AEO23" t="n">
        <v>0.2</v>
      </c>
      <c r="AEP23" t="n">
        <v>0.2</v>
      </c>
      <c r="AEQ23" t="n">
        <v>0.2</v>
      </c>
      <c r="AER23" t="n">
        <v>0.2</v>
      </c>
      <c r="AES23" t="n">
        <v>0</v>
      </c>
      <c r="AET23" t="n">
        <v>0.2</v>
      </c>
      <c r="AEU23" t="n">
        <v>0.2</v>
      </c>
      <c r="AEV23" t="n">
        <v>0.2</v>
      </c>
      <c r="AEW23" t="n">
        <v>0</v>
      </c>
      <c r="AEX23" t="n">
        <v>0.2</v>
      </c>
      <c r="AEY23" t="n">
        <v>0.2</v>
      </c>
      <c r="AEZ23" t="n">
        <v>0</v>
      </c>
      <c r="AFA23" t="n">
        <v>0.2</v>
      </c>
      <c r="AFB23" t="n">
        <v>0</v>
      </c>
      <c r="AFC23" t="n">
        <v>0.2</v>
      </c>
      <c r="AFD23" t="n">
        <v>0.2</v>
      </c>
      <c r="AFE23" t="n">
        <v>0</v>
      </c>
      <c r="AFF23" t="n">
        <v>0</v>
      </c>
      <c r="AFG23" t="n">
        <v>0.2</v>
      </c>
      <c r="AFH23" t="n">
        <v>0</v>
      </c>
      <c r="AFI23" t="n">
        <v>0</v>
      </c>
      <c r="AFJ23" t="n">
        <v>0.2</v>
      </c>
      <c r="AFK23" t="n">
        <v>0.2</v>
      </c>
      <c r="AFL23" t="n">
        <v>0.2</v>
      </c>
      <c r="AFM23" t="n">
        <v>0.2</v>
      </c>
      <c r="AFN23" t="n">
        <v>0</v>
      </c>
      <c r="AFO23" t="n">
        <v>0.2</v>
      </c>
      <c r="AFP23" t="n">
        <v>0.2</v>
      </c>
      <c r="AFQ23" t="n">
        <v>0.2</v>
      </c>
      <c r="AFR23" t="n">
        <v>0.2</v>
      </c>
      <c r="AFS23" t="n">
        <v>0.2</v>
      </c>
      <c r="AFT23" t="n">
        <v>0.2</v>
      </c>
      <c r="AFU23" t="n">
        <v>0.2</v>
      </c>
      <c r="AFV23" t="n">
        <v>0</v>
      </c>
      <c r="AFW23" t="n">
        <v>0</v>
      </c>
      <c r="AFX23" t="n">
        <v>0.2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0.2</v>
      </c>
      <c r="AGH23" t="n">
        <v>0.2</v>
      </c>
      <c r="AGI23" t="n">
        <v>0.2</v>
      </c>
      <c r="AGJ23" t="n">
        <v>0.2</v>
      </c>
      <c r="AGK23" t="n">
        <v>0</v>
      </c>
      <c r="AGL23" t="n">
        <v>0.2</v>
      </c>
      <c r="AGM23" t="n">
        <v>0.2</v>
      </c>
      <c r="AGN23" t="n">
        <v>0.2</v>
      </c>
      <c r="AGO23" t="n">
        <v>0</v>
      </c>
      <c r="AGP23" t="n">
        <v>0</v>
      </c>
      <c r="AGQ23" t="n">
        <v>0</v>
      </c>
      <c r="AGR23" t="n">
        <v>0.2</v>
      </c>
      <c r="AGS23" t="n">
        <v>0</v>
      </c>
      <c r="AGT23" t="n">
        <v>0.2</v>
      </c>
      <c r="AGU23" t="n">
        <v>0.2</v>
      </c>
      <c r="AGV23" t="n">
        <v>0</v>
      </c>
      <c r="AGW23" t="n">
        <v>0.2</v>
      </c>
      <c r="AGX23" t="n">
        <v>0.2</v>
      </c>
      <c r="AGY23" t="n">
        <v>0.2</v>
      </c>
      <c r="AGZ23" t="n">
        <v>0</v>
      </c>
      <c r="AHA23" t="n">
        <v>0</v>
      </c>
      <c r="AHB23" t="n">
        <v>0.2</v>
      </c>
      <c r="AHC23" t="n">
        <v>0</v>
      </c>
      <c r="AHD23" t="n">
        <v>0</v>
      </c>
      <c r="AHE23" t="n">
        <v>0.2</v>
      </c>
      <c r="AHF23" t="n">
        <v>0.2</v>
      </c>
      <c r="AHG23" t="n">
        <v>0.2</v>
      </c>
      <c r="AHH23" t="n">
        <v>0</v>
      </c>
      <c r="AHI23" t="n">
        <v>0</v>
      </c>
      <c r="AHJ23" t="n">
        <v>0</v>
      </c>
      <c r="AHK23" t="n">
        <v>0.2</v>
      </c>
      <c r="AHL23" t="n">
        <v>0.2</v>
      </c>
      <c r="AHM23" t="n">
        <v>0</v>
      </c>
      <c r="AHN23" t="n">
        <v>0.2</v>
      </c>
      <c r="AHO23" t="n">
        <v>0.2</v>
      </c>
      <c r="AHP23" t="n">
        <v>0.2</v>
      </c>
      <c r="AHQ23" t="n">
        <v>0</v>
      </c>
      <c r="AHR23" t="n">
        <v>0</v>
      </c>
      <c r="AHS23" t="n">
        <v>0</v>
      </c>
      <c r="AHT23" t="n">
        <v>0</v>
      </c>
      <c r="AHU23" t="n">
        <v>0.2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0.2</v>
      </c>
      <c r="AIB23" t="n">
        <v>0</v>
      </c>
      <c r="AIC23" t="n">
        <v>0.2</v>
      </c>
      <c r="AID23" t="n">
        <v>0</v>
      </c>
      <c r="AIE23" t="n">
        <v>0</v>
      </c>
      <c r="AIF23" t="n">
        <v>0</v>
      </c>
      <c r="AIG23" t="n">
        <v>0.2</v>
      </c>
      <c r="AIH23" t="n">
        <v>0</v>
      </c>
      <c r="AII23" t="n">
        <v>0.2</v>
      </c>
      <c r="AIJ23" t="n">
        <v>0</v>
      </c>
      <c r="AIK23" t="n">
        <v>0</v>
      </c>
      <c r="AIL23" t="n">
        <v>0</v>
      </c>
      <c r="AIM23" t="n">
        <v>0.2</v>
      </c>
      <c r="AIN23" t="n">
        <v>0</v>
      </c>
      <c r="AIO23" t="n">
        <v>0</v>
      </c>
      <c r="AIP23" t="n">
        <v>0.2</v>
      </c>
      <c r="AIQ23" t="n">
        <v>0.2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0.2</v>
      </c>
      <c r="AIY23" t="n">
        <v>0</v>
      </c>
      <c r="AIZ23" t="n">
        <v>0.2</v>
      </c>
      <c r="AJA23" t="n">
        <v>0.2</v>
      </c>
      <c r="AJB23" t="n">
        <v>0.2</v>
      </c>
      <c r="AJC23" t="n">
        <v>0.2</v>
      </c>
      <c r="AJD23" t="n">
        <v>0</v>
      </c>
      <c r="AJE23" t="n">
        <v>0</v>
      </c>
      <c r="AJF23" t="n">
        <v>0</v>
      </c>
      <c r="AJG23" t="n">
        <v>0.2</v>
      </c>
      <c r="AJH23" t="n">
        <v>0.2</v>
      </c>
      <c r="AJI23" t="n">
        <v>0.2</v>
      </c>
      <c r="AJJ23" t="n">
        <v>0.2</v>
      </c>
      <c r="AJK23" t="n">
        <v>0</v>
      </c>
      <c r="AJL23" t="n">
        <v>0</v>
      </c>
      <c r="AJM23" t="n">
        <v>0.2</v>
      </c>
      <c r="AJN23" t="n">
        <v>0.2</v>
      </c>
      <c r="AJO23" t="n">
        <v>0</v>
      </c>
      <c r="AJP23" t="n">
        <v>0</v>
      </c>
      <c r="AJQ23" t="n">
        <v>0.2</v>
      </c>
      <c r="AJR23" t="n">
        <v>0.2</v>
      </c>
      <c r="AJS23" t="n">
        <v>0.2</v>
      </c>
      <c r="AJT23" t="n">
        <v>0</v>
      </c>
      <c r="AJU23" t="n">
        <v>0.2</v>
      </c>
      <c r="AJV23" t="n">
        <v>0</v>
      </c>
      <c r="AJW23" t="n">
        <v>0</v>
      </c>
      <c r="AJX23" t="n">
        <v>0.2</v>
      </c>
      <c r="AJY23" t="n">
        <v>0</v>
      </c>
      <c r="AJZ23" t="n">
        <v>0</v>
      </c>
      <c r="AKA23" t="n">
        <v>0.2</v>
      </c>
      <c r="AKB23" t="n">
        <v>0</v>
      </c>
      <c r="AKC23" t="n">
        <v>0.2</v>
      </c>
      <c r="AKD23" t="n">
        <v>0</v>
      </c>
      <c r="AKE23" t="n">
        <v>0</v>
      </c>
      <c r="AKF23" t="n">
        <v>0.2</v>
      </c>
      <c r="AKG23" t="n">
        <v>0</v>
      </c>
      <c r="AKH23" t="n">
        <v>0.2</v>
      </c>
      <c r="AKI23" t="n">
        <v>0.2</v>
      </c>
      <c r="AKJ23" t="n">
        <v>0.2</v>
      </c>
      <c r="AKK23" t="n">
        <v>0.2</v>
      </c>
      <c r="AKL23" t="n">
        <v>0.2</v>
      </c>
      <c r="AKM23" t="n">
        <v>0</v>
      </c>
      <c r="AKN23" t="n">
        <v>0</v>
      </c>
      <c r="AKO23" t="n">
        <v>0.2</v>
      </c>
      <c r="AKP23" t="n">
        <v>0</v>
      </c>
      <c r="AKQ23" t="n">
        <v>0.2</v>
      </c>
      <c r="AKR23" t="n">
        <v>0.2</v>
      </c>
      <c r="AKS23" t="n">
        <v>0.2</v>
      </c>
      <c r="AKT23" t="n">
        <v>0</v>
      </c>
      <c r="AKU23" t="n">
        <v>0.2</v>
      </c>
      <c r="AKV23" t="n">
        <v>0</v>
      </c>
      <c r="AKW23" t="n">
        <v>0.2</v>
      </c>
      <c r="AKX23" t="n">
        <v>0.2</v>
      </c>
      <c r="AKY23" t="n">
        <v>0</v>
      </c>
      <c r="AKZ23" t="n">
        <v>0</v>
      </c>
      <c r="ALA23" t="n">
        <v>0</v>
      </c>
      <c r="ALB23" t="n">
        <v>0.2</v>
      </c>
      <c r="ALC23" t="n">
        <v>0</v>
      </c>
      <c r="ALD23" t="n">
        <v>0.2</v>
      </c>
      <c r="ALE23" t="n">
        <v>0</v>
      </c>
      <c r="ALF23" t="n">
        <v>0.2</v>
      </c>
      <c r="ALG23" t="n">
        <v>0.2</v>
      </c>
      <c r="ALH23" t="n">
        <v>0</v>
      </c>
      <c r="ALI23" t="n">
        <v>0</v>
      </c>
      <c r="ALJ23" t="n">
        <v>0</v>
      </c>
      <c r="ALK23" t="n">
        <v>0</v>
      </c>
      <c r="ALL23" t="n">
        <v>0.2</v>
      </c>
      <c r="ALM23" t="n">
        <v>0</v>
      </c>
      <c r="ALN23" t="n">
        <v>0.2</v>
      </c>
      <c r="ALO23" t="n">
        <v>0</v>
      </c>
      <c r="ALP23" t="n">
        <v>0.2</v>
      </c>
      <c r="ALQ23" t="n">
        <v>0</v>
      </c>
      <c r="ALR23" t="n">
        <v>0</v>
      </c>
      <c r="ALS23" t="n">
        <v>0.2</v>
      </c>
      <c r="ALT23" t="n">
        <v>0.2</v>
      </c>
      <c r="ALU23" t="n">
        <v>0</v>
      </c>
      <c r="ALV23" t="n">
        <v>0.2</v>
      </c>
      <c r="ALW23" t="n">
        <v>0.2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0.2</v>
      </c>
      <c r="AMD23" t="n">
        <v>0.2</v>
      </c>
      <c r="AME23" t="n">
        <v>0</v>
      </c>
      <c r="AMF23" t="n">
        <v>0</v>
      </c>
      <c r="AMG23" t="n">
        <v>0</v>
      </c>
      <c r="AMH23" t="n">
        <v>0.2</v>
      </c>
      <c r="AMI23" t="n">
        <v>0</v>
      </c>
      <c r="AMJ23" t="n">
        <v>0.2</v>
      </c>
      <c r="AMK23" t="n">
        <v>0</v>
      </c>
      <c r="AML23" t="n">
        <v>0</v>
      </c>
      <c r="AMM23" t="n">
        <v>0.2</v>
      </c>
      <c r="AMN23" t="n">
        <v>0</v>
      </c>
      <c r="AMO23" t="n">
        <v>0</v>
      </c>
      <c r="AMP23" t="n">
        <v>0</v>
      </c>
      <c r="AMQ23" t="n">
        <v>0</v>
      </c>
      <c r="AMR23" t="n">
        <v>0.2</v>
      </c>
      <c r="AMS23" t="n">
        <v>0</v>
      </c>
      <c r="AMT23" t="n">
        <v>0</v>
      </c>
      <c r="AMU23" t="n">
        <v>0.2</v>
      </c>
      <c r="AMV23" t="n">
        <v>0.2</v>
      </c>
      <c r="AMW23" t="n">
        <v>0.2</v>
      </c>
      <c r="AMX23" t="n">
        <v>0.2</v>
      </c>
      <c r="AMY23" t="n">
        <v>0</v>
      </c>
      <c r="AMZ23" t="n">
        <v>0.2</v>
      </c>
      <c r="ANA23" t="n">
        <v>0.2</v>
      </c>
      <c r="ANB23" t="n">
        <v>0.2</v>
      </c>
      <c r="ANC23" t="n">
        <v>0.2</v>
      </c>
      <c r="AND23" t="n">
        <v>0.2</v>
      </c>
      <c r="ANE23" t="n">
        <v>0</v>
      </c>
      <c r="ANF23" t="n">
        <v>0.2</v>
      </c>
      <c r="ANG23" t="n">
        <v>0</v>
      </c>
      <c r="ANH23" t="n">
        <v>0.2</v>
      </c>
      <c r="ANI23" t="n">
        <v>0.2</v>
      </c>
      <c r="ANJ23" t="n">
        <v>0.2</v>
      </c>
      <c r="ANK23" t="n">
        <v>0.2</v>
      </c>
      <c r="ANL23" t="n">
        <v>0</v>
      </c>
      <c r="ANM23" t="n">
        <v>0.2</v>
      </c>
      <c r="ANN23" t="n">
        <v>0.2</v>
      </c>
      <c r="ANO23" t="n">
        <v>0</v>
      </c>
      <c r="ANP23" t="n">
        <v>0.2</v>
      </c>
      <c r="ANQ23" t="n">
        <v>0</v>
      </c>
      <c r="ANR23" t="n">
        <v>0</v>
      </c>
      <c r="ANS23" t="n">
        <v>0</v>
      </c>
      <c r="ANT23" t="n">
        <v>0</v>
      </c>
      <c r="ANU23" t="n">
        <v>0.2</v>
      </c>
      <c r="ANV23" t="n">
        <v>0</v>
      </c>
      <c r="ANW23" t="n">
        <v>0.2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0.2</v>
      </c>
      <c r="AOD23" t="n">
        <v>0.2</v>
      </c>
      <c r="AOE23" t="n">
        <v>0.2</v>
      </c>
      <c r="AOF23" t="n">
        <v>0.2</v>
      </c>
      <c r="AOG23" t="n">
        <v>0.2</v>
      </c>
      <c r="AOH23" t="n">
        <v>0.2</v>
      </c>
      <c r="AOI23" t="n">
        <v>0.2</v>
      </c>
      <c r="AOJ23" t="n">
        <v>0</v>
      </c>
      <c r="AOK23" t="n">
        <v>0</v>
      </c>
      <c r="AOL23" t="n">
        <v>0.2</v>
      </c>
      <c r="AOM23" t="n">
        <v>0.2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0.2</v>
      </c>
      <c r="AOT23" t="n">
        <v>0</v>
      </c>
      <c r="AOU23" t="n">
        <v>0.2</v>
      </c>
      <c r="AOV23" t="n">
        <v>0.2</v>
      </c>
      <c r="AOW23" t="n">
        <v>0.2</v>
      </c>
      <c r="AOX23" t="n">
        <v>0</v>
      </c>
      <c r="AOY23" t="n">
        <v>0.2</v>
      </c>
      <c r="AOZ23" t="n">
        <v>0</v>
      </c>
      <c r="APA23" t="n">
        <v>0</v>
      </c>
      <c r="APB23" t="n">
        <v>0.2</v>
      </c>
      <c r="APC23" t="n">
        <v>0</v>
      </c>
      <c r="APD23" t="n">
        <v>0.2</v>
      </c>
      <c r="APE23" t="n">
        <v>0.2</v>
      </c>
      <c r="APF23" t="n">
        <v>0</v>
      </c>
      <c r="APG23" t="n">
        <v>0</v>
      </c>
      <c r="APH23" t="n">
        <v>0.2</v>
      </c>
      <c r="API23" t="n">
        <v>0</v>
      </c>
      <c r="APJ23" t="n">
        <v>0.2</v>
      </c>
      <c r="APK23" t="n">
        <v>0.2</v>
      </c>
      <c r="APL23" t="n">
        <v>0</v>
      </c>
      <c r="APM23" t="n">
        <v>0.2</v>
      </c>
      <c r="APN23" t="n">
        <v>0</v>
      </c>
      <c r="APO23" t="n">
        <v>0</v>
      </c>
      <c r="APP23" t="n">
        <v>0</v>
      </c>
      <c r="APQ23" t="n">
        <v>0</v>
      </c>
      <c r="APR23" t="n">
        <v>0.2</v>
      </c>
      <c r="APS23" t="n">
        <v>0</v>
      </c>
      <c r="APT23" t="n">
        <v>0.2</v>
      </c>
      <c r="APU23" t="n">
        <v>0.2</v>
      </c>
      <c r="APV23" t="n">
        <v>0</v>
      </c>
      <c r="APW23" t="n">
        <v>0.2</v>
      </c>
      <c r="APX23" t="n">
        <v>0</v>
      </c>
      <c r="APY23" t="n">
        <v>0</v>
      </c>
      <c r="APZ23" t="n">
        <v>0.2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0.2</v>
      </c>
      <c r="AQG23" t="n">
        <v>0</v>
      </c>
      <c r="AQH23" t="n">
        <v>0</v>
      </c>
      <c r="AQI23" t="n">
        <v>0.2</v>
      </c>
      <c r="AQJ23" t="n">
        <v>0</v>
      </c>
      <c r="AQK23" t="n">
        <v>0</v>
      </c>
      <c r="AQL23" t="n">
        <v>0.2</v>
      </c>
      <c r="AQM23" t="n">
        <v>0.2</v>
      </c>
      <c r="AQN23" t="n">
        <v>0</v>
      </c>
      <c r="AQO23" t="n">
        <v>0.2</v>
      </c>
      <c r="AQP23" t="n">
        <v>0.2</v>
      </c>
      <c r="AQQ23" t="n">
        <v>0.2</v>
      </c>
      <c r="AQR23" t="n">
        <v>0.2</v>
      </c>
      <c r="AQS23" t="n">
        <v>0</v>
      </c>
      <c r="AQT23" t="n">
        <v>0.2</v>
      </c>
      <c r="AQU23" t="n">
        <v>0</v>
      </c>
      <c r="AQV23" t="n">
        <v>0.2</v>
      </c>
      <c r="AQW23" t="n">
        <v>0.2</v>
      </c>
      <c r="AQX23" t="n">
        <v>0.2</v>
      </c>
      <c r="AQY23" t="n">
        <v>0</v>
      </c>
      <c r="AQZ23" t="n">
        <v>0.2</v>
      </c>
      <c r="ARA23" t="n">
        <v>0</v>
      </c>
      <c r="ARB23" t="n">
        <v>0</v>
      </c>
      <c r="ARC23" t="n">
        <v>0</v>
      </c>
      <c r="ARD23" t="n">
        <v>0</v>
      </c>
      <c r="ARE23" t="n">
        <v>0.2</v>
      </c>
      <c r="ARF23" t="n">
        <v>0.2</v>
      </c>
      <c r="ARG23" t="n">
        <v>0.2</v>
      </c>
      <c r="ARH23" t="n">
        <v>0</v>
      </c>
      <c r="ARI23" t="n">
        <v>0</v>
      </c>
      <c r="ARJ23" t="n">
        <v>0.2</v>
      </c>
      <c r="ARK23" t="n">
        <v>0</v>
      </c>
      <c r="ARL23" t="n">
        <v>0.2</v>
      </c>
      <c r="ARM23" t="n">
        <v>0</v>
      </c>
      <c r="ARN23" t="n">
        <v>0</v>
      </c>
      <c r="ARO23" t="n">
        <v>0.2</v>
      </c>
      <c r="ARP23" t="n">
        <v>0</v>
      </c>
      <c r="ARQ23" t="n">
        <v>0</v>
      </c>
      <c r="ARR23" t="n">
        <v>0.2</v>
      </c>
      <c r="ARS23" t="n">
        <v>0</v>
      </c>
      <c r="ART23" t="n">
        <v>0.2</v>
      </c>
      <c r="ARU23" t="n">
        <v>0</v>
      </c>
      <c r="ARV23" t="n">
        <v>0.2</v>
      </c>
      <c r="ARW23" t="n">
        <v>0.2</v>
      </c>
      <c r="ARX23" t="n">
        <v>0.2</v>
      </c>
      <c r="ARY23" t="n">
        <v>0</v>
      </c>
      <c r="ARZ23" t="n">
        <v>0.2</v>
      </c>
      <c r="ASA23" t="n">
        <v>0.2</v>
      </c>
      <c r="ASB23" t="n">
        <v>0.2</v>
      </c>
      <c r="ASC23" t="n">
        <v>0.2</v>
      </c>
      <c r="ASD23" t="n">
        <v>0</v>
      </c>
      <c r="ASE23" t="n">
        <v>0.2</v>
      </c>
      <c r="ASF23" t="n">
        <v>0</v>
      </c>
      <c r="ASG23" t="n">
        <v>0</v>
      </c>
      <c r="ASH23" t="n">
        <v>0.2</v>
      </c>
      <c r="ASI23" t="n">
        <v>0.2</v>
      </c>
      <c r="ASJ23" t="n">
        <v>0.2</v>
      </c>
      <c r="ASK23" t="n">
        <v>0.2</v>
      </c>
      <c r="ASL23" t="n">
        <v>0</v>
      </c>
      <c r="ASM23" t="n">
        <v>0.2</v>
      </c>
      <c r="ASN23" t="n">
        <v>0.2</v>
      </c>
      <c r="ASO23" t="n">
        <v>0</v>
      </c>
      <c r="ASP23" t="n">
        <v>0</v>
      </c>
      <c r="ASQ23" t="n">
        <v>0.2</v>
      </c>
      <c r="ASR23" t="n">
        <v>0.2</v>
      </c>
      <c r="ASS23" t="n">
        <v>0</v>
      </c>
      <c r="AST23" t="n">
        <v>0.2</v>
      </c>
      <c r="ASU23" t="n">
        <v>0.2</v>
      </c>
      <c r="ASV23" t="n">
        <v>0.2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0.2</v>
      </c>
      <c r="ATD23" t="n">
        <v>0.2</v>
      </c>
      <c r="ATE23" t="n">
        <v>0</v>
      </c>
      <c r="ATF23" t="n">
        <v>0.2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0.2</v>
      </c>
      <c r="ATM23" t="n">
        <v>0</v>
      </c>
      <c r="ATN23" t="n">
        <v>0.2</v>
      </c>
      <c r="ATO23" t="n">
        <v>0.2</v>
      </c>
      <c r="ATP23" t="n">
        <v>0</v>
      </c>
      <c r="ATQ23" t="n">
        <v>0</v>
      </c>
      <c r="ATR23" t="n">
        <v>0.2</v>
      </c>
      <c r="ATS23" t="n">
        <v>0.2</v>
      </c>
      <c r="ATT23" t="n">
        <v>0</v>
      </c>
      <c r="ATU23" t="n">
        <v>0.2</v>
      </c>
      <c r="ATV23" t="n">
        <v>0.2</v>
      </c>
      <c r="ATW23" t="n">
        <v>0.2</v>
      </c>
      <c r="ATX23" t="n">
        <v>0.2</v>
      </c>
      <c r="ATY23" t="n">
        <v>0.2</v>
      </c>
      <c r="ATZ23" t="n">
        <v>0</v>
      </c>
      <c r="AUA23" t="n">
        <v>0.2</v>
      </c>
      <c r="AUB23" t="n">
        <v>0.2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0.2</v>
      </c>
      <c r="AUI23" t="n">
        <v>0.2</v>
      </c>
      <c r="AUJ23" t="n">
        <v>0</v>
      </c>
      <c r="AUK23" t="n">
        <v>0</v>
      </c>
      <c r="AUL23" t="n">
        <v>0.2</v>
      </c>
      <c r="AUM23" t="n">
        <v>0.2</v>
      </c>
      <c r="AUN23" t="n">
        <v>0</v>
      </c>
      <c r="AUO23" t="n">
        <v>0.2</v>
      </c>
      <c r="AUP23" t="n">
        <v>0.2</v>
      </c>
      <c r="AUQ23" t="n">
        <v>0.2</v>
      </c>
      <c r="AUR23" t="n">
        <v>0.2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0.2</v>
      </c>
      <c r="AUY23" t="n">
        <v>0.2</v>
      </c>
      <c r="AUZ23" t="n">
        <v>0.2</v>
      </c>
      <c r="AVA23" t="n">
        <v>0.2</v>
      </c>
      <c r="AVB23" t="n">
        <v>0</v>
      </c>
      <c r="AVC23" t="n">
        <v>0</v>
      </c>
      <c r="AVD23" t="n">
        <v>0.2</v>
      </c>
      <c r="AVE23" t="n">
        <v>0.2</v>
      </c>
      <c r="AVF23" t="n">
        <v>0</v>
      </c>
      <c r="AVG23" t="n">
        <v>0.2</v>
      </c>
      <c r="AVH23" t="n">
        <v>0.2</v>
      </c>
      <c r="AVI23" t="n">
        <v>0</v>
      </c>
      <c r="AVJ23" t="n">
        <v>0</v>
      </c>
      <c r="AVK23" t="n">
        <v>0</v>
      </c>
      <c r="AVL23" t="n">
        <v>0</v>
      </c>
      <c r="AVM23" t="n">
        <v>0.2</v>
      </c>
      <c r="AVN23" t="n">
        <v>0</v>
      </c>
      <c r="AVO23" t="n">
        <v>0</v>
      </c>
      <c r="AVP23" t="n">
        <v>0.2</v>
      </c>
      <c r="AVQ23" t="n">
        <v>0.2</v>
      </c>
      <c r="AVR23" t="n">
        <v>0</v>
      </c>
      <c r="AVS23" t="n">
        <v>0.2</v>
      </c>
      <c r="AVT23" t="n">
        <v>0</v>
      </c>
      <c r="AVU23" t="n">
        <v>0</v>
      </c>
      <c r="AVV23" t="n">
        <v>0.2</v>
      </c>
      <c r="AVW23" t="n">
        <v>0.2</v>
      </c>
      <c r="AVX23" t="n">
        <v>0.2</v>
      </c>
      <c r="AVY23" t="n">
        <v>0.2</v>
      </c>
      <c r="AVZ23" t="n">
        <v>0</v>
      </c>
      <c r="AWA23" t="n">
        <v>0.2</v>
      </c>
      <c r="AWB23" t="n">
        <v>0</v>
      </c>
      <c r="AWC23" t="n">
        <v>0.2</v>
      </c>
      <c r="AWD23" t="n">
        <v>0.2</v>
      </c>
      <c r="AWE23" t="n">
        <v>0</v>
      </c>
      <c r="AWF23" t="n">
        <v>0.2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0.2</v>
      </c>
      <c r="AWM23" t="n">
        <v>0</v>
      </c>
      <c r="AWN23" t="n">
        <v>0.2</v>
      </c>
      <c r="AWO23" t="n">
        <v>0.2</v>
      </c>
      <c r="AWP23" t="n">
        <v>0.2</v>
      </c>
      <c r="AWQ23" t="n">
        <v>0.2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0.2</v>
      </c>
      <c r="AWX23" t="n">
        <v>0.2</v>
      </c>
      <c r="AWY23" t="n">
        <v>0</v>
      </c>
      <c r="AWZ23" t="n">
        <v>0</v>
      </c>
      <c r="AXA23" t="n">
        <v>0</v>
      </c>
      <c r="AXB23" t="n">
        <v>0.2</v>
      </c>
      <c r="AXC23" t="n">
        <v>0.2</v>
      </c>
      <c r="AXD23" t="n">
        <v>0.2</v>
      </c>
      <c r="AXE23" t="n">
        <v>0</v>
      </c>
      <c r="AXF23" t="n">
        <v>0</v>
      </c>
      <c r="AXG23" t="n">
        <v>0.2</v>
      </c>
      <c r="AXH23" t="n">
        <v>0.2</v>
      </c>
      <c r="AXI23" t="n">
        <v>0</v>
      </c>
      <c r="AXJ23" t="n">
        <v>0</v>
      </c>
      <c r="AXK23" t="n">
        <v>0</v>
      </c>
      <c r="AXL23" t="n">
        <v>0</v>
      </c>
      <c r="AXM23" t="n">
        <v>0.2</v>
      </c>
      <c r="AXN23" t="n">
        <v>0</v>
      </c>
      <c r="AXO23" t="n">
        <v>0</v>
      </c>
      <c r="AXP23" t="n">
        <v>0.2</v>
      </c>
      <c r="AXQ23" t="n">
        <v>0</v>
      </c>
      <c r="AXR23" t="n">
        <v>0</v>
      </c>
      <c r="AXS23" t="n">
        <v>0</v>
      </c>
      <c r="AXT23" t="n">
        <v>0</v>
      </c>
      <c r="AXU23" t="n">
        <v>0.2</v>
      </c>
      <c r="AXV23" t="n">
        <v>0.2</v>
      </c>
      <c r="AXW23" t="n">
        <v>0</v>
      </c>
      <c r="AXX23" t="n">
        <v>0</v>
      </c>
      <c r="AXY23" t="n">
        <v>0.2</v>
      </c>
      <c r="AXZ23" t="n">
        <v>0</v>
      </c>
      <c r="AYA23" t="n">
        <v>0</v>
      </c>
      <c r="AYB23" t="n">
        <v>0.2</v>
      </c>
      <c r="AYC23" t="n">
        <v>0</v>
      </c>
      <c r="AYD23" t="n">
        <v>0.2</v>
      </c>
      <c r="AYE23" t="n">
        <v>0</v>
      </c>
      <c r="AYF23" t="n">
        <v>0</v>
      </c>
      <c r="AYG23" t="n">
        <v>0</v>
      </c>
      <c r="AYH23" t="n">
        <v>0.2</v>
      </c>
      <c r="AYI23" t="n">
        <v>0.2</v>
      </c>
      <c r="AYJ23" t="n">
        <v>0</v>
      </c>
      <c r="AYK23" t="n">
        <v>0</v>
      </c>
      <c r="AYL23" t="n">
        <v>0.2</v>
      </c>
      <c r="AYM23" t="n">
        <v>0.2</v>
      </c>
      <c r="AYN23" t="n">
        <v>0</v>
      </c>
      <c r="AYO23" t="n">
        <v>0</v>
      </c>
      <c r="AYP23" t="n">
        <v>0.2</v>
      </c>
      <c r="AYQ23" t="n">
        <v>0</v>
      </c>
      <c r="AYR23" t="n">
        <v>0.2</v>
      </c>
      <c r="AYS23" t="n">
        <v>0</v>
      </c>
      <c r="AYT23" t="n">
        <v>0.2</v>
      </c>
      <c r="AYU23" t="n">
        <v>0</v>
      </c>
      <c r="AYV23" t="n">
        <v>0.2</v>
      </c>
      <c r="AYW23" t="n">
        <v>0.2</v>
      </c>
      <c r="AYX23" t="n">
        <v>0.2</v>
      </c>
      <c r="AYY23" t="n">
        <v>0</v>
      </c>
      <c r="AYZ23" t="n">
        <v>0.2</v>
      </c>
      <c r="AZA23" t="n">
        <v>0</v>
      </c>
      <c r="AZB23" t="n">
        <v>0</v>
      </c>
      <c r="AZC23" t="n">
        <v>0</v>
      </c>
      <c r="AZD23" t="n">
        <v>0.2</v>
      </c>
      <c r="AZE23" t="n">
        <v>0</v>
      </c>
      <c r="AZF23" t="n">
        <v>0</v>
      </c>
      <c r="AZG23" t="n">
        <v>0.2</v>
      </c>
      <c r="AZH23" t="n">
        <v>0.2</v>
      </c>
      <c r="AZI23" t="n">
        <v>0.2</v>
      </c>
      <c r="AZJ23" t="n">
        <v>0.2</v>
      </c>
      <c r="AZK23" t="n">
        <v>0</v>
      </c>
      <c r="AZL23" t="n">
        <v>0</v>
      </c>
      <c r="AZM23" t="n">
        <v>0.2</v>
      </c>
      <c r="AZN23" t="n">
        <v>0.2</v>
      </c>
      <c r="AZO23" t="n">
        <v>0</v>
      </c>
      <c r="AZP23" t="n">
        <v>0.2</v>
      </c>
      <c r="AZQ23" t="n">
        <v>0</v>
      </c>
      <c r="AZR23" t="n">
        <v>0</v>
      </c>
      <c r="AZS23" t="n">
        <v>0</v>
      </c>
      <c r="AZT23" t="n">
        <v>0</v>
      </c>
      <c r="AZU23" t="n">
        <v>0.2</v>
      </c>
      <c r="AZV23" t="n">
        <v>0.2</v>
      </c>
      <c r="AZW23" t="n">
        <v>0.2</v>
      </c>
      <c r="AZX23" t="n">
        <v>0.2</v>
      </c>
      <c r="AZY23" t="n">
        <v>0</v>
      </c>
      <c r="AZZ23" t="n">
        <v>0.2</v>
      </c>
      <c r="BAA23" t="n">
        <v>0</v>
      </c>
      <c r="BAB23" t="n">
        <v>0.2</v>
      </c>
      <c r="BAC23" t="n">
        <v>0</v>
      </c>
      <c r="BAD23" t="n">
        <v>0.2</v>
      </c>
      <c r="BAE23" t="n">
        <v>0.2</v>
      </c>
      <c r="BAF23" t="n">
        <v>0</v>
      </c>
      <c r="BAG23" t="n">
        <v>0</v>
      </c>
      <c r="BAH23" t="n">
        <v>0.2</v>
      </c>
      <c r="BAI23" t="n">
        <v>0</v>
      </c>
      <c r="BAJ23" t="n">
        <v>0</v>
      </c>
      <c r="BAK23" t="n">
        <v>0</v>
      </c>
      <c r="BAL23" t="n">
        <v>0.2</v>
      </c>
      <c r="BAM23" t="n">
        <v>0.2</v>
      </c>
      <c r="BAN23" t="n">
        <v>0.2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0.2</v>
      </c>
      <c r="BAW23" t="n">
        <v>0.2</v>
      </c>
      <c r="BAX23" t="n">
        <v>0</v>
      </c>
      <c r="BAY23" t="n">
        <v>0</v>
      </c>
      <c r="BAZ23" t="n">
        <v>0</v>
      </c>
      <c r="BBA23" t="n">
        <v>0</v>
      </c>
      <c r="BBB23" t="n">
        <v>0.2</v>
      </c>
      <c r="BBC23" t="n">
        <v>0.2</v>
      </c>
      <c r="BBD23" t="n">
        <v>0</v>
      </c>
      <c r="BBE23" t="n">
        <v>0.2</v>
      </c>
      <c r="BBF23" t="n">
        <v>0</v>
      </c>
      <c r="BBG23" t="n">
        <v>0.2</v>
      </c>
      <c r="BBH23" t="n">
        <v>0.2</v>
      </c>
      <c r="BBI23" t="n">
        <v>0.2</v>
      </c>
      <c r="BBJ23" t="n">
        <v>0</v>
      </c>
      <c r="BBK23" t="n">
        <v>0.2</v>
      </c>
      <c r="BBL23" t="n">
        <v>0</v>
      </c>
      <c r="BBM23" t="n">
        <v>0</v>
      </c>
      <c r="BBN23" t="n">
        <v>0</v>
      </c>
      <c r="BBO23" t="n">
        <v>0</v>
      </c>
      <c r="BBP23" t="n">
        <v>0.2</v>
      </c>
      <c r="BBQ23" t="n">
        <v>0.2</v>
      </c>
      <c r="BBR23" t="n">
        <v>0.2</v>
      </c>
      <c r="BBS23" t="n">
        <v>0.2</v>
      </c>
      <c r="BBT23" t="n">
        <v>0.2</v>
      </c>
      <c r="BBU23" t="n">
        <v>0.2</v>
      </c>
      <c r="BBV23" t="n">
        <v>0.2</v>
      </c>
      <c r="BBW23" t="n">
        <v>0.2</v>
      </c>
      <c r="BBX23" t="n">
        <v>0.2</v>
      </c>
      <c r="BBY23" t="n">
        <v>0</v>
      </c>
      <c r="BBZ23" t="n">
        <v>0</v>
      </c>
      <c r="BCA23" t="n">
        <v>0</v>
      </c>
      <c r="BCB23" t="n">
        <v>0</v>
      </c>
      <c r="BCC23" t="n">
        <v>0.2</v>
      </c>
      <c r="BCD23" t="n">
        <v>0.2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0.2</v>
      </c>
      <c r="BCK23" t="n">
        <v>0</v>
      </c>
      <c r="BCL23" t="n">
        <v>0.2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0.2</v>
      </c>
      <c r="BCT23" t="n">
        <v>0</v>
      </c>
      <c r="BCU23" t="n">
        <v>0.2</v>
      </c>
      <c r="BCV23" t="n">
        <v>0.2</v>
      </c>
      <c r="BCW23" t="n">
        <v>0</v>
      </c>
      <c r="BCX23" t="n">
        <v>0.2</v>
      </c>
      <c r="BCY23" t="n">
        <v>0.2</v>
      </c>
      <c r="BCZ23" t="n">
        <v>0</v>
      </c>
      <c r="BDA23" t="n">
        <v>0.2</v>
      </c>
      <c r="BDB23" t="n">
        <v>0.2</v>
      </c>
      <c r="BDC23" t="n">
        <v>0.2</v>
      </c>
      <c r="BDD23" t="n">
        <v>0</v>
      </c>
      <c r="BDE23" t="n">
        <v>0</v>
      </c>
      <c r="BDF23" t="n">
        <v>0.2</v>
      </c>
      <c r="BDG23" t="n">
        <v>0</v>
      </c>
      <c r="BDH23" t="n">
        <v>0</v>
      </c>
      <c r="BDI23" t="n">
        <v>0.2</v>
      </c>
      <c r="BDJ23" t="n">
        <v>0.2</v>
      </c>
      <c r="BDK23" t="n">
        <v>0</v>
      </c>
      <c r="BDL23" t="n">
        <v>0.2</v>
      </c>
      <c r="BDM23" t="n">
        <v>0</v>
      </c>
      <c r="BDN23" t="n">
        <v>0.2</v>
      </c>
      <c r="BDO23" t="n">
        <v>0</v>
      </c>
      <c r="BDP23" t="n">
        <v>0.2</v>
      </c>
      <c r="BDQ23" t="n">
        <v>0.2</v>
      </c>
      <c r="BDR23" t="n">
        <v>0.2</v>
      </c>
      <c r="BDS23" t="n">
        <v>0</v>
      </c>
      <c r="BDT23" t="n">
        <v>0</v>
      </c>
      <c r="BDU23" t="n">
        <v>0.2</v>
      </c>
      <c r="BDV23" t="n">
        <v>0</v>
      </c>
      <c r="BDW23" t="n">
        <v>0.2</v>
      </c>
      <c r="BDX23" t="n">
        <v>0</v>
      </c>
      <c r="BDY23" t="n">
        <v>0</v>
      </c>
      <c r="BDZ23" t="n">
        <v>0.2</v>
      </c>
      <c r="BEA23" t="n">
        <v>0.2</v>
      </c>
      <c r="BEB23" t="n">
        <v>0.2</v>
      </c>
      <c r="BEC23" t="n">
        <v>0</v>
      </c>
      <c r="BED23" t="n">
        <v>0.2</v>
      </c>
      <c r="BEE23" t="n">
        <v>0</v>
      </c>
      <c r="BEF23" t="n">
        <v>0</v>
      </c>
      <c r="BEG23" t="n">
        <v>0.2</v>
      </c>
      <c r="BEH23" t="n">
        <v>0.2</v>
      </c>
      <c r="BEI23" t="n">
        <v>0.2</v>
      </c>
      <c r="BEJ23" t="n">
        <v>0.2</v>
      </c>
      <c r="BEK23" t="n">
        <v>0</v>
      </c>
      <c r="BEL23" t="n">
        <v>0</v>
      </c>
      <c r="BEM23" t="n">
        <v>0</v>
      </c>
      <c r="BEN23" t="n">
        <v>0.2</v>
      </c>
      <c r="BEO23" t="n">
        <v>0.2</v>
      </c>
      <c r="BEP23" t="n">
        <v>0</v>
      </c>
      <c r="BEQ23" t="n">
        <v>0.2</v>
      </c>
      <c r="BER23" t="n">
        <v>0</v>
      </c>
      <c r="BES23" t="n">
        <v>0</v>
      </c>
      <c r="BET23" t="n">
        <v>0</v>
      </c>
      <c r="BEU23" t="n">
        <v>0.2</v>
      </c>
      <c r="BEV23" t="n">
        <v>0.2</v>
      </c>
      <c r="BEW23" t="n">
        <v>0.2</v>
      </c>
      <c r="BEX23" t="n">
        <v>0</v>
      </c>
      <c r="BEY23" t="n">
        <v>0</v>
      </c>
      <c r="BEZ23" t="n">
        <v>0.2</v>
      </c>
      <c r="BFA23" t="n">
        <v>0</v>
      </c>
      <c r="BFB23" t="n">
        <v>0</v>
      </c>
      <c r="BFC23" t="n">
        <v>0</v>
      </c>
      <c r="BFD23" t="n">
        <v>0.2</v>
      </c>
      <c r="BFE23" t="n">
        <v>0</v>
      </c>
      <c r="BFF23" t="n">
        <v>0.2</v>
      </c>
      <c r="BFG23" t="n">
        <v>0</v>
      </c>
      <c r="BFH23" t="n">
        <v>0</v>
      </c>
      <c r="BFI23" t="n">
        <v>0</v>
      </c>
      <c r="BFJ23" t="n">
        <v>0.2</v>
      </c>
      <c r="BFK23" t="n">
        <v>0.2</v>
      </c>
      <c r="BFL23" t="n">
        <v>0.2</v>
      </c>
      <c r="BFM23" t="n">
        <v>0</v>
      </c>
      <c r="BFN23" t="n">
        <v>0.2</v>
      </c>
      <c r="BFO23" t="n">
        <v>0.2</v>
      </c>
      <c r="BFP23" t="n">
        <v>0</v>
      </c>
      <c r="BFQ23" t="n">
        <v>0</v>
      </c>
      <c r="BFR23" t="n">
        <v>0.2</v>
      </c>
      <c r="BFS23" t="n">
        <v>0</v>
      </c>
      <c r="BFT23" t="n">
        <v>0</v>
      </c>
      <c r="BFU23" t="n">
        <v>0.2</v>
      </c>
      <c r="BFV23" t="n">
        <v>0</v>
      </c>
      <c r="BFW23" t="n">
        <v>0</v>
      </c>
      <c r="BFX23" t="n">
        <v>0</v>
      </c>
      <c r="BFY23" t="n">
        <v>0</v>
      </c>
      <c r="BFZ23" t="n">
        <v>0.2</v>
      </c>
      <c r="BGA23" t="n">
        <v>0</v>
      </c>
      <c r="BGB23" t="n">
        <v>0</v>
      </c>
      <c r="BGC23" t="n">
        <v>0.2</v>
      </c>
      <c r="BGD23" t="n">
        <v>0</v>
      </c>
      <c r="BGE23" t="n">
        <v>0</v>
      </c>
      <c r="BGF23" t="n">
        <v>0</v>
      </c>
      <c r="BGG23" t="n">
        <v>0</v>
      </c>
      <c r="BGH23" t="n">
        <v>0.2</v>
      </c>
      <c r="BGI23" t="n">
        <v>0.2</v>
      </c>
      <c r="BGJ23" t="n">
        <v>0</v>
      </c>
      <c r="BGK23" t="n">
        <v>0.2</v>
      </c>
      <c r="BGL23" t="n">
        <v>0</v>
      </c>
      <c r="BGM23" t="n">
        <v>0.2</v>
      </c>
      <c r="BGN23" t="n">
        <v>0.2</v>
      </c>
      <c r="BGO23" t="n">
        <v>0.2</v>
      </c>
      <c r="BGP23" t="n">
        <v>0.2</v>
      </c>
      <c r="BGQ23" t="n">
        <v>0.2</v>
      </c>
      <c r="BGR23" t="n">
        <v>0</v>
      </c>
      <c r="BGS23" t="n">
        <v>0</v>
      </c>
      <c r="BGT23" t="n">
        <v>0</v>
      </c>
      <c r="BGU23" t="n">
        <v>0</v>
      </c>
      <c r="BGV23" t="n">
        <v>0.2</v>
      </c>
      <c r="BGW23" t="n">
        <v>0</v>
      </c>
      <c r="BGX23" t="n">
        <v>0.2</v>
      </c>
      <c r="BGY23" t="n">
        <v>0</v>
      </c>
      <c r="BGZ23" t="n">
        <v>0</v>
      </c>
      <c r="BHA23" t="n">
        <v>0.2</v>
      </c>
      <c r="BHB23" t="n">
        <v>0</v>
      </c>
      <c r="BHC23" t="n">
        <v>0</v>
      </c>
      <c r="BHD23" t="n">
        <v>0.2</v>
      </c>
      <c r="BHE23" t="n">
        <v>0.2</v>
      </c>
      <c r="BHF23" t="n">
        <v>0</v>
      </c>
      <c r="BHG23" t="n">
        <v>0.2</v>
      </c>
      <c r="BHH23" t="n">
        <v>0.2</v>
      </c>
      <c r="BHI23" t="n">
        <v>0.2</v>
      </c>
      <c r="BHJ23" t="n">
        <v>0.2</v>
      </c>
      <c r="BHK23" t="n">
        <v>0</v>
      </c>
      <c r="BHL23" t="n">
        <v>0.2</v>
      </c>
      <c r="BHM23" t="n">
        <v>0</v>
      </c>
      <c r="BHN23" t="n">
        <v>0.2</v>
      </c>
      <c r="BHO23" t="n">
        <v>0</v>
      </c>
      <c r="BHP23" t="n">
        <v>0</v>
      </c>
      <c r="BHQ23" t="n">
        <v>0</v>
      </c>
      <c r="BHR23" t="n">
        <v>0</v>
      </c>
      <c r="BHS23" t="n">
        <v>0.2</v>
      </c>
      <c r="BHT23" t="n">
        <v>0</v>
      </c>
      <c r="BHU23" t="n">
        <v>0</v>
      </c>
      <c r="BHV23" t="n">
        <v>0</v>
      </c>
      <c r="BHW23" t="n">
        <v>0</v>
      </c>
      <c r="BHX23" t="n">
        <v>0.2</v>
      </c>
      <c r="BHY23" t="n">
        <v>0.2</v>
      </c>
      <c r="BHZ23" t="n">
        <v>0.2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0.2</v>
      </c>
      <c r="BIG23" t="n">
        <v>0</v>
      </c>
      <c r="BIH23" t="n">
        <v>0</v>
      </c>
      <c r="BII23" t="n">
        <v>0</v>
      </c>
      <c r="BIJ23" t="n">
        <v>0.2</v>
      </c>
      <c r="BIK23" t="n">
        <v>0</v>
      </c>
      <c r="BIL23" t="n">
        <v>0.2</v>
      </c>
      <c r="BIM23" t="n">
        <v>0</v>
      </c>
      <c r="BIN23" t="n">
        <v>0.2</v>
      </c>
      <c r="BIO23" t="n">
        <v>0.2</v>
      </c>
      <c r="BIP23" t="n">
        <v>0</v>
      </c>
      <c r="BIQ23" t="n">
        <v>0</v>
      </c>
      <c r="BIR23" t="n">
        <v>0.2</v>
      </c>
      <c r="BIS23" t="n">
        <v>0</v>
      </c>
      <c r="BIT23" t="n">
        <v>0</v>
      </c>
      <c r="BIU23" t="n">
        <v>0.2</v>
      </c>
      <c r="BIV23" t="n">
        <v>0.2</v>
      </c>
      <c r="BIW23" t="n">
        <v>0.2</v>
      </c>
      <c r="BIX23" t="n">
        <v>0</v>
      </c>
      <c r="BIY23" t="n">
        <v>0.2</v>
      </c>
      <c r="BIZ23" t="n">
        <v>0.2</v>
      </c>
      <c r="BJA23" t="n">
        <v>0</v>
      </c>
      <c r="BJB23" t="n">
        <v>0.2</v>
      </c>
      <c r="BJC23" t="n">
        <v>0</v>
      </c>
      <c r="BJD23" t="n">
        <v>0</v>
      </c>
      <c r="BJE23" t="n">
        <v>0</v>
      </c>
      <c r="BJF23" t="n">
        <v>0</v>
      </c>
      <c r="BJG23" t="n">
        <v>0.2</v>
      </c>
      <c r="BJH23" t="n">
        <v>0</v>
      </c>
      <c r="BJI23" t="n">
        <v>0.2</v>
      </c>
      <c r="BJJ23" t="n">
        <v>0.2</v>
      </c>
      <c r="BJK23" t="n">
        <v>0.2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0.2</v>
      </c>
      <c r="BJR23" t="n">
        <v>0</v>
      </c>
      <c r="BJS23" t="n">
        <v>0</v>
      </c>
      <c r="BJT23" t="n">
        <v>0.2</v>
      </c>
      <c r="BJU23" t="n">
        <v>0</v>
      </c>
      <c r="BJV23" t="n">
        <v>0.2</v>
      </c>
      <c r="BJW23" t="n">
        <v>0</v>
      </c>
      <c r="BJX23" t="n">
        <v>0</v>
      </c>
      <c r="BJY23" t="n">
        <v>0</v>
      </c>
      <c r="BJZ23" t="n">
        <v>0</v>
      </c>
      <c r="BKA23" t="n">
        <v>0.2</v>
      </c>
      <c r="BKB23" t="n">
        <v>0</v>
      </c>
      <c r="BKC23" t="n">
        <v>0.2</v>
      </c>
      <c r="BKD23" t="n">
        <v>0.2</v>
      </c>
      <c r="BKE23" t="n">
        <v>0</v>
      </c>
      <c r="BKF23" t="n">
        <v>0</v>
      </c>
      <c r="BKG23" t="n">
        <v>0.2</v>
      </c>
      <c r="BKH23" t="n">
        <v>0.2</v>
      </c>
      <c r="BKI23" t="n">
        <v>0.2</v>
      </c>
      <c r="BKJ23" t="n">
        <v>0</v>
      </c>
      <c r="BKK23" t="n">
        <v>0.2</v>
      </c>
      <c r="BKL23" t="n">
        <v>0.2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0.2</v>
      </c>
      <c r="BKV23" t="n">
        <v>0.2</v>
      </c>
      <c r="BKW23" t="n">
        <v>0.2</v>
      </c>
      <c r="BKX23" t="n">
        <v>0</v>
      </c>
      <c r="BKY23" t="n">
        <v>0.2</v>
      </c>
      <c r="BKZ23" t="n">
        <v>0.2</v>
      </c>
      <c r="BLA23" t="n">
        <v>0</v>
      </c>
      <c r="BLB23" t="n">
        <v>0</v>
      </c>
      <c r="BLC23" t="n">
        <v>0</v>
      </c>
      <c r="BLD23" t="n">
        <v>0.2</v>
      </c>
      <c r="BLE23" t="n">
        <v>0</v>
      </c>
      <c r="BLF23" t="n">
        <v>0</v>
      </c>
      <c r="BLG23" t="n">
        <v>0.2</v>
      </c>
      <c r="BLH23" t="n">
        <v>0</v>
      </c>
      <c r="BLI23" t="n">
        <v>0</v>
      </c>
      <c r="BLJ23" t="n">
        <v>0</v>
      </c>
      <c r="BLK23" t="n">
        <v>0.2</v>
      </c>
      <c r="BLL23" t="n">
        <v>0</v>
      </c>
      <c r="BLM23" t="n">
        <v>0</v>
      </c>
      <c r="BLN23" t="n">
        <v>0.2</v>
      </c>
      <c r="BLO23" t="n">
        <v>0.2</v>
      </c>
      <c r="BLP23" t="n">
        <v>0</v>
      </c>
      <c r="BLQ23" t="n">
        <v>0</v>
      </c>
      <c r="BLR23" t="n">
        <v>0</v>
      </c>
      <c r="BLS23" t="n">
        <v>0.2</v>
      </c>
      <c r="BLT23" t="n">
        <v>0.2</v>
      </c>
      <c r="BLU23" t="n">
        <v>0</v>
      </c>
      <c r="BLV23" t="n">
        <v>0.2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0.2</v>
      </c>
      <c r="BMC23" t="n">
        <v>0</v>
      </c>
      <c r="BMD23" t="n">
        <v>0.2</v>
      </c>
      <c r="BME23" t="n">
        <v>0</v>
      </c>
      <c r="BMF23" t="n">
        <v>0.2</v>
      </c>
      <c r="BMG23" t="n">
        <v>0.2</v>
      </c>
      <c r="BMH23" t="n">
        <v>0.2</v>
      </c>
      <c r="BMI23" t="n">
        <v>0.2</v>
      </c>
      <c r="BMJ23" t="n">
        <v>0</v>
      </c>
      <c r="BMK23" t="n">
        <v>0.2</v>
      </c>
      <c r="BML23" t="n">
        <v>0.2</v>
      </c>
      <c r="BMM23" t="n">
        <v>0</v>
      </c>
      <c r="BMN23" t="n">
        <v>0</v>
      </c>
      <c r="BMO23" t="n">
        <v>0.2</v>
      </c>
      <c r="BMP23" t="n">
        <v>0.2</v>
      </c>
      <c r="BMQ23" t="n">
        <v>0</v>
      </c>
      <c r="BMR23" t="n">
        <v>0</v>
      </c>
      <c r="BMS23" t="n">
        <v>0.2</v>
      </c>
      <c r="BMT23" t="n">
        <v>0.2</v>
      </c>
      <c r="BMU23" t="n">
        <v>0.2</v>
      </c>
      <c r="BMV23" t="n">
        <v>0</v>
      </c>
      <c r="BMW23" t="n">
        <v>0.2</v>
      </c>
      <c r="BMX23" t="n">
        <v>0.2</v>
      </c>
      <c r="BMY23" t="n">
        <v>0</v>
      </c>
      <c r="BMZ23" t="n">
        <v>0.2</v>
      </c>
      <c r="BNA23" t="n">
        <v>0</v>
      </c>
      <c r="BNB23" t="n">
        <v>0</v>
      </c>
      <c r="BNC23" t="n">
        <v>0</v>
      </c>
      <c r="BND23" t="n">
        <v>0.2</v>
      </c>
      <c r="BNE23" t="n">
        <v>0</v>
      </c>
      <c r="BNF23" t="n">
        <v>0.2</v>
      </c>
      <c r="BNG23" t="n">
        <v>0</v>
      </c>
      <c r="BNH23" t="n">
        <v>0.2</v>
      </c>
      <c r="BNI23" t="n">
        <v>0</v>
      </c>
      <c r="BNJ23" t="n">
        <v>0.2</v>
      </c>
      <c r="BNK23" t="n">
        <v>0</v>
      </c>
      <c r="BNL23" t="n">
        <v>0</v>
      </c>
      <c r="BNM23" t="n">
        <v>0.2</v>
      </c>
      <c r="BNN23" t="n">
        <v>0.2</v>
      </c>
      <c r="BNO23" t="n">
        <v>0.2</v>
      </c>
      <c r="BNP23" t="n">
        <v>0.2</v>
      </c>
      <c r="BNQ23" t="n">
        <v>0.2</v>
      </c>
      <c r="BNR23" t="n">
        <v>0</v>
      </c>
      <c r="BNS23" t="n">
        <v>0</v>
      </c>
      <c r="BNT23" t="n">
        <v>0</v>
      </c>
      <c r="BNU23" t="n">
        <v>0</v>
      </c>
      <c r="BNV23" t="n">
        <v>0.2</v>
      </c>
      <c r="BNW23" t="n">
        <v>0.2</v>
      </c>
      <c r="BNX23" t="n">
        <v>0.2</v>
      </c>
      <c r="BNY23" t="n">
        <v>0.2</v>
      </c>
      <c r="BNZ23" t="n">
        <v>0.2</v>
      </c>
      <c r="BOA23" t="n">
        <v>0.2</v>
      </c>
      <c r="BOB23" t="n">
        <v>0.2</v>
      </c>
      <c r="BOC23" t="n">
        <v>0.2</v>
      </c>
      <c r="BOD23" t="n">
        <v>0.2</v>
      </c>
      <c r="BOE23" t="n">
        <v>0</v>
      </c>
      <c r="BOF23" t="n">
        <v>0.2</v>
      </c>
      <c r="BOG23" t="n">
        <v>0</v>
      </c>
      <c r="BOH23" t="n">
        <v>0.2</v>
      </c>
      <c r="BOI23" t="n">
        <v>0.2</v>
      </c>
      <c r="BOJ23" t="n">
        <v>0.2</v>
      </c>
      <c r="BOK23" t="n">
        <v>0.2</v>
      </c>
      <c r="BOL23" t="n">
        <v>0.2</v>
      </c>
      <c r="BOM23" t="n">
        <v>0.2</v>
      </c>
      <c r="BON23" t="n">
        <v>0</v>
      </c>
      <c r="BOO23" t="n">
        <v>0.2</v>
      </c>
      <c r="BOP23" t="n">
        <v>0.2</v>
      </c>
      <c r="BOQ23" t="n">
        <v>0.2</v>
      </c>
      <c r="BOR23" t="n">
        <v>0</v>
      </c>
      <c r="BOS23" t="n">
        <v>0</v>
      </c>
      <c r="BOT23" t="n">
        <v>0</v>
      </c>
      <c r="BOU23" t="n">
        <v>0</v>
      </c>
      <c r="BOV23" t="n">
        <v>0.2</v>
      </c>
      <c r="BOW23" t="n">
        <v>0</v>
      </c>
      <c r="BOX23" t="n">
        <v>0</v>
      </c>
      <c r="BOY23" t="n">
        <v>0.2</v>
      </c>
      <c r="BOZ23" t="n">
        <v>0</v>
      </c>
      <c r="BPA23" t="n">
        <v>0</v>
      </c>
      <c r="BPB23" t="n">
        <v>0</v>
      </c>
      <c r="BPC23" t="n">
        <v>0</v>
      </c>
      <c r="BPD23" t="n">
        <v>0.2</v>
      </c>
      <c r="BPE23" t="n">
        <v>0.2</v>
      </c>
      <c r="BPF23" t="n">
        <v>0.2</v>
      </c>
      <c r="BPG23" t="n">
        <v>0.2</v>
      </c>
      <c r="BPH23" t="n">
        <v>0.2</v>
      </c>
      <c r="BPI23" t="n">
        <v>0.2</v>
      </c>
      <c r="BPJ23" t="n">
        <v>0.2</v>
      </c>
      <c r="BPK23" t="n">
        <v>0</v>
      </c>
      <c r="BPL23" t="n">
        <v>0.2</v>
      </c>
      <c r="BPM23" t="n">
        <v>0.2</v>
      </c>
      <c r="BPN23" t="n">
        <v>0</v>
      </c>
      <c r="BPO23" t="n">
        <v>0</v>
      </c>
      <c r="BPP23" t="n">
        <v>0.2</v>
      </c>
      <c r="BPQ23" t="n">
        <v>0.2</v>
      </c>
      <c r="BPR23" t="n">
        <v>0.2</v>
      </c>
      <c r="BPS23" t="n">
        <v>0</v>
      </c>
      <c r="BPT23" t="n">
        <v>0.2</v>
      </c>
      <c r="BPU23" t="n">
        <v>0</v>
      </c>
      <c r="BPV23" t="n">
        <v>0</v>
      </c>
      <c r="BPW23" t="n">
        <v>0.2</v>
      </c>
      <c r="BPX23" t="n">
        <v>0.2</v>
      </c>
      <c r="BPY23" t="n">
        <v>0</v>
      </c>
      <c r="BPZ23" t="n">
        <v>0.2</v>
      </c>
      <c r="BQA23" t="n">
        <v>0</v>
      </c>
      <c r="BQB23" t="n">
        <v>0.2</v>
      </c>
      <c r="BQC23" t="n">
        <v>0</v>
      </c>
      <c r="BQD23" t="n">
        <v>0.2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0.2</v>
      </c>
      <c r="BQL23" t="n">
        <v>0</v>
      </c>
      <c r="BQM23" t="n">
        <v>0.2</v>
      </c>
      <c r="BQN23" t="n">
        <v>0</v>
      </c>
      <c r="BQO23" t="n">
        <v>0</v>
      </c>
      <c r="BQP23" t="n">
        <v>0</v>
      </c>
      <c r="BQQ23" t="n">
        <v>0.2</v>
      </c>
      <c r="BQR23" t="n">
        <v>0.2</v>
      </c>
      <c r="BQS23" t="n">
        <v>0</v>
      </c>
      <c r="BQT23" t="n">
        <v>0</v>
      </c>
      <c r="BQU23" t="n">
        <v>0</v>
      </c>
      <c r="BQV23" t="n">
        <v>0.2</v>
      </c>
      <c r="BQW23" t="n">
        <v>0.2</v>
      </c>
      <c r="BQX23" t="n">
        <v>0</v>
      </c>
      <c r="BQY23" t="n">
        <v>0.2</v>
      </c>
      <c r="BQZ23" t="n">
        <v>0.2</v>
      </c>
      <c r="BRA23" t="n">
        <v>0.2</v>
      </c>
      <c r="BRB23" t="n">
        <v>0.2</v>
      </c>
      <c r="BRC23" t="n">
        <v>0</v>
      </c>
      <c r="BRD23" t="n">
        <v>0</v>
      </c>
      <c r="BRE23" t="n">
        <v>0.2</v>
      </c>
      <c r="BRF23" t="n">
        <v>0.2</v>
      </c>
      <c r="BRG23" t="n">
        <v>0</v>
      </c>
      <c r="BRH23" t="n">
        <v>0</v>
      </c>
      <c r="BRI23" t="n">
        <v>0.2</v>
      </c>
      <c r="BRJ23" t="n">
        <v>0.2</v>
      </c>
      <c r="BRK23" t="n">
        <v>0.2</v>
      </c>
      <c r="BRL23" t="n">
        <v>0</v>
      </c>
      <c r="BRM23" t="n">
        <v>0.2</v>
      </c>
      <c r="BRN23" t="n">
        <v>0.2</v>
      </c>
      <c r="BRO23" t="n">
        <v>0</v>
      </c>
      <c r="BRP23" t="n">
        <v>0.2</v>
      </c>
      <c r="BRQ23" t="n">
        <v>0.2</v>
      </c>
      <c r="BRR23" t="n">
        <v>0.2</v>
      </c>
      <c r="BRS23" t="n">
        <v>0.2</v>
      </c>
      <c r="BRT23" t="n">
        <v>0.2</v>
      </c>
      <c r="BRU23" t="n">
        <v>0</v>
      </c>
      <c r="BRV23" t="n">
        <v>0.2</v>
      </c>
      <c r="BRW23" t="n">
        <v>0</v>
      </c>
      <c r="BRX23" t="n">
        <v>0.2</v>
      </c>
      <c r="BRY23" t="n">
        <v>0.2</v>
      </c>
      <c r="BRZ23" t="n">
        <v>0</v>
      </c>
      <c r="BSA23" t="n">
        <v>0.2</v>
      </c>
      <c r="BSB23" t="n">
        <v>0</v>
      </c>
      <c r="BSC23" t="n">
        <v>0.2</v>
      </c>
      <c r="BSD23" t="n">
        <v>0.2</v>
      </c>
      <c r="BSE23" t="n">
        <v>0.2</v>
      </c>
      <c r="BSF23" t="n">
        <v>0</v>
      </c>
      <c r="BSG23" t="n">
        <v>0</v>
      </c>
      <c r="BSH23" t="n">
        <v>0.2</v>
      </c>
      <c r="BSI23" t="n">
        <v>0.2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0.2</v>
      </c>
      <c r="BSP23" t="n">
        <v>0.2</v>
      </c>
      <c r="BSQ23" t="n">
        <v>0</v>
      </c>
      <c r="BSR23" t="n">
        <v>0</v>
      </c>
      <c r="BSS23" t="n">
        <v>0.2</v>
      </c>
      <c r="BST23" t="n">
        <v>0</v>
      </c>
      <c r="BSU23" t="n">
        <v>0.2</v>
      </c>
      <c r="BSV23" t="n">
        <v>0.2</v>
      </c>
      <c r="BSW23" t="n">
        <v>0.2</v>
      </c>
      <c r="BSX23" t="n">
        <v>0</v>
      </c>
      <c r="BSY23" t="n">
        <v>0.2</v>
      </c>
      <c r="BSZ23" t="n">
        <v>0</v>
      </c>
      <c r="BTA23" t="n">
        <v>0.2</v>
      </c>
      <c r="BTB23" t="n">
        <v>0</v>
      </c>
      <c r="BTC23" t="n">
        <v>0.2</v>
      </c>
      <c r="BTD23" t="n">
        <v>0.2</v>
      </c>
      <c r="BTE23" t="n">
        <v>0.2</v>
      </c>
      <c r="BTF23" t="n">
        <v>0.2</v>
      </c>
      <c r="BTG23" t="n">
        <v>0.2</v>
      </c>
      <c r="BTH23" t="n">
        <v>0</v>
      </c>
      <c r="BTI23" t="n">
        <v>0</v>
      </c>
      <c r="BTJ23" t="n">
        <v>0</v>
      </c>
      <c r="BTK23" t="n">
        <v>0.2</v>
      </c>
      <c r="BTL23" t="n">
        <v>0</v>
      </c>
      <c r="BTM23" t="n">
        <v>0.2</v>
      </c>
      <c r="BTN23" t="n">
        <v>0</v>
      </c>
      <c r="BTO23" t="n">
        <v>0.2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0.2</v>
      </c>
      <c r="BTV23" t="n">
        <v>0.2</v>
      </c>
      <c r="BTW23" t="n">
        <v>0</v>
      </c>
      <c r="BTX23" t="n">
        <v>0</v>
      </c>
      <c r="BTY23" t="n">
        <v>0.2</v>
      </c>
      <c r="BTZ23" t="n">
        <v>0.2</v>
      </c>
      <c r="BUA23" t="n">
        <v>0.2</v>
      </c>
      <c r="BUB23" t="n">
        <v>0.2</v>
      </c>
      <c r="BUC23" t="n">
        <v>0.2</v>
      </c>
      <c r="BUD23" t="n">
        <v>0</v>
      </c>
      <c r="BUE23" t="n">
        <v>0</v>
      </c>
      <c r="BUF23" t="n">
        <v>0.2</v>
      </c>
      <c r="BUG23" t="n">
        <v>0</v>
      </c>
      <c r="BUH23" t="n">
        <v>0</v>
      </c>
      <c r="BUI23" t="n">
        <v>0</v>
      </c>
      <c r="BUJ23" t="n">
        <v>0</v>
      </c>
      <c r="BUK23" t="n">
        <v>0.2</v>
      </c>
      <c r="BUL23" t="n">
        <v>0.2</v>
      </c>
      <c r="BUM23" t="n">
        <v>0.2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0.2</v>
      </c>
      <c r="BUT23" t="n">
        <v>0</v>
      </c>
      <c r="BUU23" t="n">
        <v>0</v>
      </c>
      <c r="BUV23" t="n">
        <v>0.2</v>
      </c>
      <c r="BUW23" t="n">
        <v>0</v>
      </c>
      <c r="BUX23" t="n">
        <v>0.2</v>
      </c>
      <c r="BUY23" t="n">
        <v>0</v>
      </c>
      <c r="BUZ23" t="n">
        <v>0</v>
      </c>
      <c r="BVA23" t="n">
        <v>0.2</v>
      </c>
      <c r="BVB23" t="n">
        <v>0</v>
      </c>
      <c r="BVC23" t="n">
        <v>0.2</v>
      </c>
      <c r="BVD23" t="n">
        <v>0.2</v>
      </c>
      <c r="BVE23" t="n">
        <v>0</v>
      </c>
      <c r="BVF23" t="n">
        <v>0</v>
      </c>
      <c r="BVG23" t="n">
        <v>0.2</v>
      </c>
      <c r="BVH23" t="n">
        <v>0</v>
      </c>
      <c r="BVI23" t="n">
        <v>0</v>
      </c>
      <c r="BVJ23" t="n">
        <v>0.2</v>
      </c>
      <c r="BVK23" t="n">
        <v>0.2</v>
      </c>
      <c r="BVL23" t="n">
        <v>0.2</v>
      </c>
      <c r="BVM23" t="n">
        <v>0</v>
      </c>
      <c r="BVN23" t="n">
        <v>0.2</v>
      </c>
      <c r="BVO23" t="n">
        <v>0.2</v>
      </c>
      <c r="BVP23" t="n">
        <v>0</v>
      </c>
      <c r="BVQ23" t="n">
        <v>0</v>
      </c>
      <c r="BVR23" t="n">
        <v>0</v>
      </c>
      <c r="BVS23" t="n">
        <v>0.2</v>
      </c>
      <c r="BVT23" t="n">
        <v>0.2</v>
      </c>
      <c r="BVU23" t="n">
        <v>0.2</v>
      </c>
      <c r="BVV23" t="n">
        <v>0</v>
      </c>
      <c r="BVW23" t="n">
        <v>0.2</v>
      </c>
      <c r="BVX23" t="n">
        <v>0</v>
      </c>
      <c r="BVY23" t="n">
        <v>0.2</v>
      </c>
      <c r="BVZ23" t="n">
        <v>0</v>
      </c>
      <c r="BWA23" t="n">
        <v>0.2</v>
      </c>
      <c r="BWB23" t="n">
        <v>0</v>
      </c>
      <c r="BWC23" t="n">
        <v>0</v>
      </c>
      <c r="BWD23" t="n">
        <v>0.2</v>
      </c>
      <c r="BWE23" t="n">
        <v>0.2</v>
      </c>
      <c r="BWF23" t="n">
        <v>0</v>
      </c>
      <c r="BWG23" t="n">
        <v>0.2</v>
      </c>
      <c r="BWH23" t="n">
        <v>0</v>
      </c>
      <c r="BWI23" t="n">
        <v>0</v>
      </c>
      <c r="BWJ23" t="n">
        <v>0</v>
      </c>
      <c r="BWK23" t="n">
        <v>0.2</v>
      </c>
      <c r="BWL23" t="n">
        <v>0.2</v>
      </c>
      <c r="BWM23" t="n">
        <v>0.2</v>
      </c>
      <c r="BWN23" t="n">
        <v>0</v>
      </c>
      <c r="BWO23" t="n">
        <v>0</v>
      </c>
      <c r="BWP23" t="n">
        <v>0.2</v>
      </c>
      <c r="BWQ23" t="n">
        <v>0</v>
      </c>
      <c r="BWR23" t="n">
        <v>0</v>
      </c>
      <c r="BWS23" t="n">
        <v>0.2</v>
      </c>
      <c r="BWT23" t="n">
        <v>0</v>
      </c>
      <c r="BWU23" t="n">
        <v>0.2</v>
      </c>
      <c r="BWV23" t="n">
        <v>0.2</v>
      </c>
      <c r="BWW23" t="n">
        <v>0</v>
      </c>
      <c r="BWX23" t="n">
        <v>0.2</v>
      </c>
      <c r="BWY23" t="n">
        <v>0.2</v>
      </c>
      <c r="BWZ23" t="n">
        <v>0.2</v>
      </c>
      <c r="BXA23" t="n">
        <v>0.2</v>
      </c>
      <c r="BXB23" t="n">
        <v>0.2</v>
      </c>
      <c r="BXC23" t="n">
        <v>0</v>
      </c>
      <c r="BXD23" t="n">
        <v>0</v>
      </c>
      <c r="BXE23" t="n">
        <v>0.2</v>
      </c>
      <c r="BXF23" t="n">
        <v>0</v>
      </c>
      <c r="BXG23" t="n">
        <v>0</v>
      </c>
      <c r="BXH23" t="n">
        <v>0</v>
      </c>
      <c r="BXI23" t="n">
        <v>0.2</v>
      </c>
      <c r="BXJ23" t="n">
        <v>0.2</v>
      </c>
      <c r="BXK23" t="n">
        <v>0.2</v>
      </c>
      <c r="BXL23" t="n">
        <v>0</v>
      </c>
      <c r="BXM23" t="n">
        <v>0.2</v>
      </c>
      <c r="BXN23" t="n">
        <v>0.2</v>
      </c>
      <c r="BXO23" t="n">
        <v>0</v>
      </c>
      <c r="BXP23" t="n">
        <v>0.2</v>
      </c>
      <c r="BXQ23" t="n">
        <v>0.2</v>
      </c>
      <c r="BXR23" t="n">
        <v>0.2</v>
      </c>
      <c r="BXS23" t="n">
        <v>0.2</v>
      </c>
      <c r="BXT23" t="n">
        <v>0</v>
      </c>
      <c r="BXU23" t="n">
        <v>0.2</v>
      </c>
      <c r="BXV23" t="n">
        <v>0.2</v>
      </c>
      <c r="BXW23" t="n">
        <v>0.2</v>
      </c>
      <c r="BXX23" t="n">
        <v>0</v>
      </c>
      <c r="BXY23" t="n">
        <v>0.2</v>
      </c>
      <c r="BXZ23" t="n">
        <v>0.2</v>
      </c>
      <c r="BYA23" t="n">
        <v>0.2</v>
      </c>
      <c r="BYB23" t="n">
        <v>0.2</v>
      </c>
      <c r="BYC23" t="n">
        <v>0</v>
      </c>
      <c r="BYD23" t="n">
        <v>0.2</v>
      </c>
      <c r="BYE23" t="n">
        <v>0</v>
      </c>
      <c r="BYF23" t="n">
        <v>0</v>
      </c>
      <c r="BYG23" t="n">
        <v>0</v>
      </c>
      <c r="BYH23" t="n">
        <v>0.2</v>
      </c>
      <c r="BYI23" t="n">
        <v>0</v>
      </c>
      <c r="BYJ23" t="n">
        <v>0</v>
      </c>
      <c r="BYK23" t="n">
        <v>0</v>
      </c>
      <c r="BYL23" t="n">
        <v>0.2</v>
      </c>
      <c r="BYM23" t="n">
        <v>0.2</v>
      </c>
      <c r="BYN23" t="n">
        <v>0</v>
      </c>
      <c r="BYO23" t="n">
        <v>0</v>
      </c>
      <c r="BYP23" t="n">
        <v>0</v>
      </c>
      <c r="BYQ23" t="n">
        <v>0</v>
      </c>
      <c r="BYR23" t="n">
        <v>0.2</v>
      </c>
      <c r="BYS23" t="n">
        <v>0.2</v>
      </c>
      <c r="BYT23" t="n">
        <v>0.2</v>
      </c>
      <c r="BYU23" t="n">
        <v>0</v>
      </c>
      <c r="BYV23" t="n">
        <v>0</v>
      </c>
      <c r="BYW23" t="n">
        <v>0.2</v>
      </c>
      <c r="BYX23" t="n">
        <v>0.2</v>
      </c>
      <c r="BYY23" t="n">
        <v>0</v>
      </c>
      <c r="BYZ23" t="n">
        <v>0.2</v>
      </c>
      <c r="BZA23" t="n">
        <v>0.2</v>
      </c>
      <c r="BZB23" t="n">
        <v>0.2</v>
      </c>
      <c r="BZC23" t="n">
        <v>0</v>
      </c>
      <c r="BZD23" t="n">
        <v>0</v>
      </c>
      <c r="BZE23" t="n">
        <v>0</v>
      </c>
      <c r="BZF23" t="n">
        <v>0</v>
      </c>
      <c r="BZG23" t="n">
        <v>0.2</v>
      </c>
      <c r="BZH23" t="n">
        <v>0</v>
      </c>
      <c r="BZI23" t="n">
        <v>0</v>
      </c>
      <c r="BZJ23" t="n">
        <v>0</v>
      </c>
      <c r="BZK23" t="n">
        <v>0</v>
      </c>
      <c r="BZL23" t="n">
        <v>0.2</v>
      </c>
      <c r="BZM23" t="n">
        <v>0.2</v>
      </c>
      <c r="BZN23" t="n">
        <v>0.2</v>
      </c>
      <c r="BZO23" t="n">
        <v>0</v>
      </c>
      <c r="BZP23" t="n">
        <v>0</v>
      </c>
      <c r="BZQ23" t="n">
        <v>0.2</v>
      </c>
      <c r="BZR23" t="n">
        <v>0.2</v>
      </c>
      <c r="BZS23" t="n">
        <v>0</v>
      </c>
      <c r="BZT23" t="n">
        <v>0.2</v>
      </c>
      <c r="BZU23" t="n">
        <v>0</v>
      </c>
      <c r="BZV23" t="n">
        <v>0.2</v>
      </c>
      <c r="BZW23" t="n">
        <v>0</v>
      </c>
      <c r="BZX23" t="n">
        <v>0.2</v>
      </c>
      <c r="BZY23" t="n">
        <v>0</v>
      </c>
      <c r="BZZ23" t="n">
        <v>0.2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0.2</v>
      </c>
      <c r="CAH23" t="n">
        <v>0.2</v>
      </c>
      <c r="CAI23" t="n">
        <v>0.2</v>
      </c>
      <c r="CAJ23" t="n">
        <v>0.2</v>
      </c>
      <c r="CAK23" t="n">
        <v>0</v>
      </c>
      <c r="CAL23" t="n">
        <v>0.2</v>
      </c>
      <c r="CAM23" t="n">
        <v>0.2</v>
      </c>
      <c r="CAN23" t="n">
        <v>0.2</v>
      </c>
      <c r="CAO23" t="n">
        <v>0</v>
      </c>
      <c r="CAP23" t="n">
        <v>0.2</v>
      </c>
      <c r="CAQ23" t="n">
        <v>0</v>
      </c>
      <c r="CAR23" t="n">
        <v>0.2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0.2</v>
      </c>
      <c r="CAY23" t="n">
        <v>0</v>
      </c>
      <c r="CAZ23" t="n">
        <v>0</v>
      </c>
      <c r="CBA23" t="n">
        <v>0</v>
      </c>
      <c r="CBB23" t="n">
        <v>0.2</v>
      </c>
      <c r="CBC23" t="n">
        <v>0</v>
      </c>
      <c r="CBD23" t="n">
        <v>0.2</v>
      </c>
      <c r="CBE23" t="n">
        <v>0</v>
      </c>
      <c r="CBF23" t="n">
        <v>0.2</v>
      </c>
      <c r="CBG23" t="n">
        <v>0</v>
      </c>
      <c r="CBH23" t="n">
        <v>0.2</v>
      </c>
      <c r="CBI23" t="n">
        <v>0</v>
      </c>
      <c r="CBJ23" t="n">
        <v>0</v>
      </c>
      <c r="CBK23" t="n">
        <v>0</v>
      </c>
      <c r="CBL23" t="n">
        <v>0</v>
      </c>
      <c r="CBM23" t="n">
        <v>0.2</v>
      </c>
      <c r="CBN23" t="n">
        <v>0</v>
      </c>
      <c r="CBO23" t="n">
        <v>0</v>
      </c>
      <c r="CBP23" t="n">
        <v>0.2</v>
      </c>
      <c r="CBQ23" t="n">
        <v>0</v>
      </c>
      <c r="CBR23" t="n">
        <v>0</v>
      </c>
      <c r="CBS23" t="n">
        <v>0.2</v>
      </c>
      <c r="CBT23" t="n">
        <v>0.2</v>
      </c>
      <c r="CBU23" t="n">
        <v>0</v>
      </c>
      <c r="CBV23" t="n">
        <v>0</v>
      </c>
      <c r="CBW23" t="n">
        <v>0</v>
      </c>
      <c r="CBX23" t="n">
        <v>0</v>
      </c>
      <c r="CBY23" t="n">
        <v>0.2</v>
      </c>
      <c r="CBZ23" t="n">
        <v>0.2</v>
      </c>
      <c r="CCA23" t="n">
        <v>0</v>
      </c>
      <c r="CCB23" t="n">
        <v>0.2</v>
      </c>
      <c r="CCC23" t="n">
        <v>0.2</v>
      </c>
      <c r="CCD23" t="n">
        <v>0.2</v>
      </c>
      <c r="CCE23" t="n">
        <v>0.2</v>
      </c>
      <c r="CCF23" t="n">
        <v>0.2</v>
      </c>
      <c r="CCG23" t="n">
        <v>0.2</v>
      </c>
      <c r="CCH23" t="n">
        <v>0.2</v>
      </c>
      <c r="CCI23" t="n">
        <v>0.2</v>
      </c>
      <c r="CCJ23" t="n">
        <v>0.2</v>
      </c>
      <c r="CCK23" t="n">
        <v>0.2</v>
      </c>
      <c r="CCL23" t="n">
        <v>0</v>
      </c>
      <c r="CCM23" t="n">
        <v>0.2</v>
      </c>
      <c r="CCN23" t="n">
        <v>0.2</v>
      </c>
      <c r="CCO23" t="n">
        <v>0</v>
      </c>
      <c r="CCP23" t="n">
        <v>0</v>
      </c>
      <c r="CCQ23" t="n">
        <v>0</v>
      </c>
      <c r="CCR23" t="n">
        <v>0.2</v>
      </c>
      <c r="CCS23" t="n">
        <v>0</v>
      </c>
      <c r="CCT23" t="n">
        <v>0.2</v>
      </c>
      <c r="CCU23" t="n">
        <v>0</v>
      </c>
      <c r="CCV23" t="n">
        <v>0.2</v>
      </c>
      <c r="CCW23" t="n">
        <v>0.2</v>
      </c>
      <c r="CCX23" t="n">
        <v>0.2</v>
      </c>
      <c r="CCY23" t="n">
        <v>0</v>
      </c>
      <c r="CCZ23" t="n">
        <v>0.2</v>
      </c>
      <c r="CDA23" t="n">
        <v>0</v>
      </c>
      <c r="CDB23" t="n">
        <v>0.2</v>
      </c>
      <c r="CDC23" t="n">
        <v>0</v>
      </c>
      <c r="CDD23" t="n">
        <v>0.2</v>
      </c>
      <c r="CDE23" t="n">
        <v>0.2</v>
      </c>
      <c r="CDF23" t="n">
        <v>0.2</v>
      </c>
      <c r="CDG23" t="n">
        <v>0</v>
      </c>
      <c r="CDH23" t="n">
        <v>0.2</v>
      </c>
      <c r="CDI23" t="n">
        <v>0</v>
      </c>
      <c r="CDJ23" t="n">
        <v>0</v>
      </c>
      <c r="CDK23" t="n">
        <v>0</v>
      </c>
      <c r="CDL23" t="n">
        <v>0</v>
      </c>
      <c r="CDM23" t="n">
        <v>0.2</v>
      </c>
      <c r="CDN23" t="n">
        <v>0</v>
      </c>
      <c r="CDO23" t="n">
        <v>0</v>
      </c>
      <c r="CDP23" t="n">
        <v>0.2</v>
      </c>
      <c r="CDQ23" t="n">
        <v>0</v>
      </c>
      <c r="CDR23" t="n">
        <v>0.2</v>
      </c>
      <c r="CDS23" t="n">
        <v>0</v>
      </c>
      <c r="CDT23" t="n">
        <v>0</v>
      </c>
      <c r="CDU23" t="n">
        <v>0</v>
      </c>
      <c r="CDV23" t="n">
        <v>0</v>
      </c>
      <c r="CDW23" t="n">
        <v>0.2</v>
      </c>
      <c r="CDX23" t="n">
        <v>0.2</v>
      </c>
      <c r="CDY23" t="n">
        <v>0</v>
      </c>
      <c r="CDZ23" t="n">
        <v>0.2</v>
      </c>
      <c r="CEA23" t="n">
        <v>0.2</v>
      </c>
      <c r="CEB23" t="n">
        <v>0.2</v>
      </c>
      <c r="CEC23" t="n">
        <v>0.2</v>
      </c>
      <c r="CED23" t="n">
        <v>0.2</v>
      </c>
      <c r="CEE23" t="n">
        <v>0</v>
      </c>
      <c r="CEF23" t="n">
        <v>0</v>
      </c>
      <c r="CEG23" t="n">
        <v>0.2</v>
      </c>
      <c r="CEH23" t="n">
        <v>0.2</v>
      </c>
      <c r="CEI23" t="n">
        <v>0</v>
      </c>
      <c r="CEJ23" t="n">
        <v>0.2</v>
      </c>
      <c r="CEK23" t="n">
        <v>0.2</v>
      </c>
      <c r="CEL23" t="n">
        <v>0</v>
      </c>
      <c r="CEM23" t="n">
        <v>0.2</v>
      </c>
      <c r="CEN23" t="n">
        <v>0</v>
      </c>
      <c r="CEO23" t="n">
        <v>0.2</v>
      </c>
      <c r="CEP23" t="n">
        <v>0</v>
      </c>
      <c r="CEQ23" t="n">
        <v>0</v>
      </c>
      <c r="CER23" t="n">
        <v>0.2</v>
      </c>
      <c r="CES23" t="n">
        <v>0.2</v>
      </c>
      <c r="CET23" t="n">
        <v>0.2</v>
      </c>
      <c r="CEU23" t="n">
        <v>0</v>
      </c>
      <c r="CEV23" t="n">
        <v>0.2</v>
      </c>
      <c r="CEW23" t="n">
        <v>0.2</v>
      </c>
      <c r="CEX23" t="n">
        <v>0</v>
      </c>
      <c r="CEY23" t="n">
        <v>0</v>
      </c>
      <c r="CEZ23" t="n">
        <v>0.2</v>
      </c>
      <c r="CFA23" t="n">
        <v>0.2</v>
      </c>
      <c r="CFB23" t="n">
        <v>0.2</v>
      </c>
      <c r="CFC23" t="n">
        <v>0.2</v>
      </c>
      <c r="CFD23" t="n">
        <v>0.2</v>
      </c>
      <c r="CFE23" t="n">
        <v>0</v>
      </c>
      <c r="CFF23" t="n">
        <v>0</v>
      </c>
      <c r="CFG23" t="n">
        <v>0.2</v>
      </c>
      <c r="CFH23" t="n">
        <v>0</v>
      </c>
      <c r="CFI23" t="n">
        <v>0</v>
      </c>
      <c r="CFJ23" t="n">
        <v>0.2</v>
      </c>
      <c r="CFK23" t="n">
        <v>0.2</v>
      </c>
      <c r="CFL23" t="n">
        <v>0.2</v>
      </c>
      <c r="CFM23" t="n">
        <v>0.2</v>
      </c>
      <c r="CFN23" t="n">
        <v>0</v>
      </c>
      <c r="CFO23" t="n">
        <v>0.2</v>
      </c>
      <c r="CFP23" t="n">
        <v>0</v>
      </c>
      <c r="CFQ23" t="n">
        <v>0.2</v>
      </c>
      <c r="CFR23" t="n">
        <v>0.2</v>
      </c>
      <c r="CFS23" t="n">
        <v>0</v>
      </c>
      <c r="CFT23" t="n">
        <v>0.2</v>
      </c>
      <c r="CFU23" t="n">
        <v>0</v>
      </c>
      <c r="CFV23" t="n">
        <v>0.2</v>
      </c>
      <c r="CFW23" t="n">
        <v>0.2</v>
      </c>
      <c r="CFX23" t="n">
        <v>0.2</v>
      </c>
      <c r="CFY23" t="n">
        <v>0</v>
      </c>
      <c r="CFZ23" t="n">
        <v>0</v>
      </c>
      <c r="CGA23" t="n">
        <v>0.2</v>
      </c>
      <c r="CGB23" t="n">
        <v>0</v>
      </c>
      <c r="CGC23" t="n">
        <v>0</v>
      </c>
      <c r="CGD23" t="n">
        <v>0.2</v>
      </c>
      <c r="CGE23" t="n">
        <v>0</v>
      </c>
      <c r="CGF23" t="n">
        <v>0.2</v>
      </c>
      <c r="CGG23" t="n">
        <v>0</v>
      </c>
      <c r="CGH23" t="n">
        <v>0</v>
      </c>
      <c r="CGI23" t="n">
        <v>0.2</v>
      </c>
      <c r="CGJ23" t="n">
        <v>0</v>
      </c>
      <c r="CGK23" t="n">
        <v>0.2</v>
      </c>
      <c r="CGL23" t="n">
        <v>0.2</v>
      </c>
      <c r="CGM23" t="n">
        <v>0</v>
      </c>
      <c r="CGN23" t="n">
        <v>0</v>
      </c>
      <c r="CGO23" t="n">
        <v>0</v>
      </c>
      <c r="CGP23" t="n">
        <v>0.2</v>
      </c>
      <c r="CGQ23" t="n">
        <v>0.2</v>
      </c>
      <c r="CGR23" t="n">
        <v>0</v>
      </c>
      <c r="CGS23" t="n">
        <v>0.2</v>
      </c>
      <c r="CGT23" t="n">
        <v>0.2</v>
      </c>
      <c r="CGU23" t="n">
        <v>0</v>
      </c>
      <c r="CGV23" t="n">
        <v>0</v>
      </c>
      <c r="CGW23" t="n">
        <v>0.2</v>
      </c>
      <c r="CGX23" t="n">
        <v>0</v>
      </c>
      <c r="CGY23" t="n">
        <v>0</v>
      </c>
      <c r="CGZ23" t="n">
        <v>0</v>
      </c>
      <c r="CHA23" t="n">
        <v>0.2</v>
      </c>
      <c r="CHB23" t="n">
        <v>0.2</v>
      </c>
      <c r="CHC23" t="n">
        <v>0.2</v>
      </c>
      <c r="CHD23" t="n">
        <v>0.2</v>
      </c>
      <c r="CHE23" t="n">
        <v>0</v>
      </c>
      <c r="CHF23" t="n">
        <v>0.2</v>
      </c>
      <c r="CHG23" t="n">
        <v>0</v>
      </c>
      <c r="CHH23" t="n">
        <v>0</v>
      </c>
      <c r="CHI23" t="n">
        <v>0</v>
      </c>
      <c r="CHJ23" t="n">
        <v>0.2</v>
      </c>
      <c r="CHK23" t="n">
        <v>0.2</v>
      </c>
      <c r="CHL23" t="n">
        <v>0.2</v>
      </c>
      <c r="CHM23" t="n">
        <v>0.2</v>
      </c>
      <c r="CHN23" t="n">
        <v>0.2</v>
      </c>
      <c r="CHO23" t="n">
        <v>0.2</v>
      </c>
      <c r="CHP23" t="n">
        <v>0.2</v>
      </c>
      <c r="CHQ23" t="n">
        <v>0.2</v>
      </c>
      <c r="CHR23" t="n">
        <v>0.2</v>
      </c>
      <c r="CHS23" t="n">
        <v>0.2</v>
      </c>
      <c r="CHT23" t="n">
        <v>0.2</v>
      </c>
      <c r="CHU23" t="n">
        <v>0.2</v>
      </c>
      <c r="CHV23" t="n">
        <v>0</v>
      </c>
      <c r="CHW23" t="n">
        <v>0</v>
      </c>
      <c r="CHX23" t="n">
        <v>0</v>
      </c>
      <c r="CHY23" t="n">
        <v>0.2</v>
      </c>
      <c r="CHZ23" t="n">
        <v>0</v>
      </c>
      <c r="CIA23" t="n">
        <v>0</v>
      </c>
      <c r="CIB23" t="n">
        <v>0.2</v>
      </c>
      <c r="CIC23" t="n">
        <v>0.2</v>
      </c>
      <c r="CID23" t="n">
        <v>0</v>
      </c>
      <c r="CIE23" t="n">
        <v>0</v>
      </c>
      <c r="CIF23" t="n">
        <v>0.2</v>
      </c>
      <c r="CIG23" t="n">
        <v>0</v>
      </c>
      <c r="CIH23" t="n">
        <v>0.2</v>
      </c>
      <c r="CII23" t="n">
        <v>0.2</v>
      </c>
      <c r="CIJ23" t="n">
        <v>0</v>
      </c>
      <c r="CIK23" t="n">
        <v>0</v>
      </c>
      <c r="CIL23" t="n">
        <v>0</v>
      </c>
      <c r="CIM23" t="n">
        <v>0</v>
      </c>
      <c r="CIN23" t="n">
        <v>0.2</v>
      </c>
      <c r="CIO23" t="n">
        <v>0.2</v>
      </c>
      <c r="CIP23" t="n">
        <v>0.2</v>
      </c>
      <c r="CIQ23" t="n">
        <v>0.2</v>
      </c>
      <c r="CIR23" t="n">
        <v>0.2</v>
      </c>
      <c r="CIS23" t="n">
        <v>0</v>
      </c>
      <c r="CIT23" t="n">
        <v>0.2</v>
      </c>
      <c r="CIU23" t="n">
        <v>0</v>
      </c>
      <c r="CIV23" t="n">
        <v>0.2</v>
      </c>
      <c r="CIW23" t="n">
        <v>0</v>
      </c>
      <c r="CIX23" t="n">
        <v>0.2</v>
      </c>
      <c r="CIY23" t="n">
        <v>0.2</v>
      </c>
      <c r="CIZ23" t="n">
        <v>0</v>
      </c>
      <c r="CJA23" t="n">
        <v>0</v>
      </c>
      <c r="CJB23" t="n">
        <v>0.2</v>
      </c>
      <c r="CJC23" t="n">
        <v>0</v>
      </c>
      <c r="CJD23" t="n">
        <v>0</v>
      </c>
      <c r="CJE23" t="n">
        <v>0.2</v>
      </c>
      <c r="CJF23" t="n">
        <v>0</v>
      </c>
      <c r="CJG23" t="n">
        <v>0.2</v>
      </c>
      <c r="CJH23" t="n">
        <v>0</v>
      </c>
      <c r="CJI23" t="n">
        <v>0</v>
      </c>
      <c r="CJJ23" t="n">
        <v>0</v>
      </c>
      <c r="CJK23" t="n">
        <v>0</v>
      </c>
      <c r="CJL23" t="n">
        <v>0.2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0.2</v>
      </c>
      <c r="CJS23" t="n">
        <v>0.2</v>
      </c>
      <c r="CJT23" t="n">
        <v>0</v>
      </c>
      <c r="CJU23" t="n">
        <v>0.2</v>
      </c>
      <c r="CJV23" t="n">
        <v>0</v>
      </c>
      <c r="CJW23" t="n">
        <v>0</v>
      </c>
      <c r="CJX23" t="n">
        <v>0</v>
      </c>
      <c r="CJY23" t="n">
        <v>0.2</v>
      </c>
      <c r="CJZ23" t="n">
        <v>0.2</v>
      </c>
      <c r="CKA23" t="n">
        <v>0</v>
      </c>
      <c r="CKB23" t="n">
        <v>0</v>
      </c>
      <c r="CKC23" t="n">
        <v>0.2</v>
      </c>
      <c r="CKD23" t="n">
        <v>0.2</v>
      </c>
      <c r="CKE23" t="n">
        <v>0</v>
      </c>
      <c r="CKF23" t="n">
        <v>0.2</v>
      </c>
      <c r="CKG23" t="n">
        <v>0.2</v>
      </c>
      <c r="CKH23" t="n">
        <v>0</v>
      </c>
      <c r="CKI23" t="n">
        <v>0.2</v>
      </c>
      <c r="CKJ23" t="n">
        <v>0.2</v>
      </c>
      <c r="CKK23" t="n">
        <v>0.2</v>
      </c>
      <c r="CKL23" t="n">
        <v>0</v>
      </c>
      <c r="CKM23" t="n">
        <v>0.2</v>
      </c>
      <c r="CKN23" t="n">
        <v>0.2</v>
      </c>
      <c r="CKO23" t="n">
        <v>0</v>
      </c>
      <c r="CKP23" t="n">
        <v>0</v>
      </c>
      <c r="CKQ23" t="n">
        <v>0.2</v>
      </c>
      <c r="CKR23" t="n">
        <v>0.2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0.2</v>
      </c>
      <c r="CKY23" t="n">
        <v>0.2</v>
      </c>
      <c r="CKZ23" t="n">
        <v>0</v>
      </c>
      <c r="CLA23" t="n">
        <v>0.2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0.2</v>
      </c>
      <c r="CLH23" t="n">
        <v>0.2</v>
      </c>
      <c r="CLI23" t="n">
        <v>0</v>
      </c>
      <c r="CLJ23" t="n">
        <v>0</v>
      </c>
      <c r="CLK23" t="n">
        <v>0</v>
      </c>
      <c r="CLL23" t="n">
        <v>0.2</v>
      </c>
      <c r="CLM23" t="n">
        <v>0</v>
      </c>
      <c r="CLN23" t="n">
        <v>0.2</v>
      </c>
      <c r="CLO23" t="n">
        <v>0</v>
      </c>
      <c r="CLP23" t="n">
        <v>0.2</v>
      </c>
      <c r="CLQ23" t="n">
        <v>0</v>
      </c>
      <c r="CLR23" t="n">
        <v>0.2</v>
      </c>
      <c r="CLS23" t="n">
        <v>0</v>
      </c>
      <c r="CLT23" t="n">
        <v>0</v>
      </c>
      <c r="CLU23" t="n">
        <v>0.2</v>
      </c>
      <c r="CLV23" t="n">
        <v>0</v>
      </c>
      <c r="CLW23" t="n">
        <v>0.2</v>
      </c>
      <c r="CLX23" t="n">
        <v>0</v>
      </c>
      <c r="CLY23" t="n">
        <v>0</v>
      </c>
      <c r="CLZ23" t="n">
        <v>0.2</v>
      </c>
      <c r="CMA23" t="n">
        <v>0.2</v>
      </c>
      <c r="CMB23" t="n">
        <v>0</v>
      </c>
      <c r="CMC23" t="n">
        <v>0.2</v>
      </c>
      <c r="CMD23" t="n">
        <v>0.2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0.2</v>
      </c>
      <c r="CMK23" t="n">
        <v>0.2</v>
      </c>
      <c r="CML23" t="n">
        <v>0</v>
      </c>
      <c r="CMM23" t="n">
        <v>0</v>
      </c>
      <c r="CMN23" t="n">
        <v>0</v>
      </c>
      <c r="CMO23" t="n">
        <v>0</v>
      </c>
      <c r="CMP23" t="n">
        <v>0.2</v>
      </c>
      <c r="CMQ23" t="n">
        <v>0.2</v>
      </c>
      <c r="CMR23" t="n">
        <v>0.2</v>
      </c>
      <c r="CMS23" t="n">
        <v>0.2</v>
      </c>
      <c r="CMT23" t="n">
        <v>0</v>
      </c>
      <c r="CMU23" t="n">
        <v>0.2</v>
      </c>
      <c r="CMV23" t="n">
        <v>0</v>
      </c>
      <c r="CMW23" t="n">
        <v>0.2</v>
      </c>
      <c r="CMX23" t="n">
        <v>0.2</v>
      </c>
      <c r="CMY23" t="n">
        <v>0.2</v>
      </c>
      <c r="CMZ23" t="n">
        <v>0.2</v>
      </c>
      <c r="CNA23" t="n">
        <v>0</v>
      </c>
      <c r="CNB23" t="n">
        <v>0.2</v>
      </c>
      <c r="CNC23" t="n">
        <v>0.2</v>
      </c>
      <c r="CND23" t="n">
        <v>0.2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0.2</v>
      </c>
      <c r="CNK23" t="n">
        <v>0</v>
      </c>
      <c r="CNL23" t="n">
        <v>0.2</v>
      </c>
      <c r="CNM23" t="n">
        <v>0</v>
      </c>
      <c r="CNN23" t="n">
        <v>0</v>
      </c>
      <c r="CNO23" t="n">
        <v>0.2</v>
      </c>
      <c r="CNP23" t="n">
        <v>0.2</v>
      </c>
      <c r="CNQ23" t="n">
        <v>0</v>
      </c>
      <c r="CNR23" t="n">
        <v>0.2</v>
      </c>
      <c r="CNS23" t="n">
        <v>0.2</v>
      </c>
      <c r="CNT23" t="n">
        <v>0.2</v>
      </c>
      <c r="CNU23" t="n">
        <v>0</v>
      </c>
      <c r="CNV23" t="n">
        <v>0</v>
      </c>
      <c r="CNW23" t="n">
        <v>0.2</v>
      </c>
      <c r="CNX23" t="n">
        <v>0</v>
      </c>
      <c r="CNY23" t="n">
        <v>0.2</v>
      </c>
      <c r="CNZ23" t="n">
        <v>0</v>
      </c>
      <c r="COA23" t="n">
        <v>0</v>
      </c>
      <c r="COB23" t="n">
        <v>0.2</v>
      </c>
      <c r="COC23" t="n">
        <v>0</v>
      </c>
      <c r="COD23" t="n">
        <v>0</v>
      </c>
      <c r="COE23" t="n">
        <v>0</v>
      </c>
      <c r="COF23" t="n">
        <v>0.2</v>
      </c>
      <c r="COG23" t="n">
        <v>0</v>
      </c>
      <c r="COH23" t="n">
        <v>0.2</v>
      </c>
      <c r="COI23" t="n">
        <v>0</v>
      </c>
      <c r="COJ23" t="n">
        <v>0.2</v>
      </c>
      <c r="COK23" t="n">
        <v>0.2</v>
      </c>
      <c r="COL23" t="n">
        <v>0</v>
      </c>
      <c r="COM23" t="n">
        <v>0.2</v>
      </c>
      <c r="CON23" t="n">
        <v>0.2</v>
      </c>
      <c r="COO23" t="n">
        <v>0</v>
      </c>
      <c r="COP23" t="n">
        <v>0.2</v>
      </c>
      <c r="COQ23" t="n">
        <v>0.2</v>
      </c>
      <c r="COR23" t="n">
        <v>0</v>
      </c>
      <c r="COS23" t="n">
        <v>0</v>
      </c>
      <c r="COT23" t="n">
        <v>0</v>
      </c>
      <c r="COU23" t="n">
        <v>0</v>
      </c>
      <c r="COV23" t="n">
        <v>0.2</v>
      </c>
      <c r="COW23" t="n">
        <v>0.2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0.2</v>
      </c>
      <c r="CPD23" t="n">
        <v>0.2</v>
      </c>
      <c r="CPE23" t="n">
        <v>0.2</v>
      </c>
      <c r="CPF23" t="n">
        <v>0</v>
      </c>
      <c r="CPG23" t="n">
        <v>0</v>
      </c>
      <c r="CPH23" t="n">
        <v>0</v>
      </c>
      <c r="CPI23" t="n">
        <v>0.2</v>
      </c>
      <c r="CPJ23" t="n">
        <v>0</v>
      </c>
      <c r="CPK23" t="n">
        <v>0.2</v>
      </c>
      <c r="CPL23" t="n">
        <v>0.2</v>
      </c>
      <c r="CPM23" t="n">
        <v>0.2</v>
      </c>
      <c r="CPN23" t="n">
        <v>0.2</v>
      </c>
      <c r="CPO23" t="n">
        <v>0</v>
      </c>
      <c r="CPP23" t="n">
        <v>0.2</v>
      </c>
      <c r="CPQ23" t="n">
        <v>0</v>
      </c>
      <c r="CPR23" t="n">
        <v>0</v>
      </c>
      <c r="CPS23" t="n">
        <v>0.2</v>
      </c>
      <c r="CPT23" t="n">
        <v>0.2</v>
      </c>
      <c r="CPU23" t="n">
        <v>0</v>
      </c>
      <c r="CPV23" t="n">
        <v>0.2</v>
      </c>
      <c r="CPW23" t="n">
        <v>0.2</v>
      </c>
      <c r="CPX23" t="n">
        <v>0.2</v>
      </c>
      <c r="CPY23" t="n">
        <v>0</v>
      </c>
      <c r="CPZ23" t="n">
        <v>0</v>
      </c>
      <c r="CQA23" t="n">
        <v>0.2</v>
      </c>
      <c r="CQB23" t="n">
        <v>0</v>
      </c>
      <c r="CQC23" t="n">
        <v>0</v>
      </c>
      <c r="CQD23" t="n">
        <v>0</v>
      </c>
      <c r="CQE23" t="n">
        <v>0.2</v>
      </c>
      <c r="CQF23" t="n">
        <v>0.2</v>
      </c>
      <c r="CQG23" t="n">
        <v>0.2</v>
      </c>
      <c r="CQH23" t="n">
        <v>0</v>
      </c>
      <c r="CQI23" t="n">
        <v>0.2</v>
      </c>
      <c r="CQJ23" t="n">
        <v>0</v>
      </c>
      <c r="CQK23" t="n">
        <v>0</v>
      </c>
      <c r="CQL23" t="n">
        <v>0</v>
      </c>
      <c r="CQM23" t="n">
        <v>0</v>
      </c>
      <c r="CQN23" t="n">
        <v>0.2</v>
      </c>
      <c r="CQO23" t="n">
        <v>0</v>
      </c>
      <c r="CQP23" t="n">
        <v>0</v>
      </c>
      <c r="CQQ23" t="n">
        <v>0.2</v>
      </c>
      <c r="CQR23" t="n">
        <v>0.2</v>
      </c>
      <c r="CQS23" t="n">
        <v>0.2</v>
      </c>
      <c r="CQT23" t="n">
        <v>0</v>
      </c>
      <c r="CQU23" t="n">
        <v>0</v>
      </c>
      <c r="CQV23" t="n">
        <v>0.2</v>
      </c>
      <c r="CQW23" t="n">
        <v>0</v>
      </c>
      <c r="CQX23" t="n">
        <v>0</v>
      </c>
      <c r="CQY23" t="n">
        <v>0</v>
      </c>
      <c r="CQZ23" t="n">
        <v>0.2</v>
      </c>
      <c r="CRA23" t="n">
        <v>0</v>
      </c>
      <c r="CRB23" t="n">
        <v>0.2</v>
      </c>
      <c r="CRC23" t="n">
        <v>0.2</v>
      </c>
      <c r="CRD23" t="n">
        <v>0.2</v>
      </c>
      <c r="CRE23" t="n">
        <v>0</v>
      </c>
      <c r="CRF23" t="n">
        <v>0</v>
      </c>
      <c r="CRG23" t="n">
        <v>0.2</v>
      </c>
      <c r="CRH23" t="n">
        <v>0.2</v>
      </c>
      <c r="CRI23" t="n">
        <v>0</v>
      </c>
      <c r="CRJ23" t="n">
        <v>0</v>
      </c>
      <c r="CRK23" t="n">
        <v>0.2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0.2</v>
      </c>
      <c r="CRX23" t="n">
        <v>0</v>
      </c>
      <c r="CRY23" t="n">
        <v>0.2</v>
      </c>
      <c r="CRZ23" t="n">
        <v>0.2</v>
      </c>
      <c r="CSA23" t="n">
        <v>0.2</v>
      </c>
      <c r="CSB23" t="n">
        <v>0</v>
      </c>
      <c r="CSC23" t="n">
        <v>0</v>
      </c>
      <c r="CSD23" t="n">
        <v>0.2</v>
      </c>
      <c r="CSE23" t="n">
        <v>0</v>
      </c>
      <c r="CSF23" t="n">
        <v>0</v>
      </c>
      <c r="CSG23" t="n">
        <v>0</v>
      </c>
      <c r="CSH23" t="n">
        <v>0.2</v>
      </c>
      <c r="CSI23" t="n">
        <v>0</v>
      </c>
      <c r="CSJ23" t="n">
        <v>0.2</v>
      </c>
      <c r="CSK23" t="n">
        <v>0.2</v>
      </c>
      <c r="CSL23" t="n">
        <v>0</v>
      </c>
      <c r="CSM23" t="n">
        <v>0.2</v>
      </c>
      <c r="CSN23" t="n">
        <v>0</v>
      </c>
      <c r="CSO23" t="n">
        <v>0</v>
      </c>
      <c r="CSP23" t="n">
        <v>0.2</v>
      </c>
      <c r="CSQ23" t="n">
        <v>0</v>
      </c>
      <c r="CSR23" t="n">
        <v>0.2</v>
      </c>
      <c r="CSS23" t="n">
        <v>0.2</v>
      </c>
      <c r="CST23" t="n">
        <v>0</v>
      </c>
      <c r="CSU23" t="n">
        <v>0</v>
      </c>
      <c r="CSV23" t="n">
        <v>0</v>
      </c>
      <c r="CSW23" t="n">
        <v>0.2</v>
      </c>
      <c r="CSX23" t="n">
        <v>0.2</v>
      </c>
      <c r="CSY23" t="n">
        <v>0</v>
      </c>
      <c r="CSZ23" t="n">
        <v>0.2</v>
      </c>
      <c r="CTA23" t="n">
        <v>0</v>
      </c>
      <c r="CTB23" t="n">
        <v>0</v>
      </c>
      <c r="CTC23" t="n">
        <v>0.2</v>
      </c>
      <c r="CTD23" t="n">
        <v>0.2</v>
      </c>
      <c r="CTE23" t="n">
        <v>0</v>
      </c>
      <c r="CTF23" t="n">
        <v>0</v>
      </c>
      <c r="CTG23" t="n">
        <v>0</v>
      </c>
      <c r="CTH23" t="n">
        <v>0.2</v>
      </c>
      <c r="CTI23" t="n">
        <v>0.2</v>
      </c>
      <c r="CTJ23" t="n">
        <v>0</v>
      </c>
      <c r="CTK23" t="n">
        <v>0</v>
      </c>
      <c r="CTL23" t="n">
        <v>0</v>
      </c>
      <c r="CTM23" t="n">
        <v>0.2</v>
      </c>
      <c r="CTN23" t="n">
        <v>0</v>
      </c>
      <c r="CTO23" t="n">
        <v>0.2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0.2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0.2</v>
      </c>
      <c r="CUE23" t="n">
        <v>0.2</v>
      </c>
      <c r="CUF23" t="n">
        <v>0</v>
      </c>
      <c r="CUG23" t="n">
        <v>0.2</v>
      </c>
      <c r="CUH23" t="n">
        <v>0.2</v>
      </c>
      <c r="CUI23" t="n">
        <v>0</v>
      </c>
      <c r="CUJ23" t="n">
        <v>0.2</v>
      </c>
      <c r="CUK23" t="n">
        <v>0.2</v>
      </c>
      <c r="CUL23" t="n">
        <v>0</v>
      </c>
      <c r="CUM23" t="n">
        <v>0</v>
      </c>
      <c r="CUN23" t="n">
        <v>0.2</v>
      </c>
      <c r="CUO23" t="n">
        <v>0.2</v>
      </c>
      <c r="CUP23" t="n">
        <v>0</v>
      </c>
      <c r="CUQ23" t="n">
        <v>0.2</v>
      </c>
      <c r="CUR23" t="n">
        <v>0.2</v>
      </c>
      <c r="CUS23" t="n">
        <v>0</v>
      </c>
      <c r="CUT23" t="n">
        <v>0.2</v>
      </c>
      <c r="CUU23" t="n">
        <v>0</v>
      </c>
      <c r="CUV23" t="n">
        <v>0.2</v>
      </c>
      <c r="CUW23" t="n">
        <v>0</v>
      </c>
      <c r="CUX23" t="n">
        <v>0.2</v>
      </c>
      <c r="CUY23" t="n">
        <v>0.2</v>
      </c>
      <c r="CUZ23" t="n">
        <v>0.2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0.2</v>
      </c>
      <c r="CVH23" t="n">
        <v>0.2</v>
      </c>
      <c r="CVI23" t="n">
        <v>0.2</v>
      </c>
      <c r="CVJ23" t="n">
        <v>0</v>
      </c>
      <c r="CVK23" t="n">
        <v>0</v>
      </c>
      <c r="CVL23" t="n">
        <v>0.2</v>
      </c>
      <c r="CVM23" t="n">
        <v>0</v>
      </c>
      <c r="CVN23" t="n">
        <v>0.2</v>
      </c>
      <c r="CVO23" t="n">
        <v>0.2</v>
      </c>
      <c r="CVP23" t="n">
        <v>0.2</v>
      </c>
      <c r="CVQ23" t="n">
        <v>0.2</v>
      </c>
      <c r="CVR23" t="n">
        <v>0</v>
      </c>
      <c r="CVS23" t="n">
        <v>0.2</v>
      </c>
      <c r="CVT23" t="n">
        <v>0</v>
      </c>
      <c r="CVU23" t="n">
        <v>0</v>
      </c>
      <c r="CVV23" t="n">
        <v>0</v>
      </c>
      <c r="CVW23" t="n">
        <v>0.2</v>
      </c>
      <c r="CVX23" t="n">
        <v>0.2</v>
      </c>
      <c r="CVY23" t="n">
        <v>0</v>
      </c>
      <c r="CVZ23" t="n">
        <v>0.2</v>
      </c>
      <c r="CWA23" t="n">
        <v>0</v>
      </c>
      <c r="CWB23" t="n">
        <v>0</v>
      </c>
      <c r="CWC23" t="n">
        <v>0.2</v>
      </c>
      <c r="CWD23" t="n">
        <v>0</v>
      </c>
      <c r="CWE23" t="n">
        <v>0</v>
      </c>
      <c r="CWF23" t="n">
        <v>0.2</v>
      </c>
      <c r="CWG23" t="n">
        <v>0.2</v>
      </c>
      <c r="CWH23" t="n">
        <v>0</v>
      </c>
      <c r="CWI23" t="n">
        <v>0</v>
      </c>
      <c r="CWJ23" t="n">
        <v>0</v>
      </c>
      <c r="CWK23" t="n">
        <v>0</v>
      </c>
      <c r="CWL23" t="n">
        <v>0.2</v>
      </c>
      <c r="CWM23" t="n">
        <v>0.2</v>
      </c>
      <c r="CWN23" t="n">
        <v>0.2</v>
      </c>
      <c r="CWO23" t="n">
        <v>0</v>
      </c>
      <c r="CWP23" t="n">
        <v>0</v>
      </c>
      <c r="CWQ23" t="n">
        <v>0.2</v>
      </c>
      <c r="CWR23" t="n">
        <v>0</v>
      </c>
      <c r="CWS23" t="n">
        <v>0</v>
      </c>
      <c r="CWT23" t="n">
        <v>0.2</v>
      </c>
      <c r="CWU23" t="n">
        <v>0.2</v>
      </c>
      <c r="CWV23" t="n">
        <v>0.2</v>
      </c>
      <c r="CWW23" t="n">
        <v>0</v>
      </c>
      <c r="CWX23" t="n">
        <v>0</v>
      </c>
      <c r="CWY23" t="n">
        <v>0</v>
      </c>
      <c r="CWZ23" t="n">
        <v>0.2</v>
      </c>
      <c r="CXA23" t="n">
        <v>0.2</v>
      </c>
      <c r="CXB23" t="n">
        <v>0.2</v>
      </c>
      <c r="CXC23" t="n">
        <v>0.2</v>
      </c>
      <c r="CXD23" t="n">
        <v>0</v>
      </c>
      <c r="CXE23" t="n">
        <v>0.2</v>
      </c>
      <c r="CXF23" t="n">
        <v>0</v>
      </c>
      <c r="CXG23" t="n">
        <v>0</v>
      </c>
      <c r="CXH23" t="n">
        <v>0.2</v>
      </c>
      <c r="CXI23" t="n">
        <v>0</v>
      </c>
      <c r="CXJ23" t="n">
        <v>0</v>
      </c>
      <c r="CXK23" t="n">
        <v>0.2</v>
      </c>
      <c r="CXL23" t="n">
        <v>0.2</v>
      </c>
      <c r="CXM23" t="n">
        <v>0</v>
      </c>
      <c r="CXN23" t="n">
        <v>0</v>
      </c>
      <c r="CXO23" t="n">
        <v>0</v>
      </c>
      <c r="CXP23" t="n">
        <v>0.2</v>
      </c>
      <c r="CXQ23" t="n">
        <v>0</v>
      </c>
      <c r="CXR23" t="n">
        <v>0.2</v>
      </c>
      <c r="CXS23" t="n">
        <v>0</v>
      </c>
      <c r="CXT23" t="n">
        <v>0.2</v>
      </c>
      <c r="CXU23" t="n">
        <v>0.2</v>
      </c>
      <c r="CXV23" t="n">
        <v>0.2</v>
      </c>
      <c r="CXW23" t="n">
        <v>0.2</v>
      </c>
      <c r="CXX23" t="n">
        <v>0.2</v>
      </c>
      <c r="CXY23" t="n">
        <v>0</v>
      </c>
      <c r="CXZ23" t="n">
        <v>0.2</v>
      </c>
      <c r="CYA23" t="n">
        <v>0.2</v>
      </c>
      <c r="CYB23" t="n">
        <v>0.2</v>
      </c>
      <c r="CYC23" t="n">
        <v>0</v>
      </c>
      <c r="CYD23" t="n">
        <v>0</v>
      </c>
      <c r="CYE23" t="n">
        <v>0</v>
      </c>
      <c r="CYF23" t="n">
        <v>0</v>
      </c>
      <c r="CYG23" t="n">
        <v>0</v>
      </c>
      <c r="CYH23" t="n">
        <v>0</v>
      </c>
      <c r="CYI23" t="n">
        <v>0</v>
      </c>
      <c r="CYJ23" t="n">
        <v>0</v>
      </c>
      <c r="CYK23" t="n">
        <v>0</v>
      </c>
      <c r="CYL23" t="n">
        <v>0.2</v>
      </c>
      <c r="CYM23" t="n">
        <v>0.2</v>
      </c>
      <c r="CYN23" t="n">
        <v>0</v>
      </c>
      <c r="CYO23" t="n">
        <v>0.2</v>
      </c>
      <c r="CYP23" t="n">
        <v>0.2</v>
      </c>
      <c r="CYQ23" t="n">
        <v>0.2</v>
      </c>
      <c r="CYR23" t="n">
        <v>0.2</v>
      </c>
      <c r="CYS23" t="n">
        <v>0.2</v>
      </c>
      <c r="CYT23" t="n">
        <v>0</v>
      </c>
      <c r="CYU23" t="n">
        <v>0</v>
      </c>
      <c r="CYV23" t="n">
        <v>0.2</v>
      </c>
      <c r="CYW23" t="n">
        <v>0</v>
      </c>
      <c r="CYX23" t="n">
        <v>0</v>
      </c>
      <c r="CYY23" t="n">
        <v>0.2</v>
      </c>
      <c r="CYZ23" t="n">
        <v>0.2</v>
      </c>
      <c r="CZA23" t="n">
        <v>0.2</v>
      </c>
      <c r="CZB23" t="n">
        <v>0.2</v>
      </c>
      <c r="CZC23" t="n">
        <v>0.2</v>
      </c>
      <c r="CZD23" t="n">
        <v>0</v>
      </c>
      <c r="CZE23" t="n">
        <v>0</v>
      </c>
      <c r="CZF23" t="n">
        <v>0</v>
      </c>
      <c r="CZG23" t="n">
        <v>0.2</v>
      </c>
      <c r="CZH23" t="n">
        <v>0.2</v>
      </c>
      <c r="CZI23" t="n">
        <v>0</v>
      </c>
      <c r="CZJ23" t="n">
        <v>0.2</v>
      </c>
      <c r="CZK23" t="n">
        <v>0</v>
      </c>
      <c r="CZL23" t="n">
        <v>0</v>
      </c>
      <c r="CZM23" t="n">
        <v>0</v>
      </c>
      <c r="CZN23" t="n">
        <v>0.2</v>
      </c>
      <c r="CZO23" t="n">
        <v>0</v>
      </c>
      <c r="CZP23" t="n">
        <v>0</v>
      </c>
      <c r="CZQ23" t="n">
        <v>0.2</v>
      </c>
      <c r="CZR23" t="n">
        <v>0</v>
      </c>
      <c r="CZS23" t="n">
        <v>0.2</v>
      </c>
      <c r="CZT23" t="n">
        <v>0</v>
      </c>
      <c r="CZU23" t="n">
        <v>0.2</v>
      </c>
      <c r="CZV23" t="n">
        <v>0.2</v>
      </c>
      <c r="CZW23" t="n">
        <v>0</v>
      </c>
      <c r="CZX23" t="n">
        <v>0.2</v>
      </c>
      <c r="CZY23" t="n">
        <v>0</v>
      </c>
      <c r="CZZ23" t="n">
        <v>0</v>
      </c>
      <c r="DAA23" t="n">
        <v>0.2</v>
      </c>
      <c r="DAB23" t="n">
        <v>0.2</v>
      </c>
      <c r="DAC23" t="n">
        <v>0.2</v>
      </c>
      <c r="DAD23" t="n">
        <v>0.2</v>
      </c>
      <c r="DAE23" t="n">
        <v>0.2</v>
      </c>
      <c r="DAF23" t="n">
        <v>0</v>
      </c>
      <c r="DAG23" t="n">
        <v>0</v>
      </c>
      <c r="DAH23" t="n">
        <v>0.2</v>
      </c>
      <c r="DAI23" t="n">
        <v>0</v>
      </c>
      <c r="DAJ23" t="n">
        <v>0.2</v>
      </c>
      <c r="DAK23" t="n">
        <v>0</v>
      </c>
      <c r="DAL23" t="n">
        <v>0.2</v>
      </c>
      <c r="DAM23" t="n">
        <v>0.2</v>
      </c>
      <c r="DAN23" t="n">
        <v>0.2</v>
      </c>
      <c r="DAO23" t="n">
        <v>0.2</v>
      </c>
      <c r="DAP23" t="n">
        <v>0.2</v>
      </c>
      <c r="DAQ23" t="n">
        <v>0</v>
      </c>
      <c r="DAR23" t="n">
        <v>0.2</v>
      </c>
      <c r="DAS23" t="n">
        <v>0</v>
      </c>
      <c r="DAT23" t="n">
        <v>0</v>
      </c>
      <c r="DAU23" t="n">
        <v>0</v>
      </c>
      <c r="DAV23" t="n">
        <v>0.2</v>
      </c>
      <c r="DAW23" t="n">
        <v>0</v>
      </c>
      <c r="DAX23" t="n">
        <v>0.2</v>
      </c>
      <c r="DAY23" t="n">
        <v>0</v>
      </c>
      <c r="DAZ23" t="n">
        <v>0.2</v>
      </c>
      <c r="DBA23" t="n">
        <v>0.2</v>
      </c>
      <c r="DBB23" t="n">
        <v>0.2</v>
      </c>
      <c r="DBC23" t="n">
        <v>0</v>
      </c>
      <c r="DBD23" t="n">
        <v>0</v>
      </c>
      <c r="DBE23" t="n">
        <v>0</v>
      </c>
      <c r="DBF23" t="n">
        <v>0.2</v>
      </c>
      <c r="DBG23" t="n">
        <v>0</v>
      </c>
      <c r="DBH23" t="n">
        <v>0.2</v>
      </c>
      <c r="DBI23" t="n">
        <v>0</v>
      </c>
      <c r="DBJ23" t="n">
        <v>0</v>
      </c>
      <c r="DBK23" t="n">
        <v>0</v>
      </c>
      <c r="DBL23" t="n">
        <v>0.2</v>
      </c>
      <c r="DBM23" t="n">
        <v>0.2</v>
      </c>
      <c r="DBN23" t="n">
        <v>0</v>
      </c>
      <c r="DBO23" t="n">
        <v>0.2</v>
      </c>
      <c r="DBP23" t="n">
        <v>0.2</v>
      </c>
      <c r="DBQ23" t="n">
        <v>0</v>
      </c>
      <c r="DBR23" t="n">
        <v>0.2</v>
      </c>
      <c r="DBS23" t="n">
        <v>0</v>
      </c>
      <c r="DBT23" t="n">
        <v>0</v>
      </c>
      <c r="DBU23" t="n">
        <v>0.2</v>
      </c>
      <c r="DBV23" t="n">
        <v>0</v>
      </c>
      <c r="DBW23" t="n">
        <v>0.2</v>
      </c>
      <c r="DBX23" t="n">
        <v>0</v>
      </c>
      <c r="DBY23" t="n">
        <v>0.2</v>
      </c>
      <c r="DBZ23" t="n">
        <v>0</v>
      </c>
      <c r="DCA23" t="n">
        <v>0</v>
      </c>
      <c r="DCB23" t="n">
        <v>0.2</v>
      </c>
      <c r="DCC23" t="n">
        <v>0.2</v>
      </c>
      <c r="DCD23" t="n">
        <v>0</v>
      </c>
      <c r="DCE23" t="n">
        <v>0.2</v>
      </c>
      <c r="DCF23" t="n">
        <v>0.2</v>
      </c>
      <c r="DCG23" t="n">
        <v>0</v>
      </c>
      <c r="DCH23" t="n">
        <v>0.2</v>
      </c>
      <c r="DCI23" t="n">
        <v>0.2</v>
      </c>
      <c r="DCJ23" t="n">
        <v>0.2</v>
      </c>
      <c r="DCK23" t="n">
        <v>0</v>
      </c>
      <c r="DCL23" t="n">
        <v>0.2</v>
      </c>
      <c r="DCM23" t="n">
        <v>0</v>
      </c>
      <c r="DCN23" t="n">
        <v>0</v>
      </c>
      <c r="DCO23" t="n">
        <v>0</v>
      </c>
      <c r="DCP23" t="n">
        <v>0</v>
      </c>
      <c r="DCQ23" t="n">
        <v>0</v>
      </c>
      <c r="DCR23" t="n">
        <v>0</v>
      </c>
      <c r="DCS23" t="n">
        <v>0</v>
      </c>
      <c r="DCT23" t="n">
        <v>0.2</v>
      </c>
      <c r="DCU23" t="n">
        <v>0</v>
      </c>
      <c r="DCV23" t="n">
        <v>0.2</v>
      </c>
      <c r="DCW23" t="n">
        <v>0</v>
      </c>
      <c r="DCX23" t="n">
        <v>0</v>
      </c>
      <c r="DCY23" t="n">
        <v>0.2</v>
      </c>
      <c r="DCZ23" t="n">
        <v>0.2</v>
      </c>
      <c r="DDA23" t="n">
        <v>0.2</v>
      </c>
      <c r="DDB23" t="n">
        <v>0.2</v>
      </c>
      <c r="DDC23" t="n">
        <v>0</v>
      </c>
      <c r="DDD23" t="n">
        <v>0.2</v>
      </c>
      <c r="DDE23" t="n">
        <v>0.2</v>
      </c>
      <c r="DDF23" t="n">
        <v>0.2</v>
      </c>
      <c r="DDG23" t="n">
        <v>0</v>
      </c>
      <c r="DDH23" t="n">
        <v>0</v>
      </c>
      <c r="DDI23" t="n">
        <v>0.2</v>
      </c>
      <c r="DDJ23" t="n">
        <v>0</v>
      </c>
      <c r="DDK23" t="n">
        <v>0.2</v>
      </c>
      <c r="DDL23" t="n">
        <v>0</v>
      </c>
      <c r="DDM23" t="n">
        <v>0</v>
      </c>
      <c r="DDN23" t="n">
        <v>0.2</v>
      </c>
      <c r="DDO23" t="n">
        <v>0.2</v>
      </c>
      <c r="DDP23" t="n">
        <v>0</v>
      </c>
      <c r="DDQ23" t="n">
        <v>0</v>
      </c>
      <c r="DDR23" t="n">
        <v>0.2</v>
      </c>
      <c r="DDS23" t="n">
        <v>0</v>
      </c>
      <c r="DDT23" t="n">
        <v>0.2</v>
      </c>
      <c r="DDU23" t="n">
        <v>0</v>
      </c>
      <c r="DDV23" t="n">
        <v>0</v>
      </c>
      <c r="DDW23" t="n">
        <v>0.2</v>
      </c>
      <c r="DDX23" t="n">
        <v>0</v>
      </c>
      <c r="DDY23" t="n">
        <v>0</v>
      </c>
      <c r="DDZ23" t="n">
        <v>0</v>
      </c>
      <c r="DEA23" t="n">
        <v>0</v>
      </c>
      <c r="DEB23" t="n">
        <v>0</v>
      </c>
      <c r="DEC23" t="n">
        <v>0</v>
      </c>
      <c r="DED23" t="n">
        <v>0</v>
      </c>
      <c r="DEE23" t="n">
        <v>0</v>
      </c>
      <c r="DEF23" t="n">
        <v>0</v>
      </c>
      <c r="DEG23" t="n">
        <v>0</v>
      </c>
      <c r="DEH23" t="n">
        <v>0</v>
      </c>
      <c r="DEI23" t="n">
        <v>0</v>
      </c>
      <c r="DEJ23" t="n">
        <v>0</v>
      </c>
      <c r="DEK23" t="n">
        <v>0</v>
      </c>
      <c r="DEL23" t="n">
        <v>0.2</v>
      </c>
      <c r="DEM23" t="n">
        <v>0.2</v>
      </c>
      <c r="DEN23" t="n">
        <v>0</v>
      </c>
      <c r="DEO23" t="n">
        <v>0</v>
      </c>
      <c r="DEP23" t="n">
        <v>0</v>
      </c>
      <c r="DEQ23" t="n">
        <v>0.2</v>
      </c>
      <c r="DER23" t="n">
        <v>0.2</v>
      </c>
      <c r="DES23" t="n">
        <v>0</v>
      </c>
      <c r="DET23" t="n">
        <v>0.2</v>
      </c>
      <c r="DEU23" t="n">
        <v>0</v>
      </c>
      <c r="DEV23" t="n">
        <v>0.2</v>
      </c>
      <c r="DEW23" t="n">
        <v>0.2</v>
      </c>
      <c r="DEX23" t="n">
        <v>0.2</v>
      </c>
      <c r="DEY23" t="n">
        <v>0</v>
      </c>
      <c r="DEZ23" t="n">
        <v>0.2</v>
      </c>
      <c r="DFA23" t="n">
        <v>0.2</v>
      </c>
      <c r="DFB23" t="n">
        <v>0</v>
      </c>
      <c r="DFC23" t="n">
        <v>0.2</v>
      </c>
      <c r="DFD23" t="n">
        <v>0</v>
      </c>
      <c r="DFE23" t="n">
        <v>0.2</v>
      </c>
      <c r="DFF23" t="n">
        <v>0</v>
      </c>
      <c r="DFG23" t="n">
        <v>0.2</v>
      </c>
      <c r="DFH23" t="n">
        <v>0</v>
      </c>
      <c r="DFI23" t="n">
        <v>0.2</v>
      </c>
      <c r="DFJ23" t="n">
        <v>0.2</v>
      </c>
      <c r="DFK23" t="n">
        <v>0</v>
      </c>
      <c r="DFL23" t="n">
        <v>0.2</v>
      </c>
      <c r="DFM23" t="n">
        <v>0</v>
      </c>
      <c r="DFN23" t="n">
        <v>0.2</v>
      </c>
      <c r="DFO23" t="n">
        <v>0.2</v>
      </c>
      <c r="DFP23" t="n">
        <v>0</v>
      </c>
      <c r="DFQ23" t="n">
        <v>0.2</v>
      </c>
      <c r="DFR23" t="n">
        <v>0.2</v>
      </c>
      <c r="DFS23" t="n">
        <v>0</v>
      </c>
      <c r="DFT23" t="n">
        <v>0.2</v>
      </c>
      <c r="DFU23" t="n">
        <v>0</v>
      </c>
      <c r="DFV23" t="n">
        <v>0</v>
      </c>
      <c r="DFW23" t="n">
        <v>0</v>
      </c>
      <c r="DFX23" t="n">
        <v>0.2</v>
      </c>
      <c r="DFY23" t="n">
        <v>0.2</v>
      </c>
      <c r="DFZ23" t="n">
        <v>0.2</v>
      </c>
      <c r="DGA23" t="n">
        <v>0</v>
      </c>
      <c r="DGB23" t="n">
        <v>0</v>
      </c>
      <c r="DGC23" t="n">
        <v>0</v>
      </c>
      <c r="DGD23" t="n">
        <v>0</v>
      </c>
      <c r="DGE23" t="n">
        <v>0.2</v>
      </c>
      <c r="DGF23" t="n">
        <v>0</v>
      </c>
      <c r="DGG23" t="n">
        <v>0</v>
      </c>
      <c r="DGH23" t="n">
        <v>0</v>
      </c>
      <c r="DGI23" t="n">
        <v>0.2</v>
      </c>
      <c r="DGJ23" t="n">
        <v>0.2</v>
      </c>
      <c r="DGK23" t="n">
        <v>0</v>
      </c>
      <c r="DGL23" t="n">
        <v>0.2</v>
      </c>
      <c r="DGM23" t="n">
        <v>0.2</v>
      </c>
      <c r="DGN23" t="n">
        <v>0</v>
      </c>
      <c r="DGO23" t="n">
        <v>0</v>
      </c>
      <c r="DGP23" t="n">
        <v>0.2</v>
      </c>
      <c r="DGQ23" t="n">
        <v>0</v>
      </c>
      <c r="DGR23" t="n">
        <v>0</v>
      </c>
      <c r="DGS23" t="n">
        <v>0.2</v>
      </c>
      <c r="DGT23" t="n">
        <v>0.2</v>
      </c>
      <c r="DGU23" t="n">
        <v>0.2</v>
      </c>
      <c r="DGV23" t="n">
        <v>0</v>
      </c>
      <c r="DGW23" t="n">
        <v>0.2</v>
      </c>
      <c r="DGX23" t="n">
        <v>0.2</v>
      </c>
      <c r="DGY23" t="n">
        <v>0</v>
      </c>
      <c r="DGZ23" t="n">
        <v>0.2</v>
      </c>
      <c r="DHA23" t="n">
        <v>0</v>
      </c>
      <c r="DHB23" t="n">
        <v>0</v>
      </c>
      <c r="DHC23" t="n">
        <v>0.2</v>
      </c>
      <c r="DHD23" t="n">
        <v>0.2</v>
      </c>
      <c r="DHE23" t="n">
        <v>0</v>
      </c>
      <c r="DHF23" t="n">
        <v>0.2</v>
      </c>
      <c r="DHG23" t="n">
        <v>0.2</v>
      </c>
      <c r="DHH23" t="n">
        <v>0</v>
      </c>
      <c r="DHI23" t="n">
        <v>0.2</v>
      </c>
      <c r="DHJ23" t="n">
        <v>0.2</v>
      </c>
      <c r="DHK23" t="n">
        <v>0.2</v>
      </c>
      <c r="DHL23" t="n">
        <v>0.2</v>
      </c>
      <c r="DHM23" t="n">
        <v>0</v>
      </c>
      <c r="DHN23" t="n">
        <v>0</v>
      </c>
      <c r="DHO23" t="n">
        <v>0.2</v>
      </c>
      <c r="DHP23" t="n">
        <v>0.2</v>
      </c>
      <c r="DHQ23" t="n">
        <v>0</v>
      </c>
      <c r="DHR23" t="n">
        <v>0</v>
      </c>
      <c r="DHS23" t="n">
        <v>0.2</v>
      </c>
      <c r="DHT23" t="n">
        <v>0.2</v>
      </c>
      <c r="DHU23" t="n">
        <v>0.2</v>
      </c>
      <c r="DHV23" t="n">
        <v>0.2</v>
      </c>
      <c r="DHW23" t="n">
        <v>0</v>
      </c>
      <c r="DHX23" t="n">
        <v>0</v>
      </c>
      <c r="DHY23" t="n">
        <v>0.2</v>
      </c>
      <c r="DHZ23" t="n">
        <v>0</v>
      </c>
      <c r="DIA23" t="n">
        <v>0.2</v>
      </c>
      <c r="DIB23" t="n">
        <v>0</v>
      </c>
      <c r="DIC23" t="n">
        <v>0.2</v>
      </c>
      <c r="DID23" t="n">
        <v>0</v>
      </c>
      <c r="DIE23" t="n">
        <v>0</v>
      </c>
      <c r="DIF23" t="n">
        <v>0</v>
      </c>
      <c r="DIG23" t="n">
        <v>0</v>
      </c>
      <c r="DIH23" t="n">
        <v>0</v>
      </c>
      <c r="DII23" t="n">
        <v>0.2</v>
      </c>
      <c r="DIJ23" t="n">
        <v>0</v>
      </c>
      <c r="DIK23" t="n">
        <v>0.2</v>
      </c>
      <c r="DIL23" t="n">
        <v>0.2</v>
      </c>
      <c r="DIM23" t="n">
        <v>0</v>
      </c>
      <c r="DIN23" t="n">
        <v>0</v>
      </c>
      <c r="DIO23" t="n">
        <v>0</v>
      </c>
      <c r="DIP23" t="n">
        <v>0</v>
      </c>
      <c r="DIQ23" t="n">
        <v>0.2</v>
      </c>
      <c r="DIR23" t="n">
        <v>0.2</v>
      </c>
      <c r="DIS23" t="n">
        <v>0</v>
      </c>
      <c r="DIT23" t="n">
        <v>0</v>
      </c>
      <c r="DIU23" t="n">
        <v>0.2</v>
      </c>
      <c r="DIV23" t="n">
        <v>0</v>
      </c>
      <c r="DIW23" t="n">
        <v>0</v>
      </c>
      <c r="DIX23" t="n">
        <v>0</v>
      </c>
      <c r="DIY23" t="n">
        <v>0</v>
      </c>
      <c r="DIZ23" t="n">
        <v>0</v>
      </c>
      <c r="DJA23" t="n">
        <v>0.2</v>
      </c>
      <c r="DJB23" t="n">
        <v>0</v>
      </c>
      <c r="DJC23" t="n">
        <v>0.2</v>
      </c>
      <c r="DJD23" t="n">
        <v>0.2</v>
      </c>
      <c r="DJE23" t="n">
        <v>0</v>
      </c>
      <c r="DJF23" t="n">
        <v>0.2</v>
      </c>
      <c r="DJG23" t="n">
        <v>0</v>
      </c>
      <c r="DJH23" t="n">
        <v>0</v>
      </c>
      <c r="DJI23" t="n">
        <v>0</v>
      </c>
      <c r="DJJ23" t="n">
        <v>0.2</v>
      </c>
      <c r="DJK23" t="n">
        <v>0</v>
      </c>
      <c r="DJL23" t="n">
        <v>0.2</v>
      </c>
      <c r="DJM23" t="n">
        <v>0</v>
      </c>
      <c r="DJN23" t="n">
        <v>0</v>
      </c>
      <c r="DJO23" t="n">
        <v>0</v>
      </c>
      <c r="DJP23" t="n">
        <v>0.2</v>
      </c>
      <c r="DJQ23" t="n">
        <v>0</v>
      </c>
      <c r="DJR23" t="n">
        <v>0</v>
      </c>
      <c r="DJS23" t="n">
        <v>0</v>
      </c>
      <c r="DJT23" t="n">
        <v>0.2</v>
      </c>
      <c r="DJU23" t="n">
        <v>0.2</v>
      </c>
      <c r="DJV23" t="n">
        <v>0.2</v>
      </c>
      <c r="DJW23" t="n">
        <v>0</v>
      </c>
      <c r="DJX23" t="n">
        <v>0</v>
      </c>
      <c r="DJY23" t="n">
        <v>0</v>
      </c>
      <c r="DJZ23" t="n">
        <v>0</v>
      </c>
      <c r="DKA23" t="n">
        <v>0.2</v>
      </c>
      <c r="DKB23" t="n">
        <v>0.2</v>
      </c>
      <c r="DKC23" t="n">
        <v>0</v>
      </c>
      <c r="DKD23" t="n">
        <v>0.2</v>
      </c>
      <c r="DKE23" t="n">
        <v>0</v>
      </c>
      <c r="DKF23" t="n">
        <v>0</v>
      </c>
      <c r="DKG23" t="n">
        <v>0</v>
      </c>
      <c r="DKH23" t="n">
        <v>0</v>
      </c>
      <c r="DKI23" t="n">
        <v>0.2</v>
      </c>
      <c r="DKJ23" t="n">
        <v>0.2</v>
      </c>
      <c r="DKK23" t="n">
        <v>0.2</v>
      </c>
      <c r="DKL23" t="n">
        <v>0</v>
      </c>
      <c r="DKM23" t="n">
        <v>0</v>
      </c>
      <c r="DKN23" t="n">
        <v>0.2</v>
      </c>
      <c r="DKO23" t="n">
        <v>0</v>
      </c>
      <c r="DKP23" t="n">
        <v>0.2</v>
      </c>
      <c r="DKQ23" t="n">
        <v>0.2</v>
      </c>
      <c r="DKR23" t="n">
        <v>0</v>
      </c>
      <c r="DKS23" t="n">
        <v>0.2</v>
      </c>
      <c r="DKT23" t="n">
        <v>0.2</v>
      </c>
      <c r="DKU23" t="n">
        <v>0</v>
      </c>
      <c r="DKV23" t="n">
        <v>0.2</v>
      </c>
      <c r="DKW23" t="n">
        <v>0.2</v>
      </c>
      <c r="DKX23" t="n">
        <v>0.2</v>
      </c>
      <c r="DKY23" t="n">
        <v>0.2</v>
      </c>
      <c r="DKZ23" t="n">
        <v>0</v>
      </c>
      <c r="DLA23" t="n">
        <v>0</v>
      </c>
      <c r="DLB23" t="n">
        <v>0</v>
      </c>
      <c r="DLC23" t="n">
        <v>0</v>
      </c>
      <c r="DLD23" t="n">
        <v>0.2</v>
      </c>
      <c r="DLE23" t="n">
        <v>0.2</v>
      </c>
      <c r="DLF23" t="n">
        <v>0</v>
      </c>
      <c r="DLG23" t="n">
        <v>0.2</v>
      </c>
      <c r="DLH23" t="n">
        <v>0</v>
      </c>
      <c r="DLI23" t="n">
        <v>0.2</v>
      </c>
      <c r="DLJ23" t="n">
        <v>0</v>
      </c>
      <c r="DLK23" t="n">
        <v>0</v>
      </c>
      <c r="DLL23" t="n">
        <v>0</v>
      </c>
      <c r="DLM23" t="n">
        <v>0.2</v>
      </c>
      <c r="DLN23" t="n">
        <v>0.2</v>
      </c>
      <c r="DLO23" t="n">
        <v>0</v>
      </c>
      <c r="DLP23" t="n">
        <v>0</v>
      </c>
      <c r="DLQ23" t="n">
        <v>0</v>
      </c>
      <c r="DLR23" t="n">
        <v>0</v>
      </c>
      <c r="DLS23" t="n">
        <v>0.2</v>
      </c>
      <c r="DLT23" t="n">
        <v>0</v>
      </c>
      <c r="DLU23" t="n">
        <v>0.2</v>
      </c>
      <c r="DLV23" t="n">
        <v>0</v>
      </c>
      <c r="DLW23" t="n">
        <v>0</v>
      </c>
      <c r="DLX23" t="n">
        <v>0</v>
      </c>
      <c r="DLY23" t="n">
        <v>0.2</v>
      </c>
      <c r="DLZ23" t="n">
        <v>0.2</v>
      </c>
      <c r="DMA23" t="n">
        <v>0</v>
      </c>
      <c r="DMB23" t="n">
        <v>0.2</v>
      </c>
      <c r="DMC23" t="n">
        <v>0.2</v>
      </c>
      <c r="DMD23" t="n">
        <v>0.2</v>
      </c>
      <c r="DME23" t="n">
        <v>0.2</v>
      </c>
      <c r="DMF23" t="n">
        <v>0</v>
      </c>
      <c r="DMG23" t="n">
        <v>0.2</v>
      </c>
      <c r="DMH23" t="n">
        <v>0</v>
      </c>
      <c r="DMI23" t="n">
        <v>0</v>
      </c>
      <c r="DMJ23" t="n">
        <v>0</v>
      </c>
      <c r="DMK23" t="n">
        <v>0</v>
      </c>
      <c r="DML23" t="n">
        <v>0</v>
      </c>
      <c r="DMM23" t="n">
        <v>0.2</v>
      </c>
      <c r="DMN23" t="n">
        <v>0.2</v>
      </c>
      <c r="DMO23" t="n">
        <v>0</v>
      </c>
      <c r="DMP23" t="n">
        <v>0</v>
      </c>
      <c r="DMQ23" t="n">
        <v>0.2</v>
      </c>
      <c r="DMR23" t="n">
        <v>0.2</v>
      </c>
      <c r="DMS23" t="n">
        <v>0.2</v>
      </c>
      <c r="DMT23" t="n">
        <v>0</v>
      </c>
      <c r="DMU23" t="n">
        <v>0</v>
      </c>
      <c r="DMV23" t="n">
        <v>0.2</v>
      </c>
      <c r="DMW23" t="n">
        <v>0.2</v>
      </c>
      <c r="DMX23" t="n">
        <v>0.2</v>
      </c>
      <c r="DMY23" t="n">
        <v>0</v>
      </c>
      <c r="DMZ23" t="n">
        <v>0.2</v>
      </c>
      <c r="DNA23" t="n">
        <v>0.2</v>
      </c>
      <c r="DNB23" t="n">
        <v>0</v>
      </c>
      <c r="DNC23" t="n">
        <v>0.2</v>
      </c>
      <c r="DND23" t="n">
        <v>0.2</v>
      </c>
      <c r="DNE23" t="n">
        <v>0</v>
      </c>
      <c r="DNF23" t="n">
        <v>0</v>
      </c>
      <c r="DNG23" t="n">
        <v>0</v>
      </c>
      <c r="DNH23" t="n">
        <v>0</v>
      </c>
      <c r="DNI23" t="n">
        <v>0.2</v>
      </c>
      <c r="DNJ23" t="n">
        <v>0.2</v>
      </c>
      <c r="DNK23" t="n">
        <v>0.2</v>
      </c>
      <c r="DNL23" t="n">
        <v>0.2</v>
      </c>
      <c r="DNM23" t="n">
        <v>0</v>
      </c>
      <c r="DNN23" t="n">
        <v>0</v>
      </c>
      <c r="DNO23" t="n">
        <v>0.2</v>
      </c>
      <c r="DNP23" t="n">
        <v>0.2</v>
      </c>
      <c r="DNQ23" t="n">
        <v>0</v>
      </c>
      <c r="DNR23" t="n">
        <v>0.2</v>
      </c>
      <c r="DNS23" t="n">
        <v>0.2</v>
      </c>
      <c r="DNT23" t="n">
        <v>0.2</v>
      </c>
      <c r="DNU23" t="n">
        <v>0</v>
      </c>
      <c r="DNV23" t="n">
        <v>0.2</v>
      </c>
      <c r="DNW23" t="n">
        <v>0.2</v>
      </c>
      <c r="DNX23" t="n">
        <v>0.2</v>
      </c>
      <c r="DNY23" t="n">
        <v>0</v>
      </c>
      <c r="DNZ23" t="n">
        <v>0.2</v>
      </c>
      <c r="DOA23" t="n">
        <v>0.2</v>
      </c>
      <c r="DOB23" t="n">
        <v>0.2</v>
      </c>
      <c r="DOC23" t="n">
        <v>0</v>
      </c>
      <c r="DOD23" t="n">
        <v>0</v>
      </c>
      <c r="DOE23" t="n">
        <v>0</v>
      </c>
      <c r="DOF23" t="n">
        <v>0</v>
      </c>
      <c r="DOG23" t="n">
        <v>0</v>
      </c>
      <c r="DOH23" t="n">
        <v>0.2</v>
      </c>
      <c r="DOI23" t="n">
        <v>0</v>
      </c>
      <c r="DOJ23" t="n">
        <v>0</v>
      </c>
      <c r="DOK23" t="n">
        <v>0</v>
      </c>
      <c r="DOL23" t="n">
        <v>0.2</v>
      </c>
      <c r="DOM23" t="n">
        <v>0</v>
      </c>
      <c r="DON23" t="n">
        <v>0</v>
      </c>
      <c r="DOO23" t="n">
        <v>0</v>
      </c>
      <c r="DOP23" t="n">
        <v>0</v>
      </c>
      <c r="DOQ23" t="n">
        <v>0.2</v>
      </c>
      <c r="DOR23" t="n">
        <v>0.2</v>
      </c>
      <c r="DOS23" t="n">
        <v>0</v>
      </c>
      <c r="DOT23" t="n">
        <v>0.2</v>
      </c>
      <c r="DOU23" t="n">
        <v>0</v>
      </c>
      <c r="DOV23" t="n">
        <v>0</v>
      </c>
      <c r="DOW23" t="n">
        <v>0.2</v>
      </c>
      <c r="DOX23" t="n">
        <v>0</v>
      </c>
      <c r="DOY23" t="n">
        <v>0</v>
      </c>
      <c r="DOZ23" t="n">
        <v>0.2</v>
      </c>
      <c r="DPA23" t="n">
        <v>0.2</v>
      </c>
      <c r="DPB23" t="n">
        <v>0</v>
      </c>
      <c r="DPC23" t="n">
        <v>0.2</v>
      </c>
      <c r="DPD23" t="n">
        <v>0</v>
      </c>
      <c r="DPE23" t="n">
        <v>0</v>
      </c>
      <c r="DPF23" t="n">
        <v>0.2</v>
      </c>
      <c r="DPG23" t="n">
        <v>0.2</v>
      </c>
      <c r="DPH23" t="n">
        <v>0.2</v>
      </c>
      <c r="DPI23" t="n">
        <v>0.2</v>
      </c>
      <c r="DPJ23" t="n">
        <v>0</v>
      </c>
      <c r="DPK23" t="n">
        <v>0.2</v>
      </c>
      <c r="DPL23" t="n">
        <v>0.2</v>
      </c>
      <c r="DPM23" t="n">
        <v>0.2</v>
      </c>
      <c r="DPN23" t="n">
        <v>0</v>
      </c>
      <c r="DPO23" t="n">
        <v>0.2</v>
      </c>
      <c r="DPP23" t="n">
        <v>0</v>
      </c>
      <c r="DPQ23" t="n">
        <v>0.2</v>
      </c>
      <c r="DPR23" t="n">
        <v>0.2</v>
      </c>
      <c r="DPS23" t="n">
        <v>0</v>
      </c>
      <c r="DPT23" t="n">
        <v>0.2</v>
      </c>
      <c r="DPU23" t="n">
        <v>0.2</v>
      </c>
      <c r="DPV23" t="n">
        <v>0</v>
      </c>
      <c r="DPW23" t="n">
        <v>0</v>
      </c>
      <c r="DPX23" t="n">
        <v>0</v>
      </c>
      <c r="DPY23" t="n">
        <v>0.2</v>
      </c>
      <c r="DPZ23" t="n">
        <v>0</v>
      </c>
      <c r="DQA23" t="n">
        <v>0.2</v>
      </c>
      <c r="DQB23" t="n">
        <v>0</v>
      </c>
      <c r="DQC23" t="n">
        <v>0</v>
      </c>
      <c r="DQD23" t="n">
        <v>0</v>
      </c>
      <c r="DQE23" t="n">
        <v>0</v>
      </c>
      <c r="DQF23" t="n">
        <v>0</v>
      </c>
      <c r="DQG23" t="n">
        <v>0.2</v>
      </c>
      <c r="DQH23" t="n">
        <v>0</v>
      </c>
      <c r="DQI23" t="n">
        <v>0.2</v>
      </c>
      <c r="DQJ23" t="n">
        <v>0.2</v>
      </c>
      <c r="DQK23" t="n">
        <v>0</v>
      </c>
      <c r="DQL23" t="n">
        <v>0.2</v>
      </c>
      <c r="DQM23" t="n">
        <v>0.2</v>
      </c>
      <c r="DQN23" t="n">
        <v>0.2</v>
      </c>
      <c r="DQO23" t="n">
        <v>0.2</v>
      </c>
      <c r="DQP23" t="n">
        <v>0.2</v>
      </c>
      <c r="DQQ23" t="n">
        <v>0</v>
      </c>
      <c r="DQR23" t="n">
        <v>0.2</v>
      </c>
      <c r="DQS23" t="n">
        <v>0.2</v>
      </c>
      <c r="DQT23" t="n">
        <v>0.2</v>
      </c>
      <c r="DQU23" t="n">
        <v>0.2</v>
      </c>
      <c r="DQV23" t="n">
        <v>0.2</v>
      </c>
      <c r="DQW23" t="n">
        <v>0.2</v>
      </c>
      <c r="DQX23" t="n">
        <v>0.2</v>
      </c>
      <c r="DQY23" t="n">
        <v>0.2</v>
      </c>
      <c r="DQZ23" t="n">
        <v>0</v>
      </c>
      <c r="DRA23" t="n">
        <v>0.2</v>
      </c>
      <c r="DRB23" t="n">
        <v>0.2</v>
      </c>
      <c r="DRC23" t="n">
        <v>0</v>
      </c>
      <c r="DRD23" t="n">
        <v>0.2</v>
      </c>
      <c r="DRE23" t="n">
        <v>0.2</v>
      </c>
      <c r="DRF23" t="n">
        <v>0.2</v>
      </c>
      <c r="DRG23" t="n">
        <v>0</v>
      </c>
      <c r="DRH23" t="n">
        <v>0</v>
      </c>
      <c r="DRI23" t="n">
        <v>0.2</v>
      </c>
      <c r="DRJ23" t="n">
        <v>0.2</v>
      </c>
      <c r="DRK23" t="n">
        <v>0.2</v>
      </c>
      <c r="DRL23" t="n">
        <v>0.2</v>
      </c>
      <c r="DRM23" t="n">
        <v>0.2</v>
      </c>
      <c r="DRN23" t="n">
        <v>0.2</v>
      </c>
      <c r="DRO23" t="n">
        <v>0.2</v>
      </c>
      <c r="DRP23" t="n">
        <v>0</v>
      </c>
      <c r="DRQ23" t="n">
        <v>0</v>
      </c>
      <c r="DRR23" t="n">
        <v>0.2</v>
      </c>
      <c r="DRS23" t="n">
        <v>0</v>
      </c>
      <c r="DRT23" t="n">
        <v>0</v>
      </c>
      <c r="DRU23" t="n">
        <v>0</v>
      </c>
      <c r="DRV23" t="n">
        <v>0</v>
      </c>
      <c r="DRW23" t="n">
        <v>0.2</v>
      </c>
      <c r="DRX23" t="n">
        <v>0</v>
      </c>
      <c r="DRY23" t="n">
        <v>0</v>
      </c>
      <c r="DRZ23" t="n">
        <v>0.2</v>
      </c>
      <c r="DSA23" t="n">
        <v>0</v>
      </c>
      <c r="DSB23" t="n">
        <v>0.2</v>
      </c>
      <c r="DSC23" t="n">
        <v>0</v>
      </c>
      <c r="DSD23" t="n">
        <v>0.2</v>
      </c>
      <c r="DSE23" t="n">
        <v>0.2</v>
      </c>
      <c r="DSF23" t="n">
        <v>0</v>
      </c>
      <c r="DSG23" t="n">
        <v>0</v>
      </c>
      <c r="DSH23" t="n">
        <v>0.2</v>
      </c>
      <c r="DSI23" t="n">
        <v>0</v>
      </c>
      <c r="DSJ23" t="n">
        <v>0</v>
      </c>
      <c r="DSK23" t="n">
        <v>0</v>
      </c>
      <c r="DSL23" t="n">
        <v>0.2</v>
      </c>
      <c r="DSM23" t="n">
        <v>0.2</v>
      </c>
      <c r="DSN23" t="n">
        <v>0.2</v>
      </c>
      <c r="DSO23" t="n">
        <v>0.2</v>
      </c>
      <c r="DSP23" t="n">
        <v>0</v>
      </c>
      <c r="DSQ23" t="n">
        <v>0.2</v>
      </c>
      <c r="DSR23" t="n">
        <v>0</v>
      </c>
      <c r="DSS23" t="n">
        <v>0</v>
      </c>
      <c r="DST23" t="n">
        <v>0.2</v>
      </c>
      <c r="DSU23" t="n">
        <v>0.2</v>
      </c>
      <c r="DSV23" t="n">
        <v>0</v>
      </c>
      <c r="DSW23" t="n">
        <v>0</v>
      </c>
      <c r="DSX23" t="n">
        <v>0</v>
      </c>
      <c r="DSY23" t="n">
        <v>0.2</v>
      </c>
      <c r="DSZ23" t="n">
        <v>0.2</v>
      </c>
      <c r="DTA23" t="n">
        <v>0.2</v>
      </c>
      <c r="DTB23" t="n">
        <v>0</v>
      </c>
      <c r="DTC23" t="n">
        <v>0.2</v>
      </c>
      <c r="DTD23" t="n">
        <v>0</v>
      </c>
      <c r="DTE23" t="n">
        <v>0.2</v>
      </c>
      <c r="DTF23" t="n">
        <v>0</v>
      </c>
      <c r="DTG23" t="n">
        <v>0</v>
      </c>
      <c r="DTH23" t="n">
        <v>0</v>
      </c>
      <c r="DTI23" t="n">
        <v>0.2</v>
      </c>
      <c r="DTJ23" t="n">
        <v>0</v>
      </c>
      <c r="DTK23" t="n">
        <v>0.2</v>
      </c>
      <c r="DTL23" t="n">
        <v>0.2</v>
      </c>
      <c r="DTM23" t="n">
        <v>0.2</v>
      </c>
      <c r="DTN23" t="n">
        <v>0.2</v>
      </c>
      <c r="DTO23" t="n">
        <v>0.2</v>
      </c>
      <c r="DTP23" t="n">
        <v>0.2</v>
      </c>
      <c r="DTQ23" t="n">
        <v>0.2</v>
      </c>
      <c r="DTR23" t="n">
        <v>0</v>
      </c>
      <c r="DTS23" t="n">
        <v>0</v>
      </c>
      <c r="DTT23" t="n">
        <v>0</v>
      </c>
      <c r="DTU23" t="n">
        <v>0</v>
      </c>
      <c r="DTV23" t="n">
        <v>0</v>
      </c>
      <c r="DTW23" t="n">
        <v>0</v>
      </c>
      <c r="DTX23" t="n">
        <v>0.2</v>
      </c>
      <c r="DTY23" t="n">
        <v>0</v>
      </c>
      <c r="DTZ23" t="n">
        <v>0.2</v>
      </c>
      <c r="DUA23" t="n">
        <v>0</v>
      </c>
      <c r="DUB23" t="n">
        <v>0.2</v>
      </c>
      <c r="DUC23" t="n">
        <v>0</v>
      </c>
      <c r="DUD23" t="n">
        <v>0.2</v>
      </c>
      <c r="DUE23" t="n">
        <v>0.2</v>
      </c>
      <c r="DUF23" t="n">
        <v>0</v>
      </c>
      <c r="DUG23" t="n">
        <v>0</v>
      </c>
      <c r="DUH23" t="n">
        <v>0</v>
      </c>
      <c r="DUI23" t="n">
        <v>0</v>
      </c>
      <c r="DUJ23" t="n">
        <v>0.2</v>
      </c>
      <c r="DUK23" t="n">
        <v>0.2</v>
      </c>
      <c r="DUL23" t="n">
        <v>0</v>
      </c>
      <c r="DUM23" t="n">
        <v>0.2</v>
      </c>
      <c r="DUN23" t="n">
        <v>0.2</v>
      </c>
      <c r="DUO23" t="n">
        <v>0.2</v>
      </c>
      <c r="DUP23" t="n">
        <v>0.2</v>
      </c>
      <c r="DUQ23" t="n">
        <v>0</v>
      </c>
      <c r="DUR23" t="n">
        <v>0.2</v>
      </c>
      <c r="DUS23" t="n">
        <v>0.2</v>
      </c>
      <c r="DUT23" t="n">
        <v>0</v>
      </c>
      <c r="DUU23" t="n">
        <v>0</v>
      </c>
      <c r="DUV23" t="n">
        <v>0</v>
      </c>
      <c r="DUW23" t="n">
        <v>0.2</v>
      </c>
      <c r="DUX23" t="n">
        <v>0</v>
      </c>
      <c r="DUY23" t="n">
        <v>0</v>
      </c>
      <c r="DUZ23" t="n">
        <v>0.2</v>
      </c>
      <c r="DVA23" t="n">
        <v>0</v>
      </c>
      <c r="DVB23" t="n">
        <v>0.2</v>
      </c>
      <c r="DVC23" t="n">
        <v>0</v>
      </c>
      <c r="DVD23" t="n">
        <v>0.2</v>
      </c>
      <c r="DVE23" t="n">
        <v>0.2</v>
      </c>
      <c r="DVF23" t="n">
        <v>0</v>
      </c>
      <c r="DVG23" t="n">
        <v>0</v>
      </c>
      <c r="DVH23" t="n">
        <v>0</v>
      </c>
      <c r="DVI23" t="n">
        <v>0.2</v>
      </c>
      <c r="DVJ23" t="n">
        <v>0.2</v>
      </c>
      <c r="DVK23" t="n">
        <v>0</v>
      </c>
      <c r="DVL23" t="n">
        <v>0.2</v>
      </c>
      <c r="DVM23" t="n">
        <v>0</v>
      </c>
      <c r="DVN23" t="n">
        <v>0.2</v>
      </c>
      <c r="DVO23" t="n">
        <v>0</v>
      </c>
      <c r="DVP23" t="n">
        <v>0.2</v>
      </c>
      <c r="DVQ23" t="n">
        <v>0</v>
      </c>
      <c r="DVR23" t="n">
        <v>0</v>
      </c>
      <c r="DVS23" t="n">
        <v>0</v>
      </c>
      <c r="DVT23" t="n">
        <v>0</v>
      </c>
      <c r="DVU23" t="n">
        <v>0.2</v>
      </c>
      <c r="DVV23" t="n">
        <v>0</v>
      </c>
      <c r="DVW23" t="n">
        <v>0</v>
      </c>
      <c r="DVX23" t="n">
        <v>0.2</v>
      </c>
      <c r="DVY23" t="n">
        <v>0.2</v>
      </c>
      <c r="DVZ23" t="n">
        <v>0</v>
      </c>
      <c r="DWA23" t="n">
        <v>0.2</v>
      </c>
      <c r="DWB23" t="n">
        <v>0.2</v>
      </c>
      <c r="DWC23" t="n">
        <v>0</v>
      </c>
      <c r="DWD23" t="n">
        <v>0.2</v>
      </c>
      <c r="DWE23" t="n">
        <v>0.2</v>
      </c>
      <c r="DWF23" t="n">
        <v>0</v>
      </c>
      <c r="DWG23" t="n">
        <v>0.2</v>
      </c>
      <c r="DWH23" t="n">
        <v>0</v>
      </c>
      <c r="DWI23" t="n">
        <v>0.2</v>
      </c>
      <c r="DWJ23" t="n">
        <v>0.2</v>
      </c>
      <c r="DWK23" t="n">
        <v>0</v>
      </c>
      <c r="DWL23" t="n">
        <v>0.2</v>
      </c>
      <c r="DWM23" t="n">
        <v>0.2</v>
      </c>
      <c r="DWN23" t="n">
        <v>0</v>
      </c>
      <c r="DWO23" t="n">
        <v>0.2</v>
      </c>
      <c r="DWP23" t="n">
        <v>0.2</v>
      </c>
      <c r="DWQ23" t="n">
        <v>0</v>
      </c>
      <c r="DWR23" t="n">
        <v>0</v>
      </c>
      <c r="DWS23" t="n">
        <v>0.2</v>
      </c>
      <c r="DWT23" t="n">
        <v>0</v>
      </c>
      <c r="DWU23" t="n">
        <v>0.2</v>
      </c>
      <c r="DWV23" t="n">
        <v>0.2</v>
      </c>
      <c r="DWW23" t="n">
        <v>0</v>
      </c>
      <c r="DWX23" t="n">
        <v>0</v>
      </c>
      <c r="DWY23" t="n">
        <v>0.2</v>
      </c>
      <c r="DWZ23" t="n">
        <v>0.2</v>
      </c>
      <c r="DXA23" t="n">
        <v>0.2</v>
      </c>
      <c r="DXB23" t="n">
        <v>0</v>
      </c>
      <c r="DXC23" t="n">
        <v>0</v>
      </c>
      <c r="DXD23" t="n">
        <v>0.2</v>
      </c>
      <c r="DXE23" t="n">
        <v>0.2</v>
      </c>
      <c r="DXF23" t="n">
        <v>0.2</v>
      </c>
      <c r="DXG23" t="n">
        <v>0.2</v>
      </c>
      <c r="DXH23" t="n">
        <v>0.2</v>
      </c>
      <c r="DXI23" t="n">
        <v>0</v>
      </c>
      <c r="DXJ23" t="n">
        <v>0.2</v>
      </c>
      <c r="DXK23" t="n">
        <v>0</v>
      </c>
      <c r="DXL23" t="n">
        <v>0.2</v>
      </c>
      <c r="DXM23" t="n">
        <v>0.2</v>
      </c>
      <c r="DXN23" t="n">
        <v>0.2</v>
      </c>
      <c r="DXO23" t="n">
        <v>0.2</v>
      </c>
      <c r="DXP23" t="n">
        <v>0.2</v>
      </c>
      <c r="DXQ23" t="n">
        <v>0.2</v>
      </c>
      <c r="DXR23" t="n">
        <v>0.2</v>
      </c>
      <c r="DXS23" t="n">
        <v>0</v>
      </c>
      <c r="DXT23" t="n">
        <v>0.2</v>
      </c>
      <c r="DXU23" t="n">
        <v>0</v>
      </c>
      <c r="DXV23" t="n">
        <v>0</v>
      </c>
      <c r="DXW23" t="n">
        <v>0.2</v>
      </c>
      <c r="DXX23" t="n">
        <v>0.2</v>
      </c>
      <c r="DXY23" t="n">
        <v>0.2</v>
      </c>
      <c r="DXZ23" t="n">
        <v>0.2</v>
      </c>
      <c r="DYA23" t="n">
        <v>0</v>
      </c>
      <c r="DYB23" t="n">
        <v>0</v>
      </c>
      <c r="DYC23" t="n">
        <v>0.2</v>
      </c>
      <c r="DYD23" t="n">
        <v>0.2</v>
      </c>
      <c r="DYE23" t="n">
        <v>0.2</v>
      </c>
      <c r="DYF23" t="n">
        <v>0.2</v>
      </c>
      <c r="DYG23" t="n">
        <v>0.2</v>
      </c>
      <c r="DYH23" t="n">
        <v>0.2</v>
      </c>
      <c r="DYI23" t="n">
        <v>0</v>
      </c>
      <c r="DYJ23" t="n">
        <v>0.2</v>
      </c>
      <c r="DYK23" t="n">
        <v>0</v>
      </c>
      <c r="DYL23" t="n">
        <v>0</v>
      </c>
      <c r="DYM23" t="n">
        <v>0.2</v>
      </c>
      <c r="DYN23" t="n">
        <v>0</v>
      </c>
      <c r="DYO23" t="n">
        <v>0</v>
      </c>
      <c r="DYP23" t="n">
        <v>0</v>
      </c>
      <c r="DYQ23" t="n">
        <v>0</v>
      </c>
      <c r="DYR23" t="n">
        <v>0</v>
      </c>
      <c r="DYS23" t="n">
        <v>0</v>
      </c>
      <c r="DYT23" t="n">
        <v>0</v>
      </c>
      <c r="DYU23" t="n">
        <v>0.2</v>
      </c>
      <c r="DYV23" t="n">
        <v>0</v>
      </c>
      <c r="DYW23" t="n">
        <v>0</v>
      </c>
      <c r="DYX23" t="n">
        <v>0</v>
      </c>
      <c r="DYY23" t="n">
        <v>0</v>
      </c>
      <c r="DYZ23" t="n">
        <v>0</v>
      </c>
      <c r="DZA23" t="n">
        <v>0.2</v>
      </c>
      <c r="DZB23" t="n">
        <v>0.2</v>
      </c>
      <c r="DZC23" t="n">
        <v>0</v>
      </c>
      <c r="DZD23" t="n">
        <v>0.2</v>
      </c>
      <c r="DZE23" t="n">
        <v>0</v>
      </c>
      <c r="DZF23" t="n">
        <v>0</v>
      </c>
      <c r="DZG23" t="n">
        <v>0.2</v>
      </c>
      <c r="DZH23" t="n">
        <v>0.2</v>
      </c>
      <c r="DZI23" t="n">
        <v>0</v>
      </c>
      <c r="DZJ23" t="n">
        <v>0</v>
      </c>
      <c r="DZK23" t="n">
        <v>0</v>
      </c>
      <c r="DZL23" t="n">
        <v>0.2</v>
      </c>
      <c r="DZM23" t="n">
        <v>0.2</v>
      </c>
      <c r="DZN23" t="n">
        <v>0</v>
      </c>
      <c r="DZO23" t="n">
        <v>0.2</v>
      </c>
      <c r="DZP23" t="n">
        <v>0</v>
      </c>
      <c r="DZQ23" t="n">
        <v>0</v>
      </c>
      <c r="DZR23" t="n">
        <v>0</v>
      </c>
      <c r="DZS23" t="n">
        <v>0</v>
      </c>
      <c r="DZT23" t="n">
        <v>0</v>
      </c>
      <c r="DZU23" t="n">
        <v>0.2</v>
      </c>
      <c r="DZV23" t="n">
        <v>0.2</v>
      </c>
      <c r="DZW23" t="n">
        <v>0.2</v>
      </c>
      <c r="DZX23" t="n">
        <v>0</v>
      </c>
      <c r="DZY23" t="n">
        <v>0</v>
      </c>
      <c r="DZZ23" t="n">
        <v>0.2</v>
      </c>
      <c r="EAA23" t="n">
        <v>0.2</v>
      </c>
      <c r="EAB23" t="n">
        <v>0.2</v>
      </c>
      <c r="EAC23" t="n">
        <v>0</v>
      </c>
      <c r="EAD23" t="n">
        <v>0.2</v>
      </c>
      <c r="EAE23" t="n">
        <v>0</v>
      </c>
      <c r="EAF23" t="n">
        <v>0.2</v>
      </c>
      <c r="EAG23" t="n">
        <v>0.2</v>
      </c>
      <c r="EAH23" t="n">
        <v>0.2</v>
      </c>
      <c r="EAI23" t="n">
        <v>0</v>
      </c>
      <c r="EAJ23" t="n">
        <v>0.2</v>
      </c>
      <c r="EAK23" t="n">
        <v>0.2</v>
      </c>
      <c r="EAL23" t="n">
        <v>0</v>
      </c>
      <c r="EAM23" t="n">
        <v>0.2</v>
      </c>
      <c r="EAN23" t="n">
        <v>0</v>
      </c>
      <c r="EAO23" t="n">
        <v>0.2</v>
      </c>
      <c r="EAP23" t="n">
        <v>0.2</v>
      </c>
      <c r="EAQ23" t="n">
        <v>0.2</v>
      </c>
      <c r="EAR23" t="n">
        <v>0</v>
      </c>
      <c r="EAS23" t="n">
        <v>0.2</v>
      </c>
      <c r="EAT23" t="n">
        <v>0</v>
      </c>
      <c r="EAU23" t="n">
        <v>0</v>
      </c>
      <c r="EAV23" t="n">
        <v>0.2</v>
      </c>
      <c r="EAW23" t="n">
        <v>0</v>
      </c>
      <c r="EAX23" t="n">
        <v>0.2</v>
      </c>
      <c r="EAY23" t="n">
        <v>0</v>
      </c>
      <c r="EAZ23" t="n">
        <v>0.2</v>
      </c>
      <c r="EBA23" t="n">
        <v>0.2</v>
      </c>
      <c r="EBB23" t="n">
        <v>0.2</v>
      </c>
      <c r="EBC23" t="n">
        <v>0.2</v>
      </c>
      <c r="EBD23" t="n">
        <v>0.2</v>
      </c>
      <c r="EBE23" t="n">
        <v>0.2</v>
      </c>
      <c r="EBF23" t="n">
        <v>0</v>
      </c>
      <c r="EBG23" t="n">
        <v>0.2</v>
      </c>
      <c r="EBH23" t="n">
        <v>0.2</v>
      </c>
      <c r="EBI23" t="n">
        <v>0.2</v>
      </c>
      <c r="EBJ23" t="n">
        <v>0</v>
      </c>
      <c r="EBK23" t="n">
        <v>0</v>
      </c>
      <c r="EBL23" t="n">
        <v>0.2</v>
      </c>
      <c r="EBM23" t="n">
        <v>0.2</v>
      </c>
      <c r="EBN23" t="n">
        <v>0</v>
      </c>
      <c r="EBO23" t="n">
        <v>0.2</v>
      </c>
      <c r="EBP23" t="n">
        <v>0</v>
      </c>
      <c r="EBQ23" t="n">
        <v>0</v>
      </c>
      <c r="EBR23" t="n">
        <v>0</v>
      </c>
      <c r="EBS23" t="n">
        <v>0</v>
      </c>
      <c r="EBT23" t="n">
        <v>0</v>
      </c>
      <c r="EBU23" t="n">
        <v>0</v>
      </c>
      <c r="EBV23" t="n">
        <v>0.2</v>
      </c>
      <c r="EBW23" t="n">
        <v>0.2</v>
      </c>
      <c r="EBX23" t="n">
        <v>0.2</v>
      </c>
      <c r="EBY23" t="n">
        <v>0.2</v>
      </c>
      <c r="EBZ23" t="n">
        <v>0.2</v>
      </c>
      <c r="ECA23" t="n">
        <v>0.2</v>
      </c>
      <c r="ECB23" t="n">
        <v>0</v>
      </c>
      <c r="ECC23" t="n">
        <v>0</v>
      </c>
      <c r="ECD23" t="n">
        <v>0</v>
      </c>
      <c r="ECE23" t="n">
        <v>0.2</v>
      </c>
      <c r="ECF23" t="n">
        <v>0.2</v>
      </c>
      <c r="ECG23" t="n">
        <v>0.2</v>
      </c>
      <c r="ECH23" t="n">
        <v>0.2</v>
      </c>
      <c r="ECI23" t="n">
        <v>0.2</v>
      </c>
      <c r="ECJ23" t="n">
        <v>0.2</v>
      </c>
      <c r="ECK23" t="n">
        <v>0</v>
      </c>
      <c r="ECL23" t="n">
        <v>0.2</v>
      </c>
      <c r="ECM23" t="n">
        <v>0</v>
      </c>
      <c r="ECN23" t="n">
        <v>0.2</v>
      </c>
      <c r="ECO23" t="n">
        <v>0</v>
      </c>
      <c r="ECP23" t="n">
        <v>0.2</v>
      </c>
      <c r="ECQ23" t="n">
        <v>0.2</v>
      </c>
      <c r="ECR23" t="n">
        <v>0</v>
      </c>
      <c r="ECS23" t="n">
        <v>0.2</v>
      </c>
      <c r="ECT23" t="n">
        <v>0</v>
      </c>
      <c r="ECU23" t="n">
        <v>0</v>
      </c>
      <c r="ECV23" t="n">
        <v>0.2</v>
      </c>
      <c r="ECW23" t="n">
        <v>0.2</v>
      </c>
      <c r="ECX23" t="n">
        <v>0.2</v>
      </c>
      <c r="ECY23" t="n">
        <v>0</v>
      </c>
      <c r="ECZ23" t="n">
        <v>0.2</v>
      </c>
      <c r="EDA23" t="n">
        <v>0.2</v>
      </c>
      <c r="EDB23" t="n">
        <v>0</v>
      </c>
      <c r="EDC23" t="n">
        <v>0</v>
      </c>
      <c r="EDD23" t="n">
        <v>0.2</v>
      </c>
      <c r="EDE23" t="n">
        <v>0.2</v>
      </c>
      <c r="EDF23" t="n">
        <v>0.2</v>
      </c>
      <c r="EDG23" t="n">
        <v>0.2</v>
      </c>
      <c r="EDH23" t="n">
        <v>0</v>
      </c>
      <c r="EDI23" t="n">
        <v>0.2</v>
      </c>
      <c r="EDJ23" t="n">
        <v>0</v>
      </c>
      <c r="EDK23" t="n">
        <v>0</v>
      </c>
      <c r="EDL23" t="n">
        <v>0.2</v>
      </c>
      <c r="EDM23" t="n">
        <v>0</v>
      </c>
      <c r="EDN23" t="n">
        <v>0.2</v>
      </c>
      <c r="EDO23" t="n">
        <v>0</v>
      </c>
      <c r="EDP23" t="n">
        <v>0</v>
      </c>
      <c r="EDQ23" t="n">
        <v>0</v>
      </c>
      <c r="EDR23" t="n">
        <v>0.2</v>
      </c>
      <c r="EDS23" t="n">
        <v>0</v>
      </c>
      <c r="EDT23" t="n">
        <v>0</v>
      </c>
      <c r="EDU23" t="n">
        <v>0</v>
      </c>
      <c r="EDV23" t="n">
        <v>0.2</v>
      </c>
      <c r="EDW23" t="n">
        <v>0.2</v>
      </c>
      <c r="EDX23" t="n">
        <v>0</v>
      </c>
      <c r="EDY23" t="n">
        <v>0.2</v>
      </c>
      <c r="EDZ23" t="n">
        <v>0</v>
      </c>
      <c r="EEA23" t="n">
        <v>0</v>
      </c>
      <c r="EEB23" t="n">
        <v>0</v>
      </c>
      <c r="EEC23" t="n">
        <v>0</v>
      </c>
      <c r="EED23" t="n">
        <v>0.2</v>
      </c>
      <c r="EEE23" t="n">
        <v>0.2</v>
      </c>
      <c r="EEF23" t="n">
        <v>0.2</v>
      </c>
      <c r="EEG23" t="n">
        <v>0.2</v>
      </c>
      <c r="EEH23" t="n">
        <v>0</v>
      </c>
      <c r="EEI23" t="n">
        <v>0.2</v>
      </c>
      <c r="EEJ23" t="n">
        <v>0.2</v>
      </c>
      <c r="EEK23" t="n">
        <v>0</v>
      </c>
      <c r="EEL23" t="n">
        <v>0.2</v>
      </c>
      <c r="EEM23" t="n">
        <v>0</v>
      </c>
      <c r="EEN23" t="n">
        <v>0</v>
      </c>
      <c r="EEO23" t="n">
        <v>0</v>
      </c>
      <c r="EEP23" t="n">
        <v>0</v>
      </c>
      <c r="EEQ23" t="n">
        <v>0.2</v>
      </c>
      <c r="EER23" t="n">
        <v>0.2</v>
      </c>
      <c r="EES23" t="n">
        <v>0</v>
      </c>
      <c r="EET23" t="n">
        <v>0</v>
      </c>
      <c r="EEU23" t="n">
        <v>0</v>
      </c>
      <c r="EEV23" t="n">
        <v>0.2</v>
      </c>
      <c r="EEW23" t="n">
        <v>0.2</v>
      </c>
      <c r="EEX23" t="n">
        <v>0.2</v>
      </c>
      <c r="EEY23" t="n">
        <v>0.2</v>
      </c>
      <c r="EEZ23" t="n">
        <v>0</v>
      </c>
      <c r="EFA23" t="n">
        <v>0</v>
      </c>
      <c r="EFB23" t="n">
        <v>0</v>
      </c>
      <c r="EFC23" t="n">
        <v>0</v>
      </c>
      <c r="EFD23" t="n">
        <v>0</v>
      </c>
      <c r="EFE23" t="n">
        <v>0</v>
      </c>
      <c r="EFF23" t="n">
        <v>0</v>
      </c>
      <c r="EFG23" t="n">
        <v>0</v>
      </c>
      <c r="EFH23" t="n">
        <v>0.2</v>
      </c>
      <c r="EFI23" t="n">
        <v>0</v>
      </c>
      <c r="EFJ23" t="n">
        <v>0.2</v>
      </c>
      <c r="EFK23" t="n">
        <v>0</v>
      </c>
      <c r="EFL23" t="n">
        <v>0</v>
      </c>
      <c r="EFM23" t="n">
        <v>0.2</v>
      </c>
      <c r="EFN23" t="n">
        <v>0</v>
      </c>
      <c r="EFO23" t="n">
        <v>0.2</v>
      </c>
      <c r="EFP23" t="n">
        <v>0</v>
      </c>
      <c r="EFQ23" t="n">
        <v>0</v>
      </c>
      <c r="EFR23" t="n">
        <v>0.2</v>
      </c>
      <c r="EFS23" t="n">
        <v>0</v>
      </c>
      <c r="EFT23" t="n">
        <v>0</v>
      </c>
      <c r="EFU23" t="n">
        <v>0</v>
      </c>
      <c r="EFV23" t="n">
        <v>0.2</v>
      </c>
      <c r="EFW23" t="n">
        <v>0</v>
      </c>
      <c r="EFX23" t="n">
        <v>0.2</v>
      </c>
      <c r="EFY23" t="n">
        <v>0</v>
      </c>
      <c r="EFZ23" t="n">
        <v>0</v>
      </c>
      <c r="EGA23" t="n">
        <v>0</v>
      </c>
      <c r="EGB23" t="n">
        <v>0.2</v>
      </c>
      <c r="EGC23" t="n">
        <v>0.2</v>
      </c>
      <c r="EGD23" t="n">
        <v>0</v>
      </c>
      <c r="EGE23" t="n">
        <v>0.2</v>
      </c>
      <c r="EGF23" t="n">
        <v>0</v>
      </c>
      <c r="EGG23" t="n">
        <v>0</v>
      </c>
      <c r="EGH23" t="n">
        <v>0</v>
      </c>
      <c r="EGI23" t="n">
        <v>0</v>
      </c>
      <c r="EGJ23" t="n">
        <v>0.2</v>
      </c>
      <c r="EGK23" t="n">
        <v>0.2</v>
      </c>
      <c r="EGL23" t="n">
        <v>0.2</v>
      </c>
      <c r="EGM23" t="n">
        <v>0</v>
      </c>
      <c r="EGN23" t="n">
        <v>0</v>
      </c>
      <c r="EGO23" t="n">
        <v>0</v>
      </c>
      <c r="EGP23" t="n">
        <v>0.2</v>
      </c>
      <c r="EGQ23" t="n">
        <v>0.2</v>
      </c>
      <c r="EGR23" t="n">
        <v>0</v>
      </c>
      <c r="EGS23" t="n">
        <v>0</v>
      </c>
      <c r="EGT23" t="n">
        <v>0.2</v>
      </c>
      <c r="EGU23" t="n">
        <v>0</v>
      </c>
      <c r="EGV23" t="n">
        <v>0.2</v>
      </c>
      <c r="EGW23" t="n">
        <v>0.2</v>
      </c>
      <c r="EGX23" t="n">
        <v>0.2</v>
      </c>
      <c r="EGY23" t="n">
        <v>0</v>
      </c>
      <c r="EGZ23" t="n">
        <v>0</v>
      </c>
      <c r="EHA23" t="n">
        <v>0</v>
      </c>
      <c r="EHB23" t="n">
        <v>0</v>
      </c>
      <c r="EHC23" t="n">
        <v>0</v>
      </c>
      <c r="EHD23" t="n">
        <v>0</v>
      </c>
      <c r="EHE23" t="n">
        <v>0.2</v>
      </c>
      <c r="EHF23" t="n">
        <v>0.2</v>
      </c>
      <c r="EHG23" t="n">
        <v>0.2</v>
      </c>
      <c r="EHH23" t="n">
        <v>0</v>
      </c>
      <c r="EHI23" t="n">
        <v>0</v>
      </c>
      <c r="EHJ23" t="n">
        <v>0.2</v>
      </c>
      <c r="EHK23" t="n">
        <v>0.2</v>
      </c>
      <c r="EHL23" t="n">
        <v>0</v>
      </c>
      <c r="EHM23" t="n">
        <v>0.2</v>
      </c>
      <c r="EHN23" t="n">
        <v>0</v>
      </c>
      <c r="EHO23" t="n">
        <v>0.2</v>
      </c>
      <c r="EHP23" t="n">
        <v>0</v>
      </c>
      <c r="EHQ23" t="n">
        <v>0</v>
      </c>
      <c r="EHR23" t="n">
        <v>0</v>
      </c>
      <c r="EHS23" t="n">
        <v>0</v>
      </c>
      <c r="EHT23" t="n">
        <v>0</v>
      </c>
      <c r="EHU23" t="n">
        <v>0.2</v>
      </c>
      <c r="EHV23" t="n">
        <v>0</v>
      </c>
      <c r="EHW23" t="n">
        <v>0.2</v>
      </c>
      <c r="EHX23" t="n">
        <v>0</v>
      </c>
      <c r="EHY23" t="n">
        <v>0</v>
      </c>
      <c r="EHZ23" t="n">
        <v>0</v>
      </c>
      <c r="EIA23" t="n">
        <v>0.2</v>
      </c>
      <c r="EIB23" t="n">
        <v>0.2</v>
      </c>
      <c r="EIC23" t="n">
        <v>0</v>
      </c>
      <c r="EID23" t="n">
        <v>0</v>
      </c>
      <c r="EIE23" t="n">
        <v>0</v>
      </c>
      <c r="EIF23" t="n">
        <v>0</v>
      </c>
      <c r="EIG23" t="n">
        <v>0</v>
      </c>
      <c r="EIH23" t="n">
        <v>0</v>
      </c>
      <c r="EII23" t="n">
        <v>0</v>
      </c>
      <c r="EIJ23" t="n">
        <v>0</v>
      </c>
      <c r="EIK23" t="n">
        <v>0</v>
      </c>
      <c r="EIL23" t="n">
        <v>0</v>
      </c>
      <c r="EIM23" t="n">
        <v>0</v>
      </c>
      <c r="EIN23" t="n">
        <v>0</v>
      </c>
      <c r="EIO23" t="n">
        <v>0</v>
      </c>
      <c r="EIP23" t="n">
        <v>0.2</v>
      </c>
      <c r="EIQ23" t="n">
        <v>0</v>
      </c>
      <c r="EIR23" t="n">
        <v>0</v>
      </c>
      <c r="EIS23" t="n">
        <v>0.2</v>
      </c>
      <c r="EIT23" t="n">
        <v>0</v>
      </c>
      <c r="EIU23" t="n">
        <v>0.2</v>
      </c>
      <c r="EIV23" t="n">
        <v>0</v>
      </c>
      <c r="EIW23" t="n">
        <v>0</v>
      </c>
      <c r="EIX23" t="n">
        <v>0.2</v>
      </c>
      <c r="EIY23" t="n">
        <v>0.2</v>
      </c>
      <c r="EIZ23" t="n">
        <v>0.2</v>
      </c>
      <c r="EJA23" t="n">
        <v>0.2</v>
      </c>
      <c r="EJB23" t="n">
        <v>0.2</v>
      </c>
      <c r="EJC23" t="n">
        <v>0.2</v>
      </c>
      <c r="EJD23" t="n">
        <v>0.2</v>
      </c>
      <c r="EJE23" t="n">
        <v>0</v>
      </c>
      <c r="EJF23" t="n">
        <v>0.2</v>
      </c>
      <c r="EJG23" t="n">
        <v>0.2</v>
      </c>
      <c r="EJH23" t="n">
        <v>0.2</v>
      </c>
      <c r="EJI23" t="n">
        <v>0</v>
      </c>
      <c r="EJJ23" t="n">
        <v>0.2</v>
      </c>
      <c r="EJK23" t="n">
        <v>0.2</v>
      </c>
      <c r="EJL23" t="n">
        <v>0.2</v>
      </c>
      <c r="EJM23" t="n">
        <v>0.2</v>
      </c>
      <c r="EJN23" t="n">
        <v>0.2</v>
      </c>
      <c r="EJO23" t="n">
        <v>0.2</v>
      </c>
      <c r="EJP23" t="n">
        <v>0.2</v>
      </c>
      <c r="EJQ23" t="n">
        <v>0</v>
      </c>
      <c r="EJR23" t="n">
        <v>0</v>
      </c>
      <c r="EJS23" t="n">
        <v>0.2</v>
      </c>
      <c r="EJT23" t="n">
        <v>0</v>
      </c>
      <c r="EJU23" t="n">
        <v>0</v>
      </c>
      <c r="EJV23" t="n">
        <v>0.2</v>
      </c>
      <c r="EJW23" t="n">
        <v>0.2</v>
      </c>
      <c r="EJX23" t="n">
        <v>0</v>
      </c>
      <c r="EJY23" t="n">
        <v>0</v>
      </c>
      <c r="EJZ23" t="n">
        <v>0.2</v>
      </c>
      <c r="EKA23" t="n">
        <v>0.2</v>
      </c>
      <c r="EKB23" t="n">
        <v>0.2</v>
      </c>
      <c r="EKC23" t="n">
        <v>0.2</v>
      </c>
      <c r="EKD23" t="n">
        <v>0.2</v>
      </c>
      <c r="EKE23" t="n">
        <v>0.2</v>
      </c>
      <c r="EKF23" t="n">
        <v>0.2</v>
      </c>
      <c r="EKG23" t="n">
        <v>0.2</v>
      </c>
      <c r="EKH23" t="n">
        <v>0.2</v>
      </c>
      <c r="EKI23" t="n">
        <v>0</v>
      </c>
      <c r="EKJ23" t="n">
        <v>0</v>
      </c>
      <c r="EKK23" t="n">
        <v>0.2</v>
      </c>
      <c r="EKL23" t="n">
        <v>0</v>
      </c>
      <c r="EKM23" t="n">
        <v>0</v>
      </c>
      <c r="EKN23" t="n">
        <v>0</v>
      </c>
      <c r="EKO23" t="n">
        <v>0.2</v>
      </c>
      <c r="EKP23" t="n">
        <v>0.2</v>
      </c>
      <c r="EKQ23" t="n">
        <v>0</v>
      </c>
      <c r="EKR23" t="n">
        <v>0</v>
      </c>
      <c r="EKS23" t="n">
        <v>0</v>
      </c>
      <c r="EKT23" t="n">
        <v>0.2</v>
      </c>
      <c r="EKU23" t="n">
        <v>0</v>
      </c>
      <c r="EKV23" t="n">
        <v>0</v>
      </c>
      <c r="EKW23" t="n">
        <v>0</v>
      </c>
      <c r="EKX23" t="n">
        <v>0.2</v>
      </c>
      <c r="EKY23" t="n">
        <v>0.2</v>
      </c>
      <c r="EKZ23" t="n">
        <v>0.2</v>
      </c>
      <c r="ELA23" t="n">
        <v>0</v>
      </c>
      <c r="ELB23" t="n">
        <v>0</v>
      </c>
      <c r="ELC23" t="n">
        <v>0</v>
      </c>
      <c r="ELD23" t="n">
        <v>0</v>
      </c>
      <c r="ELE23" t="n">
        <v>0</v>
      </c>
      <c r="ELF23" t="n">
        <v>0</v>
      </c>
      <c r="ELG23" t="n">
        <v>0</v>
      </c>
      <c r="ELH23" t="n">
        <v>0</v>
      </c>
      <c r="ELI23" t="n">
        <v>0</v>
      </c>
      <c r="ELJ23" t="n">
        <v>0.2</v>
      </c>
      <c r="ELK23" t="n">
        <v>0.2</v>
      </c>
      <c r="ELL23" t="n">
        <v>0</v>
      </c>
      <c r="ELM23" t="n">
        <v>0</v>
      </c>
      <c r="ELN23" t="n">
        <v>0.2</v>
      </c>
      <c r="ELO23" t="n">
        <v>0</v>
      </c>
      <c r="ELP23" t="n">
        <v>0.2</v>
      </c>
      <c r="ELQ23" t="n">
        <v>0.2</v>
      </c>
      <c r="ELR23" t="n">
        <v>0.2</v>
      </c>
      <c r="ELS23" t="n">
        <v>0</v>
      </c>
      <c r="ELT23" t="n">
        <v>0</v>
      </c>
      <c r="ELU23" t="n">
        <v>0</v>
      </c>
      <c r="ELV23" t="n">
        <v>0</v>
      </c>
      <c r="ELW23" t="n">
        <v>0</v>
      </c>
      <c r="ELX23" t="n">
        <v>0</v>
      </c>
      <c r="ELY23" t="n">
        <v>0</v>
      </c>
      <c r="ELZ23" t="n">
        <v>0</v>
      </c>
      <c r="EMA23" t="n">
        <v>0</v>
      </c>
      <c r="EMB23" t="n">
        <v>0</v>
      </c>
      <c r="EMC23" t="n">
        <v>0</v>
      </c>
      <c r="EMD23" t="n">
        <v>0</v>
      </c>
      <c r="EME23" t="n">
        <v>0</v>
      </c>
      <c r="EMF23" t="n">
        <v>0.2</v>
      </c>
      <c r="EMG23" t="n">
        <v>0.2</v>
      </c>
      <c r="EMH23" t="n">
        <v>0</v>
      </c>
      <c r="EMI23" t="n">
        <v>0.2</v>
      </c>
      <c r="EMJ23" t="n">
        <v>0.2</v>
      </c>
      <c r="EMK23" t="n">
        <v>0.2</v>
      </c>
      <c r="EML23" t="n">
        <v>0.2</v>
      </c>
      <c r="EMM23" t="n">
        <v>0.2</v>
      </c>
      <c r="EMN23" t="n">
        <v>0</v>
      </c>
      <c r="EMO23" t="n">
        <v>0</v>
      </c>
      <c r="EMP23" t="n">
        <v>0</v>
      </c>
      <c r="EMQ23" t="n">
        <v>0.2</v>
      </c>
      <c r="EMR23" t="n">
        <v>0</v>
      </c>
      <c r="EMS23" t="n">
        <v>0</v>
      </c>
      <c r="EMT23" t="n">
        <v>0</v>
      </c>
      <c r="EMU23" t="n">
        <v>0.2</v>
      </c>
      <c r="EMV23" t="n">
        <v>0</v>
      </c>
      <c r="EMW23" t="n">
        <v>0</v>
      </c>
      <c r="EMX23" t="n">
        <v>0.2</v>
      </c>
      <c r="EMY23" t="n">
        <v>0.2</v>
      </c>
      <c r="EMZ23" t="n">
        <v>0.2</v>
      </c>
      <c r="ENA23" t="n">
        <v>0.2</v>
      </c>
      <c r="ENB23" t="n">
        <v>0.2</v>
      </c>
      <c r="ENC23" t="n">
        <v>0</v>
      </c>
      <c r="END23" t="n">
        <v>0</v>
      </c>
      <c r="ENE23" t="n">
        <v>0.2</v>
      </c>
      <c r="ENF23" t="n">
        <v>0</v>
      </c>
      <c r="ENG23" t="n">
        <v>0</v>
      </c>
      <c r="ENH23" t="n">
        <v>0</v>
      </c>
      <c r="ENI23" t="n">
        <v>0</v>
      </c>
      <c r="ENJ23" t="n">
        <v>0</v>
      </c>
      <c r="ENK23" t="n">
        <v>0</v>
      </c>
      <c r="ENL23" t="n">
        <v>0.2</v>
      </c>
      <c r="ENM23" t="n">
        <v>0</v>
      </c>
      <c r="ENN23" t="n">
        <v>0</v>
      </c>
      <c r="ENO23" t="n">
        <v>0.2</v>
      </c>
      <c r="ENP23" t="n">
        <v>0.2</v>
      </c>
      <c r="ENQ23" t="n">
        <v>0</v>
      </c>
      <c r="ENR23" t="n">
        <v>0</v>
      </c>
      <c r="ENS23" t="n">
        <v>0.2</v>
      </c>
      <c r="ENT23" t="n">
        <v>0</v>
      </c>
      <c r="ENU23" t="n">
        <v>0.2</v>
      </c>
      <c r="ENV23" t="n">
        <v>0</v>
      </c>
      <c r="ENW23" t="n">
        <v>0</v>
      </c>
      <c r="ENX23" t="n">
        <v>0.2</v>
      </c>
      <c r="ENY23" t="n">
        <v>0</v>
      </c>
      <c r="ENZ23" t="n">
        <v>0.2</v>
      </c>
      <c r="EOA23" t="n">
        <v>0</v>
      </c>
      <c r="EOB23" t="n">
        <v>0</v>
      </c>
      <c r="EOC23" t="n">
        <v>0.2</v>
      </c>
      <c r="EOD23" t="n">
        <v>0.2</v>
      </c>
      <c r="EOE23" t="n">
        <v>0.2</v>
      </c>
      <c r="EOF23" t="n">
        <v>0</v>
      </c>
      <c r="EOG23" t="n">
        <v>0</v>
      </c>
      <c r="EOH23" t="n">
        <v>0.2</v>
      </c>
      <c r="EOI23" t="n">
        <v>0</v>
      </c>
      <c r="EOJ23" t="n">
        <v>0</v>
      </c>
      <c r="EOK23" t="n">
        <v>0</v>
      </c>
      <c r="EOL23" t="n">
        <v>0</v>
      </c>
      <c r="EOM23" t="n">
        <v>0.2</v>
      </c>
      <c r="EON23" t="n">
        <v>0</v>
      </c>
      <c r="EOO23" t="n">
        <v>0.2</v>
      </c>
      <c r="EOP23" t="n">
        <v>0.2</v>
      </c>
      <c r="EOQ23" t="n">
        <v>0.2</v>
      </c>
      <c r="EOR23" t="n">
        <v>0.2</v>
      </c>
      <c r="EOS23" t="n">
        <v>0.2</v>
      </c>
      <c r="EOT23" t="n">
        <v>0</v>
      </c>
      <c r="EOU23" t="n">
        <v>0</v>
      </c>
      <c r="EOV23" t="n">
        <v>0.2</v>
      </c>
      <c r="EOW23" t="n">
        <v>0.2</v>
      </c>
      <c r="EOX23" t="n">
        <v>0.2</v>
      </c>
      <c r="EOY23" t="n">
        <v>0</v>
      </c>
      <c r="EOZ23" t="n">
        <v>0.2</v>
      </c>
      <c r="EPA23" t="n">
        <v>0.2</v>
      </c>
      <c r="EPB23" t="n">
        <v>0.2</v>
      </c>
      <c r="EPC23" t="n">
        <v>0</v>
      </c>
      <c r="EPD23" t="n">
        <v>0</v>
      </c>
      <c r="EPE23" t="n">
        <v>0</v>
      </c>
      <c r="EPF23" t="n">
        <v>0.2</v>
      </c>
      <c r="EPG23" t="n">
        <v>0.2</v>
      </c>
      <c r="EPH23" t="n">
        <v>0.2</v>
      </c>
      <c r="EPI23" t="n">
        <v>0.2</v>
      </c>
      <c r="EPJ23" t="n">
        <v>0.2</v>
      </c>
      <c r="EPK23" t="n">
        <v>0</v>
      </c>
      <c r="EPL23" t="n">
        <v>0.2</v>
      </c>
      <c r="EPM23" t="n">
        <v>0.2</v>
      </c>
      <c r="EPN23" t="n">
        <v>0.2</v>
      </c>
      <c r="EPO23" t="n">
        <v>0</v>
      </c>
      <c r="EPP23" t="n">
        <v>0.2</v>
      </c>
      <c r="EPQ23" t="n">
        <v>0</v>
      </c>
      <c r="EPR23" t="n">
        <v>0.2</v>
      </c>
      <c r="EPS23" t="n">
        <v>0</v>
      </c>
      <c r="EPT23" t="n">
        <v>0</v>
      </c>
      <c r="EPU23" t="n">
        <v>0.2</v>
      </c>
      <c r="EPV23" t="n">
        <v>0.2</v>
      </c>
      <c r="EPW23" t="n">
        <v>0</v>
      </c>
      <c r="EPX23" t="n">
        <v>0</v>
      </c>
      <c r="EPY23" t="n">
        <v>0.2</v>
      </c>
      <c r="EPZ23" t="n">
        <v>0</v>
      </c>
      <c r="EQA23" t="n">
        <v>0.2</v>
      </c>
      <c r="EQB23" t="n">
        <v>0.2</v>
      </c>
      <c r="EQC23" t="n">
        <v>0.2</v>
      </c>
      <c r="EQD23" t="n">
        <v>0</v>
      </c>
      <c r="EQE23" t="n">
        <v>0.2</v>
      </c>
      <c r="EQF23" t="n">
        <v>0.2</v>
      </c>
      <c r="EQG23" t="n">
        <v>0</v>
      </c>
      <c r="EQH23" t="n">
        <v>0.2</v>
      </c>
      <c r="EQI23" t="n">
        <v>0</v>
      </c>
      <c r="EQJ23" t="n">
        <v>0</v>
      </c>
      <c r="EQK23" t="n">
        <v>0</v>
      </c>
      <c r="EQL23" t="n">
        <v>0.2</v>
      </c>
      <c r="EQM23" t="n">
        <v>0.2</v>
      </c>
      <c r="EQN23" t="n">
        <v>0.2</v>
      </c>
      <c r="EQO23" t="n">
        <v>0</v>
      </c>
      <c r="EQP23" t="n">
        <v>0.2</v>
      </c>
      <c r="EQQ23" t="n">
        <v>0</v>
      </c>
      <c r="EQR23" t="n">
        <v>0.2</v>
      </c>
      <c r="EQS23" t="n">
        <v>0.2</v>
      </c>
      <c r="EQT23" t="n">
        <v>0.2</v>
      </c>
      <c r="EQU23" t="n">
        <v>0</v>
      </c>
      <c r="EQV23" t="n">
        <v>0</v>
      </c>
      <c r="EQW23" t="n">
        <v>0</v>
      </c>
      <c r="EQX23" t="n">
        <v>0</v>
      </c>
      <c r="EQY23" t="n">
        <v>0.2</v>
      </c>
      <c r="EQZ23" t="n">
        <v>0</v>
      </c>
      <c r="ERA23" t="n">
        <v>0</v>
      </c>
      <c r="ERB23" t="n">
        <v>0.2</v>
      </c>
      <c r="ERC23" t="n">
        <v>0.2</v>
      </c>
      <c r="ERD23" t="n">
        <v>0</v>
      </c>
      <c r="ERE23" t="n">
        <v>0</v>
      </c>
      <c r="ERF23" t="n">
        <v>0</v>
      </c>
      <c r="ERG23" t="n">
        <v>0</v>
      </c>
      <c r="ERH23" t="n">
        <v>0.2</v>
      </c>
      <c r="ERI23" t="n">
        <v>0</v>
      </c>
      <c r="ERJ23" t="n">
        <v>0</v>
      </c>
      <c r="ERK23" t="n">
        <v>0.2</v>
      </c>
      <c r="ERL23" t="n">
        <v>0.2</v>
      </c>
      <c r="ERM23" t="n">
        <v>0</v>
      </c>
      <c r="ERN23" t="n">
        <v>0</v>
      </c>
      <c r="ERO23" t="n">
        <v>0.2</v>
      </c>
      <c r="ERP23" t="n">
        <v>0.2</v>
      </c>
      <c r="ERQ23" t="n">
        <v>0.2</v>
      </c>
      <c r="ERR23" t="n">
        <v>0.2</v>
      </c>
      <c r="ERS23" t="n">
        <v>0</v>
      </c>
      <c r="ERT23" t="n">
        <v>0.2</v>
      </c>
      <c r="ERU23" t="n">
        <v>0.2</v>
      </c>
      <c r="ERV23" t="n">
        <v>0.2</v>
      </c>
      <c r="ERW23" t="n">
        <v>0.2</v>
      </c>
      <c r="ERX23" t="n">
        <v>0.2</v>
      </c>
      <c r="ERY23" t="n">
        <v>0.2</v>
      </c>
      <c r="ERZ23" t="n">
        <v>0</v>
      </c>
      <c r="ESA23" t="n">
        <v>0.2</v>
      </c>
      <c r="ESB23" t="n">
        <v>0</v>
      </c>
      <c r="ESC23" t="n">
        <v>0</v>
      </c>
      <c r="ESD23" t="n">
        <v>0</v>
      </c>
      <c r="ESE23" t="n">
        <v>0.2</v>
      </c>
      <c r="ESF23" t="n">
        <v>0</v>
      </c>
      <c r="ESG23" t="n">
        <v>0</v>
      </c>
      <c r="ESH23" t="n">
        <v>0.2</v>
      </c>
      <c r="ESI23" t="n">
        <v>0.2</v>
      </c>
      <c r="ESJ23" t="n">
        <v>0.2</v>
      </c>
      <c r="ESK23" t="n">
        <v>0.2</v>
      </c>
      <c r="ESL23" t="n">
        <v>0.2</v>
      </c>
      <c r="ESM23" t="n">
        <v>0</v>
      </c>
      <c r="ESN23" t="n">
        <v>0.2</v>
      </c>
      <c r="ESO23" t="n">
        <v>0</v>
      </c>
      <c r="ESP23" t="n">
        <v>0</v>
      </c>
      <c r="ESQ23" t="n">
        <v>0</v>
      </c>
      <c r="ESR23" t="n">
        <v>0</v>
      </c>
      <c r="ESS23" t="n">
        <v>0</v>
      </c>
      <c r="EST23" t="n">
        <v>0</v>
      </c>
      <c r="ESU23" t="n">
        <v>0.2</v>
      </c>
      <c r="ESV23" t="n">
        <v>0</v>
      </c>
      <c r="ESW23" t="n">
        <v>0.2</v>
      </c>
      <c r="ESX23" t="n">
        <v>0</v>
      </c>
      <c r="ESY23" t="n">
        <v>0</v>
      </c>
      <c r="ESZ23" t="n">
        <v>0.2</v>
      </c>
      <c r="ETA23" t="n">
        <v>0.2</v>
      </c>
      <c r="ETB23" t="n">
        <v>0</v>
      </c>
      <c r="ETC23" t="n">
        <v>0.2</v>
      </c>
      <c r="ETD23" t="n">
        <v>0.2</v>
      </c>
      <c r="ETE23" t="n">
        <v>0.2</v>
      </c>
      <c r="ETF23" t="n">
        <v>0</v>
      </c>
      <c r="ETG23" t="n">
        <v>0.2</v>
      </c>
      <c r="ETH23" t="n">
        <v>0</v>
      </c>
      <c r="ETI23" t="n">
        <v>0</v>
      </c>
      <c r="ETJ23" t="n">
        <v>0</v>
      </c>
      <c r="ETK23" t="n">
        <v>0.2</v>
      </c>
      <c r="ETL23" t="n">
        <v>0.2</v>
      </c>
      <c r="ETM23" t="n">
        <v>0.2</v>
      </c>
      <c r="ETN23" t="n">
        <v>0</v>
      </c>
      <c r="ETO23" t="n">
        <v>0</v>
      </c>
      <c r="ETP23" t="n">
        <v>0</v>
      </c>
      <c r="ETQ23" t="n">
        <v>0</v>
      </c>
      <c r="ETR23" t="n">
        <v>0</v>
      </c>
      <c r="ETS23" t="n">
        <v>0</v>
      </c>
      <c r="ETT23" t="n">
        <v>0</v>
      </c>
      <c r="ETU23" t="n">
        <v>0.2</v>
      </c>
      <c r="ETV23" t="n">
        <v>0.2</v>
      </c>
      <c r="ETW23" t="n">
        <v>0</v>
      </c>
      <c r="ETX23" t="n">
        <v>0</v>
      </c>
      <c r="ETY23" t="n">
        <v>0</v>
      </c>
      <c r="ETZ23" t="n">
        <v>0.2</v>
      </c>
      <c r="EUA23" t="n">
        <v>0.2</v>
      </c>
      <c r="EUB23" t="n">
        <v>0</v>
      </c>
      <c r="EUC23" t="n">
        <v>0</v>
      </c>
      <c r="EUD23" t="n">
        <v>0.2</v>
      </c>
      <c r="EUE23" t="n">
        <v>0.2</v>
      </c>
      <c r="EUF23" t="n">
        <v>0</v>
      </c>
      <c r="EUG23" t="n">
        <v>0.2</v>
      </c>
      <c r="EUH23" t="n">
        <v>0.2</v>
      </c>
      <c r="EUI23" t="n">
        <v>0</v>
      </c>
      <c r="EUJ23" t="n">
        <v>0</v>
      </c>
      <c r="EUK23" t="n">
        <v>0.2</v>
      </c>
      <c r="EUL23" t="n">
        <v>0.2</v>
      </c>
      <c r="EUM23" t="n">
        <v>0.2</v>
      </c>
      <c r="EUN23" t="n">
        <v>0</v>
      </c>
      <c r="EUO23" t="n">
        <v>0.2</v>
      </c>
      <c r="EUP23" t="n">
        <v>0</v>
      </c>
      <c r="EUQ23" t="n">
        <v>0.2</v>
      </c>
      <c r="EUR23" t="n">
        <v>0.2</v>
      </c>
      <c r="EUS23" t="n">
        <v>0.2</v>
      </c>
      <c r="EUT23" t="n">
        <v>0</v>
      </c>
      <c r="EUU23" t="n">
        <v>0.2</v>
      </c>
      <c r="EUV23" t="n">
        <v>0.2</v>
      </c>
      <c r="EUW23" t="n">
        <v>0</v>
      </c>
      <c r="EUX23" t="n">
        <v>0</v>
      </c>
      <c r="EUY23" t="n">
        <v>0</v>
      </c>
      <c r="EUZ23" t="n">
        <v>0</v>
      </c>
      <c r="EVA23" t="n">
        <v>0</v>
      </c>
      <c r="EVB23" t="n">
        <v>0.2</v>
      </c>
      <c r="EVC23" t="n">
        <v>0</v>
      </c>
      <c r="EVD23" t="n">
        <v>0.2</v>
      </c>
      <c r="EVE23" t="n">
        <v>0.2</v>
      </c>
      <c r="EVF23" t="n">
        <v>0.2</v>
      </c>
      <c r="EVG23" t="n">
        <v>0</v>
      </c>
      <c r="EVH23" t="n">
        <v>0</v>
      </c>
      <c r="EVI23" t="n">
        <v>0.2</v>
      </c>
      <c r="EVJ23" t="n">
        <v>0.2</v>
      </c>
      <c r="EVK23" t="n">
        <v>0.2</v>
      </c>
      <c r="EVL23" t="n">
        <v>0</v>
      </c>
      <c r="EVM23" t="n">
        <v>0</v>
      </c>
      <c r="EVN23" t="n">
        <v>0</v>
      </c>
      <c r="EVO23" t="n">
        <v>0</v>
      </c>
      <c r="EVP23" t="n">
        <v>0</v>
      </c>
      <c r="EVQ23" t="n">
        <v>0</v>
      </c>
      <c r="EVR23" t="n">
        <v>0</v>
      </c>
      <c r="EVS23" t="n">
        <v>0.2</v>
      </c>
      <c r="EVT23" t="n">
        <v>0</v>
      </c>
      <c r="EVU23" t="n">
        <v>0.2</v>
      </c>
      <c r="EVV23" t="n">
        <v>0</v>
      </c>
      <c r="EVW23" t="n">
        <v>0.2</v>
      </c>
      <c r="EVX23" t="n">
        <v>0</v>
      </c>
      <c r="EVY23" t="n">
        <v>0</v>
      </c>
      <c r="EVZ23" t="n">
        <v>0.2</v>
      </c>
      <c r="EWA23" t="n">
        <v>0</v>
      </c>
      <c r="EWB23" t="n">
        <v>0.2</v>
      </c>
      <c r="EWC23" t="n">
        <v>0.2</v>
      </c>
      <c r="EWD23" t="n">
        <v>0.2</v>
      </c>
      <c r="EWE23" t="n">
        <v>0</v>
      </c>
      <c r="EWF23" t="n">
        <v>0</v>
      </c>
      <c r="EWG23" t="n">
        <v>0.2</v>
      </c>
      <c r="EWH23" t="n">
        <v>0.2</v>
      </c>
      <c r="EWI23" t="n">
        <v>0.2</v>
      </c>
      <c r="EWJ23" t="n">
        <v>0.2</v>
      </c>
      <c r="EWK23" t="n">
        <v>0.2</v>
      </c>
      <c r="EWL23" t="n">
        <v>0.2</v>
      </c>
      <c r="EWM23" t="n">
        <v>0</v>
      </c>
      <c r="EWN23" t="n">
        <v>0</v>
      </c>
      <c r="EWO23" t="n">
        <v>0</v>
      </c>
      <c r="EWP23" t="n">
        <v>0.2</v>
      </c>
      <c r="EWQ23" t="n">
        <v>0</v>
      </c>
      <c r="EWR23" t="n">
        <v>0</v>
      </c>
      <c r="EWS23" t="n">
        <v>0.2</v>
      </c>
      <c r="EWT23" t="n">
        <v>0</v>
      </c>
      <c r="EWU23" t="n">
        <v>0</v>
      </c>
      <c r="EWV23" t="n">
        <v>0</v>
      </c>
      <c r="EWW23" t="n">
        <v>0.2</v>
      </c>
      <c r="EWX23" t="n">
        <v>0.2</v>
      </c>
      <c r="EWY23" t="n">
        <v>0</v>
      </c>
      <c r="EWZ23" t="n">
        <v>0</v>
      </c>
      <c r="EXA23" t="n">
        <v>0.2</v>
      </c>
      <c r="EXB23" t="n">
        <v>0.2</v>
      </c>
      <c r="EXC23" t="n">
        <v>0.2</v>
      </c>
      <c r="EXD23" t="n">
        <v>0</v>
      </c>
      <c r="EXE23" t="n">
        <v>0</v>
      </c>
      <c r="EXF23" t="n">
        <v>0.2</v>
      </c>
      <c r="EXG23" t="n">
        <v>0</v>
      </c>
      <c r="EXH23" t="n">
        <v>0</v>
      </c>
      <c r="EXI23" t="n">
        <v>0.2</v>
      </c>
      <c r="EXJ23" t="n">
        <v>0</v>
      </c>
      <c r="EXK23" t="n">
        <v>0</v>
      </c>
      <c r="EXL23" t="n">
        <v>0.2</v>
      </c>
      <c r="EXM23" t="n">
        <v>0.2</v>
      </c>
      <c r="EXN23" t="n">
        <v>0</v>
      </c>
      <c r="EXO23" t="n">
        <v>0</v>
      </c>
      <c r="EXP23" t="n">
        <v>0.2</v>
      </c>
      <c r="EXQ23" t="n">
        <v>0.2</v>
      </c>
      <c r="EXR23" t="n">
        <v>0.2</v>
      </c>
      <c r="EXS23" t="n">
        <v>0</v>
      </c>
      <c r="EXT23" t="n">
        <v>0</v>
      </c>
      <c r="EXU23" t="n">
        <v>0.2</v>
      </c>
      <c r="EXV23" t="n">
        <v>0.2</v>
      </c>
      <c r="EXW23" t="n">
        <v>0</v>
      </c>
      <c r="EXX23" t="n">
        <v>0</v>
      </c>
      <c r="EXY23" t="n">
        <v>0</v>
      </c>
      <c r="EXZ23" t="n">
        <v>0</v>
      </c>
      <c r="EYA23" t="n">
        <v>0.2</v>
      </c>
      <c r="EYB23" t="n">
        <v>0.2</v>
      </c>
      <c r="EYC23" t="n">
        <v>0</v>
      </c>
      <c r="EYD23" t="n">
        <v>0</v>
      </c>
      <c r="EYE23" t="n">
        <v>0.2</v>
      </c>
      <c r="EYF23" t="n">
        <v>0</v>
      </c>
      <c r="EYG23" t="n">
        <v>0</v>
      </c>
      <c r="EYH23" t="n">
        <v>0.2</v>
      </c>
      <c r="EYI23" t="n">
        <v>0.2</v>
      </c>
      <c r="EYJ23" t="n">
        <v>0</v>
      </c>
      <c r="EYK23" t="n">
        <v>0.2</v>
      </c>
      <c r="EYL23" t="n">
        <v>0.2</v>
      </c>
      <c r="EYM23" t="n">
        <v>0</v>
      </c>
      <c r="EYN23" t="n">
        <v>0.2</v>
      </c>
      <c r="EYO23" t="n">
        <v>0.2</v>
      </c>
      <c r="EYP23" t="n">
        <v>0</v>
      </c>
      <c r="EYQ23" t="n">
        <v>0.2</v>
      </c>
      <c r="EYR23" t="n">
        <v>0.2</v>
      </c>
      <c r="EYS23" t="n">
        <v>0</v>
      </c>
      <c r="EYT23" t="n">
        <v>0</v>
      </c>
      <c r="EYU23" t="n">
        <v>0.2</v>
      </c>
      <c r="EYV23" t="n">
        <v>0.2</v>
      </c>
      <c r="EYW23" t="n">
        <v>0</v>
      </c>
      <c r="EYX23" t="n">
        <v>0</v>
      </c>
      <c r="EYY23" t="n">
        <v>0</v>
      </c>
      <c r="EYZ23" t="n">
        <v>0.2</v>
      </c>
      <c r="EZA23" t="n">
        <v>0</v>
      </c>
      <c r="EZB23" t="n">
        <v>0</v>
      </c>
      <c r="EZC23" t="n">
        <v>0.2</v>
      </c>
      <c r="EZD23" t="n">
        <v>0</v>
      </c>
      <c r="EZE23" t="n">
        <v>0</v>
      </c>
      <c r="EZF23" t="n">
        <v>0.2</v>
      </c>
      <c r="EZG23" t="n">
        <v>0.2</v>
      </c>
      <c r="EZH23" t="n">
        <v>0</v>
      </c>
      <c r="EZI23" t="n">
        <v>0</v>
      </c>
      <c r="EZJ23" t="n">
        <v>0</v>
      </c>
      <c r="EZK23" t="n">
        <v>0</v>
      </c>
      <c r="EZL23" t="n">
        <v>0.2</v>
      </c>
      <c r="EZM23" t="n">
        <v>0</v>
      </c>
      <c r="EZN23" t="n">
        <v>0.2</v>
      </c>
      <c r="EZO23" t="n">
        <v>0.2</v>
      </c>
      <c r="EZP23" t="n">
        <v>0</v>
      </c>
      <c r="EZQ23" t="n">
        <v>0</v>
      </c>
      <c r="EZR23" t="n">
        <v>0</v>
      </c>
      <c r="EZS23" t="n">
        <v>0</v>
      </c>
      <c r="EZT23" t="n">
        <v>0</v>
      </c>
      <c r="EZU23" t="n">
        <v>0.2</v>
      </c>
      <c r="EZV23" t="n">
        <v>0.2</v>
      </c>
      <c r="EZW23" t="n">
        <v>0</v>
      </c>
      <c r="EZX23" t="n">
        <v>0</v>
      </c>
      <c r="EZY23" t="n">
        <v>0.2</v>
      </c>
      <c r="EZZ23" t="n">
        <v>0</v>
      </c>
      <c r="FAA23" t="n">
        <v>0</v>
      </c>
      <c r="FAB23" t="n">
        <v>0.2</v>
      </c>
      <c r="FAC23" t="n">
        <v>0.2</v>
      </c>
      <c r="FAD23" t="n">
        <v>0.2</v>
      </c>
      <c r="FAE23" t="n">
        <v>0</v>
      </c>
      <c r="FAF23" t="n">
        <v>0.2</v>
      </c>
      <c r="FAG23" t="n">
        <v>0</v>
      </c>
      <c r="FAH23" t="n">
        <v>0</v>
      </c>
      <c r="FAI23" t="n">
        <v>0.2</v>
      </c>
      <c r="FAJ23" t="n">
        <v>0.2</v>
      </c>
      <c r="FAK23" t="n">
        <v>0.2</v>
      </c>
      <c r="FAL23" t="n">
        <v>0.2</v>
      </c>
      <c r="FAM23" t="n">
        <v>0.2</v>
      </c>
      <c r="FAN23" t="n">
        <v>0</v>
      </c>
      <c r="FAO23" t="n">
        <v>0</v>
      </c>
      <c r="FAP23" t="n">
        <v>0</v>
      </c>
      <c r="FAQ23" t="n">
        <v>0.2</v>
      </c>
      <c r="FAR23" t="n">
        <v>0</v>
      </c>
      <c r="FAS23" t="n">
        <v>0</v>
      </c>
      <c r="FAT23" t="n">
        <v>0.2</v>
      </c>
      <c r="FAU23" t="n">
        <v>0.2</v>
      </c>
      <c r="FAV23" t="n">
        <v>0.2</v>
      </c>
      <c r="FAW23" t="n">
        <v>0</v>
      </c>
      <c r="FAX23" t="n">
        <v>0.2</v>
      </c>
      <c r="FAY23" t="n">
        <v>0</v>
      </c>
      <c r="FAZ23" t="n">
        <v>0.2</v>
      </c>
      <c r="FBA23" t="n">
        <v>0</v>
      </c>
      <c r="FBB23" t="n">
        <v>0.2</v>
      </c>
      <c r="FBC23" t="n">
        <v>0.2</v>
      </c>
      <c r="FBD23" t="n">
        <v>0.2</v>
      </c>
      <c r="FBE23" t="n">
        <v>0</v>
      </c>
      <c r="FBF23" t="n">
        <v>0.2</v>
      </c>
      <c r="FBG23" t="n">
        <v>0</v>
      </c>
      <c r="FBH23" t="n">
        <v>0.2</v>
      </c>
      <c r="FBI23" t="n">
        <v>0</v>
      </c>
      <c r="FBJ23" t="n">
        <v>0.2</v>
      </c>
      <c r="FBK23" t="n">
        <v>0.2</v>
      </c>
      <c r="FBL23" t="n">
        <v>0.2</v>
      </c>
      <c r="FBM23" t="n">
        <v>0.2</v>
      </c>
      <c r="FBN23" t="n">
        <v>0.2</v>
      </c>
      <c r="FBO23" t="n">
        <v>0</v>
      </c>
      <c r="FBP23" t="n">
        <v>0.2</v>
      </c>
      <c r="FBQ23" t="n">
        <v>0</v>
      </c>
      <c r="FBR23" t="n">
        <v>0.2</v>
      </c>
      <c r="FBS23" t="n">
        <v>0</v>
      </c>
      <c r="FBT23" t="n">
        <v>0</v>
      </c>
      <c r="FBU23" t="n">
        <v>0</v>
      </c>
      <c r="FBV23" t="n">
        <v>0</v>
      </c>
      <c r="FBW23" t="n">
        <v>0</v>
      </c>
      <c r="FBX23" t="n">
        <v>0</v>
      </c>
      <c r="FBY23" t="n">
        <v>0.2</v>
      </c>
      <c r="FBZ23" t="n">
        <v>0</v>
      </c>
      <c r="FCA23" t="n">
        <v>0.2</v>
      </c>
      <c r="FCB23" t="n">
        <v>0</v>
      </c>
      <c r="FCC23" t="n">
        <v>0</v>
      </c>
      <c r="FCD23" t="n">
        <v>0.2</v>
      </c>
      <c r="FCE23" t="n">
        <v>0</v>
      </c>
      <c r="FCF23" t="n">
        <v>0.2</v>
      </c>
      <c r="FCG23" t="n">
        <v>0</v>
      </c>
      <c r="FCH23" t="n">
        <v>0</v>
      </c>
      <c r="FCI23" t="n">
        <v>0.2</v>
      </c>
      <c r="FCJ23" t="n">
        <v>0</v>
      </c>
      <c r="FCK23" t="n">
        <v>0</v>
      </c>
      <c r="FCL23" t="n">
        <v>0.2</v>
      </c>
      <c r="FCM23" t="n">
        <v>0.2</v>
      </c>
      <c r="FCN23" t="n">
        <v>0.2</v>
      </c>
      <c r="FCO23" t="n">
        <v>0</v>
      </c>
      <c r="FCP23" t="n">
        <v>0.2</v>
      </c>
      <c r="FCQ23" t="n">
        <v>0</v>
      </c>
      <c r="FCR23" t="n">
        <v>0</v>
      </c>
      <c r="FCS23" t="n">
        <v>0.2</v>
      </c>
      <c r="FCT23" t="n">
        <v>0</v>
      </c>
      <c r="FCU23" t="n">
        <v>0</v>
      </c>
      <c r="FCV23" t="n">
        <v>0.2</v>
      </c>
      <c r="FCW23" t="n">
        <v>0.2</v>
      </c>
      <c r="FCX23" t="n">
        <v>0</v>
      </c>
      <c r="FCY23" t="n">
        <v>0</v>
      </c>
      <c r="FCZ23" t="n">
        <v>0</v>
      </c>
      <c r="FDA23" t="n">
        <v>0</v>
      </c>
      <c r="FDB23" t="n">
        <v>0</v>
      </c>
      <c r="FDC23" t="n">
        <v>0</v>
      </c>
      <c r="FDD23" t="n">
        <v>0</v>
      </c>
      <c r="FDE23" t="n">
        <v>0.2</v>
      </c>
      <c r="FDF23" t="n">
        <v>0</v>
      </c>
      <c r="FDG23" t="n">
        <v>0</v>
      </c>
      <c r="FDH23" t="n">
        <v>0</v>
      </c>
      <c r="FDI23" t="n">
        <v>0</v>
      </c>
      <c r="FDJ23" t="n">
        <v>0</v>
      </c>
      <c r="FDK23" t="n">
        <v>0.2</v>
      </c>
      <c r="FDL23" t="n">
        <v>0.2</v>
      </c>
      <c r="FDM23" t="n">
        <v>0</v>
      </c>
      <c r="FDN23" t="n">
        <v>0</v>
      </c>
      <c r="FDO23" t="n">
        <v>0</v>
      </c>
      <c r="FDP23" t="n">
        <v>0</v>
      </c>
      <c r="FDQ23" t="n">
        <v>0</v>
      </c>
      <c r="FDR23" t="n">
        <v>0.2</v>
      </c>
      <c r="FDS23" t="n">
        <v>0.2</v>
      </c>
      <c r="FDT23" t="n">
        <v>0.2</v>
      </c>
      <c r="FDU23" t="n">
        <v>0.2</v>
      </c>
      <c r="FDV23" t="n">
        <v>0</v>
      </c>
      <c r="FDW23" t="n">
        <v>0.2</v>
      </c>
      <c r="FDX23" t="n">
        <v>0.2</v>
      </c>
      <c r="FDY23" t="n">
        <v>0.2</v>
      </c>
      <c r="FDZ23" t="n">
        <v>0.2</v>
      </c>
      <c r="FEA23" t="n">
        <v>0.2</v>
      </c>
      <c r="FEB23" t="n">
        <v>0.2</v>
      </c>
      <c r="FEC23" t="n">
        <v>0</v>
      </c>
      <c r="FED23" t="n">
        <v>0.2</v>
      </c>
      <c r="FEE23" t="n">
        <v>0.2</v>
      </c>
      <c r="FEF23" t="n">
        <v>0</v>
      </c>
      <c r="FEG23" t="n">
        <v>0.2</v>
      </c>
      <c r="FEH23" t="n">
        <v>0.2</v>
      </c>
      <c r="FEI23" t="n">
        <v>0</v>
      </c>
      <c r="FEJ23" t="n">
        <v>0.2</v>
      </c>
      <c r="FEK23" t="n">
        <v>0.2</v>
      </c>
      <c r="FEL23" t="n">
        <v>0</v>
      </c>
      <c r="FEM23" t="n">
        <v>0</v>
      </c>
      <c r="FEN23" t="n">
        <v>0</v>
      </c>
      <c r="FEO23" t="n">
        <v>0</v>
      </c>
      <c r="FEP23" t="n">
        <v>0</v>
      </c>
      <c r="FEQ23" t="n">
        <v>0.2</v>
      </c>
      <c r="FER23" t="n">
        <v>0.2</v>
      </c>
      <c r="FES23" t="n">
        <v>0.2</v>
      </c>
      <c r="FET23" t="n">
        <v>0.2</v>
      </c>
      <c r="FEU23" t="n">
        <v>0.2</v>
      </c>
      <c r="FEV23" t="n">
        <v>0.2</v>
      </c>
      <c r="FEW23" t="n">
        <v>0.2</v>
      </c>
      <c r="FEX23" t="n">
        <v>0.2</v>
      </c>
      <c r="FEY23" t="n">
        <v>0.2</v>
      </c>
      <c r="FEZ23" t="n">
        <v>0</v>
      </c>
      <c r="FFA23" t="n">
        <v>0.2</v>
      </c>
      <c r="FFB23" t="n">
        <v>0</v>
      </c>
      <c r="FFC23" t="n">
        <v>0.2</v>
      </c>
      <c r="FFD23" t="n">
        <v>0.2</v>
      </c>
      <c r="FFE23" t="n">
        <v>0</v>
      </c>
      <c r="FFF23" t="n">
        <v>0.2</v>
      </c>
      <c r="FFG23" t="n">
        <v>0.2</v>
      </c>
      <c r="FFH23" t="n">
        <v>0.2</v>
      </c>
      <c r="FFI23" t="n">
        <v>0.2</v>
      </c>
      <c r="FFJ23" t="n">
        <v>0.2</v>
      </c>
      <c r="FFK23" t="n">
        <v>0</v>
      </c>
      <c r="FFL23" t="n">
        <v>0</v>
      </c>
      <c r="FFM23" t="n">
        <v>0.2</v>
      </c>
      <c r="FFN23" t="n">
        <v>0</v>
      </c>
      <c r="FFO23" t="n">
        <v>0.2</v>
      </c>
      <c r="FFP23" t="n">
        <v>0.2</v>
      </c>
      <c r="FFQ23" t="n">
        <v>0</v>
      </c>
      <c r="FFR23" t="n">
        <v>0.2</v>
      </c>
      <c r="FFS23" t="n">
        <v>0.2</v>
      </c>
      <c r="FFT23" t="n">
        <v>0.2</v>
      </c>
      <c r="FFU23" t="n">
        <v>0.2</v>
      </c>
      <c r="FFV23" t="n">
        <v>0</v>
      </c>
      <c r="FFW23" t="n">
        <v>0</v>
      </c>
      <c r="FFX23" t="n">
        <v>0</v>
      </c>
      <c r="FFY23" t="n">
        <v>0.2</v>
      </c>
      <c r="FFZ23" t="n">
        <v>0.2</v>
      </c>
      <c r="FGA23" t="n">
        <v>0.2</v>
      </c>
      <c r="FGB23" t="n">
        <v>0.2</v>
      </c>
      <c r="FGC23" t="n">
        <v>0.2</v>
      </c>
      <c r="FGD23" t="n">
        <v>0</v>
      </c>
      <c r="FGE23" t="n">
        <v>0</v>
      </c>
      <c r="FGF23" t="n">
        <v>0.2</v>
      </c>
      <c r="FGG23" t="n">
        <v>0</v>
      </c>
      <c r="FGH23" t="n">
        <v>0</v>
      </c>
      <c r="FGI23" t="n">
        <v>0.2</v>
      </c>
      <c r="FGJ23" t="n">
        <v>0.2</v>
      </c>
      <c r="FGK23" t="n">
        <v>0.2</v>
      </c>
      <c r="FGL23" t="n">
        <v>0.2</v>
      </c>
      <c r="FGM23" t="n">
        <v>0.2</v>
      </c>
      <c r="FGN23" t="n">
        <v>0.2</v>
      </c>
      <c r="FGO23" t="n">
        <v>0.2</v>
      </c>
      <c r="FGP23" t="n">
        <v>0.2</v>
      </c>
      <c r="FGQ23" t="n">
        <v>0.2</v>
      </c>
      <c r="FGR23" t="n">
        <v>0</v>
      </c>
      <c r="FGS23" t="n">
        <v>0.2</v>
      </c>
      <c r="FGT23" t="n">
        <v>0</v>
      </c>
      <c r="FGU23" t="n">
        <v>0</v>
      </c>
      <c r="FGV23" t="n">
        <v>0</v>
      </c>
      <c r="FGW23" t="n">
        <v>0.2</v>
      </c>
      <c r="FGX23" t="n">
        <v>0.2</v>
      </c>
      <c r="FGY23" t="n">
        <v>0.2</v>
      </c>
      <c r="FGZ23" t="n">
        <v>0.2</v>
      </c>
      <c r="FHA23" t="n">
        <v>0.2</v>
      </c>
      <c r="FHB23" t="n">
        <v>0</v>
      </c>
      <c r="FHC23" t="n">
        <v>0</v>
      </c>
      <c r="FHD23" t="n">
        <v>0</v>
      </c>
      <c r="FHE23" t="n">
        <v>0</v>
      </c>
      <c r="FHF23" t="n">
        <v>0.2</v>
      </c>
      <c r="FHG23" t="n">
        <v>0.2</v>
      </c>
      <c r="FHH23" t="n">
        <v>0.2</v>
      </c>
      <c r="FHI23" t="n">
        <v>0</v>
      </c>
      <c r="FHJ23" t="n">
        <v>0</v>
      </c>
      <c r="FHK23" t="n">
        <v>0</v>
      </c>
      <c r="FHL23" t="n">
        <v>0</v>
      </c>
      <c r="FHM23" t="n">
        <v>0</v>
      </c>
      <c r="FHN23" t="n">
        <v>0.2</v>
      </c>
      <c r="FHO23" t="n">
        <v>0.2</v>
      </c>
      <c r="FHP23" t="n">
        <v>0</v>
      </c>
      <c r="FHQ23" t="n">
        <v>0</v>
      </c>
      <c r="FHR23" t="n">
        <v>0</v>
      </c>
      <c r="FHS23" t="n">
        <v>0.2</v>
      </c>
      <c r="FHT23" t="n">
        <v>0</v>
      </c>
      <c r="FHU23" t="n">
        <v>0.2</v>
      </c>
      <c r="FHV23" t="n">
        <v>0.2</v>
      </c>
      <c r="FHW23" t="n">
        <v>0</v>
      </c>
      <c r="FHX23" t="n">
        <v>0</v>
      </c>
      <c r="FHY23" t="n">
        <v>0</v>
      </c>
      <c r="FHZ23" t="n">
        <v>0.2</v>
      </c>
      <c r="FIA23" t="n">
        <v>0.2</v>
      </c>
      <c r="FIB23" t="n">
        <v>0.2</v>
      </c>
      <c r="FIC23" t="n">
        <v>0.2</v>
      </c>
      <c r="FID23" t="n">
        <v>0</v>
      </c>
      <c r="FIE23" t="n">
        <v>0.2</v>
      </c>
      <c r="FIF23" t="n">
        <v>0</v>
      </c>
      <c r="FIG23" t="n">
        <v>0</v>
      </c>
      <c r="FIH23" t="n">
        <v>0.2</v>
      </c>
      <c r="FII23" t="n">
        <v>0.2</v>
      </c>
      <c r="FIJ23" t="n">
        <v>0.2</v>
      </c>
      <c r="FIK23" t="n">
        <v>0</v>
      </c>
      <c r="FIL23" t="n">
        <v>0.2</v>
      </c>
      <c r="FIM23" t="n">
        <v>0.2</v>
      </c>
      <c r="FIN23" t="n">
        <v>0</v>
      </c>
      <c r="FIO23" t="n">
        <v>0.2</v>
      </c>
      <c r="FIP23" t="n">
        <v>0.2</v>
      </c>
      <c r="FIQ23" t="n">
        <v>0.2</v>
      </c>
      <c r="FIR23" t="n">
        <v>0</v>
      </c>
      <c r="FIS23" t="n">
        <v>0.2</v>
      </c>
      <c r="FIT23" t="n">
        <v>0</v>
      </c>
      <c r="FIU23" t="n">
        <v>0.2</v>
      </c>
      <c r="FIV23" t="n">
        <v>0</v>
      </c>
      <c r="FIW23" t="n">
        <v>0.2</v>
      </c>
      <c r="FIX23" t="n">
        <v>0</v>
      </c>
      <c r="FIY23" t="n">
        <v>0</v>
      </c>
      <c r="FIZ23" t="n">
        <v>0.2</v>
      </c>
      <c r="FJA23" t="n">
        <v>0.2</v>
      </c>
      <c r="FJB23" t="n">
        <v>0</v>
      </c>
      <c r="FJC23" t="n">
        <v>0.2</v>
      </c>
      <c r="FJD23" t="n">
        <v>0.2</v>
      </c>
      <c r="FJE23" t="n">
        <v>0</v>
      </c>
      <c r="FJF23" t="n">
        <v>0.2</v>
      </c>
      <c r="FJG23" t="n">
        <v>0</v>
      </c>
      <c r="FJH23" t="n">
        <v>0.2</v>
      </c>
      <c r="FJI23" t="n">
        <v>0.2</v>
      </c>
      <c r="FJJ23" t="n">
        <v>0.2</v>
      </c>
      <c r="FJK23" t="n">
        <v>0</v>
      </c>
      <c r="FJL23" t="n">
        <v>0.2</v>
      </c>
      <c r="FJM23" t="n">
        <v>0.2</v>
      </c>
      <c r="FJN23" t="n">
        <v>0</v>
      </c>
      <c r="FJO23" t="n">
        <v>0.2</v>
      </c>
      <c r="FJP23" t="n">
        <v>0.2</v>
      </c>
      <c r="FJQ23" t="n">
        <v>0</v>
      </c>
      <c r="FJR23" t="n">
        <v>0.2</v>
      </c>
      <c r="FJS23" t="n">
        <v>0</v>
      </c>
      <c r="FJT23" t="n">
        <v>0</v>
      </c>
      <c r="FJU23" t="n">
        <v>0.2</v>
      </c>
      <c r="FJV23" t="n">
        <v>0.2</v>
      </c>
      <c r="FJW23" t="n">
        <v>0</v>
      </c>
      <c r="FJX23" t="n">
        <v>0</v>
      </c>
      <c r="FJY23" t="n">
        <v>0.2</v>
      </c>
      <c r="FJZ23" t="n">
        <v>0.2</v>
      </c>
      <c r="FKA23" t="n">
        <v>0</v>
      </c>
      <c r="FKB23" t="n">
        <v>0</v>
      </c>
      <c r="FKC23" t="n">
        <v>0.2</v>
      </c>
      <c r="FKD23" t="n">
        <v>0</v>
      </c>
      <c r="FKE23" t="n">
        <v>0.2</v>
      </c>
      <c r="FKF23" t="n">
        <v>0.2</v>
      </c>
      <c r="FKG23" t="n">
        <v>0</v>
      </c>
      <c r="FKH23" t="n">
        <v>0</v>
      </c>
      <c r="FKI23" t="n">
        <v>0</v>
      </c>
      <c r="FKJ23" t="n">
        <v>0</v>
      </c>
      <c r="FKK23" t="n">
        <v>0.2</v>
      </c>
      <c r="FKL23" t="n">
        <v>0.2</v>
      </c>
      <c r="FKM23" t="n">
        <v>0.2</v>
      </c>
      <c r="FKN23" t="n">
        <v>0</v>
      </c>
      <c r="FKO23" t="n">
        <v>0.2</v>
      </c>
      <c r="FKP23" t="n">
        <v>0</v>
      </c>
      <c r="FKQ23" t="n">
        <v>0.2</v>
      </c>
      <c r="FKR23" t="n">
        <v>0.2</v>
      </c>
      <c r="FKS23" t="n">
        <v>0.2</v>
      </c>
      <c r="FKT23" t="n">
        <v>0</v>
      </c>
      <c r="FKU23" t="n">
        <v>0.2</v>
      </c>
      <c r="FKV23" t="n">
        <v>0.2</v>
      </c>
      <c r="FKW23" t="n">
        <v>0</v>
      </c>
      <c r="FKX23" t="n">
        <v>0.2</v>
      </c>
      <c r="FKY23" t="n">
        <v>0</v>
      </c>
      <c r="FKZ23" t="n">
        <v>0</v>
      </c>
      <c r="FLA23" t="n">
        <v>0</v>
      </c>
      <c r="FLB23" t="n">
        <v>0</v>
      </c>
      <c r="FLC23" t="n">
        <v>0</v>
      </c>
      <c r="FLD23" t="n">
        <v>0</v>
      </c>
      <c r="FLE23" t="n">
        <v>0.2</v>
      </c>
      <c r="FLF23" t="n">
        <v>0</v>
      </c>
      <c r="FLG23" t="n">
        <v>0.2</v>
      </c>
      <c r="FLH23" t="n">
        <v>0</v>
      </c>
      <c r="FLI23" t="n">
        <v>0</v>
      </c>
      <c r="FLJ23" t="n">
        <v>0</v>
      </c>
      <c r="FLK23" t="n">
        <v>0.2</v>
      </c>
      <c r="FLL23" t="n">
        <v>0</v>
      </c>
      <c r="FLM23" t="n">
        <v>0.2</v>
      </c>
      <c r="FLN23" t="n">
        <v>0.2</v>
      </c>
      <c r="FLO23" t="n">
        <v>0</v>
      </c>
      <c r="FLP23" t="n">
        <v>0</v>
      </c>
      <c r="FLQ23" t="n">
        <v>0.2</v>
      </c>
      <c r="FLR23" t="n">
        <v>0.2</v>
      </c>
      <c r="FLS23" t="n">
        <v>0</v>
      </c>
      <c r="FLT23" t="n">
        <v>0</v>
      </c>
      <c r="FLU23" t="n">
        <v>0.2</v>
      </c>
      <c r="FLV23" t="n">
        <v>0</v>
      </c>
      <c r="FLW23" t="n">
        <v>0.2</v>
      </c>
      <c r="FLX23" t="n">
        <v>0.2</v>
      </c>
      <c r="FLY23" t="n">
        <v>0.2</v>
      </c>
      <c r="FLZ23" t="n">
        <v>0</v>
      </c>
      <c r="FMA23" t="n">
        <v>0.2</v>
      </c>
      <c r="FMB23" t="n">
        <v>0</v>
      </c>
      <c r="FMC23" t="n">
        <v>0</v>
      </c>
      <c r="FMD23" t="n">
        <v>0</v>
      </c>
      <c r="FME23" t="n">
        <v>0.2</v>
      </c>
      <c r="FMF23" t="n">
        <v>0.2</v>
      </c>
      <c r="FMG23" t="n">
        <v>0</v>
      </c>
      <c r="FMH23" t="n">
        <v>0.2</v>
      </c>
      <c r="FMI23" t="n">
        <v>0</v>
      </c>
      <c r="FMJ23" t="n">
        <v>0</v>
      </c>
      <c r="FMK23" t="n">
        <v>0.2</v>
      </c>
      <c r="FML23" t="n">
        <v>0.2</v>
      </c>
      <c r="FMM23" t="n">
        <v>0</v>
      </c>
      <c r="FMN23" t="n">
        <v>0.2</v>
      </c>
      <c r="FMO23" t="n">
        <v>0</v>
      </c>
      <c r="FMP23" t="n">
        <v>0</v>
      </c>
      <c r="FMQ23" t="n">
        <v>0</v>
      </c>
      <c r="FMR23" t="n">
        <v>0.2</v>
      </c>
      <c r="FMS23" t="n">
        <v>0</v>
      </c>
      <c r="FMT23" t="n">
        <v>0.2</v>
      </c>
      <c r="FMU23" t="n">
        <v>0</v>
      </c>
      <c r="FMV23" t="n">
        <v>0</v>
      </c>
      <c r="FMW23" t="n">
        <v>0.2</v>
      </c>
      <c r="FMX23" t="n">
        <v>0.2</v>
      </c>
      <c r="FMY23" t="n">
        <v>0.2</v>
      </c>
      <c r="FMZ23" t="n">
        <v>0.2</v>
      </c>
      <c r="FNA23" t="n">
        <v>0.2</v>
      </c>
      <c r="FNB23" t="n">
        <v>0.2</v>
      </c>
      <c r="FNC23" t="n">
        <v>0</v>
      </c>
      <c r="FND23" t="n">
        <v>0.2</v>
      </c>
      <c r="FNE23" t="n">
        <v>0.2</v>
      </c>
      <c r="FNF23" t="n">
        <v>0.2</v>
      </c>
      <c r="FNG23" t="n">
        <v>0</v>
      </c>
      <c r="FNH23" t="n">
        <v>0.2</v>
      </c>
      <c r="FNI23" t="n">
        <v>0</v>
      </c>
      <c r="FNJ23" t="n">
        <v>0</v>
      </c>
      <c r="FNK23" t="n">
        <v>0</v>
      </c>
      <c r="FNL23" t="n">
        <v>0</v>
      </c>
      <c r="FNM23" t="n">
        <v>0.2</v>
      </c>
      <c r="FNN23" t="n">
        <v>0.2</v>
      </c>
      <c r="FNO23" t="n">
        <v>0.2</v>
      </c>
      <c r="FNP23" t="n">
        <v>0.2</v>
      </c>
      <c r="FNQ23" t="n">
        <v>0</v>
      </c>
      <c r="FNR23" t="n">
        <v>0.2</v>
      </c>
      <c r="FNS23" t="n">
        <v>0</v>
      </c>
      <c r="FNT23" t="n">
        <v>0.2</v>
      </c>
      <c r="FNU23" t="n">
        <v>0.2</v>
      </c>
      <c r="FNV23" t="n">
        <v>0</v>
      </c>
      <c r="FNW23" t="n">
        <v>0</v>
      </c>
      <c r="FNX23" t="n">
        <v>0.2</v>
      </c>
      <c r="FNY23" t="n">
        <v>0</v>
      </c>
      <c r="FNZ23" t="n">
        <v>0</v>
      </c>
      <c r="FOA23" t="n">
        <v>0</v>
      </c>
      <c r="FOB23" t="n">
        <v>0</v>
      </c>
      <c r="FOC23" t="n">
        <v>0.2</v>
      </c>
      <c r="FOD23" t="n">
        <v>0.2</v>
      </c>
      <c r="FOE23" t="n">
        <v>0</v>
      </c>
      <c r="FOF23" t="n">
        <v>0.2</v>
      </c>
      <c r="FOG23" t="n">
        <v>0</v>
      </c>
      <c r="FOH23" t="n">
        <v>0.2</v>
      </c>
      <c r="FOI23" t="n">
        <v>0.2</v>
      </c>
      <c r="FOJ23" t="n">
        <v>0.2</v>
      </c>
      <c r="FOK23" t="n">
        <v>0.2</v>
      </c>
      <c r="FOL23" t="n">
        <v>0</v>
      </c>
      <c r="FOM23" t="n">
        <v>0</v>
      </c>
      <c r="FON23" t="n">
        <v>0</v>
      </c>
      <c r="FOO23" t="n">
        <v>0</v>
      </c>
      <c r="FOP23" t="n">
        <v>0.2</v>
      </c>
      <c r="FOQ23" t="n">
        <v>0</v>
      </c>
      <c r="FOR23" t="n">
        <v>0.2</v>
      </c>
      <c r="FOS23" t="n">
        <v>0.2</v>
      </c>
      <c r="FOT23" t="n">
        <v>0.2</v>
      </c>
      <c r="FOU23" t="n">
        <v>0</v>
      </c>
      <c r="FOV23" t="n">
        <v>0</v>
      </c>
      <c r="FOW23" t="n">
        <v>0.2</v>
      </c>
      <c r="FOX23" t="n">
        <v>0.2</v>
      </c>
      <c r="FOY23" t="n">
        <v>0</v>
      </c>
      <c r="FOZ23" t="n">
        <v>0</v>
      </c>
      <c r="FPA23" t="n">
        <v>0.2</v>
      </c>
      <c r="FPB23" t="n">
        <v>0</v>
      </c>
      <c r="FPC23" t="n">
        <v>0.2</v>
      </c>
      <c r="FPD23" t="n">
        <v>0</v>
      </c>
      <c r="FPE23" t="n">
        <v>0.2</v>
      </c>
      <c r="FPF23" t="n">
        <v>0.2</v>
      </c>
      <c r="FPG23" t="n">
        <v>0.2</v>
      </c>
      <c r="FPH23" t="n">
        <v>0.2</v>
      </c>
      <c r="FPI23" t="n">
        <v>0</v>
      </c>
      <c r="FPJ23" t="n">
        <v>0</v>
      </c>
      <c r="FPK23" t="n">
        <v>0.2</v>
      </c>
      <c r="FPL23" t="n">
        <v>0</v>
      </c>
      <c r="FPM23" t="n">
        <v>0</v>
      </c>
      <c r="FPN23" t="n">
        <v>0.2</v>
      </c>
      <c r="FPO23" t="n">
        <v>0.2</v>
      </c>
      <c r="FPP23" t="n">
        <v>0</v>
      </c>
      <c r="FPQ23" t="n">
        <v>0.2</v>
      </c>
      <c r="FPR23" t="n">
        <v>0.2</v>
      </c>
      <c r="FPS23" t="n">
        <v>0.2</v>
      </c>
      <c r="FPT23" t="n">
        <v>0</v>
      </c>
      <c r="FPU23" t="n">
        <v>0</v>
      </c>
      <c r="FPV23" t="n">
        <v>0.2</v>
      </c>
      <c r="FPW23" t="n">
        <v>0</v>
      </c>
      <c r="FPX23" t="n">
        <v>0</v>
      </c>
      <c r="FPY23" t="n">
        <v>0.2</v>
      </c>
      <c r="FPZ23" t="n">
        <v>0</v>
      </c>
      <c r="FQA23" t="n">
        <v>0</v>
      </c>
      <c r="FQB23" t="n">
        <v>0</v>
      </c>
      <c r="FQC23" t="n">
        <v>0.2</v>
      </c>
      <c r="FQD23" t="n">
        <v>0.2</v>
      </c>
      <c r="FQE23" t="n">
        <v>0.2</v>
      </c>
      <c r="FQF23" t="n">
        <v>0.2</v>
      </c>
      <c r="FQG23" t="n">
        <v>0.2</v>
      </c>
      <c r="FQH23" t="n">
        <v>0.2</v>
      </c>
      <c r="FQI23" t="n">
        <v>0</v>
      </c>
      <c r="FQJ23" t="n">
        <v>0</v>
      </c>
      <c r="FQK23" t="n">
        <v>0.2</v>
      </c>
      <c r="FQL23" t="n">
        <v>0.2</v>
      </c>
      <c r="FQM23" t="n">
        <v>0.2</v>
      </c>
      <c r="FQN23" t="n">
        <v>0.2</v>
      </c>
      <c r="FQO23" t="n">
        <v>0</v>
      </c>
      <c r="FQP23" t="n">
        <v>0.2</v>
      </c>
      <c r="FQQ23" t="n">
        <v>0</v>
      </c>
      <c r="FQR23" t="n">
        <v>0</v>
      </c>
      <c r="FQS23" t="n">
        <v>0</v>
      </c>
      <c r="FQT23" t="n">
        <v>0.2</v>
      </c>
      <c r="FQU23" t="n">
        <v>0</v>
      </c>
      <c r="FQV23" t="n">
        <v>0</v>
      </c>
      <c r="FQW23" t="n">
        <v>0</v>
      </c>
      <c r="FQX23" t="n">
        <v>0</v>
      </c>
      <c r="FQY23" t="n">
        <v>0.2</v>
      </c>
      <c r="FQZ23" t="n">
        <v>0</v>
      </c>
      <c r="FRA23" t="n">
        <v>0.2</v>
      </c>
      <c r="FRB23" t="n">
        <v>0.2</v>
      </c>
      <c r="FRC23" t="n">
        <v>0</v>
      </c>
      <c r="FRD23" t="n">
        <v>0</v>
      </c>
      <c r="FRE23" t="n">
        <v>0.2</v>
      </c>
      <c r="FRF23" t="n">
        <v>0</v>
      </c>
      <c r="FRG23" t="n">
        <v>0</v>
      </c>
      <c r="FRH23" t="n">
        <v>0</v>
      </c>
      <c r="FRI23" t="n">
        <v>0</v>
      </c>
      <c r="FRJ23" t="n">
        <v>0.2</v>
      </c>
      <c r="FRK23" t="n">
        <v>0</v>
      </c>
      <c r="FRL23" t="n">
        <v>0.2</v>
      </c>
      <c r="FRM23" t="n">
        <v>0</v>
      </c>
      <c r="FRN23" t="n">
        <v>0.2</v>
      </c>
      <c r="FRO23" t="n">
        <v>0</v>
      </c>
      <c r="FRP23" t="n">
        <v>0</v>
      </c>
      <c r="FRQ23" t="n">
        <v>0</v>
      </c>
      <c r="FRR23" t="n">
        <v>0.2</v>
      </c>
      <c r="FRS23" t="n">
        <v>0.2</v>
      </c>
      <c r="FRT23" t="n">
        <v>0.2</v>
      </c>
      <c r="FRU23" t="n">
        <v>0</v>
      </c>
      <c r="FRV23" t="n">
        <v>0</v>
      </c>
      <c r="FRW23" t="n">
        <v>0.2</v>
      </c>
      <c r="FRX23" t="n">
        <v>0.2</v>
      </c>
      <c r="FRY23" t="n">
        <v>0</v>
      </c>
      <c r="FRZ23" t="n">
        <v>0</v>
      </c>
      <c r="FSA23" t="n">
        <v>0.2</v>
      </c>
      <c r="FSB23" t="n">
        <v>0.2</v>
      </c>
      <c r="FSC23" t="n">
        <v>0</v>
      </c>
      <c r="FSD23" t="n">
        <v>0.2</v>
      </c>
      <c r="FSE23" t="n">
        <v>0.2</v>
      </c>
      <c r="FSF23" t="n">
        <v>0.2</v>
      </c>
      <c r="FSG23" t="n">
        <v>0.2</v>
      </c>
      <c r="FSH23" t="n">
        <v>0.2</v>
      </c>
      <c r="FSI23" t="n">
        <v>0</v>
      </c>
      <c r="FSJ23" t="n">
        <v>0</v>
      </c>
      <c r="FSK23" t="n">
        <v>0</v>
      </c>
      <c r="FSL23" t="n">
        <v>0.2</v>
      </c>
      <c r="FSM23" t="n">
        <v>0</v>
      </c>
      <c r="FSN23" t="n">
        <v>0.2</v>
      </c>
      <c r="FSO23" t="n">
        <v>0</v>
      </c>
      <c r="FSP23" t="n">
        <v>0</v>
      </c>
      <c r="FSQ23" t="n">
        <v>0.2</v>
      </c>
      <c r="FSR23" t="n">
        <v>0</v>
      </c>
      <c r="FSS23" t="n">
        <v>0</v>
      </c>
      <c r="FST23" t="n">
        <v>0.2</v>
      </c>
      <c r="FSU23" t="n">
        <v>0</v>
      </c>
      <c r="FSV23" t="n">
        <v>0</v>
      </c>
      <c r="FSW23" t="n">
        <v>0</v>
      </c>
      <c r="FSX23" t="n">
        <v>0.2</v>
      </c>
      <c r="FSY23" t="n">
        <v>0</v>
      </c>
      <c r="FSZ23" t="n">
        <v>0</v>
      </c>
      <c r="FTA23" t="n">
        <v>0.2</v>
      </c>
      <c r="FTB23" t="n">
        <v>0</v>
      </c>
      <c r="FTC23" t="n">
        <v>0.2</v>
      </c>
      <c r="FTD23" t="n">
        <v>0</v>
      </c>
      <c r="FTE23" t="n">
        <v>0</v>
      </c>
      <c r="FTF23" t="n">
        <v>0.2</v>
      </c>
      <c r="FTG23" t="n">
        <v>0</v>
      </c>
      <c r="FTH23" t="n">
        <v>0</v>
      </c>
      <c r="FTI23" t="n">
        <v>0.2</v>
      </c>
      <c r="FTJ23" t="n">
        <v>0.2</v>
      </c>
      <c r="FTK23" t="n">
        <v>0.2</v>
      </c>
      <c r="FTL23" t="n">
        <v>0.2</v>
      </c>
      <c r="FTM23" t="n">
        <v>0</v>
      </c>
      <c r="FTN23" t="n">
        <v>0</v>
      </c>
      <c r="FTO23" t="n">
        <v>0</v>
      </c>
      <c r="FTP23" t="n">
        <v>0.2</v>
      </c>
      <c r="FTQ23" t="n">
        <v>0</v>
      </c>
      <c r="FTR23" t="n">
        <v>0</v>
      </c>
      <c r="FTS23" t="n">
        <v>0</v>
      </c>
      <c r="FTT23" t="n">
        <v>0.2</v>
      </c>
      <c r="FTU23" t="n">
        <v>0.2</v>
      </c>
      <c r="FTV23" t="n">
        <v>0.2</v>
      </c>
      <c r="FTW23" t="n">
        <v>0</v>
      </c>
      <c r="FTX23" t="n">
        <v>0.2</v>
      </c>
      <c r="FTY23" t="n">
        <v>0</v>
      </c>
      <c r="FTZ23" t="n">
        <v>0</v>
      </c>
      <c r="FUA23" t="n">
        <v>0</v>
      </c>
      <c r="FUB23" t="n">
        <v>0</v>
      </c>
      <c r="FUC23" t="n">
        <v>0</v>
      </c>
      <c r="FUD23" t="n">
        <v>0.2</v>
      </c>
      <c r="FUE23" t="n">
        <v>0</v>
      </c>
      <c r="FUF23" t="n">
        <v>0.2</v>
      </c>
      <c r="FUG23" t="n">
        <v>0.2</v>
      </c>
      <c r="FUH23" t="n">
        <v>0.2</v>
      </c>
      <c r="FUI23" t="n">
        <v>0</v>
      </c>
      <c r="FUJ23" t="n">
        <v>0.2</v>
      </c>
      <c r="FUK23" t="n">
        <v>0</v>
      </c>
      <c r="FUL23" t="n">
        <v>0.2</v>
      </c>
      <c r="FUM23" t="n">
        <v>0.2</v>
      </c>
      <c r="FUN23" t="n">
        <v>0</v>
      </c>
      <c r="FUO23" t="n">
        <v>0.2</v>
      </c>
      <c r="FUP23" t="n">
        <v>0.2</v>
      </c>
      <c r="FUQ23" t="n">
        <v>0</v>
      </c>
      <c r="FUR23" t="n">
        <v>0</v>
      </c>
      <c r="FUS23" t="n">
        <v>0.2</v>
      </c>
      <c r="FUT23" t="n">
        <v>0</v>
      </c>
      <c r="FUU23" t="n">
        <v>0</v>
      </c>
      <c r="FUV23" t="n">
        <v>0.2</v>
      </c>
      <c r="FUW23" t="n">
        <v>0</v>
      </c>
      <c r="FUX23" t="n">
        <v>0.2</v>
      </c>
      <c r="FUY23" t="n">
        <v>0</v>
      </c>
      <c r="FUZ23" t="n">
        <v>0</v>
      </c>
      <c r="FVA23" t="n">
        <v>0.2</v>
      </c>
      <c r="FVB23" t="n">
        <v>0</v>
      </c>
      <c r="FVC23" t="n">
        <v>0</v>
      </c>
      <c r="FVD23" t="n">
        <v>0</v>
      </c>
      <c r="FVE23" t="n">
        <v>0</v>
      </c>
      <c r="FVF23" t="n">
        <v>0</v>
      </c>
      <c r="FVG23" t="n">
        <v>0.2</v>
      </c>
      <c r="FVH23" t="n">
        <v>0.2</v>
      </c>
      <c r="FVI23" t="n">
        <v>0</v>
      </c>
      <c r="FVJ23" t="n">
        <v>0</v>
      </c>
      <c r="FVK23" t="n">
        <v>0.2</v>
      </c>
      <c r="FVL23" t="n">
        <v>0</v>
      </c>
      <c r="FVM23" t="n">
        <v>0</v>
      </c>
      <c r="FVN23" t="n">
        <v>0</v>
      </c>
      <c r="FVO23" t="n">
        <v>0</v>
      </c>
      <c r="FVP23" t="n">
        <v>0</v>
      </c>
      <c r="FVQ23" t="n">
        <v>0.2</v>
      </c>
      <c r="FVR23" t="n">
        <v>0</v>
      </c>
      <c r="FVS23" t="n">
        <v>0</v>
      </c>
      <c r="FVT23" t="n">
        <v>0</v>
      </c>
      <c r="FVU23" t="n">
        <v>0</v>
      </c>
      <c r="FVV23" t="n">
        <v>0</v>
      </c>
      <c r="FVW23" t="n">
        <v>0.2</v>
      </c>
      <c r="FVX23" t="n">
        <v>0</v>
      </c>
      <c r="FVY23" t="n">
        <v>0.2</v>
      </c>
      <c r="FVZ23" t="n">
        <v>0.2</v>
      </c>
      <c r="FWA23" t="n">
        <v>0.2</v>
      </c>
      <c r="FWB23" t="n">
        <v>0.2</v>
      </c>
      <c r="FWC23" t="n">
        <v>0</v>
      </c>
      <c r="FWD23" t="n">
        <v>0</v>
      </c>
      <c r="FWE23" t="n">
        <v>0.2</v>
      </c>
      <c r="FWF23" t="n">
        <v>0.2</v>
      </c>
      <c r="FWG23" t="n">
        <v>0</v>
      </c>
      <c r="FWH23" t="n">
        <v>0.2</v>
      </c>
      <c r="FWI23" t="n">
        <v>0</v>
      </c>
      <c r="FWJ23" t="n">
        <v>0</v>
      </c>
      <c r="FWK23" t="n">
        <v>0.2</v>
      </c>
      <c r="FWL23" t="n">
        <v>0</v>
      </c>
      <c r="FWM23" t="n">
        <v>0.2</v>
      </c>
      <c r="FWN23" t="n">
        <v>0.2</v>
      </c>
      <c r="FWO23" t="n">
        <v>0.2</v>
      </c>
      <c r="FWP23" t="n">
        <v>0.2</v>
      </c>
      <c r="FWQ23" t="n">
        <v>0</v>
      </c>
      <c r="FWR23" t="n">
        <v>0.2</v>
      </c>
      <c r="FWS23" t="n">
        <v>0</v>
      </c>
      <c r="FWT23" t="n">
        <v>0</v>
      </c>
      <c r="FWU23" t="n">
        <v>0.2</v>
      </c>
      <c r="FWV23" t="n">
        <v>0.2</v>
      </c>
      <c r="FWW23" t="n">
        <v>0.2</v>
      </c>
      <c r="FWX23" t="n">
        <v>0</v>
      </c>
      <c r="FWY23" t="n">
        <v>0.2</v>
      </c>
      <c r="FWZ23" t="n">
        <v>0.2</v>
      </c>
      <c r="FXA23" t="n">
        <v>0.2</v>
      </c>
      <c r="FXB23" t="n">
        <v>0</v>
      </c>
      <c r="FXC23" t="n">
        <v>0</v>
      </c>
      <c r="FXD23" t="n">
        <v>0</v>
      </c>
      <c r="FXE23" t="n">
        <v>0</v>
      </c>
      <c r="FXF23" t="n">
        <v>0.2</v>
      </c>
      <c r="FXG23" t="n">
        <v>0.2</v>
      </c>
      <c r="FXH23" t="n">
        <v>0</v>
      </c>
      <c r="FXI23" t="n">
        <v>0.2</v>
      </c>
      <c r="FXJ23" t="n">
        <v>0.2</v>
      </c>
      <c r="FXK23" t="n">
        <v>0</v>
      </c>
      <c r="FXL23" t="n">
        <v>0</v>
      </c>
      <c r="FXM23" t="n">
        <v>0</v>
      </c>
      <c r="FXN23" t="n">
        <v>0</v>
      </c>
      <c r="FXO23" t="n">
        <v>0.2</v>
      </c>
      <c r="FXP23" t="n">
        <v>0</v>
      </c>
      <c r="FXQ23" t="n">
        <v>0</v>
      </c>
      <c r="FXR23" t="n">
        <v>0</v>
      </c>
      <c r="FXS23" t="n">
        <v>0</v>
      </c>
      <c r="FXT23" t="n">
        <v>0.2</v>
      </c>
      <c r="FXU23" t="n">
        <v>0.2</v>
      </c>
      <c r="FXV23" t="n">
        <v>0</v>
      </c>
      <c r="FXW23" t="n">
        <v>0</v>
      </c>
      <c r="FXX23" t="n">
        <v>0</v>
      </c>
      <c r="FXY23" t="n">
        <v>0.2</v>
      </c>
      <c r="FXZ23" t="n">
        <v>0</v>
      </c>
      <c r="FYA23" t="n">
        <v>0.2</v>
      </c>
      <c r="FYB23" t="n">
        <v>0.2</v>
      </c>
      <c r="FYC23" t="n">
        <v>0</v>
      </c>
      <c r="FYD23" t="n">
        <v>0.2</v>
      </c>
      <c r="FYE23" t="n">
        <v>0.2</v>
      </c>
      <c r="FYF23" t="n">
        <v>0</v>
      </c>
      <c r="FYG23" t="n">
        <v>0.2</v>
      </c>
      <c r="FYH23" t="n">
        <v>0</v>
      </c>
      <c r="FYI23" t="n">
        <v>0.2</v>
      </c>
      <c r="FYJ23" t="n">
        <v>0.2</v>
      </c>
      <c r="FYK23" t="n">
        <v>0</v>
      </c>
      <c r="FYL23" t="n">
        <v>0</v>
      </c>
      <c r="FYM23" t="n">
        <v>0.2</v>
      </c>
      <c r="FYN23" t="n">
        <v>0</v>
      </c>
      <c r="FYO23" t="n">
        <v>0</v>
      </c>
      <c r="FYP23" t="n">
        <v>0</v>
      </c>
      <c r="FYQ23" t="n">
        <v>0</v>
      </c>
      <c r="FYR23" t="n">
        <v>0.2</v>
      </c>
      <c r="FYS23" t="n">
        <v>0.2</v>
      </c>
      <c r="FYT23" t="n">
        <v>0.2</v>
      </c>
      <c r="FYU23" t="n">
        <v>0.2</v>
      </c>
      <c r="FYV23" t="n">
        <v>0.2</v>
      </c>
      <c r="FYW23" t="n">
        <v>0.2</v>
      </c>
      <c r="FYX23" t="n">
        <v>0</v>
      </c>
      <c r="FYY23" t="n">
        <v>0</v>
      </c>
      <c r="FYZ23" t="n">
        <v>0.2</v>
      </c>
      <c r="FZA23" t="n">
        <v>0.2</v>
      </c>
      <c r="FZB23" t="n">
        <v>0</v>
      </c>
      <c r="FZC23" t="n">
        <v>0</v>
      </c>
      <c r="FZD23" t="n">
        <v>0</v>
      </c>
      <c r="FZE23" t="n">
        <v>0</v>
      </c>
      <c r="FZF23" t="n">
        <v>0</v>
      </c>
      <c r="FZG23" t="n">
        <v>0</v>
      </c>
      <c r="FZH23" t="n">
        <v>0.2</v>
      </c>
      <c r="FZI23" t="n">
        <v>0</v>
      </c>
      <c r="FZJ23" t="n">
        <v>0</v>
      </c>
      <c r="FZK23" t="n">
        <v>0.2</v>
      </c>
      <c r="FZL23" t="n">
        <v>0.2</v>
      </c>
      <c r="FZM23" t="n">
        <v>0</v>
      </c>
      <c r="FZN23" t="n">
        <v>0</v>
      </c>
      <c r="FZO23" t="n">
        <v>0</v>
      </c>
      <c r="FZP23" t="n">
        <v>0.2</v>
      </c>
      <c r="FZQ23" t="n">
        <v>0.2</v>
      </c>
      <c r="FZR23" t="n">
        <v>0.2</v>
      </c>
      <c r="FZS23" t="n">
        <v>0</v>
      </c>
      <c r="FZT23" t="n">
        <v>0</v>
      </c>
      <c r="FZU23" t="n">
        <v>0</v>
      </c>
      <c r="FZV23" t="n">
        <v>0</v>
      </c>
      <c r="FZW23" t="n">
        <v>0.2</v>
      </c>
      <c r="FZX23" t="n">
        <v>0.2</v>
      </c>
      <c r="FZY23" t="n">
        <v>0.2</v>
      </c>
      <c r="FZZ23" t="n">
        <v>0.2</v>
      </c>
      <c r="GAA23" t="n">
        <v>0</v>
      </c>
      <c r="GAB23" t="n">
        <v>0.2</v>
      </c>
      <c r="GAC23" t="n">
        <v>0</v>
      </c>
      <c r="GAD23" t="n">
        <v>0</v>
      </c>
      <c r="GAE23" t="n">
        <v>0</v>
      </c>
      <c r="GAF23" t="n">
        <v>0.2</v>
      </c>
      <c r="GAG23" t="n">
        <v>0.2</v>
      </c>
      <c r="GAH23" t="n">
        <v>0.2</v>
      </c>
      <c r="GAI23" t="n">
        <v>0</v>
      </c>
      <c r="GAJ23" t="n">
        <v>0.2</v>
      </c>
      <c r="GAK23" t="n">
        <v>0.2</v>
      </c>
      <c r="GAL23" t="n">
        <v>0</v>
      </c>
      <c r="GAM23" t="n">
        <v>0</v>
      </c>
      <c r="GAN23" t="n">
        <v>0.2</v>
      </c>
      <c r="GAO23" t="n">
        <v>0</v>
      </c>
      <c r="GAP23" t="n">
        <v>0</v>
      </c>
      <c r="GAQ23" t="n">
        <v>0.2</v>
      </c>
      <c r="GAR23" t="n">
        <v>0.2</v>
      </c>
      <c r="GAS23" t="n">
        <v>0</v>
      </c>
      <c r="GAT23" t="n">
        <v>0</v>
      </c>
      <c r="GAU23" t="n">
        <v>0</v>
      </c>
      <c r="GAV23" t="n">
        <v>0.2</v>
      </c>
      <c r="GAW23" t="n">
        <v>0.2</v>
      </c>
      <c r="GAX23" t="n">
        <v>0.2</v>
      </c>
      <c r="GAY23" t="n">
        <v>0.2</v>
      </c>
      <c r="GAZ23" t="n">
        <v>0</v>
      </c>
      <c r="GBA23" t="n">
        <v>0</v>
      </c>
      <c r="GBB23" t="n">
        <v>0.2</v>
      </c>
      <c r="GBC23" t="n">
        <v>0</v>
      </c>
      <c r="GBD23" t="n">
        <v>0</v>
      </c>
      <c r="GBE23" t="n">
        <v>0</v>
      </c>
      <c r="GBF23" t="n">
        <v>0</v>
      </c>
      <c r="GBG23" t="n">
        <v>0</v>
      </c>
      <c r="GBH23" t="n">
        <v>0</v>
      </c>
      <c r="GBI23" t="n">
        <v>0</v>
      </c>
      <c r="GBJ23" t="n">
        <v>0.2</v>
      </c>
      <c r="GBK23" t="n">
        <v>0</v>
      </c>
      <c r="GBL23" t="n">
        <v>0.2</v>
      </c>
      <c r="GBM23" t="n">
        <v>0</v>
      </c>
      <c r="GBN23" t="n">
        <v>0</v>
      </c>
      <c r="GBO23" t="n">
        <v>0</v>
      </c>
      <c r="GBP23" t="n">
        <v>0.2</v>
      </c>
      <c r="GBQ23" t="n">
        <v>0.2</v>
      </c>
      <c r="GBR23" t="n">
        <v>0.2</v>
      </c>
      <c r="GBS23" t="n">
        <v>0.2</v>
      </c>
      <c r="GBT23" t="n">
        <v>0</v>
      </c>
      <c r="GBU23" t="n">
        <v>0.2</v>
      </c>
      <c r="GBV23" t="n">
        <v>0</v>
      </c>
      <c r="GBW23" t="n">
        <v>0</v>
      </c>
      <c r="GBX23" t="n">
        <v>0.2</v>
      </c>
      <c r="GBY23" t="n">
        <v>0</v>
      </c>
      <c r="GBZ23" t="n">
        <v>0.2</v>
      </c>
      <c r="GCA23" t="n">
        <v>0</v>
      </c>
      <c r="GCB23" t="n">
        <v>0.2</v>
      </c>
      <c r="GCC23" t="n">
        <v>0</v>
      </c>
      <c r="GCD23" t="n">
        <v>0.2</v>
      </c>
      <c r="GCE23" t="n">
        <v>0</v>
      </c>
      <c r="GCF23" t="n">
        <v>0</v>
      </c>
      <c r="GCG23" t="n">
        <v>0.2</v>
      </c>
      <c r="GCH23" t="n">
        <v>0</v>
      </c>
      <c r="GCI23" t="n">
        <v>0</v>
      </c>
      <c r="GCJ23" t="n">
        <v>0</v>
      </c>
      <c r="GCK23" t="n">
        <v>0.2</v>
      </c>
      <c r="GCL23" t="n">
        <v>0.2</v>
      </c>
      <c r="GCM23" t="n">
        <v>0</v>
      </c>
      <c r="GCN23" t="n">
        <v>0.2</v>
      </c>
      <c r="GCO23" t="n">
        <v>0.2</v>
      </c>
      <c r="GCP23" t="n">
        <v>0</v>
      </c>
      <c r="GCQ23" t="n">
        <v>0.2</v>
      </c>
      <c r="GCR23" t="n">
        <v>0.2</v>
      </c>
      <c r="GCS23" t="n">
        <v>0</v>
      </c>
      <c r="GCT23" t="n">
        <v>0</v>
      </c>
      <c r="GCU23" t="n">
        <v>0.2</v>
      </c>
      <c r="GCV23" t="n">
        <v>0.2</v>
      </c>
      <c r="GCW23" t="n">
        <v>0</v>
      </c>
      <c r="GCX23" t="n">
        <v>0</v>
      </c>
      <c r="GCY23" t="n">
        <v>0</v>
      </c>
      <c r="GCZ23" t="n">
        <v>0.2</v>
      </c>
      <c r="GDA23" t="n">
        <v>0.2</v>
      </c>
      <c r="GDB23" t="n">
        <v>0</v>
      </c>
      <c r="GDC23" t="n">
        <v>0</v>
      </c>
      <c r="GDD23" t="n">
        <v>0.2</v>
      </c>
      <c r="GDE23" t="n">
        <v>0</v>
      </c>
      <c r="GDF23" t="n">
        <v>0.2</v>
      </c>
      <c r="GDG23" t="n">
        <v>0.2</v>
      </c>
      <c r="GDH23" t="n">
        <v>0.2</v>
      </c>
      <c r="GDI23" t="n">
        <v>0</v>
      </c>
      <c r="GDJ23" t="n">
        <v>0</v>
      </c>
      <c r="GDK23" t="n">
        <v>0</v>
      </c>
      <c r="GDL23" t="n">
        <v>0</v>
      </c>
      <c r="GDM23" t="n">
        <v>0</v>
      </c>
      <c r="GDN23" t="n">
        <v>0</v>
      </c>
      <c r="GDO23" t="n">
        <v>0</v>
      </c>
      <c r="GDP23" t="n">
        <v>0</v>
      </c>
      <c r="GDQ23" t="n">
        <v>0</v>
      </c>
      <c r="GDR23" t="n">
        <v>0</v>
      </c>
      <c r="GDS23" t="n">
        <v>0</v>
      </c>
      <c r="GDT23" t="n">
        <v>0.2</v>
      </c>
      <c r="GDU23" t="n">
        <v>0.2</v>
      </c>
      <c r="GDV23" t="n">
        <v>0</v>
      </c>
      <c r="GDW23" t="n">
        <v>0</v>
      </c>
      <c r="GDX23" t="n">
        <v>0.2</v>
      </c>
      <c r="GDY23" t="n">
        <v>0.2</v>
      </c>
      <c r="GDZ23" t="n">
        <v>0.2</v>
      </c>
      <c r="GEA23" t="n">
        <v>0</v>
      </c>
      <c r="GEB23" t="n">
        <v>0.2</v>
      </c>
      <c r="GEC23" t="n">
        <v>0.2</v>
      </c>
      <c r="GED23" t="n">
        <v>0.2</v>
      </c>
      <c r="GEE23" t="n">
        <v>0.2</v>
      </c>
      <c r="GEF23" t="n">
        <v>0.2</v>
      </c>
      <c r="GEG23" t="n">
        <v>0</v>
      </c>
      <c r="GEH23" t="n">
        <v>0.2</v>
      </c>
      <c r="GEI23" t="n">
        <v>0</v>
      </c>
      <c r="GEJ23" t="n">
        <v>0</v>
      </c>
      <c r="GEK23" t="n">
        <v>0</v>
      </c>
      <c r="GEL23" t="n">
        <v>0.2</v>
      </c>
      <c r="GEM23" t="n">
        <v>0</v>
      </c>
      <c r="GEN23" t="n">
        <v>0.2</v>
      </c>
      <c r="GEO23" t="n">
        <v>0.2</v>
      </c>
      <c r="GEP23" t="n">
        <v>0</v>
      </c>
      <c r="GEQ23" t="n">
        <v>0</v>
      </c>
      <c r="GER23" t="n">
        <v>0</v>
      </c>
      <c r="GES23" t="n">
        <v>0.2</v>
      </c>
      <c r="GET23" t="n">
        <v>0</v>
      </c>
      <c r="GEU23" t="n">
        <v>0.2</v>
      </c>
      <c r="GEV23" t="n">
        <v>0</v>
      </c>
      <c r="GEW23" t="n">
        <v>0.2</v>
      </c>
      <c r="GEX23" t="n">
        <v>0</v>
      </c>
      <c r="GEY23" t="n">
        <v>0.2</v>
      </c>
      <c r="GEZ23" t="n">
        <v>0.2</v>
      </c>
      <c r="GFA23" t="n">
        <v>0.2</v>
      </c>
      <c r="GFB23" t="n">
        <v>0.2</v>
      </c>
      <c r="GFC23" t="n">
        <v>0.2</v>
      </c>
      <c r="GFD23" t="n">
        <v>0</v>
      </c>
      <c r="GFE23" t="n">
        <v>0</v>
      </c>
      <c r="GFF23" t="n">
        <v>0</v>
      </c>
      <c r="GFG23" t="n">
        <v>0</v>
      </c>
      <c r="GFH23" t="n">
        <v>0</v>
      </c>
      <c r="GFI23" t="n">
        <v>0</v>
      </c>
      <c r="GFJ23" t="n">
        <v>0</v>
      </c>
      <c r="GFK23" t="n">
        <v>0.2</v>
      </c>
      <c r="GFL23" t="n">
        <v>0</v>
      </c>
      <c r="GFM23" t="n">
        <v>0.2</v>
      </c>
      <c r="GFN23" t="n">
        <v>0</v>
      </c>
      <c r="GFO23" t="n">
        <v>0</v>
      </c>
      <c r="GFP23" t="n">
        <v>0.2</v>
      </c>
      <c r="GFQ23" t="n">
        <v>0.2</v>
      </c>
      <c r="GFR23" t="n">
        <v>0</v>
      </c>
      <c r="GFS23" t="n">
        <v>0</v>
      </c>
      <c r="GFT23" t="n">
        <v>0.2</v>
      </c>
      <c r="GFU23" t="n">
        <v>0</v>
      </c>
      <c r="GFV23" t="n">
        <v>0</v>
      </c>
      <c r="GFW23" t="n">
        <v>0.2</v>
      </c>
      <c r="GFX23" t="n">
        <v>0.2</v>
      </c>
      <c r="GFY23" t="n">
        <v>0</v>
      </c>
      <c r="GFZ23" t="n">
        <v>0</v>
      </c>
      <c r="GGA23" t="n">
        <v>0.2</v>
      </c>
      <c r="GGB23" t="n">
        <v>0</v>
      </c>
      <c r="GGC23" t="n">
        <v>0</v>
      </c>
      <c r="GGD23" t="n">
        <v>0.2</v>
      </c>
      <c r="GGE23" t="n">
        <v>0</v>
      </c>
      <c r="GGF23" t="n">
        <v>0.2</v>
      </c>
      <c r="GGG23" t="n">
        <v>0.2</v>
      </c>
      <c r="GGH23" t="n">
        <v>0</v>
      </c>
      <c r="GGI23" t="n">
        <v>0.2</v>
      </c>
      <c r="GGJ23" t="n">
        <v>0</v>
      </c>
      <c r="GGK23" t="n">
        <v>0.2</v>
      </c>
      <c r="GGL23" t="n">
        <v>0</v>
      </c>
      <c r="GGM23" t="n">
        <v>0.2</v>
      </c>
      <c r="GGN23" t="n">
        <v>0</v>
      </c>
      <c r="GGO23" t="n">
        <v>0.2</v>
      </c>
      <c r="GGP23" t="n">
        <v>0</v>
      </c>
      <c r="GGQ23" t="n">
        <v>0.2</v>
      </c>
      <c r="GGR23" t="n">
        <v>0</v>
      </c>
      <c r="GGS23" t="n">
        <v>0</v>
      </c>
      <c r="GGT23" t="n">
        <v>0</v>
      </c>
      <c r="GGU23" t="n">
        <v>0.2</v>
      </c>
      <c r="GGV23" t="n">
        <v>0.2</v>
      </c>
      <c r="GGW23" t="n">
        <v>0.2</v>
      </c>
      <c r="GGX23" t="n">
        <v>0</v>
      </c>
      <c r="GGY23" t="n">
        <v>0</v>
      </c>
      <c r="GGZ23" t="n">
        <v>0</v>
      </c>
      <c r="GHA23" t="n">
        <v>0.2</v>
      </c>
      <c r="GHB23" t="n">
        <v>0</v>
      </c>
      <c r="GHC23" t="n">
        <v>0.2</v>
      </c>
      <c r="GHD23" t="n">
        <v>0.2</v>
      </c>
      <c r="GHE23" t="n">
        <v>0</v>
      </c>
      <c r="GHF23" t="n">
        <v>0</v>
      </c>
      <c r="GHG23" t="n">
        <v>0.2</v>
      </c>
      <c r="GHH23" t="n">
        <v>0</v>
      </c>
      <c r="GHI23" t="n">
        <v>0.2</v>
      </c>
      <c r="GHJ23" t="n">
        <v>0.2</v>
      </c>
      <c r="GHK23" t="n">
        <v>0.2</v>
      </c>
      <c r="GHL23" t="n">
        <v>0</v>
      </c>
      <c r="GHM23" t="n">
        <v>0.2</v>
      </c>
      <c r="GHN23" t="n">
        <v>0.2</v>
      </c>
      <c r="GHO23" t="n">
        <v>0</v>
      </c>
      <c r="GHP23" t="n">
        <v>0</v>
      </c>
      <c r="GHQ23" t="n">
        <v>0.2</v>
      </c>
      <c r="GHR23" t="n">
        <v>0</v>
      </c>
      <c r="GHS23" t="n">
        <v>0.2</v>
      </c>
      <c r="GHT23" t="n">
        <v>0</v>
      </c>
      <c r="GHU23" t="n">
        <v>0.2</v>
      </c>
      <c r="GHV23" t="n">
        <v>0</v>
      </c>
      <c r="GHW23" t="n">
        <v>0.2</v>
      </c>
      <c r="GHX23" t="n">
        <v>0.2</v>
      </c>
      <c r="GHY23" t="n">
        <v>0</v>
      </c>
      <c r="GHZ23" t="n">
        <v>0</v>
      </c>
      <c r="GIA23" t="n">
        <v>0.2</v>
      </c>
      <c r="GIB23" t="n">
        <v>0</v>
      </c>
      <c r="GIC23" t="n">
        <v>0</v>
      </c>
      <c r="GID23" t="n">
        <v>0.2</v>
      </c>
      <c r="GIE23" t="n">
        <v>0.2</v>
      </c>
      <c r="GIF23" t="n">
        <v>0</v>
      </c>
      <c r="GIG23" t="n">
        <v>0.2</v>
      </c>
      <c r="GIH23" t="n">
        <v>0.2</v>
      </c>
      <c r="GII23" t="n">
        <v>0</v>
      </c>
      <c r="GIJ23" t="n">
        <v>0.2</v>
      </c>
      <c r="GIK23" t="n">
        <v>0</v>
      </c>
      <c r="GIL23" t="n">
        <v>0.2</v>
      </c>
      <c r="GIM23" t="n">
        <v>0</v>
      </c>
      <c r="GIN23" t="n">
        <v>0.2</v>
      </c>
      <c r="GIO23" t="n">
        <v>0</v>
      </c>
      <c r="GIP23" t="n">
        <v>0</v>
      </c>
      <c r="GIQ23" t="n">
        <v>0.2</v>
      </c>
      <c r="GIR23" t="n">
        <v>0.2</v>
      </c>
      <c r="GIS23" t="n">
        <v>0</v>
      </c>
      <c r="GIT23" t="n">
        <v>0</v>
      </c>
      <c r="GIU23" t="n">
        <v>0</v>
      </c>
      <c r="GIV23" t="n">
        <v>0.2</v>
      </c>
      <c r="GIW23" t="n">
        <v>0</v>
      </c>
      <c r="GIX23" t="n">
        <v>0</v>
      </c>
      <c r="GIY23" t="n">
        <v>0.2</v>
      </c>
      <c r="GIZ23" t="n">
        <v>0.2</v>
      </c>
      <c r="GJA23" t="n">
        <v>0</v>
      </c>
      <c r="GJB23" t="n">
        <v>0.2</v>
      </c>
      <c r="GJC23" t="n">
        <v>0.2</v>
      </c>
      <c r="GJD23" t="n">
        <v>0.2</v>
      </c>
      <c r="GJE23" t="n">
        <v>0.2</v>
      </c>
      <c r="GJF23" t="n">
        <v>0</v>
      </c>
      <c r="GJG23" t="n">
        <v>0</v>
      </c>
      <c r="GJH23" t="n">
        <v>0</v>
      </c>
      <c r="GJI23" t="n">
        <v>0</v>
      </c>
      <c r="GJJ23" t="n">
        <v>0.2</v>
      </c>
      <c r="GJK23" t="n">
        <v>0.2</v>
      </c>
      <c r="GJL23" t="n">
        <v>0</v>
      </c>
    </row>
    <row r="24">
      <c r="B24">
        <f>B23+1</f>
        <v/>
      </c>
      <c r="C24" s="2" t="n">
        <v>0.1</v>
      </c>
      <c r="DA24" t="n">
        <v>0</v>
      </c>
      <c r="DB24" t="n">
        <v>0.2</v>
      </c>
      <c r="DC24" t="n">
        <v>0</v>
      </c>
      <c r="DD24" t="n">
        <v>0.2</v>
      </c>
      <c r="DE24" t="n">
        <v>0.2</v>
      </c>
      <c r="DF24" t="n">
        <v>0</v>
      </c>
      <c r="DG24" t="n">
        <v>0</v>
      </c>
      <c r="DH24" t="n">
        <v>0.2</v>
      </c>
      <c r="DI24" t="n">
        <v>0.2</v>
      </c>
      <c r="DJ24" t="n">
        <v>0</v>
      </c>
      <c r="DK24" t="n">
        <v>0</v>
      </c>
      <c r="DL24" t="n">
        <v>0.2</v>
      </c>
      <c r="DM24" t="n">
        <v>0.2</v>
      </c>
      <c r="DN24" t="n">
        <v>0.2</v>
      </c>
      <c r="DO24" t="n">
        <v>0</v>
      </c>
      <c r="DP24" t="n">
        <v>0</v>
      </c>
      <c r="DQ24" t="n">
        <v>0</v>
      </c>
      <c r="DR24" t="n">
        <v>0</v>
      </c>
      <c r="DS24" t="n">
        <v>0.2</v>
      </c>
      <c r="DT24" t="n">
        <v>0.2</v>
      </c>
      <c r="DU24" t="n">
        <v>0</v>
      </c>
      <c r="DV24" t="n">
        <v>0.2</v>
      </c>
      <c r="DW24" t="n">
        <v>0</v>
      </c>
      <c r="DX24" t="n">
        <v>0</v>
      </c>
      <c r="DY24" t="n">
        <v>0.2</v>
      </c>
      <c r="DZ24" t="n">
        <v>0.2</v>
      </c>
      <c r="EA24" t="n">
        <v>0</v>
      </c>
      <c r="EB24" t="n">
        <v>0</v>
      </c>
      <c r="EC24" t="n">
        <v>0.2</v>
      </c>
      <c r="ED24" t="n">
        <v>0.2</v>
      </c>
      <c r="EE24" t="n">
        <v>0</v>
      </c>
      <c r="EF24" t="n">
        <v>0</v>
      </c>
      <c r="EG24" t="n">
        <v>0.2</v>
      </c>
      <c r="EH24" t="n">
        <v>0.2</v>
      </c>
      <c r="EI24" t="n">
        <v>0</v>
      </c>
      <c r="EJ24" t="n">
        <v>0</v>
      </c>
      <c r="EK24" t="n">
        <v>0</v>
      </c>
      <c r="EL24" t="n">
        <v>0</v>
      </c>
      <c r="EM24" t="n">
        <v>0.2</v>
      </c>
      <c r="EN24" t="n">
        <v>0</v>
      </c>
      <c r="EO24" t="n">
        <v>0</v>
      </c>
      <c r="EP24" t="n">
        <v>0.2</v>
      </c>
      <c r="EQ24" t="n">
        <v>0</v>
      </c>
      <c r="ER24" t="n">
        <v>0</v>
      </c>
      <c r="ES24" t="n">
        <v>0</v>
      </c>
      <c r="ET24" t="n">
        <v>0.2</v>
      </c>
      <c r="EU24" t="n">
        <v>0</v>
      </c>
      <c r="EV24" t="n">
        <v>0.2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</v>
      </c>
      <c r="FC24" t="n">
        <v>0.2</v>
      </c>
      <c r="FD24" t="n">
        <v>0.2</v>
      </c>
      <c r="FE24" t="n">
        <v>0</v>
      </c>
      <c r="FF24" t="n">
        <v>0</v>
      </c>
      <c r="FG24" t="n">
        <v>0.2</v>
      </c>
      <c r="FH24" t="n">
        <v>0</v>
      </c>
      <c r="FI24" t="n">
        <v>0.2</v>
      </c>
      <c r="FJ24" t="n">
        <v>0.2</v>
      </c>
      <c r="FK24" t="n">
        <v>0</v>
      </c>
      <c r="FL24" t="n">
        <v>0</v>
      </c>
      <c r="FM24" t="n">
        <v>0.2</v>
      </c>
      <c r="FN24" t="n">
        <v>0</v>
      </c>
      <c r="FO24" t="n">
        <v>0.2</v>
      </c>
      <c r="FP24" t="n">
        <v>0</v>
      </c>
      <c r="FQ24" t="n">
        <v>0</v>
      </c>
      <c r="FR24" t="n">
        <v>0</v>
      </c>
      <c r="FS24" t="n">
        <v>0.2</v>
      </c>
      <c r="FT24" t="n">
        <v>0.2</v>
      </c>
      <c r="FU24" t="n">
        <v>0</v>
      </c>
      <c r="FV24" t="n">
        <v>0.2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</v>
      </c>
      <c r="GE24" t="n">
        <v>0.2</v>
      </c>
      <c r="GF24" t="n">
        <v>0.2</v>
      </c>
      <c r="GG24" t="n">
        <v>0.2</v>
      </c>
      <c r="GH24" t="n">
        <v>0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</v>
      </c>
      <c r="GO24" t="n">
        <v>0.2</v>
      </c>
      <c r="GP24" t="n">
        <v>0</v>
      </c>
      <c r="GQ24" t="n">
        <v>0</v>
      </c>
      <c r="GR24" t="n">
        <v>0.2</v>
      </c>
      <c r="GS24" t="n">
        <v>0</v>
      </c>
      <c r="GT24" t="n">
        <v>0</v>
      </c>
      <c r="GU24" t="n">
        <v>0.2</v>
      </c>
      <c r="GV24" t="n">
        <v>0.2</v>
      </c>
      <c r="GW24" t="n">
        <v>0</v>
      </c>
      <c r="GX24" t="n">
        <v>0</v>
      </c>
      <c r="GY24" t="n">
        <v>0.2</v>
      </c>
      <c r="GZ24" t="n">
        <v>0</v>
      </c>
      <c r="HA24" t="n">
        <v>0.2</v>
      </c>
      <c r="HB24" t="n">
        <v>0</v>
      </c>
      <c r="HC24" t="n">
        <v>0</v>
      </c>
      <c r="HD24" t="n">
        <v>0</v>
      </c>
      <c r="HE24" t="n">
        <v>0.2</v>
      </c>
      <c r="HF24" t="n">
        <v>0</v>
      </c>
      <c r="HG24" t="n">
        <v>0.2</v>
      </c>
      <c r="HH24" t="n">
        <v>0</v>
      </c>
      <c r="HI24" t="n">
        <v>0.2</v>
      </c>
      <c r="HJ24" t="n">
        <v>0</v>
      </c>
      <c r="HK24" t="n">
        <v>0.2</v>
      </c>
      <c r="HL24" t="n">
        <v>0.2</v>
      </c>
      <c r="HM24" t="n">
        <v>0</v>
      </c>
      <c r="HN24" t="n">
        <v>0</v>
      </c>
      <c r="HO24" t="n">
        <v>0</v>
      </c>
      <c r="HP24" t="n">
        <v>0.2</v>
      </c>
      <c r="HQ24" t="n">
        <v>0</v>
      </c>
      <c r="HR24" t="n">
        <v>0</v>
      </c>
      <c r="HS24" t="n">
        <v>0.2</v>
      </c>
      <c r="HT24" t="n">
        <v>0.2</v>
      </c>
      <c r="HU24" t="n">
        <v>0</v>
      </c>
      <c r="HV24" t="n">
        <v>0.2</v>
      </c>
      <c r="HW24" t="n">
        <v>0</v>
      </c>
      <c r="HX24" t="n">
        <v>0</v>
      </c>
      <c r="HY24" t="n">
        <v>0</v>
      </c>
      <c r="HZ24" t="n">
        <v>0.2</v>
      </c>
      <c r="IA24" t="n">
        <v>0.2</v>
      </c>
      <c r="IB24" t="n">
        <v>0</v>
      </c>
      <c r="IC24" t="n">
        <v>0</v>
      </c>
      <c r="ID24" t="n">
        <v>0</v>
      </c>
      <c r="IE24" t="n">
        <v>0.2</v>
      </c>
      <c r="IF24" t="n">
        <v>0</v>
      </c>
      <c r="IG24" t="n">
        <v>0</v>
      </c>
      <c r="IH24" t="n">
        <v>0.2</v>
      </c>
      <c r="II24" t="n">
        <v>0</v>
      </c>
      <c r="IJ24" t="n">
        <v>0</v>
      </c>
      <c r="IK24" t="n">
        <v>0</v>
      </c>
      <c r="IL24" t="n">
        <v>0.2</v>
      </c>
      <c r="IM24" t="n">
        <v>0</v>
      </c>
      <c r="IN24" t="n">
        <v>0.2</v>
      </c>
      <c r="IO24" t="n">
        <v>0</v>
      </c>
      <c r="IP24" t="n">
        <v>0.2</v>
      </c>
      <c r="IQ24" t="n">
        <v>0.2</v>
      </c>
      <c r="IR24" t="n">
        <v>0.2</v>
      </c>
      <c r="IS24" t="n">
        <v>0</v>
      </c>
      <c r="IT24" t="n">
        <v>0.2</v>
      </c>
      <c r="IU24" t="n">
        <v>0</v>
      </c>
      <c r="IV24" t="n">
        <v>0.2</v>
      </c>
      <c r="IW24" t="n">
        <v>0.2</v>
      </c>
      <c r="IX24" t="n">
        <v>0</v>
      </c>
      <c r="IY24" t="n">
        <v>0.2</v>
      </c>
      <c r="IZ24" t="n">
        <v>0</v>
      </c>
      <c r="JA24" t="n">
        <v>0.2</v>
      </c>
      <c r="JB24" t="n">
        <v>0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0.2</v>
      </c>
      <c r="JJ24" t="n">
        <v>0</v>
      </c>
      <c r="JK24" t="n">
        <v>0.2</v>
      </c>
      <c r="JL24" t="n">
        <v>0</v>
      </c>
      <c r="JM24" t="n">
        <v>0.2</v>
      </c>
      <c r="JN24" t="n">
        <v>0</v>
      </c>
      <c r="JO24" t="n">
        <v>0</v>
      </c>
      <c r="JP24" t="n">
        <v>0</v>
      </c>
      <c r="JQ24" t="n">
        <v>0.2</v>
      </c>
      <c r="JR24" t="n">
        <v>0</v>
      </c>
      <c r="JS24" t="n">
        <v>0</v>
      </c>
      <c r="JT24" t="n">
        <v>0</v>
      </c>
      <c r="JU24" t="n">
        <v>0.2</v>
      </c>
      <c r="JV24" t="n">
        <v>0</v>
      </c>
      <c r="JW24" t="n">
        <v>0.2</v>
      </c>
      <c r="JX24" t="n">
        <v>0</v>
      </c>
      <c r="JY24" t="n">
        <v>0</v>
      </c>
      <c r="JZ24" t="n">
        <v>0.2</v>
      </c>
      <c r="KA24" t="n">
        <v>0.2</v>
      </c>
      <c r="KB24" t="n">
        <v>0</v>
      </c>
      <c r="KC24" t="n">
        <v>0</v>
      </c>
      <c r="KD24" t="n">
        <v>0</v>
      </c>
      <c r="KE24" t="n">
        <v>0.2</v>
      </c>
      <c r="KF24" t="n">
        <v>0.2</v>
      </c>
      <c r="KG24" t="n">
        <v>0.2</v>
      </c>
      <c r="KH24" t="n">
        <v>0</v>
      </c>
      <c r="KI24" t="n">
        <v>0.2</v>
      </c>
      <c r="KJ24" t="n">
        <v>0</v>
      </c>
      <c r="KK24" t="n">
        <v>0.2</v>
      </c>
      <c r="KL24" t="n">
        <v>0.2</v>
      </c>
      <c r="KM24" t="n">
        <v>0.2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0.2</v>
      </c>
      <c r="KT24" t="n">
        <v>0</v>
      </c>
      <c r="KU24" t="n">
        <v>0.2</v>
      </c>
      <c r="KV24" t="n">
        <v>0</v>
      </c>
      <c r="KW24" t="n">
        <v>0.2</v>
      </c>
      <c r="KX24" t="n">
        <v>0</v>
      </c>
      <c r="KY24" t="n">
        <v>0.2</v>
      </c>
      <c r="KZ24" t="n">
        <v>0</v>
      </c>
      <c r="LA24" t="n">
        <v>0.2</v>
      </c>
      <c r="LB24" t="n">
        <v>0.2</v>
      </c>
      <c r="LC24" t="n">
        <v>0.2</v>
      </c>
      <c r="LD24" t="n">
        <v>0.2</v>
      </c>
      <c r="LE24" t="n">
        <v>0</v>
      </c>
      <c r="LF24" t="n">
        <v>0</v>
      </c>
      <c r="LG24" t="n">
        <v>0</v>
      </c>
      <c r="LH24" t="n">
        <v>0.2</v>
      </c>
      <c r="LI24" t="n">
        <v>0</v>
      </c>
      <c r="LJ24" t="n">
        <v>0.2</v>
      </c>
      <c r="LK24" t="n">
        <v>0</v>
      </c>
      <c r="LL24" t="n">
        <v>0.2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0.2</v>
      </c>
      <c r="LU24" t="n">
        <v>0.2</v>
      </c>
      <c r="LV24" t="n">
        <v>0</v>
      </c>
      <c r="LW24" t="n">
        <v>0.2</v>
      </c>
      <c r="LX24" t="n">
        <v>0</v>
      </c>
      <c r="LY24" t="n">
        <v>0.2</v>
      </c>
      <c r="LZ24" t="n">
        <v>0</v>
      </c>
      <c r="MA24" t="n">
        <v>0</v>
      </c>
      <c r="MB24" t="n">
        <v>0.2</v>
      </c>
      <c r="MC24" t="n">
        <v>0.2</v>
      </c>
      <c r="MD24" t="n">
        <v>0.2</v>
      </c>
      <c r="ME24" t="n">
        <v>0</v>
      </c>
      <c r="MF24" t="n">
        <v>0</v>
      </c>
      <c r="MG24" t="n">
        <v>0.2</v>
      </c>
      <c r="MH24" t="n">
        <v>0.2</v>
      </c>
      <c r="MI24" t="n">
        <v>0</v>
      </c>
      <c r="MJ24" t="n">
        <v>0</v>
      </c>
      <c r="MK24" t="n">
        <v>0.2</v>
      </c>
      <c r="ML24" t="n">
        <v>0.2</v>
      </c>
      <c r="MM24" t="n">
        <v>0</v>
      </c>
      <c r="MN24" t="n">
        <v>0</v>
      </c>
      <c r="MO24" t="n">
        <v>0.2</v>
      </c>
      <c r="MP24" t="n">
        <v>0.2</v>
      </c>
      <c r="MQ24" t="n">
        <v>0.2</v>
      </c>
      <c r="MR24" t="n">
        <v>0.2</v>
      </c>
      <c r="MS24" t="n">
        <v>0.2</v>
      </c>
      <c r="MT24" t="n">
        <v>0.2</v>
      </c>
      <c r="MU24" t="n">
        <v>0.2</v>
      </c>
      <c r="MV24" t="n">
        <v>0.2</v>
      </c>
      <c r="MW24" t="n">
        <v>0.2</v>
      </c>
      <c r="MX24" t="n">
        <v>0</v>
      </c>
      <c r="MY24" t="n">
        <v>0.2</v>
      </c>
      <c r="MZ24" t="n">
        <v>0.2</v>
      </c>
      <c r="NA24" t="n">
        <v>0</v>
      </c>
      <c r="NB24" t="n">
        <v>0.2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0.2</v>
      </c>
      <c r="NJ24" t="n">
        <v>0</v>
      </c>
      <c r="NK24" t="n">
        <v>0.2</v>
      </c>
      <c r="NL24" t="n">
        <v>0</v>
      </c>
      <c r="NM24" t="n">
        <v>0.2</v>
      </c>
      <c r="NN24" t="n">
        <v>0.2</v>
      </c>
      <c r="NO24" t="n">
        <v>0.2</v>
      </c>
      <c r="NP24" t="n">
        <v>0</v>
      </c>
      <c r="NQ24" t="n">
        <v>0</v>
      </c>
      <c r="NR24" t="n">
        <v>0.2</v>
      </c>
      <c r="NS24" t="n">
        <v>0</v>
      </c>
      <c r="NT24" t="n">
        <v>0</v>
      </c>
      <c r="NU24" t="n">
        <v>0.2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0.2</v>
      </c>
      <c r="OB24" t="n">
        <v>0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</v>
      </c>
      <c r="OI24" t="n">
        <v>0.2</v>
      </c>
      <c r="OJ24" t="n">
        <v>0</v>
      </c>
      <c r="OK24" t="n">
        <v>0.2</v>
      </c>
      <c r="OL24" t="n">
        <v>0.2</v>
      </c>
      <c r="OM24" t="n">
        <v>0</v>
      </c>
      <c r="ON24" t="n">
        <v>0.2</v>
      </c>
      <c r="OO24" t="n">
        <v>0.2</v>
      </c>
      <c r="OP24" t="n">
        <v>0</v>
      </c>
      <c r="OQ24" t="n">
        <v>0</v>
      </c>
      <c r="OR24" t="n">
        <v>0.2</v>
      </c>
      <c r="OS24" t="n">
        <v>0.2</v>
      </c>
      <c r="OT24" t="n">
        <v>0</v>
      </c>
      <c r="OU24" t="n">
        <v>0</v>
      </c>
      <c r="OV24" t="n">
        <v>0.2</v>
      </c>
      <c r="OW24" t="n">
        <v>0</v>
      </c>
      <c r="OX24" t="n">
        <v>0.2</v>
      </c>
      <c r="OY24" t="n">
        <v>0</v>
      </c>
      <c r="OZ24" t="n">
        <v>0.2</v>
      </c>
      <c r="PA24" t="n">
        <v>0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</v>
      </c>
      <c r="PH24" t="n">
        <v>0</v>
      </c>
      <c r="PI24" t="n">
        <v>0</v>
      </c>
      <c r="PJ24" t="n">
        <v>0</v>
      </c>
      <c r="PK24" t="n">
        <v>0.2</v>
      </c>
      <c r="PL24" t="n">
        <v>0</v>
      </c>
      <c r="PM24" t="n">
        <v>0</v>
      </c>
      <c r="PN24" t="n">
        <v>0</v>
      </c>
      <c r="PO24" t="n">
        <v>0.2</v>
      </c>
      <c r="PP24" t="n">
        <v>0</v>
      </c>
      <c r="PQ24" t="n">
        <v>0</v>
      </c>
      <c r="PR24" t="n">
        <v>0.2</v>
      </c>
      <c r="PS24" t="n">
        <v>0.2</v>
      </c>
      <c r="PT24" t="n">
        <v>0.2</v>
      </c>
      <c r="PU24" t="n">
        <v>0</v>
      </c>
      <c r="PV24" t="n">
        <v>0.2</v>
      </c>
      <c r="PW24" t="n">
        <v>0.2</v>
      </c>
      <c r="PX24" t="n">
        <v>0.2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0.2</v>
      </c>
      <c r="QH24" t="n">
        <v>0.2</v>
      </c>
      <c r="QI24" t="n">
        <v>0</v>
      </c>
      <c r="QJ24" t="n">
        <v>0.2</v>
      </c>
      <c r="QK24" t="n">
        <v>0</v>
      </c>
      <c r="QL24" t="n">
        <v>0</v>
      </c>
      <c r="QM24" t="n">
        <v>0.2</v>
      </c>
      <c r="QN24" t="n">
        <v>0</v>
      </c>
      <c r="QO24" t="n">
        <v>0</v>
      </c>
      <c r="QP24" t="n">
        <v>0.2</v>
      </c>
      <c r="QQ24" t="n">
        <v>0.2</v>
      </c>
      <c r="QR24" t="n">
        <v>0.2</v>
      </c>
      <c r="QS24" t="n">
        <v>0</v>
      </c>
      <c r="QT24" t="n">
        <v>0.2</v>
      </c>
      <c r="QU24" t="n">
        <v>0.2</v>
      </c>
      <c r="QV24" t="n">
        <v>0.2</v>
      </c>
      <c r="QW24" t="n">
        <v>0.2</v>
      </c>
      <c r="QX24" t="n">
        <v>0.2</v>
      </c>
      <c r="QY24" t="n">
        <v>0.2</v>
      </c>
      <c r="QZ24" t="n">
        <v>0</v>
      </c>
      <c r="RA24" t="n">
        <v>0.2</v>
      </c>
      <c r="RB24" t="n">
        <v>0.2</v>
      </c>
      <c r="RC24" t="n">
        <v>0.2</v>
      </c>
      <c r="RD24" t="n">
        <v>0.2</v>
      </c>
      <c r="RE24" t="n">
        <v>0</v>
      </c>
      <c r="RF24" t="n">
        <v>0</v>
      </c>
      <c r="RG24" t="n">
        <v>0.2</v>
      </c>
      <c r="RH24" t="n">
        <v>0.2</v>
      </c>
      <c r="RI24" t="n">
        <v>0</v>
      </c>
      <c r="RJ24" t="n">
        <v>0</v>
      </c>
      <c r="RK24" t="n">
        <v>0</v>
      </c>
      <c r="RL24" t="n">
        <v>0.2</v>
      </c>
      <c r="RM24" t="n">
        <v>0.2</v>
      </c>
      <c r="RN24" t="n">
        <v>0.2</v>
      </c>
      <c r="RO24" t="n">
        <v>0</v>
      </c>
      <c r="RP24" t="n">
        <v>0</v>
      </c>
      <c r="RQ24" t="n">
        <v>0</v>
      </c>
      <c r="RR24" t="n">
        <v>0.2</v>
      </c>
      <c r="RS24" t="n">
        <v>0</v>
      </c>
      <c r="RT24" t="n">
        <v>0.2</v>
      </c>
      <c r="RU24" t="n">
        <v>0.2</v>
      </c>
      <c r="RV24" t="n">
        <v>0.2</v>
      </c>
      <c r="RW24" t="n">
        <v>0.2</v>
      </c>
      <c r="RX24" t="n">
        <v>0</v>
      </c>
      <c r="RY24" t="n">
        <v>0.2</v>
      </c>
      <c r="RZ24" t="n">
        <v>0</v>
      </c>
      <c r="SA24" t="n">
        <v>0</v>
      </c>
      <c r="SB24" t="n">
        <v>0.2</v>
      </c>
      <c r="SC24" t="n">
        <v>0</v>
      </c>
      <c r="SD24" t="n">
        <v>0</v>
      </c>
      <c r="SE24" t="n">
        <v>0</v>
      </c>
      <c r="SF24" t="n">
        <v>0</v>
      </c>
      <c r="SG24" t="n">
        <v>0.2</v>
      </c>
      <c r="SH24" t="n">
        <v>0</v>
      </c>
      <c r="SI24" t="n">
        <v>0.2</v>
      </c>
      <c r="SJ24" t="n">
        <v>0</v>
      </c>
      <c r="SK24" t="n">
        <v>0.2</v>
      </c>
      <c r="SL24" t="n">
        <v>0.2</v>
      </c>
      <c r="SM24" t="n">
        <v>0.2</v>
      </c>
      <c r="SN24" t="n">
        <v>0</v>
      </c>
      <c r="SO24" t="n">
        <v>0.2</v>
      </c>
      <c r="SP24" t="n">
        <v>0</v>
      </c>
      <c r="SQ24" t="n">
        <v>0</v>
      </c>
      <c r="SR24" t="n">
        <v>0</v>
      </c>
      <c r="SS24" t="n">
        <v>0.2</v>
      </c>
      <c r="ST24" t="n">
        <v>0.2</v>
      </c>
      <c r="SU24" t="n">
        <v>0.2</v>
      </c>
      <c r="SV24" t="n">
        <v>0</v>
      </c>
      <c r="SW24" t="n">
        <v>0.2</v>
      </c>
      <c r="SX24" t="n">
        <v>0</v>
      </c>
      <c r="SY24" t="n">
        <v>0</v>
      </c>
      <c r="SZ24" t="n">
        <v>0.2</v>
      </c>
      <c r="TA24" t="n">
        <v>0.2</v>
      </c>
      <c r="TB24" t="n">
        <v>0</v>
      </c>
      <c r="TC24" t="n">
        <v>0</v>
      </c>
      <c r="TD24" t="n">
        <v>0</v>
      </c>
      <c r="TE24" t="n">
        <v>0.2</v>
      </c>
      <c r="TF24" t="n">
        <v>0.2</v>
      </c>
      <c r="TG24" t="n">
        <v>0</v>
      </c>
      <c r="TH24" t="n">
        <v>0.2</v>
      </c>
      <c r="TI24" t="n">
        <v>0</v>
      </c>
      <c r="TJ24" t="n">
        <v>0.2</v>
      </c>
      <c r="TK24" t="n">
        <v>0</v>
      </c>
      <c r="TL24" t="n">
        <v>0</v>
      </c>
      <c r="TM24" t="n">
        <v>0.2</v>
      </c>
      <c r="TN24" t="n">
        <v>0.2</v>
      </c>
      <c r="TO24" t="n">
        <v>0</v>
      </c>
      <c r="TP24" t="n">
        <v>0</v>
      </c>
      <c r="TQ24" t="n">
        <v>0</v>
      </c>
      <c r="TR24" t="n">
        <v>0.2</v>
      </c>
      <c r="TS24" t="n">
        <v>0</v>
      </c>
      <c r="TT24" t="n">
        <v>0</v>
      </c>
      <c r="TU24" t="n">
        <v>0.2</v>
      </c>
      <c r="TV24" t="n">
        <v>0.2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0.2</v>
      </c>
      <c r="UC24" t="n">
        <v>0.2</v>
      </c>
      <c r="UD24" t="n">
        <v>0.2</v>
      </c>
      <c r="UE24" t="n">
        <v>0.2</v>
      </c>
      <c r="UF24" t="n">
        <v>0</v>
      </c>
      <c r="UG24" t="n">
        <v>0</v>
      </c>
      <c r="UH24" t="n">
        <v>0</v>
      </c>
      <c r="UI24" t="n">
        <v>0</v>
      </c>
      <c r="UJ24" t="n">
        <v>0.2</v>
      </c>
      <c r="UK24" t="n">
        <v>0</v>
      </c>
      <c r="UL24" t="n">
        <v>0</v>
      </c>
      <c r="UM24" t="n">
        <v>0</v>
      </c>
      <c r="UN24" t="n">
        <v>0.2</v>
      </c>
      <c r="UO24" t="n">
        <v>0</v>
      </c>
      <c r="UP24" t="n">
        <v>0.2</v>
      </c>
      <c r="UQ24" t="n">
        <v>0</v>
      </c>
      <c r="UR24" t="n">
        <v>0.2</v>
      </c>
      <c r="US24" t="n">
        <v>0.2</v>
      </c>
      <c r="UT24" t="n">
        <v>0</v>
      </c>
      <c r="UU24" t="n">
        <v>0.2</v>
      </c>
      <c r="UV24" t="n">
        <v>0</v>
      </c>
      <c r="UW24" t="n">
        <v>0</v>
      </c>
      <c r="UX24" t="n">
        <v>0.2</v>
      </c>
      <c r="UY24" t="n">
        <v>0</v>
      </c>
      <c r="UZ24" t="n">
        <v>0.2</v>
      </c>
      <c r="VA24" t="n">
        <v>0.2</v>
      </c>
      <c r="VB24" t="n">
        <v>0</v>
      </c>
      <c r="VC24" t="n">
        <v>0</v>
      </c>
      <c r="VD24" t="n">
        <v>0.2</v>
      </c>
      <c r="VE24" t="n">
        <v>0</v>
      </c>
      <c r="VF24" t="n">
        <v>0.2</v>
      </c>
      <c r="VG24" t="n">
        <v>0.2</v>
      </c>
      <c r="VH24" t="n">
        <v>0.2</v>
      </c>
      <c r="VI24" t="n">
        <v>0</v>
      </c>
      <c r="VJ24" t="n">
        <v>0.2</v>
      </c>
      <c r="VK24" t="n">
        <v>0</v>
      </c>
      <c r="VL24" t="n">
        <v>0</v>
      </c>
      <c r="VM24" t="n">
        <v>0.2</v>
      </c>
      <c r="VN24" t="n">
        <v>0</v>
      </c>
      <c r="VO24" t="n">
        <v>0</v>
      </c>
      <c r="VP24" t="n">
        <v>0</v>
      </c>
      <c r="VQ24" t="n">
        <v>0</v>
      </c>
      <c r="VR24" t="n">
        <v>0.2</v>
      </c>
      <c r="VS24" t="n">
        <v>0</v>
      </c>
      <c r="VT24" t="n">
        <v>0.2</v>
      </c>
      <c r="VU24" t="n">
        <v>0</v>
      </c>
      <c r="VV24" t="n">
        <v>0.2</v>
      </c>
      <c r="VW24" t="n">
        <v>0.2</v>
      </c>
      <c r="VX24" t="n">
        <v>0</v>
      </c>
      <c r="VY24" t="n">
        <v>0.2</v>
      </c>
      <c r="VZ24" t="n">
        <v>0.2</v>
      </c>
      <c r="WA24" t="n">
        <v>0</v>
      </c>
      <c r="WB24" t="n">
        <v>0.2</v>
      </c>
      <c r="WC24" t="n">
        <v>0.2</v>
      </c>
      <c r="WD24" t="n">
        <v>0</v>
      </c>
      <c r="WE24" t="n">
        <v>0</v>
      </c>
      <c r="WF24" t="n">
        <v>0.2</v>
      </c>
      <c r="WG24" t="n">
        <v>0.2</v>
      </c>
      <c r="WH24" t="n">
        <v>0.2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0.2</v>
      </c>
      <c r="WO24" t="n">
        <v>0.2</v>
      </c>
      <c r="WP24" t="n">
        <v>0.2</v>
      </c>
      <c r="WQ24" t="n">
        <v>0</v>
      </c>
      <c r="WR24" t="n">
        <v>0.2</v>
      </c>
      <c r="WS24" t="n">
        <v>0</v>
      </c>
      <c r="WT24" t="n">
        <v>0</v>
      </c>
      <c r="WU24" t="n">
        <v>0.2</v>
      </c>
      <c r="WV24" t="n">
        <v>0.2</v>
      </c>
      <c r="WW24" t="n">
        <v>0</v>
      </c>
      <c r="WX24" t="n">
        <v>0.2</v>
      </c>
      <c r="WY24" t="n">
        <v>0.2</v>
      </c>
      <c r="WZ24" t="n">
        <v>0</v>
      </c>
      <c r="XA24" t="n">
        <v>0.2</v>
      </c>
      <c r="XB24" t="n">
        <v>0</v>
      </c>
      <c r="XC24" t="n">
        <v>0.2</v>
      </c>
      <c r="XD24" t="n">
        <v>0</v>
      </c>
      <c r="XE24" t="n">
        <v>0</v>
      </c>
      <c r="XF24" t="n">
        <v>0.2</v>
      </c>
      <c r="XG24" t="n">
        <v>0.2</v>
      </c>
      <c r="XH24" t="n">
        <v>0.2</v>
      </c>
      <c r="XI24" t="n">
        <v>0</v>
      </c>
      <c r="XJ24" t="n">
        <v>0</v>
      </c>
      <c r="XK24" t="n">
        <v>0</v>
      </c>
      <c r="XL24" t="n">
        <v>0.2</v>
      </c>
      <c r="XM24" t="n">
        <v>0.2</v>
      </c>
      <c r="XN24" t="n">
        <v>0</v>
      </c>
      <c r="XO24" t="n">
        <v>0.2</v>
      </c>
      <c r="XP24" t="n">
        <v>0.2</v>
      </c>
      <c r="XQ24" t="n">
        <v>0</v>
      </c>
      <c r="XR24" t="n">
        <v>0</v>
      </c>
      <c r="XS24" t="n">
        <v>0</v>
      </c>
      <c r="XT24" t="n">
        <v>0</v>
      </c>
      <c r="XU24" t="n">
        <v>0.2</v>
      </c>
      <c r="XV24" t="n">
        <v>0</v>
      </c>
      <c r="XW24" t="n">
        <v>0.2</v>
      </c>
      <c r="XX24" t="n">
        <v>0.2</v>
      </c>
      <c r="XY24" t="n">
        <v>0.2</v>
      </c>
      <c r="XZ24" t="n">
        <v>0</v>
      </c>
      <c r="YA24" t="n">
        <v>0</v>
      </c>
      <c r="YB24" t="n">
        <v>0.2</v>
      </c>
      <c r="YC24" t="n">
        <v>0.2</v>
      </c>
      <c r="YD24" t="n">
        <v>0.2</v>
      </c>
      <c r="YE24" t="n">
        <v>0.2</v>
      </c>
      <c r="YF24" t="n">
        <v>0</v>
      </c>
      <c r="YG24" t="n">
        <v>0.2</v>
      </c>
      <c r="YH24" t="n">
        <v>0</v>
      </c>
      <c r="YI24" t="n">
        <v>0</v>
      </c>
      <c r="YJ24" t="n">
        <v>0</v>
      </c>
      <c r="YK24" t="n">
        <v>0.2</v>
      </c>
      <c r="YL24" t="n">
        <v>0</v>
      </c>
      <c r="YM24" t="n">
        <v>0</v>
      </c>
      <c r="YN24" t="n">
        <v>0</v>
      </c>
      <c r="YO24" t="n">
        <v>0</v>
      </c>
      <c r="YP24" t="n">
        <v>0.2</v>
      </c>
      <c r="YQ24" t="n">
        <v>0.2</v>
      </c>
      <c r="YR24" t="n">
        <v>0.2</v>
      </c>
      <c r="YS24" t="n">
        <v>0.2</v>
      </c>
      <c r="YT24" t="n">
        <v>0</v>
      </c>
      <c r="YU24" t="n">
        <v>0</v>
      </c>
      <c r="YV24" t="n">
        <v>0</v>
      </c>
      <c r="YW24" t="n">
        <v>0</v>
      </c>
      <c r="YX24" t="n">
        <v>0.2</v>
      </c>
      <c r="YY24" t="n">
        <v>0.2</v>
      </c>
      <c r="YZ24" t="n">
        <v>0</v>
      </c>
      <c r="ZA24" t="n">
        <v>0.2</v>
      </c>
      <c r="ZB24" t="n">
        <v>0</v>
      </c>
      <c r="ZC24" t="n">
        <v>0</v>
      </c>
      <c r="ZD24" t="n">
        <v>0.2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0.2</v>
      </c>
      <c r="ZQ24" t="n">
        <v>0.2</v>
      </c>
      <c r="ZR24" t="n">
        <v>0</v>
      </c>
      <c r="ZS24" t="n">
        <v>0</v>
      </c>
      <c r="ZT24" t="n">
        <v>0</v>
      </c>
      <c r="ZU24" t="n">
        <v>0</v>
      </c>
      <c r="ZV24" t="n">
        <v>0.2</v>
      </c>
      <c r="ZW24" t="n">
        <v>0</v>
      </c>
      <c r="ZX24" t="n">
        <v>0.2</v>
      </c>
      <c r="ZY24" t="n">
        <v>0</v>
      </c>
      <c r="ZZ24" t="n">
        <v>0.2</v>
      </c>
      <c r="AAA24" t="n">
        <v>0.2</v>
      </c>
      <c r="AAB24" t="n">
        <v>0</v>
      </c>
      <c r="AAC24" t="n">
        <v>0</v>
      </c>
      <c r="AAD24" t="n">
        <v>0.2</v>
      </c>
      <c r="AAE24" t="n">
        <v>0.2</v>
      </c>
      <c r="AAF24" t="n">
        <v>0</v>
      </c>
      <c r="AAG24" t="n">
        <v>0.2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0.2</v>
      </c>
      <c r="AAN24" t="n">
        <v>0.2</v>
      </c>
      <c r="AAO24" t="n">
        <v>0</v>
      </c>
      <c r="AAP24" t="n">
        <v>0</v>
      </c>
      <c r="AAQ24" t="n">
        <v>0.2</v>
      </c>
      <c r="AAR24" t="n">
        <v>0.2</v>
      </c>
      <c r="AAS24" t="n">
        <v>0.2</v>
      </c>
      <c r="AAT24" t="n">
        <v>0.2</v>
      </c>
      <c r="AAU24" t="n">
        <v>0.2</v>
      </c>
      <c r="AAV24" t="n">
        <v>0</v>
      </c>
      <c r="AAW24" t="n">
        <v>0.2</v>
      </c>
      <c r="AAX24" t="n">
        <v>0.2</v>
      </c>
      <c r="AAY24" t="n">
        <v>0.2</v>
      </c>
      <c r="AAZ24" t="n">
        <v>0.2</v>
      </c>
      <c r="ABA24" t="n">
        <v>0.2</v>
      </c>
      <c r="ABB24" t="n">
        <v>0.2</v>
      </c>
      <c r="ABC24" t="n">
        <v>0</v>
      </c>
      <c r="ABD24" t="n">
        <v>0</v>
      </c>
      <c r="ABE24" t="n">
        <v>0.2</v>
      </c>
      <c r="ABF24" t="n">
        <v>0</v>
      </c>
      <c r="ABG24" t="n">
        <v>0.2</v>
      </c>
      <c r="ABH24" t="n">
        <v>0.2</v>
      </c>
      <c r="ABI24" t="n">
        <v>0.2</v>
      </c>
      <c r="ABJ24" t="n">
        <v>0</v>
      </c>
      <c r="ABK24" t="n">
        <v>0.2</v>
      </c>
      <c r="ABL24" t="n">
        <v>0</v>
      </c>
      <c r="ABM24" t="n">
        <v>0.2</v>
      </c>
      <c r="ABN24" t="n">
        <v>0</v>
      </c>
      <c r="ABO24" t="n">
        <v>0</v>
      </c>
      <c r="ABP24" t="n">
        <v>0</v>
      </c>
      <c r="ABQ24" t="n">
        <v>0.2</v>
      </c>
      <c r="ABR24" t="n">
        <v>0</v>
      </c>
      <c r="ABS24" t="n">
        <v>0.2</v>
      </c>
      <c r="ABT24" t="n">
        <v>0</v>
      </c>
      <c r="ABU24" t="n">
        <v>0.2</v>
      </c>
      <c r="ABV24" t="n">
        <v>0</v>
      </c>
      <c r="ABW24" t="n">
        <v>0.2</v>
      </c>
      <c r="ABX24" t="n">
        <v>0</v>
      </c>
      <c r="ABY24" t="n">
        <v>0.2</v>
      </c>
      <c r="ABZ24" t="n">
        <v>0.2</v>
      </c>
      <c r="ACA24" t="n">
        <v>0.2</v>
      </c>
      <c r="ACB24" t="n">
        <v>0.2</v>
      </c>
      <c r="ACC24" t="n">
        <v>0.2</v>
      </c>
      <c r="ACD24" t="n">
        <v>0.2</v>
      </c>
      <c r="ACE24" t="n">
        <v>0.2</v>
      </c>
      <c r="ACF24" t="n">
        <v>0.2</v>
      </c>
      <c r="ACG24" t="n">
        <v>0</v>
      </c>
      <c r="ACH24" t="n">
        <v>0.2</v>
      </c>
      <c r="ACI24" t="n">
        <v>0.2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0.2</v>
      </c>
      <c r="ACP24" t="n">
        <v>0</v>
      </c>
      <c r="ACQ24" t="n">
        <v>0</v>
      </c>
      <c r="ACR24" t="n">
        <v>0</v>
      </c>
      <c r="ACS24" t="n">
        <v>0.2</v>
      </c>
      <c r="ACT24" t="n">
        <v>0</v>
      </c>
      <c r="ACU24" t="n">
        <v>0</v>
      </c>
      <c r="ACV24" t="n">
        <v>0.2</v>
      </c>
      <c r="ACW24" t="n">
        <v>0.2</v>
      </c>
      <c r="ACX24" t="n">
        <v>0.2</v>
      </c>
      <c r="ACY24" t="n">
        <v>0</v>
      </c>
      <c r="ACZ24" t="n">
        <v>0</v>
      </c>
      <c r="ADA24" t="n">
        <v>0.2</v>
      </c>
      <c r="ADB24" t="n">
        <v>0.2</v>
      </c>
      <c r="ADC24" t="n">
        <v>0.2</v>
      </c>
      <c r="ADD24" t="n">
        <v>0.2</v>
      </c>
      <c r="ADE24" t="n">
        <v>0.2</v>
      </c>
      <c r="ADF24" t="n">
        <v>0.2</v>
      </c>
      <c r="ADG24" t="n">
        <v>0.2</v>
      </c>
      <c r="ADH24" t="n">
        <v>0.2</v>
      </c>
      <c r="ADI24" t="n">
        <v>0.2</v>
      </c>
      <c r="ADJ24" t="n">
        <v>0.2</v>
      </c>
      <c r="ADK24" t="n">
        <v>0</v>
      </c>
      <c r="ADL24" t="n">
        <v>0.2</v>
      </c>
      <c r="ADM24" t="n">
        <v>0.2</v>
      </c>
      <c r="ADN24" t="n">
        <v>0</v>
      </c>
      <c r="ADO24" t="n">
        <v>0</v>
      </c>
      <c r="ADP24" t="n">
        <v>0.2</v>
      </c>
      <c r="ADQ24" t="n">
        <v>0.2</v>
      </c>
      <c r="ADR24" t="n">
        <v>0</v>
      </c>
      <c r="ADS24" t="n">
        <v>0.2</v>
      </c>
      <c r="ADT24" t="n">
        <v>0</v>
      </c>
      <c r="ADU24" t="n">
        <v>0</v>
      </c>
      <c r="ADV24" t="n">
        <v>0</v>
      </c>
      <c r="ADW24" t="n">
        <v>0</v>
      </c>
      <c r="ADX24" t="n">
        <v>0.2</v>
      </c>
      <c r="ADY24" t="n">
        <v>0.2</v>
      </c>
      <c r="ADZ24" t="n">
        <v>0.2</v>
      </c>
      <c r="AEA24" t="n">
        <v>0.2</v>
      </c>
      <c r="AEB24" t="n">
        <v>0.2</v>
      </c>
      <c r="AEC24" t="n">
        <v>0</v>
      </c>
      <c r="AED24" t="n">
        <v>0</v>
      </c>
      <c r="AEE24" t="n">
        <v>0.2</v>
      </c>
      <c r="AEF24" t="n">
        <v>0</v>
      </c>
      <c r="AEG24" t="n">
        <v>0.2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0.2</v>
      </c>
      <c r="AEN24" t="n">
        <v>0</v>
      </c>
      <c r="AEO24" t="n">
        <v>0.2</v>
      </c>
      <c r="AEP24" t="n">
        <v>0.2</v>
      </c>
      <c r="AEQ24" t="n">
        <v>0.2</v>
      </c>
      <c r="AER24" t="n">
        <v>0</v>
      </c>
      <c r="AES24" t="n">
        <v>0</v>
      </c>
      <c r="AET24" t="n">
        <v>0.2</v>
      </c>
      <c r="AEU24" t="n">
        <v>0.2</v>
      </c>
      <c r="AEV24" t="n">
        <v>0</v>
      </c>
      <c r="AEW24" t="n">
        <v>0.2</v>
      </c>
      <c r="AEX24" t="n">
        <v>0</v>
      </c>
      <c r="AEY24" t="n">
        <v>0.2</v>
      </c>
      <c r="AEZ24" t="n">
        <v>0</v>
      </c>
      <c r="AFA24" t="n">
        <v>0</v>
      </c>
      <c r="AFB24" t="n">
        <v>0</v>
      </c>
      <c r="AFC24" t="n">
        <v>0.2</v>
      </c>
      <c r="AFD24" t="n">
        <v>0</v>
      </c>
      <c r="AFE24" t="n">
        <v>0</v>
      </c>
      <c r="AFF24" t="n">
        <v>0</v>
      </c>
      <c r="AFG24" t="n">
        <v>0.2</v>
      </c>
      <c r="AFH24" t="n">
        <v>0</v>
      </c>
      <c r="AFI24" t="n">
        <v>0</v>
      </c>
      <c r="AFJ24" t="n">
        <v>0</v>
      </c>
      <c r="AFK24" t="n">
        <v>0</v>
      </c>
      <c r="AFL24" t="n">
        <v>0.2</v>
      </c>
      <c r="AFM24" t="n">
        <v>0.2</v>
      </c>
      <c r="AFN24" t="n">
        <v>0</v>
      </c>
      <c r="AFO24" t="n">
        <v>0.2</v>
      </c>
      <c r="AFP24" t="n">
        <v>0</v>
      </c>
      <c r="AFQ24" t="n">
        <v>0</v>
      </c>
      <c r="AFR24" t="n">
        <v>0</v>
      </c>
      <c r="AFS24" t="n">
        <v>0.2</v>
      </c>
      <c r="AFT24" t="n">
        <v>0.2</v>
      </c>
      <c r="AFU24" t="n">
        <v>0.2</v>
      </c>
      <c r="AFV24" t="n">
        <v>0.2</v>
      </c>
      <c r="AFW24" t="n">
        <v>0.2</v>
      </c>
      <c r="AFX24" t="n">
        <v>0</v>
      </c>
      <c r="AFY24" t="n">
        <v>0</v>
      </c>
      <c r="AFZ24" t="n">
        <v>0.2</v>
      </c>
      <c r="AGA24" t="n">
        <v>0.2</v>
      </c>
      <c r="AGB24" t="n">
        <v>0</v>
      </c>
      <c r="AGC24" t="n">
        <v>0.2</v>
      </c>
      <c r="AGD24" t="n">
        <v>0</v>
      </c>
      <c r="AGE24" t="n">
        <v>0</v>
      </c>
      <c r="AGF24" t="n">
        <v>0.2</v>
      </c>
      <c r="AGG24" t="n">
        <v>0</v>
      </c>
      <c r="AGH24" t="n">
        <v>0.2</v>
      </c>
      <c r="AGI24" t="n">
        <v>0.2</v>
      </c>
      <c r="AGJ24" t="n">
        <v>0</v>
      </c>
      <c r="AGK24" t="n">
        <v>0</v>
      </c>
      <c r="AGL24" t="n">
        <v>0.2</v>
      </c>
      <c r="AGM24" t="n">
        <v>0</v>
      </c>
      <c r="AGN24" t="n">
        <v>0</v>
      </c>
      <c r="AGO24" t="n">
        <v>0</v>
      </c>
      <c r="AGP24" t="n">
        <v>0</v>
      </c>
      <c r="AGQ24" t="n">
        <v>0.2</v>
      </c>
      <c r="AGR24" t="n">
        <v>0.2</v>
      </c>
      <c r="AGS24" t="n">
        <v>0</v>
      </c>
      <c r="AGT24" t="n">
        <v>0.2</v>
      </c>
      <c r="AGU24" t="n">
        <v>0.2</v>
      </c>
      <c r="AGV24" t="n">
        <v>0</v>
      </c>
      <c r="AGW24" t="n">
        <v>0.2</v>
      </c>
      <c r="AGX24" t="n">
        <v>0.2</v>
      </c>
      <c r="AGY24" t="n">
        <v>0</v>
      </c>
      <c r="AGZ24" t="n">
        <v>0.2</v>
      </c>
      <c r="AHA24" t="n">
        <v>0.2</v>
      </c>
      <c r="AHB24" t="n">
        <v>0.2</v>
      </c>
      <c r="AHC24" t="n">
        <v>0.2</v>
      </c>
      <c r="AHD24" t="n">
        <v>0</v>
      </c>
      <c r="AHE24" t="n">
        <v>0.2</v>
      </c>
      <c r="AHF24" t="n">
        <v>0.2</v>
      </c>
      <c r="AHG24" t="n">
        <v>0</v>
      </c>
      <c r="AHH24" t="n">
        <v>0</v>
      </c>
      <c r="AHI24" t="n">
        <v>0.2</v>
      </c>
      <c r="AHJ24" t="n">
        <v>0.2</v>
      </c>
      <c r="AHK24" t="n">
        <v>0</v>
      </c>
      <c r="AHL24" t="n">
        <v>0</v>
      </c>
      <c r="AHM24" t="n">
        <v>0.2</v>
      </c>
      <c r="AHN24" t="n">
        <v>0</v>
      </c>
      <c r="AHO24" t="n">
        <v>0.2</v>
      </c>
      <c r="AHP24" t="n">
        <v>0.2</v>
      </c>
      <c r="AHQ24" t="n">
        <v>0.2</v>
      </c>
      <c r="AHR24" t="n">
        <v>0.2</v>
      </c>
      <c r="AHS24" t="n">
        <v>0</v>
      </c>
      <c r="AHT24" t="n">
        <v>0</v>
      </c>
      <c r="AHU24" t="n">
        <v>0.2</v>
      </c>
      <c r="AHV24" t="n">
        <v>0</v>
      </c>
      <c r="AHW24" t="n">
        <v>0.2</v>
      </c>
      <c r="AHX24" t="n">
        <v>0</v>
      </c>
      <c r="AHY24" t="n">
        <v>0.2</v>
      </c>
      <c r="AHZ24" t="n">
        <v>0.2</v>
      </c>
      <c r="AIA24" t="n">
        <v>0</v>
      </c>
      <c r="AIB24" t="n">
        <v>0.2</v>
      </c>
      <c r="AIC24" t="n">
        <v>0</v>
      </c>
      <c r="AID24" t="n">
        <v>0</v>
      </c>
      <c r="AIE24" t="n">
        <v>0</v>
      </c>
      <c r="AIF24" t="n">
        <v>0.2</v>
      </c>
      <c r="AIG24" t="n">
        <v>0.2</v>
      </c>
      <c r="AIH24" t="n">
        <v>0</v>
      </c>
      <c r="AII24" t="n">
        <v>0.2</v>
      </c>
      <c r="AIJ24" t="n">
        <v>0.2</v>
      </c>
      <c r="AIK24" t="n">
        <v>0</v>
      </c>
      <c r="AIL24" t="n">
        <v>0.2</v>
      </c>
      <c r="AIM24" t="n">
        <v>0.2</v>
      </c>
      <c r="AIN24" t="n">
        <v>0.2</v>
      </c>
      <c r="AIO24" t="n">
        <v>0.2</v>
      </c>
      <c r="AIP24" t="n">
        <v>0.2</v>
      </c>
      <c r="AIQ24" t="n">
        <v>0</v>
      </c>
      <c r="AIR24" t="n">
        <v>0.2</v>
      </c>
      <c r="AIS24" t="n">
        <v>0</v>
      </c>
      <c r="AIT24" t="n">
        <v>0.2</v>
      </c>
      <c r="AIU24" t="n">
        <v>0</v>
      </c>
      <c r="AIV24" t="n">
        <v>0.2</v>
      </c>
      <c r="AIW24" t="n">
        <v>0.2</v>
      </c>
      <c r="AIX24" t="n">
        <v>0</v>
      </c>
      <c r="AIY24" t="n">
        <v>0</v>
      </c>
      <c r="AIZ24" t="n">
        <v>0</v>
      </c>
      <c r="AJA24" t="n">
        <v>0.2</v>
      </c>
      <c r="AJB24" t="n">
        <v>0.2</v>
      </c>
      <c r="AJC24" t="n">
        <v>0</v>
      </c>
      <c r="AJD24" t="n">
        <v>0.2</v>
      </c>
      <c r="AJE24" t="n">
        <v>0.2</v>
      </c>
      <c r="AJF24" t="n">
        <v>0</v>
      </c>
      <c r="AJG24" t="n">
        <v>0</v>
      </c>
      <c r="AJH24" t="n">
        <v>0.2</v>
      </c>
      <c r="AJI24" t="n">
        <v>0</v>
      </c>
      <c r="AJJ24" t="n">
        <v>0.2</v>
      </c>
      <c r="AJK24" t="n">
        <v>0</v>
      </c>
      <c r="AJL24" t="n">
        <v>0.2</v>
      </c>
      <c r="AJM24" t="n">
        <v>0.2</v>
      </c>
      <c r="AJN24" t="n">
        <v>0</v>
      </c>
      <c r="AJO24" t="n">
        <v>0.2</v>
      </c>
      <c r="AJP24" t="n">
        <v>0</v>
      </c>
      <c r="AJQ24" t="n">
        <v>0</v>
      </c>
      <c r="AJR24" t="n">
        <v>0</v>
      </c>
      <c r="AJS24" t="n">
        <v>0.2</v>
      </c>
      <c r="AJT24" t="n">
        <v>0</v>
      </c>
      <c r="AJU24" t="n">
        <v>0</v>
      </c>
      <c r="AJV24" t="n">
        <v>0.2</v>
      </c>
      <c r="AJW24" t="n">
        <v>0.2</v>
      </c>
      <c r="AJX24" t="n">
        <v>0</v>
      </c>
      <c r="AJY24" t="n">
        <v>0.2</v>
      </c>
      <c r="AJZ24" t="n">
        <v>0</v>
      </c>
      <c r="AKA24" t="n">
        <v>0.2</v>
      </c>
      <c r="AKB24" t="n">
        <v>0.2</v>
      </c>
      <c r="AKC24" t="n">
        <v>0.2</v>
      </c>
      <c r="AKD24" t="n">
        <v>0</v>
      </c>
      <c r="AKE24" t="n">
        <v>0</v>
      </c>
      <c r="AKF24" t="n">
        <v>0</v>
      </c>
      <c r="AKG24" t="n">
        <v>0.2</v>
      </c>
      <c r="AKH24" t="n">
        <v>0</v>
      </c>
      <c r="AKI24" t="n">
        <v>0</v>
      </c>
      <c r="AKJ24" t="n">
        <v>0</v>
      </c>
      <c r="AKK24" t="n">
        <v>0</v>
      </c>
      <c r="AKL24" t="n">
        <v>0.2</v>
      </c>
      <c r="AKM24" t="n">
        <v>0</v>
      </c>
      <c r="AKN24" t="n">
        <v>0.2</v>
      </c>
      <c r="AKO24" t="n">
        <v>0</v>
      </c>
      <c r="AKP24" t="n">
        <v>0</v>
      </c>
      <c r="AKQ24" t="n">
        <v>0</v>
      </c>
      <c r="AKR24" t="n">
        <v>0.2</v>
      </c>
      <c r="AKS24" t="n">
        <v>0</v>
      </c>
      <c r="AKT24" t="n">
        <v>0</v>
      </c>
      <c r="AKU24" t="n">
        <v>0.2</v>
      </c>
      <c r="AKV24" t="n">
        <v>0</v>
      </c>
      <c r="AKW24" t="n">
        <v>0.2</v>
      </c>
      <c r="AKX24" t="n">
        <v>0.2</v>
      </c>
      <c r="AKY24" t="n">
        <v>0</v>
      </c>
      <c r="AKZ24" t="n">
        <v>0</v>
      </c>
      <c r="ALA24" t="n">
        <v>0.2</v>
      </c>
      <c r="ALB24" t="n">
        <v>0.2</v>
      </c>
      <c r="ALC24" t="n">
        <v>0</v>
      </c>
      <c r="ALD24" t="n">
        <v>0</v>
      </c>
      <c r="ALE24" t="n">
        <v>0</v>
      </c>
      <c r="ALF24" t="n">
        <v>0</v>
      </c>
      <c r="ALG24" t="n">
        <v>0.2</v>
      </c>
      <c r="ALH24" t="n">
        <v>0</v>
      </c>
      <c r="ALI24" t="n">
        <v>0.2</v>
      </c>
      <c r="ALJ24" t="n">
        <v>0.2</v>
      </c>
      <c r="ALK24" t="n">
        <v>0.2</v>
      </c>
      <c r="ALL24" t="n">
        <v>0</v>
      </c>
      <c r="ALM24" t="n">
        <v>0.2</v>
      </c>
      <c r="ALN24" t="n">
        <v>0.2</v>
      </c>
      <c r="ALO24" t="n">
        <v>0.2</v>
      </c>
      <c r="ALP24" t="n">
        <v>0</v>
      </c>
      <c r="ALQ24" t="n">
        <v>0</v>
      </c>
      <c r="ALR24" t="n">
        <v>0.2</v>
      </c>
      <c r="ALS24" t="n">
        <v>0</v>
      </c>
      <c r="ALT24" t="n">
        <v>0</v>
      </c>
      <c r="ALU24" t="n">
        <v>0.2</v>
      </c>
      <c r="ALV24" t="n">
        <v>0.2</v>
      </c>
      <c r="ALW24" t="n">
        <v>0</v>
      </c>
      <c r="ALX24" t="n">
        <v>0</v>
      </c>
      <c r="ALY24" t="n">
        <v>0</v>
      </c>
      <c r="ALZ24" t="n">
        <v>0.2</v>
      </c>
      <c r="AMA24" t="n">
        <v>0.2</v>
      </c>
      <c r="AMB24" t="n">
        <v>0</v>
      </c>
      <c r="AMC24" t="n">
        <v>0.2</v>
      </c>
      <c r="AMD24" t="n">
        <v>0.2</v>
      </c>
      <c r="AME24" t="n">
        <v>0</v>
      </c>
      <c r="AMF24" t="n">
        <v>0</v>
      </c>
      <c r="AMG24" t="n">
        <v>0</v>
      </c>
      <c r="AMH24" t="n">
        <v>0.2</v>
      </c>
      <c r="AMI24" t="n">
        <v>0</v>
      </c>
      <c r="AMJ24" t="n">
        <v>0.2</v>
      </c>
      <c r="AMK24" t="n">
        <v>0</v>
      </c>
      <c r="AML24" t="n">
        <v>0</v>
      </c>
      <c r="AMM24" t="n">
        <v>0</v>
      </c>
      <c r="AMN24" t="n">
        <v>0.2</v>
      </c>
      <c r="AMO24" t="n">
        <v>0</v>
      </c>
      <c r="AMP24" t="n">
        <v>0</v>
      </c>
      <c r="AMQ24" t="n">
        <v>0</v>
      </c>
      <c r="AMR24" t="n">
        <v>0.2</v>
      </c>
      <c r="AMS24" t="n">
        <v>0.2</v>
      </c>
      <c r="AMT24" t="n">
        <v>0</v>
      </c>
      <c r="AMU24" t="n">
        <v>0.2</v>
      </c>
      <c r="AMV24" t="n">
        <v>0</v>
      </c>
      <c r="AMW24" t="n">
        <v>0.2</v>
      </c>
      <c r="AMX24" t="n">
        <v>0.2</v>
      </c>
      <c r="AMY24" t="n">
        <v>0.2</v>
      </c>
      <c r="AMZ24" t="n">
        <v>0.2</v>
      </c>
      <c r="ANA24" t="n">
        <v>0</v>
      </c>
      <c r="ANB24" t="n">
        <v>0</v>
      </c>
      <c r="ANC24" t="n">
        <v>0.2</v>
      </c>
      <c r="AND24" t="n">
        <v>0.2</v>
      </c>
      <c r="ANE24" t="n">
        <v>0.2</v>
      </c>
      <c r="ANF24" t="n">
        <v>0</v>
      </c>
      <c r="ANG24" t="n">
        <v>0.2</v>
      </c>
      <c r="ANH24" t="n">
        <v>0</v>
      </c>
      <c r="ANI24" t="n">
        <v>0.2</v>
      </c>
      <c r="ANJ24" t="n">
        <v>0.2</v>
      </c>
      <c r="ANK24" t="n">
        <v>0</v>
      </c>
      <c r="ANL24" t="n">
        <v>0.2</v>
      </c>
      <c r="ANM24" t="n">
        <v>0.2</v>
      </c>
      <c r="ANN24" t="n">
        <v>0.2</v>
      </c>
      <c r="ANO24" t="n">
        <v>0</v>
      </c>
      <c r="ANP24" t="n">
        <v>0</v>
      </c>
      <c r="ANQ24" t="n">
        <v>0</v>
      </c>
      <c r="ANR24" t="n">
        <v>0.2</v>
      </c>
      <c r="ANS24" t="n">
        <v>0.2</v>
      </c>
      <c r="ANT24" t="n">
        <v>0.2</v>
      </c>
      <c r="ANU24" t="n">
        <v>0.2</v>
      </c>
      <c r="ANV24" t="n">
        <v>0</v>
      </c>
      <c r="ANW24" t="n">
        <v>0</v>
      </c>
      <c r="ANX24" t="n">
        <v>0.2</v>
      </c>
      <c r="ANY24" t="n">
        <v>0.2</v>
      </c>
      <c r="ANZ24" t="n">
        <v>0</v>
      </c>
      <c r="AOA24" t="n">
        <v>0</v>
      </c>
      <c r="AOB24" t="n">
        <v>0.2</v>
      </c>
      <c r="AOC24" t="n">
        <v>0.2</v>
      </c>
      <c r="AOD24" t="n">
        <v>0.2</v>
      </c>
      <c r="AOE24" t="n">
        <v>0</v>
      </c>
      <c r="AOF24" t="n">
        <v>0</v>
      </c>
      <c r="AOG24" t="n">
        <v>0.2</v>
      </c>
      <c r="AOH24" t="n">
        <v>0</v>
      </c>
      <c r="AOI24" t="n">
        <v>0.2</v>
      </c>
      <c r="AOJ24" t="n">
        <v>0.2</v>
      </c>
      <c r="AOK24" t="n">
        <v>0</v>
      </c>
      <c r="AOL24" t="n">
        <v>0</v>
      </c>
      <c r="AOM24" t="n">
        <v>0</v>
      </c>
      <c r="AON24" t="n">
        <v>0.2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0.2</v>
      </c>
      <c r="AOU24" t="n">
        <v>0</v>
      </c>
      <c r="AOV24" t="n">
        <v>0</v>
      </c>
      <c r="AOW24" t="n">
        <v>0.2</v>
      </c>
      <c r="AOX24" t="n">
        <v>0</v>
      </c>
      <c r="AOY24" t="n">
        <v>0</v>
      </c>
      <c r="AOZ24" t="n">
        <v>0.2</v>
      </c>
      <c r="APA24" t="n">
        <v>0.2</v>
      </c>
      <c r="APB24" t="n">
        <v>0.2</v>
      </c>
      <c r="APC24" t="n">
        <v>0</v>
      </c>
      <c r="APD24" t="n">
        <v>0</v>
      </c>
      <c r="APE24" t="n">
        <v>0</v>
      </c>
      <c r="APF24" t="n">
        <v>0.2</v>
      </c>
      <c r="APG24" t="n">
        <v>0</v>
      </c>
      <c r="APH24" t="n">
        <v>0.2</v>
      </c>
      <c r="API24" t="n">
        <v>0</v>
      </c>
      <c r="APJ24" t="n">
        <v>0.2</v>
      </c>
      <c r="APK24" t="n">
        <v>0</v>
      </c>
      <c r="APL24" t="n">
        <v>0.2</v>
      </c>
      <c r="APM24" t="n">
        <v>0.2</v>
      </c>
      <c r="APN24" t="n">
        <v>0</v>
      </c>
      <c r="APO24" t="n">
        <v>0.2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0.2</v>
      </c>
      <c r="APV24" t="n">
        <v>0</v>
      </c>
      <c r="APW24" t="n">
        <v>0.2</v>
      </c>
      <c r="APX24" t="n">
        <v>0</v>
      </c>
      <c r="APY24" t="n">
        <v>0</v>
      </c>
      <c r="APZ24" t="n">
        <v>0.2</v>
      </c>
      <c r="AQA24" t="n">
        <v>0.2</v>
      </c>
      <c r="AQB24" t="n">
        <v>0</v>
      </c>
      <c r="AQC24" t="n">
        <v>0.2</v>
      </c>
      <c r="AQD24" t="n">
        <v>0</v>
      </c>
      <c r="AQE24" t="n">
        <v>0.2</v>
      </c>
      <c r="AQF24" t="n">
        <v>0</v>
      </c>
      <c r="AQG24" t="n">
        <v>0</v>
      </c>
      <c r="AQH24" t="n">
        <v>0.2</v>
      </c>
      <c r="AQI24" t="n">
        <v>0.2</v>
      </c>
      <c r="AQJ24" t="n">
        <v>0</v>
      </c>
      <c r="AQK24" t="n">
        <v>0</v>
      </c>
      <c r="AQL24" t="n">
        <v>0</v>
      </c>
      <c r="AQM24" t="n">
        <v>0.2</v>
      </c>
      <c r="AQN24" t="n">
        <v>0.2</v>
      </c>
      <c r="AQO24" t="n">
        <v>0</v>
      </c>
      <c r="AQP24" t="n">
        <v>0.2</v>
      </c>
      <c r="AQQ24" t="n">
        <v>0</v>
      </c>
      <c r="AQR24" t="n">
        <v>0.2</v>
      </c>
      <c r="AQS24" t="n">
        <v>0.2</v>
      </c>
      <c r="AQT24" t="n">
        <v>0</v>
      </c>
      <c r="AQU24" t="n">
        <v>0</v>
      </c>
      <c r="AQV24" t="n">
        <v>0.2</v>
      </c>
      <c r="AQW24" t="n">
        <v>0.2</v>
      </c>
      <c r="AQX24" t="n">
        <v>0</v>
      </c>
      <c r="AQY24" t="n">
        <v>0.2</v>
      </c>
      <c r="AQZ24" t="n">
        <v>0</v>
      </c>
      <c r="ARA24" t="n">
        <v>0</v>
      </c>
      <c r="ARB24" t="n">
        <v>0.2</v>
      </c>
      <c r="ARC24" t="n">
        <v>0.2</v>
      </c>
      <c r="ARD24" t="n">
        <v>0.2</v>
      </c>
      <c r="ARE24" t="n">
        <v>0</v>
      </c>
      <c r="ARF24" t="n">
        <v>0</v>
      </c>
      <c r="ARG24" t="n">
        <v>0</v>
      </c>
      <c r="ARH24" t="n">
        <v>0.2</v>
      </c>
      <c r="ARI24" t="n">
        <v>0.2</v>
      </c>
      <c r="ARJ24" t="n">
        <v>0.2</v>
      </c>
      <c r="ARK24" t="n">
        <v>0</v>
      </c>
      <c r="ARL24" t="n">
        <v>0</v>
      </c>
      <c r="ARM24" t="n">
        <v>0.2</v>
      </c>
      <c r="ARN24" t="n">
        <v>0</v>
      </c>
      <c r="ARO24" t="n">
        <v>0.2</v>
      </c>
      <c r="ARP24" t="n">
        <v>0.2</v>
      </c>
      <c r="ARQ24" t="n">
        <v>0</v>
      </c>
      <c r="ARR24" t="n">
        <v>0.2</v>
      </c>
      <c r="ARS24" t="n">
        <v>0</v>
      </c>
      <c r="ART24" t="n">
        <v>0.2</v>
      </c>
      <c r="ARU24" t="n">
        <v>0.2</v>
      </c>
      <c r="ARV24" t="n">
        <v>0</v>
      </c>
      <c r="ARW24" t="n">
        <v>0.2</v>
      </c>
      <c r="ARX24" t="n">
        <v>0.2</v>
      </c>
      <c r="ARY24" t="n">
        <v>0.2</v>
      </c>
      <c r="ARZ24" t="n">
        <v>0</v>
      </c>
      <c r="ASA24" t="n">
        <v>0</v>
      </c>
      <c r="ASB24" t="n">
        <v>0.2</v>
      </c>
      <c r="ASC24" t="n">
        <v>0.2</v>
      </c>
      <c r="ASD24" t="n">
        <v>0.2</v>
      </c>
      <c r="ASE24" t="n">
        <v>0</v>
      </c>
      <c r="ASF24" t="n">
        <v>0</v>
      </c>
      <c r="ASG24" t="n">
        <v>0</v>
      </c>
      <c r="ASH24" t="n">
        <v>0.2</v>
      </c>
      <c r="ASI24" t="n">
        <v>0.2</v>
      </c>
      <c r="ASJ24" t="n">
        <v>0</v>
      </c>
      <c r="ASK24" t="n">
        <v>0.2</v>
      </c>
      <c r="ASL24" t="n">
        <v>0.2</v>
      </c>
      <c r="ASM24" t="n">
        <v>0.2</v>
      </c>
      <c r="ASN24" t="n">
        <v>0.2</v>
      </c>
      <c r="ASO24" t="n">
        <v>0.2</v>
      </c>
      <c r="ASP24" t="n">
        <v>0.2</v>
      </c>
      <c r="ASQ24" t="n">
        <v>0</v>
      </c>
      <c r="ASR24" t="n">
        <v>0</v>
      </c>
      <c r="ASS24" t="n">
        <v>0.2</v>
      </c>
      <c r="AST24" t="n">
        <v>0.2</v>
      </c>
      <c r="ASU24" t="n">
        <v>0.2</v>
      </c>
      <c r="ASV24" t="n">
        <v>0</v>
      </c>
      <c r="ASW24" t="n">
        <v>0</v>
      </c>
      <c r="ASX24" t="n">
        <v>0</v>
      </c>
      <c r="ASY24" t="n">
        <v>0</v>
      </c>
      <c r="ASZ24" t="n">
        <v>0.2</v>
      </c>
      <c r="ATA24" t="n">
        <v>0</v>
      </c>
      <c r="ATB24" t="n">
        <v>0.2</v>
      </c>
      <c r="ATC24" t="n">
        <v>0.2</v>
      </c>
      <c r="ATD24" t="n">
        <v>0</v>
      </c>
      <c r="ATE24" t="n">
        <v>0.2</v>
      </c>
      <c r="ATF24" t="n">
        <v>0.2</v>
      </c>
      <c r="ATG24" t="n">
        <v>0.2</v>
      </c>
      <c r="ATH24" t="n">
        <v>0</v>
      </c>
      <c r="ATI24" t="n">
        <v>0.2</v>
      </c>
      <c r="ATJ24" t="n">
        <v>0</v>
      </c>
      <c r="ATK24" t="n">
        <v>0.2</v>
      </c>
      <c r="ATL24" t="n">
        <v>0</v>
      </c>
      <c r="ATM24" t="n">
        <v>0.2</v>
      </c>
      <c r="ATN24" t="n">
        <v>0</v>
      </c>
      <c r="ATO24" t="n">
        <v>0.2</v>
      </c>
      <c r="ATP24" t="n">
        <v>0.2</v>
      </c>
      <c r="ATQ24" t="n">
        <v>0</v>
      </c>
      <c r="ATR24" t="n">
        <v>0</v>
      </c>
      <c r="ATS24" t="n">
        <v>0.2</v>
      </c>
      <c r="ATT24" t="n">
        <v>0</v>
      </c>
      <c r="ATU24" t="n">
        <v>0.2</v>
      </c>
      <c r="ATV24" t="n">
        <v>0.2</v>
      </c>
      <c r="ATW24" t="n">
        <v>0.2</v>
      </c>
      <c r="ATX24" t="n">
        <v>0.2</v>
      </c>
      <c r="ATY24" t="n">
        <v>0</v>
      </c>
      <c r="ATZ24" t="n">
        <v>0</v>
      </c>
      <c r="AUA24" t="n">
        <v>0.2</v>
      </c>
      <c r="AUB24" t="n">
        <v>0</v>
      </c>
      <c r="AUC24" t="n">
        <v>0</v>
      </c>
      <c r="AUD24" t="n">
        <v>0</v>
      </c>
      <c r="AUE24" t="n">
        <v>0</v>
      </c>
      <c r="AUF24" t="n">
        <v>0.2</v>
      </c>
      <c r="AUG24" t="n">
        <v>0</v>
      </c>
      <c r="AUH24" t="n">
        <v>0.2</v>
      </c>
      <c r="AUI24" t="n">
        <v>0.2</v>
      </c>
      <c r="AUJ24" t="n">
        <v>0</v>
      </c>
      <c r="AUK24" t="n">
        <v>0.2</v>
      </c>
      <c r="AUL24" t="n">
        <v>0</v>
      </c>
      <c r="AUM24" t="n">
        <v>0</v>
      </c>
      <c r="AUN24" t="n">
        <v>0</v>
      </c>
      <c r="AUO24" t="n">
        <v>0.2</v>
      </c>
      <c r="AUP24" t="n">
        <v>0.2</v>
      </c>
      <c r="AUQ24" t="n">
        <v>0.2</v>
      </c>
      <c r="AUR24" t="n">
        <v>0</v>
      </c>
      <c r="AUS24" t="n">
        <v>0.2</v>
      </c>
      <c r="AUT24" t="n">
        <v>0</v>
      </c>
      <c r="AUU24" t="n">
        <v>0.2</v>
      </c>
      <c r="AUV24" t="n">
        <v>0.2</v>
      </c>
      <c r="AUW24" t="n">
        <v>0.2</v>
      </c>
      <c r="AUX24" t="n">
        <v>0.2</v>
      </c>
      <c r="AUY24" t="n">
        <v>0.2</v>
      </c>
      <c r="AUZ24" t="n">
        <v>0</v>
      </c>
      <c r="AVA24" t="n">
        <v>0.2</v>
      </c>
      <c r="AVB24" t="n">
        <v>0.2</v>
      </c>
      <c r="AVC24" t="n">
        <v>0.2</v>
      </c>
      <c r="AVD24" t="n">
        <v>0.2</v>
      </c>
      <c r="AVE24" t="n">
        <v>0.2</v>
      </c>
      <c r="AVF24" t="n">
        <v>0.2</v>
      </c>
      <c r="AVG24" t="n">
        <v>0</v>
      </c>
      <c r="AVH24" t="n">
        <v>0.2</v>
      </c>
      <c r="AVI24" t="n">
        <v>0.2</v>
      </c>
      <c r="AVJ24" t="n">
        <v>0</v>
      </c>
      <c r="AVK24" t="n">
        <v>0</v>
      </c>
      <c r="AVL24" t="n">
        <v>0.2</v>
      </c>
      <c r="AVM24" t="n">
        <v>0.2</v>
      </c>
      <c r="AVN24" t="n">
        <v>0</v>
      </c>
      <c r="AVO24" t="n">
        <v>0</v>
      </c>
      <c r="AVP24" t="n">
        <v>0</v>
      </c>
      <c r="AVQ24" t="n">
        <v>0.2</v>
      </c>
      <c r="AVR24" t="n">
        <v>0</v>
      </c>
      <c r="AVS24" t="n">
        <v>0.2</v>
      </c>
      <c r="AVT24" t="n">
        <v>0.2</v>
      </c>
      <c r="AVU24" t="n">
        <v>0.2</v>
      </c>
      <c r="AVV24" t="n">
        <v>0</v>
      </c>
      <c r="AVW24" t="n">
        <v>0</v>
      </c>
      <c r="AVX24" t="n">
        <v>0.2</v>
      </c>
      <c r="AVY24" t="n">
        <v>0</v>
      </c>
      <c r="AVZ24" t="n">
        <v>0</v>
      </c>
      <c r="AWA24" t="n">
        <v>0.2</v>
      </c>
      <c r="AWB24" t="n">
        <v>0.2</v>
      </c>
      <c r="AWC24" t="n">
        <v>0</v>
      </c>
      <c r="AWD24" t="n">
        <v>0</v>
      </c>
      <c r="AWE24" t="n">
        <v>0</v>
      </c>
      <c r="AWF24" t="n">
        <v>0</v>
      </c>
      <c r="AWG24" t="n">
        <v>0.2</v>
      </c>
      <c r="AWH24" t="n">
        <v>0</v>
      </c>
      <c r="AWI24" t="n">
        <v>0</v>
      </c>
      <c r="AWJ24" t="n">
        <v>0</v>
      </c>
      <c r="AWK24" t="n">
        <v>0.2</v>
      </c>
      <c r="AWL24" t="n">
        <v>0.2</v>
      </c>
      <c r="AWM24" t="n">
        <v>0.2</v>
      </c>
      <c r="AWN24" t="n">
        <v>0.2</v>
      </c>
      <c r="AWO24" t="n">
        <v>0.2</v>
      </c>
      <c r="AWP24" t="n">
        <v>0</v>
      </c>
      <c r="AWQ24" t="n">
        <v>0.2</v>
      </c>
      <c r="AWR24" t="n">
        <v>0</v>
      </c>
      <c r="AWS24" t="n">
        <v>0.2</v>
      </c>
      <c r="AWT24" t="n">
        <v>0</v>
      </c>
      <c r="AWU24" t="n">
        <v>0.2</v>
      </c>
      <c r="AWV24" t="n">
        <v>0</v>
      </c>
      <c r="AWW24" t="n">
        <v>0.2</v>
      </c>
      <c r="AWX24" t="n">
        <v>0</v>
      </c>
      <c r="AWY24" t="n">
        <v>0.2</v>
      </c>
      <c r="AWZ24" t="n">
        <v>0.2</v>
      </c>
      <c r="AXA24" t="n">
        <v>0.2</v>
      </c>
      <c r="AXB24" t="n">
        <v>0.2</v>
      </c>
      <c r="AXC24" t="n">
        <v>0</v>
      </c>
      <c r="AXD24" t="n">
        <v>0</v>
      </c>
      <c r="AXE24" t="n">
        <v>0</v>
      </c>
      <c r="AXF24" t="n">
        <v>0.2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0.2</v>
      </c>
      <c r="AXP24" t="n">
        <v>0.2</v>
      </c>
      <c r="AXQ24" t="n">
        <v>0</v>
      </c>
      <c r="AXR24" t="n">
        <v>0</v>
      </c>
      <c r="AXS24" t="n">
        <v>0</v>
      </c>
      <c r="AXT24" t="n">
        <v>0</v>
      </c>
      <c r="AXU24" t="n">
        <v>0.2</v>
      </c>
      <c r="AXV24" t="n">
        <v>0.2</v>
      </c>
      <c r="AXW24" t="n">
        <v>0.2</v>
      </c>
      <c r="AXX24" t="n">
        <v>0.2</v>
      </c>
      <c r="AXY24" t="n">
        <v>0</v>
      </c>
      <c r="AXZ24" t="n">
        <v>0</v>
      </c>
      <c r="AYA24" t="n">
        <v>0</v>
      </c>
      <c r="AYB24" t="n">
        <v>0</v>
      </c>
      <c r="AYC24" t="n">
        <v>0.2</v>
      </c>
      <c r="AYD24" t="n">
        <v>0.2</v>
      </c>
      <c r="AYE24" t="n">
        <v>0.2</v>
      </c>
      <c r="AYF24" t="n">
        <v>0</v>
      </c>
      <c r="AYG24" t="n">
        <v>0.2</v>
      </c>
      <c r="AYH24" t="n">
        <v>0.2</v>
      </c>
      <c r="AYI24" t="n">
        <v>0.2</v>
      </c>
      <c r="AYJ24" t="n">
        <v>0.2</v>
      </c>
      <c r="AYK24" t="n">
        <v>0.2</v>
      </c>
      <c r="AYL24" t="n">
        <v>0.2</v>
      </c>
      <c r="AYM24" t="n">
        <v>0</v>
      </c>
      <c r="AYN24" t="n">
        <v>0</v>
      </c>
      <c r="AYO24" t="n">
        <v>0.2</v>
      </c>
      <c r="AYP24" t="n">
        <v>0</v>
      </c>
      <c r="AYQ24" t="n">
        <v>0</v>
      </c>
      <c r="AYR24" t="n">
        <v>0</v>
      </c>
      <c r="AYS24" t="n">
        <v>0</v>
      </c>
      <c r="AYT24" t="n">
        <v>0.2</v>
      </c>
      <c r="AYU24" t="n">
        <v>0.2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0.2</v>
      </c>
      <c r="AZC24" t="n">
        <v>0.2</v>
      </c>
      <c r="AZD24" t="n">
        <v>0</v>
      </c>
      <c r="AZE24" t="n">
        <v>0.2</v>
      </c>
      <c r="AZF24" t="n">
        <v>0.2</v>
      </c>
      <c r="AZG24" t="n">
        <v>0</v>
      </c>
      <c r="AZH24" t="n">
        <v>0.2</v>
      </c>
      <c r="AZI24" t="n">
        <v>0</v>
      </c>
      <c r="AZJ24" t="n">
        <v>0.2</v>
      </c>
      <c r="AZK24" t="n">
        <v>0</v>
      </c>
      <c r="AZL24" t="n">
        <v>0</v>
      </c>
      <c r="AZM24" t="n">
        <v>0</v>
      </c>
      <c r="AZN24" t="n">
        <v>0.2</v>
      </c>
      <c r="AZO24" t="n">
        <v>0.2</v>
      </c>
      <c r="AZP24" t="n">
        <v>0.2</v>
      </c>
      <c r="AZQ24" t="n">
        <v>0.2</v>
      </c>
      <c r="AZR24" t="n">
        <v>0</v>
      </c>
      <c r="AZS24" t="n">
        <v>0</v>
      </c>
      <c r="AZT24" t="n">
        <v>0</v>
      </c>
      <c r="AZU24" t="n">
        <v>0</v>
      </c>
      <c r="AZV24" t="n">
        <v>0.2</v>
      </c>
      <c r="AZW24" t="n">
        <v>0</v>
      </c>
      <c r="AZX24" t="n">
        <v>0.2</v>
      </c>
      <c r="AZY24" t="n">
        <v>0</v>
      </c>
      <c r="AZZ24" t="n">
        <v>0.2</v>
      </c>
      <c r="BAA24" t="n">
        <v>0</v>
      </c>
      <c r="BAB24" t="n">
        <v>0</v>
      </c>
      <c r="BAC24" t="n">
        <v>0.2</v>
      </c>
      <c r="BAD24" t="n">
        <v>0.2</v>
      </c>
      <c r="BAE24" t="n">
        <v>0</v>
      </c>
      <c r="BAF24" t="n">
        <v>0.2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0.2</v>
      </c>
      <c r="BAM24" t="n">
        <v>0.2</v>
      </c>
      <c r="BAN24" t="n">
        <v>0</v>
      </c>
      <c r="BAO24" t="n">
        <v>0.2</v>
      </c>
      <c r="BAP24" t="n">
        <v>0.2</v>
      </c>
      <c r="BAQ24" t="n">
        <v>0.2</v>
      </c>
      <c r="BAR24" t="n">
        <v>0</v>
      </c>
      <c r="BAS24" t="n">
        <v>0</v>
      </c>
      <c r="BAT24" t="n">
        <v>0.2</v>
      </c>
      <c r="BAU24" t="n">
        <v>0</v>
      </c>
      <c r="BAV24" t="n">
        <v>0.2</v>
      </c>
      <c r="BAW24" t="n">
        <v>0</v>
      </c>
      <c r="BAX24" t="n">
        <v>0.2</v>
      </c>
      <c r="BAY24" t="n">
        <v>0.2</v>
      </c>
      <c r="BAZ24" t="n">
        <v>0</v>
      </c>
      <c r="BBA24" t="n">
        <v>0.2</v>
      </c>
      <c r="BBB24" t="n">
        <v>0</v>
      </c>
      <c r="BBC24" t="n">
        <v>0</v>
      </c>
      <c r="BBD24" t="n">
        <v>0.2</v>
      </c>
      <c r="BBE24" t="n">
        <v>0.2</v>
      </c>
      <c r="BBF24" t="n">
        <v>0.2</v>
      </c>
      <c r="BBG24" t="n">
        <v>0</v>
      </c>
      <c r="BBH24" t="n">
        <v>0.2</v>
      </c>
      <c r="BBI24" t="n">
        <v>0.2</v>
      </c>
      <c r="BBJ24" t="n">
        <v>0</v>
      </c>
      <c r="BBK24" t="n">
        <v>0</v>
      </c>
      <c r="BBL24" t="n">
        <v>0.2</v>
      </c>
      <c r="BBM24" t="n">
        <v>0.2</v>
      </c>
      <c r="BBN24" t="n">
        <v>0</v>
      </c>
      <c r="BBO24" t="n">
        <v>0</v>
      </c>
      <c r="BBP24" t="n">
        <v>0</v>
      </c>
      <c r="BBQ24" t="n">
        <v>0.2</v>
      </c>
      <c r="BBR24" t="n">
        <v>0</v>
      </c>
      <c r="BBS24" t="n">
        <v>0</v>
      </c>
      <c r="BBT24" t="n">
        <v>0.2</v>
      </c>
      <c r="BBU24" t="n">
        <v>0</v>
      </c>
      <c r="BBV24" t="n">
        <v>0.2</v>
      </c>
      <c r="BBW24" t="n">
        <v>0</v>
      </c>
      <c r="BBX24" t="n">
        <v>0.2</v>
      </c>
      <c r="BBY24" t="n">
        <v>0</v>
      </c>
      <c r="BBZ24" t="n">
        <v>0</v>
      </c>
      <c r="BCA24" t="n">
        <v>0.2</v>
      </c>
      <c r="BCB24" t="n">
        <v>0.2</v>
      </c>
      <c r="BCC24" t="n">
        <v>0</v>
      </c>
      <c r="BCD24" t="n">
        <v>0</v>
      </c>
      <c r="BCE24" t="n">
        <v>0.2</v>
      </c>
      <c r="BCF24" t="n">
        <v>0</v>
      </c>
      <c r="BCG24" t="n">
        <v>0</v>
      </c>
      <c r="BCH24" t="n">
        <v>0.2</v>
      </c>
      <c r="BCI24" t="n">
        <v>0.2</v>
      </c>
      <c r="BCJ24" t="n">
        <v>0.2</v>
      </c>
      <c r="BCK24" t="n">
        <v>0.2</v>
      </c>
      <c r="BCL24" t="n">
        <v>0.2</v>
      </c>
      <c r="BCM24" t="n">
        <v>0.2</v>
      </c>
      <c r="BCN24" t="n">
        <v>0.2</v>
      </c>
      <c r="BCO24" t="n">
        <v>0.2</v>
      </c>
      <c r="BCP24" t="n">
        <v>0.2</v>
      </c>
      <c r="BCQ24" t="n">
        <v>0</v>
      </c>
      <c r="BCR24" t="n">
        <v>0.2</v>
      </c>
      <c r="BCS24" t="n">
        <v>0</v>
      </c>
      <c r="BCT24" t="n">
        <v>0</v>
      </c>
      <c r="BCU24" t="n">
        <v>0.2</v>
      </c>
      <c r="BCV24" t="n">
        <v>0</v>
      </c>
      <c r="BCW24" t="n">
        <v>0.2</v>
      </c>
      <c r="BCX24" t="n">
        <v>0</v>
      </c>
      <c r="BCY24" t="n">
        <v>0</v>
      </c>
      <c r="BCZ24" t="n">
        <v>0.2</v>
      </c>
      <c r="BDA24" t="n">
        <v>0.2</v>
      </c>
      <c r="BDB24" t="n">
        <v>0</v>
      </c>
      <c r="BDC24" t="n">
        <v>0.2</v>
      </c>
      <c r="BDD24" t="n">
        <v>0</v>
      </c>
      <c r="BDE24" t="n">
        <v>0</v>
      </c>
      <c r="BDF24" t="n">
        <v>0.2</v>
      </c>
      <c r="BDG24" t="n">
        <v>0</v>
      </c>
      <c r="BDH24" t="n">
        <v>0</v>
      </c>
      <c r="BDI24" t="n">
        <v>0.2</v>
      </c>
      <c r="BDJ24" t="n">
        <v>0.2</v>
      </c>
      <c r="BDK24" t="n">
        <v>0.2</v>
      </c>
      <c r="BDL24" t="n">
        <v>0</v>
      </c>
      <c r="BDM24" t="n">
        <v>0</v>
      </c>
      <c r="BDN24" t="n">
        <v>0</v>
      </c>
      <c r="BDO24" t="n">
        <v>0</v>
      </c>
      <c r="BDP24" t="n">
        <v>0.2</v>
      </c>
      <c r="BDQ24" t="n">
        <v>0.2</v>
      </c>
      <c r="BDR24" t="n">
        <v>0</v>
      </c>
      <c r="BDS24" t="n">
        <v>0</v>
      </c>
      <c r="BDT24" t="n">
        <v>0</v>
      </c>
      <c r="BDU24" t="n">
        <v>0</v>
      </c>
      <c r="BDV24" t="n">
        <v>0.2</v>
      </c>
      <c r="BDW24" t="n">
        <v>0.2</v>
      </c>
      <c r="BDX24" t="n">
        <v>0.2</v>
      </c>
      <c r="BDY24" t="n">
        <v>0</v>
      </c>
      <c r="BDZ24" t="n">
        <v>0.2</v>
      </c>
      <c r="BEA24" t="n">
        <v>0.2</v>
      </c>
      <c r="BEB24" t="n">
        <v>0</v>
      </c>
      <c r="BEC24" t="n">
        <v>0</v>
      </c>
      <c r="BED24" t="n">
        <v>0.2</v>
      </c>
      <c r="BEE24" t="n">
        <v>0.2</v>
      </c>
      <c r="BEF24" t="n">
        <v>0</v>
      </c>
      <c r="BEG24" t="n">
        <v>0.2</v>
      </c>
      <c r="BEH24" t="n">
        <v>0</v>
      </c>
      <c r="BEI24" t="n">
        <v>0</v>
      </c>
      <c r="BEJ24" t="n">
        <v>0</v>
      </c>
      <c r="BEK24" t="n">
        <v>0.2</v>
      </c>
      <c r="BEL24" t="n">
        <v>0</v>
      </c>
      <c r="BEM24" t="n">
        <v>0.2</v>
      </c>
      <c r="BEN24" t="n">
        <v>0.2</v>
      </c>
      <c r="BEO24" t="n">
        <v>0</v>
      </c>
      <c r="BEP24" t="n">
        <v>0</v>
      </c>
      <c r="BEQ24" t="n">
        <v>0</v>
      </c>
      <c r="BER24" t="n">
        <v>0.2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0.2</v>
      </c>
      <c r="BFA24" t="n">
        <v>0</v>
      </c>
      <c r="BFB24" t="n">
        <v>0.2</v>
      </c>
      <c r="BFC24" t="n">
        <v>0.2</v>
      </c>
      <c r="BFD24" t="n">
        <v>0.2</v>
      </c>
      <c r="BFE24" t="n">
        <v>0.2</v>
      </c>
      <c r="BFF24" t="n">
        <v>0.2</v>
      </c>
      <c r="BFG24" t="n">
        <v>0.2</v>
      </c>
      <c r="BFH24" t="n">
        <v>0.2</v>
      </c>
      <c r="BFI24" t="n">
        <v>0.2</v>
      </c>
      <c r="BFJ24" t="n">
        <v>0.2</v>
      </c>
      <c r="BFK24" t="n">
        <v>0.2</v>
      </c>
      <c r="BFL24" t="n">
        <v>0</v>
      </c>
      <c r="BFM24" t="n">
        <v>0.2</v>
      </c>
      <c r="BFN24" t="n">
        <v>0.2</v>
      </c>
      <c r="BFO24" t="n">
        <v>0</v>
      </c>
      <c r="BFP24" t="n">
        <v>0.2</v>
      </c>
      <c r="BFQ24" t="n">
        <v>0</v>
      </c>
      <c r="BFR24" t="n">
        <v>0</v>
      </c>
      <c r="BFS24" t="n">
        <v>0.2</v>
      </c>
      <c r="BFT24" t="n">
        <v>0</v>
      </c>
      <c r="BFU24" t="n">
        <v>0.2</v>
      </c>
      <c r="BFV24" t="n">
        <v>0.2</v>
      </c>
      <c r="BFW24" t="n">
        <v>0</v>
      </c>
      <c r="BFX24" t="n">
        <v>0</v>
      </c>
      <c r="BFY24" t="n">
        <v>0</v>
      </c>
      <c r="BFZ24" t="n">
        <v>0</v>
      </c>
      <c r="BGA24" t="n">
        <v>0.2</v>
      </c>
      <c r="BGB24" t="n">
        <v>0</v>
      </c>
      <c r="BGC24" t="n">
        <v>0.2</v>
      </c>
      <c r="BGD24" t="n">
        <v>0</v>
      </c>
      <c r="BGE24" t="n">
        <v>0.2</v>
      </c>
      <c r="BGF24" t="n">
        <v>0</v>
      </c>
      <c r="BGG24" t="n">
        <v>0.2</v>
      </c>
      <c r="BGH24" t="n">
        <v>0</v>
      </c>
      <c r="BGI24" t="n">
        <v>0</v>
      </c>
      <c r="BGJ24" t="n">
        <v>0</v>
      </c>
      <c r="BGK24" t="n">
        <v>0.2</v>
      </c>
      <c r="BGL24" t="n">
        <v>0.2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0.2</v>
      </c>
      <c r="BGS24" t="n">
        <v>0</v>
      </c>
      <c r="BGT24" t="n">
        <v>0.2</v>
      </c>
      <c r="BGU24" t="n">
        <v>0</v>
      </c>
      <c r="BGV24" t="n">
        <v>0</v>
      </c>
      <c r="BGW24" t="n">
        <v>0.2</v>
      </c>
      <c r="BGX24" t="n">
        <v>0.2</v>
      </c>
      <c r="BGY24" t="n">
        <v>0.2</v>
      </c>
      <c r="BGZ24" t="n">
        <v>0</v>
      </c>
      <c r="BHA24" t="n">
        <v>0</v>
      </c>
      <c r="BHB24" t="n">
        <v>0</v>
      </c>
      <c r="BHC24" t="n">
        <v>0.2</v>
      </c>
      <c r="BHD24" t="n">
        <v>0</v>
      </c>
      <c r="BHE24" t="n">
        <v>0.2</v>
      </c>
      <c r="BHF24" t="n">
        <v>0</v>
      </c>
      <c r="BHG24" t="n">
        <v>0.2</v>
      </c>
      <c r="BHH24" t="n">
        <v>0</v>
      </c>
      <c r="BHI24" t="n">
        <v>0</v>
      </c>
      <c r="BHJ24" t="n">
        <v>0.2</v>
      </c>
      <c r="BHK24" t="n">
        <v>0</v>
      </c>
      <c r="BHL24" t="n">
        <v>0.2</v>
      </c>
      <c r="BHM24" t="n">
        <v>0</v>
      </c>
      <c r="BHN24" t="n">
        <v>0.2</v>
      </c>
      <c r="BHO24" t="n">
        <v>0</v>
      </c>
      <c r="BHP24" t="n">
        <v>0</v>
      </c>
      <c r="BHQ24" t="n">
        <v>0.2</v>
      </c>
      <c r="BHR24" t="n">
        <v>0</v>
      </c>
      <c r="BHS24" t="n">
        <v>0</v>
      </c>
      <c r="BHT24" t="n">
        <v>0.2</v>
      </c>
      <c r="BHU24" t="n">
        <v>0</v>
      </c>
      <c r="BHV24" t="n">
        <v>0</v>
      </c>
      <c r="BHW24" t="n">
        <v>0.2</v>
      </c>
      <c r="BHX24" t="n">
        <v>0</v>
      </c>
      <c r="BHY24" t="n">
        <v>0.2</v>
      </c>
      <c r="BHZ24" t="n">
        <v>0</v>
      </c>
      <c r="BIA24" t="n">
        <v>0</v>
      </c>
      <c r="BIB24" t="n">
        <v>0</v>
      </c>
      <c r="BIC24" t="n">
        <v>0</v>
      </c>
      <c r="BID24" t="n">
        <v>0.2</v>
      </c>
      <c r="BIE24" t="n">
        <v>0.2</v>
      </c>
      <c r="BIF24" t="n">
        <v>0</v>
      </c>
      <c r="BIG24" t="n">
        <v>0.2</v>
      </c>
      <c r="BIH24" t="n">
        <v>0</v>
      </c>
      <c r="BII24" t="n">
        <v>0.2</v>
      </c>
      <c r="BIJ24" t="n">
        <v>0.2</v>
      </c>
      <c r="BIK24" t="n">
        <v>0</v>
      </c>
      <c r="BIL24" t="n">
        <v>0.2</v>
      </c>
      <c r="BIM24" t="n">
        <v>0.2</v>
      </c>
      <c r="BIN24" t="n">
        <v>0.2</v>
      </c>
      <c r="BIO24" t="n">
        <v>0.2</v>
      </c>
      <c r="BIP24" t="n">
        <v>0</v>
      </c>
      <c r="BIQ24" t="n">
        <v>0</v>
      </c>
      <c r="BIR24" t="n">
        <v>0</v>
      </c>
      <c r="BIS24" t="n">
        <v>0</v>
      </c>
      <c r="BIT24" t="n">
        <v>0.2</v>
      </c>
      <c r="BIU24" t="n">
        <v>0</v>
      </c>
      <c r="BIV24" t="n">
        <v>0.2</v>
      </c>
      <c r="BIW24" t="n">
        <v>0</v>
      </c>
      <c r="BIX24" t="n">
        <v>0</v>
      </c>
      <c r="BIY24" t="n">
        <v>0.2</v>
      </c>
      <c r="BIZ24" t="n">
        <v>0</v>
      </c>
      <c r="BJA24" t="n">
        <v>0</v>
      </c>
      <c r="BJB24" t="n">
        <v>0.2</v>
      </c>
      <c r="BJC24" t="n">
        <v>0.2</v>
      </c>
      <c r="BJD24" t="n">
        <v>0</v>
      </c>
      <c r="BJE24" t="n">
        <v>0.2</v>
      </c>
      <c r="BJF24" t="n">
        <v>0.2</v>
      </c>
      <c r="BJG24" t="n">
        <v>0</v>
      </c>
      <c r="BJH24" t="n">
        <v>0.2</v>
      </c>
      <c r="BJI24" t="n">
        <v>0.2</v>
      </c>
      <c r="BJJ24" t="n">
        <v>0.2</v>
      </c>
      <c r="BJK24" t="n">
        <v>0</v>
      </c>
      <c r="BJL24" t="n">
        <v>0.2</v>
      </c>
      <c r="BJM24" t="n">
        <v>0</v>
      </c>
      <c r="BJN24" t="n">
        <v>0.2</v>
      </c>
      <c r="BJO24" t="n">
        <v>0</v>
      </c>
      <c r="BJP24" t="n">
        <v>0.2</v>
      </c>
      <c r="BJQ24" t="n">
        <v>0</v>
      </c>
      <c r="BJR24" t="n">
        <v>0.2</v>
      </c>
      <c r="BJS24" t="n">
        <v>0.2</v>
      </c>
      <c r="BJT24" t="n">
        <v>0</v>
      </c>
      <c r="BJU24" t="n">
        <v>0.2</v>
      </c>
      <c r="BJV24" t="n">
        <v>0.2</v>
      </c>
      <c r="BJW24" t="n">
        <v>0.2</v>
      </c>
      <c r="BJX24" t="n">
        <v>0.2</v>
      </c>
      <c r="BJY24" t="n">
        <v>0.2</v>
      </c>
      <c r="BJZ24" t="n">
        <v>0.2</v>
      </c>
      <c r="BKA24" t="n">
        <v>0.2</v>
      </c>
      <c r="BKB24" t="n">
        <v>0</v>
      </c>
      <c r="BKC24" t="n">
        <v>0</v>
      </c>
      <c r="BKD24" t="n">
        <v>0.2</v>
      </c>
      <c r="BKE24" t="n">
        <v>0</v>
      </c>
      <c r="BKF24" t="n">
        <v>0</v>
      </c>
      <c r="BKG24" t="n">
        <v>0</v>
      </c>
      <c r="BKH24" t="n">
        <v>0</v>
      </c>
      <c r="BKI24" t="n">
        <v>0.2</v>
      </c>
      <c r="BKJ24" t="n">
        <v>0.2</v>
      </c>
      <c r="BKK24" t="n">
        <v>0</v>
      </c>
      <c r="BKL24" t="n">
        <v>0</v>
      </c>
      <c r="BKM24" t="n">
        <v>0.2</v>
      </c>
      <c r="BKN24" t="n">
        <v>0</v>
      </c>
      <c r="BKO24" t="n">
        <v>0</v>
      </c>
      <c r="BKP24" t="n">
        <v>0.2</v>
      </c>
      <c r="BKQ24" t="n">
        <v>0</v>
      </c>
      <c r="BKR24" t="n">
        <v>0.2</v>
      </c>
      <c r="BKS24" t="n">
        <v>0</v>
      </c>
      <c r="BKT24" t="n">
        <v>0</v>
      </c>
      <c r="BKU24" t="n">
        <v>0</v>
      </c>
      <c r="BKV24" t="n">
        <v>0.2</v>
      </c>
      <c r="BKW24" t="n">
        <v>0</v>
      </c>
      <c r="BKX24" t="n">
        <v>0</v>
      </c>
      <c r="BKY24" t="n">
        <v>0</v>
      </c>
      <c r="BKZ24" t="n">
        <v>0.2</v>
      </c>
      <c r="BLA24" t="n">
        <v>0</v>
      </c>
      <c r="BLB24" t="n">
        <v>0</v>
      </c>
      <c r="BLC24" t="n">
        <v>0</v>
      </c>
      <c r="BLD24" t="n">
        <v>0.2</v>
      </c>
      <c r="BLE24" t="n">
        <v>0</v>
      </c>
      <c r="BLF24" t="n">
        <v>0.2</v>
      </c>
      <c r="BLG24" t="n">
        <v>0.2</v>
      </c>
      <c r="BLH24" t="n">
        <v>0</v>
      </c>
      <c r="BLI24" t="n">
        <v>0.2</v>
      </c>
      <c r="BLJ24" t="n">
        <v>0</v>
      </c>
      <c r="BLK24" t="n">
        <v>0.2</v>
      </c>
      <c r="BLL24" t="n">
        <v>0</v>
      </c>
      <c r="BLM24" t="n">
        <v>0.2</v>
      </c>
      <c r="BLN24" t="n">
        <v>0</v>
      </c>
      <c r="BLO24" t="n">
        <v>0.2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0.2</v>
      </c>
      <c r="BLZ24" t="n">
        <v>0</v>
      </c>
      <c r="BMA24" t="n">
        <v>0</v>
      </c>
      <c r="BMB24" t="n">
        <v>0</v>
      </c>
      <c r="BMC24" t="n">
        <v>0</v>
      </c>
      <c r="BMD24" t="n">
        <v>0.2</v>
      </c>
      <c r="BME24" t="n">
        <v>0.2</v>
      </c>
      <c r="BMF24" t="n">
        <v>0</v>
      </c>
      <c r="BMG24" t="n">
        <v>0.2</v>
      </c>
      <c r="BMH24" t="n">
        <v>0</v>
      </c>
      <c r="BMI24" t="n">
        <v>0.2</v>
      </c>
      <c r="BMJ24" t="n">
        <v>0.2</v>
      </c>
      <c r="BMK24" t="n">
        <v>0.2</v>
      </c>
      <c r="BML24" t="n">
        <v>0</v>
      </c>
      <c r="BMM24" t="n">
        <v>0</v>
      </c>
      <c r="BMN24" t="n">
        <v>0</v>
      </c>
      <c r="BMO24" t="n">
        <v>0</v>
      </c>
      <c r="BMP24" t="n">
        <v>0.2</v>
      </c>
      <c r="BMQ24" t="n">
        <v>0.2</v>
      </c>
      <c r="BMR24" t="n">
        <v>0.2</v>
      </c>
      <c r="BMS24" t="n">
        <v>0.2</v>
      </c>
      <c r="BMT24" t="n">
        <v>0.2</v>
      </c>
      <c r="BMU24" t="n">
        <v>0.2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0.2</v>
      </c>
      <c r="BNC24" t="n">
        <v>0</v>
      </c>
      <c r="BND24" t="n">
        <v>0</v>
      </c>
      <c r="BNE24" t="n">
        <v>0</v>
      </c>
      <c r="BNF24" t="n">
        <v>0.2</v>
      </c>
      <c r="BNG24" t="n">
        <v>0.2</v>
      </c>
      <c r="BNH24" t="n">
        <v>0</v>
      </c>
      <c r="BNI24" t="n">
        <v>0</v>
      </c>
      <c r="BNJ24" t="n">
        <v>0.2</v>
      </c>
      <c r="BNK24" t="n">
        <v>0.2</v>
      </c>
      <c r="BNL24" t="n">
        <v>0.2</v>
      </c>
      <c r="BNM24" t="n">
        <v>0.2</v>
      </c>
      <c r="BNN24" t="n">
        <v>0</v>
      </c>
      <c r="BNO24" t="n">
        <v>0</v>
      </c>
      <c r="BNP24" t="n">
        <v>0.2</v>
      </c>
      <c r="BNQ24" t="n">
        <v>0.2</v>
      </c>
      <c r="BNR24" t="n">
        <v>0.2</v>
      </c>
      <c r="BNS24" t="n">
        <v>0.2</v>
      </c>
      <c r="BNT24" t="n">
        <v>0.2</v>
      </c>
      <c r="BNU24" t="n">
        <v>0.2</v>
      </c>
      <c r="BNV24" t="n">
        <v>0.2</v>
      </c>
      <c r="BNW24" t="n">
        <v>0</v>
      </c>
      <c r="BNX24" t="n">
        <v>0</v>
      </c>
      <c r="BNY24" t="n">
        <v>0</v>
      </c>
      <c r="BNZ24" t="n">
        <v>0.2</v>
      </c>
      <c r="BOA24" t="n">
        <v>0.2</v>
      </c>
      <c r="BOB24" t="n">
        <v>0.2</v>
      </c>
      <c r="BOC24" t="n">
        <v>0</v>
      </c>
      <c r="BOD24" t="n">
        <v>0.2</v>
      </c>
      <c r="BOE24" t="n">
        <v>0.2</v>
      </c>
      <c r="BOF24" t="n">
        <v>0.2</v>
      </c>
      <c r="BOG24" t="n">
        <v>0</v>
      </c>
      <c r="BOH24" t="n">
        <v>0</v>
      </c>
      <c r="BOI24" t="n">
        <v>0.2</v>
      </c>
      <c r="BOJ24" t="n">
        <v>0.2</v>
      </c>
      <c r="BOK24" t="n">
        <v>0</v>
      </c>
      <c r="BOL24" t="n">
        <v>0</v>
      </c>
      <c r="BOM24" t="n">
        <v>0</v>
      </c>
      <c r="BON24" t="n">
        <v>0.2</v>
      </c>
      <c r="BOO24" t="n">
        <v>0.2</v>
      </c>
      <c r="BOP24" t="n">
        <v>0.2</v>
      </c>
      <c r="BOQ24" t="n">
        <v>0.2</v>
      </c>
      <c r="BOR24" t="n">
        <v>0.2</v>
      </c>
      <c r="BOS24" t="n">
        <v>0.2</v>
      </c>
      <c r="BOT24" t="n">
        <v>0</v>
      </c>
      <c r="BOU24" t="n">
        <v>0</v>
      </c>
      <c r="BOV24" t="n">
        <v>0.2</v>
      </c>
      <c r="BOW24" t="n">
        <v>0</v>
      </c>
      <c r="BOX24" t="n">
        <v>0.2</v>
      </c>
      <c r="BOY24" t="n">
        <v>0</v>
      </c>
      <c r="BOZ24" t="n">
        <v>0</v>
      </c>
      <c r="BPA24" t="n">
        <v>0</v>
      </c>
      <c r="BPB24" t="n">
        <v>0.2</v>
      </c>
      <c r="BPC24" t="n">
        <v>0.2</v>
      </c>
      <c r="BPD24" t="n">
        <v>0</v>
      </c>
      <c r="BPE24" t="n">
        <v>0.2</v>
      </c>
      <c r="BPF24" t="n">
        <v>0</v>
      </c>
      <c r="BPG24" t="n">
        <v>0.2</v>
      </c>
      <c r="BPH24" t="n">
        <v>0</v>
      </c>
      <c r="BPI24" t="n">
        <v>0.2</v>
      </c>
      <c r="BPJ24" t="n">
        <v>0.2</v>
      </c>
      <c r="BPK24" t="n">
        <v>0.2</v>
      </c>
      <c r="BPL24" t="n">
        <v>0</v>
      </c>
      <c r="BPM24" t="n">
        <v>0.2</v>
      </c>
      <c r="BPN24" t="n">
        <v>0.2</v>
      </c>
      <c r="BPO24" t="n">
        <v>0.2</v>
      </c>
      <c r="BPP24" t="n">
        <v>0.2</v>
      </c>
      <c r="BPQ24" t="n">
        <v>0.2</v>
      </c>
      <c r="BPR24" t="n">
        <v>0.2</v>
      </c>
      <c r="BPS24" t="n">
        <v>0</v>
      </c>
      <c r="BPT24" t="n">
        <v>0</v>
      </c>
      <c r="BPU24" t="n">
        <v>0.2</v>
      </c>
      <c r="BPV24" t="n">
        <v>0</v>
      </c>
      <c r="BPW24" t="n">
        <v>0</v>
      </c>
      <c r="BPX24" t="n">
        <v>0</v>
      </c>
      <c r="BPY24" t="n">
        <v>0.2</v>
      </c>
      <c r="BPZ24" t="n">
        <v>0.2</v>
      </c>
      <c r="BQA24" t="n">
        <v>0</v>
      </c>
      <c r="BQB24" t="n">
        <v>0</v>
      </c>
      <c r="BQC24" t="n">
        <v>0.2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0.2</v>
      </c>
      <c r="BQK24" t="n">
        <v>0.2</v>
      </c>
      <c r="BQL24" t="n">
        <v>0.2</v>
      </c>
      <c r="BQM24" t="n">
        <v>0.2</v>
      </c>
      <c r="BQN24" t="n">
        <v>0.2</v>
      </c>
      <c r="BQO24" t="n">
        <v>0.2</v>
      </c>
      <c r="BQP24" t="n">
        <v>0</v>
      </c>
      <c r="BQQ24" t="n">
        <v>0.2</v>
      </c>
      <c r="BQR24" t="n">
        <v>0</v>
      </c>
      <c r="BQS24" t="n">
        <v>0</v>
      </c>
      <c r="BQT24" t="n">
        <v>0.2</v>
      </c>
      <c r="BQU24" t="n">
        <v>0</v>
      </c>
      <c r="BQV24" t="n">
        <v>0</v>
      </c>
      <c r="BQW24" t="n">
        <v>0.2</v>
      </c>
      <c r="BQX24" t="n">
        <v>0.2</v>
      </c>
      <c r="BQY24" t="n">
        <v>0</v>
      </c>
      <c r="BQZ24" t="n">
        <v>0</v>
      </c>
      <c r="BRA24" t="n">
        <v>0</v>
      </c>
      <c r="BRB24" t="n">
        <v>0</v>
      </c>
      <c r="BRC24" t="n">
        <v>0.2</v>
      </c>
      <c r="BRD24" t="n">
        <v>0</v>
      </c>
      <c r="BRE24" t="n">
        <v>0</v>
      </c>
      <c r="BRF24" t="n">
        <v>0</v>
      </c>
      <c r="BRG24" t="n">
        <v>0</v>
      </c>
      <c r="BRH24" t="n">
        <v>0.2</v>
      </c>
      <c r="BRI24" t="n">
        <v>0.2</v>
      </c>
      <c r="BRJ24" t="n">
        <v>0.2</v>
      </c>
      <c r="BRK24" t="n">
        <v>0.2</v>
      </c>
      <c r="BRL24" t="n">
        <v>0</v>
      </c>
      <c r="BRM24" t="n">
        <v>0.2</v>
      </c>
      <c r="BRN24" t="n">
        <v>0</v>
      </c>
      <c r="BRO24" t="n">
        <v>0</v>
      </c>
      <c r="BRP24" t="n">
        <v>0.2</v>
      </c>
      <c r="BRQ24" t="n">
        <v>0</v>
      </c>
      <c r="BRR24" t="n">
        <v>0.2</v>
      </c>
      <c r="BRS24" t="n">
        <v>0.2</v>
      </c>
      <c r="BRT24" t="n">
        <v>0</v>
      </c>
      <c r="BRU24" t="n">
        <v>0.2</v>
      </c>
      <c r="BRV24" t="n">
        <v>0.2</v>
      </c>
      <c r="BRW24" t="n">
        <v>0</v>
      </c>
      <c r="BRX24" t="n">
        <v>0</v>
      </c>
      <c r="BRY24" t="n">
        <v>0</v>
      </c>
      <c r="BRZ24" t="n">
        <v>0.2</v>
      </c>
      <c r="BSA24" t="n">
        <v>0.2</v>
      </c>
      <c r="BSB24" t="n">
        <v>0.2</v>
      </c>
      <c r="BSC24" t="n">
        <v>0.2</v>
      </c>
      <c r="BSD24" t="n">
        <v>0</v>
      </c>
      <c r="BSE24" t="n">
        <v>0.2</v>
      </c>
      <c r="BSF24" t="n">
        <v>0.2</v>
      </c>
      <c r="BSG24" t="n">
        <v>0.2</v>
      </c>
      <c r="BSH24" t="n">
        <v>0</v>
      </c>
      <c r="BSI24" t="n">
        <v>0.2</v>
      </c>
      <c r="BSJ24" t="n">
        <v>0.2</v>
      </c>
      <c r="BSK24" t="n">
        <v>0</v>
      </c>
      <c r="BSL24" t="n">
        <v>0.2</v>
      </c>
      <c r="BSM24" t="n">
        <v>0.2</v>
      </c>
      <c r="BSN24" t="n">
        <v>0.2</v>
      </c>
      <c r="BSO24" t="n">
        <v>0.2</v>
      </c>
      <c r="BSP24" t="n">
        <v>0.2</v>
      </c>
      <c r="BSQ24" t="n">
        <v>0</v>
      </c>
      <c r="BSR24" t="n">
        <v>0.2</v>
      </c>
      <c r="BSS24" t="n">
        <v>0.2</v>
      </c>
      <c r="BST24" t="n">
        <v>0.2</v>
      </c>
      <c r="BSU24" t="n">
        <v>0.2</v>
      </c>
      <c r="BSV24" t="n">
        <v>0</v>
      </c>
      <c r="BSW24" t="n">
        <v>0</v>
      </c>
      <c r="BSX24" t="n">
        <v>0</v>
      </c>
      <c r="BSY24" t="n">
        <v>0.2</v>
      </c>
      <c r="BSZ24" t="n">
        <v>0</v>
      </c>
      <c r="BTA24" t="n">
        <v>0.2</v>
      </c>
      <c r="BTB24" t="n">
        <v>0.2</v>
      </c>
      <c r="BTC24" t="n">
        <v>0</v>
      </c>
      <c r="BTD24" t="n">
        <v>0.2</v>
      </c>
      <c r="BTE24" t="n">
        <v>0</v>
      </c>
      <c r="BTF24" t="n">
        <v>0</v>
      </c>
      <c r="BTG24" t="n">
        <v>0.2</v>
      </c>
      <c r="BTH24" t="n">
        <v>0.2</v>
      </c>
      <c r="BTI24" t="n">
        <v>0.2</v>
      </c>
      <c r="BTJ24" t="n">
        <v>0</v>
      </c>
      <c r="BTK24" t="n">
        <v>0</v>
      </c>
      <c r="BTL24" t="n">
        <v>0</v>
      </c>
      <c r="BTM24" t="n">
        <v>0.2</v>
      </c>
      <c r="BTN24" t="n">
        <v>0.2</v>
      </c>
      <c r="BTO24" t="n">
        <v>0</v>
      </c>
      <c r="BTP24" t="n">
        <v>0</v>
      </c>
      <c r="BTQ24" t="n">
        <v>0.2</v>
      </c>
      <c r="BTR24" t="n">
        <v>0</v>
      </c>
      <c r="BTS24" t="n">
        <v>0.2</v>
      </c>
      <c r="BTT24" t="n">
        <v>0</v>
      </c>
      <c r="BTU24" t="n">
        <v>0</v>
      </c>
      <c r="BTV24" t="n">
        <v>0.2</v>
      </c>
      <c r="BTW24" t="n">
        <v>0.2</v>
      </c>
      <c r="BTX24" t="n">
        <v>0</v>
      </c>
      <c r="BTY24" t="n">
        <v>0</v>
      </c>
      <c r="BTZ24" t="n">
        <v>0.2</v>
      </c>
      <c r="BUA24" t="n">
        <v>0.2</v>
      </c>
      <c r="BUB24" t="n">
        <v>0</v>
      </c>
      <c r="BUC24" t="n">
        <v>0</v>
      </c>
      <c r="BUD24" t="n">
        <v>0.2</v>
      </c>
      <c r="BUE24" t="n">
        <v>0</v>
      </c>
      <c r="BUF24" t="n">
        <v>0</v>
      </c>
      <c r="BUG24" t="n">
        <v>0.2</v>
      </c>
      <c r="BUH24" t="n">
        <v>0.2</v>
      </c>
      <c r="BUI24" t="n">
        <v>0</v>
      </c>
      <c r="BUJ24" t="n">
        <v>0.2</v>
      </c>
      <c r="BUK24" t="n">
        <v>0.2</v>
      </c>
      <c r="BUL24" t="n">
        <v>0</v>
      </c>
      <c r="BUM24" t="n">
        <v>0.2</v>
      </c>
      <c r="BUN24" t="n">
        <v>0.2</v>
      </c>
      <c r="BUO24" t="n">
        <v>0</v>
      </c>
      <c r="BUP24" t="n">
        <v>0.2</v>
      </c>
      <c r="BUQ24" t="n">
        <v>0</v>
      </c>
      <c r="BUR24" t="n">
        <v>0</v>
      </c>
      <c r="BUS24" t="n">
        <v>0.2</v>
      </c>
      <c r="BUT24" t="n">
        <v>0</v>
      </c>
      <c r="BUU24" t="n">
        <v>0.2</v>
      </c>
      <c r="BUV24" t="n">
        <v>0.2</v>
      </c>
      <c r="BUW24" t="n">
        <v>0.2</v>
      </c>
      <c r="BUX24" t="n">
        <v>0</v>
      </c>
      <c r="BUY24" t="n">
        <v>0.2</v>
      </c>
      <c r="BUZ24" t="n">
        <v>0.2</v>
      </c>
      <c r="BVA24" t="n">
        <v>0</v>
      </c>
      <c r="BVB24" t="n">
        <v>0.2</v>
      </c>
      <c r="BVC24" t="n">
        <v>0.2</v>
      </c>
      <c r="BVD24" t="n">
        <v>0.2</v>
      </c>
      <c r="BVE24" t="n">
        <v>0.2</v>
      </c>
      <c r="BVF24" t="n">
        <v>0.2</v>
      </c>
      <c r="BVG24" t="n">
        <v>0</v>
      </c>
      <c r="BVH24" t="n">
        <v>0.2</v>
      </c>
      <c r="BVI24" t="n">
        <v>0</v>
      </c>
      <c r="BVJ24" t="n">
        <v>0.2</v>
      </c>
      <c r="BVK24" t="n">
        <v>0.2</v>
      </c>
      <c r="BVL24" t="n">
        <v>0.2</v>
      </c>
      <c r="BVM24" t="n">
        <v>0</v>
      </c>
      <c r="BVN24" t="n">
        <v>0.2</v>
      </c>
      <c r="BVO24" t="n">
        <v>0.2</v>
      </c>
      <c r="BVP24" t="n">
        <v>0</v>
      </c>
      <c r="BVQ24" t="n">
        <v>0</v>
      </c>
      <c r="BVR24" t="n">
        <v>0.2</v>
      </c>
      <c r="BVS24" t="n">
        <v>0</v>
      </c>
      <c r="BVT24" t="n">
        <v>0.2</v>
      </c>
      <c r="BVU24" t="n">
        <v>0</v>
      </c>
      <c r="BVV24" t="n">
        <v>0.2</v>
      </c>
      <c r="BVW24" t="n">
        <v>0</v>
      </c>
      <c r="BVX24" t="n">
        <v>0.2</v>
      </c>
      <c r="BVY24" t="n">
        <v>0</v>
      </c>
      <c r="BVZ24" t="n">
        <v>0</v>
      </c>
      <c r="BWA24" t="n">
        <v>0.2</v>
      </c>
      <c r="BWB24" t="n">
        <v>0</v>
      </c>
      <c r="BWC24" t="n">
        <v>0.2</v>
      </c>
      <c r="BWD24" t="n">
        <v>0.2</v>
      </c>
      <c r="BWE24" t="n">
        <v>0</v>
      </c>
      <c r="BWF24" t="n">
        <v>0.2</v>
      </c>
      <c r="BWG24" t="n">
        <v>0.2</v>
      </c>
      <c r="BWH24" t="n">
        <v>0</v>
      </c>
      <c r="BWI24" t="n">
        <v>0.2</v>
      </c>
      <c r="BWJ24" t="n">
        <v>0.2</v>
      </c>
      <c r="BWK24" t="n">
        <v>0</v>
      </c>
      <c r="BWL24" t="n">
        <v>0</v>
      </c>
      <c r="BWM24" t="n">
        <v>0.2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0.2</v>
      </c>
      <c r="BWT24" t="n">
        <v>0</v>
      </c>
      <c r="BWU24" t="n">
        <v>0</v>
      </c>
      <c r="BWV24" t="n">
        <v>0.2</v>
      </c>
      <c r="BWW24" t="n">
        <v>0</v>
      </c>
      <c r="BWX24" t="n">
        <v>0.2</v>
      </c>
      <c r="BWY24" t="n">
        <v>0.2</v>
      </c>
      <c r="BWZ24" t="n">
        <v>0.2</v>
      </c>
      <c r="BXA24" t="n">
        <v>0</v>
      </c>
      <c r="BXB24" t="n">
        <v>0.2</v>
      </c>
      <c r="BXC24" t="n">
        <v>0.2</v>
      </c>
      <c r="BXD24" t="n">
        <v>0.2</v>
      </c>
      <c r="BXE24" t="n">
        <v>0</v>
      </c>
      <c r="BXF24" t="n">
        <v>0.2</v>
      </c>
      <c r="BXG24" t="n">
        <v>0.2</v>
      </c>
      <c r="BXH24" t="n">
        <v>0</v>
      </c>
      <c r="BXI24" t="n">
        <v>0.2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0.2</v>
      </c>
      <c r="BXQ24" t="n">
        <v>0.2</v>
      </c>
      <c r="BXR24" t="n">
        <v>0.2</v>
      </c>
      <c r="BXS24" t="n">
        <v>0.2</v>
      </c>
      <c r="BXT24" t="n">
        <v>0</v>
      </c>
      <c r="BXU24" t="n">
        <v>0.2</v>
      </c>
      <c r="BXV24" t="n">
        <v>0.2</v>
      </c>
      <c r="BXW24" t="n">
        <v>0</v>
      </c>
      <c r="BXX24" t="n">
        <v>0.2</v>
      </c>
      <c r="BXY24" t="n">
        <v>0</v>
      </c>
      <c r="BXZ24" t="n">
        <v>0</v>
      </c>
      <c r="BYA24" t="n">
        <v>0</v>
      </c>
      <c r="BYB24" t="n">
        <v>0.2</v>
      </c>
      <c r="BYC24" t="n">
        <v>0</v>
      </c>
      <c r="BYD24" t="n">
        <v>0.2</v>
      </c>
      <c r="BYE24" t="n">
        <v>0.2</v>
      </c>
      <c r="BYF24" t="n">
        <v>0</v>
      </c>
      <c r="BYG24" t="n">
        <v>0.2</v>
      </c>
      <c r="BYH24" t="n">
        <v>0</v>
      </c>
      <c r="BYI24" t="n">
        <v>0</v>
      </c>
      <c r="BYJ24" t="n">
        <v>0.2</v>
      </c>
      <c r="BYK24" t="n">
        <v>0</v>
      </c>
      <c r="BYL24" t="n">
        <v>0</v>
      </c>
      <c r="BYM24" t="n">
        <v>0.2</v>
      </c>
      <c r="BYN24" t="n">
        <v>0.2</v>
      </c>
      <c r="BYO24" t="n">
        <v>0</v>
      </c>
      <c r="BYP24" t="n">
        <v>0.2</v>
      </c>
      <c r="BYQ24" t="n">
        <v>0.2</v>
      </c>
      <c r="BYR24" t="n">
        <v>0.2</v>
      </c>
      <c r="BYS24" t="n">
        <v>0.2</v>
      </c>
      <c r="BYT24" t="n">
        <v>0</v>
      </c>
      <c r="BYU24" t="n">
        <v>0.2</v>
      </c>
      <c r="BYV24" t="n">
        <v>0.2</v>
      </c>
      <c r="BYW24" t="n">
        <v>0.2</v>
      </c>
      <c r="BYX24" t="n">
        <v>0.2</v>
      </c>
      <c r="BYY24" t="n">
        <v>0.2</v>
      </c>
      <c r="BYZ24" t="n">
        <v>0</v>
      </c>
      <c r="BZA24" t="n">
        <v>0.2</v>
      </c>
      <c r="BZB24" t="n">
        <v>0.2</v>
      </c>
      <c r="BZC24" t="n">
        <v>0</v>
      </c>
      <c r="BZD24" t="n">
        <v>0.2</v>
      </c>
      <c r="BZE24" t="n">
        <v>0.2</v>
      </c>
      <c r="BZF24" t="n">
        <v>0.2</v>
      </c>
      <c r="BZG24" t="n">
        <v>0</v>
      </c>
      <c r="BZH24" t="n">
        <v>0</v>
      </c>
      <c r="BZI24" t="n">
        <v>0</v>
      </c>
      <c r="BZJ24" t="n">
        <v>0.2</v>
      </c>
      <c r="BZK24" t="n">
        <v>0.2</v>
      </c>
      <c r="BZL24" t="n">
        <v>0.2</v>
      </c>
      <c r="BZM24" t="n">
        <v>0.2</v>
      </c>
      <c r="BZN24" t="n">
        <v>0</v>
      </c>
      <c r="BZO24" t="n">
        <v>0.2</v>
      </c>
      <c r="BZP24" t="n">
        <v>0</v>
      </c>
      <c r="BZQ24" t="n">
        <v>0.2</v>
      </c>
      <c r="BZR24" t="n">
        <v>0.2</v>
      </c>
      <c r="BZS24" t="n">
        <v>0.2</v>
      </c>
      <c r="BZT24" t="n">
        <v>0.2</v>
      </c>
      <c r="BZU24" t="n">
        <v>0</v>
      </c>
      <c r="BZV24" t="n">
        <v>0.2</v>
      </c>
      <c r="BZW24" t="n">
        <v>0.2</v>
      </c>
      <c r="BZX24" t="n">
        <v>0</v>
      </c>
      <c r="BZY24" t="n">
        <v>0</v>
      </c>
      <c r="BZZ24" t="n">
        <v>0</v>
      </c>
      <c r="CAA24" t="n">
        <v>0.2</v>
      </c>
      <c r="CAB24" t="n">
        <v>0</v>
      </c>
      <c r="CAC24" t="n">
        <v>0.2</v>
      </c>
      <c r="CAD24" t="n">
        <v>0.2</v>
      </c>
      <c r="CAE24" t="n">
        <v>0.2</v>
      </c>
      <c r="CAF24" t="n">
        <v>0.2</v>
      </c>
      <c r="CAG24" t="n">
        <v>0</v>
      </c>
      <c r="CAH24" t="n">
        <v>0</v>
      </c>
      <c r="CAI24" t="n">
        <v>0</v>
      </c>
      <c r="CAJ24" t="n">
        <v>0.2</v>
      </c>
      <c r="CAK24" t="n">
        <v>0</v>
      </c>
      <c r="CAL24" t="n">
        <v>0.2</v>
      </c>
      <c r="CAM24" t="n">
        <v>0</v>
      </c>
      <c r="CAN24" t="n">
        <v>0.2</v>
      </c>
      <c r="CAO24" t="n">
        <v>0</v>
      </c>
      <c r="CAP24" t="n">
        <v>0.2</v>
      </c>
      <c r="CAQ24" t="n">
        <v>0.2</v>
      </c>
      <c r="CAR24" t="n">
        <v>0.2</v>
      </c>
      <c r="CAS24" t="n">
        <v>0</v>
      </c>
      <c r="CAT24" t="n">
        <v>0.2</v>
      </c>
      <c r="CAU24" t="n">
        <v>0</v>
      </c>
      <c r="CAV24" t="n">
        <v>0</v>
      </c>
      <c r="CAW24" t="n">
        <v>0.2</v>
      </c>
      <c r="CAX24" t="n">
        <v>0</v>
      </c>
      <c r="CAY24" t="n">
        <v>0</v>
      </c>
      <c r="CAZ24" t="n">
        <v>0</v>
      </c>
      <c r="CBA24" t="n">
        <v>0</v>
      </c>
      <c r="CBB24" t="n">
        <v>0.2</v>
      </c>
      <c r="CBC24" t="n">
        <v>0.2</v>
      </c>
      <c r="CBD24" t="n">
        <v>0.2</v>
      </c>
      <c r="CBE24" t="n">
        <v>0.2</v>
      </c>
      <c r="CBF24" t="n">
        <v>0</v>
      </c>
      <c r="CBG24" t="n">
        <v>0</v>
      </c>
      <c r="CBH24" t="n">
        <v>0.2</v>
      </c>
      <c r="CBI24" t="n">
        <v>0</v>
      </c>
      <c r="CBJ24" t="n">
        <v>0</v>
      </c>
      <c r="CBK24" t="n">
        <v>0.2</v>
      </c>
      <c r="CBL24" t="n">
        <v>0.2</v>
      </c>
      <c r="CBM24" t="n">
        <v>0.2</v>
      </c>
      <c r="CBN24" t="n">
        <v>0</v>
      </c>
      <c r="CBO24" t="n">
        <v>0.2</v>
      </c>
      <c r="CBP24" t="n">
        <v>0.2</v>
      </c>
      <c r="CBQ24" t="n">
        <v>0.2</v>
      </c>
      <c r="CBR24" t="n">
        <v>0.2</v>
      </c>
      <c r="CBS24" t="n">
        <v>0.2</v>
      </c>
      <c r="CBT24" t="n">
        <v>0.2</v>
      </c>
      <c r="CBU24" t="n">
        <v>0</v>
      </c>
      <c r="CBV24" t="n">
        <v>0.2</v>
      </c>
      <c r="CBW24" t="n">
        <v>0</v>
      </c>
      <c r="CBX24" t="n">
        <v>0.2</v>
      </c>
      <c r="CBY24" t="n">
        <v>0.2</v>
      </c>
      <c r="CBZ24" t="n">
        <v>0.2</v>
      </c>
      <c r="CCA24" t="n">
        <v>0.2</v>
      </c>
      <c r="CCB24" t="n">
        <v>0</v>
      </c>
      <c r="CCC24" t="n">
        <v>0</v>
      </c>
      <c r="CCD24" t="n">
        <v>0</v>
      </c>
      <c r="CCE24" t="n">
        <v>0.2</v>
      </c>
      <c r="CCF24" t="n">
        <v>0</v>
      </c>
      <c r="CCG24" t="n">
        <v>0.2</v>
      </c>
      <c r="CCH24" t="n">
        <v>0</v>
      </c>
      <c r="CCI24" t="n">
        <v>0</v>
      </c>
      <c r="CCJ24" t="n">
        <v>0.2</v>
      </c>
      <c r="CCK24" t="n">
        <v>0</v>
      </c>
      <c r="CCL24" t="n">
        <v>0.2</v>
      </c>
      <c r="CCM24" t="n">
        <v>0.2</v>
      </c>
      <c r="CCN24" t="n">
        <v>0.2</v>
      </c>
      <c r="CCO24" t="n">
        <v>0</v>
      </c>
      <c r="CCP24" t="n">
        <v>0</v>
      </c>
      <c r="CCQ24" t="n">
        <v>0.2</v>
      </c>
      <c r="CCR24" t="n">
        <v>0.2</v>
      </c>
      <c r="CCS24" t="n">
        <v>0.2</v>
      </c>
      <c r="CCT24" t="n">
        <v>0</v>
      </c>
      <c r="CCU24" t="n">
        <v>0.2</v>
      </c>
      <c r="CCV24" t="n">
        <v>0</v>
      </c>
      <c r="CCW24" t="n">
        <v>0.2</v>
      </c>
      <c r="CCX24" t="n">
        <v>0</v>
      </c>
      <c r="CCY24" t="n">
        <v>0.2</v>
      </c>
      <c r="CCZ24" t="n">
        <v>0.2</v>
      </c>
      <c r="CDA24" t="n">
        <v>0</v>
      </c>
      <c r="CDB24" t="n">
        <v>0.2</v>
      </c>
      <c r="CDC24" t="n">
        <v>0</v>
      </c>
      <c r="CDD24" t="n">
        <v>0</v>
      </c>
      <c r="CDE24" t="n">
        <v>0</v>
      </c>
      <c r="CDF24" t="n">
        <v>0.2</v>
      </c>
      <c r="CDG24" t="n">
        <v>0</v>
      </c>
      <c r="CDH24" t="n">
        <v>0.2</v>
      </c>
      <c r="CDI24" t="n">
        <v>0</v>
      </c>
      <c r="CDJ24" t="n">
        <v>0.2</v>
      </c>
      <c r="CDK24" t="n">
        <v>0</v>
      </c>
      <c r="CDL24" t="n">
        <v>0.2</v>
      </c>
      <c r="CDM24" t="n">
        <v>0.2</v>
      </c>
      <c r="CDN24" t="n">
        <v>0.2</v>
      </c>
      <c r="CDO24" t="n">
        <v>0.2</v>
      </c>
      <c r="CDP24" t="n">
        <v>0</v>
      </c>
      <c r="CDQ24" t="n">
        <v>0.2</v>
      </c>
      <c r="CDR24" t="n">
        <v>0</v>
      </c>
      <c r="CDS24" t="n">
        <v>0</v>
      </c>
      <c r="CDT24" t="n">
        <v>0.2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0.2</v>
      </c>
      <c r="CEA24" t="n">
        <v>0</v>
      </c>
      <c r="CEB24" t="n">
        <v>0.2</v>
      </c>
      <c r="CEC24" t="n">
        <v>0.2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0.2</v>
      </c>
      <c r="CEJ24" t="n">
        <v>0</v>
      </c>
      <c r="CEK24" t="n">
        <v>0.2</v>
      </c>
      <c r="CEL24" t="n">
        <v>0</v>
      </c>
      <c r="CEM24" t="n">
        <v>0.2</v>
      </c>
      <c r="CEN24" t="n">
        <v>0.2</v>
      </c>
      <c r="CEO24" t="n">
        <v>0</v>
      </c>
      <c r="CEP24" t="n">
        <v>0.2</v>
      </c>
      <c r="CEQ24" t="n">
        <v>0</v>
      </c>
      <c r="CER24" t="n">
        <v>0.2</v>
      </c>
      <c r="CES24" t="n">
        <v>0</v>
      </c>
      <c r="CET24" t="n">
        <v>0</v>
      </c>
      <c r="CEU24" t="n">
        <v>0</v>
      </c>
      <c r="CEV24" t="n">
        <v>0</v>
      </c>
      <c r="CEW24" t="n">
        <v>0.2</v>
      </c>
      <c r="CEX24" t="n">
        <v>0.2</v>
      </c>
      <c r="CEY24" t="n">
        <v>0.2</v>
      </c>
      <c r="CEZ24" t="n">
        <v>0</v>
      </c>
      <c r="CFA24" t="n">
        <v>0</v>
      </c>
      <c r="CFB24" t="n">
        <v>0.2</v>
      </c>
      <c r="CFC24" t="n">
        <v>0.2</v>
      </c>
      <c r="CFD24" t="n">
        <v>0</v>
      </c>
      <c r="CFE24" t="n">
        <v>0</v>
      </c>
      <c r="CFF24" t="n">
        <v>0</v>
      </c>
      <c r="CFG24" t="n">
        <v>0.2</v>
      </c>
      <c r="CFH24" t="n">
        <v>0</v>
      </c>
      <c r="CFI24" t="n">
        <v>0.2</v>
      </c>
      <c r="CFJ24" t="n">
        <v>0</v>
      </c>
      <c r="CFK24" t="n">
        <v>0.2</v>
      </c>
      <c r="CFL24" t="n">
        <v>0.2</v>
      </c>
      <c r="CFM24" t="n">
        <v>0</v>
      </c>
      <c r="CFN24" t="n">
        <v>0.2</v>
      </c>
      <c r="CFO24" t="n">
        <v>0.2</v>
      </c>
      <c r="CFP24" t="n">
        <v>0</v>
      </c>
      <c r="CFQ24" t="n">
        <v>0</v>
      </c>
      <c r="CFR24" t="n">
        <v>0</v>
      </c>
      <c r="CFS24" t="n">
        <v>0.2</v>
      </c>
      <c r="CFT24" t="n">
        <v>0.2</v>
      </c>
      <c r="CFU24" t="n">
        <v>0.2</v>
      </c>
      <c r="CFV24" t="n">
        <v>0</v>
      </c>
      <c r="CFW24" t="n">
        <v>0</v>
      </c>
      <c r="CFX24" t="n">
        <v>0</v>
      </c>
      <c r="CFY24" t="n">
        <v>0</v>
      </c>
      <c r="CFZ24" t="n">
        <v>0.2</v>
      </c>
      <c r="CGA24" t="n">
        <v>0.2</v>
      </c>
      <c r="CGB24" t="n">
        <v>0.2</v>
      </c>
      <c r="CGC24" t="n">
        <v>0</v>
      </c>
      <c r="CGD24" t="n">
        <v>0</v>
      </c>
      <c r="CGE24" t="n">
        <v>0.2</v>
      </c>
      <c r="CGF24" t="n">
        <v>0.2</v>
      </c>
      <c r="CGG24" t="n">
        <v>0</v>
      </c>
      <c r="CGH24" t="n">
        <v>0</v>
      </c>
      <c r="CGI24" t="n">
        <v>0.2</v>
      </c>
      <c r="CGJ24" t="n">
        <v>0.2</v>
      </c>
      <c r="CGK24" t="n">
        <v>0.2</v>
      </c>
      <c r="CGL24" t="n">
        <v>0.2</v>
      </c>
      <c r="CGM24" t="n">
        <v>0.2</v>
      </c>
      <c r="CGN24" t="n">
        <v>0</v>
      </c>
      <c r="CGO24" t="n">
        <v>0.2</v>
      </c>
      <c r="CGP24" t="n">
        <v>0.2</v>
      </c>
      <c r="CGQ24" t="n">
        <v>0.2</v>
      </c>
      <c r="CGR24" t="n">
        <v>0</v>
      </c>
      <c r="CGS24" t="n">
        <v>0</v>
      </c>
      <c r="CGT24" t="n">
        <v>0</v>
      </c>
      <c r="CGU24" t="n">
        <v>0.2</v>
      </c>
      <c r="CGV24" t="n">
        <v>0.2</v>
      </c>
      <c r="CGW24" t="n">
        <v>0.2</v>
      </c>
      <c r="CGX24" t="n">
        <v>0.2</v>
      </c>
      <c r="CGY24" t="n">
        <v>0.2</v>
      </c>
      <c r="CGZ24" t="n">
        <v>0.2</v>
      </c>
      <c r="CHA24" t="n">
        <v>0</v>
      </c>
      <c r="CHB24" t="n">
        <v>0.2</v>
      </c>
      <c r="CHC24" t="n">
        <v>0</v>
      </c>
      <c r="CHD24" t="n">
        <v>0.2</v>
      </c>
      <c r="CHE24" t="n">
        <v>0.2</v>
      </c>
      <c r="CHF24" t="n">
        <v>0.2</v>
      </c>
      <c r="CHG24" t="n">
        <v>0.2</v>
      </c>
      <c r="CHH24" t="n">
        <v>0.2</v>
      </c>
      <c r="CHI24" t="n">
        <v>0.2</v>
      </c>
      <c r="CHJ24" t="n">
        <v>0</v>
      </c>
      <c r="CHK24" t="n">
        <v>0.2</v>
      </c>
      <c r="CHL24" t="n">
        <v>0.2</v>
      </c>
      <c r="CHM24" t="n">
        <v>0.2</v>
      </c>
      <c r="CHN24" t="n">
        <v>0.2</v>
      </c>
      <c r="CHO24" t="n">
        <v>0.2</v>
      </c>
      <c r="CHP24" t="n">
        <v>0.2</v>
      </c>
      <c r="CHQ24" t="n">
        <v>0.2</v>
      </c>
      <c r="CHR24" t="n">
        <v>0.2</v>
      </c>
      <c r="CHS24" t="n">
        <v>0</v>
      </c>
      <c r="CHT24" t="n">
        <v>0</v>
      </c>
      <c r="CHU24" t="n">
        <v>0</v>
      </c>
      <c r="CHV24" t="n">
        <v>0</v>
      </c>
      <c r="CHW24" t="n">
        <v>0.2</v>
      </c>
      <c r="CHX24" t="n">
        <v>0</v>
      </c>
      <c r="CHY24" t="n">
        <v>0.2</v>
      </c>
      <c r="CHZ24" t="n">
        <v>0</v>
      </c>
      <c r="CIA24" t="n">
        <v>0.2</v>
      </c>
      <c r="CIB24" t="n">
        <v>0.2</v>
      </c>
      <c r="CIC24" t="n">
        <v>0</v>
      </c>
      <c r="CID24" t="n">
        <v>0</v>
      </c>
      <c r="CIE24" t="n">
        <v>0.2</v>
      </c>
      <c r="CIF24" t="n">
        <v>0.2</v>
      </c>
      <c r="CIG24" t="n">
        <v>0</v>
      </c>
      <c r="CIH24" t="n">
        <v>0.2</v>
      </c>
      <c r="CII24" t="n">
        <v>0.2</v>
      </c>
      <c r="CIJ24" t="n">
        <v>0</v>
      </c>
      <c r="CIK24" t="n">
        <v>0.2</v>
      </c>
      <c r="CIL24" t="n">
        <v>0.2</v>
      </c>
      <c r="CIM24" t="n">
        <v>0.2</v>
      </c>
      <c r="CIN24" t="n">
        <v>0</v>
      </c>
      <c r="CIO24" t="n">
        <v>0</v>
      </c>
      <c r="CIP24" t="n">
        <v>0</v>
      </c>
      <c r="CIQ24" t="n">
        <v>0.2</v>
      </c>
      <c r="CIR24" t="n">
        <v>0.2</v>
      </c>
      <c r="CIS24" t="n">
        <v>0</v>
      </c>
      <c r="CIT24" t="n">
        <v>0.2</v>
      </c>
      <c r="CIU24" t="n">
        <v>0</v>
      </c>
      <c r="CIV24" t="n">
        <v>0.2</v>
      </c>
      <c r="CIW24" t="n">
        <v>0.2</v>
      </c>
      <c r="CIX24" t="n">
        <v>0</v>
      </c>
      <c r="CIY24" t="n">
        <v>0.2</v>
      </c>
      <c r="CIZ24" t="n">
        <v>0.2</v>
      </c>
      <c r="CJA24" t="n">
        <v>0</v>
      </c>
      <c r="CJB24" t="n">
        <v>0.2</v>
      </c>
      <c r="CJC24" t="n">
        <v>0.2</v>
      </c>
      <c r="CJD24" t="n">
        <v>0.2</v>
      </c>
      <c r="CJE24" t="n">
        <v>0.2</v>
      </c>
      <c r="CJF24" t="n">
        <v>0.2</v>
      </c>
      <c r="CJG24" t="n">
        <v>0</v>
      </c>
      <c r="CJH24" t="n">
        <v>0</v>
      </c>
      <c r="CJI24" t="n">
        <v>0</v>
      </c>
      <c r="CJJ24" t="n">
        <v>0</v>
      </c>
      <c r="CJK24" t="n">
        <v>0.2</v>
      </c>
      <c r="CJL24" t="n">
        <v>0</v>
      </c>
      <c r="CJM24" t="n">
        <v>0.2</v>
      </c>
      <c r="CJN24" t="n">
        <v>0.2</v>
      </c>
      <c r="CJO24" t="n">
        <v>0.2</v>
      </c>
      <c r="CJP24" t="n">
        <v>0.2</v>
      </c>
      <c r="CJQ24" t="n">
        <v>0.2</v>
      </c>
      <c r="CJR24" t="n">
        <v>0.2</v>
      </c>
      <c r="CJS24" t="n">
        <v>0.2</v>
      </c>
      <c r="CJT24" t="n">
        <v>0.2</v>
      </c>
      <c r="CJU24" t="n">
        <v>0.2</v>
      </c>
      <c r="CJV24" t="n">
        <v>0.2</v>
      </c>
      <c r="CJW24" t="n">
        <v>0.2</v>
      </c>
      <c r="CJX24" t="n">
        <v>0.2</v>
      </c>
      <c r="CJY24" t="n">
        <v>0</v>
      </c>
      <c r="CJZ24" t="n">
        <v>0.2</v>
      </c>
      <c r="CKA24" t="n">
        <v>0.2</v>
      </c>
      <c r="CKB24" t="n">
        <v>0</v>
      </c>
      <c r="CKC24" t="n">
        <v>0</v>
      </c>
      <c r="CKD24" t="n">
        <v>0.2</v>
      </c>
      <c r="CKE24" t="n">
        <v>0.2</v>
      </c>
      <c r="CKF24" t="n">
        <v>0</v>
      </c>
      <c r="CKG24" t="n">
        <v>0.2</v>
      </c>
      <c r="CKH24" t="n">
        <v>0.2</v>
      </c>
      <c r="CKI24" t="n">
        <v>0</v>
      </c>
      <c r="CKJ24" t="n">
        <v>0</v>
      </c>
      <c r="CKK24" t="n">
        <v>0.2</v>
      </c>
      <c r="CKL24" t="n">
        <v>0</v>
      </c>
      <c r="CKM24" t="n">
        <v>0.2</v>
      </c>
      <c r="CKN24" t="n">
        <v>0.2</v>
      </c>
      <c r="CKO24" t="n">
        <v>0</v>
      </c>
      <c r="CKP24" t="n">
        <v>0.2</v>
      </c>
      <c r="CKQ24" t="n">
        <v>0</v>
      </c>
      <c r="CKR24" t="n">
        <v>0</v>
      </c>
      <c r="CKS24" t="n">
        <v>0</v>
      </c>
      <c r="CKT24" t="n">
        <v>0</v>
      </c>
      <c r="CKU24" t="n">
        <v>0.2</v>
      </c>
      <c r="CKV24" t="n">
        <v>0.2</v>
      </c>
      <c r="CKW24" t="n">
        <v>0.2</v>
      </c>
      <c r="CKX24" t="n">
        <v>0</v>
      </c>
      <c r="CKY24" t="n">
        <v>0.2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0.2</v>
      </c>
      <c r="CLG24" t="n">
        <v>0</v>
      </c>
      <c r="CLH24" t="n">
        <v>0.2</v>
      </c>
      <c r="CLI24" t="n">
        <v>0</v>
      </c>
      <c r="CLJ24" t="n">
        <v>0</v>
      </c>
      <c r="CLK24" t="n">
        <v>0</v>
      </c>
      <c r="CLL24" t="n">
        <v>0.2</v>
      </c>
      <c r="CLM24" t="n">
        <v>0.2</v>
      </c>
      <c r="CLN24" t="n">
        <v>0.2</v>
      </c>
      <c r="CLO24" t="n">
        <v>0</v>
      </c>
      <c r="CLP24" t="n">
        <v>0.2</v>
      </c>
      <c r="CLQ24" t="n">
        <v>0.2</v>
      </c>
      <c r="CLR24" t="n">
        <v>0.2</v>
      </c>
      <c r="CLS24" t="n">
        <v>0.2</v>
      </c>
      <c r="CLT24" t="n">
        <v>0.2</v>
      </c>
      <c r="CLU24" t="n">
        <v>0</v>
      </c>
      <c r="CLV24" t="n">
        <v>0.2</v>
      </c>
      <c r="CLW24" t="n">
        <v>0</v>
      </c>
      <c r="CLX24" t="n">
        <v>0.2</v>
      </c>
      <c r="CLY24" t="n">
        <v>0.2</v>
      </c>
      <c r="CLZ24" t="n">
        <v>0</v>
      </c>
      <c r="CMA24" t="n">
        <v>0</v>
      </c>
      <c r="CMB24" t="n">
        <v>0.2</v>
      </c>
      <c r="CMC24" t="n">
        <v>0.2</v>
      </c>
      <c r="CMD24" t="n">
        <v>0.2</v>
      </c>
      <c r="CME24" t="n">
        <v>0</v>
      </c>
      <c r="CMF24" t="n">
        <v>0.2</v>
      </c>
      <c r="CMG24" t="n">
        <v>0.2</v>
      </c>
      <c r="CMH24" t="n">
        <v>0</v>
      </c>
      <c r="CMI24" t="n">
        <v>0</v>
      </c>
      <c r="CMJ24" t="n">
        <v>0.2</v>
      </c>
      <c r="CMK24" t="n">
        <v>0</v>
      </c>
      <c r="CML24" t="n">
        <v>0.2</v>
      </c>
      <c r="CMM24" t="n">
        <v>0.2</v>
      </c>
      <c r="CMN24" t="n">
        <v>0.2</v>
      </c>
      <c r="CMO24" t="n">
        <v>0.2</v>
      </c>
      <c r="CMP24" t="n">
        <v>0.2</v>
      </c>
      <c r="CMQ24" t="n">
        <v>0</v>
      </c>
      <c r="CMR24" t="n">
        <v>0</v>
      </c>
      <c r="CMS24" t="n">
        <v>0.2</v>
      </c>
      <c r="CMT24" t="n">
        <v>0</v>
      </c>
      <c r="CMU24" t="n">
        <v>0.2</v>
      </c>
      <c r="CMV24" t="n">
        <v>0</v>
      </c>
      <c r="CMW24" t="n">
        <v>0</v>
      </c>
      <c r="CMX24" t="n">
        <v>0</v>
      </c>
      <c r="CMY24" t="n">
        <v>0.2</v>
      </c>
      <c r="CMZ24" t="n">
        <v>0</v>
      </c>
      <c r="CNA24" t="n">
        <v>0.2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0.2</v>
      </c>
      <c r="CNH24" t="n">
        <v>0</v>
      </c>
      <c r="CNI24" t="n">
        <v>0.2</v>
      </c>
      <c r="CNJ24" t="n">
        <v>0</v>
      </c>
      <c r="CNK24" t="n">
        <v>0</v>
      </c>
      <c r="CNL24" t="n">
        <v>0</v>
      </c>
      <c r="CNM24" t="n">
        <v>0</v>
      </c>
      <c r="CNN24" t="n">
        <v>0.2</v>
      </c>
      <c r="CNO24" t="n">
        <v>0.2</v>
      </c>
      <c r="CNP24" t="n">
        <v>0.2</v>
      </c>
      <c r="CNQ24" t="n">
        <v>0.2</v>
      </c>
      <c r="CNR24" t="n">
        <v>0</v>
      </c>
      <c r="CNS24" t="n">
        <v>0.2</v>
      </c>
      <c r="CNT24" t="n">
        <v>0.2</v>
      </c>
      <c r="CNU24" t="n">
        <v>0.2</v>
      </c>
      <c r="CNV24" t="n">
        <v>0</v>
      </c>
      <c r="CNW24" t="n">
        <v>0.2</v>
      </c>
      <c r="CNX24" t="n">
        <v>0.2</v>
      </c>
      <c r="CNY24" t="n">
        <v>0</v>
      </c>
      <c r="CNZ24" t="n">
        <v>0.2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0.2</v>
      </c>
      <c r="COH24" t="n">
        <v>0</v>
      </c>
      <c r="COI24" t="n">
        <v>0.2</v>
      </c>
      <c r="COJ24" t="n">
        <v>0</v>
      </c>
      <c r="COK24" t="n">
        <v>0.2</v>
      </c>
      <c r="COL24" t="n">
        <v>0.2</v>
      </c>
      <c r="COM24" t="n">
        <v>0.2</v>
      </c>
      <c r="CON24" t="n">
        <v>0.2</v>
      </c>
      <c r="COO24" t="n">
        <v>0.2</v>
      </c>
      <c r="COP24" t="n">
        <v>0</v>
      </c>
      <c r="COQ24" t="n">
        <v>0.2</v>
      </c>
      <c r="COR24" t="n">
        <v>0.2</v>
      </c>
      <c r="COS24" t="n">
        <v>0.2</v>
      </c>
      <c r="COT24" t="n">
        <v>0.2</v>
      </c>
      <c r="COU24" t="n">
        <v>0.2</v>
      </c>
      <c r="COV24" t="n">
        <v>0.2</v>
      </c>
      <c r="COW24" t="n">
        <v>0</v>
      </c>
      <c r="COX24" t="n">
        <v>0</v>
      </c>
      <c r="COY24" t="n">
        <v>0</v>
      </c>
      <c r="COZ24" t="n">
        <v>0.2</v>
      </c>
      <c r="CPA24" t="n">
        <v>0.2</v>
      </c>
      <c r="CPB24" t="n">
        <v>0</v>
      </c>
      <c r="CPC24" t="n">
        <v>0</v>
      </c>
      <c r="CPD24" t="n">
        <v>0.2</v>
      </c>
      <c r="CPE24" t="n">
        <v>0.2</v>
      </c>
      <c r="CPF24" t="n">
        <v>0</v>
      </c>
      <c r="CPG24" t="n">
        <v>0</v>
      </c>
      <c r="CPH24" t="n">
        <v>0</v>
      </c>
      <c r="CPI24" t="n">
        <v>0</v>
      </c>
      <c r="CPJ24" t="n">
        <v>0.2</v>
      </c>
      <c r="CPK24" t="n">
        <v>0</v>
      </c>
      <c r="CPL24" t="n">
        <v>0.2</v>
      </c>
      <c r="CPM24" t="n">
        <v>0</v>
      </c>
      <c r="CPN24" t="n">
        <v>0</v>
      </c>
      <c r="CPO24" t="n">
        <v>0</v>
      </c>
      <c r="CPP24" t="n">
        <v>0.2</v>
      </c>
      <c r="CPQ24" t="n">
        <v>0</v>
      </c>
      <c r="CPR24" t="n">
        <v>0</v>
      </c>
      <c r="CPS24" t="n">
        <v>0.2</v>
      </c>
      <c r="CPT24" t="n">
        <v>0.2</v>
      </c>
      <c r="CPU24" t="n">
        <v>0</v>
      </c>
      <c r="CPV24" t="n">
        <v>0</v>
      </c>
      <c r="CPW24" t="n">
        <v>0</v>
      </c>
      <c r="CPX24" t="n">
        <v>0</v>
      </c>
      <c r="CPY24" t="n">
        <v>0.2</v>
      </c>
      <c r="CPZ24" t="n">
        <v>0</v>
      </c>
      <c r="CQA24" t="n">
        <v>0.2</v>
      </c>
      <c r="CQB24" t="n">
        <v>0.2</v>
      </c>
      <c r="CQC24" t="n">
        <v>0.2</v>
      </c>
      <c r="CQD24" t="n">
        <v>0</v>
      </c>
      <c r="CQE24" t="n">
        <v>0</v>
      </c>
      <c r="CQF24" t="n">
        <v>0.2</v>
      </c>
      <c r="CQG24" t="n">
        <v>0</v>
      </c>
      <c r="CQH24" t="n">
        <v>0.2</v>
      </c>
      <c r="CQI24" t="n">
        <v>0.2</v>
      </c>
      <c r="CQJ24" t="n">
        <v>0.2</v>
      </c>
      <c r="CQK24" t="n">
        <v>0</v>
      </c>
      <c r="CQL24" t="n">
        <v>0.2</v>
      </c>
      <c r="CQM24" t="n">
        <v>0.2</v>
      </c>
      <c r="CQN24" t="n">
        <v>0.2</v>
      </c>
      <c r="CQO24" t="n">
        <v>0</v>
      </c>
      <c r="CQP24" t="n">
        <v>0</v>
      </c>
      <c r="CQQ24" t="n">
        <v>0</v>
      </c>
      <c r="CQR24" t="n">
        <v>0.2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0.2</v>
      </c>
      <c r="CQZ24" t="n">
        <v>0</v>
      </c>
      <c r="CRA24" t="n">
        <v>0</v>
      </c>
      <c r="CRB24" t="n">
        <v>0</v>
      </c>
      <c r="CRC24" t="n">
        <v>0.2</v>
      </c>
      <c r="CRD24" t="n">
        <v>0</v>
      </c>
      <c r="CRE24" t="n">
        <v>0.2</v>
      </c>
      <c r="CRF24" t="n">
        <v>0</v>
      </c>
      <c r="CRG24" t="n">
        <v>0.2</v>
      </c>
      <c r="CRH24" t="n">
        <v>0.2</v>
      </c>
      <c r="CRI24" t="n">
        <v>0</v>
      </c>
      <c r="CRJ24" t="n">
        <v>0.2</v>
      </c>
      <c r="CRK24" t="n">
        <v>0</v>
      </c>
      <c r="CRL24" t="n">
        <v>0.2</v>
      </c>
      <c r="CRM24" t="n">
        <v>0.2</v>
      </c>
      <c r="CRN24" t="n">
        <v>0.2</v>
      </c>
      <c r="CRO24" t="n">
        <v>0.2</v>
      </c>
      <c r="CRP24" t="n">
        <v>0</v>
      </c>
      <c r="CRQ24" t="n">
        <v>0.2</v>
      </c>
      <c r="CRR24" t="n">
        <v>0.2</v>
      </c>
      <c r="CRS24" t="n">
        <v>0.2</v>
      </c>
      <c r="CRT24" t="n">
        <v>0.2</v>
      </c>
      <c r="CRU24" t="n">
        <v>0.2</v>
      </c>
      <c r="CRV24" t="n">
        <v>0</v>
      </c>
      <c r="CRW24" t="n">
        <v>0</v>
      </c>
      <c r="CRX24" t="n">
        <v>0.2</v>
      </c>
      <c r="CRY24" t="n">
        <v>0.2</v>
      </c>
      <c r="CRZ24" t="n">
        <v>0</v>
      </c>
      <c r="CSA24" t="n">
        <v>0</v>
      </c>
      <c r="CSB24" t="n">
        <v>0.2</v>
      </c>
      <c r="CSC24" t="n">
        <v>0.2</v>
      </c>
      <c r="CSD24" t="n">
        <v>0</v>
      </c>
      <c r="CSE24" t="n">
        <v>0.2</v>
      </c>
      <c r="CSF24" t="n">
        <v>0.2</v>
      </c>
      <c r="CSG24" t="n">
        <v>0</v>
      </c>
      <c r="CSH24" t="n">
        <v>0</v>
      </c>
      <c r="CSI24" t="n">
        <v>0.2</v>
      </c>
      <c r="CSJ24" t="n">
        <v>0.2</v>
      </c>
      <c r="CSK24" t="n">
        <v>0</v>
      </c>
      <c r="CSL24" t="n">
        <v>0</v>
      </c>
      <c r="CSM24" t="n">
        <v>0</v>
      </c>
      <c r="CSN24" t="n">
        <v>0.2</v>
      </c>
      <c r="CSO24" t="n">
        <v>0.2</v>
      </c>
      <c r="CSP24" t="n">
        <v>0</v>
      </c>
      <c r="CSQ24" t="n">
        <v>0</v>
      </c>
      <c r="CSR24" t="n">
        <v>0.2</v>
      </c>
      <c r="CSS24" t="n">
        <v>0.2</v>
      </c>
      <c r="CST24" t="n">
        <v>0.2</v>
      </c>
      <c r="CSU24" t="n">
        <v>0</v>
      </c>
      <c r="CSV24" t="n">
        <v>0.2</v>
      </c>
      <c r="CSW24" t="n">
        <v>0.2</v>
      </c>
      <c r="CSX24" t="n">
        <v>0</v>
      </c>
      <c r="CSY24" t="n">
        <v>0.2</v>
      </c>
      <c r="CSZ24" t="n">
        <v>0.2</v>
      </c>
      <c r="CTA24" t="n">
        <v>0</v>
      </c>
      <c r="CTB24" t="n">
        <v>0</v>
      </c>
      <c r="CTC24" t="n">
        <v>0</v>
      </c>
      <c r="CTD24" t="n">
        <v>0</v>
      </c>
      <c r="CTE24" t="n">
        <v>0.2</v>
      </c>
      <c r="CTF24" t="n">
        <v>0</v>
      </c>
      <c r="CTG24" t="n">
        <v>0</v>
      </c>
      <c r="CTH24" t="n">
        <v>0.2</v>
      </c>
      <c r="CTI24" t="n">
        <v>0</v>
      </c>
      <c r="CTJ24" t="n">
        <v>0.2</v>
      </c>
      <c r="CTK24" t="n">
        <v>0</v>
      </c>
      <c r="CTL24" t="n">
        <v>0</v>
      </c>
      <c r="CTM24" t="n">
        <v>0</v>
      </c>
      <c r="CTN24" t="n">
        <v>0</v>
      </c>
      <c r="CTO24" t="n">
        <v>0</v>
      </c>
      <c r="CTP24" t="n">
        <v>0.2</v>
      </c>
      <c r="CTQ24" t="n">
        <v>0</v>
      </c>
      <c r="CTR24" t="n">
        <v>0</v>
      </c>
      <c r="CTS24" t="n">
        <v>0.2</v>
      </c>
      <c r="CTT24" t="n">
        <v>0.2</v>
      </c>
      <c r="CTU24" t="n">
        <v>0</v>
      </c>
      <c r="CTV24" t="n">
        <v>0.2</v>
      </c>
      <c r="CTW24" t="n">
        <v>0.2</v>
      </c>
      <c r="CTX24" t="n">
        <v>0.2</v>
      </c>
      <c r="CTY24" t="n">
        <v>0</v>
      </c>
      <c r="CTZ24" t="n">
        <v>0</v>
      </c>
      <c r="CUA24" t="n">
        <v>0.2</v>
      </c>
      <c r="CUB24" t="n">
        <v>0</v>
      </c>
      <c r="CUC24" t="n">
        <v>0.2</v>
      </c>
      <c r="CUD24" t="n">
        <v>0.2</v>
      </c>
      <c r="CUE24" t="n">
        <v>0</v>
      </c>
      <c r="CUF24" t="n">
        <v>0</v>
      </c>
      <c r="CUG24" t="n">
        <v>0.2</v>
      </c>
      <c r="CUH24" t="n">
        <v>0.2</v>
      </c>
      <c r="CUI24" t="n">
        <v>0.2</v>
      </c>
      <c r="CUJ24" t="n">
        <v>0</v>
      </c>
      <c r="CUK24" t="n">
        <v>0</v>
      </c>
      <c r="CUL24" t="n">
        <v>0</v>
      </c>
      <c r="CUM24" t="n">
        <v>0.2</v>
      </c>
      <c r="CUN24" t="n">
        <v>0.2</v>
      </c>
      <c r="CUO24" t="n">
        <v>0</v>
      </c>
      <c r="CUP24" t="n">
        <v>0.2</v>
      </c>
      <c r="CUQ24" t="n">
        <v>0.2</v>
      </c>
      <c r="CUR24" t="n">
        <v>0.2</v>
      </c>
      <c r="CUS24" t="n">
        <v>0.2</v>
      </c>
      <c r="CUT24" t="n">
        <v>0.2</v>
      </c>
      <c r="CUU24" t="n">
        <v>0.2</v>
      </c>
      <c r="CUV24" t="n">
        <v>0.2</v>
      </c>
      <c r="CUW24" t="n">
        <v>0</v>
      </c>
      <c r="CUX24" t="n">
        <v>0</v>
      </c>
      <c r="CUY24" t="n">
        <v>0.2</v>
      </c>
      <c r="CUZ24" t="n">
        <v>0</v>
      </c>
      <c r="CVA24" t="n">
        <v>0</v>
      </c>
      <c r="CVB24" t="n">
        <v>0.2</v>
      </c>
      <c r="CVC24" t="n">
        <v>0</v>
      </c>
      <c r="CVD24" t="n">
        <v>0.2</v>
      </c>
      <c r="CVE24" t="n">
        <v>0.2</v>
      </c>
      <c r="CVF24" t="n">
        <v>0</v>
      </c>
      <c r="CVG24" t="n">
        <v>0.2</v>
      </c>
      <c r="CVH24" t="n">
        <v>0.2</v>
      </c>
      <c r="CVI24" t="n">
        <v>0</v>
      </c>
      <c r="CVJ24" t="n">
        <v>0.2</v>
      </c>
      <c r="CVK24" t="n">
        <v>0.2</v>
      </c>
      <c r="CVL24" t="n">
        <v>0</v>
      </c>
      <c r="CVM24" t="n">
        <v>0.2</v>
      </c>
      <c r="CVN24" t="n">
        <v>0</v>
      </c>
      <c r="CVO24" t="n">
        <v>0.2</v>
      </c>
      <c r="CVP24" t="n">
        <v>0.2</v>
      </c>
      <c r="CVQ24" t="n">
        <v>0</v>
      </c>
      <c r="CVR24" t="n">
        <v>0.2</v>
      </c>
      <c r="CVS24" t="n">
        <v>0.2</v>
      </c>
      <c r="CVT24" t="n">
        <v>0</v>
      </c>
      <c r="CVU24" t="n">
        <v>0</v>
      </c>
      <c r="CVV24" t="n">
        <v>0</v>
      </c>
      <c r="CVW24" t="n">
        <v>0</v>
      </c>
      <c r="CVX24" t="n">
        <v>0.2</v>
      </c>
      <c r="CVY24" t="n">
        <v>0.2</v>
      </c>
      <c r="CVZ24" t="n">
        <v>0.2</v>
      </c>
      <c r="CWA24" t="n">
        <v>0.2</v>
      </c>
      <c r="CWB24" t="n">
        <v>0</v>
      </c>
      <c r="CWC24" t="n">
        <v>0.2</v>
      </c>
      <c r="CWD24" t="n">
        <v>0.2</v>
      </c>
      <c r="CWE24" t="n">
        <v>0</v>
      </c>
      <c r="CWF24" t="n">
        <v>0.2</v>
      </c>
      <c r="CWG24" t="n">
        <v>0.2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0.2</v>
      </c>
      <c r="CWN24" t="n">
        <v>0.2</v>
      </c>
      <c r="CWO24" t="n">
        <v>0.2</v>
      </c>
      <c r="CWP24" t="n">
        <v>0.2</v>
      </c>
      <c r="CWQ24" t="n">
        <v>0</v>
      </c>
      <c r="CWR24" t="n">
        <v>0.2</v>
      </c>
      <c r="CWS24" t="n">
        <v>0</v>
      </c>
      <c r="CWT24" t="n">
        <v>0.2</v>
      </c>
      <c r="CWU24" t="n">
        <v>0.2</v>
      </c>
      <c r="CWV24" t="n">
        <v>0.2</v>
      </c>
      <c r="CWW24" t="n">
        <v>0</v>
      </c>
      <c r="CWX24" t="n">
        <v>0</v>
      </c>
      <c r="CWY24" t="n">
        <v>0.2</v>
      </c>
      <c r="CWZ24" t="n">
        <v>0.2</v>
      </c>
      <c r="CXA24" t="n">
        <v>0.2</v>
      </c>
      <c r="CXB24" t="n">
        <v>0</v>
      </c>
      <c r="CXC24" t="n">
        <v>0</v>
      </c>
      <c r="CXD24" t="n">
        <v>0.2</v>
      </c>
      <c r="CXE24" t="n">
        <v>0</v>
      </c>
      <c r="CXF24" t="n">
        <v>0.2</v>
      </c>
      <c r="CXG24" t="n">
        <v>0</v>
      </c>
      <c r="CXH24" t="n">
        <v>0.2</v>
      </c>
      <c r="CXI24" t="n">
        <v>0</v>
      </c>
      <c r="CXJ24" t="n">
        <v>0.2</v>
      </c>
      <c r="CXK24" t="n">
        <v>0.2</v>
      </c>
      <c r="CXL24" t="n">
        <v>0</v>
      </c>
      <c r="CXM24" t="n">
        <v>0</v>
      </c>
      <c r="CXN24" t="n">
        <v>0</v>
      </c>
      <c r="CXO24" t="n">
        <v>0.2</v>
      </c>
      <c r="CXP24" t="n">
        <v>0</v>
      </c>
      <c r="CXQ24" t="n">
        <v>0</v>
      </c>
      <c r="CXR24" t="n">
        <v>0.2</v>
      </c>
      <c r="CXS24" t="n">
        <v>0</v>
      </c>
      <c r="CXT24" t="n">
        <v>0</v>
      </c>
      <c r="CXU24" t="n">
        <v>0.2</v>
      </c>
      <c r="CXV24" t="n">
        <v>0.2</v>
      </c>
      <c r="CXW24" t="n">
        <v>0</v>
      </c>
      <c r="CXX24" t="n">
        <v>0.2</v>
      </c>
      <c r="CXY24" t="n">
        <v>0</v>
      </c>
      <c r="CXZ24" t="n">
        <v>0</v>
      </c>
      <c r="CYA24" t="n">
        <v>0.2</v>
      </c>
      <c r="CYB24" t="n">
        <v>0.2</v>
      </c>
      <c r="CYC24" t="n">
        <v>0.2</v>
      </c>
      <c r="CYD24" t="n">
        <v>0.2</v>
      </c>
      <c r="CYE24" t="n">
        <v>0</v>
      </c>
      <c r="CYF24" t="n">
        <v>0.2</v>
      </c>
      <c r="CYG24" t="n">
        <v>0</v>
      </c>
      <c r="CYH24" t="n">
        <v>0.2</v>
      </c>
      <c r="CYI24" t="n">
        <v>0.2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0.2</v>
      </c>
      <c r="CYP24" t="n">
        <v>0.2</v>
      </c>
      <c r="CYQ24" t="n">
        <v>0.2</v>
      </c>
      <c r="CYR24" t="n">
        <v>0</v>
      </c>
      <c r="CYS24" t="n">
        <v>0.2</v>
      </c>
      <c r="CYT24" t="n">
        <v>0.2</v>
      </c>
      <c r="CYU24" t="n">
        <v>0</v>
      </c>
      <c r="CYV24" t="n">
        <v>0</v>
      </c>
      <c r="CYW24" t="n">
        <v>0.2</v>
      </c>
      <c r="CYX24" t="n">
        <v>0.2</v>
      </c>
      <c r="CYY24" t="n">
        <v>0.2</v>
      </c>
      <c r="CYZ24" t="n">
        <v>0</v>
      </c>
      <c r="CZA24" t="n">
        <v>0.2</v>
      </c>
      <c r="CZB24" t="n">
        <v>0</v>
      </c>
      <c r="CZC24" t="n">
        <v>0.2</v>
      </c>
      <c r="CZD24" t="n">
        <v>0</v>
      </c>
      <c r="CZE24" t="n">
        <v>0</v>
      </c>
      <c r="CZF24" t="n">
        <v>0</v>
      </c>
      <c r="CZG24" t="n">
        <v>0.2</v>
      </c>
      <c r="CZH24" t="n">
        <v>0</v>
      </c>
      <c r="CZI24" t="n">
        <v>0.2</v>
      </c>
      <c r="CZJ24" t="n">
        <v>0.2</v>
      </c>
      <c r="CZK24" t="n">
        <v>0.2</v>
      </c>
      <c r="CZL24" t="n">
        <v>0.2</v>
      </c>
      <c r="CZM24" t="n">
        <v>0</v>
      </c>
      <c r="CZN24" t="n">
        <v>0.2</v>
      </c>
      <c r="CZO24" t="n">
        <v>0.2</v>
      </c>
      <c r="CZP24" t="n">
        <v>0.2</v>
      </c>
      <c r="CZQ24" t="n">
        <v>0</v>
      </c>
      <c r="CZR24" t="n">
        <v>0.2</v>
      </c>
      <c r="CZS24" t="n">
        <v>0</v>
      </c>
      <c r="CZT24" t="n">
        <v>0.2</v>
      </c>
      <c r="CZU24" t="n">
        <v>0</v>
      </c>
      <c r="CZV24" t="n">
        <v>0</v>
      </c>
      <c r="CZW24" t="n">
        <v>0.2</v>
      </c>
      <c r="CZX24" t="n">
        <v>0.2</v>
      </c>
      <c r="CZY24" t="n">
        <v>0.2</v>
      </c>
      <c r="CZZ24" t="n">
        <v>0</v>
      </c>
      <c r="DAA24" t="n">
        <v>0</v>
      </c>
      <c r="DAB24" t="n">
        <v>0</v>
      </c>
      <c r="DAC24" t="n">
        <v>0.2</v>
      </c>
      <c r="DAD24" t="n">
        <v>0.2</v>
      </c>
      <c r="DAE24" t="n">
        <v>0</v>
      </c>
      <c r="DAF24" t="n">
        <v>0</v>
      </c>
      <c r="DAG24" t="n">
        <v>0</v>
      </c>
      <c r="DAH24" t="n">
        <v>0.2</v>
      </c>
      <c r="DAI24" t="n">
        <v>0.2</v>
      </c>
      <c r="DAJ24" t="n">
        <v>0</v>
      </c>
      <c r="DAK24" t="n">
        <v>0.2</v>
      </c>
      <c r="DAL24" t="n">
        <v>0</v>
      </c>
      <c r="DAM24" t="n">
        <v>0.2</v>
      </c>
      <c r="DAN24" t="n">
        <v>0.2</v>
      </c>
      <c r="DAO24" t="n">
        <v>0</v>
      </c>
      <c r="DAP24" t="n">
        <v>0</v>
      </c>
      <c r="DAQ24" t="n">
        <v>0</v>
      </c>
      <c r="DAR24" t="n">
        <v>0.2</v>
      </c>
      <c r="DAS24" t="n">
        <v>0</v>
      </c>
      <c r="DAT24" t="n">
        <v>0.2</v>
      </c>
      <c r="DAU24" t="n">
        <v>0</v>
      </c>
      <c r="DAV24" t="n">
        <v>0</v>
      </c>
      <c r="DAW24" t="n">
        <v>0.2</v>
      </c>
      <c r="DAX24" t="n">
        <v>0.2</v>
      </c>
      <c r="DAY24" t="n">
        <v>0.2</v>
      </c>
      <c r="DAZ24" t="n">
        <v>0</v>
      </c>
      <c r="DBA24" t="n">
        <v>0</v>
      </c>
      <c r="DBB24" t="n">
        <v>0.2</v>
      </c>
      <c r="DBC24" t="n">
        <v>0.2</v>
      </c>
      <c r="DBD24" t="n">
        <v>0</v>
      </c>
      <c r="DBE24" t="n">
        <v>0.2</v>
      </c>
      <c r="DBF24" t="n">
        <v>0</v>
      </c>
      <c r="DBG24" t="n">
        <v>0.2</v>
      </c>
      <c r="DBH24" t="n">
        <v>0</v>
      </c>
      <c r="DBI24" t="n">
        <v>0</v>
      </c>
      <c r="DBJ24" t="n">
        <v>0</v>
      </c>
      <c r="DBK24" t="n">
        <v>0</v>
      </c>
      <c r="DBL24" t="n">
        <v>0.2</v>
      </c>
      <c r="DBM24" t="n">
        <v>0.2</v>
      </c>
      <c r="DBN24" t="n">
        <v>0</v>
      </c>
      <c r="DBO24" t="n">
        <v>0.2</v>
      </c>
      <c r="DBP24" t="n">
        <v>0.2</v>
      </c>
      <c r="DBQ24" t="n">
        <v>0.2</v>
      </c>
      <c r="DBR24" t="n">
        <v>0.2</v>
      </c>
      <c r="DBS24" t="n">
        <v>0</v>
      </c>
      <c r="DBT24" t="n">
        <v>0.2</v>
      </c>
      <c r="DBU24" t="n">
        <v>0.2</v>
      </c>
      <c r="DBV24" t="n">
        <v>0</v>
      </c>
      <c r="DBW24" t="n">
        <v>0.2</v>
      </c>
      <c r="DBX24" t="n">
        <v>0</v>
      </c>
      <c r="DBY24" t="n">
        <v>0.2</v>
      </c>
      <c r="DBZ24" t="n">
        <v>0</v>
      </c>
      <c r="DCA24" t="n">
        <v>0</v>
      </c>
      <c r="DCB24" t="n">
        <v>0.2</v>
      </c>
      <c r="DCC24" t="n">
        <v>0</v>
      </c>
      <c r="DCD24" t="n">
        <v>0</v>
      </c>
      <c r="DCE24" t="n">
        <v>0</v>
      </c>
      <c r="DCF24" t="n">
        <v>0</v>
      </c>
      <c r="DCG24" t="n">
        <v>0</v>
      </c>
      <c r="DCH24" t="n">
        <v>0</v>
      </c>
      <c r="DCI24" t="n">
        <v>0</v>
      </c>
      <c r="DCJ24" t="n">
        <v>0.2</v>
      </c>
      <c r="DCK24" t="n">
        <v>0.2</v>
      </c>
      <c r="DCL24" t="n">
        <v>0.2</v>
      </c>
      <c r="DCM24" t="n">
        <v>0.2</v>
      </c>
      <c r="DCN24" t="n">
        <v>0</v>
      </c>
      <c r="DCO24" t="n">
        <v>0.2</v>
      </c>
      <c r="DCP24" t="n">
        <v>0.2</v>
      </c>
      <c r="DCQ24" t="n">
        <v>0.2</v>
      </c>
      <c r="DCR24" t="n">
        <v>0.2</v>
      </c>
      <c r="DCS24" t="n">
        <v>0.2</v>
      </c>
      <c r="DCT24" t="n">
        <v>0.2</v>
      </c>
      <c r="DCU24" t="n">
        <v>0.2</v>
      </c>
      <c r="DCV24" t="n">
        <v>0.2</v>
      </c>
      <c r="DCW24" t="n">
        <v>0.2</v>
      </c>
      <c r="DCX24" t="n">
        <v>0.2</v>
      </c>
      <c r="DCY24" t="n">
        <v>0.2</v>
      </c>
      <c r="DCZ24" t="n">
        <v>0.2</v>
      </c>
      <c r="DDA24" t="n">
        <v>0</v>
      </c>
      <c r="DDB24" t="n">
        <v>0</v>
      </c>
      <c r="DDC24" t="n">
        <v>0.2</v>
      </c>
      <c r="DDD24" t="n">
        <v>0</v>
      </c>
      <c r="DDE24" t="n">
        <v>0</v>
      </c>
      <c r="DDF24" t="n">
        <v>0.2</v>
      </c>
      <c r="DDG24" t="n">
        <v>0.2</v>
      </c>
      <c r="DDH24" t="n">
        <v>0.2</v>
      </c>
      <c r="DDI24" t="n">
        <v>0.2</v>
      </c>
      <c r="DDJ24" t="n">
        <v>0</v>
      </c>
      <c r="DDK24" t="n">
        <v>0</v>
      </c>
      <c r="DDL24" t="n">
        <v>0</v>
      </c>
      <c r="DDM24" t="n">
        <v>0.2</v>
      </c>
      <c r="DDN24" t="n">
        <v>0.2</v>
      </c>
      <c r="DDO24" t="n">
        <v>0.2</v>
      </c>
      <c r="DDP24" t="n">
        <v>0.2</v>
      </c>
      <c r="DDQ24" t="n">
        <v>0.2</v>
      </c>
      <c r="DDR24" t="n">
        <v>0.2</v>
      </c>
      <c r="DDS24" t="n">
        <v>0</v>
      </c>
      <c r="DDT24" t="n">
        <v>0</v>
      </c>
      <c r="DDU24" t="n">
        <v>0.2</v>
      </c>
      <c r="DDV24" t="n">
        <v>0.2</v>
      </c>
      <c r="DDW24" t="n">
        <v>0</v>
      </c>
      <c r="DDX24" t="n">
        <v>0.2</v>
      </c>
      <c r="DDY24" t="n">
        <v>0</v>
      </c>
      <c r="DDZ24" t="n">
        <v>0.2</v>
      </c>
      <c r="DEA24" t="n">
        <v>0</v>
      </c>
      <c r="DEB24" t="n">
        <v>0</v>
      </c>
      <c r="DEC24" t="n">
        <v>0.2</v>
      </c>
      <c r="DED24" t="n">
        <v>0</v>
      </c>
      <c r="DEE24" t="n">
        <v>0.2</v>
      </c>
      <c r="DEF24" t="n">
        <v>0</v>
      </c>
      <c r="DEG24" t="n">
        <v>0</v>
      </c>
      <c r="DEH24" t="n">
        <v>0.2</v>
      </c>
      <c r="DEI24" t="n">
        <v>0.2</v>
      </c>
      <c r="DEJ24" t="n">
        <v>0</v>
      </c>
      <c r="DEK24" t="n">
        <v>0</v>
      </c>
      <c r="DEL24" t="n">
        <v>0</v>
      </c>
      <c r="DEM24" t="n">
        <v>0.2</v>
      </c>
      <c r="DEN24" t="n">
        <v>0.2</v>
      </c>
      <c r="DEO24" t="n">
        <v>0.2</v>
      </c>
      <c r="DEP24" t="n">
        <v>0.2</v>
      </c>
      <c r="DEQ24" t="n">
        <v>0</v>
      </c>
      <c r="DER24" t="n">
        <v>0</v>
      </c>
      <c r="DES24" t="n">
        <v>0</v>
      </c>
      <c r="DET24" t="n">
        <v>0.2</v>
      </c>
      <c r="DEU24" t="n">
        <v>0.2</v>
      </c>
      <c r="DEV24" t="n">
        <v>0.2</v>
      </c>
      <c r="DEW24" t="n">
        <v>0</v>
      </c>
      <c r="DEX24" t="n">
        <v>0</v>
      </c>
      <c r="DEY24" t="n">
        <v>0.2</v>
      </c>
      <c r="DEZ24" t="n">
        <v>0.2</v>
      </c>
      <c r="DFA24" t="n">
        <v>0.2</v>
      </c>
      <c r="DFB24" t="n">
        <v>0</v>
      </c>
      <c r="DFC24" t="n">
        <v>0</v>
      </c>
      <c r="DFD24" t="n">
        <v>0</v>
      </c>
      <c r="DFE24" t="n">
        <v>0</v>
      </c>
      <c r="DFF24" t="n">
        <v>0.2</v>
      </c>
      <c r="DFG24" t="n">
        <v>0</v>
      </c>
      <c r="DFH24" t="n">
        <v>0</v>
      </c>
      <c r="DFI24" t="n">
        <v>0</v>
      </c>
      <c r="DFJ24" t="n">
        <v>0.2</v>
      </c>
      <c r="DFK24" t="n">
        <v>0.2</v>
      </c>
      <c r="DFL24" t="n">
        <v>0</v>
      </c>
      <c r="DFM24" t="n">
        <v>0.2</v>
      </c>
      <c r="DFN24" t="n">
        <v>0</v>
      </c>
      <c r="DFO24" t="n">
        <v>0.2</v>
      </c>
      <c r="DFP24" t="n">
        <v>0.2</v>
      </c>
      <c r="DFQ24" t="n">
        <v>0</v>
      </c>
      <c r="DFR24" t="n">
        <v>0.2</v>
      </c>
      <c r="DFS24" t="n">
        <v>0</v>
      </c>
      <c r="DFT24" t="n">
        <v>0.2</v>
      </c>
      <c r="DFU24" t="n">
        <v>0</v>
      </c>
      <c r="DFV24" t="n">
        <v>0</v>
      </c>
      <c r="DFW24" t="n">
        <v>0</v>
      </c>
      <c r="DFX24" t="n">
        <v>0</v>
      </c>
      <c r="DFY24" t="n">
        <v>0.2</v>
      </c>
      <c r="DFZ24" t="n">
        <v>0</v>
      </c>
      <c r="DGA24" t="n">
        <v>0.2</v>
      </c>
      <c r="DGB24" t="n">
        <v>0</v>
      </c>
      <c r="DGC24" t="n">
        <v>0</v>
      </c>
      <c r="DGD24" t="n">
        <v>0.2</v>
      </c>
      <c r="DGE24" t="n">
        <v>0.2</v>
      </c>
      <c r="DGF24" t="n">
        <v>0.2</v>
      </c>
      <c r="DGG24" t="n">
        <v>0</v>
      </c>
      <c r="DGH24" t="n">
        <v>0.2</v>
      </c>
      <c r="DGI24" t="n">
        <v>0</v>
      </c>
      <c r="DGJ24" t="n">
        <v>0</v>
      </c>
      <c r="DGK24" t="n">
        <v>0.2</v>
      </c>
      <c r="DGL24" t="n">
        <v>0</v>
      </c>
      <c r="DGM24" t="n">
        <v>0</v>
      </c>
      <c r="DGN24" t="n">
        <v>0.2</v>
      </c>
      <c r="DGO24" t="n">
        <v>0.2</v>
      </c>
      <c r="DGP24" t="n">
        <v>0.2</v>
      </c>
      <c r="DGQ24" t="n">
        <v>0.2</v>
      </c>
      <c r="DGR24" t="n">
        <v>0.2</v>
      </c>
      <c r="DGS24" t="n">
        <v>0.2</v>
      </c>
      <c r="DGT24" t="n">
        <v>0</v>
      </c>
      <c r="DGU24" t="n">
        <v>0</v>
      </c>
      <c r="DGV24" t="n">
        <v>0</v>
      </c>
      <c r="DGW24" t="n">
        <v>0</v>
      </c>
      <c r="DGX24" t="n">
        <v>0.2</v>
      </c>
      <c r="DGY24" t="n">
        <v>0.2</v>
      </c>
      <c r="DGZ24" t="n">
        <v>0</v>
      </c>
      <c r="DHA24" t="n">
        <v>0.2</v>
      </c>
      <c r="DHB24" t="n">
        <v>0</v>
      </c>
      <c r="DHC24" t="n">
        <v>0.2</v>
      </c>
      <c r="DHD24" t="n">
        <v>0</v>
      </c>
      <c r="DHE24" t="n">
        <v>0.2</v>
      </c>
      <c r="DHF24" t="n">
        <v>0</v>
      </c>
      <c r="DHG24" t="n">
        <v>0.2</v>
      </c>
      <c r="DHH24" t="n">
        <v>0</v>
      </c>
      <c r="DHI24" t="n">
        <v>0</v>
      </c>
      <c r="DHJ24" t="n">
        <v>0.2</v>
      </c>
      <c r="DHK24" t="n">
        <v>0</v>
      </c>
      <c r="DHL24" t="n">
        <v>0.2</v>
      </c>
      <c r="DHM24" t="n">
        <v>0.2</v>
      </c>
      <c r="DHN24" t="n">
        <v>0.2</v>
      </c>
      <c r="DHO24" t="n">
        <v>0</v>
      </c>
      <c r="DHP24" t="n">
        <v>0.2</v>
      </c>
      <c r="DHQ24" t="n">
        <v>0.2</v>
      </c>
      <c r="DHR24" t="n">
        <v>0.2</v>
      </c>
      <c r="DHS24" t="n">
        <v>0.2</v>
      </c>
      <c r="DHT24" t="n">
        <v>0</v>
      </c>
      <c r="DHU24" t="n">
        <v>0.2</v>
      </c>
      <c r="DHV24" t="n">
        <v>0</v>
      </c>
      <c r="DHW24" t="n">
        <v>0.2</v>
      </c>
      <c r="DHX24" t="n">
        <v>0.2</v>
      </c>
      <c r="DHY24" t="n">
        <v>0.2</v>
      </c>
      <c r="DHZ24" t="n">
        <v>0</v>
      </c>
      <c r="DIA24" t="n">
        <v>0.2</v>
      </c>
      <c r="DIB24" t="n">
        <v>0</v>
      </c>
      <c r="DIC24" t="n">
        <v>0</v>
      </c>
      <c r="DID24" t="n">
        <v>0.2</v>
      </c>
      <c r="DIE24" t="n">
        <v>0.2</v>
      </c>
      <c r="DIF24" t="n">
        <v>0.2</v>
      </c>
      <c r="DIG24" t="n">
        <v>0</v>
      </c>
      <c r="DIH24" t="n">
        <v>0.2</v>
      </c>
      <c r="DII24" t="n">
        <v>0</v>
      </c>
      <c r="DIJ24" t="n">
        <v>0.2</v>
      </c>
      <c r="DIK24" t="n">
        <v>0.2</v>
      </c>
      <c r="DIL24" t="n">
        <v>0</v>
      </c>
      <c r="DIM24" t="n">
        <v>0.2</v>
      </c>
      <c r="DIN24" t="n">
        <v>0.2</v>
      </c>
      <c r="DIO24" t="n">
        <v>0</v>
      </c>
      <c r="DIP24" t="n">
        <v>0.2</v>
      </c>
      <c r="DIQ24" t="n">
        <v>0.2</v>
      </c>
      <c r="DIR24" t="n">
        <v>0</v>
      </c>
      <c r="DIS24" t="n">
        <v>0</v>
      </c>
      <c r="DIT24" t="n">
        <v>0.2</v>
      </c>
      <c r="DIU24" t="n">
        <v>0.2</v>
      </c>
      <c r="DIV24" t="n">
        <v>0.2</v>
      </c>
      <c r="DIW24" t="n">
        <v>0.2</v>
      </c>
      <c r="DIX24" t="n">
        <v>0</v>
      </c>
      <c r="DIY24" t="n">
        <v>0.2</v>
      </c>
      <c r="DIZ24" t="n">
        <v>0.2</v>
      </c>
      <c r="DJA24" t="n">
        <v>0.2</v>
      </c>
      <c r="DJB24" t="n">
        <v>0</v>
      </c>
      <c r="DJC24" t="n">
        <v>0.2</v>
      </c>
      <c r="DJD24" t="n">
        <v>0</v>
      </c>
      <c r="DJE24" t="n">
        <v>0.2</v>
      </c>
      <c r="DJF24" t="n">
        <v>0.2</v>
      </c>
      <c r="DJG24" t="n">
        <v>0.2</v>
      </c>
      <c r="DJH24" t="n">
        <v>0</v>
      </c>
      <c r="DJI24" t="n">
        <v>0</v>
      </c>
      <c r="DJJ24" t="n">
        <v>0</v>
      </c>
      <c r="DJK24" t="n">
        <v>0</v>
      </c>
      <c r="DJL24" t="n">
        <v>0</v>
      </c>
      <c r="DJM24" t="n">
        <v>0.2</v>
      </c>
      <c r="DJN24" t="n">
        <v>0.2</v>
      </c>
      <c r="DJO24" t="n">
        <v>0.2</v>
      </c>
      <c r="DJP24" t="n">
        <v>0.2</v>
      </c>
      <c r="DJQ24" t="n">
        <v>0.2</v>
      </c>
      <c r="DJR24" t="n">
        <v>0</v>
      </c>
      <c r="DJS24" t="n">
        <v>0.2</v>
      </c>
      <c r="DJT24" t="n">
        <v>0.2</v>
      </c>
      <c r="DJU24" t="n">
        <v>0</v>
      </c>
      <c r="DJV24" t="n">
        <v>0.2</v>
      </c>
      <c r="DJW24" t="n">
        <v>0</v>
      </c>
      <c r="DJX24" t="n">
        <v>0.2</v>
      </c>
      <c r="DJY24" t="n">
        <v>0.2</v>
      </c>
      <c r="DJZ24" t="n">
        <v>0.2</v>
      </c>
      <c r="DKA24" t="n">
        <v>0</v>
      </c>
      <c r="DKB24" t="n">
        <v>0.2</v>
      </c>
      <c r="DKC24" t="n">
        <v>0</v>
      </c>
      <c r="DKD24" t="n">
        <v>0.2</v>
      </c>
      <c r="DKE24" t="n">
        <v>0</v>
      </c>
      <c r="DKF24" t="n">
        <v>0</v>
      </c>
      <c r="DKG24" t="n">
        <v>0</v>
      </c>
      <c r="DKH24" t="n">
        <v>0</v>
      </c>
      <c r="DKI24" t="n">
        <v>0</v>
      </c>
      <c r="DKJ24" t="n">
        <v>0.2</v>
      </c>
      <c r="DKK24" t="n">
        <v>0</v>
      </c>
      <c r="DKL24" t="n">
        <v>0</v>
      </c>
      <c r="DKM24" t="n">
        <v>0.2</v>
      </c>
      <c r="DKN24" t="n">
        <v>0.2</v>
      </c>
      <c r="DKO24" t="n">
        <v>0.2</v>
      </c>
      <c r="DKP24" t="n">
        <v>0</v>
      </c>
      <c r="DKQ24" t="n">
        <v>0</v>
      </c>
      <c r="DKR24" t="n">
        <v>0.2</v>
      </c>
      <c r="DKS24" t="n">
        <v>0.2</v>
      </c>
      <c r="DKT24" t="n">
        <v>0.2</v>
      </c>
      <c r="DKU24" t="n">
        <v>0.2</v>
      </c>
      <c r="DKV24" t="n">
        <v>0.2</v>
      </c>
      <c r="DKW24" t="n">
        <v>0.2</v>
      </c>
      <c r="DKX24" t="n">
        <v>0</v>
      </c>
      <c r="DKY24" t="n">
        <v>0</v>
      </c>
      <c r="DKZ24" t="n">
        <v>0</v>
      </c>
      <c r="DLA24" t="n">
        <v>0</v>
      </c>
      <c r="DLB24" t="n">
        <v>0.2</v>
      </c>
      <c r="DLC24" t="n">
        <v>0</v>
      </c>
      <c r="DLD24" t="n">
        <v>0.2</v>
      </c>
      <c r="DLE24" t="n">
        <v>0</v>
      </c>
      <c r="DLF24" t="n">
        <v>0</v>
      </c>
      <c r="DLG24" t="n">
        <v>0</v>
      </c>
      <c r="DLH24" t="n">
        <v>0.2</v>
      </c>
      <c r="DLI24" t="n">
        <v>0.2</v>
      </c>
      <c r="DLJ24" t="n">
        <v>0</v>
      </c>
      <c r="DLK24" t="n">
        <v>0</v>
      </c>
      <c r="DLL24" t="n">
        <v>0.2</v>
      </c>
      <c r="DLM24" t="n">
        <v>0</v>
      </c>
      <c r="DLN24" t="n">
        <v>0.2</v>
      </c>
      <c r="DLO24" t="n">
        <v>0.2</v>
      </c>
      <c r="DLP24" t="n">
        <v>0</v>
      </c>
      <c r="DLQ24" t="n">
        <v>0</v>
      </c>
      <c r="DLR24" t="n">
        <v>0</v>
      </c>
      <c r="DLS24" t="n">
        <v>0.2</v>
      </c>
      <c r="DLT24" t="n">
        <v>0</v>
      </c>
      <c r="DLU24" t="n">
        <v>0</v>
      </c>
      <c r="DLV24" t="n">
        <v>0.2</v>
      </c>
      <c r="DLW24" t="n">
        <v>0.2</v>
      </c>
      <c r="DLX24" t="n">
        <v>0.2</v>
      </c>
      <c r="DLY24" t="n">
        <v>0</v>
      </c>
      <c r="DLZ24" t="n">
        <v>0.2</v>
      </c>
      <c r="DMA24" t="n">
        <v>0.2</v>
      </c>
      <c r="DMB24" t="n">
        <v>0</v>
      </c>
      <c r="DMC24" t="n">
        <v>0</v>
      </c>
      <c r="DMD24" t="n">
        <v>0.2</v>
      </c>
      <c r="DME24" t="n">
        <v>0.2</v>
      </c>
      <c r="DMF24" t="n">
        <v>0</v>
      </c>
      <c r="DMG24" t="n">
        <v>0.2</v>
      </c>
      <c r="DMH24" t="n">
        <v>0.2</v>
      </c>
      <c r="DMI24" t="n">
        <v>0.2</v>
      </c>
      <c r="DMJ24" t="n">
        <v>0.2</v>
      </c>
      <c r="DMK24" t="n">
        <v>0.2</v>
      </c>
      <c r="DML24" t="n">
        <v>0.2</v>
      </c>
      <c r="DMM24" t="n">
        <v>0.2</v>
      </c>
      <c r="DMN24" t="n">
        <v>0</v>
      </c>
      <c r="DMO24" t="n">
        <v>0.2</v>
      </c>
      <c r="DMP24" t="n">
        <v>0</v>
      </c>
      <c r="DMQ24" t="n">
        <v>0.2</v>
      </c>
      <c r="DMR24" t="n">
        <v>0</v>
      </c>
      <c r="DMS24" t="n">
        <v>0</v>
      </c>
      <c r="DMT24" t="n">
        <v>0</v>
      </c>
      <c r="DMU24" t="n">
        <v>0</v>
      </c>
      <c r="DMV24" t="n">
        <v>0.2</v>
      </c>
      <c r="DMW24" t="n">
        <v>0</v>
      </c>
      <c r="DMX24" t="n">
        <v>0.2</v>
      </c>
      <c r="DMY24" t="n">
        <v>0.2</v>
      </c>
      <c r="DMZ24" t="n">
        <v>0</v>
      </c>
      <c r="DNA24" t="n">
        <v>0.2</v>
      </c>
      <c r="DNB24" t="n">
        <v>0.2</v>
      </c>
      <c r="DNC24" t="n">
        <v>0</v>
      </c>
      <c r="DND24" t="n">
        <v>0.2</v>
      </c>
      <c r="DNE24" t="n">
        <v>0.2</v>
      </c>
      <c r="DNF24" t="n">
        <v>0</v>
      </c>
      <c r="DNG24" t="n">
        <v>0.2</v>
      </c>
      <c r="DNH24" t="n">
        <v>0.2</v>
      </c>
      <c r="DNI24" t="n">
        <v>0.2</v>
      </c>
      <c r="DNJ24" t="n">
        <v>0</v>
      </c>
      <c r="DNK24" t="n">
        <v>0.2</v>
      </c>
      <c r="DNL24" t="n">
        <v>0</v>
      </c>
      <c r="DNM24" t="n">
        <v>0</v>
      </c>
      <c r="DNN24" t="n">
        <v>0.2</v>
      </c>
      <c r="DNO24" t="n">
        <v>0</v>
      </c>
      <c r="DNP24" t="n">
        <v>0</v>
      </c>
      <c r="DNQ24" t="n">
        <v>0.2</v>
      </c>
      <c r="DNR24" t="n">
        <v>0</v>
      </c>
      <c r="DNS24" t="n">
        <v>0</v>
      </c>
      <c r="DNT24" t="n">
        <v>0</v>
      </c>
      <c r="DNU24" t="n">
        <v>0</v>
      </c>
      <c r="DNV24" t="n">
        <v>0.2</v>
      </c>
      <c r="DNW24" t="n">
        <v>0</v>
      </c>
      <c r="DNX24" t="n">
        <v>0</v>
      </c>
      <c r="DNY24" t="n">
        <v>0</v>
      </c>
      <c r="DNZ24" t="n">
        <v>0</v>
      </c>
      <c r="DOA24" t="n">
        <v>0</v>
      </c>
      <c r="DOB24" t="n">
        <v>0</v>
      </c>
      <c r="DOC24" t="n">
        <v>0.2</v>
      </c>
      <c r="DOD24" t="n">
        <v>0</v>
      </c>
      <c r="DOE24" t="n">
        <v>0</v>
      </c>
      <c r="DOF24" t="n">
        <v>0</v>
      </c>
      <c r="DOG24" t="n">
        <v>0.2</v>
      </c>
      <c r="DOH24" t="n">
        <v>0</v>
      </c>
      <c r="DOI24" t="n">
        <v>0</v>
      </c>
      <c r="DOJ24" t="n">
        <v>0</v>
      </c>
      <c r="DOK24" t="n">
        <v>0.2</v>
      </c>
      <c r="DOL24" t="n">
        <v>0</v>
      </c>
      <c r="DOM24" t="n">
        <v>0</v>
      </c>
      <c r="DON24" t="n">
        <v>0</v>
      </c>
      <c r="DOO24" t="n">
        <v>0</v>
      </c>
      <c r="DOP24" t="n">
        <v>0.2</v>
      </c>
      <c r="DOQ24" t="n">
        <v>0.2</v>
      </c>
      <c r="DOR24" t="n">
        <v>0</v>
      </c>
      <c r="DOS24" t="n">
        <v>0.2</v>
      </c>
      <c r="DOT24" t="n">
        <v>0.2</v>
      </c>
      <c r="DOU24" t="n">
        <v>0</v>
      </c>
      <c r="DOV24" t="n">
        <v>0.2</v>
      </c>
      <c r="DOW24" t="n">
        <v>0</v>
      </c>
      <c r="DOX24" t="n">
        <v>0</v>
      </c>
      <c r="DOY24" t="n">
        <v>0</v>
      </c>
      <c r="DOZ24" t="n">
        <v>0.2</v>
      </c>
      <c r="DPA24" t="n">
        <v>0</v>
      </c>
      <c r="DPB24" t="n">
        <v>0.2</v>
      </c>
      <c r="DPC24" t="n">
        <v>0.2</v>
      </c>
      <c r="DPD24" t="n">
        <v>0.2</v>
      </c>
      <c r="DPE24" t="n">
        <v>0.2</v>
      </c>
      <c r="DPF24" t="n">
        <v>0.2</v>
      </c>
      <c r="DPG24" t="n">
        <v>0.2</v>
      </c>
      <c r="DPH24" t="n">
        <v>0</v>
      </c>
      <c r="DPI24" t="n">
        <v>0</v>
      </c>
      <c r="DPJ24" t="n">
        <v>0</v>
      </c>
      <c r="DPK24" t="n">
        <v>0.2</v>
      </c>
      <c r="DPL24" t="n">
        <v>0.2</v>
      </c>
      <c r="DPM24" t="n">
        <v>0.2</v>
      </c>
      <c r="DPN24" t="n">
        <v>0.2</v>
      </c>
      <c r="DPO24" t="n">
        <v>0.2</v>
      </c>
      <c r="DPP24" t="n">
        <v>0.2</v>
      </c>
      <c r="DPQ24" t="n">
        <v>0.2</v>
      </c>
      <c r="DPR24" t="n">
        <v>0.2</v>
      </c>
      <c r="DPS24" t="n">
        <v>0.2</v>
      </c>
      <c r="DPT24" t="n">
        <v>0</v>
      </c>
      <c r="DPU24" t="n">
        <v>0.2</v>
      </c>
      <c r="DPV24" t="n">
        <v>0</v>
      </c>
      <c r="DPW24" t="n">
        <v>0.2</v>
      </c>
      <c r="DPX24" t="n">
        <v>0.2</v>
      </c>
      <c r="DPY24" t="n">
        <v>0</v>
      </c>
      <c r="DPZ24" t="n">
        <v>0.2</v>
      </c>
      <c r="DQA24" t="n">
        <v>0</v>
      </c>
      <c r="DQB24" t="n">
        <v>0</v>
      </c>
      <c r="DQC24" t="n">
        <v>0</v>
      </c>
      <c r="DQD24" t="n">
        <v>0</v>
      </c>
      <c r="DQE24" t="n">
        <v>0</v>
      </c>
      <c r="DQF24" t="n">
        <v>0</v>
      </c>
      <c r="DQG24" t="n">
        <v>0.2</v>
      </c>
      <c r="DQH24" t="n">
        <v>0</v>
      </c>
      <c r="DQI24" t="n">
        <v>0</v>
      </c>
      <c r="DQJ24" t="n">
        <v>0</v>
      </c>
      <c r="DQK24" t="n">
        <v>0</v>
      </c>
      <c r="DQL24" t="n">
        <v>0.2</v>
      </c>
      <c r="DQM24" t="n">
        <v>0.2</v>
      </c>
      <c r="DQN24" t="n">
        <v>0</v>
      </c>
      <c r="DQO24" t="n">
        <v>0</v>
      </c>
      <c r="DQP24" t="n">
        <v>0.2</v>
      </c>
      <c r="DQQ24" t="n">
        <v>0.2</v>
      </c>
      <c r="DQR24" t="n">
        <v>0.2</v>
      </c>
      <c r="DQS24" t="n">
        <v>0.2</v>
      </c>
      <c r="DQT24" t="n">
        <v>0</v>
      </c>
      <c r="DQU24" t="n">
        <v>0</v>
      </c>
      <c r="DQV24" t="n">
        <v>0.2</v>
      </c>
      <c r="DQW24" t="n">
        <v>0.2</v>
      </c>
      <c r="DQX24" t="n">
        <v>0</v>
      </c>
      <c r="DQY24" t="n">
        <v>0.2</v>
      </c>
      <c r="DQZ24" t="n">
        <v>0.2</v>
      </c>
      <c r="DRA24" t="n">
        <v>0</v>
      </c>
      <c r="DRB24" t="n">
        <v>0</v>
      </c>
      <c r="DRC24" t="n">
        <v>0</v>
      </c>
      <c r="DRD24" t="n">
        <v>0</v>
      </c>
      <c r="DRE24" t="n">
        <v>0.2</v>
      </c>
      <c r="DRF24" t="n">
        <v>0.2</v>
      </c>
      <c r="DRG24" t="n">
        <v>0</v>
      </c>
      <c r="DRH24" t="n">
        <v>0.2</v>
      </c>
      <c r="DRI24" t="n">
        <v>0.2</v>
      </c>
      <c r="DRJ24" t="n">
        <v>0.2</v>
      </c>
      <c r="DRK24" t="n">
        <v>0.2</v>
      </c>
      <c r="DRL24" t="n">
        <v>0</v>
      </c>
      <c r="DRM24" t="n">
        <v>0</v>
      </c>
      <c r="DRN24" t="n">
        <v>0.2</v>
      </c>
      <c r="DRO24" t="n">
        <v>0</v>
      </c>
      <c r="DRP24" t="n">
        <v>0.2</v>
      </c>
      <c r="DRQ24" t="n">
        <v>0</v>
      </c>
      <c r="DRR24" t="n">
        <v>0.2</v>
      </c>
      <c r="DRS24" t="n">
        <v>0.2</v>
      </c>
      <c r="DRT24" t="n">
        <v>0</v>
      </c>
      <c r="DRU24" t="n">
        <v>0.2</v>
      </c>
      <c r="DRV24" t="n">
        <v>0.2</v>
      </c>
      <c r="DRW24" t="n">
        <v>0.2</v>
      </c>
      <c r="DRX24" t="n">
        <v>0</v>
      </c>
      <c r="DRY24" t="n">
        <v>0.2</v>
      </c>
      <c r="DRZ24" t="n">
        <v>0</v>
      </c>
      <c r="DSA24" t="n">
        <v>0.2</v>
      </c>
      <c r="DSB24" t="n">
        <v>0</v>
      </c>
      <c r="DSC24" t="n">
        <v>0.2</v>
      </c>
      <c r="DSD24" t="n">
        <v>0</v>
      </c>
      <c r="DSE24" t="n">
        <v>0</v>
      </c>
      <c r="DSF24" t="n">
        <v>0.2</v>
      </c>
      <c r="DSG24" t="n">
        <v>0</v>
      </c>
      <c r="DSH24" t="n">
        <v>0</v>
      </c>
      <c r="DSI24" t="n">
        <v>0</v>
      </c>
      <c r="DSJ24" t="n">
        <v>0.2</v>
      </c>
      <c r="DSK24" t="n">
        <v>0.2</v>
      </c>
      <c r="DSL24" t="n">
        <v>0</v>
      </c>
      <c r="DSM24" t="n">
        <v>0</v>
      </c>
      <c r="DSN24" t="n">
        <v>0.2</v>
      </c>
      <c r="DSO24" t="n">
        <v>0</v>
      </c>
      <c r="DSP24" t="n">
        <v>0</v>
      </c>
      <c r="DSQ24" t="n">
        <v>0</v>
      </c>
      <c r="DSR24" t="n">
        <v>0</v>
      </c>
      <c r="DSS24" t="n">
        <v>0</v>
      </c>
      <c r="DST24" t="n">
        <v>0.2</v>
      </c>
      <c r="DSU24" t="n">
        <v>0</v>
      </c>
      <c r="DSV24" t="n">
        <v>0</v>
      </c>
      <c r="DSW24" t="n">
        <v>0.2</v>
      </c>
      <c r="DSX24" t="n">
        <v>0.2</v>
      </c>
      <c r="DSY24" t="n">
        <v>0</v>
      </c>
      <c r="DSZ24" t="n">
        <v>0</v>
      </c>
      <c r="DTA24" t="n">
        <v>0.2</v>
      </c>
      <c r="DTB24" t="n">
        <v>0.2</v>
      </c>
      <c r="DTC24" t="n">
        <v>0</v>
      </c>
      <c r="DTD24" t="n">
        <v>0</v>
      </c>
      <c r="DTE24" t="n">
        <v>0.2</v>
      </c>
      <c r="DTF24" t="n">
        <v>0.2</v>
      </c>
      <c r="DTG24" t="n">
        <v>0</v>
      </c>
      <c r="DTH24" t="n">
        <v>0.2</v>
      </c>
      <c r="DTI24" t="n">
        <v>0.2</v>
      </c>
      <c r="DTJ24" t="n">
        <v>0</v>
      </c>
      <c r="DTK24" t="n">
        <v>0.2</v>
      </c>
      <c r="DTL24" t="n">
        <v>0</v>
      </c>
      <c r="DTM24" t="n">
        <v>0.2</v>
      </c>
      <c r="DTN24" t="n">
        <v>0</v>
      </c>
      <c r="DTO24" t="n">
        <v>0.2</v>
      </c>
      <c r="DTP24" t="n">
        <v>0.2</v>
      </c>
      <c r="DTQ24" t="n">
        <v>0.2</v>
      </c>
      <c r="DTR24" t="n">
        <v>0</v>
      </c>
      <c r="DTS24" t="n">
        <v>0</v>
      </c>
      <c r="DTT24" t="n">
        <v>0.2</v>
      </c>
      <c r="DTU24" t="n">
        <v>0</v>
      </c>
      <c r="DTV24" t="n">
        <v>0.2</v>
      </c>
      <c r="DTW24" t="n">
        <v>0.2</v>
      </c>
      <c r="DTX24" t="n">
        <v>0.2</v>
      </c>
      <c r="DTY24" t="n">
        <v>0.2</v>
      </c>
      <c r="DTZ24" t="n">
        <v>0.2</v>
      </c>
      <c r="DUA24" t="n">
        <v>0.2</v>
      </c>
      <c r="DUB24" t="n">
        <v>0.2</v>
      </c>
      <c r="DUC24" t="n">
        <v>0.2</v>
      </c>
      <c r="DUD24" t="n">
        <v>0</v>
      </c>
      <c r="DUE24" t="n">
        <v>0.2</v>
      </c>
      <c r="DUF24" t="n">
        <v>0</v>
      </c>
      <c r="DUG24" t="n">
        <v>0</v>
      </c>
      <c r="DUH24" t="n">
        <v>0.2</v>
      </c>
      <c r="DUI24" t="n">
        <v>0</v>
      </c>
      <c r="DUJ24" t="n">
        <v>0.2</v>
      </c>
      <c r="DUK24" t="n">
        <v>0</v>
      </c>
      <c r="DUL24" t="n">
        <v>0</v>
      </c>
      <c r="DUM24" t="n">
        <v>0</v>
      </c>
      <c r="DUN24" t="n">
        <v>0.2</v>
      </c>
      <c r="DUO24" t="n">
        <v>0.2</v>
      </c>
      <c r="DUP24" t="n">
        <v>0</v>
      </c>
      <c r="DUQ24" t="n">
        <v>0</v>
      </c>
      <c r="DUR24" t="n">
        <v>0</v>
      </c>
      <c r="DUS24" t="n">
        <v>0</v>
      </c>
      <c r="DUT24" t="n">
        <v>0.2</v>
      </c>
      <c r="DUU24" t="n">
        <v>0</v>
      </c>
      <c r="DUV24" t="n">
        <v>0</v>
      </c>
      <c r="DUW24" t="n">
        <v>0.2</v>
      </c>
      <c r="DUX24" t="n">
        <v>0.2</v>
      </c>
      <c r="DUY24" t="n">
        <v>0.2</v>
      </c>
      <c r="DUZ24" t="n">
        <v>0</v>
      </c>
      <c r="DVA24" t="n">
        <v>0.2</v>
      </c>
      <c r="DVB24" t="n">
        <v>0</v>
      </c>
      <c r="DVC24" t="n">
        <v>0.2</v>
      </c>
      <c r="DVD24" t="n">
        <v>0.2</v>
      </c>
      <c r="DVE24" t="n">
        <v>0</v>
      </c>
      <c r="DVF24" t="n">
        <v>0</v>
      </c>
      <c r="DVG24" t="n">
        <v>0</v>
      </c>
      <c r="DVH24" t="n">
        <v>0.2</v>
      </c>
      <c r="DVI24" t="n">
        <v>0.2</v>
      </c>
      <c r="DVJ24" t="n">
        <v>0</v>
      </c>
      <c r="DVK24" t="n">
        <v>0</v>
      </c>
      <c r="DVL24" t="n">
        <v>0</v>
      </c>
      <c r="DVM24" t="n">
        <v>0.2</v>
      </c>
      <c r="DVN24" t="n">
        <v>0</v>
      </c>
      <c r="DVO24" t="n">
        <v>0</v>
      </c>
      <c r="DVP24" t="n">
        <v>0.2</v>
      </c>
      <c r="DVQ24" t="n">
        <v>0.2</v>
      </c>
      <c r="DVR24" t="n">
        <v>0</v>
      </c>
      <c r="DVS24" t="n">
        <v>0.2</v>
      </c>
      <c r="DVT24" t="n">
        <v>0</v>
      </c>
      <c r="DVU24" t="n">
        <v>0</v>
      </c>
      <c r="DVV24" t="n">
        <v>0.2</v>
      </c>
      <c r="DVW24" t="n">
        <v>0.2</v>
      </c>
      <c r="DVX24" t="n">
        <v>0</v>
      </c>
      <c r="DVY24" t="n">
        <v>0</v>
      </c>
      <c r="DVZ24" t="n">
        <v>0</v>
      </c>
      <c r="DWA24" t="n">
        <v>0</v>
      </c>
      <c r="DWB24" t="n">
        <v>0</v>
      </c>
      <c r="DWC24" t="n">
        <v>0</v>
      </c>
      <c r="DWD24" t="n">
        <v>0.2</v>
      </c>
      <c r="DWE24" t="n">
        <v>0.2</v>
      </c>
      <c r="DWF24" t="n">
        <v>0</v>
      </c>
      <c r="DWG24" t="n">
        <v>0</v>
      </c>
      <c r="DWH24" t="n">
        <v>0.2</v>
      </c>
      <c r="DWI24" t="n">
        <v>0.2</v>
      </c>
      <c r="DWJ24" t="n">
        <v>0.2</v>
      </c>
      <c r="DWK24" t="n">
        <v>0</v>
      </c>
      <c r="DWL24" t="n">
        <v>0.2</v>
      </c>
      <c r="DWM24" t="n">
        <v>0.2</v>
      </c>
      <c r="DWN24" t="n">
        <v>0.2</v>
      </c>
      <c r="DWO24" t="n">
        <v>0.2</v>
      </c>
      <c r="DWP24" t="n">
        <v>0</v>
      </c>
      <c r="DWQ24" t="n">
        <v>0</v>
      </c>
      <c r="DWR24" t="n">
        <v>0.2</v>
      </c>
      <c r="DWS24" t="n">
        <v>0.2</v>
      </c>
      <c r="DWT24" t="n">
        <v>0</v>
      </c>
      <c r="DWU24" t="n">
        <v>0</v>
      </c>
      <c r="DWV24" t="n">
        <v>0.2</v>
      </c>
      <c r="DWW24" t="n">
        <v>0.2</v>
      </c>
      <c r="DWX24" t="n">
        <v>0</v>
      </c>
      <c r="DWY24" t="n">
        <v>0</v>
      </c>
      <c r="DWZ24" t="n">
        <v>0.2</v>
      </c>
      <c r="DXA24" t="n">
        <v>0.2</v>
      </c>
      <c r="DXB24" t="n">
        <v>0.2</v>
      </c>
      <c r="DXC24" t="n">
        <v>0.2</v>
      </c>
      <c r="DXD24" t="n">
        <v>0</v>
      </c>
      <c r="DXE24" t="n">
        <v>0.2</v>
      </c>
      <c r="DXF24" t="n">
        <v>0</v>
      </c>
      <c r="DXG24" t="n">
        <v>0</v>
      </c>
      <c r="DXH24" t="n">
        <v>0</v>
      </c>
      <c r="DXI24" t="n">
        <v>0</v>
      </c>
      <c r="DXJ24" t="n">
        <v>0</v>
      </c>
      <c r="DXK24" t="n">
        <v>0</v>
      </c>
      <c r="DXL24" t="n">
        <v>0</v>
      </c>
      <c r="DXM24" t="n">
        <v>0</v>
      </c>
      <c r="DXN24" t="n">
        <v>0.2</v>
      </c>
      <c r="DXO24" t="n">
        <v>0.2</v>
      </c>
      <c r="DXP24" t="n">
        <v>0.2</v>
      </c>
      <c r="DXQ24" t="n">
        <v>0</v>
      </c>
      <c r="DXR24" t="n">
        <v>0.2</v>
      </c>
      <c r="DXS24" t="n">
        <v>0</v>
      </c>
      <c r="DXT24" t="n">
        <v>0.2</v>
      </c>
      <c r="DXU24" t="n">
        <v>0.2</v>
      </c>
      <c r="DXV24" t="n">
        <v>0</v>
      </c>
      <c r="DXW24" t="n">
        <v>0.2</v>
      </c>
      <c r="DXX24" t="n">
        <v>0</v>
      </c>
      <c r="DXY24" t="n">
        <v>0</v>
      </c>
      <c r="DXZ24" t="n">
        <v>0</v>
      </c>
      <c r="DYA24" t="n">
        <v>0</v>
      </c>
      <c r="DYB24" t="n">
        <v>0</v>
      </c>
      <c r="DYC24" t="n">
        <v>0</v>
      </c>
      <c r="DYD24" t="n">
        <v>0.2</v>
      </c>
      <c r="DYE24" t="n">
        <v>0.2</v>
      </c>
      <c r="DYF24" t="n">
        <v>0.2</v>
      </c>
      <c r="DYG24" t="n">
        <v>0.2</v>
      </c>
      <c r="DYH24" t="n">
        <v>0</v>
      </c>
      <c r="DYI24" t="n">
        <v>0</v>
      </c>
      <c r="DYJ24" t="n">
        <v>0.2</v>
      </c>
      <c r="DYK24" t="n">
        <v>0</v>
      </c>
      <c r="DYL24" t="n">
        <v>0</v>
      </c>
      <c r="DYM24" t="n">
        <v>0.2</v>
      </c>
      <c r="DYN24" t="n">
        <v>0.2</v>
      </c>
      <c r="DYO24" t="n">
        <v>0</v>
      </c>
      <c r="DYP24" t="n">
        <v>0.2</v>
      </c>
      <c r="DYQ24" t="n">
        <v>0</v>
      </c>
      <c r="DYR24" t="n">
        <v>0.2</v>
      </c>
      <c r="DYS24" t="n">
        <v>0</v>
      </c>
      <c r="DYT24" t="n">
        <v>0.2</v>
      </c>
      <c r="DYU24" t="n">
        <v>0</v>
      </c>
      <c r="DYV24" t="n">
        <v>0.2</v>
      </c>
      <c r="DYW24" t="n">
        <v>0.2</v>
      </c>
      <c r="DYX24" t="n">
        <v>0.2</v>
      </c>
      <c r="DYY24" t="n">
        <v>0</v>
      </c>
      <c r="DYZ24" t="n">
        <v>0.2</v>
      </c>
      <c r="DZA24" t="n">
        <v>0</v>
      </c>
      <c r="DZB24" t="n">
        <v>0</v>
      </c>
      <c r="DZC24" t="n">
        <v>0.2</v>
      </c>
      <c r="DZD24" t="n">
        <v>0</v>
      </c>
      <c r="DZE24" t="n">
        <v>0</v>
      </c>
      <c r="DZF24" t="n">
        <v>0</v>
      </c>
      <c r="DZG24" t="n">
        <v>0.2</v>
      </c>
      <c r="DZH24" t="n">
        <v>0.2</v>
      </c>
      <c r="DZI24" t="n">
        <v>0.2</v>
      </c>
      <c r="DZJ24" t="n">
        <v>0.2</v>
      </c>
      <c r="DZK24" t="n">
        <v>0</v>
      </c>
      <c r="DZL24" t="n">
        <v>0</v>
      </c>
      <c r="DZM24" t="n">
        <v>0.2</v>
      </c>
      <c r="DZN24" t="n">
        <v>0.2</v>
      </c>
      <c r="DZO24" t="n">
        <v>0.2</v>
      </c>
      <c r="DZP24" t="n">
        <v>0.2</v>
      </c>
      <c r="DZQ24" t="n">
        <v>0</v>
      </c>
      <c r="DZR24" t="n">
        <v>0</v>
      </c>
      <c r="DZS24" t="n">
        <v>0.2</v>
      </c>
      <c r="DZT24" t="n">
        <v>0.2</v>
      </c>
      <c r="DZU24" t="n">
        <v>0.2</v>
      </c>
      <c r="DZV24" t="n">
        <v>0.2</v>
      </c>
      <c r="DZW24" t="n">
        <v>0</v>
      </c>
      <c r="DZX24" t="n">
        <v>0</v>
      </c>
      <c r="DZY24" t="n">
        <v>0.2</v>
      </c>
      <c r="DZZ24" t="n">
        <v>0</v>
      </c>
      <c r="EAA24" t="n">
        <v>0</v>
      </c>
      <c r="EAB24" t="n">
        <v>0</v>
      </c>
      <c r="EAC24" t="n">
        <v>0</v>
      </c>
      <c r="EAD24" t="n">
        <v>0</v>
      </c>
      <c r="EAE24" t="n">
        <v>0.2</v>
      </c>
      <c r="EAF24" t="n">
        <v>0.2</v>
      </c>
      <c r="EAG24" t="n">
        <v>0.2</v>
      </c>
      <c r="EAH24" t="n">
        <v>0.2</v>
      </c>
      <c r="EAI24" t="n">
        <v>0</v>
      </c>
      <c r="EAJ24" t="n">
        <v>0</v>
      </c>
      <c r="EAK24" t="n">
        <v>0</v>
      </c>
      <c r="EAL24" t="n">
        <v>0.2</v>
      </c>
      <c r="EAM24" t="n">
        <v>0</v>
      </c>
      <c r="EAN24" t="n">
        <v>0</v>
      </c>
      <c r="EAO24" t="n">
        <v>0</v>
      </c>
      <c r="EAP24" t="n">
        <v>0</v>
      </c>
      <c r="EAQ24" t="n">
        <v>0</v>
      </c>
      <c r="EAR24" t="n">
        <v>0</v>
      </c>
      <c r="EAS24" t="n">
        <v>0.2</v>
      </c>
      <c r="EAT24" t="n">
        <v>0</v>
      </c>
      <c r="EAU24" t="n">
        <v>0.2</v>
      </c>
      <c r="EAV24" t="n">
        <v>0</v>
      </c>
      <c r="EAW24" t="n">
        <v>0.2</v>
      </c>
      <c r="EAX24" t="n">
        <v>0.2</v>
      </c>
      <c r="EAY24" t="n">
        <v>0</v>
      </c>
      <c r="EAZ24" t="n">
        <v>0.2</v>
      </c>
      <c r="EBA24" t="n">
        <v>0</v>
      </c>
      <c r="EBB24" t="n">
        <v>0.2</v>
      </c>
      <c r="EBC24" t="n">
        <v>0.2</v>
      </c>
      <c r="EBD24" t="n">
        <v>0</v>
      </c>
      <c r="EBE24" t="n">
        <v>0</v>
      </c>
      <c r="EBF24" t="n">
        <v>0</v>
      </c>
      <c r="EBG24" t="n">
        <v>0</v>
      </c>
      <c r="EBH24" t="n">
        <v>0.2</v>
      </c>
      <c r="EBI24" t="n">
        <v>0</v>
      </c>
      <c r="EBJ24" t="n">
        <v>0</v>
      </c>
      <c r="EBK24" t="n">
        <v>0</v>
      </c>
      <c r="EBL24" t="n">
        <v>0.2</v>
      </c>
      <c r="EBM24" t="n">
        <v>0.2</v>
      </c>
      <c r="EBN24" t="n">
        <v>0</v>
      </c>
      <c r="EBO24" t="n">
        <v>0</v>
      </c>
      <c r="EBP24" t="n">
        <v>0</v>
      </c>
      <c r="EBQ24" t="n">
        <v>0.2</v>
      </c>
      <c r="EBR24" t="n">
        <v>0.2</v>
      </c>
      <c r="EBS24" t="n">
        <v>0</v>
      </c>
      <c r="EBT24" t="n">
        <v>0</v>
      </c>
      <c r="EBU24" t="n">
        <v>0</v>
      </c>
      <c r="EBV24" t="n">
        <v>0.2</v>
      </c>
      <c r="EBW24" t="n">
        <v>0</v>
      </c>
      <c r="EBX24" t="n">
        <v>0.2</v>
      </c>
      <c r="EBY24" t="n">
        <v>0.2</v>
      </c>
      <c r="EBZ24" t="n">
        <v>0</v>
      </c>
      <c r="ECA24" t="n">
        <v>0.2</v>
      </c>
      <c r="ECB24" t="n">
        <v>0.2</v>
      </c>
      <c r="ECC24" t="n">
        <v>0.2</v>
      </c>
      <c r="ECD24" t="n">
        <v>0.2</v>
      </c>
      <c r="ECE24" t="n">
        <v>0.2</v>
      </c>
      <c r="ECF24" t="n">
        <v>0</v>
      </c>
      <c r="ECG24" t="n">
        <v>0.2</v>
      </c>
      <c r="ECH24" t="n">
        <v>0.2</v>
      </c>
      <c r="ECI24" t="n">
        <v>0</v>
      </c>
      <c r="ECJ24" t="n">
        <v>0.2</v>
      </c>
      <c r="ECK24" t="n">
        <v>0.2</v>
      </c>
      <c r="ECL24" t="n">
        <v>0</v>
      </c>
      <c r="ECM24" t="n">
        <v>0</v>
      </c>
      <c r="ECN24" t="n">
        <v>0.2</v>
      </c>
      <c r="ECO24" t="n">
        <v>0.2</v>
      </c>
      <c r="ECP24" t="n">
        <v>0.2</v>
      </c>
      <c r="ECQ24" t="n">
        <v>0</v>
      </c>
      <c r="ECR24" t="n">
        <v>0.2</v>
      </c>
      <c r="ECS24" t="n">
        <v>0</v>
      </c>
      <c r="ECT24" t="n">
        <v>0</v>
      </c>
      <c r="ECU24" t="n">
        <v>0</v>
      </c>
      <c r="ECV24" t="n">
        <v>0</v>
      </c>
      <c r="ECW24" t="n">
        <v>0</v>
      </c>
      <c r="ECX24" t="n">
        <v>0.2</v>
      </c>
      <c r="ECY24" t="n">
        <v>0.2</v>
      </c>
      <c r="ECZ24" t="n">
        <v>0</v>
      </c>
      <c r="EDA24" t="n">
        <v>0</v>
      </c>
      <c r="EDB24" t="n">
        <v>0</v>
      </c>
      <c r="EDC24" t="n">
        <v>0</v>
      </c>
      <c r="EDD24" t="n">
        <v>0</v>
      </c>
      <c r="EDE24" t="n">
        <v>0</v>
      </c>
      <c r="EDF24" t="n">
        <v>0.2</v>
      </c>
      <c r="EDG24" t="n">
        <v>0</v>
      </c>
      <c r="EDH24" t="n">
        <v>0</v>
      </c>
      <c r="EDI24" t="n">
        <v>0</v>
      </c>
      <c r="EDJ24" t="n">
        <v>0</v>
      </c>
      <c r="EDK24" t="n">
        <v>0.2</v>
      </c>
      <c r="EDL24" t="n">
        <v>0.2</v>
      </c>
      <c r="EDM24" t="n">
        <v>0.2</v>
      </c>
      <c r="EDN24" t="n">
        <v>0</v>
      </c>
      <c r="EDO24" t="n">
        <v>0</v>
      </c>
      <c r="EDP24" t="n">
        <v>0.2</v>
      </c>
      <c r="EDQ24" t="n">
        <v>0.2</v>
      </c>
      <c r="EDR24" t="n">
        <v>0.2</v>
      </c>
      <c r="EDS24" t="n">
        <v>0</v>
      </c>
      <c r="EDT24" t="n">
        <v>0</v>
      </c>
      <c r="EDU24" t="n">
        <v>0</v>
      </c>
      <c r="EDV24" t="n">
        <v>0.2</v>
      </c>
      <c r="EDW24" t="n">
        <v>0</v>
      </c>
      <c r="EDX24" t="n">
        <v>0.2</v>
      </c>
      <c r="EDY24" t="n">
        <v>0.2</v>
      </c>
      <c r="EDZ24" t="n">
        <v>0</v>
      </c>
      <c r="EEA24" t="n">
        <v>0.2</v>
      </c>
      <c r="EEB24" t="n">
        <v>0.2</v>
      </c>
      <c r="EEC24" t="n">
        <v>0</v>
      </c>
      <c r="EED24" t="n">
        <v>0.2</v>
      </c>
      <c r="EEE24" t="n">
        <v>0.2</v>
      </c>
      <c r="EEF24" t="n">
        <v>0.2</v>
      </c>
      <c r="EEG24" t="n">
        <v>0.2</v>
      </c>
      <c r="EEH24" t="n">
        <v>0</v>
      </c>
      <c r="EEI24" t="n">
        <v>0</v>
      </c>
      <c r="EEJ24" t="n">
        <v>0.2</v>
      </c>
      <c r="EEK24" t="n">
        <v>0.2</v>
      </c>
      <c r="EEL24" t="n">
        <v>0.2</v>
      </c>
      <c r="EEM24" t="n">
        <v>0</v>
      </c>
      <c r="EEN24" t="n">
        <v>0.2</v>
      </c>
      <c r="EEO24" t="n">
        <v>0.2</v>
      </c>
      <c r="EEP24" t="n">
        <v>0</v>
      </c>
      <c r="EEQ24" t="n">
        <v>0.2</v>
      </c>
      <c r="EER24" t="n">
        <v>0.2</v>
      </c>
      <c r="EES24" t="n">
        <v>0.2</v>
      </c>
      <c r="EET24" t="n">
        <v>0</v>
      </c>
      <c r="EEU24" t="n">
        <v>0.2</v>
      </c>
      <c r="EEV24" t="n">
        <v>0.2</v>
      </c>
      <c r="EEW24" t="n">
        <v>0.2</v>
      </c>
      <c r="EEX24" t="n">
        <v>0.2</v>
      </c>
      <c r="EEY24" t="n">
        <v>0</v>
      </c>
      <c r="EEZ24" t="n">
        <v>0.2</v>
      </c>
      <c r="EFA24" t="n">
        <v>0.2</v>
      </c>
      <c r="EFB24" t="n">
        <v>0.2</v>
      </c>
      <c r="EFC24" t="n">
        <v>0.2</v>
      </c>
      <c r="EFD24" t="n">
        <v>0.2</v>
      </c>
      <c r="EFE24" t="n">
        <v>0.2</v>
      </c>
      <c r="EFF24" t="n">
        <v>0</v>
      </c>
      <c r="EFG24" t="n">
        <v>0</v>
      </c>
      <c r="EFH24" t="n">
        <v>0.2</v>
      </c>
      <c r="EFI24" t="n">
        <v>0</v>
      </c>
      <c r="EFJ24" t="n">
        <v>0</v>
      </c>
      <c r="EFK24" t="n">
        <v>0.2</v>
      </c>
      <c r="EFL24" t="n">
        <v>0</v>
      </c>
      <c r="EFM24" t="n">
        <v>0.2</v>
      </c>
      <c r="EFN24" t="n">
        <v>0</v>
      </c>
      <c r="EFO24" t="n">
        <v>0</v>
      </c>
      <c r="EFP24" t="n">
        <v>0.2</v>
      </c>
      <c r="EFQ24" t="n">
        <v>0.2</v>
      </c>
      <c r="EFR24" t="n">
        <v>0</v>
      </c>
      <c r="EFS24" t="n">
        <v>0.2</v>
      </c>
      <c r="EFT24" t="n">
        <v>0.2</v>
      </c>
      <c r="EFU24" t="n">
        <v>0.2</v>
      </c>
      <c r="EFV24" t="n">
        <v>0</v>
      </c>
      <c r="EFW24" t="n">
        <v>0</v>
      </c>
      <c r="EFX24" t="n">
        <v>0</v>
      </c>
      <c r="EFY24" t="n">
        <v>0.2</v>
      </c>
      <c r="EFZ24" t="n">
        <v>0</v>
      </c>
      <c r="EGA24" t="n">
        <v>0.2</v>
      </c>
      <c r="EGB24" t="n">
        <v>0.2</v>
      </c>
      <c r="EGC24" t="n">
        <v>0</v>
      </c>
      <c r="EGD24" t="n">
        <v>0.2</v>
      </c>
      <c r="EGE24" t="n">
        <v>0.2</v>
      </c>
      <c r="EGF24" t="n">
        <v>0</v>
      </c>
      <c r="EGG24" t="n">
        <v>0.2</v>
      </c>
      <c r="EGH24" t="n">
        <v>0</v>
      </c>
      <c r="EGI24" t="n">
        <v>0</v>
      </c>
      <c r="EGJ24" t="n">
        <v>0.2</v>
      </c>
      <c r="EGK24" t="n">
        <v>0</v>
      </c>
      <c r="EGL24" t="n">
        <v>0.2</v>
      </c>
      <c r="EGM24" t="n">
        <v>0.2</v>
      </c>
      <c r="EGN24" t="n">
        <v>0.2</v>
      </c>
      <c r="EGO24" t="n">
        <v>0</v>
      </c>
      <c r="EGP24" t="n">
        <v>0</v>
      </c>
      <c r="EGQ24" t="n">
        <v>0</v>
      </c>
      <c r="EGR24" t="n">
        <v>0.2</v>
      </c>
      <c r="EGS24" t="n">
        <v>0</v>
      </c>
      <c r="EGT24" t="n">
        <v>0</v>
      </c>
      <c r="EGU24" t="n">
        <v>0</v>
      </c>
      <c r="EGV24" t="n">
        <v>0</v>
      </c>
      <c r="EGW24" t="n">
        <v>0.2</v>
      </c>
      <c r="EGX24" t="n">
        <v>0.2</v>
      </c>
      <c r="EGY24" t="n">
        <v>0</v>
      </c>
      <c r="EGZ24" t="n">
        <v>0.2</v>
      </c>
      <c r="EHA24" t="n">
        <v>0.2</v>
      </c>
      <c r="EHB24" t="n">
        <v>0</v>
      </c>
      <c r="EHC24" t="n">
        <v>0.2</v>
      </c>
      <c r="EHD24" t="n">
        <v>0</v>
      </c>
      <c r="EHE24" t="n">
        <v>0</v>
      </c>
      <c r="EHF24" t="n">
        <v>0.2</v>
      </c>
      <c r="EHG24" t="n">
        <v>0</v>
      </c>
      <c r="EHH24" t="n">
        <v>0</v>
      </c>
      <c r="EHI24" t="n">
        <v>0</v>
      </c>
      <c r="EHJ24" t="n">
        <v>0</v>
      </c>
      <c r="EHK24" t="n">
        <v>0</v>
      </c>
      <c r="EHL24" t="n">
        <v>0.2</v>
      </c>
      <c r="EHM24" t="n">
        <v>0.2</v>
      </c>
      <c r="EHN24" t="n">
        <v>0</v>
      </c>
      <c r="EHO24" t="n">
        <v>0</v>
      </c>
      <c r="EHP24" t="n">
        <v>0</v>
      </c>
      <c r="EHQ24" t="n">
        <v>0.2</v>
      </c>
      <c r="EHR24" t="n">
        <v>0.2</v>
      </c>
      <c r="EHS24" t="n">
        <v>0.2</v>
      </c>
      <c r="EHT24" t="n">
        <v>0</v>
      </c>
      <c r="EHU24" t="n">
        <v>0.2</v>
      </c>
      <c r="EHV24" t="n">
        <v>0.2</v>
      </c>
      <c r="EHW24" t="n">
        <v>0</v>
      </c>
      <c r="EHX24" t="n">
        <v>0.2</v>
      </c>
      <c r="EHY24" t="n">
        <v>0</v>
      </c>
      <c r="EHZ24" t="n">
        <v>0</v>
      </c>
      <c r="EIA24" t="n">
        <v>0.2</v>
      </c>
      <c r="EIB24" t="n">
        <v>0.2</v>
      </c>
      <c r="EIC24" t="n">
        <v>0.2</v>
      </c>
      <c r="EID24" t="n">
        <v>0.2</v>
      </c>
      <c r="EIE24" t="n">
        <v>0</v>
      </c>
      <c r="EIF24" t="n">
        <v>0.2</v>
      </c>
      <c r="EIG24" t="n">
        <v>0.2</v>
      </c>
      <c r="EIH24" t="n">
        <v>0.2</v>
      </c>
      <c r="EII24" t="n">
        <v>0</v>
      </c>
      <c r="EIJ24" t="n">
        <v>0</v>
      </c>
      <c r="EIK24" t="n">
        <v>0.2</v>
      </c>
      <c r="EIL24" t="n">
        <v>0.2</v>
      </c>
      <c r="EIM24" t="n">
        <v>0.2</v>
      </c>
      <c r="EIN24" t="n">
        <v>0</v>
      </c>
      <c r="EIO24" t="n">
        <v>0</v>
      </c>
      <c r="EIP24" t="n">
        <v>0.2</v>
      </c>
      <c r="EIQ24" t="n">
        <v>0</v>
      </c>
      <c r="EIR24" t="n">
        <v>0</v>
      </c>
      <c r="EIS24" t="n">
        <v>0</v>
      </c>
      <c r="EIT24" t="n">
        <v>0.2</v>
      </c>
      <c r="EIU24" t="n">
        <v>0</v>
      </c>
      <c r="EIV24" t="n">
        <v>0</v>
      </c>
      <c r="EIW24" t="n">
        <v>0.2</v>
      </c>
      <c r="EIX24" t="n">
        <v>0</v>
      </c>
      <c r="EIY24" t="n">
        <v>0</v>
      </c>
      <c r="EIZ24" t="n">
        <v>0</v>
      </c>
      <c r="EJA24" t="n">
        <v>0.2</v>
      </c>
      <c r="EJB24" t="n">
        <v>0</v>
      </c>
      <c r="EJC24" t="n">
        <v>0</v>
      </c>
      <c r="EJD24" t="n">
        <v>0.2</v>
      </c>
      <c r="EJE24" t="n">
        <v>0</v>
      </c>
      <c r="EJF24" t="n">
        <v>0.2</v>
      </c>
      <c r="EJG24" t="n">
        <v>0.2</v>
      </c>
      <c r="EJH24" t="n">
        <v>0</v>
      </c>
      <c r="EJI24" t="n">
        <v>0</v>
      </c>
      <c r="EJJ24" t="n">
        <v>0.2</v>
      </c>
      <c r="EJK24" t="n">
        <v>0</v>
      </c>
      <c r="EJL24" t="n">
        <v>0.2</v>
      </c>
      <c r="EJM24" t="n">
        <v>0</v>
      </c>
      <c r="EJN24" t="n">
        <v>0</v>
      </c>
      <c r="EJO24" t="n">
        <v>0.2</v>
      </c>
      <c r="EJP24" t="n">
        <v>0</v>
      </c>
      <c r="EJQ24" t="n">
        <v>0.2</v>
      </c>
      <c r="EJR24" t="n">
        <v>0</v>
      </c>
      <c r="EJS24" t="n">
        <v>0.2</v>
      </c>
      <c r="EJT24" t="n">
        <v>0.2</v>
      </c>
      <c r="EJU24" t="n">
        <v>0.2</v>
      </c>
      <c r="EJV24" t="n">
        <v>0</v>
      </c>
      <c r="EJW24" t="n">
        <v>0.2</v>
      </c>
      <c r="EJX24" t="n">
        <v>0</v>
      </c>
      <c r="EJY24" t="n">
        <v>0.2</v>
      </c>
      <c r="EJZ24" t="n">
        <v>0.2</v>
      </c>
      <c r="EKA24" t="n">
        <v>0.2</v>
      </c>
      <c r="EKB24" t="n">
        <v>0</v>
      </c>
      <c r="EKC24" t="n">
        <v>0.2</v>
      </c>
      <c r="EKD24" t="n">
        <v>0</v>
      </c>
      <c r="EKE24" t="n">
        <v>0.2</v>
      </c>
      <c r="EKF24" t="n">
        <v>0</v>
      </c>
      <c r="EKG24" t="n">
        <v>0.2</v>
      </c>
      <c r="EKH24" t="n">
        <v>0.2</v>
      </c>
      <c r="EKI24" t="n">
        <v>0.2</v>
      </c>
      <c r="EKJ24" t="n">
        <v>0</v>
      </c>
      <c r="EKK24" t="n">
        <v>0</v>
      </c>
      <c r="EKL24" t="n">
        <v>0</v>
      </c>
      <c r="EKM24" t="n">
        <v>0</v>
      </c>
      <c r="EKN24" t="n">
        <v>0</v>
      </c>
      <c r="EKO24" t="n">
        <v>0.2</v>
      </c>
      <c r="EKP24" t="n">
        <v>0.2</v>
      </c>
      <c r="EKQ24" t="n">
        <v>0.2</v>
      </c>
      <c r="EKR24" t="n">
        <v>0.2</v>
      </c>
      <c r="EKS24" t="n">
        <v>0</v>
      </c>
      <c r="EKT24" t="n">
        <v>0.2</v>
      </c>
      <c r="EKU24" t="n">
        <v>0</v>
      </c>
      <c r="EKV24" t="n">
        <v>0.2</v>
      </c>
      <c r="EKW24" t="n">
        <v>0.2</v>
      </c>
      <c r="EKX24" t="n">
        <v>0</v>
      </c>
      <c r="EKY24" t="n">
        <v>0.2</v>
      </c>
      <c r="EKZ24" t="n">
        <v>0.2</v>
      </c>
      <c r="ELA24" t="n">
        <v>0.2</v>
      </c>
      <c r="ELB24" t="n">
        <v>0</v>
      </c>
      <c r="ELC24" t="n">
        <v>0.2</v>
      </c>
      <c r="ELD24" t="n">
        <v>0</v>
      </c>
      <c r="ELE24" t="n">
        <v>0.2</v>
      </c>
      <c r="ELF24" t="n">
        <v>0</v>
      </c>
      <c r="ELG24" t="n">
        <v>0.2</v>
      </c>
      <c r="ELH24" t="n">
        <v>0</v>
      </c>
      <c r="ELI24" t="n">
        <v>0</v>
      </c>
      <c r="ELJ24" t="n">
        <v>0</v>
      </c>
      <c r="ELK24" t="n">
        <v>0.2</v>
      </c>
      <c r="ELL24" t="n">
        <v>0.2</v>
      </c>
      <c r="ELM24" t="n">
        <v>0.2</v>
      </c>
      <c r="ELN24" t="n">
        <v>0.2</v>
      </c>
      <c r="ELO24" t="n">
        <v>0</v>
      </c>
      <c r="ELP24" t="n">
        <v>0</v>
      </c>
      <c r="ELQ24" t="n">
        <v>0</v>
      </c>
      <c r="ELR24" t="n">
        <v>0</v>
      </c>
      <c r="ELS24" t="n">
        <v>0.2</v>
      </c>
      <c r="ELT24" t="n">
        <v>0</v>
      </c>
      <c r="ELU24" t="n">
        <v>0</v>
      </c>
      <c r="ELV24" t="n">
        <v>0</v>
      </c>
      <c r="ELW24" t="n">
        <v>0</v>
      </c>
      <c r="ELX24" t="n">
        <v>0.2</v>
      </c>
      <c r="ELY24" t="n">
        <v>0.2</v>
      </c>
      <c r="ELZ24" t="n">
        <v>0.2</v>
      </c>
      <c r="EMA24" t="n">
        <v>0.2</v>
      </c>
      <c r="EMB24" t="n">
        <v>0.2</v>
      </c>
      <c r="EMC24" t="n">
        <v>0</v>
      </c>
      <c r="EMD24" t="n">
        <v>0.2</v>
      </c>
      <c r="EME24" t="n">
        <v>0.2</v>
      </c>
      <c r="EMF24" t="n">
        <v>0</v>
      </c>
      <c r="EMG24" t="n">
        <v>0</v>
      </c>
      <c r="EMH24" t="n">
        <v>0</v>
      </c>
      <c r="EMI24" t="n">
        <v>0</v>
      </c>
      <c r="EMJ24" t="n">
        <v>0.2</v>
      </c>
      <c r="EMK24" t="n">
        <v>0</v>
      </c>
      <c r="EML24" t="n">
        <v>0.2</v>
      </c>
      <c r="EMM24" t="n">
        <v>0.2</v>
      </c>
      <c r="EMN24" t="n">
        <v>0</v>
      </c>
      <c r="EMO24" t="n">
        <v>0</v>
      </c>
      <c r="EMP24" t="n">
        <v>0</v>
      </c>
      <c r="EMQ24" t="n">
        <v>0</v>
      </c>
      <c r="EMR24" t="n">
        <v>0</v>
      </c>
      <c r="EMS24" t="n">
        <v>0</v>
      </c>
      <c r="EMT24" t="n">
        <v>0</v>
      </c>
      <c r="EMU24" t="n">
        <v>0.2</v>
      </c>
      <c r="EMV24" t="n">
        <v>0.2</v>
      </c>
      <c r="EMW24" t="n">
        <v>0.2</v>
      </c>
      <c r="EMX24" t="n">
        <v>0</v>
      </c>
      <c r="EMY24" t="n">
        <v>0</v>
      </c>
      <c r="EMZ24" t="n">
        <v>0</v>
      </c>
      <c r="ENA24" t="n">
        <v>0.2</v>
      </c>
      <c r="ENB24" t="n">
        <v>0</v>
      </c>
      <c r="ENC24" t="n">
        <v>0.2</v>
      </c>
      <c r="END24" t="n">
        <v>0</v>
      </c>
      <c r="ENE24" t="n">
        <v>0.2</v>
      </c>
      <c r="ENF24" t="n">
        <v>0.2</v>
      </c>
      <c r="ENG24" t="n">
        <v>0.2</v>
      </c>
      <c r="ENH24" t="n">
        <v>0.2</v>
      </c>
      <c r="ENI24" t="n">
        <v>0.2</v>
      </c>
      <c r="ENJ24" t="n">
        <v>0</v>
      </c>
      <c r="ENK24" t="n">
        <v>0</v>
      </c>
      <c r="ENL24" t="n">
        <v>0</v>
      </c>
      <c r="ENM24" t="n">
        <v>0</v>
      </c>
      <c r="ENN24" t="n">
        <v>0</v>
      </c>
      <c r="ENO24" t="n">
        <v>0.2</v>
      </c>
      <c r="ENP24" t="n">
        <v>0</v>
      </c>
      <c r="ENQ24" t="n">
        <v>0</v>
      </c>
      <c r="ENR24" t="n">
        <v>0</v>
      </c>
      <c r="ENS24" t="n">
        <v>0</v>
      </c>
      <c r="ENT24" t="n">
        <v>0</v>
      </c>
      <c r="ENU24" t="n">
        <v>0</v>
      </c>
      <c r="ENV24" t="n">
        <v>0</v>
      </c>
      <c r="ENW24" t="n">
        <v>0</v>
      </c>
      <c r="ENX24" t="n">
        <v>0</v>
      </c>
      <c r="ENY24" t="n">
        <v>0</v>
      </c>
      <c r="ENZ24" t="n">
        <v>0.2</v>
      </c>
      <c r="EOA24" t="n">
        <v>0</v>
      </c>
      <c r="EOB24" t="n">
        <v>0.2</v>
      </c>
      <c r="EOC24" t="n">
        <v>0</v>
      </c>
      <c r="EOD24" t="n">
        <v>0.2</v>
      </c>
      <c r="EOE24" t="n">
        <v>0.2</v>
      </c>
      <c r="EOF24" t="n">
        <v>0</v>
      </c>
      <c r="EOG24" t="n">
        <v>0</v>
      </c>
      <c r="EOH24" t="n">
        <v>0.2</v>
      </c>
      <c r="EOI24" t="n">
        <v>0</v>
      </c>
      <c r="EOJ24" t="n">
        <v>0</v>
      </c>
      <c r="EOK24" t="n">
        <v>0</v>
      </c>
      <c r="EOL24" t="n">
        <v>0.2</v>
      </c>
      <c r="EOM24" t="n">
        <v>0.2</v>
      </c>
      <c r="EON24" t="n">
        <v>0.2</v>
      </c>
      <c r="EOO24" t="n">
        <v>0.2</v>
      </c>
      <c r="EOP24" t="n">
        <v>0.2</v>
      </c>
      <c r="EOQ24" t="n">
        <v>0.2</v>
      </c>
      <c r="EOR24" t="n">
        <v>0</v>
      </c>
      <c r="EOS24" t="n">
        <v>0.2</v>
      </c>
      <c r="EOT24" t="n">
        <v>0</v>
      </c>
      <c r="EOU24" t="n">
        <v>0.2</v>
      </c>
      <c r="EOV24" t="n">
        <v>0.2</v>
      </c>
      <c r="EOW24" t="n">
        <v>0.2</v>
      </c>
      <c r="EOX24" t="n">
        <v>0.2</v>
      </c>
      <c r="EOY24" t="n">
        <v>0.2</v>
      </c>
      <c r="EOZ24" t="n">
        <v>0</v>
      </c>
      <c r="EPA24" t="n">
        <v>0.2</v>
      </c>
      <c r="EPB24" t="n">
        <v>0</v>
      </c>
      <c r="EPC24" t="n">
        <v>0.2</v>
      </c>
      <c r="EPD24" t="n">
        <v>0</v>
      </c>
      <c r="EPE24" t="n">
        <v>0</v>
      </c>
      <c r="EPF24" t="n">
        <v>0.2</v>
      </c>
      <c r="EPG24" t="n">
        <v>0</v>
      </c>
      <c r="EPH24" t="n">
        <v>0.2</v>
      </c>
      <c r="EPI24" t="n">
        <v>0.2</v>
      </c>
      <c r="EPJ24" t="n">
        <v>0.2</v>
      </c>
      <c r="EPK24" t="n">
        <v>0.2</v>
      </c>
      <c r="EPL24" t="n">
        <v>0.2</v>
      </c>
      <c r="EPM24" t="n">
        <v>0</v>
      </c>
      <c r="EPN24" t="n">
        <v>0</v>
      </c>
      <c r="EPO24" t="n">
        <v>0</v>
      </c>
      <c r="EPP24" t="n">
        <v>0.2</v>
      </c>
      <c r="EPQ24" t="n">
        <v>0.2</v>
      </c>
      <c r="EPR24" t="n">
        <v>0.2</v>
      </c>
      <c r="EPS24" t="n">
        <v>0</v>
      </c>
      <c r="EPT24" t="n">
        <v>0.2</v>
      </c>
      <c r="EPU24" t="n">
        <v>0</v>
      </c>
      <c r="EPV24" t="n">
        <v>0.2</v>
      </c>
      <c r="EPW24" t="n">
        <v>0</v>
      </c>
      <c r="EPX24" t="n">
        <v>0</v>
      </c>
      <c r="EPY24" t="n">
        <v>0.2</v>
      </c>
      <c r="EPZ24" t="n">
        <v>0</v>
      </c>
      <c r="EQA24" t="n">
        <v>0.2</v>
      </c>
      <c r="EQB24" t="n">
        <v>0.2</v>
      </c>
      <c r="EQC24" t="n">
        <v>0</v>
      </c>
      <c r="EQD24" t="n">
        <v>0</v>
      </c>
      <c r="EQE24" t="n">
        <v>0</v>
      </c>
      <c r="EQF24" t="n">
        <v>0</v>
      </c>
      <c r="EQG24" t="n">
        <v>0.2</v>
      </c>
      <c r="EQH24" t="n">
        <v>0</v>
      </c>
      <c r="EQI24" t="n">
        <v>0</v>
      </c>
      <c r="EQJ24" t="n">
        <v>0.2</v>
      </c>
      <c r="EQK24" t="n">
        <v>0</v>
      </c>
      <c r="EQL24" t="n">
        <v>0</v>
      </c>
      <c r="EQM24" t="n">
        <v>0</v>
      </c>
      <c r="EQN24" t="n">
        <v>0.2</v>
      </c>
      <c r="EQO24" t="n">
        <v>0.2</v>
      </c>
      <c r="EQP24" t="n">
        <v>0.2</v>
      </c>
      <c r="EQQ24" t="n">
        <v>0</v>
      </c>
      <c r="EQR24" t="n">
        <v>0</v>
      </c>
      <c r="EQS24" t="n">
        <v>0</v>
      </c>
      <c r="EQT24" t="n">
        <v>0</v>
      </c>
      <c r="EQU24" t="n">
        <v>0.2</v>
      </c>
      <c r="EQV24" t="n">
        <v>0.2</v>
      </c>
      <c r="EQW24" t="n">
        <v>0</v>
      </c>
      <c r="EQX24" t="n">
        <v>0.2</v>
      </c>
      <c r="EQY24" t="n">
        <v>0</v>
      </c>
      <c r="EQZ24" t="n">
        <v>0.2</v>
      </c>
      <c r="ERA24" t="n">
        <v>0</v>
      </c>
      <c r="ERB24" t="n">
        <v>0</v>
      </c>
      <c r="ERC24" t="n">
        <v>0.2</v>
      </c>
      <c r="ERD24" t="n">
        <v>0</v>
      </c>
      <c r="ERE24" t="n">
        <v>0</v>
      </c>
      <c r="ERF24" t="n">
        <v>0.2</v>
      </c>
      <c r="ERG24" t="n">
        <v>0</v>
      </c>
      <c r="ERH24" t="n">
        <v>0</v>
      </c>
      <c r="ERI24" t="n">
        <v>0</v>
      </c>
      <c r="ERJ24" t="n">
        <v>0.2</v>
      </c>
      <c r="ERK24" t="n">
        <v>0</v>
      </c>
      <c r="ERL24" t="n">
        <v>0</v>
      </c>
      <c r="ERM24" t="n">
        <v>0</v>
      </c>
      <c r="ERN24" t="n">
        <v>0</v>
      </c>
      <c r="ERO24" t="n">
        <v>0</v>
      </c>
      <c r="ERP24" t="n">
        <v>0.2</v>
      </c>
      <c r="ERQ24" t="n">
        <v>0.2</v>
      </c>
      <c r="ERR24" t="n">
        <v>0</v>
      </c>
      <c r="ERS24" t="n">
        <v>0</v>
      </c>
      <c r="ERT24" t="n">
        <v>0.2</v>
      </c>
      <c r="ERU24" t="n">
        <v>0</v>
      </c>
      <c r="ERV24" t="n">
        <v>0.2</v>
      </c>
      <c r="ERW24" t="n">
        <v>0</v>
      </c>
      <c r="ERX24" t="n">
        <v>0</v>
      </c>
      <c r="ERY24" t="n">
        <v>0</v>
      </c>
      <c r="ERZ24" t="n">
        <v>0</v>
      </c>
      <c r="ESA24" t="n">
        <v>0.2</v>
      </c>
      <c r="ESB24" t="n">
        <v>0</v>
      </c>
      <c r="ESC24" t="n">
        <v>0</v>
      </c>
      <c r="ESD24" t="n">
        <v>0.2</v>
      </c>
      <c r="ESE24" t="n">
        <v>0</v>
      </c>
      <c r="ESF24" t="n">
        <v>0</v>
      </c>
      <c r="ESG24" t="n">
        <v>0</v>
      </c>
      <c r="ESH24" t="n">
        <v>0</v>
      </c>
      <c r="ESI24" t="n">
        <v>0</v>
      </c>
      <c r="ESJ24" t="n">
        <v>0</v>
      </c>
      <c r="ESK24" t="n">
        <v>0</v>
      </c>
      <c r="ESL24" t="n">
        <v>0</v>
      </c>
      <c r="ESM24" t="n">
        <v>0</v>
      </c>
      <c r="ESN24" t="n">
        <v>0</v>
      </c>
      <c r="ESO24" t="n">
        <v>0</v>
      </c>
      <c r="ESP24" t="n">
        <v>0</v>
      </c>
      <c r="ESQ24" t="n">
        <v>0</v>
      </c>
      <c r="ESR24" t="n">
        <v>0.2</v>
      </c>
      <c r="ESS24" t="n">
        <v>0.2</v>
      </c>
      <c r="EST24" t="n">
        <v>0</v>
      </c>
      <c r="ESU24" t="n">
        <v>0.2</v>
      </c>
      <c r="ESV24" t="n">
        <v>0.2</v>
      </c>
      <c r="ESW24" t="n">
        <v>0.2</v>
      </c>
      <c r="ESX24" t="n">
        <v>0.2</v>
      </c>
      <c r="ESY24" t="n">
        <v>0.2</v>
      </c>
      <c r="ESZ24" t="n">
        <v>0.2</v>
      </c>
      <c r="ETA24" t="n">
        <v>0</v>
      </c>
      <c r="ETB24" t="n">
        <v>0</v>
      </c>
      <c r="ETC24" t="n">
        <v>0</v>
      </c>
      <c r="ETD24" t="n">
        <v>0</v>
      </c>
      <c r="ETE24" t="n">
        <v>0</v>
      </c>
      <c r="ETF24" t="n">
        <v>0.2</v>
      </c>
      <c r="ETG24" t="n">
        <v>0.2</v>
      </c>
      <c r="ETH24" t="n">
        <v>0</v>
      </c>
      <c r="ETI24" t="n">
        <v>0</v>
      </c>
      <c r="ETJ24" t="n">
        <v>0.2</v>
      </c>
      <c r="ETK24" t="n">
        <v>0.2</v>
      </c>
      <c r="ETL24" t="n">
        <v>0.2</v>
      </c>
      <c r="ETM24" t="n">
        <v>0</v>
      </c>
      <c r="ETN24" t="n">
        <v>0</v>
      </c>
      <c r="ETO24" t="n">
        <v>0.2</v>
      </c>
      <c r="ETP24" t="n">
        <v>0</v>
      </c>
      <c r="ETQ24" t="n">
        <v>0</v>
      </c>
      <c r="ETR24" t="n">
        <v>0</v>
      </c>
      <c r="ETS24" t="n">
        <v>0.2</v>
      </c>
      <c r="ETT24" t="n">
        <v>0.2</v>
      </c>
      <c r="ETU24" t="n">
        <v>0</v>
      </c>
      <c r="ETV24" t="n">
        <v>0</v>
      </c>
      <c r="ETW24" t="n">
        <v>0</v>
      </c>
      <c r="ETX24" t="n">
        <v>0.2</v>
      </c>
      <c r="ETY24" t="n">
        <v>0.2</v>
      </c>
      <c r="ETZ24" t="n">
        <v>0.2</v>
      </c>
      <c r="EUA24" t="n">
        <v>0.2</v>
      </c>
      <c r="EUB24" t="n">
        <v>0.2</v>
      </c>
      <c r="EUC24" t="n">
        <v>0.2</v>
      </c>
      <c r="EUD24" t="n">
        <v>0</v>
      </c>
      <c r="EUE24" t="n">
        <v>0.2</v>
      </c>
      <c r="EUF24" t="n">
        <v>0</v>
      </c>
      <c r="EUG24" t="n">
        <v>0</v>
      </c>
      <c r="EUH24" t="n">
        <v>0</v>
      </c>
      <c r="EUI24" t="n">
        <v>0</v>
      </c>
      <c r="EUJ24" t="n">
        <v>0</v>
      </c>
      <c r="EUK24" t="n">
        <v>0</v>
      </c>
      <c r="EUL24" t="n">
        <v>0.2</v>
      </c>
      <c r="EUM24" t="n">
        <v>0</v>
      </c>
      <c r="EUN24" t="n">
        <v>0</v>
      </c>
      <c r="EUO24" t="n">
        <v>0</v>
      </c>
      <c r="EUP24" t="n">
        <v>0.2</v>
      </c>
      <c r="EUQ24" t="n">
        <v>0</v>
      </c>
      <c r="EUR24" t="n">
        <v>0</v>
      </c>
      <c r="EUS24" t="n">
        <v>0</v>
      </c>
      <c r="EUT24" t="n">
        <v>0.2</v>
      </c>
      <c r="EUU24" t="n">
        <v>0.2</v>
      </c>
      <c r="EUV24" t="n">
        <v>0</v>
      </c>
      <c r="EUW24" t="n">
        <v>0.2</v>
      </c>
      <c r="EUX24" t="n">
        <v>0</v>
      </c>
      <c r="EUY24" t="n">
        <v>0.2</v>
      </c>
      <c r="EUZ24" t="n">
        <v>0.2</v>
      </c>
      <c r="EVA24" t="n">
        <v>0.2</v>
      </c>
      <c r="EVB24" t="n">
        <v>0</v>
      </c>
      <c r="EVC24" t="n">
        <v>0</v>
      </c>
      <c r="EVD24" t="n">
        <v>0</v>
      </c>
      <c r="EVE24" t="n">
        <v>0.2</v>
      </c>
      <c r="EVF24" t="n">
        <v>0</v>
      </c>
      <c r="EVG24" t="n">
        <v>0</v>
      </c>
      <c r="EVH24" t="n">
        <v>0</v>
      </c>
      <c r="EVI24" t="n">
        <v>0.2</v>
      </c>
      <c r="EVJ24" t="n">
        <v>0.2</v>
      </c>
      <c r="EVK24" t="n">
        <v>0.2</v>
      </c>
      <c r="EVL24" t="n">
        <v>0</v>
      </c>
      <c r="EVM24" t="n">
        <v>0.2</v>
      </c>
      <c r="EVN24" t="n">
        <v>0.2</v>
      </c>
      <c r="EVO24" t="n">
        <v>0.2</v>
      </c>
      <c r="EVP24" t="n">
        <v>0</v>
      </c>
      <c r="EVQ24" t="n">
        <v>0</v>
      </c>
      <c r="EVR24" t="n">
        <v>0.2</v>
      </c>
      <c r="EVS24" t="n">
        <v>0</v>
      </c>
      <c r="EVT24" t="n">
        <v>0</v>
      </c>
      <c r="EVU24" t="n">
        <v>0.2</v>
      </c>
      <c r="EVV24" t="n">
        <v>0.2</v>
      </c>
      <c r="EVW24" t="n">
        <v>0.2</v>
      </c>
      <c r="EVX24" t="n">
        <v>0.2</v>
      </c>
      <c r="EVY24" t="n">
        <v>0</v>
      </c>
      <c r="EVZ24" t="n">
        <v>0</v>
      </c>
      <c r="EWA24" t="n">
        <v>0</v>
      </c>
      <c r="EWB24" t="n">
        <v>0.2</v>
      </c>
      <c r="EWC24" t="n">
        <v>0.2</v>
      </c>
      <c r="EWD24" t="n">
        <v>0.2</v>
      </c>
      <c r="EWE24" t="n">
        <v>0</v>
      </c>
      <c r="EWF24" t="n">
        <v>0</v>
      </c>
      <c r="EWG24" t="n">
        <v>0.2</v>
      </c>
      <c r="EWH24" t="n">
        <v>0</v>
      </c>
      <c r="EWI24" t="n">
        <v>0</v>
      </c>
      <c r="EWJ24" t="n">
        <v>0.2</v>
      </c>
      <c r="EWK24" t="n">
        <v>0</v>
      </c>
      <c r="EWL24" t="n">
        <v>0</v>
      </c>
      <c r="EWM24" t="n">
        <v>0</v>
      </c>
      <c r="EWN24" t="n">
        <v>0.2</v>
      </c>
      <c r="EWO24" t="n">
        <v>0.2</v>
      </c>
      <c r="EWP24" t="n">
        <v>0</v>
      </c>
      <c r="EWQ24" t="n">
        <v>0</v>
      </c>
      <c r="EWR24" t="n">
        <v>0</v>
      </c>
      <c r="EWS24" t="n">
        <v>0</v>
      </c>
      <c r="EWT24" t="n">
        <v>0.2</v>
      </c>
      <c r="EWU24" t="n">
        <v>0.2</v>
      </c>
      <c r="EWV24" t="n">
        <v>0.2</v>
      </c>
      <c r="EWW24" t="n">
        <v>0</v>
      </c>
      <c r="EWX24" t="n">
        <v>0</v>
      </c>
      <c r="EWY24" t="n">
        <v>0.2</v>
      </c>
      <c r="EWZ24" t="n">
        <v>0</v>
      </c>
      <c r="EXA24" t="n">
        <v>0</v>
      </c>
      <c r="EXB24" t="n">
        <v>0</v>
      </c>
      <c r="EXC24" t="n">
        <v>0</v>
      </c>
      <c r="EXD24" t="n">
        <v>0</v>
      </c>
      <c r="EXE24" t="n">
        <v>0</v>
      </c>
      <c r="EXF24" t="n">
        <v>0</v>
      </c>
      <c r="EXG24" t="n">
        <v>0</v>
      </c>
      <c r="EXH24" t="n">
        <v>0</v>
      </c>
      <c r="EXI24" t="n">
        <v>0.2</v>
      </c>
      <c r="EXJ24" t="n">
        <v>0</v>
      </c>
      <c r="EXK24" t="n">
        <v>0</v>
      </c>
      <c r="EXL24" t="n">
        <v>0</v>
      </c>
      <c r="EXM24" t="n">
        <v>0</v>
      </c>
      <c r="EXN24" t="n">
        <v>0</v>
      </c>
      <c r="EXO24" t="n">
        <v>0.2</v>
      </c>
      <c r="EXP24" t="n">
        <v>0.2</v>
      </c>
      <c r="EXQ24" t="n">
        <v>0.2</v>
      </c>
      <c r="EXR24" t="n">
        <v>0</v>
      </c>
      <c r="EXS24" t="n">
        <v>0.2</v>
      </c>
      <c r="EXT24" t="n">
        <v>0.2</v>
      </c>
      <c r="EXU24" t="n">
        <v>0</v>
      </c>
      <c r="EXV24" t="n">
        <v>0</v>
      </c>
      <c r="EXW24" t="n">
        <v>0.2</v>
      </c>
      <c r="EXX24" t="n">
        <v>0</v>
      </c>
      <c r="EXY24" t="n">
        <v>0</v>
      </c>
      <c r="EXZ24" t="n">
        <v>0</v>
      </c>
      <c r="EYA24" t="n">
        <v>0</v>
      </c>
      <c r="EYB24" t="n">
        <v>0</v>
      </c>
      <c r="EYC24" t="n">
        <v>0</v>
      </c>
      <c r="EYD24" t="n">
        <v>0</v>
      </c>
      <c r="EYE24" t="n">
        <v>0</v>
      </c>
      <c r="EYF24" t="n">
        <v>0.2</v>
      </c>
      <c r="EYG24" t="n">
        <v>0</v>
      </c>
      <c r="EYH24" t="n">
        <v>0</v>
      </c>
      <c r="EYI24" t="n">
        <v>0</v>
      </c>
      <c r="EYJ24" t="n">
        <v>0.2</v>
      </c>
      <c r="EYK24" t="n">
        <v>0</v>
      </c>
      <c r="EYL24" t="n">
        <v>0.2</v>
      </c>
      <c r="EYM24" t="n">
        <v>0</v>
      </c>
      <c r="EYN24" t="n">
        <v>0</v>
      </c>
      <c r="EYO24" t="n">
        <v>0.2</v>
      </c>
      <c r="EYP24" t="n">
        <v>0</v>
      </c>
      <c r="EYQ24" t="n">
        <v>0.2</v>
      </c>
      <c r="EYR24" t="n">
        <v>0</v>
      </c>
      <c r="EYS24" t="n">
        <v>0</v>
      </c>
      <c r="EYT24" t="n">
        <v>0</v>
      </c>
      <c r="EYU24" t="n">
        <v>0</v>
      </c>
      <c r="EYV24" t="n">
        <v>0</v>
      </c>
      <c r="EYW24" t="n">
        <v>0.2</v>
      </c>
      <c r="EYX24" t="n">
        <v>0.2</v>
      </c>
      <c r="EYY24" t="n">
        <v>0.2</v>
      </c>
      <c r="EYZ24" t="n">
        <v>0.2</v>
      </c>
      <c r="EZA24" t="n">
        <v>0.2</v>
      </c>
      <c r="EZB24" t="n">
        <v>0</v>
      </c>
      <c r="EZC24" t="n">
        <v>0</v>
      </c>
      <c r="EZD24" t="n">
        <v>0.2</v>
      </c>
      <c r="EZE24" t="n">
        <v>0.2</v>
      </c>
      <c r="EZF24" t="n">
        <v>0</v>
      </c>
      <c r="EZG24" t="n">
        <v>0</v>
      </c>
      <c r="EZH24" t="n">
        <v>0.2</v>
      </c>
      <c r="EZI24" t="n">
        <v>0</v>
      </c>
      <c r="EZJ24" t="n">
        <v>0.2</v>
      </c>
      <c r="EZK24" t="n">
        <v>0.2</v>
      </c>
      <c r="EZL24" t="n">
        <v>0.2</v>
      </c>
      <c r="EZM24" t="n">
        <v>0</v>
      </c>
      <c r="EZN24" t="n">
        <v>0.2</v>
      </c>
      <c r="EZO24" t="n">
        <v>0.2</v>
      </c>
      <c r="EZP24" t="n">
        <v>0</v>
      </c>
      <c r="EZQ24" t="n">
        <v>0.2</v>
      </c>
      <c r="EZR24" t="n">
        <v>0.2</v>
      </c>
      <c r="EZS24" t="n">
        <v>0</v>
      </c>
      <c r="EZT24" t="n">
        <v>0.2</v>
      </c>
      <c r="EZU24" t="n">
        <v>0.2</v>
      </c>
      <c r="EZV24" t="n">
        <v>0</v>
      </c>
      <c r="EZW24" t="n">
        <v>0.2</v>
      </c>
      <c r="EZX24" t="n">
        <v>0.2</v>
      </c>
      <c r="EZY24" t="n">
        <v>0</v>
      </c>
      <c r="EZZ24" t="n">
        <v>0.2</v>
      </c>
      <c r="FAA24" t="n">
        <v>0</v>
      </c>
      <c r="FAB24" t="n">
        <v>0.2</v>
      </c>
      <c r="FAC24" t="n">
        <v>0.2</v>
      </c>
      <c r="FAD24" t="n">
        <v>0.2</v>
      </c>
      <c r="FAE24" t="n">
        <v>0</v>
      </c>
      <c r="FAF24" t="n">
        <v>0</v>
      </c>
      <c r="FAG24" t="n">
        <v>0.2</v>
      </c>
      <c r="FAH24" t="n">
        <v>0.2</v>
      </c>
      <c r="FAI24" t="n">
        <v>0.2</v>
      </c>
      <c r="FAJ24" t="n">
        <v>0.2</v>
      </c>
      <c r="FAK24" t="n">
        <v>0.2</v>
      </c>
      <c r="FAL24" t="n">
        <v>0</v>
      </c>
      <c r="FAM24" t="n">
        <v>0.2</v>
      </c>
      <c r="FAN24" t="n">
        <v>0.2</v>
      </c>
      <c r="FAO24" t="n">
        <v>0</v>
      </c>
      <c r="FAP24" t="n">
        <v>0.2</v>
      </c>
      <c r="FAQ24" t="n">
        <v>0</v>
      </c>
      <c r="FAR24" t="n">
        <v>0</v>
      </c>
      <c r="FAS24" t="n">
        <v>0</v>
      </c>
      <c r="FAT24" t="n">
        <v>0</v>
      </c>
      <c r="FAU24" t="n">
        <v>0.2</v>
      </c>
      <c r="FAV24" t="n">
        <v>0.2</v>
      </c>
      <c r="FAW24" t="n">
        <v>0.2</v>
      </c>
      <c r="FAX24" t="n">
        <v>0</v>
      </c>
      <c r="FAY24" t="n">
        <v>0.2</v>
      </c>
      <c r="FAZ24" t="n">
        <v>0.2</v>
      </c>
      <c r="FBA24" t="n">
        <v>0</v>
      </c>
      <c r="FBB24" t="n">
        <v>0</v>
      </c>
      <c r="FBC24" t="n">
        <v>0.2</v>
      </c>
      <c r="FBD24" t="n">
        <v>0</v>
      </c>
      <c r="FBE24" t="n">
        <v>0.2</v>
      </c>
      <c r="FBF24" t="n">
        <v>0</v>
      </c>
      <c r="FBG24" t="n">
        <v>0.2</v>
      </c>
      <c r="FBH24" t="n">
        <v>0</v>
      </c>
      <c r="FBI24" t="n">
        <v>0</v>
      </c>
      <c r="FBJ24" t="n">
        <v>0</v>
      </c>
      <c r="FBK24" t="n">
        <v>0.2</v>
      </c>
      <c r="FBL24" t="n">
        <v>0</v>
      </c>
      <c r="FBM24" t="n">
        <v>0</v>
      </c>
      <c r="FBN24" t="n">
        <v>0</v>
      </c>
      <c r="FBO24" t="n">
        <v>0</v>
      </c>
      <c r="FBP24" t="n">
        <v>0</v>
      </c>
      <c r="FBQ24" t="n">
        <v>0.2</v>
      </c>
      <c r="FBR24" t="n">
        <v>0.2</v>
      </c>
      <c r="FBS24" t="n">
        <v>0.2</v>
      </c>
      <c r="FBT24" t="n">
        <v>0.2</v>
      </c>
      <c r="FBU24" t="n">
        <v>0.2</v>
      </c>
      <c r="FBV24" t="n">
        <v>0</v>
      </c>
      <c r="FBW24" t="n">
        <v>0.2</v>
      </c>
      <c r="FBX24" t="n">
        <v>0</v>
      </c>
      <c r="FBY24" t="n">
        <v>0</v>
      </c>
      <c r="FBZ24" t="n">
        <v>0</v>
      </c>
      <c r="FCA24" t="n">
        <v>0</v>
      </c>
      <c r="FCB24" t="n">
        <v>0</v>
      </c>
      <c r="FCC24" t="n">
        <v>0</v>
      </c>
      <c r="FCD24" t="n">
        <v>0</v>
      </c>
      <c r="FCE24" t="n">
        <v>0.2</v>
      </c>
      <c r="FCF24" t="n">
        <v>0.2</v>
      </c>
      <c r="FCG24" t="n">
        <v>0</v>
      </c>
      <c r="FCH24" t="n">
        <v>0</v>
      </c>
      <c r="FCI24" t="n">
        <v>0.2</v>
      </c>
      <c r="FCJ24" t="n">
        <v>0</v>
      </c>
      <c r="FCK24" t="n">
        <v>0.2</v>
      </c>
      <c r="FCL24" t="n">
        <v>0.2</v>
      </c>
      <c r="FCM24" t="n">
        <v>0.2</v>
      </c>
      <c r="FCN24" t="n">
        <v>0.2</v>
      </c>
      <c r="FCO24" t="n">
        <v>0.2</v>
      </c>
      <c r="FCP24" t="n">
        <v>0.2</v>
      </c>
      <c r="FCQ24" t="n">
        <v>0</v>
      </c>
      <c r="FCR24" t="n">
        <v>0.2</v>
      </c>
      <c r="FCS24" t="n">
        <v>0.2</v>
      </c>
      <c r="FCT24" t="n">
        <v>0.2</v>
      </c>
      <c r="FCU24" t="n">
        <v>0</v>
      </c>
      <c r="FCV24" t="n">
        <v>0.2</v>
      </c>
      <c r="FCW24" t="n">
        <v>0.2</v>
      </c>
      <c r="FCX24" t="n">
        <v>0.2</v>
      </c>
      <c r="FCY24" t="n">
        <v>0</v>
      </c>
      <c r="FCZ24" t="n">
        <v>0.2</v>
      </c>
      <c r="FDA24" t="n">
        <v>0</v>
      </c>
      <c r="FDB24" t="n">
        <v>0.2</v>
      </c>
      <c r="FDC24" t="n">
        <v>0.2</v>
      </c>
      <c r="FDD24" t="n">
        <v>0</v>
      </c>
      <c r="FDE24" t="n">
        <v>0</v>
      </c>
      <c r="FDF24" t="n">
        <v>0.2</v>
      </c>
      <c r="FDG24" t="n">
        <v>0.2</v>
      </c>
      <c r="FDH24" t="n">
        <v>0</v>
      </c>
      <c r="FDI24" t="n">
        <v>0.2</v>
      </c>
      <c r="FDJ24" t="n">
        <v>0</v>
      </c>
      <c r="FDK24" t="n">
        <v>0.2</v>
      </c>
      <c r="FDL24" t="n">
        <v>0</v>
      </c>
      <c r="FDM24" t="n">
        <v>0.2</v>
      </c>
      <c r="FDN24" t="n">
        <v>0</v>
      </c>
      <c r="FDO24" t="n">
        <v>0.2</v>
      </c>
      <c r="FDP24" t="n">
        <v>0</v>
      </c>
      <c r="FDQ24" t="n">
        <v>0</v>
      </c>
      <c r="FDR24" t="n">
        <v>0.2</v>
      </c>
      <c r="FDS24" t="n">
        <v>0.2</v>
      </c>
      <c r="FDT24" t="n">
        <v>0</v>
      </c>
      <c r="FDU24" t="n">
        <v>0</v>
      </c>
      <c r="FDV24" t="n">
        <v>0</v>
      </c>
      <c r="FDW24" t="n">
        <v>0</v>
      </c>
      <c r="FDX24" t="n">
        <v>0.2</v>
      </c>
      <c r="FDY24" t="n">
        <v>0.2</v>
      </c>
      <c r="FDZ24" t="n">
        <v>0</v>
      </c>
      <c r="FEA24" t="n">
        <v>0.2</v>
      </c>
      <c r="FEB24" t="n">
        <v>0</v>
      </c>
      <c r="FEC24" t="n">
        <v>0</v>
      </c>
      <c r="FED24" t="n">
        <v>0</v>
      </c>
      <c r="FEE24" t="n">
        <v>0</v>
      </c>
      <c r="FEF24" t="n">
        <v>0.2</v>
      </c>
      <c r="FEG24" t="n">
        <v>0.2</v>
      </c>
      <c r="FEH24" t="n">
        <v>0.2</v>
      </c>
      <c r="FEI24" t="n">
        <v>0</v>
      </c>
      <c r="FEJ24" t="n">
        <v>0.2</v>
      </c>
      <c r="FEK24" t="n">
        <v>0</v>
      </c>
      <c r="FEL24" t="n">
        <v>0</v>
      </c>
      <c r="FEM24" t="n">
        <v>0</v>
      </c>
      <c r="FEN24" t="n">
        <v>0.2</v>
      </c>
      <c r="FEO24" t="n">
        <v>0.2</v>
      </c>
      <c r="FEP24" t="n">
        <v>0.2</v>
      </c>
      <c r="FEQ24" t="n">
        <v>0.2</v>
      </c>
      <c r="FER24" t="n">
        <v>0</v>
      </c>
      <c r="FES24" t="n">
        <v>0.2</v>
      </c>
      <c r="FET24" t="n">
        <v>0</v>
      </c>
      <c r="FEU24" t="n">
        <v>0</v>
      </c>
      <c r="FEV24" t="n">
        <v>0.2</v>
      </c>
      <c r="FEW24" t="n">
        <v>0.2</v>
      </c>
      <c r="FEX24" t="n">
        <v>0</v>
      </c>
      <c r="FEY24" t="n">
        <v>0</v>
      </c>
      <c r="FEZ24" t="n">
        <v>0</v>
      </c>
      <c r="FFA24" t="n">
        <v>0</v>
      </c>
      <c r="FFB24" t="n">
        <v>0.2</v>
      </c>
      <c r="FFC24" t="n">
        <v>0</v>
      </c>
      <c r="FFD24" t="n">
        <v>0</v>
      </c>
      <c r="FFE24" t="n">
        <v>0</v>
      </c>
      <c r="FFF24" t="n">
        <v>0.2</v>
      </c>
      <c r="FFG24" t="n">
        <v>0</v>
      </c>
      <c r="FFH24" t="n">
        <v>0.2</v>
      </c>
      <c r="FFI24" t="n">
        <v>0.2</v>
      </c>
      <c r="FFJ24" t="n">
        <v>0.2</v>
      </c>
      <c r="FFK24" t="n">
        <v>0.2</v>
      </c>
      <c r="FFL24" t="n">
        <v>0</v>
      </c>
      <c r="FFM24" t="n">
        <v>0.2</v>
      </c>
      <c r="FFN24" t="n">
        <v>0.2</v>
      </c>
      <c r="FFO24" t="n">
        <v>0</v>
      </c>
      <c r="FFP24" t="n">
        <v>0</v>
      </c>
      <c r="FFQ24" t="n">
        <v>0</v>
      </c>
      <c r="FFR24" t="n">
        <v>0.2</v>
      </c>
      <c r="FFS24" t="n">
        <v>0.2</v>
      </c>
      <c r="FFT24" t="n">
        <v>0.2</v>
      </c>
      <c r="FFU24" t="n">
        <v>0</v>
      </c>
      <c r="FFV24" t="n">
        <v>0.2</v>
      </c>
      <c r="FFW24" t="n">
        <v>0</v>
      </c>
      <c r="FFX24" t="n">
        <v>0.2</v>
      </c>
      <c r="FFY24" t="n">
        <v>0.2</v>
      </c>
      <c r="FFZ24" t="n">
        <v>0.2</v>
      </c>
      <c r="FGA24" t="n">
        <v>0.2</v>
      </c>
      <c r="FGB24" t="n">
        <v>0</v>
      </c>
      <c r="FGC24" t="n">
        <v>0</v>
      </c>
      <c r="FGD24" t="n">
        <v>0.2</v>
      </c>
      <c r="FGE24" t="n">
        <v>0.2</v>
      </c>
      <c r="FGF24" t="n">
        <v>0</v>
      </c>
      <c r="FGG24" t="n">
        <v>0.2</v>
      </c>
      <c r="FGH24" t="n">
        <v>0.2</v>
      </c>
      <c r="FGI24" t="n">
        <v>0.2</v>
      </c>
      <c r="FGJ24" t="n">
        <v>0</v>
      </c>
      <c r="FGK24" t="n">
        <v>0.2</v>
      </c>
      <c r="FGL24" t="n">
        <v>0</v>
      </c>
      <c r="FGM24" t="n">
        <v>0</v>
      </c>
      <c r="FGN24" t="n">
        <v>0.2</v>
      </c>
      <c r="FGO24" t="n">
        <v>0</v>
      </c>
      <c r="FGP24" t="n">
        <v>0</v>
      </c>
      <c r="FGQ24" t="n">
        <v>0</v>
      </c>
      <c r="FGR24" t="n">
        <v>0</v>
      </c>
      <c r="FGS24" t="n">
        <v>0</v>
      </c>
      <c r="FGT24" t="n">
        <v>0.2</v>
      </c>
      <c r="FGU24" t="n">
        <v>0.2</v>
      </c>
      <c r="FGV24" t="n">
        <v>0</v>
      </c>
      <c r="FGW24" t="n">
        <v>0.2</v>
      </c>
      <c r="FGX24" t="n">
        <v>0.2</v>
      </c>
      <c r="FGY24" t="n">
        <v>0</v>
      </c>
      <c r="FGZ24" t="n">
        <v>0</v>
      </c>
      <c r="FHA24" t="n">
        <v>0.2</v>
      </c>
      <c r="FHB24" t="n">
        <v>0.2</v>
      </c>
      <c r="FHC24" t="n">
        <v>0</v>
      </c>
      <c r="FHD24" t="n">
        <v>0.2</v>
      </c>
      <c r="FHE24" t="n">
        <v>0.2</v>
      </c>
      <c r="FHF24" t="n">
        <v>0</v>
      </c>
      <c r="FHG24" t="n">
        <v>0.2</v>
      </c>
      <c r="FHH24" t="n">
        <v>0.2</v>
      </c>
      <c r="FHI24" t="n">
        <v>0.2</v>
      </c>
      <c r="FHJ24" t="n">
        <v>0.2</v>
      </c>
      <c r="FHK24" t="n">
        <v>0</v>
      </c>
      <c r="FHL24" t="n">
        <v>0.2</v>
      </c>
      <c r="FHM24" t="n">
        <v>0</v>
      </c>
      <c r="FHN24" t="n">
        <v>0</v>
      </c>
      <c r="FHO24" t="n">
        <v>0.2</v>
      </c>
      <c r="FHP24" t="n">
        <v>0.2</v>
      </c>
      <c r="FHQ24" t="n">
        <v>0</v>
      </c>
      <c r="FHR24" t="n">
        <v>0.2</v>
      </c>
      <c r="FHS24" t="n">
        <v>0</v>
      </c>
      <c r="FHT24" t="n">
        <v>0</v>
      </c>
      <c r="FHU24" t="n">
        <v>0.2</v>
      </c>
      <c r="FHV24" t="n">
        <v>0</v>
      </c>
      <c r="FHW24" t="n">
        <v>0</v>
      </c>
      <c r="FHX24" t="n">
        <v>0.2</v>
      </c>
      <c r="FHY24" t="n">
        <v>0.2</v>
      </c>
      <c r="FHZ24" t="n">
        <v>0</v>
      </c>
      <c r="FIA24" t="n">
        <v>0</v>
      </c>
      <c r="FIB24" t="n">
        <v>0.2</v>
      </c>
      <c r="FIC24" t="n">
        <v>0.2</v>
      </c>
      <c r="FID24" t="n">
        <v>0</v>
      </c>
      <c r="FIE24" t="n">
        <v>0.2</v>
      </c>
      <c r="FIF24" t="n">
        <v>0</v>
      </c>
      <c r="FIG24" t="n">
        <v>0.2</v>
      </c>
      <c r="FIH24" t="n">
        <v>0</v>
      </c>
      <c r="FII24" t="n">
        <v>0.2</v>
      </c>
      <c r="FIJ24" t="n">
        <v>0.2</v>
      </c>
      <c r="FIK24" t="n">
        <v>0.2</v>
      </c>
      <c r="FIL24" t="n">
        <v>0.2</v>
      </c>
      <c r="FIM24" t="n">
        <v>0</v>
      </c>
      <c r="FIN24" t="n">
        <v>0.2</v>
      </c>
      <c r="FIO24" t="n">
        <v>0</v>
      </c>
      <c r="FIP24" t="n">
        <v>0.2</v>
      </c>
      <c r="FIQ24" t="n">
        <v>0.2</v>
      </c>
      <c r="FIR24" t="n">
        <v>0.2</v>
      </c>
      <c r="FIS24" t="n">
        <v>0</v>
      </c>
      <c r="FIT24" t="n">
        <v>0.2</v>
      </c>
      <c r="FIU24" t="n">
        <v>0</v>
      </c>
      <c r="FIV24" t="n">
        <v>0</v>
      </c>
      <c r="FIW24" t="n">
        <v>0.2</v>
      </c>
      <c r="FIX24" t="n">
        <v>0</v>
      </c>
      <c r="FIY24" t="n">
        <v>0</v>
      </c>
      <c r="FIZ24" t="n">
        <v>0.2</v>
      </c>
      <c r="FJA24" t="n">
        <v>0.2</v>
      </c>
      <c r="FJB24" t="n">
        <v>0</v>
      </c>
      <c r="FJC24" t="n">
        <v>0.2</v>
      </c>
      <c r="FJD24" t="n">
        <v>0</v>
      </c>
      <c r="FJE24" t="n">
        <v>0.2</v>
      </c>
      <c r="FJF24" t="n">
        <v>0</v>
      </c>
      <c r="FJG24" t="n">
        <v>0</v>
      </c>
      <c r="FJH24" t="n">
        <v>0</v>
      </c>
      <c r="FJI24" t="n">
        <v>0</v>
      </c>
      <c r="FJJ24" t="n">
        <v>0.2</v>
      </c>
      <c r="FJK24" t="n">
        <v>0.2</v>
      </c>
      <c r="FJL24" t="n">
        <v>0</v>
      </c>
      <c r="FJM24" t="n">
        <v>0</v>
      </c>
      <c r="FJN24" t="n">
        <v>0</v>
      </c>
      <c r="FJO24" t="n">
        <v>0</v>
      </c>
      <c r="FJP24" t="n">
        <v>0</v>
      </c>
      <c r="FJQ24" t="n">
        <v>0.2</v>
      </c>
      <c r="FJR24" t="n">
        <v>0</v>
      </c>
      <c r="FJS24" t="n">
        <v>0</v>
      </c>
      <c r="FJT24" t="n">
        <v>0.2</v>
      </c>
      <c r="FJU24" t="n">
        <v>0</v>
      </c>
      <c r="FJV24" t="n">
        <v>0.2</v>
      </c>
      <c r="FJW24" t="n">
        <v>0</v>
      </c>
      <c r="FJX24" t="n">
        <v>0</v>
      </c>
      <c r="FJY24" t="n">
        <v>0.2</v>
      </c>
      <c r="FJZ24" t="n">
        <v>0</v>
      </c>
      <c r="FKA24" t="n">
        <v>0</v>
      </c>
      <c r="FKB24" t="n">
        <v>0</v>
      </c>
      <c r="FKC24" t="n">
        <v>0.2</v>
      </c>
      <c r="FKD24" t="n">
        <v>0.2</v>
      </c>
      <c r="FKE24" t="n">
        <v>0.2</v>
      </c>
      <c r="FKF24" t="n">
        <v>0.2</v>
      </c>
      <c r="FKG24" t="n">
        <v>0</v>
      </c>
      <c r="FKH24" t="n">
        <v>0.2</v>
      </c>
      <c r="FKI24" t="n">
        <v>0.2</v>
      </c>
      <c r="FKJ24" t="n">
        <v>0</v>
      </c>
      <c r="FKK24" t="n">
        <v>0</v>
      </c>
      <c r="FKL24" t="n">
        <v>0</v>
      </c>
      <c r="FKM24" t="n">
        <v>0.2</v>
      </c>
      <c r="FKN24" t="n">
        <v>0</v>
      </c>
      <c r="FKO24" t="n">
        <v>0</v>
      </c>
      <c r="FKP24" t="n">
        <v>0</v>
      </c>
      <c r="FKQ24" t="n">
        <v>0</v>
      </c>
      <c r="FKR24" t="n">
        <v>0</v>
      </c>
      <c r="FKS24" t="n">
        <v>0</v>
      </c>
      <c r="FKT24" t="n">
        <v>0.2</v>
      </c>
      <c r="FKU24" t="n">
        <v>0.2</v>
      </c>
      <c r="FKV24" t="n">
        <v>0</v>
      </c>
      <c r="FKW24" t="n">
        <v>0.2</v>
      </c>
      <c r="FKX24" t="n">
        <v>0</v>
      </c>
      <c r="FKY24" t="n">
        <v>0</v>
      </c>
      <c r="FKZ24" t="n">
        <v>0</v>
      </c>
      <c r="FLA24" t="n">
        <v>0.2</v>
      </c>
      <c r="FLB24" t="n">
        <v>0</v>
      </c>
      <c r="FLC24" t="n">
        <v>0</v>
      </c>
      <c r="FLD24" t="n">
        <v>0.2</v>
      </c>
      <c r="FLE24" t="n">
        <v>0.2</v>
      </c>
      <c r="FLF24" t="n">
        <v>0.2</v>
      </c>
      <c r="FLG24" t="n">
        <v>0.2</v>
      </c>
      <c r="FLH24" t="n">
        <v>0</v>
      </c>
      <c r="FLI24" t="n">
        <v>0.2</v>
      </c>
      <c r="FLJ24" t="n">
        <v>0</v>
      </c>
      <c r="FLK24" t="n">
        <v>0</v>
      </c>
      <c r="FLL24" t="n">
        <v>0</v>
      </c>
      <c r="FLM24" t="n">
        <v>0.2</v>
      </c>
      <c r="FLN24" t="n">
        <v>0</v>
      </c>
      <c r="FLO24" t="n">
        <v>0.2</v>
      </c>
      <c r="FLP24" t="n">
        <v>0.2</v>
      </c>
      <c r="FLQ24" t="n">
        <v>0.2</v>
      </c>
      <c r="FLR24" t="n">
        <v>0.2</v>
      </c>
      <c r="FLS24" t="n">
        <v>0.2</v>
      </c>
      <c r="FLT24" t="n">
        <v>0</v>
      </c>
      <c r="FLU24" t="n">
        <v>0.2</v>
      </c>
      <c r="FLV24" t="n">
        <v>0</v>
      </c>
      <c r="FLW24" t="n">
        <v>0</v>
      </c>
      <c r="FLX24" t="n">
        <v>0.2</v>
      </c>
      <c r="FLY24" t="n">
        <v>0.2</v>
      </c>
      <c r="FLZ24" t="n">
        <v>0</v>
      </c>
      <c r="FMA24" t="n">
        <v>0.2</v>
      </c>
      <c r="FMB24" t="n">
        <v>0</v>
      </c>
      <c r="FMC24" t="n">
        <v>0.2</v>
      </c>
      <c r="FMD24" t="n">
        <v>0</v>
      </c>
      <c r="FME24" t="n">
        <v>0.2</v>
      </c>
      <c r="FMF24" t="n">
        <v>0.2</v>
      </c>
      <c r="FMG24" t="n">
        <v>0</v>
      </c>
      <c r="FMH24" t="n">
        <v>0</v>
      </c>
      <c r="FMI24" t="n">
        <v>0</v>
      </c>
      <c r="FMJ24" t="n">
        <v>0.2</v>
      </c>
      <c r="FMK24" t="n">
        <v>0</v>
      </c>
      <c r="FML24" t="n">
        <v>0.2</v>
      </c>
      <c r="FMM24" t="n">
        <v>0.2</v>
      </c>
      <c r="FMN24" t="n">
        <v>0</v>
      </c>
      <c r="FMO24" t="n">
        <v>0.2</v>
      </c>
      <c r="FMP24" t="n">
        <v>0</v>
      </c>
      <c r="FMQ24" t="n">
        <v>0.2</v>
      </c>
      <c r="FMR24" t="n">
        <v>0.2</v>
      </c>
      <c r="FMS24" t="n">
        <v>0</v>
      </c>
      <c r="FMT24" t="n">
        <v>0</v>
      </c>
      <c r="FMU24" t="n">
        <v>0</v>
      </c>
      <c r="FMV24" t="n">
        <v>0.2</v>
      </c>
      <c r="FMW24" t="n">
        <v>0.2</v>
      </c>
      <c r="FMX24" t="n">
        <v>0.2</v>
      </c>
      <c r="FMY24" t="n">
        <v>0</v>
      </c>
      <c r="FMZ24" t="n">
        <v>0.2</v>
      </c>
      <c r="FNA24" t="n">
        <v>0</v>
      </c>
      <c r="FNB24" t="n">
        <v>0</v>
      </c>
      <c r="FNC24" t="n">
        <v>0</v>
      </c>
      <c r="FND24" t="n">
        <v>0</v>
      </c>
      <c r="FNE24" t="n">
        <v>0</v>
      </c>
      <c r="FNF24" t="n">
        <v>0</v>
      </c>
      <c r="FNG24" t="n">
        <v>0</v>
      </c>
      <c r="FNH24" t="n">
        <v>0</v>
      </c>
      <c r="FNI24" t="n">
        <v>0</v>
      </c>
      <c r="FNJ24" t="n">
        <v>0</v>
      </c>
      <c r="FNK24" t="n">
        <v>0</v>
      </c>
      <c r="FNL24" t="n">
        <v>0.2</v>
      </c>
      <c r="FNM24" t="n">
        <v>0.2</v>
      </c>
      <c r="FNN24" t="n">
        <v>0.2</v>
      </c>
      <c r="FNO24" t="n">
        <v>0.2</v>
      </c>
      <c r="FNP24" t="n">
        <v>0.2</v>
      </c>
      <c r="FNQ24" t="n">
        <v>0.2</v>
      </c>
      <c r="FNR24" t="n">
        <v>0</v>
      </c>
      <c r="FNS24" t="n">
        <v>0.2</v>
      </c>
      <c r="FNT24" t="n">
        <v>0.2</v>
      </c>
      <c r="FNU24" t="n">
        <v>0.2</v>
      </c>
      <c r="FNV24" t="n">
        <v>0.2</v>
      </c>
      <c r="FNW24" t="n">
        <v>0</v>
      </c>
      <c r="FNX24" t="n">
        <v>0</v>
      </c>
      <c r="FNY24" t="n">
        <v>0.2</v>
      </c>
      <c r="FNZ24" t="n">
        <v>0.2</v>
      </c>
      <c r="FOA24" t="n">
        <v>0</v>
      </c>
      <c r="FOB24" t="n">
        <v>0.2</v>
      </c>
      <c r="FOC24" t="n">
        <v>0</v>
      </c>
      <c r="FOD24" t="n">
        <v>0</v>
      </c>
      <c r="FOE24" t="n">
        <v>0</v>
      </c>
      <c r="FOF24" t="n">
        <v>0</v>
      </c>
      <c r="FOG24" t="n">
        <v>0</v>
      </c>
      <c r="FOH24" t="n">
        <v>0.2</v>
      </c>
      <c r="FOI24" t="n">
        <v>0.2</v>
      </c>
      <c r="FOJ24" t="n">
        <v>0</v>
      </c>
      <c r="FOK24" t="n">
        <v>0.2</v>
      </c>
      <c r="FOL24" t="n">
        <v>0.2</v>
      </c>
      <c r="FOM24" t="n">
        <v>0</v>
      </c>
      <c r="FON24" t="n">
        <v>0</v>
      </c>
      <c r="FOO24" t="n">
        <v>0.2</v>
      </c>
      <c r="FOP24" t="n">
        <v>0.2</v>
      </c>
      <c r="FOQ24" t="n">
        <v>0.2</v>
      </c>
      <c r="FOR24" t="n">
        <v>0</v>
      </c>
      <c r="FOS24" t="n">
        <v>0.2</v>
      </c>
      <c r="FOT24" t="n">
        <v>0.2</v>
      </c>
      <c r="FOU24" t="n">
        <v>0.2</v>
      </c>
      <c r="FOV24" t="n">
        <v>0.2</v>
      </c>
      <c r="FOW24" t="n">
        <v>0.2</v>
      </c>
      <c r="FOX24" t="n">
        <v>0</v>
      </c>
      <c r="FOY24" t="n">
        <v>0</v>
      </c>
      <c r="FOZ24" t="n">
        <v>0.2</v>
      </c>
      <c r="FPA24" t="n">
        <v>0.2</v>
      </c>
      <c r="FPB24" t="n">
        <v>0</v>
      </c>
      <c r="FPC24" t="n">
        <v>0.2</v>
      </c>
      <c r="FPD24" t="n">
        <v>0.2</v>
      </c>
      <c r="FPE24" t="n">
        <v>0</v>
      </c>
      <c r="FPF24" t="n">
        <v>0.2</v>
      </c>
      <c r="FPG24" t="n">
        <v>0</v>
      </c>
      <c r="FPH24" t="n">
        <v>0</v>
      </c>
      <c r="FPI24" t="n">
        <v>0.2</v>
      </c>
      <c r="FPJ24" t="n">
        <v>0.2</v>
      </c>
      <c r="FPK24" t="n">
        <v>0.2</v>
      </c>
      <c r="FPL24" t="n">
        <v>0.2</v>
      </c>
      <c r="FPM24" t="n">
        <v>0.2</v>
      </c>
      <c r="FPN24" t="n">
        <v>0</v>
      </c>
      <c r="FPO24" t="n">
        <v>0.2</v>
      </c>
      <c r="FPP24" t="n">
        <v>0</v>
      </c>
      <c r="FPQ24" t="n">
        <v>0.2</v>
      </c>
      <c r="FPR24" t="n">
        <v>0.2</v>
      </c>
      <c r="FPS24" t="n">
        <v>0.2</v>
      </c>
      <c r="FPT24" t="n">
        <v>0</v>
      </c>
      <c r="FPU24" t="n">
        <v>0</v>
      </c>
      <c r="FPV24" t="n">
        <v>0.2</v>
      </c>
      <c r="FPW24" t="n">
        <v>0</v>
      </c>
      <c r="FPX24" t="n">
        <v>0.2</v>
      </c>
      <c r="FPY24" t="n">
        <v>0.2</v>
      </c>
      <c r="FPZ24" t="n">
        <v>0</v>
      </c>
      <c r="FQA24" t="n">
        <v>0.2</v>
      </c>
      <c r="FQB24" t="n">
        <v>0</v>
      </c>
      <c r="FQC24" t="n">
        <v>0.2</v>
      </c>
      <c r="FQD24" t="n">
        <v>0</v>
      </c>
      <c r="FQE24" t="n">
        <v>0.2</v>
      </c>
      <c r="FQF24" t="n">
        <v>0.2</v>
      </c>
      <c r="FQG24" t="n">
        <v>0.2</v>
      </c>
      <c r="FQH24" t="n">
        <v>0.2</v>
      </c>
      <c r="FQI24" t="n">
        <v>0</v>
      </c>
      <c r="FQJ24" t="n">
        <v>0.2</v>
      </c>
      <c r="FQK24" t="n">
        <v>0.2</v>
      </c>
      <c r="FQL24" t="n">
        <v>0.2</v>
      </c>
      <c r="FQM24" t="n">
        <v>0</v>
      </c>
      <c r="FQN24" t="n">
        <v>0</v>
      </c>
      <c r="FQO24" t="n">
        <v>0</v>
      </c>
      <c r="FQP24" t="n">
        <v>0</v>
      </c>
      <c r="FQQ24" t="n">
        <v>0.2</v>
      </c>
      <c r="FQR24" t="n">
        <v>0</v>
      </c>
      <c r="FQS24" t="n">
        <v>0.2</v>
      </c>
      <c r="FQT24" t="n">
        <v>0</v>
      </c>
      <c r="FQU24" t="n">
        <v>0.2</v>
      </c>
      <c r="FQV24" t="n">
        <v>0</v>
      </c>
      <c r="FQW24" t="n">
        <v>0</v>
      </c>
      <c r="FQX24" t="n">
        <v>0.2</v>
      </c>
      <c r="FQY24" t="n">
        <v>0</v>
      </c>
      <c r="FQZ24" t="n">
        <v>0</v>
      </c>
      <c r="FRA24" t="n">
        <v>0.2</v>
      </c>
      <c r="FRB24" t="n">
        <v>0.2</v>
      </c>
      <c r="FRC24" t="n">
        <v>0.2</v>
      </c>
      <c r="FRD24" t="n">
        <v>0</v>
      </c>
      <c r="FRE24" t="n">
        <v>0</v>
      </c>
      <c r="FRF24" t="n">
        <v>0</v>
      </c>
      <c r="FRG24" t="n">
        <v>0.2</v>
      </c>
      <c r="FRH24" t="n">
        <v>0</v>
      </c>
      <c r="FRI24" t="n">
        <v>0</v>
      </c>
      <c r="FRJ24" t="n">
        <v>0</v>
      </c>
      <c r="FRK24" t="n">
        <v>0</v>
      </c>
      <c r="FRL24" t="n">
        <v>0.2</v>
      </c>
      <c r="FRM24" t="n">
        <v>0</v>
      </c>
      <c r="FRN24" t="n">
        <v>0.2</v>
      </c>
      <c r="FRO24" t="n">
        <v>0.2</v>
      </c>
      <c r="FRP24" t="n">
        <v>0</v>
      </c>
      <c r="FRQ24" t="n">
        <v>0.2</v>
      </c>
      <c r="FRR24" t="n">
        <v>0</v>
      </c>
      <c r="FRS24" t="n">
        <v>0.2</v>
      </c>
      <c r="FRT24" t="n">
        <v>0.2</v>
      </c>
      <c r="FRU24" t="n">
        <v>0.2</v>
      </c>
      <c r="FRV24" t="n">
        <v>0</v>
      </c>
      <c r="FRW24" t="n">
        <v>0</v>
      </c>
      <c r="FRX24" t="n">
        <v>0</v>
      </c>
      <c r="FRY24" t="n">
        <v>0.2</v>
      </c>
      <c r="FRZ24" t="n">
        <v>0.2</v>
      </c>
      <c r="FSA24" t="n">
        <v>0</v>
      </c>
      <c r="FSB24" t="n">
        <v>0</v>
      </c>
      <c r="FSC24" t="n">
        <v>0.2</v>
      </c>
      <c r="FSD24" t="n">
        <v>0</v>
      </c>
      <c r="FSE24" t="n">
        <v>0</v>
      </c>
      <c r="FSF24" t="n">
        <v>0.2</v>
      </c>
      <c r="FSG24" t="n">
        <v>0</v>
      </c>
      <c r="FSH24" t="n">
        <v>0.2</v>
      </c>
      <c r="FSI24" t="n">
        <v>0</v>
      </c>
      <c r="FSJ24" t="n">
        <v>0</v>
      </c>
      <c r="FSK24" t="n">
        <v>0</v>
      </c>
      <c r="FSL24" t="n">
        <v>0</v>
      </c>
      <c r="FSM24" t="n">
        <v>0</v>
      </c>
      <c r="FSN24" t="n">
        <v>0</v>
      </c>
      <c r="FSO24" t="n">
        <v>0</v>
      </c>
      <c r="FSP24" t="n">
        <v>0</v>
      </c>
      <c r="FSQ24" t="n">
        <v>0.2</v>
      </c>
      <c r="FSR24" t="n">
        <v>0</v>
      </c>
      <c r="FSS24" t="n">
        <v>0.2</v>
      </c>
      <c r="FST24" t="n">
        <v>0.2</v>
      </c>
      <c r="FSU24" t="n">
        <v>0</v>
      </c>
      <c r="FSV24" t="n">
        <v>0</v>
      </c>
      <c r="FSW24" t="n">
        <v>0.2</v>
      </c>
      <c r="FSX24" t="n">
        <v>0.2</v>
      </c>
      <c r="FSY24" t="n">
        <v>0</v>
      </c>
      <c r="FSZ24" t="n">
        <v>0.2</v>
      </c>
      <c r="FTA24" t="n">
        <v>0</v>
      </c>
      <c r="FTB24" t="n">
        <v>0</v>
      </c>
      <c r="FTC24" t="n">
        <v>0</v>
      </c>
      <c r="FTD24" t="n">
        <v>0.2</v>
      </c>
      <c r="FTE24" t="n">
        <v>0</v>
      </c>
      <c r="FTF24" t="n">
        <v>0</v>
      </c>
      <c r="FTG24" t="n">
        <v>0.2</v>
      </c>
      <c r="FTH24" t="n">
        <v>0.2</v>
      </c>
      <c r="FTI24" t="n">
        <v>0</v>
      </c>
      <c r="FTJ24" t="n">
        <v>0</v>
      </c>
      <c r="FTK24" t="n">
        <v>0</v>
      </c>
      <c r="FTL24" t="n">
        <v>0</v>
      </c>
      <c r="FTM24" t="n">
        <v>0</v>
      </c>
      <c r="FTN24" t="n">
        <v>0</v>
      </c>
      <c r="FTO24" t="n">
        <v>0</v>
      </c>
      <c r="FTP24" t="n">
        <v>0</v>
      </c>
      <c r="FTQ24" t="n">
        <v>0</v>
      </c>
      <c r="FTR24" t="n">
        <v>0</v>
      </c>
      <c r="FTS24" t="n">
        <v>0.2</v>
      </c>
      <c r="FTT24" t="n">
        <v>0</v>
      </c>
      <c r="FTU24" t="n">
        <v>0.2</v>
      </c>
      <c r="FTV24" t="n">
        <v>0.2</v>
      </c>
      <c r="FTW24" t="n">
        <v>0.2</v>
      </c>
      <c r="FTX24" t="n">
        <v>0.2</v>
      </c>
      <c r="FTY24" t="n">
        <v>0</v>
      </c>
      <c r="FTZ24" t="n">
        <v>0.2</v>
      </c>
      <c r="FUA24" t="n">
        <v>0</v>
      </c>
      <c r="FUB24" t="n">
        <v>0.2</v>
      </c>
      <c r="FUC24" t="n">
        <v>0</v>
      </c>
      <c r="FUD24" t="n">
        <v>0</v>
      </c>
      <c r="FUE24" t="n">
        <v>0.2</v>
      </c>
      <c r="FUF24" t="n">
        <v>0</v>
      </c>
      <c r="FUG24" t="n">
        <v>0</v>
      </c>
      <c r="FUH24" t="n">
        <v>0</v>
      </c>
      <c r="FUI24" t="n">
        <v>0.2</v>
      </c>
      <c r="FUJ24" t="n">
        <v>0.2</v>
      </c>
      <c r="FUK24" t="n">
        <v>0.2</v>
      </c>
      <c r="FUL24" t="n">
        <v>0</v>
      </c>
      <c r="FUM24" t="n">
        <v>0.2</v>
      </c>
      <c r="FUN24" t="n">
        <v>0</v>
      </c>
      <c r="FUO24" t="n">
        <v>0.2</v>
      </c>
      <c r="FUP24" t="n">
        <v>0</v>
      </c>
      <c r="FUQ24" t="n">
        <v>0</v>
      </c>
      <c r="FUR24" t="n">
        <v>0.2</v>
      </c>
      <c r="FUS24" t="n">
        <v>0.2</v>
      </c>
      <c r="FUT24" t="n">
        <v>0</v>
      </c>
      <c r="FUU24" t="n">
        <v>0.2</v>
      </c>
      <c r="FUV24" t="n">
        <v>0.2</v>
      </c>
      <c r="FUW24" t="n">
        <v>0</v>
      </c>
      <c r="FUX24" t="n">
        <v>0.2</v>
      </c>
      <c r="FUY24" t="n">
        <v>0.2</v>
      </c>
      <c r="FUZ24" t="n">
        <v>0.2</v>
      </c>
      <c r="FVA24" t="n">
        <v>0</v>
      </c>
      <c r="FVB24" t="n">
        <v>0</v>
      </c>
      <c r="FVC24" t="n">
        <v>0</v>
      </c>
      <c r="FVD24" t="n">
        <v>0.2</v>
      </c>
      <c r="FVE24" t="n">
        <v>0</v>
      </c>
      <c r="FVF24" t="n">
        <v>0</v>
      </c>
      <c r="FVG24" t="n">
        <v>0</v>
      </c>
      <c r="FVH24" t="n">
        <v>0.2</v>
      </c>
      <c r="FVI24" t="n">
        <v>0.2</v>
      </c>
      <c r="FVJ24" t="n">
        <v>0.2</v>
      </c>
      <c r="FVK24" t="n">
        <v>0.2</v>
      </c>
      <c r="FVL24" t="n">
        <v>0.2</v>
      </c>
      <c r="FVM24" t="n">
        <v>0.2</v>
      </c>
      <c r="FVN24" t="n">
        <v>0.2</v>
      </c>
      <c r="FVO24" t="n">
        <v>0</v>
      </c>
      <c r="FVP24" t="n">
        <v>0.2</v>
      </c>
      <c r="FVQ24" t="n">
        <v>0</v>
      </c>
      <c r="FVR24" t="n">
        <v>0</v>
      </c>
      <c r="FVS24" t="n">
        <v>0.2</v>
      </c>
      <c r="FVT24" t="n">
        <v>0.2</v>
      </c>
      <c r="FVU24" t="n">
        <v>0.2</v>
      </c>
      <c r="FVV24" t="n">
        <v>0.2</v>
      </c>
      <c r="FVW24" t="n">
        <v>0.2</v>
      </c>
      <c r="FVX24" t="n">
        <v>0</v>
      </c>
      <c r="FVY24" t="n">
        <v>0</v>
      </c>
      <c r="FVZ24" t="n">
        <v>0.2</v>
      </c>
      <c r="FWA24" t="n">
        <v>0</v>
      </c>
      <c r="FWB24" t="n">
        <v>0.2</v>
      </c>
      <c r="FWC24" t="n">
        <v>0</v>
      </c>
      <c r="FWD24" t="n">
        <v>0.2</v>
      </c>
      <c r="FWE24" t="n">
        <v>0</v>
      </c>
      <c r="FWF24" t="n">
        <v>0.2</v>
      </c>
      <c r="FWG24" t="n">
        <v>0.2</v>
      </c>
      <c r="FWH24" t="n">
        <v>0.2</v>
      </c>
      <c r="FWI24" t="n">
        <v>0.2</v>
      </c>
      <c r="FWJ24" t="n">
        <v>0.2</v>
      </c>
      <c r="FWK24" t="n">
        <v>0.2</v>
      </c>
      <c r="FWL24" t="n">
        <v>0.2</v>
      </c>
      <c r="FWM24" t="n">
        <v>0</v>
      </c>
      <c r="FWN24" t="n">
        <v>0.2</v>
      </c>
      <c r="FWO24" t="n">
        <v>0.2</v>
      </c>
      <c r="FWP24" t="n">
        <v>0.2</v>
      </c>
      <c r="FWQ24" t="n">
        <v>0</v>
      </c>
      <c r="FWR24" t="n">
        <v>0</v>
      </c>
      <c r="FWS24" t="n">
        <v>0.2</v>
      </c>
      <c r="FWT24" t="n">
        <v>0</v>
      </c>
      <c r="FWU24" t="n">
        <v>0.2</v>
      </c>
      <c r="FWV24" t="n">
        <v>0.2</v>
      </c>
      <c r="FWW24" t="n">
        <v>0.2</v>
      </c>
      <c r="FWX24" t="n">
        <v>0</v>
      </c>
      <c r="FWY24" t="n">
        <v>0</v>
      </c>
      <c r="FWZ24" t="n">
        <v>0.2</v>
      </c>
      <c r="FXA24" t="n">
        <v>0.2</v>
      </c>
      <c r="FXB24" t="n">
        <v>0.2</v>
      </c>
      <c r="FXC24" t="n">
        <v>0</v>
      </c>
      <c r="FXD24" t="n">
        <v>0</v>
      </c>
      <c r="FXE24" t="n">
        <v>0</v>
      </c>
      <c r="FXF24" t="n">
        <v>0.2</v>
      </c>
      <c r="FXG24" t="n">
        <v>0.2</v>
      </c>
      <c r="FXH24" t="n">
        <v>0</v>
      </c>
      <c r="FXI24" t="n">
        <v>0.2</v>
      </c>
      <c r="FXJ24" t="n">
        <v>0</v>
      </c>
      <c r="FXK24" t="n">
        <v>0</v>
      </c>
      <c r="FXL24" t="n">
        <v>0.2</v>
      </c>
      <c r="FXM24" t="n">
        <v>0.2</v>
      </c>
      <c r="FXN24" t="n">
        <v>0.2</v>
      </c>
      <c r="FXO24" t="n">
        <v>0</v>
      </c>
      <c r="FXP24" t="n">
        <v>0.2</v>
      </c>
      <c r="FXQ24" t="n">
        <v>0.2</v>
      </c>
      <c r="FXR24" t="n">
        <v>0</v>
      </c>
      <c r="FXS24" t="n">
        <v>0.2</v>
      </c>
      <c r="FXT24" t="n">
        <v>0</v>
      </c>
      <c r="FXU24" t="n">
        <v>0.2</v>
      </c>
      <c r="FXV24" t="n">
        <v>0.2</v>
      </c>
      <c r="FXW24" t="n">
        <v>0</v>
      </c>
      <c r="FXX24" t="n">
        <v>0.2</v>
      </c>
      <c r="FXY24" t="n">
        <v>0</v>
      </c>
      <c r="FXZ24" t="n">
        <v>0.2</v>
      </c>
      <c r="FYA24" t="n">
        <v>0</v>
      </c>
      <c r="FYB24" t="n">
        <v>0</v>
      </c>
      <c r="FYC24" t="n">
        <v>0</v>
      </c>
      <c r="FYD24" t="n">
        <v>0</v>
      </c>
      <c r="FYE24" t="n">
        <v>0</v>
      </c>
      <c r="FYF24" t="n">
        <v>0</v>
      </c>
      <c r="FYG24" t="n">
        <v>0.2</v>
      </c>
      <c r="FYH24" t="n">
        <v>0.2</v>
      </c>
      <c r="FYI24" t="n">
        <v>0</v>
      </c>
      <c r="FYJ24" t="n">
        <v>0.2</v>
      </c>
      <c r="FYK24" t="n">
        <v>0.2</v>
      </c>
      <c r="FYL24" t="n">
        <v>0</v>
      </c>
      <c r="FYM24" t="n">
        <v>0.2</v>
      </c>
      <c r="FYN24" t="n">
        <v>0</v>
      </c>
      <c r="FYO24" t="n">
        <v>0</v>
      </c>
      <c r="FYP24" t="n">
        <v>0</v>
      </c>
      <c r="FYQ24" t="n">
        <v>0.2</v>
      </c>
      <c r="FYR24" t="n">
        <v>0</v>
      </c>
      <c r="FYS24" t="n">
        <v>0</v>
      </c>
      <c r="FYT24" t="n">
        <v>0.2</v>
      </c>
      <c r="FYU24" t="n">
        <v>0.2</v>
      </c>
      <c r="FYV24" t="n">
        <v>0.2</v>
      </c>
      <c r="FYW24" t="n">
        <v>0</v>
      </c>
      <c r="FYX24" t="n">
        <v>0.2</v>
      </c>
      <c r="FYY24" t="n">
        <v>0.2</v>
      </c>
      <c r="FYZ24" t="n">
        <v>0.2</v>
      </c>
      <c r="FZA24" t="n">
        <v>0.2</v>
      </c>
      <c r="FZB24" t="n">
        <v>0.2</v>
      </c>
      <c r="FZC24" t="n">
        <v>0</v>
      </c>
      <c r="FZD24" t="n">
        <v>0.2</v>
      </c>
      <c r="FZE24" t="n">
        <v>0.2</v>
      </c>
      <c r="FZF24" t="n">
        <v>0</v>
      </c>
      <c r="FZG24" t="n">
        <v>0.2</v>
      </c>
      <c r="FZH24" t="n">
        <v>0.2</v>
      </c>
      <c r="FZI24" t="n">
        <v>0</v>
      </c>
      <c r="FZJ24" t="n">
        <v>0</v>
      </c>
      <c r="FZK24" t="n">
        <v>0.2</v>
      </c>
      <c r="FZL24" t="n">
        <v>0</v>
      </c>
      <c r="FZM24" t="n">
        <v>0</v>
      </c>
      <c r="FZN24" t="n">
        <v>0</v>
      </c>
      <c r="FZO24" t="n">
        <v>0.2</v>
      </c>
      <c r="FZP24" t="n">
        <v>0.2</v>
      </c>
      <c r="FZQ24" t="n">
        <v>0</v>
      </c>
      <c r="FZR24" t="n">
        <v>0.2</v>
      </c>
      <c r="FZS24" t="n">
        <v>0</v>
      </c>
      <c r="FZT24" t="n">
        <v>0</v>
      </c>
      <c r="FZU24" t="n">
        <v>0</v>
      </c>
      <c r="FZV24" t="n">
        <v>0</v>
      </c>
      <c r="FZW24" t="n">
        <v>0.2</v>
      </c>
      <c r="FZX24" t="n">
        <v>0</v>
      </c>
      <c r="FZY24" t="n">
        <v>0</v>
      </c>
      <c r="FZZ24" t="n">
        <v>0</v>
      </c>
      <c r="GAA24" t="n">
        <v>0.2</v>
      </c>
      <c r="GAB24" t="n">
        <v>0.2</v>
      </c>
      <c r="GAC24" t="n">
        <v>0.2</v>
      </c>
      <c r="GAD24" t="n">
        <v>0.2</v>
      </c>
      <c r="GAE24" t="n">
        <v>0.2</v>
      </c>
      <c r="GAF24" t="n">
        <v>0</v>
      </c>
      <c r="GAG24" t="n">
        <v>0.2</v>
      </c>
      <c r="GAH24" t="n">
        <v>0</v>
      </c>
      <c r="GAI24" t="n">
        <v>0.2</v>
      </c>
      <c r="GAJ24" t="n">
        <v>0</v>
      </c>
      <c r="GAK24" t="n">
        <v>0.2</v>
      </c>
      <c r="GAL24" t="n">
        <v>0</v>
      </c>
      <c r="GAM24" t="n">
        <v>0</v>
      </c>
      <c r="GAN24" t="n">
        <v>0.2</v>
      </c>
      <c r="GAO24" t="n">
        <v>0.2</v>
      </c>
      <c r="GAP24" t="n">
        <v>0.2</v>
      </c>
      <c r="GAQ24" t="n">
        <v>0</v>
      </c>
      <c r="GAR24" t="n">
        <v>0</v>
      </c>
      <c r="GAS24" t="n">
        <v>0</v>
      </c>
      <c r="GAT24" t="n">
        <v>0</v>
      </c>
      <c r="GAU24" t="n">
        <v>0</v>
      </c>
      <c r="GAV24" t="n">
        <v>0.2</v>
      </c>
      <c r="GAW24" t="n">
        <v>0.2</v>
      </c>
      <c r="GAX24" t="n">
        <v>0.2</v>
      </c>
      <c r="GAY24" t="n">
        <v>0.2</v>
      </c>
      <c r="GAZ24" t="n">
        <v>0.2</v>
      </c>
      <c r="GBA24" t="n">
        <v>0.2</v>
      </c>
      <c r="GBB24" t="n">
        <v>0</v>
      </c>
      <c r="GBC24" t="n">
        <v>0</v>
      </c>
      <c r="GBD24" t="n">
        <v>0.2</v>
      </c>
      <c r="GBE24" t="n">
        <v>0</v>
      </c>
      <c r="GBF24" t="n">
        <v>0.2</v>
      </c>
      <c r="GBG24" t="n">
        <v>0.2</v>
      </c>
      <c r="GBH24" t="n">
        <v>0.2</v>
      </c>
      <c r="GBI24" t="n">
        <v>0.2</v>
      </c>
      <c r="GBJ24" t="n">
        <v>0.2</v>
      </c>
      <c r="GBK24" t="n">
        <v>0.2</v>
      </c>
      <c r="GBL24" t="n">
        <v>0.2</v>
      </c>
      <c r="GBM24" t="n">
        <v>0.2</v>
      </c>
      <c r="GBN24" t="n">
        <v>0</v>
      </c>
      <c r="GBO24" t="n">
        <v>0</v>
      </c>
      <c r="GBP24" t="n">
        <v>0.2</v>
      </c>
      <c r="GBQ24" t="n">
        <v>0.2</v>
      </c>
      <c r="GBR24" t="n">
        <v>0.2</v>
      </c>
      <c r="GBS24" t="n">
        <v>0</v>
      </c>
      <c r="GBT24" t="n">
        <v>0</v>
      </c>
      <c r="GBU24" t="n">
        <v>0.2</v>
      </c>
      <c r="GBV24" t="n">
        <v>0</v>
      </c>
      <c r="GBW24" t="n">
        <v>0.2</v>
      </c>
      <c r="GBX24" t="n">
        <v>0</v>
      </c>
      <c r="GBY24" t="n">
        <v>0</v>
      </c>
      <c r="GBZ24" t="n">
        <v>0.2</v>
      </c>
      <c r="GCA24" t="n">
        <v>0</v>
      </c>
      <c r="GCB24" t="n">
        <v>0</v>
      </c>
      <c r="GCC24" t="n">
        <v>0.2</v>
      </c>
      <c r="GCD24" t="n">
        <v>0.2</v>
      </c>
      <c r="GCE24" t="n">
        <v>0</v>
      </c>
      <c r="GCF24" t="n">
        <v>0.2</v>
      </c>
      <c r="GCG24" t="n">
        <v>0</v>
      </c>
      <c r="GCH24" t="n">
        <v>0</v>
      </c>
      <c r="GCI24" t="n">
        <v>0.2</v>
      </c>
      <c r="GCJ24" t="n">
        <v>0</v>
      </c>
      <c r="GCK24" t="n">
        <v>0</v>
      </c>
      <c r="GCL24" t="n">
        <v>0.2</v>
      </c>
      <c r="GCM24" t="n">
        <v>0</v>
      </c>
      <c r="GCN24" t="n">
        <v>0.2</v>
      </c>
      <c r="GCO24" t="n">
        <v>0</v>
      </c>
      <c r="GCP24" t="n">
        <v>0.2</v>
      </c>
      <c r="GCQ24" t="n">
        <v>0.2</v>
      </c>
      <c r="GCR24" t="n">
        <v>0</v>
      </c>
      <c r="GCS24" t="n">
        <v>0</v>
      </c>
      <c r="GCT24" t="n">
        <v>0</v>
      </c>
      <c r="GCU24" t="n">
        <v>0.2</v>
      </c>
      <c r="GCV24" t="n">
        <v>0.2</v>
      </c>
      <c r="GCW24" t="n">
        <v>0</v>
      </c>
      <c r="GCX24" t="n">
        <v>0.2</v>
      </c>
      <c r="GCY24" t="n">
        <v>0.2</v>
      </c>
      <c r="GCZ24" t="n">
        <v>0</v>
      </c>
      <c r="GDA24" t="n">
        <v>0</v>
      </c>
      <c r="GDB24" t="n">
        <v>0</v>
      </c>
      <c r="GDC24" t="n">
        <v>0.2</v>
      </c>
      <c r="GDD24" t="n">
        <v>0</v>
      </c>
      <c r="GDE24" t="n">
        <v>0</v>
      </c>
      <c r="GDF24" t="n">
        <v>0</v>
      </c>
      <c r="GDG24" t="n">
        <v>0</v>
      </c>
      <c r="GDH24" t="n">
        <v>0</v>
      </c>
      <c r="GDI24" t="n">
        <v>0</v>
      </c>
      <c r="GDJ24" t="n">
        <v>0.2</v>
      </c>
      <c r="GDK24" t="n">
        <v>0.2</v>
      </c>
      <c r="GDL24" t="n">
        <v>0.2</v>
      </c>
      <c r="GDM24" t="n">
        <v>0</v>
      </c>
      <c r="GDN24" t="n">
        <v>0</v>
      </c>
      <c r="GDO24" t="n">
        <v>0.2</v>
      </c>
      <c r="GDP24" t="n">
        <v>0</v>
      </c>
      <c r="GDQ24" t="n">
        <v>0.2</v>
      </c>
      <c r="GDR24" t="n">
        <v>0.2</v>
      </c>
      <c r="GDS24" t="n">
        <v>0</v>
      </c>
      <c r="GDT24" t="n">
        <v>0.2</v>
      </c>
      <c r="GDU24" t="n">
        <v>0.2</v>
      </c>
      <c r="GDV24" t="n">
        <v>0</v>
      </c>
      <c r="GDW24" t="n">
        <v>0.2</v>
      </c>
      <c r="GDX24" t="n">
        <v>0</v>
      </c>
      <c r="GDY24" t="n">
        <v>0.2</v>
      </c>
      <c r="GDZ24" t="n">
        <v>0.2</v>
      </c>
      <c r="GEA24" t="n">
        <v>0.2</v>
      </c>
      <c r="GEB24" t="n">
        <v>0</v>
      </c>
      <c r="GEC24" t="n">
        <v>0.2</v>
      </c>
      <c r="GED24" t="n">
        <v>0.2</v>
      </c>
      <c r="GEE24" t="n">
        <v>0</v>
      </c>
      <c r="GEF24" t="n">
        <v>0</v>
      </c>
      <c r="GEG24" t="n">
        <v>0</v>
      </c>
      <c r="GEH24" t="n">
        <v>0.2</v>
      </c>
      <c r="GEI24" t="n">
        <v>0</v>
      </c>
      <c r="GEJ24" t="n">
        <v>0</v>
      </c>
      <c r="GEK24" t="n">
        <v>0.2</v>
      </c>
      <c r="GEL24" t="n">
        <v>0.2</v>
      </c>
      <c r="GEM24" t="n">
        <v>0</v>
      </c>
      <c r="GEN24" t="n">
        <v>0</v>
      </c>
      <c r="GEO24" t="n">
        <v>0.2</v>
      </c>
      <c r="GEP24" t="n">
        <v>0.2</v>
      </c>
      <c r="GEQ24" t="n">
        <v>0</v>
      </c>
      <c r="GER24" t="n">
        <v>0.2</v>
      </c>
      <c r="GES24" t="n">
        <v>0.2</v>
      </c>
      <c r="GET24" t="n">
        <v>0.2</v>
      </c>
      <c r="GEU24" t="n">
        <v>0.2</v>
      </c>
      <c r="GEV24" t="n">
        <v>0</v>
      </c>
      <c r="GEW24" t="n">
        <v>0.2</v>
      </c>
      <c r="GEX24" t="n">
        <v>0</v>
      </c>
      <c r="GEY24" t="n">
        <v>0</v>
      </c>
      <c r="GEZ24" t="n">
        <v>0</v>
      </c>
      <c r="GFA24" t="n">
        <v>0</v>
      </c>
      <c r="GFB24" t="n">
        <v>0</v>
      </c>
      <c r="GFC24" t="n">
        <v>0</v>
      </c>
      <c r="GFD24" t="n">
        <v>0.2</v>
      </c>
      <c r="GFE24" t="n">
        <v>0</v>
      </c>
      <c r="GFF24" t="n">
        <v>0.2</v>
      </c>
      <c r="GFG24" t="n">
        <v>0</v>
      </c>
      <c r="GFH24" t="n">
        <v>0</v>
      </c>
      <c r="GFI24" t="n">
        <v>0.2</v>
      </c>
      <c r="GFJ24" t="n">
        <v>0.2</v>
      </c>
      <c r="GFK24" t="n">
        <v>0</v>
      </c>
      <c r="GFL24" t="n">
        <v>0.2</v>
      </c>
      <c r="GFM24" t="n">
        <v>0</v>
      </c>
      <c r="GFN24" t="n">
        <v>0</v>
      </c>
      <c r="GFO24" t="n">
        <v>0</v>
      </c>
      <c r="GFP24" t="n">
        <v>0.2</v>
      </c>
      <c r="GFQ24" t="n">
        <v>0.2</v>
      </c>
      <c r="GFR24" t="n">
        <v>0.2</v>
      </c>
      <c r="GFS24" t="n">
        <v>0</v>
      </c>
      <c r="GFT24" t="n">
        <v>0.2</v>
      </c>
      <c r="GFU24" t="n">
        <v>0</v>
      </c>
      <c r="GFV24" t="n">
        <v>0.2</v>
      </c>
      <c r="GFW24" t="n">
        <v>0.2</v>
      </c>
      <c r="GFX24" t="n">
        <v>0.2</v>
      </c>
      <c r="GFY24" t="n">
        <v>0</v>
      </c>
      <c r="GFZ24" t="n">
        <v>0.2</v>
      </c>
      <c r="GGA24" t="n">
        <v>0.2</v>
      </c>
      <c r="GGB24" t="n">
        <v>0</v>
      </c>
      <c r="GGC24" t="n">
        <v>0.2</v>
      </c>
      <c r="GGD24" t="n">
        <v>0.2</v>
      </c>
      <c r="GGE24" t="n">
        <v>0</v>
      </c>
      <c r="GGF24" t="n">
        <v>0</v>
      </c>
      <c r="GGG24" t="n">
        <v>0</v>
      </c>
      <c r="GGH24" t="n">
        <v>0</v>
      </c>
      <c r="GGI24" t="n">
        <v>0</v>
      </c>
      <c r="GGJ24" t="n">
        <v>0.2</v>
      </c>
      <c r="GGK24" t="n">
        <v>0</v>
      </c>
      <c r="GGL24" t="n">
        <v>0.2</v>
      </c>
      <c r="GGM24" t="n">
        <v>0.2</v>
      </c>
      <c r="GGN24" t="n">
        <v>0</v>
      </c>
      <c r="GGO24" t="n">
        <v>0.2</v>
      </c>
      <c r="GGP24" t="n">
        <v>0.2</v>
      </c>
      <c r="GGQ24" t="n">
        <v>0</v>
      </c>
      <c r="GGR24" t="n">
        <v>0</v>
      </c>
      <c r="GGS24" t="n">
        <v>0</v>
      </c>
      <c r="GGT24" t="n">
        <v>0</v>
      </c>
      <c r="GGU24" t="n">
        <v>0</v>
      </c>
      <c r="GGV24" t="n">
        <v>0</v>
      </c>
      <c r="GGW24" t="n">
        <v>0</v>
      </c>
      <c r="GGX24" t="n">
        <v>0.2</v>
      </c>
      <c r="GGY24" t="n">
        <v>0.2</v>
      </c>
      <c r="GGZ24" t="n">
        <v>0</v>
      </c>
      <c r="GHA24" t="n">
        <v>0.2</v>
      </c>
      <c r="GHB24" t="n">
        <v>0</v>
      </c>
      <c r="GHC24" t="n">
        <v>0</v>
      </c>
      <c r="GHD24" t="n">
        <v>0.2</v>
      </c>
      <c r="GHE24" t="n">
        <v>0.2</v>
      </c>
      <c r="GHF24" t="n">
        <v>0.2</v>
      </c>
      <c r="GHG24" t="n">
        <v>0</v>
      </c>
      <c r="GHH24" t="n">
        <v>0</v>
      </c>
      <c r="GHI24" t="n">
        <v>0.2</v>
      </c>
      <c r="GHJ24" t="n">
        <v>0</v>
      </c>
      <c r="GHK24" t="n">
        <v>0</v>
      </c>
      <c r="GHL24" t="n">
        <v>0</v>
      </c>
      <c r="GHM24" t="n">
        <v>0.2</v>
      </c>
      <c r="GHN24" t="n">
        <v>0</v>
      </c>
      <c r="GHO24" t="n">
        <v>0</v>
      </c>
      <c r="GHP24" t="n">
        <v>0</v>
      </c>
      <c r="GHQ24" t="n">
        <v>0.2</v>
      </c>
      <c r="GHR24" t="n">
        <v>0</v>
      </c>
      <c r="GHS24" t="n">
        <v>0</v>
      </c>
      <c r="GHT24" t="n">
        <v>0.2</v>
      </c>
      <c r="GHU24" t="n">
        <v>0.2</v>
      </c>
      <c r="GHV24" t="n">
        <v>0</v>
      </c>
      <c r="GHW24" t="n">
        <v>0.2</v>
      </c>
      <c r="GHX24" t="n">
        <v>0</v>
      </c>
      <c r="GHY24" t="n">
        <v>0</v>
      </c>
      <c r="GHZ24" t="n">
        <v>0.2</v>
      </c>
      <c r="GIA24" t="n">
        <v>0.2</v>
      </c>
      <c r="GIB24" t="n">
        <v>0.2</v>
      </c>
      <c r="GIC24" t="n">
        <v>0</v>
      </c>
      <c r="GID24" t="n">
        <v>0</v>
      </c>
      <c r="GIE24" t="n">
        <v>0.2</v>
      </c>
      <c r="GIF24" t="n">
        <v>0</v>
      </c>
      <c r="GIG24" t="n">
        <v>0</v>
      </c>
      <c r="GIH24" t="n">
        <v>0.2</v>
      </c>
      <c r="GII24" t="n">
        <v>0.2</v>
      </c>
      <c r="GIJ24" t="n">
        <v>0.2</v>
      </c>
      <c r="GIK24" t="n">
        <v>0</v>
      </c>
      <c r="GIL24" t="n">
        <v>0</v>
      </c>
      <c r="GIM24" t="n">
        <v>0</v>
      </c>
      <c r="GIN24" t="n">
        <v>0</v>
      </c>
      <c r="GIO24" t="n">
        <v>0.2</v>
      </c>
      <c r="GIP24" t="n">
        <v>0</v>
      </c>
      <c r="GIQ24" t="n">
        <v>0</v>
      </c>
      <c r="GIR24" t="n">
        <v>0</v>
      </c>
      <c r="GIS24" t="n">
        <v>0.2</v>
      </c>
      <c r="GIT24" t="n">
        <v>0.2</v>
      </c>
      <c r="GIU24" t="n">
        <v>0</v>
      </c>
      <c r="GIV24" t="n">
        <v>0.2</v>
      </c>
      <c r="GIW24" t="n">
        <v>0.2</v>
      </c>
      <c r="GIX24" t="n">
        <v>0</v>
      </c>
      <c r="GIY24" t="n">
        <v>0.2</v>
      </c>
      <c r="GIZ24" t="n">
        <v>0.2</v>
      </c>
      <c r="GJA24" t="n">
        <v>0.2</v>
      </c>
      <c r="GJB24" t="n">
        <v>0.2</v>
      </c>
      <c r="GJC24" t="n">
        <v>0</v>
      </c>
      <c r="GJD24" t="n">
        <v>0.2</v>
      </c>
      <c r="GJE24" t="n">
        <v>0</v>
      </c>
      <c r="GJF24" t="n">
        <v>0</v>
      </c>
      <c r="GJG24" t="n">
        <v>0</v>
      </c>
      <c r="GJH24" t="n">
        <v>0.2</v>
      </c>
      <c r="GJI24" t="n">
        <v>0</v>
      </c>
      <c r="GJJ24" t="n">
        <v>0.2</v>
      </c>
      <c r="GJK24" t="n">
        <v>0</v>
      </c>
      <c r="GJL24" t="n">
        <v>0</v>
      </c>
    </row>
    <row r="25">
      <c r="B25">
        <f>B24+1</f>
        <v/>
      </c>
      <c r="C25" s="2" t="n">
        <v>-0.3</v>
      </c>
      <c r="DA25" t="n">
        <v>0.2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0.2</v>
      </c>
      <c r="DO25" t="n">
        <v>0.2</v>
      </c>
      <c r="DP25" t="n">
        <v>0.2</v>
      </c>
      <c r="DQ25" t="n">
        <v>0.2</v>
      </c>
      <c r="DR25" t="n">
        <v>0</v>
      </c>
      <c r="DS25" t="n">
        <v>0</v>
      </c>
      <c r="DT25" t="n">
        <v>0.2</v>
      </c>
      <c r="DU25" t="n">
        <v>0</v>
      </c>
      <c r="DV25" t="n">
        <v>0.2</v>
      </c>
      <c r="DW25" t="n">
        <v>0.2</v>
      </c>
      <c r="DX25" t="n">
        <v>0.2</v>
      </c>
      <c r="DY25" t="n">
        <v>0</v>
      </c>
      <c r="DZ25" t="n">
        <v>0</v>
      </c>
      <c r="EA25" t="n">
        <v>0.2</v>
      </c>
      <c r="EB25" t="n">
        <v>0.2</v>
      </c>
      <c r="EC25" t="n">
        <v>0</v>
      </c>
      <c r="ED25" t="n">
        <v>0</v>
      </c>
      <c r="EE25" t="n">
        <v>0.2</v>
      </c>
      <c r="EF25" t="n">
        <v>0.2</v>
      </c>
      <c r="EG25" t="n">
        <v>0</v>
      </c>
      <c r="EH25" t="n">
        <v>0</v>
      </c>
      <c r="EI25" t="n">
        <v>0</v>
      </c>
      <c r="EJ25" t="n">
        <v>0.2</v>
      </c>
      <c r="EK25" t="n">
        <v>0.2</v>
      </c>
      <c r="EL25" t="n">
        <v>0.2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</v>
      </c>
      <c r="ET25" t="n">
        <v>0</v>
      </c>
      <c r="EU25" t="n">
        <v>0.2</v>
      </c>
      <c r="EV25" t="n">
        <v>0</v>
      </c>
      <c r="EW25" t="n">
        <v>0.2</v>
      </c>
      <c r="EX25" t="n">
        <v>0.2</v>
      </c>
      <c r="EY25" t="n">
        <v>0.2</v>
      </c>
      <c r="EZ25" t="n">
        <v>0.2</v>
      </c>
      <c r="FA25" t="n">
        <v>0</v>
      </c>
      <c r="FB25" t="n">
        <v>0.2</v>
      </c>
      <c r="FC25" t="n">
        <v>0.2</v>
      </c>
      <c r="FD25" t="n">
        <v>0</v>
      </c>
      <c r="FE25" t="n">
        <v>0.2</v>
      </c>
      <c r="FF25" t="n">
        <v>0.2</v>
      </c>
      <c r="FG25" t="n">
        <v>0</v>
      </c>
      <c r="FH25" t="n">
        <v>0.2</v>
      </c>
      <c r="FI25" t="n">
        <v>0.2</v>
      </c>
      <c r="FJ25" t="n">
        <v>0.2</v>
      </c>
      <c r="FK25" t="n">
        <v>0</v>
      </c>
      <c r="FL25" t="n">
        <v>0</v>
      </c>
      <c r="FM25" t="n">
        <v>0</v>
      </c>
      <c r="FN25" t="n">
        <v>0.2</v>
      </c>
      <c r="FO25" t="n">
        <v>0</v>
      </c>
      <c r="FP25" t="n">
        <v>0</v>
      </c>
      <c r="FQ25" t="n">
        <v>0</v>
      </c>
      <c r="FR25" t="n">
        <v>0.2</v>
      </c>
      <c r="FS25" t="n">
        <v>0.2</v>
      </c>
      <c r="FT25" t="n">
        <v>0</v>
      </c>
      <c r="FU25" t="n">
        <v>0.2</v>
      </c>
      <c r="FV25" t="n">
        <v>0.2</v>
      </c>
      <c r="FW25" t="n">
        <v>0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</v>
      </c>
      <c r="GE25" t="n">
        <v>0.2</v>
      </c>
      <c r="GF25" t="n">
        <v>0.2</v>
      </c>
      <c r="GG25" t="n">
        <v>0</v>
      </c>
      <c r="GH25" t="n">
        <v>0</v>
      </c>
      <c r="GI25" t="n">
        <v>0.2</v>
      </c>
      <c r="GJ25" t="n">
        <v>0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</v>
      </c>
      <c r="GR25" t="n">
        <v>0.2</v>
      </c>
      <c r="GS25" t="n">
        <v>0</v>
      </c>
      <c r="GT25" t="n">
        <v>0.2</v>
      </c>
      <c r="GU25" t="n">
        <v>0</v>
      </c>
      <c r="GV25" t="n">
        <v>0.2</v>
      </c>
      <c r="GW25" t="n">
        <v>0.2</v>
      </c>
      <c r="GX25" t="n">
        <v>0</v>
      </c>
      <c r="GY25" t="n">
        <v>0</v>
      </c>
      <c r="GZ25" t="n">
        <v>0.2</v>
      </c>
      <c r="HA25" t="n">
        <v>0</v>
      </c>
      <c r="HB25" t="n">
        <v>0.2</v>
      </c>
      <c r="HC25" t="n">
        <v>0.2</v>
      </c>
      <c r="HD25" t="n">
        <v>0</v>
      </c>
      <c r="HE25" t="n">
        <v>0.2</v>
      </c>
      <c r="HF25" t="n">
        <v>0.2</v>
      </c>
      <c r="HG25" t="n">
        <v>0.2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0.2</v>
      </c>
      <c r="HO25" t="n">
        <v>0</v>
      </c>
      <c r="HP25" t="n">
        <v>0</v>
      </c>
      <c r="HQ25" t="n">
        <v>0.2</v>
      </c>
      <c r="HR25" t="n">
        <v>0.2</v>
      </c>
      <c r="HS25" t="n">
        <v>0</v>
      </c>
      <c r="HT25" t="n">
        <v>0.2</v>
      </c>
      <c r="HU25" t="n">
        <v>0.2</v>
      </c>
      <c r="HV25" t="n">
        <v>0.2</v>
      </c>
      <c r="HW25" t="n">
        <v>0</v>
      </c>
      <c r="HX25" t="n">
        <v>0</v>
      </c>
      <c r="HY25" t="n">
        <v>0.2</v>
      </c>
      <c r="HZ25" t="n">
        <v>0</v>
      </c>
      <c r="IA25" t="n">
        <v>0.2</v>
      </c>
      <c r="IB25" t="n">
        <v>0</v>
      </c>
      <c r="IC25" t="n">
        <v>0</v>
      </c>
      <c r="ID25" t="n">
        <v>0.2</v>
      </c>
      <c r="IE25" t="n">
        <v>0</v>
      </c>
      <c r="IF25" t="n">
        <v>0</v>
      </c>
      <c r="IG25" t="n">
        <v>0.2</v>
      </c>
      <c r="IH25" t="n">
        <v>0.2</v>
      </c>
      <c r="II25" t="n">
        <v>0</v>
      </c>
      <c r="IJ25" t="n">
        <v>0.2</v>
      </c>
      <c r="IK25" t="n">
        <v>0</v>
      </c>
      <c r="IL25" t="n">
        <v>0</v>
      </c>
      <c r="IM25" t="n">
        <v>0.2</v>
      </c>
      <c r="IN25" t="n">
        <v>0</v>
      </c>
      <c r="IO25" t="n">
        <v>0</v>
      </c>
      <c r="IP25" t="n">
        <v>0</v>
      </c>
      <c r="IQ25" t="n">
        <v>0.2</v>
      </c>
      <c r="IR25" t="n">
        <v>0</v>
      </c>
      <c r="IS25" t="n">
        <v>0</v>
      </c>
      <c r="IT25" t="n">
        <v>0</v>
      </c>
      <c r="IU25" t="n">
        <v>0.2</v>
      </c>
      <c r="IV25" t="n">
        <v>0</v>
      </c>
      <c r="IW25" t="n">
        <v>0</v>
      </c>
      <c r="IX25" t="n">
        <v>0.2</v>
      </c>
      <c r="IY25" t="n">
        <v>0.2</v>
      </c>
      <c r="IZ25" t="n">
        <v>0</v>
      </c>
      <c r="JA25" t="n">
        <v>0.2</v>
      </c>
      <c r="JB25" t="n">
        <v>0.2</v>
      </c>
      <c r="JC25" t="n">
        <v>0</v>
      </c>
      <c r="JD25" t="n">
        <v>0</v>
      </c>
      <c r="JE25" t="n">
        <v>0.2</v>
      </c>
      <c r="JF25" t="n">
        <v>0.2</v>
      </c>
      <c r="JG25" t="n">
        <v>0.2</v>
      </c>
      <c r="JH25" t="n">
        <v>0</v>
      </c>
      <c r="JI25" t="n">
        <v>0</v>
      </c>
      <c r="JJ25" t="n">
        <v>0.2</v>
      </c>
      <c r="JK25" t="n">
        <v>0</v>
      </c>
      <c r="JL25" t="n">
        <v>0.2</v>
      </c>
      <c r="JM25" t="n">
        <v>0</v>
      </c>
      <c r="JN25" t="n">
        <v>0.2</v>
      </c>
      <c r="JO25" t="n">
        <v>0</v>
      </c>
      <c r="JP25" t="n">
        <v>0.2</v>
      </c>
      <c r="JQ25" t="n">
        <v>0.2</v>
      </c>
      <c r="JR25" t="n">
        <v>0.2</v>
      </c>
      <c r="JS25" t="n">
        <v>0</v>
      </c>
      <c r="JT25" t="n">
        <v>0</v>
      </c>
      <c r="JU25" t="n">
        <v>0</v>
      </c>
      <c r="JV25" t="n">
        <v>0.2</v>
      </c>
      <c r="JW25" t="n">
        <v>0.2</v>
      </c>
      <c r="JX25" t="n">
        <v>0.2</v>
      </c>
      <c r="JY25" t="n">
        <v>0.2</v>
      </c>
      <c r="JZ25" t="n">
        <v>0.2</v>
      </c>
      <c r="KA25" t="n">
        <v>0.2</v>
      </c>
      <c r="KB25" t="n">
        <v>0.2</v>
      </c>
      <c r="KC25" t="n">
        <v>0.2</v>
      </c>
      <c r="KD25" t="n">
        <v>0</v>
      </c>
      <c r="KE25" t="n">
        <v>0.2</v>
      </c>
      <c r="KF25" t="n">
        <v>0.2</v>
      </c>
      <c r="KG25" t="n">
        <v>0</v>
      </c>
      <c r="KH25" t="n">
        <v>0.2</v>
      </c>
      <c r="KI25" t="n">
        <v>0</v>
      </c>
      <c r="KJ25" t="n">
        <v>0.2</v>
      </c>
      <c r="KK25" t="n">
        <v>0</v>
      </c>
      <c r="KL25" t="n">
        <v>0</v>
      </c>
      <c r="KM25" t="n">
        <v>0.2</v>
      </c>
      <c r="KN25" t="n">
        <v>0.2</v>
      </c>
      <c r="KO25" t="n">
        <v>0.2</v>
      </c>
      <c r="KP25" t="n">
        <v>0.2</v>
      </c>
      <c r="KQ25" t="n">
        <v>0.2</v>
      </c>
      <c r="KR25" t="n">
        <v>0</v>
      </c>
      <c r="KS25" t="n">
        <v>0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0.2</v>
      </c>
      <c r="LG25" t="n">
        <v>0.2</v>
      </c>
      <c r="LH25" t="n">
        <v>0.2</v>
      </c>
      <c r="LI25" t="n">
        <v>0</v>
      </c>
      <c r="LJ25" t="n">
        <v>0.2</v>
      </c>
      <c r="LK25" t="n">
        <v>0</v>
      </c>
      <c r="LL25" t="n">
        <v>0</v>
      </c>
      <c r="LM25" t="n">
        <v>0</v>
      </c>
      <c r="LN25" t="n">
        <v>0</v>
      </c>
      <c r="LO25" t="n">
        <v>0.2</v>
      </c>
      <c r="LP25" t="n">
        <v>0.2</v>
      </c>
      <c r="LQ25" t="n">
        <v>0</v>
      </c>
      <c r="LR25" t="n">
        <v>0.2</v>
      </c>
      <c r="LS25" t="n">
        <v>0</v>
      </c>
      <c r="LT25" t="n">
        <v>0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</v>
      </c>
      <c r="MA25" t="n">
        <v>0</v>
      </c>
      <c r="MB25" t="n">
        <v>0.2</v>
      </c>
      <c r="MC25" t="n">
        <v>0</v>
      </c>
      <c r="MD25" t="n">
        <v>0</v>
      </c>
      <c r="ME25" t="n">
        <v>0</v>
      </c>
      <c r="MF25" t="n">
        <v>0.2</v>
      </c>
      <c r="MG25" t="n">
        <v>0.2</v>
      </c>
      <c r="MH25" t="n">
        <v>0.2</v>
      </c>
      <c r="MI25" t="n">
        <v>0.2</v>
      </c>
      <c r="MJ25" t="n">
        <v>0.2</v>
      </c>
      <c r="MK25" t="n">
        <v>0.2</v>
      </c>
      <c r="ML25" t="n">
        <v>0.2</v>
      </c>
      <c r="MM25" t="n">
        <v>0</v>
      </c>
      <c r="MN25" t="n">
        <v>0</v>
      </c>
      <c r="MO25" t="n">
        <v>0</v>
      </c>
      <c r="MP25" t="n">
        <v>0.2</v>
      </c>
      <c r="MQ25" t="n">
        <v>0.2</v>
      </c>
      <c r="MR25" t="n">
        <v>0.2</v>
      </c>
      <c r="MS25" t="n">
        <v>0</v>
      </c>
      <c r="MT25" t="n">
        <v>0.2</v>
      </c>
      <c r="MU25" t="n">
        <v>0.2</v>
      </c>
      <c r="MV25" t="n">
        <v>0.2</v>
      </c>
      <c r="MW25" t="n">
        <v>0.2</v>
      </c>
      <c r="MX25" t="n">
        <v>0</v>
      </c>
      <c r="MY25" t="n">
        <v>0.2</v>
      </c>
      <c r="MZ25" t="n">
        <v>0.2</v>
      </c>
      <c r="NA25" t="n">
        <v>0.2</v>
      </c>
      <c r="NB25" t="n">
        <v>0.2</v>
      </c>
      <c r="NC25" t="n">
        <v>0</v>
      </c>
      <c r="ND25" t="n">
        <v>0.2</v>
      </c>
      <c r="NE25" t="n">
        <v>0.2</v>
      </c>
      <c r="NF25" t="n">
        <v>0</v>
      </c>
      <c r="NG25" t="n">
        <v>0</v>
      </c>
      <c r="NH25" t="n">
        <v>0</v>
      </c>
      <c r="NI25" t="n">
        <v>0.2</v>
      </c>
      <c r="NJ25" t="n">
        <v>0</v>
      </c>
      <c r="NK25" t="n">
        <v>0</v>
      </c>
      <c r="NL25" t="n">
        <v>0</v>
      </c>
      <c r="NM25" t="n">
        <v>0</v>
      </c>
      <c r="NN25" t="n">
        <v>0.2</v>
      </c>
      <c r="NO25" t="n">
        <v>0.2</v>
      </c>
      <c r="NP25" t="n">
        <v>0.2</v>
      </c>
      <c r="NQ25" t="n">
        <v>0</v>
      </c>
      <c r="NR25" t="n">
        <v>0</v>
      </c>
      <c r="NS25" t="n">
        <v>0</v>
      </c>
      <c r="NT25" t="n">
        <v>0.2</v>
      </c>
      <c r="NU25" t="n">
        <v>0.2</v>
      </c>
      <c r="NV25" t="n">
        <v>0.2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0.2</v>
      </c>
      <c r="OC25" t="n">
        <v>0</v>
      </c>
      <c r="OD25" t="n">
        <v>0.2</v>
      </c>
      <c r="OE25" t="n">
        <v>0</v>
      </c>
      <c r="OF25" t="n">
        <v>0</v>
      </c>
      <c r="OG25" t="n">
        <v>0</v>
      </c>
      <c r="OH25" t="n">
        <v>0</v>
      </c>
      <c r="OI25" t="n">
        <v>0.2</v>
      </c>
      <c r="OJ25" t="n">
        <v>0</v>
      </c>
      <c r="OK25" t="n">
        <v>0</v>
      </c>
      <c r="OL25" t="n">
        <v>0.2</v>
      </c>
      <c r="OM25" t="n">
        <v>0.2</v>
      </c>
      <c r="ON25" t="n">
        <v>0</v>
      </c>
      <c r="OO25" t="n">
        <v>0</v>
      </c>
      <c r="OP25" t="n">
        <v>0</v>
      </c>
      <c r="OQ25" t="n">
        <v>0</v>
      </c>
      <c r="OR25" t="n">
        <v>0.2</v>
      </c>
      <c r="OS25" t="n">
        <v>0.2</v>
      </c>
      <c r="OT25" t="n">
        <v>0.2</v>
      </c>
      <c r="OU25" t="n">
        <v>0</v>
      </c>
      <c r="OV25" t="n">
        <v>0.2</v>
      </c>
      <c r="OW25" t="n">
        <v>0</v>
      </c>
      <c r="OX25" t="n">
        <v>0.2</v>
      </c>
      <c r="OY25" t="n">
        <v>0.2</v>
      </c>
      <c r="OZ25" t="n">
        <v>0.2</v>
      </c>
      <c r="PA25" t="n">
        <v>0</v>
      </c>
      <c r="PB25" t="n">
        <v>0.2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0.2</v>
      </c>
      <c r="PI25" t="n">
        <v>0</v>
      </c>
      <c r="PJ25" t="n">
        <v>0.2</v>
      </c>
      <c r="PK25" t="n">
        <v>0</v>
      </c>
      <c r="PL25" t="n">
        <v>0</v>
      </c>
      <c r="PM25" t="n">
        <v>0.2</v>
      </c>
      <c r="PN25" t="n">
        <v>0</v>
      </c>
      <c r="PO25" t="n">
        <v>0</v>
      </c>
      <c r="PP25" t="n">
        <v>0.2</v>
      </c>
      <c r="PQ25" t="n">
        <v>0.2</v>
      </c>
      <c r="PR25" t="n">
        <v>0</v>
      </c>
      <c r="PS25" t="n">
        <v>0.2</v>
      </c>
      <c r="PT25" t="n">
        <v>0.2</v>
      </c>
      <c r="PU25" t="n">
        <v>0.2</v>
      </c>
      <c r="PV25" t="n">
        <v>0.2</v>
      </c>
      <c r="PW25" t="n">
        <v>0</v>
      </c>
      <c r="PX25" t="n">
        <v>0</v>
      </c>
      <c r="PY25" t="n">
        <v>0.2</v>
      </c>
      <c r="PZ25" t="n">
        <v>0</v>
      </c>
      <c r="QA25" t="n">
        <v>0.2</v>
      </c>
      <c r="QB25" t="n">
        <v>0.2</v>
      </c>
      <c r="QC25" t="n">
        <v>0</v>
      </c>
      <c r="QD25" t="n">
        <v>0.2</v>
      </c>
      <c r="QE25" t="n">
        <v>0</v>
      </c>
      <c r="QF25" t="n">
        <v>0.2</v>
      </c>
      <c r="QG25" t="n">
        <v>0.2</v>
      </c>
      <c r="QH25" t="n">
        <v>0</v>
      </c>
      <c r="QI25" t="n">
        <v>0</v>
      </c>
      <c r="QJ25" t="n">
        <v>0.2</v>
      </c>
      <c r="QK25" t="n">
        <v>0.2</v>
      </c>
      <c r="QL25" t="n">
        <v>0</v>
      </c>
      <c r="QM25" t="n">
        <v>0</v>
      </c>
      <c r="QN25" t="n">
        <v>0</v>
      </c>
      <c r="QO25" t="n">
        <v>0.2</v>
      </c>
      <c r="QP25" t="n">
        <v>0</v>
      </c>
      <c r="QQ25" t="n">
        <v>0.2</v>
      </c>
      <c r="QR25" t="n">
        <v>0.2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0.2</v>
      </c>
      <c r="QY25" t="n">
        <v>0</v>
      </c>
      <c r="QZ25" t="n">
        <v>0</v>
      </c>
      <c r="RA25" t="n">
        <v>0</v>
      </c>
      <c r="RB25" t="n">
        <v>0.2</v>
      </c>
      <c r="RC25" t="n">
        <v>0</v>
      </c>
      <c r="RD25" t="n">
        <v>0.2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0.2</v>
      </c>
      <c r="RK25" t="n">
        <v>0.2</v>
      </c>
      <c r="RL25" t="n">
        <v>0.2</v>
      </c>
      <c r="RM25" t="n">
        <v>0.2</v>
      </c>
      <c r="RN25" t="n">
        <v>0.2</v>
      </c>
      <c r="RO25" t="n">
        <v>0</v>
      </c>
      <c r="RP25" t="n">
        <v>0</v>
      </c>
      <c r="RQ25" t="n">
        <v>0</v>
      </c>
      <c r="RR25" t="n">
        <v>0</v>
      </c>
      <c r="RS25" t="n">
        <v>0.2</v>
      </c>
      <c r="RT25" t="n">
        <v>0.2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0.2</v>
      </c>
      <c r="SA25" t="n">
        <v>0.2</v>
      </c>
      <c r="SB25" t="n">
        <v>0.2</v>
      </c>
      <c r="SC25" t="n">
        <v>0.2</v>
      </c>
      <c r="SD25" t="n">
        <v>0</v>
      </c>
      <c r="SE25" t="n">
        <v>0.2</v>
      </c>
      <c r="SF25" t="n">
        <v>0</v>
      </c>
      <c r="SG25" t="n">
        <v>0</v>
      </c>
      <c r="SH25" t="n">
        <v>0</v>
      </c>
      <c r="SI25" t="n">
        <v>0.2</v>
      </c>
      <c r="SJ25" t="n">
        <v>0</v>
      </c>
      <c r="SK25" t="n">
        <v>0</v>
      </c>
      <c r="SL25" t="n">
        <v>0.2</v>
      </c>
      <c r="SM25" t="n">
        <v>0.2</v>
      </c>
      <c r="SN25" t="n">
        <v>0</v>
      </c>
      <c r="SO25" t="n">
        <v>0.2</v>
      </c>
      <c r="SP25" t="n">
        <v>0</v>
      </c>
      <c r="SQ25" t="n">
        <v>0.2</v>
      </c>
      <c r="SR25" t="n">
        <v>0.2</v>
      </c>
      <c r="SS25" t="n">
        <v>0</v>
      </c>
      <c r="ST25" t="n">
        <v>0.2</v>
      </c>
      <c r="SU25" t="n">
        <v>0</v>
      </c>
      <c r="SV25" t="n">
        <v>0.2</v>
      </c>
      <c r="SW25" t="n">
        <v>0.2</v>
      </c>
      <c r="SX25" t="n">
        <v>0.2</v>
      </c>
      <c r="SY25" t="n">
        <v>0</v>
      </c>
      <c r="SZ25" t="n">
        <v>0.2</v>
      </c>
      <c r="TA25" t="n">
        <v>0.2</v>
      </c>
      <c r="TB25" t="n">
        <v>0.2</v>
      </c>
      <c r="TC25" t="n">
        <v>0</v>
      </c>
      <c r="TD25" t="n">
        <v>0.2</v>
      </c>
      <c r="TE25" t="n">
        <v>0.2</v>
      </c>
      <c r="TF25" t="n">
        <v>0.2</v>
      </c>
      <c r="TG25" t="n">
        <v>0.2</v>
      </c>
      <c r="TH25" t="n">
        <v>0.2</v>
      </c>
      <c r="TI25" t="n">
        <v>0.2</v>
      </c>
      <c r="TJ25" t="n">
        <v>0</v>
      </c>
      <c r="TK25" t="n">
        <v>0</v>
      </c>
      <c r="TL25" t="n">
        <v>0</v>
      </c>
      <c r="TM25" t="n">
        <v>0.2</v>
      </c>
      <c r="TN25" t="n">
        <v>0</v>
      </c>
      <c r="TO25" t="n">
        <v>0</v>
      </c>
      <c r="TP25" t="n">
        <v>0</v>
      </c>
      <c r="TQ25" t="n">
        <v>0</v>
      </c>
      <c r="TR25" t="n">
        <v>0.2</v>
      </c>
      <c r="TS25" t="n">
        <v>0.2</v>
      </c>
      <c r="TT25" t="n">
        <v>0.2</v>
      </c>
      <c r="TU25" t="n">
        <v>0.2</v>
      </c>
      <c r="TV25" t="n">
        <v>0</v>
      </c>
      <c r="TW25" t="n">
        <v>0.2</v>
      </c>
      <c r="TX25" t="n">
        <v>0</v>
      </c>
      <c r="TY25" t="n">
        <v>0.2</v>
      </c>
      <c r="TZ25" t="n">
        <v>0</v>
      </c>
      <c r="UA25" t="n">
        <v>0</v>
      </c>
      <c r="UB25" t="n">
        <v>0.2</v>
      </c>
      <c r="UC25" t="n">
        <v>0.2</v>
      </c>
      <c r="UD25" t="n">
        <v>0.2</v>
      </c>
      <c r="UE25" t="n">
        <v>0.2</v>
      </c>
      <c r="UF25" t="n">
        <v>0.2</v>
      </c>
      <c r="UG25" t="n">
        <v>0.2</v>
      </c>
      <c r="UH25" t="n">
        <v>0.2</v>
      </c>
      <c r="UI25" t="n">
        <v>0.2</v>
      </c>
      <c r="UJ25" t="n">
        <v>0.2</v>
      </c>
      <c r="UK25" t="n">
        <v>0.2</v>
      </c>
      <c r="UL25" t="n">
        <v>0</v>
      </c>
      <c r="UM25" t="n">
        <v>0</v>
      </c>
      <c r="UN25" t="n">
        <v>0.2</v>
      </c>
      <c r="UO25" t="n">
        <v>0</v>
      </c>
      <c r="UP25" t="n">
        <v>0</v>
      </c>
      <c r="UQ25" t="n">
        <v>0</v>
      </c>
      <c r="UR25" t="n">
        <v>0.2</v>
      </c>
      <c r="US25" t="n">
        <v>0.2</v>
      </c>
      <c r="UT25" t="n">
        <v>0.2</v>
      </c>
      <c r="UU25" t="n">
        <v>0.2</v>
      </c>
      <c r="UV25" t="n">
        <v>0</v>
      </c>
      <c r="UW25" t="n">
        <v>0.2</v>
      </c>
      <c r="UX25" t="n">
        <v>0</v>
      </c>
      <c r="UY25" t="n">
        <v>0</v>
      </c>
      <c r="UZ25" t="n">
        <v>0.2</v>
      </c>
      <c r="VA25" t="n">
        <v>0.2</v>
      </c>
      <c r="VB25" t="n">
        <v>0.2</v>
      </c>
      <c r="VC25" t="n">
        <v>0.2</v>
      </c>
      <c r="VD25" t="n">
        <v>0</v>
      </c>
      <c r="VE25" t="n">
        <v>0.2</v>
      </c>
      <c r="VF25" t="n">
        <v>0.2</v>
      </c>
      <c r="VG25" t="n">
        <v>0</v>
      </c>
      <c r="VH25" t="n">
        <v>0.2</v>
      </c>
      <c r="VI25" t="n">
        <v>0.2</v>
      </c>
      <c r="VJ25" t="n">
        <v>0</v>
      </c>
      <c r="VK25" t="n">
        <v>0.2</v>
      </c>
      <c r="VL25" t="n">
        <v>0</v>
      </c>
      <c r="VM25" t="n">
        <v>0</v>
      </c>
      <c r="VN25" t="n">
        <v>0.2</v>
      </c>
      <c r="VO25" t="n">
        <v>0.2</v>
      </c>
      <c r="VP25" t="n">
        <v>0</v>
      </c>
      <c r="VQ25" t="n">
        <v>0.2</v>
      </c>
      <c r="VR25" t="n">
        <v>0.2</v>
      </c>
      <c r="VS25" t="n">
        <v>0</v>
      </c>
      <c r="VT25" t="n">
        <v>0</v>
      </c>
      <c r="VU25" t="n">
        <v>0</v>
      </c>
      <c r="VV25" t="n">
        <v>0</v>
      </c>
      <c r="VW25" t="n">
        <v>0.2</v>
      </c>
      <c r="VX25" t="n">
        <v>0</v>
      </c>
      <c r="VY25" t="n">
        <v>0</v>
      </c>
      <c r="VZ25" t="n">
        <v>0.2</v>
      </c>
      <c r="WA25" t="n">
        <v>0</v>
      </c>
      <c r="WB25" t="n">
        <v>0</v>
      </c>
      <c r="WC25" t="n">
        <v>0</v>
      </c>
      <c r="WD25" t="n">
        <v>0</v>
      </c>
      <c r="WE25" t="n">
        <v>0.2</v>
      </c>
      <c r="WF25" t="n">
        <v>0</v>
      </c>
      <c r="WG25" t="n">
        <v>0</v>
      </c>
      <c r="WH25" t="n">
        <v>0.2</v>
      </c>
      <c r="WI25" t="n">
        <v>0</v>
      </c>
      <c r="WJ25" t="n">
        <v>0</v>
      </c>
      <c r="WK25" t="n">
        <v>0</v>
      </c>
      <c r="WL25" t="n">
        <v>0.2</v>
      </c>
      <c r="WM25" t="n">
        <v>0.2</v>
      </c>
      <c r="WN25" t="n">
        <v>0</v>
      </c>
      <c r="WO25" t="n">
        <v>0.2</v>
      </c>
      <c r="WP25" t="n">
        <v>0.2</v>
      </c>
      <c r="WQ25" t="n">
        <v>0.2</v>
      </c>
      <c r="WR25" t="n">
        <v>0.2</v>
      </c>
      <c r="WS25" t="n">
        <v>0.2</v>
      </c>
      <c r="WT25" t="n">
        <v>0.2</v>
      </c>
      <c r="WU25" t="n">
        <v>0.2</v>
      </c>
      <c r="WV25" t="n">
        <v>0.2</v>
      </c>
      <c r="WW25" t="n">
        <v>0.2</v>
      </c>
      <c r="WX25" t="n">
        <v>0</v>
      </c>
      <c r="WY25" t="n">
        <v>0.2</v>
      </c>
      <c r="WZ25" t="n">
        <v>0.2</v>
      </c>
      <c r="XA25" t="n">
        <v>0</v>
      </c>
      <c r="XB25" t="n">
        <v>0</v>
      </c>
      <c r="XC25" t="n">
        <v>0</v>
      </c>
      <c r="XD25" t="n">
        <v>0</v>
      </c>
      <c r="XE25" t="n">
        <v>0.2</v>
      </c>
      <c r="XF25" t="n">
        <v>0.2</v>
      </c>
      <c r="XG25" t="n">
        <v>0</v>
      </c>
      <c r="XH25" t="n">
        <v>0</v>
      </c>
      <c r="XI25" t="n">
        <v>0.2</v>
      </c>
      <c r="XJ25" t="n">
        <v>0</v>
      </c>
      <c r="XK25" t="n">
        <v>0</v>
      </c>
      <c r="XL25" t="n">
        <v>0</v>
      </c>
      <c r="XM25" t="n">
        <v>0</v>
      </c>
      <c r="XN25" t="n">
        <v>0.2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0.2</v>
      </c>
      <c r="XV25" t="n">
        <v>0.2</v>
      </c>
      <c r="XW25" t="n">
        <v>0</v>
      </c>
      <c r="XX25" t="n">
        <v>0.2</v>
      </c>
      <c r="XY25" t="n">
        <v>0.2</v>
      </c>
      <c r="XZ25" t="n">
        <v>0</v>
      </c>
      <c r="YA25" t="n">
        <v>0</v>
      </c>
      <c r="YB25" t="n">
        <v>0</v>
      </c>
      <c r="YC25" t="n">
        <v>0.2</v>
      </c>
      <c r="YD25" t="n">
        <v>0</v>
      </c>
      <c r="YE25" t="n">
        <v>0</v>
      </c>
      <c r="YF25" t="n">
        <v>0</v>
      </c>
      <c r="YG25" t="n">
        <v>0.2</v>
      </c>
      <c r="YH25" t="n">
        <v>0</v>
      </c>
      <c r="YI25" t="n">
        <v>0</v>
      </c>
      <c r="YJ25" t="n">
        <v>0.2</v>
      </c>
      <c r="YK25" t="n">
        <v>0</v>
      </c>
      <c r="YL25" t="n">
        <v>0.2</v>
      </c>
      <c r="YM25" t="n">
        <v>0</v>
      </c>
      <c r="YN25" t="n">
        <v>0</v>
      </c>
      <c r="YO25" t="n">
        <v>0</v>
      </c>
      <c r="YP25" t="n">
        <v>0.2</v>
      </c>
      <c r="YQ25" t="n">
        <v>0.2</v>
      </c>
      <c r="YR25" t="n">
        <v>0</v>
      </c>
      <c r="YS25" t="n">
        <v>0.2</v>
      </c>
      <c r="YT25" t="n">
        <v>0.2</v>
      </c>
      <c r="YU25" t="n">
        <v>0</v>
      </c>
      <c r="YV25" t="n">
        <v>0.2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0.2</v>
      </c>
      <c r="ZC25" t="n">
        <v>0.2</v>
      </c>
      <c r="ZD25" t="n">
        <v>0</v>
      </c>
      <c r="ZE25" t="n">
        <v>0.2</v>
      </c>
      <c r="ZF25" t="n">
        <v>0</v>
      </c>
      <c r="ZG25" t="n">
        <v>0</v>
      </c>
      <c r="ZH25" t="n">
        <v>0</v>
      </c>
      <c r="ZI25" t="n">
        <v>0</v>
      </c>
      <c r="ZJ25" t="n">
        <v>0.2</v>
      </c>
      <c r="ZK25" t="n">
        <v>0</v>
      </c>
      <c r="ZL25" t="n">
        <v>0.2</v>
      </c>
      <c r="ZM25" t="n">
        <v>0.2</v>
      </c>
      <c r="ZN25" t="n">
        <v>0</v>
      </c>
      <c r="ZO25" t="n">
        <v>0</v>
      </c>
      <c r="ZP25" t="n">
        <v>0.2</v>
      </c>
      <c r="ZQ25" t="n">
        <v>0</v>
      </c>
      <c r="ZR25" t="n">
        <v>0.2</v>
      </c>
      <c r="ZS25" t="n">
        <v>0</v>
      </c>
      <c r="ZT25" t="n">
        <v>0</v>
      </c>
      <c r="ZU25" t="n">
        <v>0.2</v>
      </c>
      <c r="ZV25" t="n">
        <v>0</v>
      </c>
      <c r="ZW25" t="n">
        <v>0.2</v>
      </c>
      <c r="ZX25" t="n">
        <v>0.2</v>
      </c>
      <c r="ZY25" t="n">
        <v>0</v>
      </c>
      <c r="ZZ25" t="n">
        <v>0.2</v>
      </c>
      <c r="AAA25" t="n">
        <v>0</v>
      </c>
      <c r="AAB25" t="n">
        <v>0.2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0.2</v>
      </c>
      <c r="AAN25" t="n">
        <v>0</v>
      </c>
      <c r="AAO25" t="n">
        <v>0</v>
      </c>
      <c r="AAP25" t="n">
        <v>0</v>
      </c>
      <c r="AAQ25" t="n">
        <v>0</v>
      </c>
      <c r="AAR25" t="n">
        <v>0.2</v>
      </c>
      <c r="AAS25" t="n">
        <v>0</v>
      </c>
      <c r="AAT25" t="n">
        <v>0</v>
      </c>
      <c r="AAU25" t="n">
        <v>0</v>
      </c>
      <c r="AAV25" t="n">
        <v>0.2</v>
      </c>
      <c r="AAW25" t="n">
        <v>0</v>
      </c>
      <c r="AAX25" t="n">
        <v>0</v>
      </c>
      <c r="AAY25" t="n">
        <v>0.2</v>
      </c>
      <c r="AAZ25" t="n">
        <v>0.2</v>
      </c>
      <c r="ABA25" t="n">
        <v>0.2</v>
      </c>
      <c r="ABB25" t="n">
        <v>0</v>
      </c>
      <c r="ABC25" t="n">
        <v>0.2</v>
      </c>
      <c r="ABD25" t="n">
        <v>0</v>
      </c>
      <c r="ABE25" t="n">
        <v>0</v>
      </c>
      <c r="ABF25" t="n">
        <v>0.2</v>
      </c>
      <c r="ABG25" t="n">
        <v>0</v>
      </c>
      <c r="ABH25" t="n">
        <v>0</v>
      </c>
      <c r="ABI25" t="n">
        <v>0</v>
      </c>
      <c r="ABJ25" t="n">
        <v>0.2</v>
      </c>
      <c r="ABK25" t="n">
        <v>0.2</v>
      </c>
      <c r="ABL25" t="n">
        <v>0</v>
      </c>
      <c r="ABM25" t="n">
        <v>0</v>
      </c>
      <c r="ABN25" t="n">
        <v>0.2</v>
      </c>
      <c r="ABO25" t="n">
        <v>0.2</v>
      </c>
      <c r="ABP25" t="n">
        <v>0</v>
      </c>
      <c r="ABQ25" t="n">
        <v>0.2</v>
      </c>
      <c r="ABR25" t="n">
        <v>0</v>
      </c>
      <c r="ABS25" t="n">
        <v>0.2</v>
      </c>
      <c r="ABT25" t="n">
        <v>0</v>
      </c>
      <c r="ABU25" t="n">
        <v>0.2</v>
      </c>
      <c r="ABV25" t="n">
        <v>0</v>
      </c>
      <c r="ABW25" t="n">
        <v>0</v>
      </c>
      <c r="ABX25" t="n">
        <v>0.2</v>
      </c>
      <c r="ABY25" t="n">
        <v>0.2</v>
      </c>
      <c r="ABZ25" t="n">
        <v>0.2</v>
      </c>
      <c r="ACA25" t="n">
        <v>0</v>
      </c>
      <c r="ACB25" t="n">
        <v>0.2</v>
      </c>
      <c r="ACC25" t="n">
        <v>0</v>
      </c>
      <c r="ACD25" t="n">
        <v>0.2</v>
      </c>
      <c r="ACE25" t="n">
        <v>0.2</v>
      </c>
      <c r="ACF25" t="n">
        <v>0</v>
      </c>
      <c r="ACG25" t="n">
        <v>0.2</v>
      </c>
      <c r="ACH25" t="n">
        <v>0.2</v>
      </c>
      <c r="ACI25" t="n">
        <v>0.2</v>
      </c>
      <c r="ACJ25" t="n">
        <v>0.2</v>
      </c>
      <c r="ACK25" t="n">
        <v>0.2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0.2</v>
      </c>
      <c r="ACR25" t="n">
        <v>0</v>
      </c>
      <c r="ACS25" t="n">
        <v>0</v>
      </c>
      <c r="ACT25" t="n">
        <v>0</v>
      </c>
      <c r="ACU25" t="n">
        <v>0.2</v>
      </c>
      <c r="ACV25" t="n">
        <v>0</v>
      </c>
      <c r="ACW25" t="n">
        <v>0</v>
      </c>
      <c r="ACX25" t="n">
        <v>0.2</v>
      </c>
      <c r="ACY25" t="n">
        <v>0.2</v>
      </c>
      <c r="ACZ25" t="n">
        <v>0.2</v>
      </c>
      <c r="ADA25" t="n">
        <v>0</v>
      </c>
      <c r="ADB25" t="n">
        <v>0</v>
      </c>
      <c r="ADC25" t="n">
        <v>0</v>
      </c>
      <c r="ADD25" t="n">
        <v>0</v>
      </c>
      <c r="ADE25" t="n">
        <v>0.2</v>
      </c>
      <c r="ADF25" t="n">
        <v>0</v>
      </c>
      <c r="ADG25" t="n">
        <v>0.2</v>
      </c>
      <c r="ADH25" t="n">
        <v>0.2</v>
      </c>
      <c r="ADI25" t="n">
        <v>0</v>
      </c>
      <c r="ADJ25" t="n">
        <v>0</v>
      </c>
      <c r="ADK25" t="n">
        <v>0.2</v>
      </c>
      <c r="ADL25" t="n">
        <v>0</v>
      </c>
      <c r="ADM25" t="n">
        <v>0.2</v>
      </c>
      <c r="ADN25" t="n">
        <v>0</v>
      </c>
      <c r="ADO25" t="n">
        <v>0.2</v>
      </c>
      <c r="ADP25" t="n">
        <v>0</v>
      </c>
      <c r="ADQ25" t="n">
        <v>0</v>
      </c>
      <c r="ADR25" t="n">
        <v>0.2</v>
      </c>
      <c r="ADS25" t="n">
        <v>0.2</v>
      </c>
      <c r="ADT25" t="n">
        <v>0</v>
      </c>
      <c r="ADU25" t="n">
        <v>0.2</v>
      </c>
      <c r="ADV25" t="n">
        <v>0</v>
      </c>
      <c r="ADW25" t="n">
        <v>0.2</v>
      </c>
      <c r="ADX25" t="n">
        <v>0</v>
      </c>
      <c r="ADY25" t="n">
        <v>0</v>
      </c>
      <c r="ADZ25" t="n">
        <v>0.2</v>
      </c>
      <c r="AEA25" t="n">
        <v>0.2</v>
      </c>
      <c r="AEB25" t="n">
        <v>0.2</v>
      </c>
      <c r="AEC25" t="n">
        <v>0</v>
      </c>
      <c r="AED25" t="n">
        <v>0</v>
      </c>
      <c r="AEE25" t="n">
        <v>0</v>
      </c>
      <c r="AEF25" t="n">
        <v>0</v>
      </c>
      <c r="AEG25" t="n">
        <v>0.2</v>
      </c>
      <c r="AEH25" t="n">
        <v>0</v>
      </c>
      <c r="AEI25" t="n">
        <v>0.2</v>
      </c>
      <c r="AEJ25" t="n">
        <v>0.2</v>
      </c>
      <c r="AEK25" t="n">
        <v>0.2</v>
      </c>
      <c r="AEL25" t="n">
        <v>0.2</v>
      </c>
      <c r="AEM25" t="n">
        <v>0.2</v>
      </c>
      <c r="AEN25" t="n">
        <v>0</v>
      </c>
      <c r="AEO25" t="n">
        <v>0.2</v>
      </c>
      <c r="AEP25" t="n">
        <v>0.2</v>
      </c>
      <c r="AEQ25" t="n">
        <v>0.2</v>
      </c>
      <c r="AER25" t="n">
        <v>0</v>
      </c>
      <c r="AES25" t="n">
        <v>0</v>
      </c>
      <c r="AET25" t="n">
        <v>0.2</v>
      </c>
      <c r="AEU25" t="n">
        <v>0.2</v>
      </c>
      <c r="AEV25" t="n">
        <v>0</v>
      </c>
      <c r="AEW25" t="n">
        <v>0</v>
      </c>
      <c r="AEX25" t="n">
        <v>0</v>
      </c>
      <c r="AEY25" t="n">
        <v>0</v>
      </c>
      <c r="AEZ25" t="n">
        <v>0.2</v>
      </c>
      <c r="AFA25" t="n">
        <v>0.2</v>
      </c>
      <c r="AFB25" t="n">
        <v>0</v>
      </c>
      <c r="AFC25" t="n">
        <v>0.2</v>
      </c>
      <c r="AFD25" t="n">
        <v>0</v>
      </c>
      <c r="AFE25" t="n">
        <v>0.2</v>
      </c>
      <c r="AFF25" t="n">
        <v>0</v>
      </c>
      <c r="AFG25" t="n">
        <v>0.2</v>
      </c>
      <c r="AFH25" t="n">
        <v>0.2</v>
      </c>
      <c r="AFI25" t="n">
        <v>0.2</v>
      </c>
      <c r="AFJ25" t="n">
        <v>0</v>
      </c>
      <c r="AFK25" t="n">
        <v>0.2</v>
      </c>
      <c r="AFL25" t="n">
        <v>0</v>
      </c>
      <c r="AFM25" t="n">
        <v>0</v>
      </c>
      <c r="AFN25" t="n">
        <v>0</v>
      </c>
      <c r="AFO25" t="n">
        <v>0.2</v>
      </c>
      <c r="AFP25" t="n">
        <v>0</v>
      </c>
      <c r="AFQ25" t="n">
        <v>0</v>
      </c>
      <c r="AFR25" t="n">
        <v>0.2</v>
      </c>
      <c r="AFS25" t="n">
        <v>0.2</v>
      </c>
      <c r="AFT25" t="n">
        <v>0.2</v>
      </c>
      <c r="AFU25" t="n">
        <v>0</v>
      </c>
      <c r="AFV25" t="n">
        <v>0</v>
      </c>
      <c r="AFW25" t="n">
        <v>0.2</v>
      </c>
      <c r="AFX25" t="n">
        <v>0.2</v>
      </c>
      <c r="AFY25" t="n">
        <v>0</v>
      </c>
      <c r="AFZ25" t="n">
        <v>0.2</v>
      </c>
      <c r="AGA25" t="n">
        <v>0.2</v>
      </c>
      <c r="AGB25" t="n">
        <v>0.2</v>
      </c>
      <c r="AGC25" t="n">
        <v>0</v>
      </c>
      <c r="AGD25" t="n">
        <v>0.2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0.2</v>
      </c>
      <c r="AGK25" t="n">
        <v>0</v>
      </c>
      <c r="AGL25" t="n">
        <v>0.2</v>
      </c>
      <c r="AGM25" t="n">
        <v>0</v>
      </c>
      <c r="AGN25" t="n">
        <v>0.2</v>
      </c>
      <c r="AGO25" t="n">
        <v>0</v>
      </c>
      <c r="AGP25" t="n">
        <v>0.2</v>
      </c>
      <c r="AGQ25" t="n">
        <v>0</v>
      </c>
      <c r="AGR25" t="n">
        <v>0</v>
      </c>
      <c r="AGS25" t="n">
        <v>0.2</v>
      </c>
      <c r="AGT25" t="n">
        <v>0.2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0.2</v>
      </c>
      <c r="AHA25" t="n">
        <v>0</v>
      </c>
      <c r="AHB25" t="n">
        <v>0</v>
      </c>
      <c r="AHC25" t="n">
        <v>0</v>
      </c>
      <c r="AHD25" t="n">
        <v>0</v>
      </c>
      <c r="AHE25" t="n">
        <v>0.2</v>
      </c>
      <c r="AHF25" t="n">
        <v>0.2</v>
      </c>
      <c r="AHG25" t="n">
        <v>0.2</v>
      </c>
      <c r="AHH25" t="n">
        <v>0</v>
      </c>
      <c r="AHI25" t="n">
        <v>0</v>
      </c>
      <c r="AHJ25" t="n">
        <v>0.2</v>
      </c>
      <c r="AHK25" t="n">
        <v>0.2</v>
      </c>
      <c r="AHL25" t="n">
        <v>0</v>
      </c>
      <c r="AHM25" t="n">
        <v>0.2</v>
      </c>
      <c r="AHN25" t="n">
        <v>0.2</v>
      </c>
      <c r="AHO25" t="n">
        <v>0</v>
      </c>
      <c r="AHP25" t="n">
        <v>0</v>
      </c>
      <c r="AHQ25" t="n">
        <v>0</v>
      </c>
      <c r="AHR25" t="n">
        <v>0.2</v>
      </c>
      <c r="AHS25" t="n">
        <v>0</v>
      </c>
      <c r="AHT25" t="n">
        <v>0.2</v>
      </c>
      <c r="AHU25" t="n">
        <v>0.2</v>
      </c>
      <c r="AHV25" t="n">
        <v>0.2</v>
      </c>
      <c r="AHW25" t="n">
        <v>0.2</v>
      </c>
      <c r="AHX25" t="n">
        <v>0</v>
      </c>
      <c r="AHY25" t="n">
        <v>0</v>
      </c>
      <c r="AHZ25" t="n">
        <v>0.2</v>
      </c>
      <c r="AIA25" t="n">
        <v>0.2</v>
      </c>
      <c r="AIB25" t="n">
        <v>0.2</v>
      </c>
      <c r="AIC25" t="n">
        <v>0</v>
      </c>
      <c r="AID25" t="n">
        <v>0</v>
      </c>
      <c r="AIE25" t="n">
        <v>0.2</v>
      </c>
      <c r="AIF25" t="n">
        <v>0</v>
      </c>
      <c r="AIG25" t="n">
        <v>0.2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0.2</v>
      </c>
      <c r="AIN25" t="n">
        <v>0.2</v>
      </c>
      <c r="AIO25" t="n">
        <v>0</v>
      </c>
      <c r="AIP25" t="n">
        <v>0.2</v>
      </c>
      <c r="AIQ25" t="n">
        <v>0.2</v>
      </c>
      <c r="AIR25" t="n">
        <v>0</v>
      </c>
      <c r="AIS25" t="n">
        <v>0</v>
      </c>
      <c r="AIT25" t="n">
        <v>0</v>
      </c>
      <c r="AIU25" t="n">
        <v>0.2</v>
      </c>
      <c r="AIV25" t="n">
        <v>0.2</v>
      </c>
      <c r="AIW25" t="n">
        <v>0</v>
      </c>
      <c r="AIX25" t="n">
        <v>0</v>
      </c>
      <c r="AIY25" t="n">
        <v>0</v>
      </c>
      <c r="AIZ25" t="n">
        <v>0.2</v>
      </c>
      <c r="AJA25" t="n">
        <v>0.2</v>
      </c>
      <c r="AJB25" t="n">
        <v>0</v>
      </c>
      <c r="AJC25" t="n">
        <v>0</v>
      </c>
      <c r="AJD25" t="n">
        <v>0.2</v>
      </c>
      <c r="AJE25" t="n">
        <v>0.2</v>
      </c>
      <c r="AJF25" t="n">
        <v>0</v>
      </c>
      <c r="AJG25" t="n">
        <v>0.2</v>
      </c>
      <c r="AJH25" t="n">
        <v>0</v>
      </c>
      <c r="AJI25" t="n">
        <v>0</v>
      </c>
      <c r="AJJ25" t="n">
        <v>0.2</v>
      </c>
      <c r="AJK25" t="n">
        <v>0</v>
      </c>
      <c r="AJL25" t="n">
        <v>0</v>
      </c>
      <c r="AJM25" t="n">
        <v>0.2</v>
      </c>
      <c r="AJN25" t="n">
        <v>0.2</v>
      </c>
      <c r="AJO25" t="n">
        <v>0.2</v>
      </c>
      <c r="AJP25" t="n">
        <v>0.2</v>
      </c>
      <c r="AJQ25" t="n">
        <v>0.2</v>
      </c>
      <c r="AJR25" t="n">
        <v>0.2</v>
      </c>
      <c r="AJS25" t="n">
        <v>0.2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0.2</v>
      </c>
      <c r="AJZ25" t="n">
        <v>0</v>
      </c>
      <c r="AKA25" t="n">
        <v>0.2</v>
      </c>
      <c r="AKB25" t="n">
        <v>0</v>
      </c>
      <c r="AKC25" t="n">
        <v>0.2</v>
      </c>
      <c r="AKD25" t="n">
        <v>0.2</v>
      </c>
      <c r="AKE25" t="n">
        <v>0</v>
      </c>
      <c r="AKF25" t="n">
        <v>0</v>
      </c>
      <c r="AKG25" t="n">
        <v>0</v>
      </c>
      <c r="AKH25" t="n">
        <v>0.2</v>
      </c>
      <c r="AKI25" t="n">
        <v>0.2</v>
      </c>
      <c r="AKJ25" t="n">
        <v>0</v>
      </c>
      <c r="AKK25" t="n">
        <v>0</v>
      </c>
      <c r="AKL25" t="n">
        <v>0.2</v>
      </c>
      <c r="AKM25" t="n">
        <v>0</v>
      </c>
      <c r="AKN25" t="n">
        <v>0.2</v>
      </c>
      <c r="AKO25" t="n">
        <v>0</v>
      </c>
      <c r="AKP25" t="n">
        <v>0.2</v>
      </c>
      <c r="AKQ25" t="n">
        <v>0</v>
      </c>
      <c r="AKR25" t="n">
        <v>0</v>
      </c>
      <c r="AKS25" t="n">
        <v>0.2</v>
      </c>
      <c r="AKT25" t="n">
        <v>0</v>
      </c>
      <c r="AKU25" t="n">
        <v>0.2</v>
      </c>
      <c r="AKV25" t="n">
        <v>0.2</v>
      </c>
      <c r="AKW25" t="n">
        <v>0.2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0.2</v>
      </c>
      <c r="ALF25" t="n">
        <v>0.2</v>
      </c>
      <c r="ALG25" t="n">
        <v>0</v>
      </c>
      <c r="ALH25" t="n">
        <v>0</v>
      </c>
      <c r="ALI25" t="n">
        <v>0</v>
      </c>
      <c r="ALJ25" t="n">
        <v>0</v>
      </c>
      <c r="ALK25" t="n">
        <v>0.2</v>
      </c>
      <c r="ALL25" t="n">
        <v>0.2</v>
      </c>
      <c r="ALM25" t="n">
        <v>0</v>
      </c>
      <c r="ALN25" t="n">
        <v>0.2</v>
      </c>
      <c r="ALO25" t="n">
        <v>0</v>
      </c>
      <c r="ALP25" t="n">
        <v>0.2</v>
      </c>
      <c r="ALQ25" t="n">
        <v>0.2</v>
      </c>
      <c r="ALR25" t="n">
        <v>0.2</v>
      </c>
      <c r="ALS25" t="n">
        <v>0</v>
      </c>
      <c r="ALT25" t="n">
        <v>0.2</v>
      </c>
      <c r="ALU25" t="n">
        <v>0</v>
      </c>
      <c r="ALV25" t="n">
        <v>0.2</v>
      </c>
      <c r="ALW25" t="n">
        <v>0</v>
      </c>
      <c r="ALX25" t="n">
        <v>0.2</v>
      </c>
      <c r="ALY25" t="n">
        <v>0</v>
      </c>
      <c r="ALZ25" t="n">
        <v>0.2</v>
      </c>
      <c r="AMA25" t="n">
        <v>0</v>
      </c>
      <c r="AMB25" t="n">
        <v>0</v>
      </c>
      <c r="AMC25" t="n">
        <v>0.2</v>
      </c>
      <c r="AMD25" t="n">
        <v>0</v>
      </c>
      <c r="AME25" t="n">
        <v>0.2</v>
      </c>
      <c r="AMF25" t="n">
        <v>0.2</v>
      </c>
      <c r="AMG25" t="n">
        <v>0.2</v>
      </c>
      <c r="AMH25" t="n">
        <v>0</v>
      </c>
      <c r="AMI25" t="n">
        <v>0.2</v>
      </c>
      <c r="AMJ25" t="n">
        <v>0.2</v>
      </c>
      <c r="AMK25" t="n">
        <v>0.2</v>
      </c>
      <c r="AML25" t="n">
        <v>0</v>
      </c>
      <c r="AMM25" t="n">
        <v>0</v>
      </c>
      <c r="AMN25" t="n">
        <v>0</v>
      </c>
      <c r="AMO25" t="n">
        <v>0</v>
      </c>
      <c r="AMP25" t="n">
        <v>0.2</v>
      </c>
      <c r="AMQ25" t="n">
        <v>0.2</v>
      </c>
      <c r="AMR25" t="n">
        <v>0.2</v>
      </c>
      <c r="AMS25" t="n">
        <v>0.2</v>
      </c>
      <c r="AMT25" t="n">
        <v>0.2</v>
      </c>
      <c r="AMU25" t="n">
        <v>0.2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0.2</v>
      </c>
      <c r="ANC25" t="n">
        <v>0.2</v>
      </c>
      <c r="AND25" t="n">
        <v>0.2</v>
      </c>
      <c r="ANE25" t="n">
        <v>0</v>
      </c>
      <c r="ANF25" t="n">
        <v>0</v>
      </c>
      <c r="ANG25" t="n">
        <v>0.2</v>
      </c>
      <c r="ANH25" t="n">
        <v>0.2</v>
      </c>
      <c r="ANI25" t="n">
        <v>0.2</v>
      </c>
      <c r="ANJ25" t="n">
        <v>0</v>
      </c>
      <c r="ANK25" t="n">
        <v>0</v>
      </c>
      <c r="ANL25" t="n">
        <v>0.2</v>
      </c>
      <c r="ANM25" t="n">
        <v>0</v>
      </c>
      <c r="ANN25" t="n">
        <v>0</v>
      </c>
      <c r="ANO25" t="n">
        <v>0.2</v>
      </c>
      <c r="ANP25" t="n">
        <v>0</v>
      </c>
      <c r="ANQ25" t="n">
        <v>0.2</v>
      </c>
      <c r="ANR25" t="n">
        <v>0.2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0.2</v>
      </c>
      <c r="ANY25" t="n">
        <v>0</v>
      </c>
      <c r="ANZ25" t="n">
        <v>0</v>
      </c>
      <c r="AOA25" t="n">
        <v>0.2</v>
      </c>
      <c r="AOB25" t="n">
        <v>0</v>
      </c>
      <c r="AOC25" t="n">
        <v>0.2</v>
      </c>
      <c r="AOD25" t="n">
        <v>0.2</v>
      </c>
      <c r="AOE25" t="n">
        <v>0</v>
      </c>
      <c r="AOF25" t="n">
        <v>0</v>
      </c>
      <c r="AOG25" t="n">
        <v>0.2</v>
      </c>
      <c r="AOH25" t="n">
        <v>0.2</v>
      </c>
      <c r="AOI25" t="n">
        <v>0.2</v>
      </c>
      <c r="AOJ25" t="n">
        <v>0.2</v>
      </c>
      <c r="AOK25" t="n">
        <v>0</v>
      </c>
      <c r="AOL25" t="n">
        <v>0.2</v>
      </c>
      <c r="AOM25" t="n">
        <v>0.2</v>
      </c>
      <c r="AON25" t="n">
        <v>0.2</v>
      </c>
      <c r="AOO25" t="n">
        <v>0</v>
      </c>
      <c r="AOP25" t="n">
        <v>0.2</v>
      </c>
      <c r="AOQ25" t="n">
        <v>0</v>
      </c>
      <c r="AOR25" t="n">
        <v>0.2</v>
      </c>
      <c r="AOS25" t="n">
        <v>0</v>
      </c>
      <c r="AOT25" t="n">
        <v>0.2</v>
      </c>
      <c r="AOU25" t="n">
        <v>0.2</v>
      </c>
      <c r="AOV25" t="n">
        <v>0.2</v>
      </c>
      <c r="AOW25" t="n">
        <v>0.2</v>
      </c>
      <c r="AOX25" t="n">
        <v>0.2</v>
      </c>
      <c r="AOY25" t="n">
        <v>0</v>
      </c>
      <c r="AOZ25" t="n">
        <v>0</v>
      </c>
      <c r="APA25" t="n">
        <v>0.2</v>
      </c>
      <c r="APB25" t="n">
        <v>0.2</v>
      </c>
      <c r="APC25" t="n">
        <v>0</v>
      </c>
      <c r="APD25" t="n">
        <v>0</v>
      </c>
      <c r="APE25" t="n">
        <v>0</v>
      </c>
      <c r="APF25" t="n">
        <v>0.2</v>
      </c>
      <c r="APG25" t="n">
        <v>0.2</v>
      </c>
      <c r="APH25" t="n">
        <v>0</v>
      </c>
      <c r="API25" t="n">
        <v>0.2</v>
      </c>
      <c r="APJ25" t="n">
        <v>0</v>
      </c>
      <c r="APK25" t="n">
        <v>0</v>
      </c>
      <c r="APL25" t="n">
        <v>0</v>
      </c>
      <c r="APM25" t="n">
        <v>0</v>
      </c>
      <c r="APN25" t="n">
        <v>0.2</v>
      </c>
      <c r="APO25" t="n">
        <v>0</v>
      </c>
      <c r="APP25" t="n">
        <v>0</v>
      </c>
      <c r="APQ25" t="n">
        <v>0</v>
      </c>
      <c r="APR25" t="n">
        <v>0.2</v>
      </c>
      <c r="APS25" t="n">
        <v>0</v>
      </c>
      <c r="APT25" t="n">
        <v>0</v>
      </c>
      <c r="APU25" t="n">
        <v>0</v>
      </c>
      <c r="APV25" t="n">
        <v>0.2</v>
      </c>
      <c r="APW25" t="n">
        <v>0.2</v>
      </c>
      <c r="APX25" t="n">
        <v>0.2</v>
      </c>
      <c r="APY25" t="n">
        <v>0</v>
      </c>
      <c r="APZ25" t="n">
        <v>0.2</v>
      </c>
      <c r="AQA25" t="n">
        <v>0.2</v>
      </c>
      <c r="AQB25" t="n">
        <v>0.2</v>
      </c>
      <c r="AQC25" t="n">
        <v>0.2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0.2</v>
      </c>
      <c r="AQO25" t="n">
        <v>0.2</v>
      </c>
      <c r="AQP25" t="n">
        <v>0</v>
      </c>
      <c r="AQQ25" t="n">
        <v>0.2</v>
      </c>
      <c r="AQR25" t="n">
        <v>0</v>
      </c>
      <c r="AQS25" t="n">
        <v>0.2</v>
      </c>
      <c r="AQT25" t="n">
        <v>0</v>
      </c>
      <c r="AQU25" t="n">
        <v>0.2</v>
      </c>
      <c r="AQV25" t="n">
        <v>0</v>
      </c>
      <c r="AQW25" t="n">
        <v>0.2</v>
      </c>
      <c r="AQX25" t="n">
        <v>0.2</v>
      </c>
      <c r="AQY25" t="n">
        <v>0</v>
      </c>
      <c r="AQZ25" t="n">
        <v>0.2</v>
      </c>
      <c r="ARA25" t="n">
        <v>0.2</v>
      </c>
      <c r="ARB25" t="n">
        <v>0.2</v>
      </c>
      <c r="ARC25" t="n">
        <v>0.2</v>
      </c>
      <c r="ARD25" t="n">
        <v>0</v>
      </c>
      <c r="ARE25" t="n">
        <v>0.2</v>
      </c>
      <c r="ARF25" t="n">
        <v>0.2</v>
      </c>
      <c r="ARG25" t="n">
        <v>0.2</v>
      </c>
      <c r="ARH25" t="n">
        <v>0</v>
      </c>
      <c r="ARI25" t="n">
        <v>0.2</v>
      </c>
      <c r="ARJ25" t="n">
        <v>0</v>
      </c>
      <c r="ARK25" t="n">
        <v>0.2</v>
      </c>
      <c r="ARL25" t="n">
        <v>0.2</v>
      </c>
      <c r="ARM25" t="n">
        <v>0</v>
      </c>
      <c r="ARN25" t="n">
        <v>0.2</v>
      </c>
      <c r="ARO25" t="n">
        <v>0.2</v>
      </c>
      <c r="ARP25" t="n">
        <v>0.2</v>
      </c>
      <c r="ARQ25" t="n">
        <v>0.2</v>
      </c>
      <c r="ARR25" t="n">
        <v>0.2</v>
      </c>
      <c r="ARS25" t="n">
        <v>0.2</v>
      </c>
      <c r="ART25" t="n">
        <v>0</v>
      </c>
      <c r="ARU25" t="n">
        <v>0.2</v>
      </c>
      <c r="ARV25" t="n">
        <v>0.2</v>
      </c>
      <c r="ARW25" t="n">
        <v>0.2</v>
      </c>
      <c r="ARX25" t="n">
        <v>0</v>
      </c>
      <c r="ARY25" t="n">
        <v>0</v>
      </c>
      <c r="ARZ25" t="n">
        <v>0</v>
      </c>
      <c r="ASA25" t="n">
        <v>0.2</v>
      </c>
      <c r="ASB25" t="n">
        <v>0.2</v>
      </c>
      <c r="ASC25" t="n">
        <v>0</v>
      </c>
      <c r="ASD25" t="n">
        <v>0.2</v>
      </c>
      <c r="ASE25" t="n">
        <v>0.2</v>
      </c>
      <c r="ASF25" t="n">
        <v>0.2</v>
      </c>
      <c r="ASG25" t="n">
        <v>0</v>
      </c>
      <c r="ASH25" t="n">
        <v>0</v>
      </c>
      <c r="ASI25" t="n">
        <v>0</v>
      </c>
      <c r="ASJ25" t="n">
        <v>0</v>
      </c>
      <c r="ASK25" t="n">
        <v>0.2</v>
      </c>
      <c r="ASL25" t="n">
        <v>0</v>
      </c>
      <c r="ASM25" t="n">
        <v>0.2</v>
      </c>
      <c r="ASN25" t="n">
        <v>0.2</v>
      </c>
      <c r="ASO25" t="n">
        <v>0.2</v>
      </c>
      <c r="ASP25" t="n">
        <v>0.2</v>
      </c>
      <c r="ASQ25" t="n">
        <v>0.2</v>
      </c>
      <c r="ASR25" t="n">
        <v>0</v>
      </c>
      <c r="ASS25" t="n">
        <v>0</v>
      </c>
      <c r="AST25" t="n">
        <v>0</v>
      </c>
      <c r="ASU25" t="n">
        <v>0</v>
      </c>
      <c r="ASV25" t="n">
        <v>0.2</v>
      </c>
      <c r="ASW25" t="n">
        <v>0</v>
      </c>
      <c r="ASX25" t="n">
        <v>0</v>
      </c>
      <c r="ASY25" t="n">
        <v>0.2</v>
      </c>
      <c r="ASZ25" t="n">
        <v>0</v>
      </c>
      <c r="ATA25" t="n">
        <v>0.2</v>
      </c>
      <c r="ATB25" t="n">
        <v>0</v>
      </c>
      <c r="ATC25" t="n">
        <v>0.2</v>
      </c>
      <c r="ATD25" t="n">
        <v>0.2</v>
      </c>
      <c r="ATE25" t="n">
        <v>0</v>
      </c>
      <c r="ATF25" t="n">
        <v>0</v>
      </c>
      <c r="ATG25" t="n">
        <v>0</v>
      </c>
      <c r="ATH25" t="n">
        <v>0.2</v>
      </c>
      <c r="ATI25" t="n">
        <v>0</v>
      </c>
      <c r="ATJ25" t="n">
        <v>0.2</v>
      </c>
      <c r="ATK25" t="n">
        <v>0</v>
      </c>
      <c r="ATL25" t="n">
        <v>0.2</v>
      </c>
      <c r="ATM25" t="n">
        <v>0</v>
      </c>
      <c r="ATN25" t="n">
        <v>0.2</v>
      </c>
      <c r="ATO25" t="n">
        <v>0.2</v>
      </c>
      <c r="ATP25" t="n">
        <v>0.2</v>
      </c>
      <c r="ATQ25" t="n">
        <v>0.2</v>
      </c>
      <c r="ATR25" t="n">
        <v>0.2</v>
      </c>
      <c r="ATS25" t="n">
        <v>0</v>
      </c>
      <c r="ATT25" t="n">
        <v>0.2</v>
      </c>
      <c r="ATU25" t="n">
        <v>0</v>
      </c>
      <c r="ATV25" t="n">
        <v>0</v>
      </c>
      <c r="ATW25" t="n">
        <v>0.2</v>
      </c>
      <c r="ATX25" t="n">
        <v>0.2</v>
      </c>
      <c r="ATY25" t="n">
        <v>0.2</v>
      </c>
      <c r="ATZ25" t="n">
        <v>0.2</v>
      </c>
      <c r="AUA25" t="n">
        <v>0</v>
      </c>
      <c r="AUB25" t="n">
        <v>0.2</v>
      </c>
      <c r="AUC25" t="n">
        <v>0</v>
      </c>
      <c r="AUD25" t="n">
        <v>0.2</v>
      </c>
      <c r="AUE25" t="n">
        <v>0.2</v>
      </c>
      <c r="AUF25" t="n">
        <v>0</v>
      </c>
      <c r="AUG25" t="n">
        <v>0</v>
      </c>
      <c r="AUH25" t="n">
        <v>0.2</v>
      </c>
      <c r="AUI25" t="n">
        <v>0</v>
      </c>
      <c r="AUJ25" t="n">
        <v>0.2</v>
      </c>
      <c r="AUK25" t="n">
        <v>0</v>
      </c>
      <c r="AUL25" t="n">
        <v>0</v>
      </c>
      <c r="AUM25" t="n">
        <v>0.2</v>
      </c>
      <c r="AUN25" t="n">
        <v>0.2</v>
      </c>
      <c r="AUO25" t="n">
        <v>0</v>
      </c>
      <c r="AUP25" t="n">
        <v>0</v>
      </c>
      <c r="AUQ25" t="n">
        <v>0</v>
      </c>
      <c r="AUR25" t="n">
        <v>0.2</v>
      </c>
      <c r="AUS25" t="n">
        <v>0</v>
      </c>
      <c r="AUT25" t="n">
        <v>0</v>
      </c>
      <c r="AUU25" t="n">
        <v>0.2</v>
      </c>
      <c r="AUV25" t="n">
        <v>0</v>
      </c>
      <c r="AUW25" t="n">
        <v>0.2</v>
      </c>
      <c r="AUX25" t="n">
        <v>0.2</v>
      </c>
      <c r="AUY25" t="n">
        <v>0.2</v>
      </c>
      <c r="AUZ25" t="n">
        <v>0.2</v>
      </c>
      <c r="AVA25" t="n">
        <v>0</v>
      </c>
      <c r="AVB25" t="n">
        <v>0.2</v>
      </c>
      <c r="AVC25" t="n">
        <v>0.2</v>
      </c>
      <c r="AVD25" t="n">
        <v>0.2</v>
      </c>
      <c r="AVE25" t="n">
        <v>0.2</v>
      </c>
      <c r="AVF25" t="n">
        <v>0.2</v>
      </c>
      <c r="AVG25" t="n">
        <v>0.2</v>
      </c>
      <c r="AVH25" t="n">
        <v>0.2</v>
      </c>
      <c r="AVI25" t="n">
        <v>0.2</v>
      </c>
      <c r="AVJ25" t="n">
        <v>0.2</v>
      </c>
      <c r="AVK25" t="n">
        <v>0.2</v>
      </c>
      <c r="AVL25" t="n">
        <v>0</v>
      </c>
      <c r="AVM25" t="n">
        <v>0</v>
      </c>
      <c r="AVN25" t="n">
        <v>0.2</v>
      </c>
      <c r="AVO25" t="n">
        <v>0</v>
      </c>
      <c r="AVP25" t="n">
        <v>0</v>
      </c>
      <c r="AVQ25" t="n">
        <v>0</v>
      </c>
      <c r="AVR25" t="n">
        <v>0</v>
      </c>
      <c r="AVS25" t="n">
        <v>0.2</v>
      </c>
      <c r="AVT25" t="n">
        <v>0.2</v>
      </c>
      <c r="AVU25" t="n">
        <v>0.2</v>
      </c>
      <c r="AVV25" t="n">
        <v>0.2</v>
      </c>
      <c r="AVW25" t="n">
        <v>0.2</v>
      </c>
      <c r="AVX25" t="n">
        <v>0.2</v>
      </c>
      <c r="AVY25" t="n">
        <v>0</v>
      </c>
      <c r="AVZ25" t="n">
        <v>0</v>
      </c>
      <c r="AWA25" t="n">
        <v>0</v>
      </c>
      <c r="AWB25" t="n">
        <v>0.2</v>
      </c>
      <c r="AWC25" t="n">
        <v>0</v>
      </c>
      <c r="AWD25" t="n">
        <v>0.2</v>
      </c>
      <c r="AWE25" t="n">
        <v>0.2</v>
      </c>
      <c r="AWF25" t="n">
        <v>0</v>
      </c>
      <c r="AWG25" t="n">
        <v>0.2</v>
      </c>
      <c r="AWH25" t="n">
        <v>0</v>
      </c>
      <c r="AWI25" t="n">
        <v>0</v>
      </c>
      <c r="AWJ25" t="n">
        <v>0</v>
      </c>
      <c r="AWK25" t="n">
        <v>0</v>
      </c>
      <c r="AWL25" t="n">
        <v>0.2</v>
      </c>
      <c r="AWM25" t="n">
        <v>0.2</v>
      </c>
      <c r="AWN25" t="n">
        <v>0.2</v>
      </c>
      <c r="AWO25" t="n">
        <v>0.2</v>
      </c>
      <c r="AWP25" t="n">
        <v>0.2</v>
      </c>
      <c r="AWQ25" t="n">
        <v>0.2</v>
      </c>
      <c r="AWR25" t="n">
        <v>0</v>
      </c>
      <c r="AWS25" t="n">
        <v>0.2</v>
      </c>
      <c r="AWT25" t="n">
        <v>0</v>
      </c>
      <c r="AWU25" t="n">
        <v>0.2</v>
      </c>
      <c r="AWV25" t="n">
        <v>0.2</v>
      </c>
      <c r="AWW25" t="n">
        <v>0.2</v>
      </c>
      <c r="AWX25" t="n">
        <v>0</v>
      </c>
      <c r="AWY25" t="n">
        <v>0.2</v>
      </c>
      <c r="AWZ25" t="n">
        <v>0</v>
      </c>
      <c r="AXA25" t="n">
        <v>0</v>
      </c>
      <c r="AXB25" t="n">
        <v>0.2</v>
      </c>
      <c r="AXC25" t="n">
        <v>0.2</v>
      </c>
      <c r="AXD25" t="n">
        <v>0.2</v>
      </c>
      <c r="AXE25" t="n">
        <v>0</v>
      </c>
      <c r="AXF25" t="n">
        <v>0.2</v>
      </c>
      <c r="AXG25" t="n">
        <v>0.2</v>
      </c>
      <c r="AXH25" t="n">
        <v>0.2</v>
      </c>
      <c r="AXI25" t="n">
        <v>0.2</v>
      </c>
      <c r="AXJ25" t="n">
        <v>0.2</v>
      </c>
      <c r="AXK25" t="n">
        <v>0</v>
      </c>
      <c r="AXL25" t="n">
        <v>0.2</v>
      </c>
      <c r="AXM25" t="n">
        <v>0.2</v>
      </c>
      <c r="AXN25" t="n">
        <v>0.2</v>
      </c>
      <c r="AXO25" t="n">
        <v>0</v>
      </c>
      <c r="AXP25" t="n">
        <v>0.2</v>
      </c>
      <c r="AXQ25" t="n">
        <v>0.2</v>
      </c>
      <c r="AXR25" t="n">
        <v>0.2</v>
      </c>
      <c r="AXS25" t="n">
        <v>0.2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0.2</v>
      </c>
      <c r="AXZ25" t="n">
        <v>0</v>
      </c>
      <c r="AYA25" t="n">
        <v>0</v>
      </c>
      <c r="AYB25" t="n">
        <v>0.2</v>
      </c>
      <c r="AYC25" t="n">
        <v>0.2</v>
      </c>
      <c r="AYD25" t="n">
        <v>0</v>
      </c>
      <c r="AYE25" t="n">
        <v>0.2</v>
      </c>
      <c r="AYF25" t="n">
        <v>0.2</v>
      </c>
      <c r="AYG25" t="n">
        <v>0</v>
      </c>
      <c r="AYH25" t="n">
        <v>0.2</v>
      </c>
      <c r="AYI25" t="n">
        <v>0.2</v>
      </c>
      <c r="AYJ25" t="n">
        <v>0.2</v>
      </c>
      <c r="AYK25" t="n">
        <v>0.2</v>
      </c>
      <c r="AYL25" t="n">
        <v>0</v>
      </c>
      <c r="AYM25" t="n">
        <v>0</v>
      </c>
      <c r="AYN25" t="n">
        <v>0.2</v>
      </c>
      <c r="AYO25" t="n">
        <v>0</v>
      </c>
      <c r="AYP25" t="n">
        <v>0</v>
      </c>
      <c r="AYQ25" t="n">
        <v>0</v>
      </c>
      <c r="AYR25" t="n">
        <v>0</v>
      </c>
      <c r="AYS25" t="n">
        <v>0.2</v>
      </c>
      <c r="AYT25" t="n">
        <v>0</v>
      </c>
      <c r="AYU25" t="n">
        <v>0</v>
      </c>
      <c r="AYV25" t="n">
        <v>0.2</v>
      </c>
      <c r="AYW25" t="n">
        <v>0</v>
      </c>
      <c r="AYX25" t="n">
        <v>0.2</v>
      </c>
      <c r="AYY25" t="n">
        <v>0</v>
      </c>
      <c r="AYZ25" t="n">
        <v>0</v>
      </c>
      <c r="AZA25" t="n">
        <v>0</v>
      </c>
      <c r="AZB25" t="n">
        <v>0.2</v>
      </c>
      <c r="AZC25" t="n">
        <v>0.2</v>
      </c>
      <c r="AZD25" t="n">
        <v>0.2</v>
      </c>
      <c r="AZE25" t="n">
        <v>0</v>
      </c>
      <c r="AZF25" t="n">
        <v>0</v>
      </c>
      <c r="AZG25" t="n">
        <v>0.2</v>
      </c>
      <c r="AZH25" t="n">
        <v>0</v>
      </c>
      <c r="AZI25" t="n">
        <v>0.2</v>
      </c>
      <c r="AZJ25" t="n">
        <v>0</v>
      </c>
      <c r="AZK25" t="n">
        <v>0.2</v>
      </c>
      <c r="AZL25" t="n">
        <v>0.2</v>
      </c>
      <c r="AZM25" t="n">
        <v>0</v>
      </c>
      <c r="AZN25" t="n">
        <v>0.2</v>
      </c>
      <c r="AZO25" t="n">
        <v>0</v>
      </c>
      <c r="AZP25" t="n">
        <v>0</v>
      </c>
      <c r="AZQ25" t="n">
        <v>0.2</v>
      </c>
      <c r="AZR25" t="n">
        <v>0.2</v>
      </c>
      <c r="AZS25" t="n">
        <v>0</v>
      </c>
      <c r="AZT25" t="n">
        <v>0.2</v>
      </c>
      <c r="AZU25" t="n">
        <v>0</v>
      </c>
      <c r="AZV25" t="n">
        <v>0.2</v>
      </c>
      <c r="AZW25" t="n">
        <v>0.2</v>
      </c>
      <c r="AZX25" t="n">
        <v>0.2</v>
      </c>
      <c r="AZY25" t="n">
        <v>0.2</v>
      </c>
      <c r="AZZ25" t="n">
        <v>0.2</v>
      </c>
      <c r="BAA25" t="n">
        <v>0</v>
      </c>
      <c r="BAB25" t="n">
        <v>0.2</v>
      </c>
      <c r="BAC25" t="n">
        <v>0.2</v>
      </c>
      <c r="BAD25" t="n">
        <v>0.2</v>
      </c>
      <c r="BAE25" t="n">
        <v>0</v>
      </c>
      <c r="BAF25" t="n">
        <v>0.2</v>
      </c>
      <c r="BAG25" t="n">
        <v>0</v>
      </c>
      <c r="BAH25" t="n">
        <v>0.2</v>
      </c>
      <c r="BAI25" t="n">
        <v>0.2</v>
      </c>
      <c r="BAJ25" t="n">
        <v>0</v>
      </c>
      <c r="BAK25" t="n">
        <v>0.2</v>
      </c>
      <c r="BAL25" t="n">
        <v>0</v>
      </c>
      <c r="BAM25" t="n">
        <v>0</v>
      </c>
      <c r="BAN25" t="n">
        <v>0</v>
      </c>
      <c r="BAO25" t="n">
        <v>0.2</v>
      </c>
      <c r="BAP25" t="n">
        <v>0</v>
      </c>
      <c r="BAQ25" t="n">
        <v>0</v>
      </c>
      <c r="BAR25" t="n">
        <v>0.2</v>
      </c>
      <c r="BAS25" t="n">
        <v>0.2</v>
      </c>
      <c r="BAT25" t="n">
        <v>0.2</v>
      </c>
      <c r="BAU25" t="n">
        <v>0.2</v>
      </c>
      <c r="BAV25" t="n">
        <v>0</v>
      </c>
      <c r="BAW25" t="n">
        <v>0</v>
      </c>
      <c r="BAX25" t="n">
        <v>0.2</v>
      </c>
      <c r="BAY25" t="n">
        <v>0.2</v>
      </c>
      <c r="BAZ25" t="n">
        <v>0.2</v>
      </c>
      <c r="BBA25" t="n">
        <v>0</v>
      </c>
      <c r="BBB25" t="n">
        <v>0</v>
      </c>
      <c r="BBC25" t="n">
        <v>0.2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0.2</v>
      </c>
      <c r="BBK25" t="n">
        <v>0.2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0.2</v>
      </c>
      <c r="BBR25" t="n">
        <v>0</v>
      </c>
      <c r="BBS25" t="n">
        <v>0.2</v>
      </c>
      <c r="BBT25" t="n">
        <v>0.2</v>
      </c>
      <c r="BBU25" t="n">
        <v>0</v>
      </c>
      <c r="BBV25" t="n">
        <v>0</v>
      </c>
      <c r="BBW25" t="n">
        <v>0</v>
      </c>
      <c r="BBX25" t="n">
        <v>0</v>
      </c>
      <c r="BBY25" t="n">
        <v>0.2</v>
      </c>
      <c r="BBZ25" t="n">
        <v>0</v>
      </c>
      <c r="BCA25" t="n">
        <v>0.2</v>
      </c>
      <c r="BCB25" t="n">
        <v>0</v>
      </c>
      <c r="BCC25" t="n">
        <v>0</v>
      </c>
      <c r="BCD25" t="n">
        <v>0.2</v>
      </c>
      <c r="BCE25" t="n">
        <v>0.2</v>
      </c>
      <c r="BCF25" t="n">
        <v>0.2</v>
      </c>
      <c r="BCG25" t="n">
        <v>0</v>
      </c>
      <c r="BCH25" t="n">
        <v>0</v>
      </c>
      <c r="BCI25" t="n">
        <v>0</v>
      </c>
      <c r="BCJ25" t="n">
        <v>0</v>
      </c>
      <c r="BCK25" t="n">
        <v>0.2</v>
      </c>
      <c r="BCL25" t="n">
        <v>0</v>
      </c>
      <c r="BCM25" t="n">
        <v>0.2</v>
      </c>
      <c r="BCN25" t="n">
        <v>0</v>
      </c>
      <c r="BCO25" t="n">
        <v>0.2</v>
      </c>
      <c r="BCP25" t="n">
        <v>0</v>
      </c>
      <c r="BCQ25" t="n">
        <v>0.2</v>
      </c>
      <c r="BCR25" t="n">
        <v>0.2</v>
      </c>
      <c r="BCS25" t="n">
        <v>0</v>
      </c>
      <c r="BCT25" t="n">
        <v>0.2</v>
      </c>
      <c r="BCU25" t="n">
        <v>0</v>
      </c>
      <c r="BCV25" t="n">
        <v>0.2</v>
      </c>
      <c r="BCW25" t="n">
        <v>0</v>
      </c>
      <c r="BCX25" t="n">
        <v>0.2</v>
      </c>
      <c r="BCY25" t="n">
        <v>0</v>
      </c>
      <c r="BCZ25" t="n">
        <v>0</v>
      </c>
      <c r="BDA25" t="n">
        <v>0.2</v>
      </c>
      <c r="BDB25" t="n">
        <v>0.2</v>
      </c>
      <c r="BDC25" t="n">
        <v>0</v>
      </c>
      <c r="BDD25" t="n">
        <v>0.2</v>
      </c>
      <c r="BDE25" t="n">
        <v>0.2</v>
      </c>
      <c r="BDF25" t="n">
        <v>0.2</v>
      </c>
      <c r="BDG25" t="n">
        <v>0.2</v>
      </c>
      <c r="BDH25" t="n">
        <v>0.2</v>
      </c>
      <c r="BDI25" t="n">
        <v>0.2</v>
      </c>
      <c r="BDJ25" t="n">
        <v>0.2</v>
      </c>
      <c r="BDK25" t="n">
        <v>0</v>
      </c>
      <c r="BDL25" t="n">
        <v>0</v>
      </c>
      <c r="BDM25" t="n">
        <v>0</v>
      </c>
      <c r="BDN25" t="n">
        <v>0.2</v>
      </c>
      <c r="BDO25" t="n">
        <v>0</v>
      </c>
      <c r="BDP25" t="n">
        <v>0.2</v>
      </c>
      <c r="BDQ25" t="n">
        <v>0.2</v>
      </c>
      <c r="BDR25" t="n">
        <v>0.2</v>
      </c>
      <c r="BDS25" t="n">
        <v>0</v>
      </c>
      <c r="BDT25" t="n">
        <v>0.2</v>
      </c>
      <c r="BDU25" t="n">
        <v>0.2</v>
      </c>
      <c r="BDV25" t="n">
        <v>0</v>
      </c>
      <c r="BDW25" t="n">
        <v>0.2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0.2</v>
      </c>
      <c r="BEE25" t="n">
        <v>0.2</v>
      </c>
      <c r="BEF25" t="n">
        <v>0</v>
      </c>
      <c r="BEG25" t="n">
        <v>0</v>
      </c>
      <c r="BEH25" t="n">
        <v>0</v>
      </c>
      <c r="BEI25" t="n">
        <v>0.2</v>
      </c>
      <c r="BEJ25" t="n">
        <v>0</v>
      </c>
      <c r="BEK25" t="n">
        <v>0</v>
      </c>
      <c r="BEL25" t="n">
        <v>0</v>
      </c>
      <c r="BEM25" t="n">
        <v>0.2</v>
      </c>
      <c r="BEN25" t="n">
        <v>0.2</v>
      </c>
      <c r="BEO25" t="n">
        <v>0</v>
      </c>
      <c r="BEP25" t="n">
        <v>0.2</v>
      </c>
      <c r="BEQ25" t="n">
        <v>0.2</v>
      </c>
      <c r="BER25" t="n">
        <v>0</v>
      </c>
      <c r="BES25" t="n">
        <v>0</v>
      </c>
      <c r="BET25" t="n">
        <v>0.2</v>
      </c>
      <c r="BEU25" t="n">
        <v>0</v>
      </c>
      <c r="BEV25" t="n">
        <v>0</v>
      </c>
      <c r="BEW25" t="n">
        <v>0</v>
      </c>
      <c r="BEX25" t="n">
        <v>0</v>
      </c>
      <c r="BEY25" t="n">
        <v>0.2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0.2</v>
      </c>
      <c r="BFF25" t="n">
        <v>0.2</v>
      </c>
      <c r="BFG25" t="n">
        <v>0.2</v>
      </c>
      <c r="BFH25" t="n">
        <v>0.2</v>
      </c>
      <c r="BFI25" t="n">
        <v>0.2</v>
      </c>
      <c r="BFJ25" t="n">
        <v>0</v>
      </c>
      <c r="BFK25" t="n">
        <v>0.2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0.2</v>
      </c>
      <c r="BFV25" t="n">
        <v>0.2</v>
      </c>
      <c r="BFW25" t="n">
        <v>0.2</v>
      </c>
      <c r="BFX25" t="n">
        <v>0.2</v>
      </c>
      <c r="BFY25" t="n">
        <v>0.2</v>
      </c>
      <c r="BFZ25" t="n">
        <v>0</v>
      </c>
      <c r="BGA25" t="n">
        <v>0</v>
      </c>
      <c r="BGB25" t="n">
        <v>0.2</v>
      </c>
      <c r="BGC25" t="n">
        <v>0.2</v>
      </c>
      <c r="BGD25" t="n">
        <v>0.2</v>
      </c>
      <c r="BGE25" t="n">
        <v>0.2</v>
      </c>
      <c r="BGF25" t="n">
        <v>0.2</v>
      </c>
      <c r="BGG25" t="n">
        <v>0.2</v>
      </c>
      <c r="BGH25" t="n">
        <v>0</v>
      </c>
      <c r="BGI25" t="n">
        <v>0.2</v>
      </c>
      <c r="BGJ25" t="n">
        <v>0</v>
      </c>
      <c r="BGK25" t="n">
        <v>0.2</v>
      </c>
      <c r="BGL25" t="n">
        <v>0</v>
      </c>
      <c r="BGM25" t="n">
        <v>0.2</v>
      </c>
      <c r="BGN25" t="n">
        <v>0</v>
      </c>
      <c r="BGO25" t="n">
        <v>0</v>
      </c>
      <c r="BGP25" t="n">
        <v>0</v>
      </c>
      <c r="BGQ25" t="n">
        <v>0.2</v>
      </c>
      <c r="BGR25" t="n">
        <v>0.2</v>
      </c>
      <c r="BGS25" t="n">
        <v>0.2</v>
      </c>
      <c r="BGT25" t="n">
        <v>0.2</v>
      </c>
      <c r="BGU25" t="n">
        <v>0</v>
      </c>
      <c r="BGV25" t="n">
        <v>0.2</v>
      </c>
      <c r="BGW25" t="n">
        <v>0</v>
      </c>
      <c r="BGX25" t="n">
        <v>0</v>
      </c>
      <c r="BGY25" t="n">
        <v>0.2</v>
      </c>
      <c r="BGZ25" t="n">
        <v>0.2</v>
      </c>
      <c r="BHA25" t="n">
        <v>0.2</v>
      </c>
      <c r="BHB25" t="n">
        <v>0</v>
      </c>
      <c r="BHC25" t="n">
        <v>0</v>
      </c>
      <c r="BHD25" t="n">
        <v>0</v>
      </c>
      <c r="BHE25" t="n">
        <v>0.2</v>
      </c>
      <c r="BHF25" t="n">
        <v>0</v>
      </c>
      <c r="BHG25" t="n">
        <v>0.2</v>
      </c>
      <c r="BHH25" t="n">
        <v>0.2</v>
      </c>
      <c r="BHI25" t="n">
        <v>0</v>
      </c>
      <c r="BHJ25" t="n">
        <v>0</v>
      </c>
      <c r="BHK25" t="n">
        <v>0.2</v>
      </c>
      <c r="BHL25" t="n">
        <v>0.2</v>
      </c>
      <c r="BHM25" t="n">
        <v>0.2</v>
      </c>
      <c r="BHN25" t="n">
        <v>0</v>
      </c>
      <c r="BHO25" t="n">
        <v>0.2</v>
      </c>
      <c r="BHP25" t="n">
        <v>0</v>
      </c>
      <c r="BHQ25" t="n">
        <v>0</v>
      </c>
      <c r="BHR25" t="n">
        <v>0.2</v>
      </c>
      <c r="BHS25" t="n">
        <v>0.2</v>
      </c>
      <c r="BHT25" t="n">
        <v>0.2</v>
      </c>
      <c r="BHU25" t="n">
        <v>0</v>
      </c>
      <c r="BHV25" t="n">
        <v>0.2</v>
      </c>
      <c r="BHW25" t="n">
        <v>0.2</v>
      </c>
      <c r="BHX25" t="n">
        <v>0</v>
      </c>
      <c r="BHY25" t="n">
        <v>0.2</v>
      </c>
      <c r="BHZ25" t="n">
        <v>0.2</v>
      </c>
      <c r="BIA25" t="n">
        <v>0</v>
      </c>
      <c r="BIB25" t="n">
        <v>0.2</v>
      </c>
      <c r="BIC25" t="n">
        <v>0.2</v>
      </c>
      <c r="BID25" t="n">
        <v>0</v>
      </c>
      <c r="BIE25" t="n">
        <v>0.2</v>
      </c>
      <c r="BIF25" t="n">
        <v>0</v>
      </c>
      <c r="BIG25" t="n">
        <v>0</v>
      </c>
      <c r="BIH25" t="n">
        <v>0</v>
      </c>
      <c r="BII25" t="n">
        <v>0.2</v>
      </c>
      <c r="BIJ25" t="n">
        <v>0</v>
      </c>
      <c r="BIK25" t="n">
        <v>0</v>
      </c>
      <c r="BIL25" t="n">
        <v>0</v>
      </c>
      <c r="BIM25" t="n">
        <v>0.2</v>
      </c>
      <c r="BIN25" t="n">
        <v>0.2</v>
      </c>
      <c r="BIO25" t="n">
        <v>0</v>
      </c>
      <c r="BIP25" t="n">
        <v>0</v>
      </c>
      <c r="BIQ25" t="n">
        <v>0</v>
      </c>
      <c r="BIR25" t="n">
        <v>0</v>
      </c>
      <c r="BIS25" t="n">
        <v>0.2</v>
      </c>
      <c r="BIT25" t="n">
        <v>0</v>
      </c>
      <c r="BIU25" t="n">
        <v>0</v>
      </c>
      <c r="BIV25" t="n">
        <v>0.2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0.2</v>
      </c>
      <c r="BJC25" t="n">
        <v>0.2</v>
      </c>
      <c r="BJD25" t="n">
        <v>0</v>
      </c>
      <c r="BJE25" t="n">
        <v>0</v>
      </c>
      <c r="BJF25" t="n">
        <v>0.2</v>
      </c>
      <c r="BJG25" t="n">
        <v>0.2</v>
      </c>
      <c r="BJH25" t="n">
        <v>0</v>
      </c>
      <c r="BJI25" t="n">
        <v>0</v>
      </c>
      <c r="BJJ25" t="n">
        <v>0</v>
      </c>
      <c r="BJK25" t="n">
        <v>0.2</v>
      </c>
      <c r="BJL25" t="n">
        <v>0.2</v>
      </c>
      <c r="BJM25" t="n">
        <v>0.2</v>
      </c>
      <c r="BJN25" t="n">
        <v>0</v>
      </c>
      <c r="BJO25" t="n">
        <v>0.2</v>
      </c>
      <c r="BJP25" t="n">
        <v>0</v>
      </c>
      <c r="BJQ25" t="n">
        <v>0</v>
      </c>
      <c r="BJR25" t="n">
        <v>0.2</v>
      </c>
      <c r="BJS25" t="n">
        <v>0.2</v>
      </c>
      <c r="BJT25" t="n">
        <v>0</v>
      </c>
      <c r="BJU25" t="n">
        <v>0.2</v>
      </c>
      <c r="BJV25" t="n">
        <v>0.2</v>
      </c>
      <c r="BJW25" t="n">
        <v>0.2</v>
      </c>
      <c r="BJX25" t="n">
        <v>0.2</v>
      </c>
      <c r="BJY25" t="n">
        <v>0</v>
      </c>
      <c r="BJZ25" t="n">
        <v>0.2</v>
      </c>
      <c r="BKA25" t="n">
        <v>0</v>
      </c>
      <c r="BKB25" t="n">
        <v>0.2</v>
      </c>
      <c r="BKC25" t="n">
        <v>0.2</v>
      </c>
      <c r="BKD25" t="n">
        <v>0</v>
      </c>
      <c r="BKE25" t="n">
        <v>0</v>
      </c>
      <c r="BKF25" t="n">
        <v>0.2</v>
      </c>
      <c r="BKG25" t="n">
        <v>0</v>
      </c>
      <c r="BKH25" t="n">
        <v>0.2</v>
      </c>
      <c r="BKI25" t="n">
        <v>0.2</v>
      </c>
      <c r="BKJ25" t="n">
        <v>0.2</v>
      </c>
      <c r="BKK25" t="n">
        <v>0</v>
      </c>
      <c r="BKL25" t="n">
        <v>0</v>
      </c>
      <c r="BKM25" t="n">
        <v>0.2</v>
      </c>
      <c r="BKN25" t="n">
        <v>0.2</v>
      </c>
      <c r="BKO25" t="n">
        <v>0</v>
      </c>
      <c r="BKP25" t="n">
        <v>0.2</v>
      </c>
      <c r="BKQ25" t="n">
        <v>0</v>
      </c>
      <c r="BKR25" t="n">
        <v>0</v>
      </c>
      <c r="BKS25" t="n">
        <v>0.2</v>
      </c>
      <c r="BKT25" t="n">
        <v>0.2</v>
      </c>
      <c r="BKU25" t="n">
        <v>0.2</v>
      </c>
      <c r="BKV25" t="n">
        <v>0</v>
      </c>
      <c r="BKW25" t="n">
        <v>0.2</v>
      </c>
      <c r="BKX25" t="n">
        <v>0</v>
      </c>
      <c r="BKY25" t="n">
        <v>0</v>
      </c>
      <c r="BKZ25" t="n">
        <v>0</v>
      </c>
      <c r="BLA25" t="n">
        <v>0.2</v>
      </c>
      <c r="BLB25" t="n">
        <v>0</v>
      </c>
      <c r="BLC25" t="n">
        <v>0</v>
      </c>
      <c r="BLD25" t="n">
        <v>0</v>
      </c>
      <c r="BLE25" t="n">
        <v>0.2</v>
      </c>
      <c r="BLF25" t="n">
        <v>0</v>
      </c>
      <c r="BLG25" t="n">
        <v>0</v>
      </c>
      <c r="BLH25" t="n">
        <v>0.2</v>
      </c>
      <c r="BLI25" t="n">
        <v>0</v>
      </c>
      <c r="BLJ25" t="n">
        <v>0.2</v>
      </c>
      <c r="BLK25" t="n">
        <v>0.2</v>
      </c>
      <c r="BLL25" t="n">
        <v>0.2</v>
      </c>
      <c r="BLM25" t="n">
        <v>0.2</v>
      </c>
      <c r="BLN25" t="n">
        <v>0.2</v>
      </c>
      <c r="BLO25" t="n">
        <v>0.2</v>
      </c>
      <c r="BLP25" t="n">
        <v>0</v>
      </c>
      <c r="BLQ25" t="n">
        <v>0.2</v>
      </c>
      <c r="BLR25" t="n">
        <v>0.2</v>
      </c>
      <c r="BLS25" t="n">
        <v>0</v>
      </c>
      <c r="BLT25" t="n">
        <v>0</v>
      </c>
      <c r="BLU25" t="n">
        <v>0.2</v>
      </c>
      <c r="BLV25" t="n">
        <v>0</v>
      </c>
      <c r="BLW25" t="n">
        <v>0.2</v>
      </c>
      <c r="BLX25" t="n">
        <v>0.2</v>
      </c>
      <c r="BLY25" t="n">
        <v>0</v>
      </c>
      <c r="BLZ25" t="n">
        <v>0.2</v>
      </c>
      <c r="BMA25" t="n">
        <v>0.2</v>
      </c>
      <c r="BMB25" t="n">
        <v>0</v>
      </c>
      <c r="BMC25" t="n">
        <v>0.2</v>
      </c>
      <c r="BMD25" t="n">
        <v>0.2</v>
      </c>
      <c r="BME25" t="n">
        <v>0</v>
      </c>
      <c r="BMF25" t="n">
        <v>0.2</v>
      </c>
      <c r="BMG25" t="n">
        <v>0</v>
      </c>
      <c r="BMH25" t="n">
        <v>0</v>
      </c>
      <c r="BMI25" t="n">
        <v>0.2</v>
      </c>
      <c r="BMJ25" t="n">
        <v>0.2</v>
      </c>
      <c r="BMK25" t="n">
        <v>0</v>
      </c>
      <c r="BML25" t="n">
        <v>0.2</v>
      </c>
      <c r="BMM25" t="n">
        <v>0.2</v>
      </c>
      <c r="BMN25" t="n">
        <v>0.2</v>
      </c>
      <c r="BMO25" t="n">
        <v>0</v>
      </c>
      <c r="BMP25" t="n">
        <v>0</v>
      </c>
      <c r="BMQ25" t="n">
        <v>0</v>
      </c>
      <c r="BMR25" t="n">
        <v>0</v>
      </c>
      <c r="BMS25" t="n">
        <v>0.2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0.2</v>
      </c>
      <c r="BNB25" t="n">
        <v>0.2</v>
      </c>
      <c r="BNC25" t="n">
        <v>0.2</v>
      </c>
      <c r="BND25" t="n">
        <v>0</v>
      </c>
      <c r="BNE25" t="n">
        <v>0</v>
      </c>
      <c r="BNF25" t="n">
        <v>0</v>
      </c>
      <c r="BNG25" t="n">
        <v>0.2</v>
      </c>
      <c r="BNH25" t="n">
        <v>0.2</v>
      </c>
      <c r="BNI25" t="n">
        <v>0.2</v>
      </c>
      <c r="BNJ25" t="n">
        <v>0.2</v>
      </c>
      <c r="BNK25" t="n">
        <v>0</v>
      </c>
      <c r="BNL25" t="n">
        <v>0</v>
      </c>
      <c r="BNM25" t="n">
        <v>0</v>
      </c>
      <c r="BNN25" t="n">
        <v>0.2</v>
      </c>
      <c r="BNO25" t="n">
        <v>0.2</v>
      </c>
      <c r="BNP25" t="n">
        <v>0</v>
      </c>
      <c r="BNQ25" t="n">
        <v>0.2</v>
      </c>
      <c r="BNR25" t="n">
        <v>0.2</v>
      </c>
      <c r="BNS25" t="n">
        <v>0</v>
      </c>
      <c r="BNT25" t="n">
        <v>0.2</v>
      </c>
      <c r="BNU25" t="n">
        <v>0</v>
      </c>
      <c r="BNV25" t="n">
        <v>0</v>
      </c>
      <c r="BNW25" t="n">
        <v>0.2</v>
      </c>
      <c r="BNX25" t="n">
        <v>0.2</v>
      </c>
      <c r="BNY25" t="n">
        <v>0.2</v>
      </c>
      <c r="BNZ25" t="n">
        <v>0.2</v>
      </c>
      <c r="BOA25" t="n">
        <v>0.2</v>
      </c>
      <c r="BOB25" t="n">
        <v>0.2</v>
      </c>
      <c r="BOC25" t="n">
        <v>0.2</v>
      </c>
      <c r="BOD25" t="n">
        <v>0.2</v>
      </c>
      <c r="BOE25" t="n">
        <v>0.2</v>
      </c>
      <c r="BOF25" t="n">
        <v>0.2</v>
      </c>
      <c r="BOG25" t="n">
        <v>0.2</v>
      </c>
      <c r="BOH25" t="n">
        <v>0.2</v>
      </c>
      <c r="BOI25" t="n">
        <v>0.2</v>
      </c>
      <c r="BOJ25" t="n">
        <v>0</v>
      </c>
      <c r="BOK25" t="n">
        <v>0.2</v>
      </c>
      <c r="BOL25" t="n">
        <v>0</v>
      </c>
      <c r="BOM25" t="n">
        <v>0.2</v>
      </c>
      <c r="BON25" t="n">
        <v>0.2</v>
      </c>
      <c r="BOO25" t="n">
        <v>0.2</v>
      </c>
      <c r="BOP25" t="n">
        <v>0</v>
      </c>
      <c r="BOQ25" t="n">
        <v>0</v>
      </c>
      <c r="BOR25" t="n">
        <v>0.2</v>
      </c>
      <c r="BOS25" t="n">
        <v>0</v>
      </c>
      <c r="BOT25" t="n">
        <v>0.2</v>
      </c>
      <c r="BOU25" t="n">
        <v>0.2</v>
      </c>
      <c r="BOV25" t="n">
        <v>0</v>
      </c>
      <c r="BOW25" t="n">
        <v>0</v>
      </c>
      <c r="BOX25" t="n">
        <v>0.2</v>
      </c>
      <c r="BOY25" t="n">
        <v>0.2</v>
      </c>
      <c r="BOZ25" t="n">
        <v>0</v>
      </c>
      <c r="BPA25" t="n">
        <v>0.2</v>
      </c>
      <c r="BPB25" t="n">
        <v>0.2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0.2</v>
      </c>
      <c r="BPI25" t="n">
        <v>0</v>
      </c>
      <c r="BPJ25" t="n">
        <v>0</v>
      </c>
      <c r="BPK25" t="n">
        <v>0</v>
      </c>
      <c r="BPL25" t="n">
        <v>0</v>
      </c>
      <c r="BPM25" t="n">
        <v>0.2</v>
      </c>
      <c r="BPN25" t="n">
        <v>0.2</v>
      </c>
      <c r="BPO25" t="n">
        <v>0</v>
      </c>
      <c r="BPP25" t="n">
        <v>0.2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0.2</v>
      </c>
      <c r="BPW25" t="n">
        <v>0</v>
      </c>
      <c r="BPX25" t="n">
        <v>0</v>
      </c>
      <c r="BPY25" t="n">
        <v>0.2</v>
      </c>
      <c r="BPZ25" t="n">
        <v>0</v>
      </c>
      <c r="BQA25" t="n">
        <v>0.2</v>
      </c>
      <c r="BQB25" t="n">
        <v>0</v>
      </c>
      <c r="BQC25" t="n">
        <v>0.2</v>
      </c>
      <c r="BQD25" t="n">
        <v>0</v>
      </c>
      <c r="BQE25" t="n">
        <v>0.2</v>
      </c>
      <c r="BQF25" t="n">
        <v>0</v>
      </c>
      <c r="BQG25" t="n">
        <v>0</v>
      </c>
      <c r="BQH25" t="n">
        <v>0</v>
      </c>
      <c r="BQI25" t="n">
        <v>0</v>
      </c>
      <c r="BQJ25" t="n">
        <v>0.2</v>
      </c>
      <c r="BQK25" t="n">
        <v>0</v>
      </c>
      <c r="BQL25" t="n">
        <v>0.2</v>
      </c>
      <c r="BQM25" t="n">
        <v>0.2</v>
      </c>
      <c r="BQN25" t="n">
        <v>0</v>
      </c>
      <c r="BQO25" t="n">
        <v>0.2</v>
      </c>
      <c r="BQP25" t="n">
        <v>0.2</v>
      </c>
      <c r="BQQ25" t="n">
        <v>0</v>
      </c>
      <c r="BQR25" t="n">
        <v>0</v>
      </c>
      <c r="BQS25" t="n">
        <v>0</v>
      </c>
      <c r="BQT25" t="n">
        <v>0</v>
      </c>
      <c r="BQU25" t="n">
        <v>0.2</v>
      </c>
      <c r="BQV25" t="n">
        <v>0</v>
      </c>
      <c r="BQW25" t="n">
        <v>0.2</v>
      </c>
      <c r="BQX25" t="n">
        <v>0</v>
      </c>
      <c r="BQY25" t="n">
        <v>0.2</v>
      </c>
      <c r="BQZ25" t="n">
        <v>0.2</v>
      </c>
      <c r="BRA25" t="n">
        <v>0.2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0.2</v>
      </c>
      <c r="BRK25" t="n">
        <v>0.2</v>
      </c>
      <c r="BRL25" t="n">
        <v>0</v>
      </c>
      <c r="BRM25" t="n">
        <v>0</v>
      </c>
      <c r="BRN25" t="n">
        <v>0.2</v>
      </c>
      <c r="BRO25" t="n">
        <v>0.2</v>
      </c>
      <c r="BRP25" t="n">
        <v>0</v>
      </c>
      <c r="BRQ25" t="n">
        <v>0.2</v>
      </c>
      <c r="BRR25" t="n">
        <v>0</v>
      </c>
      <c r="BRS25" t="n">
        <v>0.2</v>
      </c>
      <c r="BRT25" t="n">
        <v>0</v>
      </c>
      <c r="BRU25" t="n">
        <v>0</v>
      </c>
      <c r="BRV25" t="n">
        <v>0</v>
      </c>
      <c r="BRW25" t="n">
        <v>0</v>
      </c>
      <c r="BRX25" t="n">
        <v>0.2</v>
      </c>
      <c r="BRY25" t="n">
        <v>0.2</v>
      </c>
      <c r="BRZ25" t="n">
        <v>0</v>
      </c>
      <c r="BSA25" t="n">
        <v>0</v>
      </c>
      <c r="BSB25" t="n">
        <v>0.2</v>
      </c>
      <c r="BSC25" t="n">
        <v>0.2</v>
      </c>
      <c r="BSD25" t="n">
        <v>0.2</v>
      </c>
      <c r="BSE25" t="n">
        <v>0.2</v>
      </c>
      <c r="BSF25" t="n">
        <v>0.2</v>
      </c>
      <c r="BSG25" t="n">
        <v>0.2</v>
      </c>
      <c r="BSH25" t="n">
        <v>0.2</v>
      </c>
      <c r="BSI25" t="n">
        <v>0.2</v>
      </c>
      <c r="BSJ25" t="n">
        <v>0</v>
      </c>
      <c r="BSK25" t="n">
        <v>0</v>
      </c>
      <c r="BSL25" t="n">
        <v>0</v>
      </c>
      <c r="BSM25" t="n">
        <v>0.2</v>
      </c>
      <c r="BSN25" t="n">
        <v>0</v>
      </c>
      <c r="BSO25" t="n">
        <v>0</v>
      </c>
      <c r="BSP25" t="n">
        <v>0.2</v>
      </c>
      <c r="BSQ25" t="n">
        <v>0.2</v>
      </c>
      <c r="BSR25" t="n">
        <v>0</v>
      </c>
      <c r="BSS25" t="n">
        <v>0</v>
      </c>
      <c r="BST25" t="n">
        <v>0.2</v>
      </c>
      <c r="BSU25" t="n">
        <v>0.2</v>
      </c>
      <c r="BSV25" t="n">
        <v>0</v>
      </c>
      <c r="BSW25" t="n">
        <v>0.2</v>
      </c>
      <c r="BSX25" t="n">
        <v>0.2</v>
      </c>
      <c r="BSY25" t="n">
        <v>0.2</v>
      </c>
      <c r="BSZ25" t="n">
        <v>0.2</v>
      </c>
      <c r="BTA25" t="n">
        <v>0</v>
      </c>
      <c r="BTB25" t="n">
        <v>0.2</v>
      </c>
      <c r="BTC25" t="n">
        <v>0.2</v>
      </c>
      <c r="BTD25" t="n">
        <v>0</v>
      </c>
      <c r="BTE25" t="n">
        <v>0.2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0.2</v>
      </c>
      <c r="BTM25" t="n">
        <v>0.2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0.2</v>
      </c>
      <c r="BTV25" t="n">
        <v>0.2</v>
      </c>
      <c r="BTW25" t="n">
        <v>0.2</v>
      </c>
      <c r="BTX25" t="n">
        <v>0.2</v>
      </c>
      <c r="BTY25" t="n">
        <v>0.2</v>
      </c>
      <c r="BTZ25" t="n">
        <v>0</v>
      </c>
      <c r="BUA25" t="n">
        <v>0.2</v>
      </c>
      <c r="BUB25" t="n">
        <v>0.2</v>
      </c>
      <c r="BUC25" t="n">
        <v>0.2</v>
      </c>
      <c r="BUD25" t="n">
        <v>0.2</v>
      </c>
      <c r="BUE25" t="n">
        <v>0.2</v>
      </c>
      <c r="BUF25" t="n">
        <v>0</v>
      </c>
      <c r="BUG25" t="n">
        <v>0</v>
      </c>
      <c r="BUH25" t="n">
        <v>0.2</v>
      </c>
      <c r="BUI25" t="n">
        <v>0</v>
      </c>
      <c r="BUJ25" t="n">
        <v>0</v>
      </c>
      <c r="BUK25" t="n">
        <v>0.2</v>
      </c>
      <c r="BUL25" t="n">
        <v>0</v>
      </c>
      <c r="BUM25" t="n">
        <v>0.2</v>
      </c>
      <c r="BUN25" t="n">
        <v>0.2</v>
      </c>
      <c r="BUO25" t="n">
        <v>0.2</v>
      </c>
      <c r="BUP25" t="n">
        <v>0</v>
      </c>
      <c r="BUQ25" t="n">
        <v>0</v>
      </c>
      <c r="BUR25" t="n">
        <v>0.2</v>
      </c>
      <c r="BUS25" t="n">
        <v>0.2</v>
      </c>
      <c r="BUT25" t="n">
        <v>0.2</v>
      </c>
      <c r="BUU25" t="n">
        <v>0</v>
      </c>
      <c r="BUV25" t="n">
        <v>0.2</v>
      </c>
      <c r="BUW25" t="n">
        <v>0</v>
      </c>
      <c r="BUX25" t="n">
        <v>0.2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0.2</v>
      </c>
      <c r="BVF25" t="n">
        <v>0.2</v>
      </c>
      <c r="BVG25" t="n">
        <v>0</v>
      </c>
      <c r="BVH25" t="n">
        <v>0</v>
      </c>
      <c r="BVI25" t="n">
        <v>0</v>
      </c>
      <c r="BVJ25" t="n">
        <v>0.2</v>
      </c>
      <c r="BVK25" t="n">
        <v>0.2</v>
      </c>
      <c r="BVL25" t="n">
        <v>0.2</v>
      </c>
      <c r="BVM25" t="n">
        <v>0</v>
      </c>
      <c r="BVN25" t="n">
        <v>0</v>
      </c>
      <c r="BVO25" t="n">
        <v>0</v>
      </c>
      <c r="BVP25" t="n">
        <v>0</v>
      </c>
      <c r="BVQ25" t="n">
        <v>0.2</v>
      </c>
      <c r="BVR25" t="n">
        <v>0</v>
      </c>
      <c r="BVS25" t="n">
        <v>0</v>
      </c>
      <c r="BVT25" t="n">
        <v>0.2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0.2</v>
      </c>
      <c r="BWB25" t="n">
        <v>0.2</v>
      </c>
      <c r="BWC25" t="n">
        <v>0.2</v>
      </c>
      <c r="BWD25" t="n">
        <v>0</v>
      </c>
      <c r="BWE25" t="n">
        <v>0.2</v>
      </c>
      <c r="BWF25" t="n">
        <v>0</v>
      </c>
      <c r="BWG25" t="n">
        <v>0</v>
      </c>
      <c r="BWH25" t="n">
        <v>0</v>
      </c>
      <c r="BWI25" t="n">
        <v>0.2</v>
      </c>
      <c r="BWJ25" t="n">
        <v>0</v>
      </c>
      <c r="BWK25" t="n">
        <v>0</v>
      </c>
      <c r="BWL25" t="n">
        <v>0</v>
      </c>
      <c r="BWM25" t="n">
        <v>0.2</v>
      </c>
      <c r="BWN25" t="n">
        <v>0.2</v>
      </c>
      <c r="BWO25" t="n">
        <v>0.2</v>
      </c>
      <c r="BWP25" t="n">
        <v>0.2</v>
      </c>
      <c r="BWQ25" t="n">
        <v>0</v>
      </c>
      <c r="BWR25" t="n">
        <v>0.2</v>
      </c>
      <c r="BWS25" t="n">
        <v>0</v>
      </c>
      <c r="BWT25" t="n">
        <v>0</v>
      </c>
      <c r="BWU25" t="n">
        <v>0.2</v>
      </c>
      <c r="BWV25" t="n">
        <v>0.2</v>
      </c>
      <c r="BWW25" t="n">
        <v>0</v>
      </c>
      <c r="BWX25" t="n">
        <v>0.2</v>
      </c>
      <c r="BWY25" t="n">
        <v>0</v>
      </c>
      <c r="BWZ25" t="n">
        <v>0</v>
      </c>
      <c r="BXA25" t="n">
        <v>0.2</v>
      </c>
      <c r="BXB25" t="n">
        <v>0.2</v>
      </c>
      <c r="BXC25" t="n">
        <v>0.2</v>
      </c>
      <c r="BXD25" t="n">
        <v>0.2</v>
      </c>
      <c r="BXE25" t="n">
        <v>0</v>
      </c>
      <c r="BXF25" t="n">
        <v>0</v>
      </c>
      <c r="BXG25" t="n">
        <v>0.2</v>
      </c>
      <c r="BXH25" t="n">
        <v>0</v>
      </c>
      <c r="BXI25" t="n">
        <v>0</v>
      </c>
      <c r="BXJ25" t="n">
        <v>0.2</v>
      </c>
      <c r="BXK25" t="n">
        <v>0</v>
      </c>
      <c r="BXL25" t="n">
        <v>0</v>
      </c>
      <c r="BXM25" t="n">
        <v>0</v>
      </c>
      <c r="BXN25" t="n">
        <v>0</v>
      </c>
      <c r="BXO25" t="n">
        <v>0.2</v>
      </c>
      <c r="BXP25" t="n">
        <v>0.2</v>
      </c>
      <c r="BXQ25" t="n">
        <v>0</v>
      </c>
      <c r="BXR25" t="n">
        <v>0</v>
      </c>
      <c r="BXS25" t="n">
        <v>0.2</v>
      </c>
      <c r="BXT25" t="n">
        <v>0</v>
      </c>
      <c r="BXU25" t="n">
        <v>0.2</v>
      </c>
      <c r="BXV25" t="n">
        <v>0</v>
      </c>
      <c r="BXW25" t="n">
        <v>0.2</v>
      </c>
      <c r="BXX25" t="n">
        <v>0.2</v>
      </c>
      <c r="BXY25" t="n">
        <v>0</v>
      </c>
      <c r="BXZ25" t="n">
        <v>0.2</v>
      </c>
      <c r="BYA25" t="n">
        <v>0.2</v>
      </c>
      <c r="BYB25" t="n">
        <v>0</v>
      </c>
      <c r="BYC25" t="n">
        <v>0</v>
      </c>
      <c r="BYD25" t="n">
        <v>0.2</v>
      </c>
      <c r="BYE25" t="n">
        <v>0</v>
      </c>
      <c r="BYF25" t="n">
        <v>0</v>
      </c>
      <c r="BYG25" t="n">
        <v>0</v>
      </c>
      <c r="BYH25" t="n">
        <v>0</v>
      </c>
      <c r="BYI25" t="n">
        <v>0.2</v>
      </c>
      <c r="BYJ25" t="n">
        <v>0</v>
      </c>
      <c r="BYK25" t="n">
        <v>0</v>
      </c>
      <c r="BYL25" t="n">
        <v>0.2</v>
      </c>
      <c r="BYM25" t="n">
        <v>0</v>
      </c>
      <c r="BYN25" t="n">
        <v>0.2</v>
      </c>
      <c r="BYO25" t="n">
        <v>0</v>
      </c>
      <c r="BYP25" t="n">
        <v>0</v>
      </c>
      <c r="BYQ25" t="n">
        <v>0</v>
      </c>
      <c r="BYR25" t="n">
        <v>0.2</v>
      </c>
      <c r="BYS25" t="n">
        <v>0</v>
      </c>
      <c r="BYT25" t="n">
        <v>0</v>
      </c>
      <c r="BYU25" t="n">
        <v>0</v>
      </c>
      <c r="BYV25" t="n">
        <v>0.2</v>
      </c>
      <c r="BYW25" t="n">
        <v>0.2</v>
      </c>
      <c r="BYX25" t="n">
        <v>0</v>
      </c>
      <c r="BYY25" t="n">
        <v>0.2</v>
      </c>
      <c r="BYZ25" t="n">
        <v>0</v>
      </c>
      <c r="BZA25" t="n">
        <v>0</v>
      </c>
      <c r="BZB25" t="n">
        <v>0.2</v>
      </c>
      <c r="BZC25" t="n">
        <v>0.2</v>
      </c>
      <c r="BZD25" t="n">
        <v>0.2</v>
      </c>
      <c r="BZE25" t="n">
        <v>0</v>
      </c>
      <c r="BZF25" t="n">
        <v>0.2</v>
      </c>
      <c r="BZG25" t="n">
        <v>0</v>
      </c>
      <c r="BZH25" t="n">
        <v>0.2</v>
      </c>
      <c r="BZI25" t="n">
        <v>0</v>
      </c>
      <c r="BZJ25" t="n">
        <v>0</v>
      </c>
      <c r="BZK25" t="n">
        <v>0</v>
      </c>
      <c r="BZL25" t="n">
        <v>0</v>
      </c>
      <c r="BZM25" t="n">
        <v>0.2</v>
      </c>
      <c r="BZN25" t="n">
        <v>0.2</v>
      </c>
      <c r="BZO25" t="n">
        <v>0.2</v>
      </c>
      <c r="BZP25" t="n">
        <v>0</v>
      </c>
      <c r="BZQ25" t="n">
        <v>0</v>
      </c>
      <c r="BZR25" t="n">
        <v>0</v>
      </c>
      <c r="BZS25" t="n">
        <v>0.2</v>
      </c>
      <c r="BZT25" t="n">
        <v>0</v>
      </c>
      <c r="BZU25" t="n">
        <v>0.2</v>
      </c>
      <c r="BZV25" t="n">
        <v>0.2</v>
      </c>
      <c r="BZW25" t="n">
        <v>0.2</v>
      </c>
      <c r="BZX25" t="n">
        <v>0</v>
      </c>
      <c r="BZY25" t="n">
        <v>0</v>
      </c>
      <c r="BZZ25" t="n">
        <v>0</v>
      </c>
      <c r="CAA25" t="n">
        <v>0</v>
      </c>
      <c r="CAB25" t="n">
        <v>0.2</v>
      </c>
      <c r="CAC25" t="n">
        <v>0</v>
      </c>
      <c r="CAD25" t="n">
        <v>0</v>
      </c>
      <c r="CAE25" t="n">
        <v>0.2</v>
      </c>
      <c r="CAF25" t="n">
        <v>0.2</v>
      </c>
      <c r="CAG25" t="n">
        <v>0</v>
      </c>
      <c r="CAH25" t="n">
        <v>0.2</v>
      </c>
      <c r="CAI25" t="n">
        <v>0.2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0.2</v>
      </c>
      <c r="CAT25" t="n">
        <v>0.2</v>
      </c>
      <c r="CAU25" t="n">
        <v>0</v>
      </c>
      <c r="CAV25" t="n">
        <v>0</v>
      </c>
      <c r="CAW25" t="n">
        <v>0.2</v>
      </c>
      <c r="CAX25" t="n">
        <v>0</v>
      </c>
      <c r="CAY25" t="n">
        <v>0.2</v>
      </c>
      <c r="CAZ25" t="n">
        <v>0.2</v>
      </c>
      <c r="CBA25" t="n">
        <v>0.2</v>
      </c>
      <c r="CBB25" t="n">
        <v>0.2</v>
      </c>
      <c r="CBC25" t="n">
        <v>0.2</v>
      </c>
      <c r="CBD25" t="n">
        <v>0</v>
      </c>
      <c r="CBE25" t="n">
        <v>0</v>
      </c>
      <c r="CBF25" t="n">
        <v>0.2</v>
      </c>
      <c r="CBG25" t="n">
        <v>0.2</v>
      </c>
      <c r="CBH25" t="n">
        <v>0</v>
      </c>
      <c r="CBI25" t="n">
        <v>0.2</v>
      </c>
      <c r="CBJ25" t="n">
        <v>0.2</v>
      </c>
      <c r="CBK25" t="n">
        <v>0.2</v>
      </c>
      <c r="CBL25" t="n">
        <v>0.2</v>
      </c>
      <c r="CBM25" t="n">
        <v>0</v>
      </c>
      <c r="CBN25" t="n">
        <v>0</v>
      </c>
      <c r="CBO25" t="n">
        <v>0</v>
      </c>
      <c r="CBP25" t="n">
        <v>0</v>
      </c>
      <c r="CBQ25" t="n">
        <v>0.2</v>
      </c>
      <c r="CBR25" t="n">
        <v>0.2</v>
      </c>
      <c r="CBS25" t="n">
        <v>0.2</v>
      </c>
      <c r="CBT25" t="n">
        <v>0.2</v>
      </c>
      <c r="CBU25" t="n">
        <v>0.2</v>
      </c>
      <c r="CBV25" t="n">
        <v>0</v>
      </c>
      <c r="CBW25" t="n">
        <v>0.2</v>
      </c>
      <c r="CBX25" t="n">
        <v>0.2</v>
      </c>
      <c r="CBY25" t="n">
        <v>0.2</v>
      </c>
      <c r="CBZ25" t="n">
        <v>0.2</v>
      </c>
      <c r="CCA25" t="n">
        <v>0</v>
      </c>
      <c r="CCB25" t="n">
        <v>0</v>
      </c>
      <c r="CCC25" t="n">
        <v>0.2</v>
      </c>
      <c r="CCD25" t="n">
        <v>0.2</v>
      </c>
      <c r="CCE25" t="n">
        <v>0.2</v>
      </c>
      <c r="CCF25" t="n">
        <v>0.2</v>
      </c>
      <c r="CCG25" t="n">
        <v>0.2</v>
      </c>
      <c r="CCH25" t="n">
        <v>0</v>
      </c>
      <c r="CCI25" t="n">
        <v>0</v>
      </c>
      <c r="CCJ25" t="n">
        <v>0</v>
      </c>
      <c r="CCK25" t="n">
        <v>0.2</v>
      </c>
      <c r="CCL25" t="n">
        <v>0.2</v>
      </c>
      <c r="CCM25" t="n">
        <v>0.2</v>
      </c>
      <c r="CCN25" t="n">
        <v>0.2</v>
      </c>
      <c r="CCO25" t="n">
        <v>0.2</v>
      </c>
      <c r="CCP25" t="n">
        <v>0.2</v>
      </c>
      <c r="CCQ25" t="n">
        <v>0.2</v>
      </c>
      <c r="CCR25" t="n">
        <v>0</v>
      </c>
      <c r="CCS25" t="n">
        <v>0.2</v>
      </c>
      <c r="CCT25" t="n">
        <v>0.2</v>
      </c>
      <c r="CCU25" t="n">
        <v>0.2</v>
      </c>
      <c r="CCV25" t="n">
        <v>0</v>
      </c>
      <c r="CCW25" t="n">
        <v>0</v>
      </c>
      <c r="CCX25" t="n">
        <v>0.2</v>
      </c>
      <c r="CCY25" t="n">
        <v>0.2</v>
      </c>
      <c r="CCZ25" t="n">
        <v>0.2</v>
      </c>
      <c r="CDA25" t="n">
        <v>0.2</v>
      </c>
      <c r="CDB25" t="n">
        <v>0.2</v>
      </c>
      <c r="CDC25" t="n">
        <v>0</v>
      </c>
      <c r="CDD25" t="n">
        <v>0.2</v>
      </c>
      <c r="CDE25" t="n">
        <v>0</v>
      </c>
      <c r="CDF25" t="n">
        <v>0</v>
      </c>
      <c r="CDG25" t="n">
        <v>0</v>
      </c>
      <c r="CDH25" t="n">
        <v>0.2</v>
      </c>
      <c r="CDI25" t="n">
        <v>0.2</v>
      </c>
      <c r="CDJ25" t="n">
        <v>0</v>
      </c>
      <c r="CDK25" t="n">
        <v>0.2</v>
      </c>
      <c r="CDL25" t="n">
        <v>0</v>
      </c>
      <c r="CDM25" t="n">
        <v>0.2</v>
      </c>
      <c r="CDN25" t="n">
        <v>0</v>
      </c>
      <c r="CDO25" t="n">
        <v>0</v>
      </c>
      <c r="CDP25" t="n">
        <v>0</v>
      </c>
      <c r="CDQ25" t="n">
        <v>0.2</v>
      </c>
      <c r="CDR25" t="n">
        <v>0</v>
      </c>
      <c r="CDS25" t="n">
        <v>0</v>
      </c>
      <c r="CDT25" t="n">
        <v>0</v>
      </c>
      <c r="CDU25" t="n">
        <v>0</v>
      </c>
      <c r="CDV25" t="n">
        <v>0.2</v>
      </c>
      <c r="CDW25" t="n">
        <v>0.2</v>
      </c>
      <c r="CDX25" t="n">
        <v>0.2</v>
      </c>
      <c r="CDY25" t="n">
        <v>0</v>
      </c>
      <c r="CDZ25" t="n">
        <v>0</v>
      </c>
      <c r="CEA25" t="n">
        <v>0.2</v>
      </c>
      <c r="CEB25" t="n">
        <v>0.2</v>
      </c>
      <c r="CEC25" t="n">
        <v>0</v>
      </c>
      <c r="CED25" t="n">
        <v>0.2</v>
      </c>
      <c r="CEE25" t="n">
        <v>0.2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0.2</v>
      </c>
      <c r="CEN25" t="n">
        <v>0.2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0.2</v>
      </c>
      <c r="CEU25" t="n">
        <v>0</v>
      </c>
      <c r="CEV25" t="n">
        <v>0.2</v>
      </c>
      <c r="CEW25" t="n">
        <v>0</v>
      </c>
      <c r="CEX25" t="n">
        <v>0.2</v>
      </c>
      <c r="CEY25" t="n">
        <v>0</v>
      </c>
      <c r="CEZ25" t="n">
        <v>0.2</v>
      </c>
      <c r="CFA25" t="n">
        <v>0.2</v>
      </c>
      <c r="CFB25" t="n">
        <v>0</v>
      </c>
      <c r="CFC25" t="n">
        <v>0.2</v>
      </c>
      <c r="CFD25" t="n">
        <v>0.2</v>
      </c>
      <c r="CFE25" t="n">
        <v>0</v>
      </c>
      <c r="CFF25" t="n">
        <v>0</v>
      </c>
      <c r="CFG25" t="n">
        <v>0</v>
      </c>
      <c r="CFH25" t="n">
        <v>0.2</v>
      </c>
      <c r="CFI25" t="n">
        <v>0</v>
      </c>
      <c r="CFJ25" t="n">
        <v>0</v>
      </c>
      <c r="CFK25" t="n">
        <v>0.2</v>
      </c>
      <c r="CFL25" t="n">
        <v>0.2</v>
      </c>
      <c r="CFM25" t="n">
        <v>0.2</v>
      </c>
      <c r="CFN25" t="n">
        <v>0</v>
      </c>
      <c r="CFO25" t="n">
        <v>0</v>
      </c>
      <c r="CFP25" t="n">
        <v>0.2</v>
      </c>
      <c r="CFQ25" t="n">
        <v>0.2</v>
      </c>
      <c r="CFR25" t="n">
        <v>0</v>
      </c>
      <c r="CFS25" t="n">
        <v>0.2</v>
      </c>
      <c r="CFT25" t="n">
        <v>0.2</v>
      </c>
      <c r="CFU25" t="n">
        <v>0</v>
      </c>
      <c r="CFV25" t="n">
        <v>0</v>
      </c>
      <c r="CFW25" t="n">
        <v>0</v>
      </c>
      <c r="CFX25" t="n">
        <v>0.2</v>
      </c>
      <c r="CFY25" t="n">
        <v>0.2</v>
      </c>
      <c r="CFZ25" t="n">
        <v>0.2</v>
      </c>
      <c r="CGA25" t="n">
        <v>0</v>
      </c>
      <c r="CGB25" t="n">
        <v>0.2</v>
      </c>
      <c r="CGC25" t="n">
        <v>0.2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0.2</v>
      </c>
      <c r="CGJ25" t="n">
        <v>0.2</v>
      </c>
      <c r="CGK25" t="n">
        <v>0</v>
      </c>
      <c r="CGL25" t="n">
        <v>0</v>
      </c>
      <c r="CGM25" t="n">
        <v>0.2</v>
      </c>
      <c r="CGN25" t="n">
        <v>0</v>
      </c>
      <c r="CGO25" t="n">
        <v>0.2</v>
      </c>
      <c r="CGP25" t="n">
        <v>0</v>
      </c>
      <c r="CGQ25" t="n">
        <v>0</v>
      </c>
      <c r="CGR25" t="n">
        <v>0</v>
      </c>
      <c r="CGS25" t="n">
        <v>0.2</v>
      </c>
      <c r="CGT25" t="n">
        <v>0.2</v>
      </c>
      <c r="CGU25" t="n">
        <v>0</v>
      </c>
      <c r="CGV25" t="n">
        <v>0</v>
      </c>
      <c r="CGW25" t="n">
        <v>0.2</v>
      </c>
      <c r="CGX25" t="n">
        <v>0</v>
      </c>
      <c r="CGY25" t="n">
        <v>0.2</v>
      </c>
      <c r="CGZ25" t="n">
        <v>0</v>
      </c>
      <c r="CHA25" t="n">
        <v>0.2</v>
      </c>
      <c r="CHB25" t="n">
        <v>0.2</v>
      </c>
      <c r="CHC25" t="n">
        <v>0.2</v>
      </c>
      <c r="CHD25" t="n">
        <v>0</v>
      </c>
      <c r="CHE25" t="n">
        <v>0</v>
      </c>
      <c r="CHF25" t="n">
        <v>0.2</v>
      </c>
      <c r="CHG25" t="n">
        <v>0.2</v>
      </c>
      <c r="CHH25" t="n">
        <v>0</v>
      </c>
      <c r="CHI25" t="n">
        <v>0</v>
      </c>
      <c r="CHJ25" t="n">
        <v>0.2</v>
      </c>
      <c r="CHK25" t="n">
        <v>0.2</v>
      </c>
      <c r="CHL25" t="n">
        <v>0</v>
      </c>
      <c r="CHM25" t="n">
        <v>0.2</v>
      </c>
      <c r="CHN25" t="n">
        <v>0.2</v>
      </c>
      <c r="CHO25" t="n">
        <v>0.2</v>
      </c>
      <c r="CHP25" t="n">
        <v>0.2</v>
      </c>
      <c r="CHQ25" t="n">
        <v>0</v>
      </c>
      <c r="CHR25" t="n">
        <v>0.2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0.2</v>
      </c>
      <c r="CHY25" t="n">
        <v>0</v>
      </c>
      <c r="CHZ25" t="n">
        <v>0.2</v>
      </c>
      <c r="CIA25" t="n">
        <v>0</v>
      </c>
      <c r="CIB25" t="n">
        <v>0.2</v>
      </c>
      <c r="CIC25" t="n">
        <v>0</v>
      </c>
      <c r="CID25" t="n">
        <v>0.2</v>
      </c>
      <c r="CIE25" t="n">
        <v>0</v>
      </c>
      <c r="CIF25" t="n">
        <v>0.2</v>
      </c>
      <c r="CIG25" t="n">
        <v>0</v>
      </c>
      <c r="CIH25" t="n">
        <v>0</v>
      </c>
      <c r="CII25" t="n">
        <v>0.2</v>
      </c>
      <c r="CIJ25" t="n">
        <v>0.2</v>
      </c>
      <c r="CIK25" t="n">
        <v>0.2</v>
      </c>
      <c r="CIL25" t="n">
        <v>0.2</v>
      </c>
      <c r="CIM25" t="n">
        <v>0.2</v>
      </c>
      <c r="CIN25" t="n">
        <v>0.2</v>
      </c>
      <c r="CIO25" t="n">
        <v>0.2</v>
      </c>
      <c r="CIP25" t="n">
        <v>0.2</v>
      </c>
      <c r="CIQ25" t="n">
        <v>0.2</v>
      </c>
      <c r="CIR25" t="n">
        <v>0</v>
      </c>
      <c r="CIS25" t="n">
        <v>0</v>
      </c>
      <c r="CIT25" t="n">
        <v>0</v>
      </c>
      <c r="CIU25" t="n">
        <v>0.2</v>
      </c>
      <c r="CIV25" t="n">
        <v>0.2</v>
      </c>
      <c r="CIW25" t="n">
        <v>0.2</v>
      </c>
      <c r="CIX25" t="n">
        <v>0</v>
      </c>
      <c r="CIY25" t="n">
        <v>0.2</v>
      </c>
      <c r="CIZ25" t="n">
        <v>0</v>
      </c>
      <c r="CJA25" t="n">
        <v>0.2</v>
      </c>
      <c r="CJB25" t="n">
        <v>0.2</v>
      </c>
      <c r="CJC25" t="n">
        <v>0</v>
      </c>
      <c r="CJD25" t="n">
        <v>0</v>
      </c>
      <c r="CJE25" t="n">
        <v>0.2</v>
      </c>
      <c r="CJF25" t="n">
        <v>0.2</v>
      </c>
      <c r="CJG25" t="n">
        <v>0</v>
      </c>
      <c r="CJH25" t="n">
        <v>0.2</v>
      </c>
      <c r="CJI25" t="n">
        <v>0</v>
      </c>
      <c r="CJJ25" t="n">
        <v>0.2</v>
      </c>
      <c r="CJK25" t="n">
        <v>0.2</v>
      </c>
      <c r="CJL25" t="n">
        <v>0.2</v>
      </c>
      <c r="CJM25" t="n">
        <v>0</v>
      </c>
      <c r="CJN25" t="n">
        <v>0.2</v>
      </c>
      <c r="CJO25" t="n">
        <v>0.2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0.2</v>
      </c>
      <c r="CJW25" t="n">
        <v>0.2</v>
      </c>
      <c r="CJX25" t="n">
        <v>0</v>
      </c>
      <c r="CJY25" t="n">
        <v>0</v>
      </c>
      <c r="CJZ25" t="n">
        <v>0</v>
      </c>
      <c r="CKA25" t="n">
        <v>0.2</v>
      </c>
      <c r="CKB25" t="n">
        <v>0</v>
      </c>
      <c r="CKC25" t="n">
        <v>0.2</v>
      </c>
      <c r="CKD25" t="n">
        <v>0</v>
      </c>
      <c r="CKE25" t="n">
        <v>0</v>
      </c>
      <c r="CKF25" t="n">
        <v>0.2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0.2</v>
      </c>
      <c r="CKM25" t="n">
        <v>0.2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0.2</v>
      </c>
      <c r="CKT25" t="n">
        <v>0</v>
      </c>
      <c r="CKU25" t="n">
        <v>0</v>
      </c>
      <c r="CKV25" t="n">
        <v>0.2</v>
      </c>
      <c r="CKW25" t="n">
        <v>0.2</v>
      </c>
      <c r="CKX25" t="n">
        <v>0.2</v>
      </c>
      <c r="CKY25" t="n">
        <v>0.2</v>
      </c>
      <c r="CKZ25" t="n">
        <v>0.2</v>
      </c>
      <c r="CLA25" t="n">
        <v>0.2</v>
      </c>
      <c r="CLB25" t="n">
        <v>0</v>
      </c>
      <c r="CLC25" t="n">
        <v>0.2</v>
      </c>
      <c r="CLD25" t="n">
        <v>0.2</v>
      </c>
      <c r="CLE25" t="n">
        <v>0</v>
      </c>
      <c r="CLF25" t="n">
        <v>0</v>
      </c>
      <c r="CLG25" t="n">
        <v>0</v>
      </c>
      <c r="CLH25" t="n">
        <v>0.2</v>
      </c>
      <c r="CLI25" t="n">
        <v>0.2</v>
      </c>
      <c r="CLJ25" t="n">
        <v>0.2</v>
      </c>
      <c r="CLK25" t="n">
        <v>0.2</v>
      </c>
      <c r="CLL25" t="n">
        <v>0</v>
      </c>
      <c r="CLM25" t="n">
        <v>0</v>
      </c>
      <c r="CLN25" t="n">
        <v>0.2</v>
      </c>
      <c r="CLO25" t="n">
        <v>0</v>
      </c>
      <c r="CLP25" t="n">
        <v>0</v>
      </c>
      <c r="CLQ25" t="n">
        <v>0.2</v>
      </c>
      <c r="CLR25" t="n">
        <v>0</v>
      </c>
      <c r="CLS25" t="n">
        <v>0.2</v>
      </c>
      <c r="CLT25" t="n">
        <v>0</v>
      </c>
      <c r="CLU25" t="n">
        <v>0</v>
      </c>
      <c r="CLV25" t="n">
        <v>0</v>
      </c>
      <c r="CLW25" t="n">
        <v>0</v>
      </c>
      <c r="CLX25" t="n">
        <v>0.2</v>
      </c>
      <c r="CLY25" t="n">
        <v>0.2</v>
      </c>
      <c r="CLZ25" t="n">
        <v>0.2</v>
      </c>
      <c r="CMA25" t="n">
        <v>0.2</v>
      </c>
      <c r="CMB25" t="n">
        <v>0.2</v>
      </c>
      <c r="CMC25" t="n">
        <v>0.2</v>
      </c>
      <c r="CMD25" t="n">
        <v>0.2</v>
      </c>
      <c r="CME25" t="n">
        <v>0</v>
      </c>
      <c r="CMF25" t="n">
        <v>0.2</v>
      </c>
      <c r="CMG25" t="n">
        <v>0</v>
      </c>
      <c r="CMH25" t="n">
        <v>0</v>
      </c>
      <c r="CMI25" t="n">
        <v>0</v>
      </c>
      <c r="CMJ25" t="n">
        <v>0.2</v>
      </c>
      <c r="CMK25" t="n">
        <v>0</v>
      </c>
      <c r="CML25" t="n">
        <v>0.2</v>
      </c>
      <c r="CMM25" t="n">
        <v>0</v>
      </c>
      <c r="CMN25" t="n">
        <v>0</v>
      </c>
      <c r="CMO25" t="n">
        <v>0.2</v>
      </c>
      <c r="CMP25" t="n">
        <v>0.2</v>
      </c>
      <c r="CMQ25" t="n">
        <v>0.2</v>
      </c>
      <c r="CMR25" t="n">
        <v>0.2</v>
      </c>
      <c r="CMS25" t="n">
        <v>0</v>
      </c>
      <c r="CMT25" t="n">
        <v>0.2</v>
      </c>
      <c r="CMU25" t="n">
        <v>0.2</v>
      </c>
      <c r="CMV25" t="n">
        <v>0.2</v>
      </c>
      <c r="CMW25" t="n">
        <v>0.2</v>
      </c>
      <c r="CMX25" t="n">
        <v>0</v>
      </c>
      <c r="CMY25" t="n">
        <v>0</v>
      </c>
      <c r="CMZ25" t="n">
        <v>0</v>
      </c>
      <c r="CNA25" t="n">
        <v>0.2</v>
      </c>
      <c r="CNB25" t="n">
        <v>0.2</v>
      </c>
      <c r="CNC25" t="n">
        <v>0.2</v>
      </c>
      <c r="CND25" t="n">
        <v>0</v>
      </c>
      <c r="CNE25" t="n">
        <v>0.2</v>
      </c>
      <c r="CNF25" t="n">
        <v>0.2</v>
      </c>
      <c r="CNG25" t="n">
        <v>0</v>
      </c>
      <c r="CNH25" t="n">
        <v>0</v>
      </c>
      <c r="CNI25" t="n">
        <v>0</v>
      </c>
      <c r="CNJ25" t="n">
        <v>0.2</v>
      </c>
      <c r="CNK25" t="n">
        <v>0.2</v>
      </c>
      <c r="CNL25" t="n">
        <v>0.2</v>
      </c>
      <c r="CNM25" t="n">
        <v>0.2</v>
      </c>
      <c r="CNN25" t="n">
        <v>0</v>
      </c>
      <c r="CNO25" t="n">
        <v>0.2</v>
      </c>
      <c r="CNP25" t="n">
        <v>0.2</v>
      </c>
      <c r="CNQ25" t="n">
        <v>0</v>
      </c>
      <c r="CNR25" t="n">
        <v>0</v>
      </c>
      <c r="CNS25" t="n">
        <v>0</v>
      </c>
      <c r="CNT25" t="n">
        <v>0</v>
      </c>
      <c r="CNU25" t="n">
        <v>0.2</v>
      </c>
      <c r="CNV25" t="n">
        <v>0.2</v>
      </c>
      <c r="CNW25" t="n">
        <v>0.2</v>
      </c>
      <c r="CNX25" t="n">
        <v>0.2</v>
      </c>
      <c r="CNY25" t="n">
        <v>0</v>
      </c>
      <c r="CNZ25" t="n">
        <v>0.2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0.2</v>
      </c>
      <c r="COG25" t="n">
        <v>0.2</v>
      </c>
      <c r="COH25" t="n">
        <v>0</v>
      </c>
      <c r="COI25" t="n">
        <v>0.2</v>
      </c>
      <c r="COJ25" t="n">
        <v>0.2</v>
      </c>
      <c r="COK25" t="n">
        <v>0.2</v>
      </c>
      <c r="COL25" t="n">
        <v>0.2</v>
      </c>
      <c r="COM25" t="n">
        <v>0.2</v>
      </c>
      <c r="CON25" t="n">
        <v>0.2</v>
      </c>
      <c r="COO25" t="n">
        <v>0</v>
      </c>
      <c r="COP25" t="n">
        <v>0</v>
      </c>
      <c r="COQ25" t="n">
        <v>0</v>
      </c>
      <c r="COR25" t="n">
        <v>0</v>
      </c>
      <c r="COS25" t="n">
        <v>0.2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0.2</v>
      </c>
      <c r="CPC25" t="n">
        <v>0.2</v>
      </c>
      <c r="CPD25" t="n">
        <v>0</v>
      </c>
      <c r="CPE25" t="n">
        <v>0.2</v>
      </c>
      <c r="CPF25" t="n">
        <v>0.2</v>
      </c>
      <c r="CPG25" t="n">
        <v>0.2</v>
      </c>
      <c r="CPH25" t="n">
        <v>0</v>
      </c>
      <c r="CPI25" t="n">
        <v>0</v>
      </c>
      <c r="CPJ25" t="n">
        <v>0</v>
      </c>
      <c r="CPK25" t="n">
        <v>0.2</v>
      </c>
      <c r="CPL25" t="n">
        <v>0.2</v>
      </c>
      <c r="CPM25" t="n">
        <v>0.2</v>
      </c>
      <c r="CPN25" t="n">
        <v>0.2</v>
      </c>
      <c r="CPO25" t="n">
        <v>0.2</v>
      </c>
      <c r="CPP25" t="n">
        <v>0</v>
      </c>
      <c r="CPQ25" t="n">
        <v>0.2</v>
      </c>
      <c r="CPR25" t="n">
        <v>0</v>
      </c>
      <c r="CPS25" t="n">
        <v>0.2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0.2</v>
      </c>
      <c r="CQB25" t="n">
        <v>0</v>
      </c>
      <c r="CQC25" t="n">
        <v>0.2</v>
      </c>
      <c r="CQD25" t="n">
        <v>0.2</v>
      </c>
      <c r="CQE25" t="n">
        <v>0.2</v>
      </c>
      <c r="CQF25" t="n">
        <v>0.2</v>
      </c>
      <c r="CQG25" t="n">
        <v>0.2</v>
      </c>
      <c r="CQH25" t="n">
        <v>0.2</v>
      </c>
      <c r="CQI25" t="n">
        <v>0.2</v>
      </c>
      <c r="CQJ25" t="n">
        <v>0.2</v>
      </c>
      <c r="CQK25" t="n">
        <v>0.2</v>
      </c>
      <c r="CQL25" t="n">
        <v>0.2</v>
      </c>
      <c r="CQM25" t="n">
        <v>0.2</v>
      </c>
      <c r="CQN25" t="n">
        <v>0</v>
      </c>
      <c r="CQO25" t="n">
        <v>0.2</v>
      </c>
      <c r="CQP25" t="n">
        <v>0.2</v>
      </c>
      <c r="CQQ25" t="n">
        <v>0</v>
      </c>
      <c r="CQR25" t="n">
        <v>0</v>
      </c>
      <c r="CQS25" t="n">
        <v>0</v>
      </c>
      <c r="CQT25" t="n">
        <v>0.2</v>
      </c>
      <c r="CQU25" t="n">
        <v>0.2</v>
      </c>
      <c r="CQV25" t="n">
        <v>0.2</v>
      </c>
      <c r="CQW25" t="n">
        <v>0.2</v>
      </c>
      <c r="CQX25" t="n">
        <v>0</v>
      </c>
      <c r="CQY25" t="n">
        <v>0</v>
      </c>
      <c r="CQZ25" t="n">
        <v>0</v>
      </c>
      <c r="CRA25" t="n">
        <v>0.2</v>
      </c>
      <c r="CRB25" t="n">
        <v>0.2</v>
      </c>
      <c r="CRC25" t="n">
        <v>0.2</v>
      </c>
      <c r="CRD25" t="n">
        <v>0</v>
      </c>
      <c r="CRE25" t="n">
        <v>0</v>
      </c>
      <c r="CRF25" t="n">
        <v>0</v>
      </c>
      <c r="CRG25" t="n">
        <v>0</v>
      </c>
      <c r="CRH25" t="n">
        <v>0</v>
      </c>
      <c r="CRI25" t="n">
        <v>0.2</v>
      </c>
      <c r="CRJ25" t="n">
        <v>0.2</v>
      </c>
      <c r="CRK25" t="n">
        <v>0</v>
      </c>
      <c r="CRL25" t="n">
        <v>0</v>
      </c>
      <c r="CRM25" t="n">
        <v>0.2</v>
      </c>
      <c r="CRN25" t="n">
        <v>0</v>
      </c>
      <c r="CRO25" t="n">
        <v>0</v>
      </c>
      <c r="CRP25" t="n">
        <v>0</v>
      </c>
      <c r="CRQ25" t="n">
        <v>0</v>
      </c>
      <c r="CRR25" t="n">
        <v>0.2</v>
      </c>
      <c r="CRS25" t="n">
        <v>0.2</v>
      </c>
      <c r="CRT25" t="n">
        <v>0</v>
      </c>
      <c r="CRU25" t="n">
        <v>0.2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0.2</v>
      </c>
      <c r="CSD25" t="n">
        <v>0</v>
      </c>
      <c r="CSE25" t="n">
        <v>0</v>
      </c>
      <c r="CSF25" t="n">
        <v>0</v>
      </c>
      <c r="CSG25" t="n">
        <v>0</v>
      </c>
      <c r="CSH25" t="n">
        <v>0.2</v>
      </c>
      <c r="CSI25" t="n">
        <v>0.2</v>
      </c>
      <c r="CSJ25" t="n">
        <v>0.2</v>
      </c>
      <c r="CSK25" t="n">
        <v>0.2</v>
      </c>
      <c r="CSL25" t="n">
        <v>0.2</v>
      </c>
      <c r="CSM25" t="n">
        <v>0.2</v>
      </c>
      <c r="CSN25" t="n">
        <v>0.2</v>
      </c>
      <c r="CSO25" t="n">
        <v>0.2</v>
      </c>
      <c r="CSP25" t="n">
        <v>0.2</v>
      </c>
      <c r="CSQ25" t="n">
        <v>0</v>
      </c>
      <c r="CSR25" t="n">
        <v>0</v>
      </c>
      <c r="CSS25" t="n">
        <v>0</v>
      </c>
      <c r="CST25" t="n">
        <v>0</v>
      </c>
      <c r="CSU25" t="n">
        <v>0.2</v>
      </c>
      <c r="CSV25" t="n">
        <v>0</v>
      </c>
      <c r="CSW25" t="n">
        <v>0</v>
      </c>
      <c r="CSX25" t="n">
        <v>0.2</v>
      </c>
      <c r="CSY25" t="n">
        <v>0</v>
      </c>
      <c r="CSZ25" t="n">
        <v>0</v>
      </c>
      <c r="CTA25" t="n">
        <v>0.2</v>
      </c>
      <c r="CTB25" t="n">
        <v>0</v>
      </c>
      <c r="CTC25" t="n">
        <v>0.2</v>
      </c>
      <c r="CTD25" t="n">
        <v>0</v>
      </c>
      <c r="CTE25" t="n">
        <v>0</v>
      </c>
      <c r="CTF25" t="n">
        <v>0</v>
      </c>
      <c r="CTG25" t="n">
        <v>0</v>
      </c>
      <c r="CTH25" t="n">
        <v>0</v>
      </c>
      <c r="CTI25" t="n">
        <v>0.2</v>
      </c>
      <c r="CTJ25" t="n">
        <v>0.2</v>
      </c>
      <c r="CTK25" t="n">
        <v>0.2</v>
      </c>
      <c r="CTL25" t="n">
        <v>0</v>
      </c>
      <c r="CTM25" t="n">
        <v>0.2</v>
      </c>
      <c r="CTN25" t="n">
        <v>0.2</v>
      </c>
      <c r="CTO25" t="n">
        <v>0.2</v>
      </c>
      <c r="CTP25" t="n">
        <v>0</v>
      </c>
      <c r="CTQ25" t="n">
        <v>0</v>
      </c>
      <c r="CTR25" t="n">
        <v>0</v>
      </c>
      <c r="CTS25" t="n">
        <v>0</v>
      </c>
      <c r="CTT25" t="n">
        <v>0.2</v>
      </c>
      <c r="CTU25" t="n">
        <v>0.2</v>
      </c>
      <c r="CTV25" t="n">
        <v>0</v>
      </c>
      <c r="CTW25" t="n">
        <v>0</v>
      </c>
      <c r="CTX25" t="n">
        <v>0.2</v>
      </c>
      <c r="CTY25" t="n">
        <v>0.2</v>
      </c>
      <c r="CTZ25" t="n">
        <v>0.2</v>
      </c>
      <c r="CUA25" t="n">
        <v>0</v>
      </c>
      <c r="CUB25" t="n">
        <v>0.2</v>
      </c>
      <c r="CUC25" t="n">
        <v>0</v>
      </c>
      <c r="CUD25" t="n">
        <v>0</v>
      </c>
      <c r="CUE25" t="n">
        <v>0.2</v>
      </c>
      <c r="CUF25" t="n">
        <v>0</v>
      </c>
      <c r="CUG25" t="n">
        <v>0</v>
      </c>
      <c r="CUH25" t="n">
        <v>0.2</v>
      </c>
      <c r="CUI25" t="n">
        <v>0</v>
      </c>
      <c r="CUJ25" t="n">
        <v>0.2</v>
      </c>
      <c r="CUK25" t="n">
        <v>0.2</v>
      </c>
      <c r="CUL25" t="n">
        <v>0.2</v>
      </c>
      <c r="CUM25" t="n">
        <v>0</v>
      </c>
      <c r="CUN25" t="n">
        <v>0.2</v>
      </c>
      <c r="CUO25" t="n">
        <v>0</v>
      </c>
      <c r="CUP25" t="n">
        <v>0</v>
      </c>
      <c r="CUQ25" t="n">
        <v>0</v>
      </c>
      <c r="CUR25" t="n">
        <v>0</v>
      </c>
      <c r="CUS25" t="n">
        <v>0.2</v>
      </c>
      <c r="CUT25" t="n">
        <v>0</v>
      </c>
      <c r="CUU25" t="n">
        <v>0</v>
      </c>
      <c r="CUV25" t="n">
        <v>0</v>
      </c>
      <c r="CUW25" t="n">
        <v>0.2</v>
      </c>
      <c r="CUX25" t="n">
        <v>0.2</v>
      </c>
      <c r="CUY25" t="n">
        <v>0</v>
      </c>
      <c r="CUZ25" t="n">
        <v>0.2</v>
      </c>
      <c r="CVA25" t="n">
        <v>0</v>
      </c>
      <c r="CVB25" t="n">
        <v>0.2</v>
      </c>
      <c r="CVC25" t="n">
        <v>0.2</v>
      </c>
      <c r="CVD25" t="n">
        <v>0</v>
      </c>
      <c r="CVE25" t="n">
        <v>0</v>
      </c>
      <c r="CVF25" t="n">
        <v>0.2</v>
      </c>
      <c r="CVG25" t="n">
        <v>0</v>
      </c>
      <c r="CVH25" t="n">
        <v>0</v>
      </c>
      <c r="CVI25" t="n">
        <v>0</v>
      </c>
      <c r="CVJ25" t="n">
        <v>0.2</v>
      </c>
      <c r="CVK25" t="n">
        <v>0</v>
      </c>
      <c r="CVL25" t="n">
        <v>0</v>
      </c>
      <c r="CVM25" t="n">
        <v>0</v>
      </c>
      <c r="CVN25" t="n">
        <v>0</v>
      </c>
      <c r="CVO25" t="n">
        <v>0.2</v>
      </c>
      <c r="CVP25" t="n">
        <v>0.2</v>
      </c>
      <c r="CVQ25" t="n">
        <v>0.2</v>
      </c>
      <c r="CVR25" t="n">
        <v>0</v>
      </c>
      <c r="CVS25" t="n">
        <v>0.2</v>
      </c>
      <c r="CVT25" t="n">
        <v>0</v>
      </c>
      <c r="CVU25" t="n">
        <v>0</v>
      </c>
      <c r="CVV25" t="n">
        <v>0.2</v>
      </c>
      <c r="CVW25" t="n">
        <v>0.2</v>
      </c>
      <c r="CVX25" t="n">
        <v>0.2</v>
      </c>
      <c r="CVY25" t="n">
        <v>0.2</v>
      </c>
      <c r="CVZ25" t="n">
        <v>0.2</v>
      </c>
      <c r="CWA25" t="n">
        <v>0.2</v>
      </c>
      <c r="CWB25" t="n">
        <v>0</v>
      </c>
      <c r="CWC25" t="n">
        <v>0.2</v>
      </c>
      <c r="CWD25" t="n">
        <v>0.2</v>
      </c>
      <c r="CWE25" t="n">
        <v>0.2</v>
      </c>
      <c r="CWF25" t="n">
        <v>0</v>
      </c>
      <c r="CWG25" t="n">
        <v>0</v>
      </c>
      <c r="CWH25" t="n">
        <v>0</v>
      </c>
      <c r="CWI25" t="n">
        <v>0.2</v>
      </c>
      <c r="CWJ25" t="n">
        <v>0</v>
      </c>
      <c r="CWK25" t="n">
        <v>0</v>
      </c>
      <c r="CWL25" t="n">
        <v>0</v>
      </c>
      <c r="CWM25" t="n">
        <v>0</v>
      </c>
      <c r="CWN25" t="n">
        <v>0.2</v>
      </c>
      <c r="CWO25" t="n">
        <v>0.2</v>
      </c>
      <c r="CWP25" t="n">
        <v>0</v>
      </c>
      <c r="CWQ25" t="n">
        <v>0.2</v>
      </c>
      <c r="CWR25" t="n">
        <v>0</v>
      </c>
      <c r="CWS25" t="n">
        <v>0.2</v>
      </c>
      <c r="CWT25" t="n">
        <v>0.2</v>
      </c>
      <c r="CWU25" t="n">
        <v>0</v>
      </c>
      <c r="CWV25" t="n">
        <v>0</v>
      </c>
      <c r="CWW25" t="n">
        <v>0.2</v>
      </c>
      <c r="CWX25" t="n">
        <v>0.2</v>
      </c>
      <c r="CWY25" t="n">
        <v>0.2</v>
      </c>
      <c r="CWZ25" t="n">
        <v>0.2</v>
      </c>
      <c r="CXA25" t="n">
        <v>0.2</v>
      </c>
      <c r="CXB25" t="n">
        <v>0.2</v>
      </c>
      <c r="CXC25" t="n">
        <v>0.2</v>
      </c>
      <c r="CXD25" t="n">
        <v>0</v>
      </c>
      <c r="CXE25" t="n">
        <v>0</v>
      </c>
      <c r="CXF25" t="n">
        <v>0.2</v>
      </c>
      <c r="CXG25" t="n">
        <v>0.2</v>
      </c>
      <c r="CXH25" t="n">
        <v>0</v>
      </c>
      <c r="CXI25" t="n">
        <v>0</v>
      </c>
      <c r="CXJ25" t="n">
        <v>0.2</v>
      </c>
      <c r="CXK25" t="n">
        <v>0.2</v>
      </c>
      <c r="CXL25" t="n">
        <v>0.2</v>
      </c>
      <c r="CXM25" t="n">
        <v>0</v>
      </c>
      <c r="CXN25" t="n">
        <v>0</v>
      </c>
      <c r="CXO25" t="n">
        <v>0.2</v>
      </c>
      <c r="CXP25" t="n">
        <v>0</v>
      </c>
      <c r="CXQ25" t="n">
        <v>0</v>
      </c>
      <c r="CXR25" t="n">
        <v>0.2</v>
      </c>
      <c r="CXS25" t="n">
        <v>0.2</v>
      </c>
      <c r="CXT25" t="n">
        <v>0.2</v>
      </c>
      <c r="CXU25" t="n">
        <v>0.2</v>
      </c>
      <c r="CXV25" t="n">
        <v>0.2</v>
      </c>
      <c r="CXW25" t="n">
        <v>0</v>
      </c>
      <c r="CXX25" t="n">
        <v>0</v>
      </c>
      <c r="CXY25" t="n">
        <v>0</v>
      </c>
      <c r="CXZ25" t="n">
        <v>0.2</v>
      </c>
      <c r="CYA25" t="n">
        <v>0.2</v>
      </c>
      <c r="CYB25" t="n">
        <v>0</v>
      </c>
      <c r="CYC25" t="n">
        <v>0</v>
      </c>
      <c r="CYD25" t="n">
        <v>0</v>
      </c>
      <c r="CYE25" t="n">
        <v>0.2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0.2</v>
      </c>
      <c r="CYM25" t="n">
        <v>0.2</v>
      </c>
      <c r="CYN25" t="n">
        <v>0.2</v>
      </c>
      <c r="CYO25" t="n">
        <v>0.2</v>
      </c>
      <c r="CYP25" t="n">
        <v>0.2</v>
      </c>
      <c r="CYQ25" t="n">
        <v>0</v>
      </c>
      <c r="CYR25" t="n">
        <v>0.2</v>
      </c>
      <c r="CYS25" t="n">
        <v>0</v>
      </c>
      <c r="CYT25" t="n">
        <v>0</v>
      </c>
      <c r="CYU25" t="n">
        <v>0.2</v>
      </c>
      <c r="CYV25" t="n">
        <v>0.2</v>
      </c>
      <c r="CYW25" t="n">
        <v>0</v>
      </c>
      <c r="CYX25" t="n">
        <v>0.2</v>
      </c>
      <c r="CYY25" t="n">
        <v>0.2</v>
      </c>
      <c r="CYZ25" t="n">
        <v>0</v>
      </c>
      <c r="CZA25" t="n">
        <v>0.2</v>
      </c>
      <c r="CZB25" t="n">
        <v>0</v>
      </c>
      <c r="CZC25" t="n">
        <v>0</v>
      </c>
      <c r="CZD25" t="n">
        <v>0</v>
      </c>
      <c r="CZE25" t="n">
        <v>0.2</v>
      </c>
      <c r="CZF25" t="n">
        <v>0</v>
      </c>
      <c r="CZG25" t="n">
        <v>0.2</v>
      </c>
      <c r="CZH25" t="n">
        <v>0.2</v>
      </c>
      <c r="CZI25" t="n">
        <v>0.2</v>
      </c>
      <c r="CZJ25" t="n">
        <v>0.2</v>
      </c>
      <c r="CZK25" t="n">
        <v>0.2</v>
      </c>
      <c r="CZL25" t="n">
        <v>0.2</v>
      </c>
      <c r="CZM25" t="n">
        <v>0</v>
      </c>
      <c r="CZN25" t="n">
        <v>0.2</v>
      </c>
      <c r="CZO25" t="n">
        <v>0.2</v>
      </c>
      <c r="CZP25" t="n">
        <v>0</v>
      </c>
      <c r="CZQ25" t="n">
        <v>0</v>
      </c>
      <c r="CZR25" t="n">
        <v>0.2</v>
      </c>
      <c r="CZS25" t="n">
        <v>0</v>
      </c>
      <c r="CZT25" t="n">
        <v>0.2</v>
      </c>
      <c r="CZU25" t="n">
        <v>0</v>
      </c>
      <c r="CZV25" t="n">
        <v>0</v>
      </c>
      <c r="CZW25" t="n">
        <v>0.2</v>
      </c>
      <c r="CZX25" t="n">
        <v>0.2</v>
      </c>
      <c r="CZY25" t="n">
        <v>0</v>
      </c>
      <c r="CZZ25" t="n">
        <v>0.2</v>
      </c>
      <c r="DAA25" t="n">
        <v>0.2</v>
      </c>
      <c r="DAB25" t="n">
        <v>0.2</v>
      </c>
      <c r="DAC25" t="n">
        <v>0.2</v>
      </c>
      <c r="DAD25" t="n">
        <v>0.2</v>
      </c>
      <c r="DAE25" t="n">
        <v>0</v>
      </c>
      <c r="DAF25" t="n">
        <v>0.2</v>
      </c>
      <c r="DAG25" t="n">
        <v>0.2</v>
      </c>
      <c r="DAH25" t="n">
        <v>0.2</v>
      </c>
      <c r="DAI25" t="n">
        <v>0.2</v>
      </c>
      <c r="DAJ25" t="n">
        <v>0.2</v>
      </c>
      <c r="DAK25" t="n">
        <v>0.2</v>
      </c>
      <c r="DAL25" t="n">
        <v>0</v>
      </c>
      <c r="DAM25" t="n">
        <v>0</v>
      </c>
      <c r="DAN25" t="n">
        <v>0</v>
      </c>
      <c r="DAO25" t="n">
        <v>0.2</v>
      </c>
      <c r="DAP25" t="n">
        <v>0.2</v>
      </c>
      <c r="DAQ25" t="n">
        <v>0.2</v>
      </c>
      <c r="DAR25" t="n">
        <v>0.2</v>
      </c>
      <c r="DAS25" t="n">
        <v>0</v>
      </c>
      <c r="DAT25" t="n">
        <v>0.2</v>
      </c>
      <c r="DAU25" t="n">
        <v>0</v>
      </c>
      <c r="DAV25" t="n">
        <v>0</v>
      </c>
      <c r="DAW25" t="n">
        <v>0</v>
      </c>
      <c r="DAX25" t="n">
        <v>0</v>
      </c>
      <c r="DAY25" t="n">
        <v>0</v>
      </c>
      <c r="DAZ25" t="n">
        <v>0.2</v>
      </c>
      <c r="DBA25" t="n">
        <v>0.2</v>
      </c>
      <c r="DBB25" t="n">
        <v>0</v>
      </c>
      <c r="DBC25" t="n">
        <v>0.2</v>
      </c>
      <c r="DBD25" t="n">
        <v>0.2</v>
      </c>
      <c r="DBE25" t="n">
        <v>0</v>
      </c>
      <c r="DBF25" t="n">
        <v>0</v>
      </c>
      <c r="DBG25" t="n">
        <v>0</v>
      </c>
      <c r="DBH25" t="n">
        <v>0</v>
      </c>
      <c r="DBI25" t="n">
        <v>0.2</v>
      </c>
      <c r="DBJ25" t="n">
        <v>0.2</v>
      </c>
      <c r="DBK25" t="n">
        <v>0</v>
      </c>
      <c r="DBL25" t="n">
        <v>0</v>
      </c>
      <c r="DBM25" t="n">
        <v>0</v>
      </c>
      <c r="DBN25" t="n">
        <v>0.2</v>
      </c>
      <c r="DBO25" t="n">
        <v>0.2</v>
      </c>
      <c r="DBP25" t="n">
        <v>0</v>
      </c>
      <c r="DBQ25" t="n">
        <v>0</v>
      </c>
      <c r="DBR25" t="n">
        <v>0</v>
      </c>
      <c r="DBS25" t="n">
        <v>0.2</v>
      </c>
      <c r="DBT25" t="n">
        <v>0</v>
      </c>
      <c r="DBU25" t="n">
        <v>0</v>
      </c>
      <c r="DBV25" t="n">
        <v>0.2</v>
      </c>
      <c r="DBW25" t="n">
        <v>0</v>
      </c>
      <c r="DBX25" t="n">
        <v>0</v>
      </c>
      <c r="DBY25" t="n">
        <v>0</v>
      </c>
      <c r="DBZ25" t="n">
        <v>0</v>
      </c>
      <c r="DCA25" t="n">
        <v>0</v>
      </c>
      <c r="DCB25" t="n">
        <v>0.2</v>
      </c>
      <c r="DCC25" t="n">
        <v>0.2</v>
      </c>
      <c r="DCD25" t="n">
        <v>0.2</v>
      </c>
      <c r="DCE25" t="n">
        <v>0</v>
      </c>
      <c r="DCF25" t="n">
        <v>0</v>
      </c>
      <c r="DCG25" t="n">
        <v>0</v>
      </c>
      <c r="DCH25" t="n">
        <v>0.2</v>
      </c>
      <c r="DCI25" t="n">
        <v>0.2</v>
      </c>
      <c r="DCJ25" t="n">
        <v>0</v>
      </c>
      <c r="DCK25" t="n">
        <v>0.2</v>
      </c>
      <c r="DCL25" t="n">
        <v>0</v>
      </c>
      <c r="DCM25" t="n">
        <v>0.2</v>
      </c>
      <c r="DCN25" t="n">
        <v>0.2</v>
      </c>
      <c r="DCO25" t="n">
        <v>0.2</v>
      </c>
      <c r="DCP25" t="n">
        <v>0</v>
      </c>
      <c r="DCQ25" t="n">
        <v>0</v>
      </c>
      <c r="DCR25" t="n">
        <v>0.2</v>
      </c>
      <c r="DCS25" t="n">
        <v>0.2</v>
      </c>
      <c r="DCT25" t="n">
        <v>0.2</v>
      </c>
      <c r="DCU25" t="n">
        <v>0.2</v>
      </c>
      <c r="DCV25" t="n">
        <v>0.2</v>
      </c>
      <c r="DCW25" t="n">
        <v>0.2</v>
      </c>
      <c r="DCX25" t="n">
        <v>0.2</v>
      </c>
      <c r="DCY25" t="n">
        <v>0</v>
      </c>
      <c r="DCZ25" t="n">
        <v>0</v>
      </c>
      <c r="DDA25" t="n">
        <v>0</v>
      </c>
      <c r="DDB25" t="n">
        <v>0</v>
      </c>
      <c r="DDC25" t="n">
        <v>0.2</v>
      </c>
      <c r="DDD25" t="n">
        <v>0</v>
      </c>
      <c r="DDE25" t="n">
        <v>0.2</v>
      </c>
      <c r="DDF25" t="n">
        <v>0.2</v>
      </c>
      <c r="DDG25" t="n">
        <v>0.2</v>
      </c>
      <c r="DDH25" t="n">
        <v>0</v>
      </c>
      <c r="DDI25" t="n">
        <v>0</v>
      </c>
      <c r="DDJ25" t="n">
        <v>0</v>
      </c>
      <c r="DDK25" t="n">
        <v>0</v>
      </c>
      <c r="DDL25" t="n">
        <v>0</v>
      </c>
      <c r="DDM25" t="n">
        <v>0.2</v>
      </c>
      <c r="DDN25" t="n">
        <v>0</v>
      </c>
      <c r="DDO25" t="n">
        <v>0.2</v>
      </c>
      <c r="DDP25" t="n">
        <v>0</v>
      </c>
      <c r="DDQ25" t="n">
        <v>0.2</v>
      </c>
      <c r="DDR25" t="n">
        <v>0.2</v>
      </c>
      <c r="DDS25" t="n">
        <v>0</v>
      </c>
      <c r="DDT25" t="n">
        <v>0</v>
      </c>
      <c r="DDU25" t="n">
        <v>0</v>
      </c>
      <c r="DDV25" t="n">
        <v>0.2</v>
      </c>
      <c r="DDW25" t="n">
        <v>0.2</v>
      </c>
      <c r="DDX25" t="n">
        <v>0</v>
      </c>
      <c r="DDY25" t="n">
        <v>0</v>
      </c>
      <c r="DDZ25" t="n">
        <v>0.2</v>
      </c>
      <c r="DEA25" t="n">
        <v>0.2</v>
      </c>
      <c r="DEB25" t="n">
        <v>0</v>
      </c>
      <c r="DEC25" t="n">
        <v>0</v>
      </c>
      <c r="DED25" t="n">
        <v>0</v>
      </c>
      <c r="DEE25" t="n">
        <v>0</v>
      </c>
      <c r="DEF25" t="n">
        <v>0.2</v>
      </c>
      <c r="DEG25" t="n">
        <v>0.2</v>
      </c>
      <c r="DEH25" t="n">
        <v>0</v>
      </c>
      <c r="DEI25" t="n">
        <v>0</v>
      </c>
      <c r="DEJ25" t="n">
        <v>0</v>
      </c>
      <c r="DEK25" t="n">
        <v>0</v>
      </c>
      <c r="DEL25" t="n">
        <v>0</v>
      </c>
      <c r="DEM25" t="n">
        <v>0.2</v>
      </c>
      <c r="DEN25" t="n">
        <v>0.2</v>
      </c>
      <c r="DEO25" t="n">
        <v>0.2</v>
      </c>
      <c r="DEP25" t="n">
        <v>0.2</v>
      </c>
      <c r="DEQ25" t="n">
        <v>0.2</v>
      </c>
      <c r="DER25" t="n">
        <v>0.2</v>
      </c>
      <c r="DES25" t="n">
        <v>0.2</v>
      </c>
      <c r="DET25" t="n">
        <v>0</v>
      </c>
      <c r="DEU25" t="n">
        <v>0</v>
      </c>
      <c r="DEV25" t="n">
        <v>0.2</v>
      </c>
      <c r="DEW25" t="n">
        <v>0</v>
      </c>
      <c r="DEX25" t="n">
        <v>0</v>
      </c>
      <c r="DEY25" t="n">
        <v>0.2</v>
      </c>
      <c r="DEZ25" t="n">
        <v>0.2</v>
      </c>
      <c r="DFA25" t="n">
        <v>0.2</v>
      </c>
      <c r="DFB25" t="n">
        <v>0</v>
      </c>
      <c r="DFC25" t="n">
        <v>0.2</v>
      </c>
      <c r="DFD25" t="n">
        <v>0.2</v>
      </c>
      <c r="DFE25" t="n">
        <v>0.2</v>
      </c>
      <c r="DFF25" t="n">
        <v>0</v>
      </c>
      <c r="DFG25" t="n">
        <v>0</v>
      </c>
      <c r="DFH25" t="n">
        <v>0.2</v>
      </c>
      <c r="DFI25" t="n">
        <v>0</v>
      </c>
      <c r="DFJ25" t="n">
        <v>0.2</v>
      </c>
      <c r="DFK25" t="n">
        <v>0.2</v>
      </c>
      <c r="DFL25" t="n">
        <v>0.2</v>
      </c>
      <c r="DFM25" t="n">
        <v>0</v>
      </c>
      <c r="DFN25" t="n">
        <v>0.2</v>
      </c>
      <c r="DFO25" t="n">
        <v>0</v>
      </c>
      <c r="DFP25" t="n">
        <v>0</v>
      </c>
      <c r="DFQ25" t="n">
        <v>0.2</v>
      </c>
      <c r="DFR25" t="n">
        <v>0.2</v>
      </c>
      <c r="DFS25" t="n">
        <v>0.2</v>
      </c>
      <c r="DFT25" t="n">
        <v>0.2</v>
      </c>
      <c r="DFU25" t="n">
        <v>0</v>
      </c>
      <c r="DFV25" t="n">
        <v>0.2</v>
      </c>
      <c r="DFW25" t="n">
        <v>0</v>
      </c>
      <c r="DFX25" t="n">
        <v>0.2</v>
      </c>
      <c r="DFY25" t="n">
        <v>0</v>
      </c>
      <c r="DFZ25" t="n">
        <v>0</v>
      </c>
      <c r="DGA25" t="n">
        <v>0</v>
      </c>
      <c r="DGB25" t="n">
        <v>0</v>
      </c>
      <c r="DGC25" t="n">
        <v>0.2</v>
      </c>
      <c r="DGD25" t="n">
        <v>0</v>
      </c>
      <c r="DGE25" t="n">
        <v>0.2</v>
      </c>
      <c r="DGF25" t="n">
        <v>0</v>
      </c>
      <c r="DGG25" t="n">
        <v>0.2</v>
      </c>
      <c r="DGH25" t="n">
        <v>0</v>
      </c>
      <c r="DGI25" t="n">
        <v>0</v>
      </c>
      <c r="DGJ25" t="n">
        <v>0.2</v>
      </c>
      <c r="DGK25" t="n">
        <v>0.2</v>
      </c>
      <c r="DGL25" t="n">
        <v>0</v>
      </c>
      <c r="DGM25" t="n">
        <v>0.2</v>
      </c>
      <c r="DGN25" t="n">
        <v>0</v>
      </c>
      <c r="DGO25" t="n">
        <v>0.2</v>
      </c>
      <c r="DGP25" t="n">
        <v>0</v>
      </c>
      <c r="DGQ25" t="n">
        <v>0.2</v>
      </c>
      <c r="DGR25" t="n">
        <v>0</v>
      </c>
      <c r="DGS25" t="n">
        <v>0.2</v>
      </c>
      <c r="DGT25" t="n">
        <v>0</v>
      </c>
      <c r="DGU25" t="n">
        <v>0.2</v>
      </c>
      <c r="DGV25" t="n">
        <v>0</v>
      </c>
      <c r="DGW25" t="n">
        <v>0.2</v>
      </c>
      <c r="DGX25" t="n">
        <v>0.2</v>
      </c>
      <c r="DGY25" t="n">
        <v>0</v>
      </c>
      <c r="DGZ25" t="n">
        <v>0.2</v>
      </c>
      <c r="DHA25" t="n">
        <v>0</v>
      </c>
      <c r="DHB25" t="n">
        <v>0.2</v>
      </c>
      <c r="DHC25" t="n">
        <v>0</v>
      </c>
      <c r="DHD25" t="n">
        <v>0.2</v>
      </c>
      <c r="DHE25" t="n">
        <v>0</v>
      </c>
      <c r="DHF25" t="n">
        <v>0</v>
      </c>
      <c r="DHG25" t="n">
        <v>0</v>
      </c>
      <c r="DHH25" t="n">
        <v>0</v>
      </c>
      <c r="DHI25" t="n">
        <v>0</v>
      </c>
      <c r="DHJ25" t="n">
        <v>0.2</v>
      </c>
      <c r="DHK25" t="n">
        <v>0.2</v>
      </c>
      <c r="DHL25" t="n">
        <v>0</v>
      </c>
      <c r="DHM25" t="n">
        <v>0</v>
      </c>
      <c r="DHN25" t="n">
        <v>0</v>
      </c>
      <c r="DHO25" t="n">
        <v>0.2</v>
      </c>
      <c r="DHP25" t="n">
        <v>0</v>
      </c>
      <c r="DHQ25" t="n">
        <v>0.2</v>
      </c>
      <c r="DHR25" t="n">
        <v>0</v>
      </c>
      <c r="DHS25" t="n">
        <v>0</v>
      </c>
      <c r="DHT25" t="n">
        <v>0</v>
      </c>
      <c r="DHU25" t="n">
        <v>0</v>
      </c>
      <c r="DHV25" t="n">
        <v>0</v>
      </c>
      <c r="DHW25" t="n">
        <v>0</v>
      </c>
      <c r="DHX25" t="n">
        <v>0.2</v>
      </c>
      <c r="DHY25" t="n">
        <v>0</v>
      </c>
      <c r="DHZ25" t="n">
        <v>0.2</v>
      </c>
      <c r="DIA25" t="n">
        <v>0</v>
      </c>
      <c r="DIB25" t="n">
        <v>0</v>
      </c>
      <c r="DIC25" t="n">
        <v>0.2</v>
      </c>
      <c r="DID25" t="n">
        <v>0.2</v>
      </c>
      <c r="DIE25" t="n">
        <v>0</v>
      </c>
      <c r="DIF25" t="n">
        <v>0.2</v>
      </c>
      <c r="DIG25" t="n">
        <v>0.2</v>
      </c>
      <c r="DIH25" t="n">
        <v>0</v>
      </c>
      <c r="DII25" t="n">
        <v>0</v>
      </c>
      <c r="DIJ25" t="n">
        <v>0.2</v>
      </c>
      <c r="DIK25" t="n">
        <v>0</v>
      </c>
      <c r="DIL25" t="n">
        <v>0.2</v>
      </c>
      <c r="DIM25" t="n">
        <v>0.2</v>
      </c>
      <c r="DIN25" t="n">
        <v>0</v>
      </c>
      <c r="DIO25" t="n">
        <v>0.2</v>
      </c>
      <c r="DIP25" t="n">
        <v>0.2</v>
      </c>
      <c r="DIQ25" t="n">
        <v>0</v>
      </c>
      <c r="DIR25" t="n">
        <v>0</v>
      </c>
      <c r="DIS25" t="n">
        <v>0</v>
      </c>
      <c r="DIT25" t="n">
        <v>0</v>
      </c>
      <c r="DIU25" t="n">
        <v>0</v>
      </c>
      <c r="DIV25" t="n">
        <v>0.2</v>
      </c>
      <c r="DIW25" t="n">
        <v>0.2</v>
      </c>
      <c r="DIX25" t="n">
        <v>0</v>
      </c>
      <c r="DIY25" t="n">
        <v>0</v>
      </c>
      <c r="DIZ25" t="n">
        <v>0.2</v>
      </c>
      <c r="DJA25" t="n">
        <v>0</v>
      </c>
      <c r="DJB25" t="n">
        <v>0</v>
      </c>
      <c r="DJC25" t="n">
        <v>0.2</v>
      </c>
      <c r="DJD25" t="n">
        <v>0.2</v>
      </c>
      <c r="DJE25" t="n">
        <v>0</v>
      </c>
      <c r="DJF25" t="n">
        <v>0</v>
      </c>
      <c r="DJG25" t="n">
        <v>0</v>
      </c>
      <c r="DJH25" t="n">
        <v>0.2</v>
      </c>
      <c r="DJI25" t="n">
        <v>0.2</v>
      </c>
      <c r="DJJ25" t="n">
        <v>0</v>
      </c>
      <c r="DJK25" t="n">
        <v>0</v>
      </c>
      <c r="DJL25" t="n">
        <v>0</v>
      </c>
      <c r="DJM25" t="n">
        <v>0.2</v>
      </c>
      <c r="DJN25" t="n">
        <v>0</v>
      </c>
      <c r="DJO25" t="n">
        <v>0</v>
      </c>
      <c r="DJP25" t="n">
        <v>0</v>
      </c>
      <c r="DJQ25" t="n">
        <v>0</v>
      </c>
      <c r="DJR25" t="n">
        <v>0</v>
      </c>
      <c r="DJS25" t="n">
        <v>0.2</v>
      </c>
      <c r="DJT25" t="n">
        <v>0.2</v>
      </c>
      <c r="DJU25" t="n">
        <v>0</v>
      </c>
      <c r="DJV25" t="n">
        <v>0</v>
      </c>
      <c r="DJW25" t="n">
        <v>0.2</v>
      </c>
      <c r="DJX25" t="n">
        <v>0.2</v>
      </c>
      <c r="DJY25" t="n">
        <v>0.2</v>
      </c>
      <c r="DJZ25" t="n">
        <v>0.2</v>
      </c>
      <c r="DKA25" t="n">
        <v>0</v>
      </c>
      <c r="DKB25" t="n">
        <v>0.2</v>
      </c>
      <c r="DKC25" t="n">
        <v>0.2</v>
      </c>
      <c r="DKD25" t="n">
        <v>0</v>
      </c>
      <c r="DKE25" t="n">
        <v>0</v>
      </c>
      <c r="DKF25" t="n">
        <v>0.2</v>
      </c>
      <c r="DKG25" t="n">
        <v>0.2</v>
      </c>
      <c r="DKH25" t="n">
        <v>0.2</v>
      </c>
      <c r="DKI25" t="n">
        <v>0</v>
      </c>
      <c r="DKJ25" t="n">
        <v>0.2</v>
      </c>
      <c r="DKK25" t="n">
        <v>0</v>
      </c>
      <c r="DKL25" t="n">
        <v>0</v>
      </c>
      <c r="DKM25" t="n">
        <v>0.2</v>
      </c>
      <c r="DKN25" t="n">
        <v>0</v>
      </c>
      <c r="DKO25" t="n">
        <v>0.2</v>
      </c>
      <c r="DKP25" t="n">
        <v>0.2</v>
      </c>
      <c r="DKQ25" t="n">
        <v>0.2</v>
      </c>
      <c r="DKR25" t="n">
        <v>0</v>
      </c>
      <c r="DKS25" t="n">
        <v>0.2</v>
      </c>
      <c r="DKT25" t="n">
        <v>0</v>
      </c>
      <c r="DKU25" t="n">
        <v>0.2</v>
      </c>
      <c r="DKV25" t="n">
        <v>0</v>
      </c>
      <c r="DKW25" t="n">
        <v>0.2</v>
      </c>
      <c r="DKX25" t="n">
        <v>0.2</v>
      </c>
      <c r="DKY25" t="n">
        <v>0.2</v>
      </c>
      <c r="DKZ25" t="n">
        <v>0.2</v>
      </c>
      <c r="DLA25" t="n">
        <v>0.2</v>
      </c>
      <c r="DLB25" t="n">
        <v>0.2</v>
      </c>
      <c r="DLC25" t="n">
        <v>0.2</v>
      </c>
      <c r="DLD25" t="n">
        <v>0.2</v>
      </c>
      <c r="DLE25" t="n">
        <v>0</v>
      </c>
      <c r="DLF25" t="n">
        <v>0</v>
      </c>
      <c r="DLG25" t="n">
        <v>0.2</v>
      </c>
      <c r="DLH25" t="n">
        <v>0</v>
      </c>
      <c r="DLI25" t="n">
        <v>0</v>
      </c>
      <c r="DLJ25" t="n">
        <v>0.2</v>
      </c>
      <c r="DLK25" t="n">
        <v>0</v>
      </c>
      <c r="DLL25" t="n">
        <v>0</v>
      </c>
      <c r="DLM25" t="n">
        <v>0.2</v>
      </c>
      <c r="DLN25" t="n">
        <v>0</v>
      </c>
      <c r="DLO25" t="n">
        <v>0</v>
      </c>
      <c r="DLP25" t="n">
        <v>0.2</v>
      </c>
      <c r="DLQ25" t="n">
        <v>0.2</v>
      </c>
      <c r="DLR25" t="n">
        <v>0.2</v>
      </c>
      <c r="DLS25" t="n">
        <v>0.2</v>
      </c>
      <c r="DLT25" t="n">
        <v>0.2</v>
      </c>
      <c r="DLU25" t="n">
        <v>0.2</v>
      </c>
      <c r="DLV25" t="n">
        <v>0.2</v>
      </c>
      <c r="DLW25" t="n">
        <v>0</v>
      </c>
      <c r="DLX25" t="n">
        <v>0.2</v>
      </c>
      <c r="DLY25" t="n">
        <v>0.2</v>
      </c>
      <c r="DLZ25" t="n">
        <v>0</v>
      </c>
      <c r="DMA25" t="n">
        <v>0</v>
      </c>
      <c r="DMB25" t="n">
        <v>0.2</v>
      </c>
      <c r="DMC25" t="n">
        <v>0.2</v>
      </c>
      <c r="DMD25" t="n">
        <v>0</v>
      </c>
      <c r="DME25" t="n">
        <v>0</v>
      </c>
      <c r="DMF25" t="n">
        <v>0.2</v>
      </c>
      <c r="DMG25" t="n">
        <v>0</v>
      </c>
      <c r="DMH25" t="n">
        <v>0</v>
      </c>
      <c r="DMI25" t="n">
        <v>0.2</v>
      </c>
      <c r="DMJ25" t="n">
        <v>0.2</v>
      </c>
      <c r="DMK25" t="n">
        <v>0.2</v>
      </c>
      <c r="DML25" t="n">
        <v>0</v>
      </c>
      <c r="DMM25" t="n">
        <v>0</v>
      </c>
      <c r="DMN25" t="n">
        <v>0</v>
      </c>
      <c r="DMO25" t="n">
        <v>0.2</v>
      </c>
      <c r="DMP25" t="n">
        <v>0</v>
      </c>
      <c r="DMQ25" t="n">
        <v>0.2</v>
      </c>
      <c r="DMR25" t="n">
        <v>0</v>
      </c>
      <c r="DMS25" t="n">
        <v>0</v>
      </c>
      <c r="DMT25" t="n">
        <v>0</v>
      </c>
      <c r="DMU25" t="n">
        <v>0</v>
      </c>
      <c r="DMV25" t="n">
        <v>0.2</v>
      </c>
      <c r="DMW25" t="n">
        <v>0</v>
      </c>
      <c r="DMX25" t="n">
        <v>0</v>
      </c>
      <c r="DMY25" t="n">
        <v>0</v>
      </c>
      <c r="DMZ25" t="n">
        <v>0</v>
      </c>
      <c r="DNA25" t="n">
        <v>0.2</v>
      </c>
      <c r="DNB25" t="n">
        <v>0.2</v>
      </c>
      <c r="DNC25" t="n">
        <v>0.2</v>
      </c>
      <c r="DND25" t="n">
        <v>0.2</v>
      </c>
      <c r="DNE25" t="n">
        <v>0.2</v>
      </c>
      <c r="DNF25" t="n">
        <v>0</v>
      </c>
      <c r="DNG25" t="n">
        <v>0</v>
      </c>
      <c r="DNH25" t="n">
        <v>0</v>
      </c>
      <c r="DNI25" t="n">
        <v>0.2</v>
      </c>
      <c r="DNJ25" t="n">
        <v>0.2</v>
      </c>
      <c r="DNK25" t="n">
        <v>0</v>
      </c>
      <c r="DNL25" t="n">
        <v>0.2</v>
      </c>
      <c r="DNM25" t="n">
        <v>0</v>
      </c>
      <c r="DNN25" t="n">
        <v>0</v>
      </c>
      <c r="DNO25" t="n">
        <v>0</v>
      </c>
      <c r="DNP25" t="n">
        <v>0</v>
      </c>
      <c r="DNQ25" t="n">
        <v>0</v>
      </c>
      <c r="DNR25" t="n">
        <v>0</v>
      </c>
      <c r="DNS25" t="n">
        <v>0.2</v>
      </c>
      <c r="DNT25" t="n">
        <v>0.2</v>
      </c>
      <c r="DNU25" t="n">
        <v>0</v>
      </c>
      <c r="DNV25" t="n">
        <v>0.2</v>
      </c>
      <c r="DNW25" t="n">
        <v>0</v>
      </c>
      <c r="DNX25" t="n">
        <v>0</v>
      </c>
      <c r="DNY25" t="n">
        <v>0</v>
      </c>
      <c r="DNZ25" t="n">
        <v>0</v>
      </c>
      <c r="DOA25" t="n">
        <v>0.2</v>
      </c>
      <c r="DOB25" t="n">
        <v>0</v>
      </c>
      <c r="DOC25" t="n">
        <v>0</v>
      </c>
      <c r="DOD25" t="n">
        <v>0</v>
      </c>
      <c r="DOE25" t="n">
        <v>0.2</v>
      </c>
      <c r="DOF25" t="n">
        <v>0.2</v>
      </c>
      <c r="DOG25" t="n">
        <v>0</v>
      </c>
      <c r="DOH25" t="n">
        <v>0</v>
      </c>
      <c r="DOI25" t="n">
        <v>0</v>
      </c>
      <c r="DOJ25" t="n">
        <v>0</v>
      </c>
      <c r="DOK25" t="n">
        <v>0.2</v>
      </c>
      <c r="DOL25" t="n">
        <v>0.2</v>
      </c>
      <c r="DOM25" t="n">
        <v>0.2</v>
      </c>
      <c r="DON25" t="n">
        <v>0</v>
      </c>
      <c r="DOO25" t="n">
        <v>0</v>
      </c>
      <c r="DOP25" t="n">
        <v>0.2</v>
      </c>
      <c r="DOQ25" t="n">
        <v>0.2</v>
      </c>
      <c r="DOR25" t="n">
        <v>0</v>
      </c>
      <c r="DOS25" t="n">
        <v>0.2</v>
      </c>
      <c r="DOT25" t="n">
        <v>0</v>
      </c>
      <c r="DOU25" t="n">
        <v>0</v>
      </c>
      <c r="DOV25" t="n">
        <v>0.2</v>
      </c>
      <c r="DOW25" t="n">
        <v>0</v>
      </c>
      <c r="DOX25" t="n">
        <v>0</v>
      </c>
      <c r="DOY25" t="n">
        <v>0.2</v>
      </c>
      <c r="DOZ25" t="n">
        <v>0</v>
      </c>
      <c r="DPA25" t="n">
        <v>0</v>
      </c>
      <c r="DPB25" t="n">
        <v>0.2</v>
      </c>
      <c r="DPC25" t="n">
        <v>0</v>
      </c>
      <c r="DPD25" t="n">
        <v>0.2</v>
      </c>
      <c r="DPE25" t="n">
        <v>0</v>
      </c>
      <c r="DPF25" t="n">
        <v>0</v>
      </c>
      <c r="DPG25" t="n">
        <v>0.2</v>
      </c>
      <c r="DPH25" t="n">
        <v>0</v>
      </c>
      <c r="DPI25" t="n">
        <v>0.2</v>
      </c>
      <c r="DPJ25" t="n">
        <v>0.2</v>
      </c>
      <c r="DPK25" t="n">
        <v>0</v>
      </c>
      <c r="DPL25" t="n">
        <v>0.2</v>
      </c>
      <c r="DPM25" t="n">
        <v>0</v>
      </c>
      <c r="DPN25" t="n">
        <v>0</v>
      </c>
      <c r="DPO25" t="n">
        <v>0.2</v>
      </c>
      <c r="DPP25" t="n">
        <v>0</v>
      </c>
      <c r="DPQ25" t="n">
        <v>0.2</v>
      </c>
      <c r="DPR25" t="n">
        <v>0</v>
      </c>
      <c r="DPS25" t="n">
        <v>0.2</v>
      </c>
      <c r="DPT25" t="n">
        <v>0.2</v>
      </c>
      <c r="DPU25" t="n">
        <v>0</v>
      </c>
      <c r="DPV25" t="n">
        <v>0</v>
      </c>
      <c r="DPW25" t="n">
        <v>0.2</v>
      </c>
      <c r="DPX25" t="n">
        <v>0</v>
      </c>
      <c r="DPY25" t="n">
        <v>0</v>
      </c>
      <c r="DPZ25" t="n">
        <v>0.2</v>
      </c>
      <c r="DQA25" t="n">
        <v>0.2</v>
      </c>
      <c r="DQB25" t="n">
        <v>0.2</v>
      </c>
      <c r="DQC25" t="n">
        <v>0</v>
      </c>
      <c r="DQD25" t="n">
        <v>0</v>
      </c>
      <c r="DQE25" t="n">
        <v>0</v>
      </c>
      <c r="DQF25" t="n">
        <v>0</v>
      </c>
      <c r="DQG25" t="n">
        <v>0</v>
      </c>
      <c r="DQH25" t="n">
        <v>0.2</v>
      </c>
      <c r="DQI25" t="n">
        <v>0.2</v>
      </c>
      <c r="DQJ25" t="n">
        <v>0</v>
      </c>
      <c r="DQK25" t="n">
        <v>0.2</v>
      </c>
      <c r="DQL25" t="n">
        <v>0.2</v>
      </c>
      <c r="DQM25" t="n">
        <v>0.2</v>
      </c>
      <c r="DQN25" t="n">
        <v>0</v>
      </c>
      <c r="DQO25" t="n">
        <v>0.2</v>
      </c>
      <c r="DQP25" t="n">
        <v>0.2</v>
      </c>
      <c r="DQQ25" t="n">
        <v>0.2</v>
      </c>
      <c r="DQR25" t="n">
        <v>0.2</v>
      </c>
      <c r="DQS25" t="n">
        <v>0.2</v>
      </c>
      <c r="DQT25" t="n">
        <v>0</v>
      </c>
      <c r="DQU25" t="n">
        <v>0.2</v>
      </c>
      <c r="DQV25" t="n">
        <v>0.2</v>
      </c>
      <c r="DQW25" t="n">
        <v>0</v>
      </c>
      <c r="DQX25" t="n">
        <v>0.2</v>
      </c>
      <c r="DQY25" t="n">
        <v>0</v>
      </c>
      <c r="DQZ25" t="n">
        <v>0</v>
      </c>
      <c r="DRA25" t="n">
        <v>0.2</v>
      </c>
      <c r="DRB25" t="n">
        <v>0</v>
      </c>
      <c r="DRC25" t="n">
        <v>0</v>
      </c>
      <c r="DRD25" t="n">
        <v>0</v>
      </c>
      <c r="DRE25" t="n">
        <v>0.2</v>
      </c>
      <c r="DRF25" t="n">
        <v>0</v>
      </c>
      <c r="DRG25" t="n">
        <v>0</v>
      </c>
      <c r="DRH25" t="n">
        <v>0.2</v>
      </c>
      <c r="DRI25" t="n">
        <v>0</v>
      </c>
      <c r="DRJ25" t="n">
        <v>0.2</v>
      </c>
      <c r="DRK25" t="n">
        <v>0.2</v>
      </c>
      <c r="DRL25" t="n">
        <v>0</v>
      </c>
      <c r="DRM25" t="n">
        <v>0</v>
      </c>
      <c r="DRN25" t="n">
        <v>0.2</v>
      </c>
      <c r="DRO25" t="n">
        <v>0.2</v>
      </c>
      <c r="DRP25" t="n">
        <v>0.2</v>
      </c>
      <c r="DRQ25" t="n">
        <v>0</v>
      </c>
      <c r="DRR25" t="n">
        <v>0.2</v>
      </c>
      <c r="DRS25" t="n">
        <v>0.2</v>
      </c>
      <c r="DRT25" t="n">
        <v>0</v>
      </c>
      <c r="DRU25" t="n">
        <v>0</v>
      </c>
      <c r="DRV25" t="n">
        <v>0</v>
      </c>
      <c r="DRW25" t="n">
        <v>0</v>
      </c>
      <c r="DRX25" t="n">
        <v>0</v>
      </c>
      <c r="DRY25" t="n">
        <v>0.2</v>
      </c>
      <c r="DRZ25" t="n">
        <v>0.2</v>
      </c>
      <c r="DSA25" t="n">
        <v>0.2</v>
      </c>
      <c r="DSB25" t="n">
        <v>0.2</v>
      </c>
      <c r="DSC25" t="n">
        <v>0.2</v>
      </c>
      <c r="DSD25" t="n">
        <v>0.2</v>
      </c>
      <c r="DSE25" t="n">
        <v>0.2</v>
      </c>
      <c r="DSF25" t="n">
        <v>0.2</v>
      </c>
      <c r="DSG25" t="n">
        <v>0</v>
      </c>
      <c r="DSH25" t="n">
        <v>0</v>
      </c>
      <c r="DSI25" t="n">
        <v>0.2</v>
      </c>
      <c r="DSJ25" t="n">
        <v>0</v>
      </c>
      <c r="DSK25" t="n">
        <v>0.2</v>
      </c>
      <c r="DSL25" t="n">
        <v>0.2</v>
      </c>
      <c r="DSM25" t="n">
        <v>0</v>
      </c>
      <c r="DSN25" t="n">
        <v>0</v>
      </c>
      <c r="DSO25" t="n">
        <v>0.2</v>
      </c>
      <c r="DSP25" t="n">
        <v>0</v>
      </c>
      <c r="DSQ25" t="n">
        <v>0.2</v>
      </c>
      <c r="DSR25" t="n">
        <v>0.2</v>
      </c>
      <c r="DSS25" t="n">
        <v>0</v>
      </c>
      <c r="DST25" t="n">
        <v>0</v>
      </c>
      <c r="DSU25" t="n">
        <v>0</v>
      </c>
      <c r="DSV25" t="n">
        <v>0.2</v>
      </c>
      <c r="DSW25" t="n">
        <v>0</v>
      </c>
      <c r="DSX25" t="n">
        <v>0</v>
      </c>
      <c r="DSY25" t="n">
        <v>0</v>
      </c>
      <c r="DSZ25" t="n">
        <v>0.2</v>
      </c>
      <c r="DTA25" t="n">
        <v>0</v>
      </c>
      <c r="DTB25" t="n">
        <v>0.2</v>
      </c>
      <c r="DTC25" t="n">
        <v>0</v>
      </c>
      <c r="DTD25" t="n">
        <v>0</v>
      </c>
      <c r="DTE25" t="n">
        <v>0</v>
      </c>
      <c r="DTF25" t="n">
        <v>0</v>
      </c>
      <c r="DTG25" t="n">
        <v>0.2</v>
      </c>
      <c r="DTH25" t="n">
        <v>0.2</v>
      </c>
      <c r="DTI25" t="n">
        <v>0</v>
      </c>
      <c r="DTJ25" t="n">
        <v>0.2</v>
      </c>
      <c r="DTK25" t="n">
        <v>0</v>
      </c>
      <c r="DTL25" t="n">
        <v>0.2</v>
      </c>
      <c r="DTM25" t="n">
        <v>0</v>
      </c>
      <c r="DTN25" t="n">
        <v>0</v>
      </c>
      <c r="DTO25" t="n">
        <v>0</v>
      </c>
      <c r="DTP25" t="n">
        <v>0</v>
      </c>
      <c r="DTQ25" t="n">
        <v>0.2</v>
      </c>
      <c r="DTR25" t="n">
        <v>0</v>
      </c>
      <c r="DTS25" t="n">
        <v>0.2</v>
      </c>
      <c r="DTT25" t="n">
        <v>0</v>
      </c>
      <c r="DTU25" t="n">
        <v>0</v>
      </c>
      <c r="DTV25" t="n">
        <v>0</v>
      </c>
      <c r="DTW25" t="n">
        <v>0.2</v>
      </c>
      <c r="DTX25" t="n">
        <v>0.2</v>
      </c>
      <c r="DTY25" t="n">
        <v>0</v>
      </c>
      <c r="DTZ25" t="n">
        <v>0</v>
      </c>
      <c r="DUA25" t="n">
        <v>0.2</v>
      </c>
      <c r="DUB25" t="n">
        <v>0</v>
      </c>
      <c r="DUC25" t="n">
        <v>0.2</v>
      </c>
      <c r="DUD25" t="n">
        <v>0</v>
      </c>
      <c r="DUE25" t="n">
        <v>0.2</v>
      </c>
      <c r="DUF25" t="n">
        <v>0</v>
      </c>
      <c r="DUG25" t="n">
        <v>0.2</v>
      </c>
      <c r="DUH25" t="n">
        <v>0</v>
      </c>
      <c r="DUI25" t="n">
        <v>0</v>
      </c>
      <c r="DUJ25" t="n">
        <v>0</v>
      </c>
      <c r="DUK25" t="n">
        <v>0</v>
      </c>
      <c r="DUL25" t="n">
        <v>0.2</v>
      </c>
      <c r="DUM25" t="n">
        <v>0.2</v>
      </c>
      <c r="DUN25" t="n">
        <v>0</v>
      </c>
      <c r="DUO25" t="n">
        <v>0.2</v>
      </c>
      <c r="DUP25" t="n">
        <v>0.2</v>
      </c>
      <c r="DUQ25" t="n">
        <v>0.2</v>
      </c>
      <c r="DUR25" t="n">
        <v>0.2</v>
      </c>
      <c r="DUS25" t="n">
        <v>0</v>
      </c>
      <c r="DUT25" t="n">
        <v>0.2</v>
      </c>
      <c r="DUU25" t="n">
        <v>0.2</v>
      </c>
      <c r="DUV25" t="n">
        <v>0.2</v>
      </c>
      <c r="DUW25" t="n">
        <v>0.2</v>
      </c>
      <c r="DUX25" t="n">
        <v>0.2</v>
      </c>
      <c r="DUY25" t="n">
        <v>0</v>
      </c>
      <c r="DUZ25" t="n">
        <v>0</v>
      </c>
      <c r="DVA25" t="n">
        <v>0.2</v>
      </c>
      <c r="DVB25" t="n">
        <v>0</v>
      </c>
      <c r="DVC25" t="n">
        <v>0.2</v>
      </c>
      <c r="DVD25" t="n">
        <v>0.2</v>
      </c>
      <c r="DVE25" t="n">
        <v>0</v>
      </c>
      <c r="DVF25" t="n">
        <v>0</v>
      </c>
      <c r="DVG25" t="n">
        <v>0.2</v>
      </c>
      <c r="DVH25" t="n">
        <v>0</v>
      </c>
      <c r="DVI25" t="n">
        <v>0.2</v>
      </c>
      <c r="DVJ25" t="n">
        <v>0.2</v>
      </c>
      <c r="DVK25" t="n">
        <v>0</v>
      </c>
      <c r="DVL25" t="n">
        <v>0.2</v>
      </c>
      <c r="DVM25" t="n">
        <v>0</v>
      </c>
      <c r="DVN25" t="n">
        <v>0.2</v>
      </c>
      <c r="DVO25" t="n">
        <v>0</v>
      </c>
      <c r="DVP25" t="n">
        <v>0</v>
      </c>
      <c r="DVQ25" t="n">
        <v>0.2</v>
      </c>
      <c r="DVR25" t="n">
        <v>0.2</v>
      </c>
      <c r="DVS25" t="n">
        <v>0</v>
      </c>
      <c r="DVT25" t="n">
        <v>0</v>
      </c>
      <c r="DVU25" t="n">
        <v>0</v>
      </c>
      <c r="DVV25" t="n">
        <v>0.2</v>
      </c>
      <c r="DVW25" t="n">
        <v>0</v>
      </c>
      <c r="DVX25" t="n">
        <v>0.2</v>
      </c>
      <c r="DVY25" t="n">
        <v>0</v>
      </c>
      <c r="DVZ25" t="n">
        <v>0.2</v>
      </c>
      <c r="DWA25" t="n">
        <v>0</v>
      </c>
      <c r="DWB25" t="n">
        <v>0.2</v>
      </c>
      <c r="DWC25" t="n">
        <v>0</v>
      </c>
      <c r="DWD25" t="n">
        <v>0.2</v>
      </c>
      <c r="DWE25" t="n">
        <v>0.2</v>
      </c>
      <c r="DWF25" t="n">
        <v>0</v>
      </c>
      <c r="DWG25" t="n">
        <v>0.2</v>
      </c>
      <c r="DWH25" t="n">
        <v>0</v>
      </c>
      <c r="DWI25" t="n">
        <v>0.2</v>
      </c>
      <c r="DWJ25" t="n">
        <v>0</v>
      </c>
      <c r="DWK25" t="n">
        <v>0</v>
      </c>
      <c r="DWL25" t="n">
        <v>0</v>
      </c>
      <c r="DWM25" t="n">
        <v>0.2</v>
      </c>
      <c r="DWN25" t="n">
        <v>0.2</v>
      </c>
      <c r="DWO25" t="n">
        <v>0.2</v>
      </c>
      <c r="DWP25" t="n">
        <v>0.2</v>
      </c>
      <c r="DWQ25" t="n">
        <v>0</v>
      </c>
      <c r="DWR25" t="n">
        <v>0.2</v>
      </c>
      <c r="DWS25" t="n">
        <v>0.2</v>
      </c>
      <c r="DWT25" t="n">
        <v>0.2</v>
      </c>
      <c r="DWU25" t="n">
        <v>0</v>
      </c>
      <c r="DWV25" t="n">
        <v>0.2</v>
      </c>
      <c r="DWW25" t="n">
        <v>0</v>
      </c>
      <c r="DWX25" t="n">
        <v>0.2</v>
      </c>
      <c r="DWY25" t="n">
        <v>0</v>
      </c>
      <c r="DWZ25" t="n">
        <v>0.2</v>
      </c>
      <c r="DXA25" t="n">
        <v>0</v>
      </c>
      <c r="DXB25" t="n">
        <v>0.2</v>
      </c>
      <c r="DXC25" t="n">
        <v>0</v>
      </c>
      <c r="DXD25" t="n">
        <v>0.2</v>
      </c>
      <c r="DXE25" t="n">
        <v>0.2</v>
      </c>
      <c r="DXF25" t="n">
        <v>0</v>
      </c>
      <c r="DXG25" t="n">
        <v>0</v>
      </c>
      <c r="DXH25" t="n">
        <v>0.2</v>
      </c>
      <c r="DXI25" t="n">
        <v>0</v>
      </c>
      <c r="DXJ25" t="n">
        <v>0</v>
      </c>
      <c r="DXK25" t="n">
        <v>0</v>
      </c>
      <c r="DXL25" t="n">
        <v>0</v>
      </c>
      <c r="DXM25" t="n">
        <v>0</v>
      </c>
      <c r="DXN25" t="n">
        <v>0</v>
      </c>
      <c r="DXO25" t="n">
        <v>0</v>
      </c>
      <c r="DXP25" t="n">
        <v>0.2</v>
      </c>
      <c r="DXQ25" t="n">
        <v>0.2</v>
      </c>
      <c r="DXR25" t="n">
        <v>0.2</v>
      </c>
      <c r="DXS25" t="n">
        <v>0.2</v>
      </c>
      <c r="DXT25" t="n">
        <v>0</v>
      </c>
      <c r="DXU25" t="n">
        <v>0</v>
      </c>
      <c r="DXV25" t="n">
        <v>0.2</v>
      </c>
      <c r="DXW25" t="n">
        <v>0.2</v>
      </c>
      <c r="DXX25" t="n">
        <v>0</v>
      </c>
      <c r="DXY25" t="n">
        <v>0</v>
      </c>
      <c r="DXZ25" t="n">
        <v>0.2</v>
      </c>
      <c r="DYA25" t="n">
        <v>0.2</v>
      </c>
      <c r="DYB25" t="n">
        <v>0</v>
      </c>
      <c r="DYC25" t="n">
        <v>0.2</v>
      </c>
      <c r="DYD25" t="n">
        <v>0.2</v>
      </c>
      <c r="DYE25" t="n">
        <v>0.2</v>
      </c>
      <c r="DYF25" t="n">
        <v>0.2</v>
      </c>
      <c r="DYG25" t="n">
        <v>0.2</v>
      </c>
      <c r="DYH25" t="n">
        <v>0.2</v>
      </c>
      <c r="DYI25" t="n">
        <v>0.2</v>
      </c>
      <c r="DYJ25" t="n">
        <v>0.2</v>
      </c>
      <c r="DYK25" t="n">
        <v>0</v>
      </c>
      <c r="DYL25" t="n">
        <v>0.2</v>
      </c>
      <c r="DYM25" t="n">
        <v>0</v>
      </c>
      <c r="DYN25" t="n">
        <v>0</v>
      </c>
      <c r="DYO25" t="n">
        <v>0.2</v>
      </c>
      <c r="DYP25" t="n">
        <v>0</v>
      </c>
      <c r="DYQ25" t="n">
        <v>0</v>
      </c>
      <c r="DYR25" t="n">
        <v>0.2</v>
      </c>
      <c r="DYS25" t="n">
        <v>0.2</v>
      </c>
      <c r="DYT25" t="n">
        <v>0.2</v>
      </c>
      <c r="DYU25" t="n">
        <v>0.2</v>
      </c>
      <c r="DYV25" t="n">
        <v>0.2</v>
      </c>
      <c r="DYW25" t="n">
        <v>0.2</v>
      </c>
      <c r="DYX25" t="n">
        <v>0.2</v>
      </c>
      <c r="DYY25" t="n">
        <v>0.2</v>
      </c>
      <c r="DYZ25" t="n">
        <v>0.2</v>
      </c>
      <c r="DZA25" t="n">
        <v>0</v>
      </c>
      <c r="DZB25" t="n">
        <v>0.2</v>
      </c>
      <c r="DZC25" t="n">
        <v>0</v>
      </c>
      <c r="DZD25" t="n">
        <v>0</v>
      </c>
      <c r="DZE25" t="n">
        <v>0.2</v>
      </c>
      <c r="DZF25" t="n">
        <v>0.2</v>
      </c>
      <c r="DZG25" t="n">
        <v>0.2</v>
      </c>
      <c r="DZH25" t="n">
        <v>0.2</v>
      </c>
      <c r="DZI25" t="n">
        <v>0</v>
      </c>
      <c r="DZJ25" t="n">
        <v>0</v>
      </c>
      <c r="DZK25" t="n">
        <v>0.2</v>
      </c>
      <c r="DZL25" t="n">
        <v>0</v>
      </c>
      <c r="DZM25" t="n">
        <v>0.2</v>
      </c>
      <c r="DZN25" t="n">
        <v>0.2</v>
      </c>
      <c r="DZO25" t="n">
        <v>0.2</v>
      </c>
      <c r="DZP25" t="n">
        <v>0.2</v>
      </c>
      <c r="DZQ25" t="n">
        <v>0.2</v>
      </c>
      <c r="DZR25" t="n">
        <v>0.2</v>
      </c>
      <c r="DZS25" t="n">
        <v>0</v>
      </c>
      <c r="DZT25" t="n">
        <v>0</v>
      </c>
      <c r="DZU25" t="n">
        <v>0.2</v>
      </c>
      <c r="DZV25" t="n">
        <v>0.2</v>
      </c>
      <c r="DZW25" t="n">
        <v>0.2</v>
      </c>
      <c r="DZX25" t="n">
        <v>0.2</v>
      </c>
      <c r="DZY25" t="n">
        <v>0.2</v>
      </c>
      <c r="DZZ25" t="n">
        <v>0</v>
      </c>
      <c r="EAA25" t="n">
        <v>0.2</v>
      </c>
      <c r="EAB25" t="n">
        <v>0.2</v>
      </c>
      <c r="EAC25" t="n">
        <v>0.2</v>
      </c>
      <c r="EAD25" t="n">
        <v>0.2</v>
      </c>
      <c r="EAE25" t="n">
        <v>0</v>
      </c>
      <c r="EAF25" t="n">
        <v>0.2</v>
      </c>
      <c r="EAG25" t="n">
        <v>0.2</v>
      </c>
      <c r="EAH25" t="n">
        <v>0.2</v>
      </c>
      <c r="EAI25" t="n">
        <v>0.2</v>
      </c>
      <c r="EAJ25" t="n">
        <v>0</v>
      </c>
      <c r="EAK25" t="n">
        <v>0.2</v>
      </c>
      <c r="EAL25" t="n">
        <v>0</v>
      </c>
      <c r="EAM25" t="n">
        <v>0</v>
      </c>
      <c r="EAN25" t="n">
        <v>0</v>
      </c>
      <c r="EAO25" t="n">
        <v>0.2</v>
      </c>
      <c r="EAP25" t="n">
        <v>0.2</v>
      </c>
      <c r="EAQ25" t="n">
        <v>0.2</v>
      </c>
      <c r="EAR25" t="n">
        <v>0.2</v>
      </c>
      <c r="EAS25" t="n">
        <v>0.2</v>
      </c>
      <c r="EAT25" t="n">
        <v>0</v>
      </c>
      <c r="EAU25" t="n">
        <v>0</v>
      </c>
      <c r="EAV25" t="n">
        <v>0</v>
      </c>
      <c r="EAW25" t="n">
        <v>0</v>
      </c>
      <c r="EAX25" t="n">
        <v>0.2</v>
      </c>
      <c r="EAY25" t="n">
        <v>0</v>
      </c>
      <c r="EAZ25" t="n">
        <v>0</v>
      </c>
      <c r="EBA25" t="n">
        <v>0</v>
      </c>
      <c r="EBB25" t="n">
        <v>0</v>
      </c>
      <c r="EBC25" t="n">
        <v>0.2</v>
      </c>
      <c r="EBD25" t="n">
        <v>0</v>
      </c>
      <c r="EBE25" t="n">
        <v>0</v>
      </c>
      <c r="EBF25" t="n">
        <v>0.2</v>
      </c>
      <c r="EBG25" t="n">
        <v>0.2</v>
      </c>
      <c r="EBH25" t="n">
        <v>0</v>
      </c>
      <c r="EBI25" t="n">
        <v>0</v>
      </c>
      <c r="EBJ25" t="n">
        <v>0</v>
      </c>
      <c r="EBK25" t="n">
        <v>0.2</v>
      </c>
      <c r="EBL25" t="n">
        <v>0</v>
      </c>
      <c r="EBM25" t="n">
        <v>0</v>
      </c>
      <c r="EBN25" t="n">
        <v>0.2</v>
      </c>
      <c r="EBO25" t="n">
        <v>0.2</v>
      </c>
      <c r="EBP25" t="n">
        <v>0.2</v>
      </c>
      <c r="EBQ25" t="n">
        <v>0</v>
      </c>
      <c r="EBR25" t="n">
        <v>0</v>
      </c>
      <c r="EBS25" t="n">
        <v>0</v>
      </c>
      <c r="EBT25" t="n">
        <v>0</v>
      </c>
      <c r="EBU25" t="n">
        <v>0.2</v>
      </c>
      <c r="EBV25" t="n">
        <v>0.2</v>
      </c>
      <c r="EBW25" t="n">
        <v>0.2</v>
      </c>
      <c r="EBX25" t="n">
        <v>0.2</v>
      </c>
      <c r="EBY25" t="n">
        <v>0.2</v>
      </c>
      <c r="EBZ25" t="n">
        <v>0</v>
      </c>
      <c r="ECA25" t="n">
        <v>0</v>
      </c>
      <c r="ECB25" t="n">
        <v>0</v>
      </c>
      <c r="ECC25" t="n">
        <v>0</v>
      </c>
      <c r="ECD25" t="n">
        <v>0.2</v>
      </c>
      <c r="ECE25" t="n">
        <v>0.2</v>
      </c>
      <c r="ECF25" t="n">
        <v>0.2</v>
      </c>
      <c r="ECG25" t="n">
        <v>0</v>
      </c>
      <c r="ECH25" t="n">
        <v>0.2</v>
      </c>
      <c r="ECI25" t="n">
        <v>0</v>
      </c>
      <c r="ECJ25" t="n">
        <v>0</v>
      </c>
      <c r="ECK25" t="n">
        <v>0</v>
      </c>
      <c r="ECL25" t="n">
        <v>0.2</v>
      </c>
      <c r="ECM25" t="n">
        <v>0.2</v>
      </c>
      <c r="ECN25" t="n">
        <v>0.2</v>
      </c>
      <c r="ECO25" t="n">
        <v>0</v>
      </c>
      <c r="ECP25" t="n">
        <v>0</v>
      </c>
      <c r="ECQ25" t="n">
        <v>0.2</v>
      </c>
      <c r="ECR25" t="n">
        <v>0.2</v>
      </c>
      <c r="ECS25" t="n">
        <v>0.2</v>
      </c>
      <c r="ECT25" t="n">
        <v>0</v>
      </c>
      <c r="ECU25" t="n">
        <v>0.2</v>
      </c>
      <c r="ECV25" t="n">
        <v>0.2</v>
      </c>
      <c r="ECW25" t="n">
        <v>0</v>
      </c>
      <c r="ECX25" t="n">
        <v>0.2</v>
      </c>
      <c r="ECY25" t="n">
        <v>0.2</v>
      </c>
      <c r="ECZ25" t="n">
        <v>0</v>
      </c>
      <c r="EDA25" t="n">
        <v>0</v>
      </c>
      <c r="EDB25" t="n">
        <v>0</v>
      </c>
      <c r="EDC25" t="n">
        <v>0</v>
      </c>
      <c r="EDD25" t="n">
        <v>0.2</v>
      </c>
      <c r="EDE25" t="n">
        <v>0</v>
      </c>
      <c r="EDF25" t="n">
        <v>0</v>
      </c>
      <c r="EDG25" t="n">
        <v>0.2</v>
      </c>
      <c r="EDH25" t="n">
        <v>0</v>
      </c>
      <c r="EDI25" t="n">
        <v>0.2</v>
      </c>
      <c r="EDJ25" t="n">
        <v>0.2</v>
      </c>
      <c r="EDK25" t="n">
        <v>0.2</v>
      </c>
      <c r="EDL25" t="n">
        <v>0</v>
      </c>
      <c r="EDM25" t="n">
        <v>0</v>
      </c>
      <c r="EDN25" t="n">
        <v>0</v>
      </c>
      <c r="EDO25" t="n">
        <v>0</v>
      </c>
      <c r="EDP25" t="n">
        <v>0</v>
      </c>
      <c r="EDQ25" t="n">
        <v>0.2</v>
      </c>
      <c r="EDR25" t="n">
        <v>0.2</v>
      </c>
      <c r="EDS25" t="n">
        <v>0.2</v>
      </c>
      <c r="EDT25" t="n">
        <v>0.2</v>
      </c>
      <c r="EDU25" t="n">
        <v>0.2</v>
      </c>
      <c r="EDV25" t="n">
        <v>0.2</v>
      </c>
      <c r="EDW25" t="n">
        <v>0</v>
      </c>
      <c r="EDX25" t="n">
        <v>0</v>
      </c>
      <c r="EDY25" t="n">
        <v>0</v>
      </c>
      <c r="EDZ25" t="n">
        <v>0</v>
      </c>
      <c r="EEA25" t="n">
        <v>0</v>
      </c>
      <c r="EEB25" t="n">
        <v>0</v>
      </c>
      <c r="EEC25" t="n">
        <v>0.2</v>
      </c>
      <c r="EED25" t="n">
        <v>0</v>
      </c>
      <c r="EEE25" t="n">
        <v>0.2</v>
      </c>
      <c r="EEF25" t="n">
        <v>0</v>
      </c>
      <c r="EEG25" t="n">
        <v>0.2</v>
      </c>
      <c r="EEH25" t="n">
        <v>0.2</v>
      </c>
      <c r="EEI25" t="n">
        <v>0.2</v>
      </c>
      <c r="EEJ25" t="n">
        <v>0</v>
      </c>
      <c r="EEK25" t="n">
        <v>0</v>
      </c>
      <c r="EEL25" t="n">
        <v>0</v>
      </c>
      <c r="EEM25" t="n">
        <v>0.2</v>
      </c>
      <c r="EEN25" t="n">
        <v>0</v>
      </c>
      <c r="EEO25" t="n">
        <v>0</v>
      </c>
      <c r="EEP25" t="n">
        <v>0</v>
      </c>
      <c r="EEQ25" t="n">
        <v>0.2</v>
      </c>
      <c r="EER25" t="n">
        <v>0.2</v>
      </c>
      <c r="EES25" t="n">
        <v>0</v>
      </c>
      <c r="EET25" t="n">
        <v>0.2</v>
      </c>
      <c r="EEU25" t="n">
        <v>0.2</v>
      </c>
      <c r="EEV25" t="n">
        <v>0.2</v>
      </c>
      <c r="EEW25" t="n">
        <v>0</v>
      </c>
      <c r="EEX25" t="n">
        <v>0.2</v>
      </c>
      <c r="EEY25" t="n">
        <v>0.2</v>
      </c>
      <c r="EEZ25" t="n">
        <v>0.2</v>
      </c>
      <c r="EFA25" t="n">
        <v>0.2</v>
      </c>
      <c r="EFB25" t="n">
        <v>0</v>
      </c>
      <c r="EFC25" t="n">
        <v>0</v>
      </c>
      <c r="EFD25" t="n">
        <v>0</v>
      </c>
      <c r="EFE25" t="n">
        <v>0</v>
      </c>
      <c r="EFF25" t="n">
        <v>0.2</v>
      </c>
      <c r="EFG25" t="n">
        <v>0</v>
      </c>
      <c r="EFH25" t="n">
        <v>0</v>
      </c>
      <c r="EFI25" t="n">
        <v>0.2</v>
      </c>
      <c r="EFJ25" t="n">
        <v>0.2</v>
      </c>
      <c r="EFK25" t="n">
        <v>0</v>
      </c>
      <c r="EFL25" t="n">
        <v>0.2</v>
      </c>
      <c r="EFM25" t="n">
        <v>0</v>
      </c>
      <c r="EFN25" t="n">
        <v>0.2</v>
      </c>
      <c r="EFO25" t="n">
        <v>0.2</v>
      </c>
      <c r="EFP25" t="n">
        <v>0.2</v>
      </c>
      <c r="EFQ25" t="n">
        <v>0.2</v>
      </c>
      <c r="EFR25" t="n">
        <v>0.2</v>
      </c>
      <c r="EFS25" t="n">
        <v>0.2</v>
      </c>
      <c r="EFT25" t="n">
        <v>0.2</v>
      </c>
      <c r="EFU25" t="n">
        <v>0</v>
      </c>
      <c r="EFV25" t="n">
        <v>0.2</v>
      </c>
      <c r="EFW25" t="n">
        <v>0.2</v>
      </c>
      <c r="EFX25" t="n">
        <v>0.2</v>
      </c>
      <c r="EFY25" t="n">
        <v>0.2</v>
      </c>
      <c r="EFZ25" t="n">
        <v>0</v>
      </c>
      <c r="EGA25" t="n">
        <v>0</v>
      </c>
      <c r="EGB25" t="n">
        <v>0.2</v>
      </c>
      <c r="EGC25" t="n">
        <v>0.2</v>
      </c>
      <c r="EGD25" t="n">
        <v>0</v>
      </c>
      <c r="EGE25" t="n">
        <v>0</v>
      </c>
      <c r="EGF25" t="n">
        <v>0</v>
      </c>
      <c r="EGG25" t="n">
        <v>0.2</v>
      </c>
      <c r="EGH25" t="n">
        <v>0</v>
      </c>
      <c r="EGI25" t="n">
        <v>0</v>
      </c>
      <c r="EGJ25" t="n">
        <v>0.2</v>
      </c>
      <c r="EGK25" t="n">
        <v>0</v>
      </c>
      <c r="EGL25" t="n">
        <v>0.2</v>
      </c>
      <c r="EGM25" t="n">
        <v>0</v>
      </c>
      <c r="EGN25" t="n">
        <v>0</v>
      </c>
      <c r="EGO25" t="n">
        <v>0</v>
      </c>
      <c r="EGP25" t="n">
        <v>0</v>
      </c>
      <c r="EGQ25" t="n">
        <v>0.2</v>
      </c>
      <c r="EGR25" t="n">
        <v>0.2</v>
      </c>
      <c r="EGS25" t="n">
        <v>0.2</v>
      </c>
      <c r="EGT25" t="n">
        <v>0</v>
      </c>
      <c r="EGU25" t="n">
        <v>0.2</v>
      </c>
      <c r="EGV25" t="n">
        <v>0.2</v>
      </c>
      <c r="EGW25" t="n">
        <v>0.2</v>
      </c>
      <c r="EGX25" t="n">
        <v>0.2</v>
      </c>
      <c r="EGY25" t="n">
        <v>0</v>
      </c>
      <c r="EGZ25" t="n">
        <v>0</v>
      </c>
      <c r="EHA25" t="n">
        <v>0</v>
      </c>
      <c r="EHB25" t="n">
        <v>0.2</v>
      </c>
      <c r="EHC25" t="n">
        <v>0.2</v>
      </c>
      <c r="EHD25" t="n">
        <v>0</v>
      </c>
      <c r="EHE25" t="n">
        <v>0</v>
      </c>
      <c r="EHF25" t="n">
        <v>0</v>
      </c>
      <c r="EHG25" t="n">
        <v>0.2</v>
      </c>
      <c r="EHH25" t="n">
        <v>0.2</v>
      </c>
      <c r="EHI25" t="n">
        <v>0.2</v>
      </c>
      <c r="EHJ25" t="n">
        <v>0</v>
      </c>
      <c r="EHK25" t="n">
        <v>0</v>
      </c>
      <c r="EHL25" t="n">
        <v>0</v>
      </c>
      <c r="EHM25" t="n">
        <v>0</v>
      </c>
      <c r="EHN25" t="n">
        <v>0.2</v>
      </c>
      <c r="EHO25" t="n">
        <v>0.2</v>
      </c>
      <c r="EHP25" t="n">
        <v>0.2</v>
      </c>
      <c r="EHQ25" t="n">
        <v>0.2</v>
      </c>
      <c r="EHR25" t="n">
        <v>0.2</v>
      </c>
      <c r="EHS25" t="n">
        <v>0.2</v>
      </c>
      <c r="EHT25" t="n">
        <v>0.2</v>
      </c>
      <c r="EHU25" t="n">
        <v>0</v>
      </c>
      <c r="EHV25" t="n">
        <v>0</v>
      </c>
      <c r="EHW25" t="n">
        <v>0</v>
      </c>
      <c r="EHX25" t="n">
        <v>0.2</v>
      </c>
      <c r="EHY25" t="n">
        <v>0</v>
      </c>
      <c r="EHZ25" t="n">
        <v>0.2</v>
      </c>
      <c r="EIA25" t="n">
        <v>0.2</v>
      </c>
      <c r="EIB25" t="n">
        <v>0</v>
      </c>
      <c r="EIC25" t="n">
        <v>0</v>
      </c>
      <c r="EID25" t="n">
        <v>0</v>
      </c>
      <c r="EIE25" t="n">
        <v>0</v>
      </c>
      <c r="EIF25" t="n">
        <v>0.2</v>
      </c>
      <c r="EIG25" t="n">
        <v>0.2</v>
      </c>
      <c r="EIH25" t="n">
        <v>0.2</v>
      </c>
      <c r="EII25" t="n">
        <v>0</v>
      </c>
      <c r="EIJ25" t="n">
        <v>0</v>
      </c>
      <c r="EIK25" t="n">
        <v>0</v>
      </c>
      <c r="EIL25" t="n">
        <v>0</v>
      </c>
      <c r="EIM25" t="n">
        <v>0</v>
      </c>
      <c r="EIN25" t="n">
        <v>0.2</v>
      </c>
      <c r="EIO25" t="n">
        <v>0.2</v>
      </c>
      <c r="EIP25" t="n">
        <v>0.2</v>
      </c>
      <c r="EIQ25" t="n">
        <v>0</v>
      </c>
      <c r="EIR25" t="n">
        <v>0.2</v>
      </c>
      <c r="EIS25" t="n">
        <v>0</v>
      </c>
      <c r="EIT25" t="n">
        <v>0</v>
      </c>
      <c r="EIU25" t="n">
        <v>0</v>
      </c>
      <c r="EIV25" t="n">
        <v>0.2</v>
      </c>
      <c r="EIW25" t="n">
        <v>0</v>
      </c>
      <c r="EIX25" t="n">
        <v>0</v>
      </c>
      <c r="EIY25" t="n">
        <v>0</v>
      </c>
      <c r="EIZ25" t="n">
        <v>0.2</v>
      </c>
      <c r="EJA25" t="n">
        <v>0</v>
      </c>
      <c r="EJB25" t="n">
        <v>0</v>
      </c>
      <c r="EJC25" t="n">
        <v>0.2</v>
      </c>
      <c r="EJD25" t="n">
        <v>0.2</v>
      </c>
      <c r="EJE25" t="n">
        <v>0</v>
      </c>
      <c r="EJF25" t="n">
        <v>0.2</v>
      </c>
      <c r="EJG25" t="n">
        <v>0.2</v>
      </c>
      <c r="EJH25" t="n">
        <v>0.2</v>
      </c>
      <c r="EJI25" t="n">
        <v>0.2</v>
      </c>
      <c r="EJJ25" t="n">
        <v>0</v>
      </c>
      <c r="EJK25" t="n">
        <v>0</v>
      </c>
      <c r="EJL25" t="n">
        <v>0.2</v>
      </c>
      <c r="EJM25" t="n">
        <v>0</v>
      </c>
      <c r="EJN25" t="n">
        <v>0.2</v>
      </c>
      <c r="EJO25" t="n">
        <v>0</v>
      </c>
      <c r="EJP25" t="n">
        <v>0</v>
      </c>
      <c r="EJQ25" t="n">
        <v>0</v>
      </c>
      <c r="EJR25" t="n">
        <v>0.2</v>
      </c>
      <c r="EJS25" t="n">
        <v>0</v>
      </c>
      <c r="EJT25" t="n">
        <v>0</v>
      </c>
      <c r="EJU25" t="n">
        <v>0.2</v>
      </c>
      <c r="EJV25" t="n">
        <v>0</v>
      </c>
      <c r="EJW25" t="n">
        <v>0</v>
      </c>
      <c r="EJX25" t="n">
        <v>0</v>
      </c>
      <c r="EJY25" t="n">
        <v>0.2</v>
      </c>
      <c r="EJZ25" t="n">
        <v>0</v>
      </c>
      <c r="EKA25" t="n">
        <v>0.2</v>
      </c>
      <c r="EKB25" t="n">
        <v>0</v>
      </c>
      <c r="EKC25" t="n">
        <v>0</v>
      </c>
      <c r="EKD25" t="n">
        <v>0</v>
      </c>
      <c r="EKE25" t="n">
        <v>0</v>
      </c>
      <c r="EKF25" t="n">
        <v>0</v>
      </c>
      <c r="EKG25" t="n">
        <v>0.2</v>
      </c>
      <c r="EKH25" t="n">
        <v>0</v>
      </c>
      <c r="EKI25" t="n">
        <v>0.2</v>
      </c>
      <c r="EKJ25" t="n">
        <v>0.2</v>
      </c>
      <c r="EKK25" t="n">
        <v>0</v>
      </c>
      <c r="EKL25" t="n">
        <v>0</v>
      </c>
      <c r="EKM25" t="n">
        <v>0</v>
      </c>
      <c r="EKN25" t="n">
        <v>0</v>
      </c>
      <c r="EKO25" t="n">
        <v>0.2</v>
      </c>
      <c r="EKP25" t="n">
        <v>0</v>
      </c>
      <c r="EKQ25" t="n">
        <v>0</v>
      </c>
      <c r="EKR25" t="n">
        <v>0</v>
      </c>
      <c r="EKS25" t="n">
        <v>0.2</v>
      </c>
      <c r="EKT25" t="n">
        <v>0.2</v>
      </c>
      <c r="EKU25" t="n">
        <v>0.2</v>
      </c>
      <c r="EKV25" t="n">
        <v>0.2</v>
      </c>
      <c r="EKW25" t="n">
        <v>0.2</v>
      </c>
      <c r="EKX25" t="n">
        <v>0</v>
      </c>
      <c r="EKY25" t="n">
        <v>0.2</v>
      </c>
      <c r="EKZ25" t="n">
        <v>0.2</v>
      </c>
      <c r="ELA25" t="n">
        <v>0.2</v>
      </c>
      <c r="ELB25" t="n">
        <v>0</v>
      </c>
      <c r="ELC25" t="n">
        <v>0.2</v>
      </c>
      <c r="ELD25" t="n">
        <v>0.2</v>
      </c>
      <c r="ELE25" t="n">
        <v>0.2</v>
      </c>
      <c r="ELF25" t="n">
        <v>0</v>
      </c>
      <c r="ELG25" t="n">
        <v>0</v>
      </c>
      <c r="ELH25" t="n">
        <v>0</v>
      </c>
      <c r="ELI25" t="n">
        <v>0</v>
      </c>
      <c r="ELJ25" t="n">
        <v>0</v>
      </c>
      <c r="ELK25" t="n">
        <v>0.2</v>
      </c>
      <c r="ELL25" t="n">
        <v>0.2</v>
      </c>
      <c r="ELM25" t="n">
        <v>0.2</v>
      </c>
      <c r="ELN25" t="n">
        <v>0.2</v>
      </c>
      <c r="ELO25" t="n">
        <v>0.2</v>
      </c>
      <c r="ELP25" t="n">
        <v>0.2</v>
      </c>
      <c r="ELQ25" t="n">
        <v>0.2</v>
      </c>
      <c r="ELR25" t="n">
        <v>0</v>
      </c>
      <c r="ELS25" t="n">
        <v>0.2</v>
      </c>
      <c r="ELT25" t="n">
        <v>0.2</v>
      </c>
      <c r="ELU25" t="n">
        <v>0</v>
      </c>
      <c r="ELV25" t="n">
        <v>0.2</v>
      </c>
      <c r="ELW25" t="n">
        <v>0</v>
      </c>
      <c r="ELX25" t="n">
        <v>0</v>
      </c>
      <c r="ELY25" t="n">
        <v>0</v>
      </c>
      <c r="ELZ25" t="n">
        <v>0</v>
      </c>
      <c r="EMA25" t="n">
        <v>0</v>
      </c>
      <c r="EMB25" t="n">
        <v>0</v>
      </c>
      <c r="EMC25" t="n">
        <v>0.2</v>
      </c>
      <c r="EMD25" t="n">
        <v>0</v>
      </c>
      <c r="EME25" t="n">
        <v>0</v>
      </c>
      <c r="EMF25" t="n">
        <v>0.2</v>
      </c>
      <c r="EMG25" t="n">
        <v>0</v>
      </c>
      <c r="EMH25" t="n">
        <v>0</v>
      </c>
      <c r="EMI25" t="n">
        <v>0.2</v>
      </c>
      <c r="EMJ25" t="n">
        <v>0.2</v>
      </c>
      <c r="EMK25" t="n">
        <v>0</v>
      </c>
      <c r="EML25" t="n">
        <v>0</v>
      </c>
      <c r="EMM25" t="n">
        <v>0.2</v>
      </c>
      <c r="EMN25" t="n">
        <v>0.2</v>
      </c>
      <c r="EMO25" t="n">
        <v>0</v>
      </c>
      <c r="EMP25" t="n">
        <v>0</v>
      </c>
      <c r="EMQ25" t="n">
        <v>0.2</v>
      </c>
      <c r="EMR25" t="n">
        <v>0</v>
      </c>
      <c r="EMS25" t="n">
        <v>0</v>
      </c>
      <c r="EMT25" t="n">
        <v>0.2</v>
      </c>
      <c r="EMU25" t="n">
        <v>0</v>
      </c>
      <c r="EMV25" t="n">
        <v>0</v>
      </c>
      <c r="EMW25" t="n">
        <v>0.2</v>
      </c>
      <c r="EMX25" t="n">
        <v>0.2</v>
      </c>
      <c r="EMY25" t="n">
        <v>0.2</v>
      </c>
      <c r="EMZ25" t="n">
        <v>0</v>
      </c>
      <c r="ENA25" t="n">
        <v>0.2</v>
      </c>
      <c r="ENB25" t="n">
        <v>0.2</v>
      </c>
      <c r="ENC25" t="n">
        <v>0</v>
      </c>
      <c r="END25" t="n">
        <v>0</v>
      </c>
      <c r="ENE25" t="n">
        <v>0</v>
      </c>
      <c r="ENF25" t="n">
        <v>0</v>
      </c>
      <c r="ENG25" t="n">
        <v>0.2</v>
      </c>
      <c r="ENH25" t="n">
        <v>0.2</v>
      </c>
      <c r="ENI25" t="n">
        <v>0</v>
      </c>
      <c r="ENJ25" t="n">
        <v>0</v>
      </c>
      <c r="ENK25" t="n">
        <v>0</v>
      </c>
      <c r="ENL25" t="n">
        <v>0</v>
      </c>
      <c r="ENM25" t="n">
        <v>0.2</v>
      </c>
      <c r="ENN25" t="n">
        <v>0</v>
      </c>
      <c r="ENO25" t="n">
        <v>0.2</v>
      </c>
      <c r="ENP25" t="n">
        <v>0</v>
      </c>
      <c r="ENQ25" t="n">
        <v>0</v>
      </c>
      <c r="ENR25" t="n">
        <v>0</v>
      </c>
      <c r="ENS25" t="n">
        <v>0.2</v>
      </c>
      <c r="ENT25" t="n">
        <v>0.2</v>
      </c>
      <c r="ENU25" t="n">
        <v>0</v>
      </c>
      <c r="ENV25" t="n">
        <v>0.2</v>
      </c>
      <c r="ENW25" t="n">
        <v>0.2</v>
      </c>
      <c r="ENX25" t="n">
        <v>0</v>
      </c>
      <c r="ENY25" t="n">
        <v>0.2</v>
      </c>
      <c r="ENZ25" t="n">
        <v>0.2</v>
      </c>
      <c r="EOA25" t="n">
        <v>0.2</v>
      </c>
      <c r="EOB25" t="n">
        <v>0</v>
      </c>
      <c r="EOC25" t="n">
        <v>0.2</v>
      </c>
      <c r="EOD25" t="n">
        <v>0</v>
      </c>
      <c r="EOE25" t="n">
        <v>0.2</v>
      </c>
      <c r="EOF25" t="n">
        <v>0</v>
      </c>
      <c r="EOG25" t="n">
        <v>0.2</v>
      </c>
      <c r="EOH25" t="n">
        <v>0.2</v>
      </c>
      <c r="EOI25" t="n">
        <v>0</v>
      </c>
      <c r="EOJ25" t="n">
        <v>0</v>
      </c>
      <c r="EOK25" t="n">
        <v>0.2</v>
      </c>
      <c r="EOL25" t="n">
        <v>0.2</v>
      </c>
      <c r="EOM25" t="n">
        <v>0</v>
      </c>
      <c r="EON25" t="n">
        <v>0.2</v>
      </c>
      <c r="EOO25" t="n">
        <v>0</v>
      </c>
      <c r="EOP25" t="n">
        <v>0</v>
      </c>
      <c r="EOQ25" t="n">
        <v>0.2</v>
      </c>
      <c r="EOR25" t="n">
        <v>0.2</v>
      </c>
      <c r="EOS25" t="n">
        <v>0.2</v>
      </c>
      <c r="EOT25" t="n">
        <v>0.2</v>
      </c>
      <c r="EOU25" t="n">
        <v>0.2</v>
      </c>
      <c r="EOV25" t="n">
        <v>0.2</v>
      </c>
      <c r="EOW25" t="n">
        <v>0</v>
      </c>
      <c r="EOX25" t="n">
        <v>0</v>
      </c>
      <c r="EOY25" t="n">
        <v>0</v>
      </c>
      <c r="EOZ25" t="n">
        <v>0.2</v>
      </c>
      <c r="EPA25" t="n">
        <v>0</v>
      </c>
      <c r="EPB25" t="n">
        <v>0</v>
      </c>
      <c r="EPC25" t="n">
        <v>0.2</v>
      </c>
      <c r="EPD25" t="n">
        <v>0</v>
      </c>
      <c r="EPE25" t="n">
        <v>0</v>
      </c>
      <c r="EPF25" t="n">
        <v>0</v>
      </c>
      <c r="EPG25" t="n">
        <v>0.2</v>
      </c>
      <c r="EPH25" t="n">
        <v>0.2</v>
      </c>
      <c r="EPI25" t="n">
        <v>0</v>
      </c>
      <c r="EPJ25" t="n">
        <v>0.2</v>
      </c>
      <c r="EPK25" t="n">
        <v>0</v>
      </c>
      <c r="EPL25" t="n">
        <v>0</v>
      </c>
      <c r="EPM25" t="n">
        <v>0</v>
      </c>
      <c r="EPN25" t="n">
        <v>0.2</v>
      </c>
      <c r="EPO25" t="n">
        <v>0.2</v>
      </c>
      <c r="EPP25" t="n">
        <v>0</v>
      </c>
      <c r="EPQ25" t="n">
        <v>0</v>
      </c>
      <c r="EPR25" t="n">
        <v>0</v>
      </c>
      <c r="EPS25" t="n">
        <v>0</v>
      </c>
      <c r="EPT25" t="n">
        <v>0.2</v>
      </c>
      <c r="EPU25" t="n">
        <v>0.2</v>
      </c>
      <c r="EPV25" t="n">
        <v>0</v>
      </c>
      <c r="EPW25" t="n">
        <v>0.2</v>
      </c>
      <c r="EPX25" t="n">
        <v>0</v>
      </c>
      <c r="EPY25" t="n">
        <v>0</v>
      </c>
      <c r="EPZ25" t="n">
        <v>0.2</v>
      </c>
      <c r="EQA25" t="n">
        <v>0</v>
      </c>
      <c r="EQB25" t="n">
        <v>0.2</v>
      </c>
      <c r="EQC25" t="n">
        <v>0.2</v>
      </c>
      <c r="EQD25" t="n">
        <v>0.2</v>
      </c>
      <c r="EQE25" t="n">
        <v>0.2</v>
      </c>
      <c r="EQF25" t="n">
        <v>0.2</v>
      </c>
      <c r="EQG25" t="n">
        <v>0</v>
      </c>
      <c r="EQH25" t="n">
        <v>0</v>
      </c>
      <c r="EQI25" t="n">
        <v>0.2</v>
      </c>
      <c r="EQJ25" t="n">
        <v>0.2</v>
      </c>
      <c r="EQK25" t="n">
        <v>0.2</v>
      </c>
      <c r="EQL25" t="n">
        <v>0.2</v>
      </c>
      <c r="EQM25" t="n">
        <v>0.2</v>
      </c>
      <c r="EQN25" t="n">
        <v>0</v>
      </c>
      <c r="EQO25" t="n">
        <v>0</v>
      </c>
      <c r="EQP25" t="n">
        <v>0</v>
      </c>
      <c r="EQQ25" t="n">
        <v>0</v>
      </c>
      <c r="EQR25" t="n">
        <v>0.2</v>
      </c>
      <c r="EQS25" t="n">
        <v>0</v>
      </c>
      <c r="EQT25" t="n">
        <v>0.2</v>
      </c>
      <c r="EQU25" t="n">
        <v>0</v>
      </c>
      <c r="EQV25" t="n">
        <v>0</v>
      </c>
      <c r="EQW25" t="n">
        <v>0.2</v>
      </c>
      <c r="EQX25" t="n">
        <v>0</v>
      </c>
      <c r="EQY25" t="n">
        <v>0</v>
      </c>
      <c r="EQZ25" t="n">
        <v>0</v>
      </c>
      <c r="ERA25" t="n">
        <v>0</v>
      </c>
      <c r="ERB25" t="n">
        <v>0.2</v>
      </c>
      <c r="ERC25" t="n">
        <v>0</v>
      </c>
      <c r="ERD25" t="n">
        <v>0</v>
      </c>
      <c r="ERE25" t="n">
        <v>0</v>
      </c>
      <c r="ERF25" t="n">
        <v>0</v>
      </c>
      <c r="ERG25" t="n">
        <v>0</v>
      </c>
      <c r="ERH25" t="n">
        <v>0.2</v>
      </c>
      <c r="ERI25" t="n">
        <v>0</v>
      </c>
      <c r="ERJ25" t="n">
        <v>0</v>
      </c>
      <c r="ERK25" t="n">
        <v>0.2</v>
      </c>
      <c r="ERL25" t="n">
        <v>0</v>
      </c>
      <c r="ERM25" t="n">
        <v>0</v>
      </c>
      <c r="ERN25" t="n">
        <v>0.2</v>
      </c>
      <c r="ERO25" t="n">
        <v>0</v>
      </c>
      <c r="ERP25" t="n">
        <v>0</v>
      </c>
      <c r="ERQ25" t="n">
        <v>0</v>
      </c>
      <c r="ERR25" t="n">
        <v>0.2</v>
      </c>
      <c r="ERS25" t="n">
        <v>0.2</v>
      </c>
      <c r="ERT25" t="n">
        <v>0.2</v>
      </c>
      <c r="ERU25" t="n">
        <v>0</v>
      </c>
      <c r="ERV25" t="n">
        <v>0</v>
      </c>
      <c r="ERW25" t="n">
        <v>0</v>
      </c>
      <c r="ERX25" t="n">
        <v>0.2</v>
      </c>
      <c r="ERY25" t="n">
        <v>0</v>
      </c>
      <c r="ERZ25" t="n">
        <v>0.2</v>
      </c>
      <c r="ESA25" t="n">
        <v>0.2</v>
      </c>
      <c r="ESB25" t="n">
        <v>0.2</v>
      </c>
      <c r="ESC25" t="n">
        <v>0.2</v>
      </c>
      <c r="ESD25" t="n">
        <v>0.2</v>
      </c>
      <c r="ESE25" t="n">
        <v>0</v>
      </c>
      <c r="ESF25" t="n">
        <v>0</v>
      </c>
      <c r="ESG25" t="n">
        <v>0.2</v>
      </c>
      <c r="ESH25" t="n">
        <v>0</v>
      </c>
      <c r="ESI25" t="n">
        <v>0</v>
      </c>
      <c r="ESJ25" t="n">
        <v>0</v>
      </c>
      <c r="ESK25" t="n">
        <v>0.2</v>
      </c>
      <c r="ESL25" t="n">
        <v>0.2</v>
      </c>
      <c r="ESM25" t="n">
        <v>0</v>
      </c>
      <c r="ESN25" t="n">
        <v>0</v>
      </c>
      <c r="ESO25" t="n">
        <v>0</v>
      </c>
      <c r="ESP25" t="n">
        <v>0</v>
      </c>
      <c r="ESQ25" t="n">
        <v>0.2</v>
      </c>
      <c r="ESR25" t="n">
        <v>0.2</v>
      </c>
      <c r="ESS25" t="n">
        <v>0.2</v>
      </c>
      <c r="EST25" t="n">
        <v>0.2</v>
      </c>
      <c r="ESU25" t="n">
        <v>0</v>
      </c>
      <c r="ESV25" t="n">
        <v>0.2</v>
      </c>
      <c r="ESW25" t="n">
        <v>0.2</v>
      </c>
      <c r="ESX25" t="n">
        <v>0</v>
      </c>
      <c r="ESY25" t="n">
        <v>0.2</v>
      </c>
      <c r="ESZ25" t="n">
        <v>0.2</v>
      </c>
      <c r="ETA25" t="n">
        <v>0.2</v>
      </c>
      <c r="ETB25" t="n">
        <v>0.2</v>
      </c>
      <c r="ETC25" t="n">
        <v>0.2</v>
      </c>
      <c r="ETD25" t="n">
        <v>0</v>
      </c>
      <c r="ETE25" t="n">
        <v>0</v>
      </c>
      <c r="ETF25" t="n">
        <v>0.2</v>
      </c>
      <c r="ETG25" t="n">
        <v>0.2</v>
      </c>
      <c r="ETH25" t="n">
        <v>0</v>
      </c>
      <c r="ETI25" t="n">
        <v>0</v>
      </c>
      <c r="ETJ25" t="n">
        <v>0.2</v>
      </c>
      <c r="ETK25" t="n">
        <v>0</v>
      </c>
      <c r="ETL25" t="n">
        <v>0.2</v>
      </c>
      <c r="ETM25" t="n">
        <v>0</v>
      </c>
      <c r="ETN25" t="n">
        <v>0.2</v>
      </c>
      <c r="ETO25" t="n">
        <v>0.2</v>
      </c>
      <c r="ETP25" t="n">
        <v>0</v>
      </c>
      <c r="ETQ25" t="n">
        <v>0</v>
      </c>
      <c r="ETR25" t="n">
        <v>0</v>
      </c>
      <c r="ETS25" t="n">
        <v>0</v>
      </c>
      <c r="ETT25" t="n">
        <v>0.2</v>
      </c>
      <c r="ETU25" t="n">
        <v>0.2</v>
      </c>
      <c r="ETV25" t="n">
        <v>0.2</v>
      </c>
      <c r="ETW25" t="n">
        <v>0.2</v>
      </c>
      <c r="ETX25" t="n">
        <v>0.2</v>
      </c>
      <c r="ETY25" t="n">
        <v>0</v>
      </c>
      <c r="ETZ25" t="n">
        <v>0</v>
      </c>
      <c r="EUA25" t="n">
        <v>0.2</v>
      </c>
      <c r="EUB25" t="n">
        <v>0</v>
      </c>
      <c r="EUC25" t="n">
        <v>0</v>
      </c>
      <c r="EUD25" t="n">
        <v>0.2</v>
      </c>
      <c r="EUE25" t="n">
        <v>0.2</v>
      </c>
      <c r="EUF25" t="n">
        <v>0</v>
      </c>
      <c r="EUG25" t="n">
        <v>0</v>
      </c>
      <c r="EUH25" t="n">
        <v>0.2</v>
      </c>
      <c r="EUI25" t="n">
        <v>0</v>
      </c>
      <c r="EUJ25" t="n">
        <v>0</v>
      </c>
      <c r="EUK25" t="n">
        <v>0</v>
      </c>
      <c r="EUL25" t="n">
        <v>0</v>
      </c>
      <c r="EUM25" t="n">
        <v>0</v>
      </c>
      <c r="EUN25" t="n">
        <v>0.2</v>
      </c>
      <c r="EUO25" t="n">
        <v>0</v>
      </c>
      <c r="EUP25" t="n">
        <v>0.2</v>
      </c>
      <c r="EUQ25" t="n">
        <v>0.2</v>
      </c>
      <c r="EUR25" t="n">
        <v>0</v>
      </c>
      <c r="EUS25" t="n">
        <v>0.2</v>
      </c>
      <c r="EUT25" t="n">
        <v>0</v>
      </c>
      <c r="EUU25" t="n">
        <v>0.2</v>
      </c>
      <c r="EUV25" t="n">
        <v>0.2</v>
      </c>
      <c r="EUW25" t="n">
        <v>0.2</v>
      </c>
      <c r="EUX25" t="n">
        <v>0.2</v>
      </c>
      <c r="EUY25" t="n">
        <v>0.2</v>
      </c>
      <c r="EUZ25" t="n">
        <v>0</v>
      </c>
      <c r="EVA25" t="n">
        <v>0</v>
      </c>
      <c r="EVB25" t="n">
        <v>0.2</v>
      </c>
      <c r="EVC25" t="n">
        <v>0</v>
      </c>
      <c r="EVD25" t="n">
        <v>0</v>
      </c>
      <c r="EVE25" t="n">
        <v>0</v>
      </c>
      <c r="EVF25" t="n">
        <v>0.2</v>
      </c>
      <c r="EVG25" t="n">
        <v>0.2</v>
      </c>
      <c r="EVH25" t="n">
        <v>0.2</v>
      </c>
      <c r="EVI25" t="n">
        <v>0</v>
      </c>
      <c r="EVJ25" t="n">
        <v>0.2</v>
      </c>
      <c r="EVK25" t="n">
        <v>0</v>
      </c>
      <c r="EVL25" t="n">
        <v>0</v>
      </c>
      <c r="EVM25" t="n">
        <v>0.2</v>
      </c>
      <c r="EVN25" t="n">
        <v>0</v>
      </c>
      <c r="EVO25" t="n">
        <v>0</v>
      </c>
      <c r="EVP25" t="n">
        <v>0.2</v>
      </c>
      <c r="EVQ25" t="n">
        <v>0.2</v>
      </c>
      <c r="EVR25" t="n">
        <v>0</v>
      </c>
      <c r="EVS25" t="n">
        <v>0.2</v>
      </c>
      <c r="EVT25" t="n">
        <v>0.2</v>
      </c>
      <c r="EVU25" t="n">
        <v>0</v>
      </c>
      <c r="EVV25" t="n">
        <v>0</v>
      </c>
      <c r="EVW25" t="n">
        <v>0</v>
      </c>
      <c r="EVX25" t="n">
        <v>0.2</v>
      </c>
      <c r="EVY25" t="n">
        <v>0</v>
      </c>
      <c r="EVZ25" t="n">
        <v>0</v>
      </c>
      <c r="EWA25" t="n">
        <v>0.2</v>
      </c>
      <c r="EWB25" t="n">
        <v>0.2</v>
      </c>
      <c r="EWC25" t="n">
        <v>0</v>
      </c>
      <c r="EWD25" t="n">
        <v>0</v>
      </c>
      <c r="EWE25" t="n">
        <v>0.2</v>
      </c>
      <c r="EWF25" t="n">
        <v>0</v>
      </c>
      <c r="EWG25" t="n">
        <v>0.2</v>
      </c>
      <c r="EWH25" t="n">
        <v>0</v>
      </c>
      <c r="EWI25" t="n">
        <v>0.2</v>
      </c>
      <c r="EWJ25" t="n">
        <v>0.2</v>
      </c>
      <c r="EWK25" t="n">
        <v>0</v>
      </c>
      <c r="EWL25" t="n">
        <v>0.2</v>
      </c>
      <c r="EWM25" t="n">
        <v>0</v>
      </c>
      <c r="EWN25" t="n">
        <v>0.2</v>
      </c>
      <c r="EWO25" t="n">
        <v>0</v>
      </c>
      <c r="EWP25" t="n">
        <v>0</v>
      </c>
      <c r="EWQ25" t="n">
        <v>0</v>
      </c>
      <c r="EWR25" t="n">
        <v>0</v>
      </c>
      <c r="EWS25" t="n">
        <v>0</v>
      </c>
      <c r="EWT25" t="n">
        <v>0</v>
      </c>
      <c r="EWU25" t="n">
        <v>0.2</v>
      </c>
      <c r="EWV25" t="n">
        <v>0</v>
      </c>
      <c r="EWW25" t="n">
        <v>0</v>
      </c>
      <c r="EWX25" t="n">
        <v>0</v>
      </c>
      <c r="EWY25" t="n">
        <v>0</v>
      </c>
      <c r="EWZ25" t="n">
        <v>0</v>
      </c>
      <c r="EXA25" t="n">
        <v>0.2</v>
      </c>
      <c r="EXB25" t="n">
        <v>0.2</v>
      </c>
      <c r="EXC25" t="n">
        <v>0.2</v>
      </c>
      <c r="EXD25" t="n">
        <v>0</v>
      </c>
      <c r="EXE25" t="n">
        <v>0.2</v>
      </c>
      <c r="EXF25" t="n">
        <v>0.2</v>
      </c>
      <c r="EXG25" t="n">
        <v>0</v>
      </c>
      <c r="EXH25" t="n">
        <v>0</v>
      </c>
      <c r="EXI25" t="n">
        <v>0</v>
      </c>
      <c r="EXJ25" t="n">
        <v>0</v>
      </c>
      <c r="EXK25" t="n">
        <v>0</v>
      </c>
      <c r="EXL25" t="n">
        <v>0.2</v>
      </c>
      <c r="EXM25" t="n">
        <v>0</v>
      </c>
      <c r="EXN25" t="n">
        <v>0</v>
      </c>
      <c r="EXO25" t="n">
        <v>0.2</v>
      </c>
      <c r="EXP25" t="n">
        <v>0.2</v>
      </c>
      <c r="EXQ25" t="n">
        <v>0</v>
      </c>
      <c r="EXR25" t="n">
        <v>0</v>
      </c>
      <c r="EXS25" t="n">
        <v>0.2</v>
      </c>
      <c r="EXT25" t="n">
        <v>0</v>
      </c>
      <c r="EXU25" t="n">
        <v>0</v>
      </c>
      <c r="EXV25" t="n">
        <v>0</v>
      </c>
      <c r="EXW25" t="n">
        <v>0.2</v>
      </c>
      <c r="EXX25" t="n">
        <v>0</v>
      </c>
      <c r="EXY25" t="n">
        <v>0</v>
      </c>
      <c r="EXZ25" t="n">
        <v>0.2</v>
      </c>
      <c r="EYA25" t="n">
        <v>0.2</v>
      </c>
      <c r="EYB25" t="n">
        <v>0</v>
      </c>
      <c r="EYC25" t="n">
        <v>0.2</v>
      </c>
      <c r="EYD25" t="n">
        <v>0.2</v>
      </c>
      <c r="EYE25" t="n">
        <v>0</v>
      </c>
      <c r="EYF25" t="n">
        <v>0.2</v>
      </c>
      <c r="EYG25" t="n">
        <v>0.2</v>
      </c>
      <c r="EYH25" t="n">
        <v>0</v>
      </c>
      <c r="EYI25" t="n">
        <v>0.2</v>
      </c>
      <c r="EYJ25" t="n">
        <v>0.2</v>
      </c>
      <c r="EYK25" t="n">
        <v>0</v>
      </c>
      <c r="EYL25" t="n">
        <v>0.2</v>
      </c>
      <c r="EYM25" t="n">
        <v>0</v>
      </c>
      <c r="EYN25" t="n">
        <v>0</v>
      </c>
      <c r="EYO25" t="n">
        <v>0.2</v>
      </c>
      <c r="EYP25" t="n">
        <v>0.2</v>
      </c>
      <c r="EYQ25" t="n">
        <v>0.2</v>
      </c>
      <c r="EYR25" t="n">
        <v>0.2</v>
      </c>
      <c r="EYS25" t="n">
        <v>0.2</v>
      </c>
      <c r="EYT25" t="n">
        <v>0.2</v>
      </c>
      <c r="EYU25" t="n">
        <v>0</v>
      </c>
      <c r="EYV25" t="n">
        <v>0</v>
      </c>
      <c r="EYW25" t="n">
        <v>0.2</v>
      </c>
      <c r="EYX25" t="n">
        <v>0.2</v>
      </c>
      <c r="EYY25" t="n">
        <v>0</v>
      </c>
      <c r="EYZ25" t="n">
        <v>0</v>
      </c>
      <c r="EZA25" t="n">
        <v>0</v>
      </c>
      <c r="EZB25" t="n">
        <v>0</v>
      </c>
      <c r="EZC25" t="n">
        <v>0.2</v>
      </c>
      <c r="EZD25" t="n">
        <v>0.2</v>
      </c>
      <c r="EZE25" t="n">
        <v>0</v>
      </c>
      <c r="EZF25" t="n">
        <v>0</v>
      </c>
      <c r="EZG25" t="n">
        <v>0.2</v>
      </c>
      <c r="EZH25" t="n">
        <v>0.2</v>
      </c>
      <c r="EZI25" t="n">
        <v>0</v>
      </c>
      <c r="EZJ25" t="n">
        <v>0</v>
      </c>
      <c r="EZK25" t="n">
        <v>0</v>
      </c>
      <c r="EZL25" t="n">
        <v>0</v>
      </c>
      <c r="EZM25" t="n">
        <v>0.2</v>
      </c>
      <c r="EZN25" t="n">
        <v>0.2</v>
      </c>
      <c r="EZO25" t="n">
        <v>0</v>
      </c>
      <c r="EZP25" t="n">
        <v>0</v>
      </c>
      <c r="EZQ25" t="n">
        <v>0</v>
      </c>
      <c r="EZR25" t="n">
        <v>0</v>
      </c>
      <c r="EZS25" t="n">
        <v>0.2</v>
      </c>
      <c r="EZT25" t="n">
        <v>0.2</v>
      </c>
      <c r="EZU25" t="n">
        <v>0</v>
      </c>
      <c r="EZV25" t="n">
        <v>0.2</v>
      </c>
      <c r="EZW25" t="n">
        <v>0</v>
      </c>
      <c r="EZX25" t="n">
        <v>0</v>
      </c>
      <c r="EZY25" t="n">
        <v>0</v>
      </c>
      <c r="EZZ25" t="n">
        <v>0.2</v>
      </c>
      <c r="FAA25" t="n">
        <v>0.2</v>
      </c>
      <c r="FAB25" t="n">
        <v>0.2</v>
      </c>
      <c r="FAC25" t="n">
        <v>0</v>
      </c>
      <c r="FAD25" t="n">
        <v>0</v>
      </c>
      <c r="FAE25" t="n">
        <v>0</v>
      </c>
      <c r="FAF25" t="n">
        <v>0</v>
      </c>
      <c r="FAG25" t="n">
        <v>0</v>
      </c>
      <c r="FAH25" t="n">
        <v>0.2</v>
      </c>
      <c r="FAI25" t="n">
        <v>0.2</v>
      </c>
      <c r="FAJ25" t="n">
        <v>0</v>
      </c>
      <c r="FAK25" t="n">
        <v>0.2</v>
      </c>
      <c r="FAL25" t="n">
        <v>0</v>
      </c>
      <c r="FAM25" t="n">
        <v>0</v>
      </c>
      <c r="FAN25" t="n">
        <v>0</v>
      </c>
      <c r="FAO25" t="n">
        <v>0</v>
      </c>
      <c r="FAP25" t="n">
        <v>0.2</v>
      </c>
      <c r="FAQ25" t="n">
        <v>0</v>
      </c>
      <c r="FAR25" t="n">
        <v>0</v>
      </c>
      <c r="FAS25" t="n">
        <v>0</v>
      </c>
      <c r="FAT25" t="n">
        <v>0</v>
      </c>
      <c r="FAU25" t="n">
        <v>0.2</v>
      </c>
      <c r="FAV25" t="n">
        <v>0</v>
      </c>
      <c r="FAW25" t="n">
        <v>0.2</v>
      </c>
      <c r="FAX25" t="n">
        <v>0.2</v>
      </c>
      <c r="FAY25" t="n">
        <v>0</v>
      </c>
      <c r="FAZ25" t="n">
        <v>0.2</v>
      </c>
      <c r="FBA25" t="n">
        <v>0</v>
      </c>
      <c r="FBB25" t="n">
        <v>0.2</v>
      </c>
      <c r="FBC25" t="n">
        <v>0</v>
      </c>
      <c r="FBD25" t="n">
        <v>0</v>
      </c>
      <c r="FBE25" t="n">
        <v>0.2</v>
      </c>
      <c r="FBF25" t="n">
        <v>0</v>
      </c>
      <c r="FBG25" t="n">
        <v>0.2</v>
      </c>
      <c r="FBH25" t="n">
        <v>0.2</v>
      </c>
      <c r="FBI25" t="n">
        <v>0</v>
      </c>
      <c r="FBJ25" t="n">
        <v>0.2</v>
      </c>
      <c r="FBK25" t="n">
        <v>0.2</v>
      </c>
      <c r="FBL25" t="n">
        <v>0</v>
      </c>
      <c r="FBM25" t="n">
        <v>0.2</v>
      </c>
      <c r="FBN25" t="n">
        <v>0.2</v>
      </c>
      <c r="FBO25" t="n">
        <v>0</v>
      </c>
      <c r="FBP25" t="n">
        <v>0</v>
      </c>
      <c r="FBQ25" t="n">
        <v>0</v>
      </c>
      <c r="FBR25" t="n">
        <v>0</v>
      </c>
      <c r="FBS25" t="n">
        <v>0</v>
      </c>
      <c r="FBT25" t="n">
        <v>0.2</v>
      </c>
      <c r="FBU25" t="n">
        <v>0</v>
      </c>
      <c r="FBV25" t="n">
        <v>0</v>
      </c>
      <c r="FBW25" t="n">
        <v>0.2</v>
      </c>
      <c r="FBX25" t="n">
        <v>0.2</v>
      </c>
      <c r="FBY25" t="n">
        <v>0.2</v>
      </c>
      <c r="FBZ25" t="n">
        <v>0.2</v>
      </c>
      <c r="FCA25" t="n">
        <v>0.2</v>
      </c>
      <c r="FCB25" t="n">
        <v>0.2</v>
      </c>
      <c r="FCC25" t="n">
        <v>0</v>
      </c>
      <c r="FCD25" t="n">
        <v>0</v>
      </c>
      <c r="FCE25" t="n">
        <v>0.2</v>
      </c>
      <c r="FCF25" t="n">
        <v>0.2</v>
      </c>
      <c r="FCG25" t="n">
        <v>0.2</v>
      </c>
      <c r="FCH25" t="n">
        <v>0.2</v>
      </c>
      <c r="FCI25" t="n">
        <v>0</v>
      </c>
      <c r="FCJ25" t="n">
        <v>0</v>
      </c>
      <c r="FCK25" t="n">
        <v>0</v>
      </c>
      <c r="FCL25" t="n">
        <v>0</v>
      </c>
      <c r="FCM25" t="n">
        <v>0</v>
      </c>
      <c r="FCN25" t="n">
        <v>0.2</v>
      </c>
      <c r="FCO25" t="n">
        <v>0</v>
      </c>
      <c r="FCP25" t="n">
        <v>0.2</v>
      </c>
      <c r="FCQ25" t="n">
        <v>0</v>
      </c>
      <c r="FCR25" t="n">
        <v>0.2</v>
      </c>
      <c r="FCS25" t="n">
        <v>0</v>
      </c>
      <c r="FCT25" t="n">
        <v>0</v>
      </c>
      <c r="FCU25" t="n">
        <v>0.2</v>
      </c>
      <c r="FCV25" t="n">
        <v>0</v>
      </c>
      <c r="FCW25" t="n">
        <v>0.2</v>
      </c>
      <c r="FCX25" t="n">
        <v>0</v>
      </c>
      <c r="FCY25" t="n">
        <v>0.2</v>
      </c>
      <c r="FCZ25" t="n">
        <v>0</v>
      </c>
      <c r="FDA25" t="n">
        <v>0</v>
      </c>
      <c r="FDB25" t="n">
        <v>0.2</v>
      </c>
      <c r="FDC25" t="n">
        <v>0.2</v>
      </c>
      <c r="FDD25" t="n">
        <v>0.2</v>
      </c>
      <c r="FDE25" t="n">
        <v>0.2</v>
      </c>
      <c r="FDF25" t="n">
        <v>0</v>
      </c>
      <c r="FDG25" t="n">
        <v>0</v>
      </c>
      <c r="FDH25" t="n">
        <v>0.2</v>
      </c>
      <c r="FDI25" t="n">
        <v>0</v>
      </c>
      <c r="FDJ25" t="n">
        <v>0</v>
      </c>
      <c r="FDK25" t="n">
        <v>0</v>
      </c>
      <c r="FDL25" t="n">
        <v>0</v>
      </c>
      <c r="FDM25" t="n">
        <v>0.2</v>
      </c>
      <c r="FDN25" t="n">
        <v>0</v>
      </c>
      <c r="FDO25" t="n">
        <v>0.2</v>
      </c>
      <c r="FDP25" t="n">
        <v>0</v>
      </c>
      <c r="FDQ25" t="n">
        <v>0.2</v>
      </c>
      <c r="FDR25" t="n">
        <v>0.2</v>
      </c>
      <c r="FDS25" t="n">
        <v>0.2</v>
      </c>
      <c r="FDT25" t="n">
        <v>0.2</v>
      </c>
      <c r="FDU25" t="n">
        <v>0.2</v>
      </c>
      <c r="FDV25" t="n">
        <v>0.2</v>
      </c>
      <c r="FDW25" t="n">
        <v>0</v>
      </c>
      <c r="FDX25" t="n">
        <v>0</v>
      </c>
      <c r="FDY25" t="n">
        <v>0.2</v>
      </c>
      <c r="FDZ25" t="n">
        <v>0</v>
      </c>
      <c r="FEA25" t="n">
        <v>0</v>
      </c>
      <c r="FEB25" t="n">
        <v>0</v>
      </c>
      <c r="FEC25" t="n">
        <v>0.2</v>
      </c>
      <c r="FED25" t="n">
        <v>0</v>
      </c>
      <c r="FEE25" t="n">
        <v>0.2</v>
      </c>
      <c r="FEF25" t="n">
        <v>0</v>
      </c>
      <c r="FEG25" t="n">
        <v>0</v>
      </c>
      <c r="FEH25" t="n">
        <v>0</v>
      </c>
      <c r="FEI25" t="n">
        <v>0.2</v>
      </c>
      <c r="FEJ25" t="n">
        <v>0.2</v>
      </c>
      <c r="FEK25" t="n">
        <v>0.2</v>
      </c>
      <c r="FEL25" t="n">
        <v>0.2</v>
      </c>
      <c r="FEM25" t="n">
        <v>0</v>
      </c>
      <c r="FEN25" t="n">
        <v>0</v>
      </c>
      <c r="FEO25" t="n">
        <v>0</v>
      </c>
      <c r="FEP25" t="n">
        <v>0.2</v>
      </c>
      <c r="FEQ25" t="n">
        <v>0</v>
      </c>
      <c r="FER25" t="n">
        <v>0.2</v>
      </c>
      <c r="FES25" t="n">
        <v>0.2</v>
      </c>
      <c r="FET25" t="n">
        <v>0</v>
      </c>
      <c r="FEU25" t="n">
        <v>0</v>
      </c>
      <c r="FEV25" t="n">
        <v>0.2</v>
      </c>
      <c r="FEW25" t="n">
        <v>0.2</v>
      </c>
      <c r="FEX25" t="n">
        <v>0</v>
      </c>
      <c r="FEY25" t="n">
        <v>0.2</v>
      </c>
      <c r="FEZ25" t="n">
        <v>0</v>
      </c>
      <c r="FFA25" t="n">
        <v>0.2</v>
      </c>
      <c r="FFB25" t="n">
        <v>0</v>
      </c>
      <c r="FFC25" t="n">
        <v>0.2</v>
      </c>
      <c r="FFD25" t="n">
        <v>0</v>
      </c>
      <c r="FFE25" t="n">
        <v>0.2</v>
      </c>
      <c r="FFF25" t="n">
        <v>0</v>
      </c>
      <c r="FFG25" t="n">
        <v>0</v>
      </c>
      <c r="FFH25" t="n">
        <v>0</v>
      </c>
      <c r="FFI25" t="n">
        <v>0</v>
      </c>
      <c r="FFJ25" t="n">
        <v>0</v>
      </c>
      <c r="FFK25" t="n">
        <v>0</v>
      </c>
      <c r="FFL25" t="n">
        <v>0.2</v>
      </c>
      <c r="FFM25" t="n">
        <v>0.2</v>
      </c>
      <c r="FFN25" t="n">
        <v>0.2</v>
      </c>
      <c r="FFO25" t="n">
        <v>0</v>
      </c>
      <c r="FFP25" t="n">
        <v>0</v>
      </c>
      <c r="FFQ25" t="n">
        <v>0.2</v>
      </c>
      <c r="FFR25" t="n">
        <v>0</v>
      </c>
      <c r="FFS25" t="n">
        <v>0.2</v>
      </c>
      <c r="FFT25" t="n">
        <v>0.2</v>
      </c>
      <c r="FFU25" t="n">
        <v>0.2</v>
      </c>
      <c r="FFV25" t="n">
        <v>0.2</v>
      </c>
      <c r="FFW25" t="n">
        <v>0.2</v>
      </c>
      <c r="FFX25" t="n">
        <v>0</v>
      </c>
      <c r="FFY25" t="n">
        <v>0.2</v>
      </c>
      <c r="FFZ25" t="n">
        <v>0.2</v>
      </c>
      <c r="FGA25" t="n">
        <v>0.2</v>
      </c>
      <c r="FGB25" t="n">
        <v>0.2</v>
      </c>
      <c r="FGC25" t="n">
        <v>0</v>
      </c>
      <c r="FGD25" t="n">
        <v>0</v>
      </c>
      <c r="FGE25" t="n">
        <v>0</v>
      </c>
      <c r="FGF25" t="n">
        <v>0.2</v>
      </c>
      <c r="FGG25" t="n">
        <v>0</v>
      </c>
      <c r="FGH25" t="n">
        <v>0.2</v>
      </c>
      <c r="FGI25" t="n">
        <v>0</v>
      </c>
      <c r="FGJ25" t="n">
        <v>0</v>
      </c>
      <c r="FGK25" t="n">
        <v>0.2</v>
      </c>
      <c r="FGL25" t="n">
        <v>0.2</v>
      </c>
      <c r="FGM25" t="n">
        <v>0</v>
      </c>
      <c r="FGN25" t="n">
        <v>0</v>
      </c>
      <c r="FGO25" t="n">
        <v>0.2</v>
      </c>
      <c r="FGP25" t="n">
        <v>0.2</v>
      </c>
      <c r="FGQ25" t="n">
        <v>0.2</v>
      </c>
      <c r="FGR25" t="n">
        <v>0</v>
      </c>
      <c r="FGS25" t="n">
        <v>0</v>
      </c>
      <c r="FGT25" t="n">
        <v>0</v>
      </c>
      <c r="FGU25" t="n">
        <v>0.2</v>
      </c>
      <c r="FGV25" t="n">
        <v>0</v>
      </c>
      <c r="FGW25" t="n">
        <v>0</v>
      </c>
      <c r="FGX25" t="n">
        <v>0.2</v>
      </c>
      <c r="FGY25" t="n">
        <v>0.2</v>
      </c>
      <c r="FGZ25" t="n">
        <v>0.2</v>
      </c>
      <c r="FHA25" t="n">
        <v>0.2</v>
      </c>
      <c r="FHB25" t="n">
        <v>0.2</v>
      </c>
      <c r="FHC25" t="n">
        <v>0</v>
      </c>
      <c r="FHD25" t="n">
        <v>0.2</v>
      </c>
      <c r="FHE25" t="n">
        <v>0.2</v>
      </c>
      <c r="FHF25" t="n">
        <v>0.2</v>
      </c>
      <c r="FHG25" t="n">
        <v>0</v>
      </c>
      <c r="FHH25" t="n">
        <v>0.2</v>
      </c>
      <c r="FHI25" t="n">
        <v>0.2</v>
      </c>
      <c r="FHJ25" t="n">
        <v>0</v>
      </c>
      <c r="FHK25" t="n">
        <v>0.2</v>
      </c>
      <c r="FHL25" t="n">
        <v>0.2</v>
      </c>
      <c r="FHM25" t="n">
        <v>0.2</v>
      </c>
      <c r="FHN25" t="n">
        <v>0.2</v>
      </c>
      <c r="FHO25" t="n">
        <v>0</v>
      </c>
      <c r="FHP25" t="n">
        <v>0</v>
      </c>
      <c r="FHQ25" t="n">
        <v>0.2</v>
      </c>
      <c r="FHR25" t="n">
        <v>0.2</v>
      </c>
      <c r="FHS25" t="n">
        <v>0.2</v>
      </c>
      <c r="FHT25" t="n">
        <v>0.2</v>
      </c>
      <c r="FHU25" t="n">
        <v>0.2</v>
      </c>
      <c r="FHV25" t="n">
        <v>0.2</v>
      </c>
      <c r="FHW25" t="n">
        <v>0.2</v>
      </c>
      <c r="FHX25" t="n">
        <v>0.2</v>
      </c>
      <c r="FHY25" t="n">
        <v>0</v>
      </c>
      <c r="FHZ25" t="n">
        <v>0.2</v>
      </c>
      <c r="FIA25" t="n">
        <v>0.2</v>
      </c>
      <c r="FIB25" t="n">
        <v>0</v>
      </c>
      <c r="FIC25" t="n">
        <v>0.2</v>
      </c>
      <c r="FID25" t="n">
        <v>0.2</v>
      </c>
      <c r="FIE25" t="n">
        <v>0</v>
      </c>
      <c r="FIF25" t="n">
        <v>0</v>
      </c>
      <c r="FIG25" t="n">
        <v>0.2</v>
      </c>
      <c r="FIH25" t="n">
        <v>0.2</v>
      </c>
      <c r="FII25" t="n">
        <v>0.2</v>
      </c>
      <c r="FIJ25" t="n">
        <v>0.2</v>
      </c>
      <c r="FIK25" t="n">
        <v>0.2</v>
      </c>
      <c r="FIL25" t="n">
        <v>0</v>
      </c>
      <c r="FIM25" t="n">
        <v>0</v>
      </c>
      <c r="FIN25" t="n">
        <v>0</v>
      </c>
      <c r="FIO25" t="n">
        <v>0.2</v>
      </c>
      <c r="FIP25" t="n">
        <v>0</v>
      </c>
      <c r="FIQ25" t="n">
        <v>0.2</v>
      </c>
      <c r="FIR25" t="n">
        <v>0</v>
      </c>
      <c r="FIS25" t="n">
        <v>0</v>
      </c>
      <c r="FIT25" t="n">
        <v>0</v>
      </c>
      <c r="FIU25" t="n">
        <v>0.2</v>
      </c>
      <c r="FIV25" t="n">
        <v>0.2</v>
      </c>
      <c r="FIW25" t="n">
        <v>0.2</v>
      </c>
      <c r="FIX25" t="n">
        <v>0.2</v>
      </c>
      <c r="FIY25" t="n">
        <v>0.2</v>
      </c>
      <c r="FIZ25" t="n">
        <v>0.2</v>
      </c>
      <c r="FJA25" t="n">
        <v>0.2</v>
      </c>
      <c r="FJB25" t="n">
        <v>0.2</v>
      </c>
      <c r="FJC25" t="n">
        <v>0</v>
      </c>
      <c r="FJD25" t="n">
        <v>0</v>
      </c>
      <c r="FJE25" t="n">
        <v>0</v>
      </c>
      <c r="FJF25" t="n">
        <v>0.2</v>
      </c>
      <c r="FJG25" t="n">
        <v>0.2</v>
      </c>
      <c r="FJH25" t="n">
        <v>0</v>
      </c>
      <c r="FJI25" t="n">
        <v>0.2</v>
      </c>
      <c r="FJJ25" t="n">
        <v>0</v>
      </c>
      <c r="FJK25" t="n">
        <v>0.2</v>
      </c>
      <c r="FJL25" t="n">
        <v>0.2</v>
      </c>
      <c r="FJM25" t="n">
        <v>0.2</v>
      </c>
      <c r="FJN25" t="n">
        <v>0.2</v>
      </c>
      <c r="FJO25" t="n">
        <v>0</v>
      </c>
      <c r="FJP25" t="n">
        <v>0.2</v>
      </c>
      <c r="FJQ25" t="n">
        <v>0</v>
      </c>
      <c r="FJR25" t="n">
        <v>0</v>
      </c>
      <c r="FJS25" t="n">
        <v>0</v>
      </c>
      <c r="FJT25" t="n">
        <v>0</v>
      </c>
      <c r="FJU25" t="n">
        <v>0</v>
      </c>
      <c r="FJV25" t="n">
        <v>0</v>
      </c>
      <c r="FJW25" t="n">
        <v>0</v>
      </c>
      <c r="FJX25" t="n">
        <v>0.2</v>
      </c>
      <c r="FJY25" t="n">
        <v>0</v>
      </c>
      <c r="FJZ25" t="n">
        <v>0</v>
      </c>
      <c r="FKA25" t="n">
        <v>0</v>
      </c>
      <c r="FKB25" t="n">
        <v>0.2</v>
      </c>
      <c r="FKC25" t="n">
        <v>0.2</v>
      </c>
      <c r="FKD25" t="n">
        <v>0.2</v>
      </c>
      <c r="FKE25" t="n">
        <v>0.2</v>
      </c>
      <c r="FKF25" t="n">
        <v>0.2</v>
      </c>
      <c r="FKG25" t="n">
        <v>0</v>
      </c>
      <c r="FKH25" t="n">
        <v>0.2</v>
      </c>
      <c r="FKI25" t="n">
        <v>0</v>
      </c>
      <c r="FKJ25" t="n">
        <v>0.2</v>
      </c>
      <c r="FKK25" t="n">
        <v>0</v>
      </c>
      <c r="FKL25" t="n">
        <v>0</v>
      </c>
      <c r="FKM25" t="n">
        <v>0.2</v>
      </c>
      <c r="FKN25" t="n">
        <v>0.2</v>
      </c>
      <c r="FKO25" t="n">
        <v>0</v>
      </c>
      <c r="FKP25" t="n">
        <v>0.2</v>
      </c>
      <c r="FKQ25" t="n">
        <v>0.2</v>
      </c>
      <c r="FKR25" t="n">
        <v>0.2</v>
      </c>
      <c r="FKS25" t="n">
        <v>0</v>
      </c>
      <c r="FKT25" t="n">
        <v>0.2</v>
      </c>
      <c r="FKU25" t="n">
        <v>0</v>
      </c>
      <c r="FKV25" t="n">
        <v>0</v>
      </c>
      <c r="FKW25" t="n">
        <v>0.2</v>
      </c>
      <c r="FKX25" t="n">
        <v>0.2</v>
      </c>
      <c r="FKY25" t="n">
        <v>0.2</v>
      </c>
      <c r="FKZ25" t="n">
        <v>0</v>
      </c>
      <c r="FLA25" t="n">
        <v>0</v>
      </c>
      <c r="FLB25" t="n">
        <v>0.2</v>
      </c>
      <c r="FLC25" t="n">
        <v>0</v>
      </c>
      <c r="FLD25" t="n">
        <v>0</v>
      </c>
      <c r="FLE25" t="n">
        <v>0</v>
      </c>
      <c r="FLF25" t="n">
        <v>0.2</v>
      </c>
      <c r="FLG25" t="n">
        <v>0.2</v>
      </c>
      <c r="FLH25" t="n">
        <v>0.2</v>
      </c>
      <c r="FLI25" t="n">
        <v>0.2</v>
      </c>
      <c r="FLJ25" t="n">
        <v>0</v>
      </c>
      <c r="FLK25" t="n">
        <v>0.2</v>
      </c>
      <c r="FLL25" t="n">
        <v>0</v>
      </c>
      <c r="FLM25" t="n">
        <v>0.2</v>
      </c>
      <c r="FLN25" t="n">
        <v>0</v>
      </c>
      <c r="FLO25" t="n">
        <v>0.2</v>
      </c>
      <c r="FLP25" t="n">
        <v>0.2</v>
      </c>
      <c r="FLQ25" t="n">
        <v>0.2</v>
      </c>
      <c r="FLR25" t="n">
        <v>0</v>
      </c>
      <c r="FLS25" t="n">
        <v>0.2</v>
      </c>
      <c r="FLT25" t="n">
        <v>0</v>
      </c>
      <c r="FLU25" t="n">
        <v>0</v>
      </c>
      <c r="FLV25" t="n">
        <v>0.2</v>
      </c>
      <c r="FLW25" t="n">
        <v>0</v>
      </c>
      <c r="FLX25" t="n">
        <v>0.2</v>
      </c>
      <c r="FLY25" t="n">
        <v>0</v>
      </c>
      <c r="FLZ25" t="n">
        <v>0</v>
      </c>
      <c r="FMA25" t="n">
        <v>0.2</v>
      </c>
      <c r="FMB25" t="n">
        <v>0.2</v>
      </c>
      <c r="FMC25" t="n">
        <v>0.2</v>
      </c>
      <c r="FMD25" t="n">
        <v>0</v>
      </c>
      <c r="FME25" t="n">
        <v>0.2</v>
      </c>
      <c r="FMF25" t="n">
        <v>0</v>
      </c>
      <c r="FMG25" t="n">
        <v>0.2</v>
      </c>
      <c r="FMH25" t="n">
        <v>0</v>
      </c>
      <c r="FMI25" t="n">
        <v>0</v>
      </c>
      <c r="FMJ25" t="n">
        <v>0</v>
      </c>
      <c r="FMK25" t="n">
        <v>0</v>
      </c>
      <c r="FML25" t="n">
        <v>0</v>
      </c>
      <c r="FMM25" t="n">
        <v>0.2</v>
      </c>
      <c r="FMN25" t="n">
        <v>0.2</v>
      </c>
      <c r="FMO25" t="n">
        <v>0.2</v>
      </c>
      <c r="FMP25" t="n">
        <v>0</v>
      </c>
      <c r="FMQ25" t="n">
        <v>0</v>
      </c>
      <c r="FMR25" t="n">
        <v>0.2</v>
      </c>
      <c r="FMS25" t="n">
        <v>0.2</v>
      </c>
      <c r="FMT25" t="n">
        <v>0.2</v>
      </c>
      <c r="FMU25" t="n">
        <v>0.2</v>
      </c>
      <c r="FMV25" t="n">
        <v>0</v>
      </c>
      <c r="FMW25" t="n">
        <v>0.2</v>
      </c>
      <c r="FMX25" t="n">
        <v>0</v>
      </c>
      <c r="FMY25" t="n">
        <v>0</v>
      </c>
      <c r="FMZ25" t="n">
        <v>0.2</v>
      </c>
      <c r="FNA25" t="n">
        <v>0.2</v>
      </c>
      <c r="FNB25" t="n">
        <v>0</v>
      </c>
      <c r="FNC25" t="n">
        <v>0</v>
      </c>
      <c r="FND25" t="n">
        <v>0.2</v>
      </c>
      <c r="FNE25" t="n">
        <v>0.2</v>
      </c>
      <c r="FNF25" t="n">
        <v>0</v>
      </c>
      <c r="FNG25" t="n">
        <v>0</v>
      </c>
      <c r="FNH25" t="n">
        <v>0</v>
      </c>
      <c r="FNI25" t="n">
        <v>0.2</v>
      </c>
      <c r="FNJ25" t="n">
        <v>0</v>
      </c>
      <c r="FNK25" t="n">
        <v>0.2</v>
      </c>
      <c r="FNL25" t="n">
        <v>0</v>
      </c>
      <c r="FNM25" t="n">
        <v>0</v>
      </c>
      <c r="FNN25" t="n">
        <v>0</v>
      </c>
      <c r="FNO25" t="n">
        <v>0.2</v>
      </c>
      <c r="FNP25" t="n">
        <v>0</v>
      </c>
      <c r="FNQ25" t="n">
        <v>0.2</v>
      </c>
      <c r="FNR25" t="n">
        <v>0</v>
      </c>
      <c r="FNS25" t="n">
        <v>0</v>
      </c>
      <c r="FNT25" t="n">
        <v>0.2</v>
      </c>
      <c r="FNU25" t="n">
        <v>0</v>
      </c>
      <c r="FNV25" t="n">
        <v>0</v>
      </c>
      <c r="FNW25" t="n">
        <v>0.2</v>
      </c>
      <c r="FNX25" t="n">
        <v>0.2</v>
      </c>
      <c r="FNY25" t="n">
        <v>0.2</v>
      </c>
      <c r="FNZ25" t="n">
        <v>0.2</v>
      </c>
      <c r="FOA25" t="n">
        <v>0.2</v>
      </c>
      <c r="FOB25" t="n">
        <v>0</v>
      </c>
      <c r="FOC25" t="n">
        <v>0</v>
      </c>
      <c r="FOD25" t="n">
        <v>0</v>
      </c>
      <c r="FOE25" t="n">
        <v>0.2</v>
      </c>
      <c r="FOF25" t="n">
        <v>0</v>
      </c>
      <c r="FOG25" t="n">
        <v>0.2</v>
      </c>
      <c r="FOH25" t="n">
        <v>0</v>
      </c>
      <c r="FOI25" t="n">
        <v>0.2</v>
      </c>
      <c r="FOJ25" t="n">
        <v>0.2</v>
      </c>
      <c r="FOK25" t="n">
        <v>0</v>
      </c>
      <c r="FOL25" t="n">
        <v>0.2</v>
      </c>
      <c r="FOM25" t="n">
        <v>0</v>
      </c>
      <c r="FON25" t="n">
        <v>0.2</v>
      </c>
      <c r="FOO25" t="n">
        <v>0.2</v>
      </c>
      <c r="FOP25" t="n">
        <v>0.2</v>
      </c>
      <c r="FOQ25" t="n">
        <v>0</v>
      </c>
      <c r="FOR25" t="n">
        <v>0.2</v>
      </c>
      <c r="FOS25" t="n">
        <v>0</v>
      </c>
      <c r="FOT25" t="n">
        <v>0</v>
      </c>
      <c r="FOU25" t="n">
        <v>0.2</v>
      </c>
      <c r="FOV25" t="n">
        <v>0.2</v>
      </c>
      <c r="FOW25" t="n">
        <v>0</v>
      </c>
      <c r="FOX25" t="n">
        <v>0</v>
      </c>
      <c r="FOY25" t="n">
        <v>0</v>
      </c>
      <c r="FOZ25" t="n">
        <v>0.2</v>
      </c>
      <c r="FPA25" t="n">
        <v>0</v>
      </c>
      <c r="FPB25" t="n">
        <v>0</v>
      </c>
      <c r="FPC25" t="n">
        <v>0.2</v>
      </c>
      <c r="FPD25" t="n">
        <v>0.2</v>
      </c>
      <c r="FPE25" t="n">
        <v>0</v>
      </c>
      <c r="FPF25" t="n">
        <v>0</v>
      </c>
      <c r="FPG25" t="n">
        <v>0</v>
      </c>
      <c r="FPH25" t="n">
        <v>0.2</v>
      </c>
      <c r="FPI25" t="n">
        <v>0</v>
      </c>
      <c r="FPJ25" t="n">
        <v>0</v>
      </c>
      <c r="FPK25" t="n">
        <v>0.2</v>
      </c>
      <c r="FPL25" t="n">
        <v>0.2</v>
      </c>
      <c r="FPM25" t="n">
        <v>0</v>
      </c>
      <c r="FPN25" t="n">
        <v>0.2</v>
      </c>
      <c r="FPO25" t="n">
        <v>0</v>
      </c>
      <c r="FPP25" t="n">
        <v>0.2</v>
      </c>
      <c r="FPQ25" t="n">
        <v>0.2</v>
      </c>
      <c r="FPR25" t="n">
        <v>0.2</v>
      </c>
      <c r="FPS25" t="n">
        <v>0.2</v>
      </c>
      <c r="FPT25" t="n">
        <v>0</v>
      </c>
      <c r="FPU25" t="n">
        <v>0</v>
      </c>
      <c r="FPV25" t="n">
        <v>0</v>
      </c>
      <c r="FPW25" t="n">
        <v>0</v>
      </c>
      <c r="FPX25" t="n">
        <v>0.2</v>
      </c>
      <c r="FPY25" t="n">
        <v>0</v>
      </c>
      <c r="FPZ25" t="n">
        <v>0</v>
      </c>
      <c r="FQA25" t="n">
        <v>0.2</v>
      </c>
      <c r="FQB25" t="n">
        <v>0</v>
      </c>
      <c r="FQC25" t="n">
        <v>0</v>
      </c>
      <c r="FQD25" t="n">
        <v>0</v>
      </c>
      <c r="FQE25" t="n">
        <v>0.2</v>
      </c>
      <c r="FQF25" t="n">
        <v>0.2</v>
      </c>
      <c r="FQG25" t="n">
        <v>0.2</v>
      </c>
      <c r="FQH25" t="n">
        <v>0</v>
      </c>
      <c r="FQI25" t="n">
        <v>0.2</v>
      </c>
      <c r="FQJ25" t="n">
        <v>0.2</v>
      </c>
      <c r="FQK25" t="n">
        <v>0.2</v>
      </c>
      <c r="FQL25" t="n">
        <v>0</v>
      </c>
      <c r="FQM25" t="n">
        <v>0</v>
      </c>
      <c r="FQN25" t="n">
        <v>0</v>
      </c>
      <c r="FQO25" t="n">
        <v>0.2</v>
      </c>
      <c r="FQP25" t="n">
        <v>0</v>
      </c>
      <c r="FQQ25" t="n">
        <v>0</v>
      </c>
      <c r="FQR25" t="n">
        <v>0</v>
      </c>
      <c r="FQS25" t="n">
        <v>0.2</v>
      </c>
      <c r="FQT25" t="n">
        <v>0.2</v>
      </c>
      <c r="FQU25" t="n">
        <v>0.2</v>
      </c>
      <c r="FQV25" t="n">
        <v>0.2</v>
      </c>
      <c r="FQW25" t="n">
        <v>0.2</v>
      </c>
      <c r="FQX25" t="n">
        <v>0.2</v>
      </c>
      <c r="FQY25" t="n">
        <v>0</v>
      </c>
      <c r="FQZ25" t="n">
        <v>0.2</v>
      </c>
      <c r="FRA25" t="n">
        <v>0</v>
      </c>
      <c r="FRB25" t="n">
        <v>0.2</v>
      </c>
      <c r="FRC25" t="n">
        <v>0.2</v>
      </c>
      <c r="FRD25" t="n">
        <v>0.2</v>
      </c>
      <c r="FRE25" t="n">
        <v>0</v>
      </c>
      <c r="FRF25" t="n">
        <v>0</v>
      </c>
      <c r="FRG25" t="n">
        <v>0.2</v>
      </c>
      <c r="FRH25" t="n">
        <v>0.2</v>
      </c>
      <c r="FRI25" t="n">
        <v>0</v>
      </c>
      <c r="FRJ25" t="n">
        <v>0</v>
      </c>
      <c r="FRK25" t="n">
        <v>0</v>
      </c>
      <c r="FRL25" t="n">
        <v>0.2</v>
      </c>
      <c r="FRM25" t="n">
        <v>0</v>
      </c>
      <c r="FRN25" t="n">
        <v>0</v>
      </c>
      <c r="FRO25" t="n">
        <v>0</v>
      </c>
      <c r="FRP25" t="n">
        <v>0</v>
      </c>
      <c r="FRQ25" t="n">
        <v>0</v>
      </c>
      <c r="FRR25" t="n">
        <v>0.2</v>
      </c>
      <c r="FRS25" t="n">
        <v>0</v>
      </c>
      <c r="FRT25" t="n">
        <v>0.2</v>
      </c>
      <c r="FRU25" t="n">
        <v>0.2</v>
      </c>
      <c r="FRV25" t="n">
        <v>0.2</v>
      </c>
      <c r="FRW25" t="n">
        <v>0.2</v>
      </c>
      <c r="FRX25" t="n">
        <v>0.2</v>
      </c>
      <c r="FRY25" t="n">
        <v>0</v>
      </c>
      <c r="FRZ25" t="n">
        <v>0</v>
      </c>
      <c r="FSA25" t="n">
        <v>0</v>
      </c>
      <c r="FSB25" t="n">
        <v>0.2</v>
      </c>
      <c r="FSC25" t="n">
        <v>0</v>
      </c>
      <c r="FSD25" t="n">
        <v>0</v>
      </c>
      <c r="FSE25" t="n">
        <v>0.2</v>
      </c>
      <c r="FSF25" t="n">
        <v>0</v>
      </c>
      <c r="FSG25" t="n">
        <v>0</v>
      </c>
      <c r="FSH25" t="n">
        <v>0</v>
      </c>
      <c r="FSI25" t="n">
        <v>0.2</v>
      </c>
      <c r="FSJ25" t="n">
        <v>0</v>
      </c>
      <c r="FSK25" t="n">
        <v>0</v>
      </c>
      <c r="FSL25" t="n">
        <v>0</v>
      </c>
      <c r="FSM25" t="n">
        <v>0.2</v>
      </c>
      <c r="FSN25" t="n">
        <v>0</v>
      </c>
      <c r="FSO25" t="n">
        <v>0</v>
      </c>
      <c r="FSP25" t="n">
        <v>0</v>
      </c>
      <c r="FSQ25" t="n">
        <v>0</v>
      </c>
      <c r="FSR25" t="n">
        <v>0.2</v>
      </c>
      <c r="FSS25" t="n">
        <v>0</v>
      </c>
      <c r="FST25" t="n">
        <v>0</v>
      </c>
      <c r="FSU25" t="n">
        <v>0.2</v>
      </c>
      <c r="FSV25" t="n">
        <v>0</v>
      </c>
      <c r="FSW25" t="n">
        <v>0</v>
      </c>
      <c r="FSX25" t="n">
        <v>0.2</v>
      </c>
      <c r="FSY25" t="n">
        <v>0.2</v>
      </c>
      <c r="FSZ25" t="n">
        <v>0.2</v>
      </c>
      <c r="FTA25" t="n">
        <v>0.2</v>
      </c>
      <c r="FTB25" t="n">
        <v>0</v>
      </c>
      <c r="FTC25" t="n">
        <v>0.2</v>
      </c>
      <c r="FTD25" t="n">
        <v>0</v>
      </c>
      <c r="FTE25" t="n">
        <v>0.2</v>
      </c>
      <c r="FTF25" t="n">
        <v>0.2</v>
      </c>
      <c r="FTG25" t="n">
        <v>0</v>
      </c>
      <c r="FTH25" t="n">
        <v>0</v>
      </c>
      <c r="FTI25" t="n">
        <v>0</v>
      </c>
      <c r="FTJ25" t="n">
        <v>0</v>
      </c>
      <c r="FTK25" t="n">
        <v>0.2</v>
      </c>
      <c r="FTL25" t="n">
        <v>0.2</v>
      </c>
      <c r="FTM25" t="n">
        <v>0.2</v>
      </c>
      <c r="FTN25" t="n">
        <v>0</v>
      </c>
      <c r="FTO25" t="n">
        <v>0</v>
      </c>
      <c r="FTP25" t="n">
        <v>0.2</v>
      </c>
      <c r="FTQ25" t="n">
        <v>0</v>
      </c>
      <c r="FTR25" t="n">
        <v>0.2</v>
      </c>
      <c r="FTS25" t="n">
        <v>0</v>
      </c>
      <c r="FTT25" t="n">
        <v>0.2</v>
      </c>
      <c r="FTU25" t="n">
        <v>0</v>
      </c>
      <c r="FTV25" t="n">
        <v>0.2</v>
      </c>
      <c r="FTW25" t="n">
        <v>0</v>
      </c>
      <c r="FTX25" t="n">
        <v>0</v>
      </c>
      <c r="FTY25" t="n">
        <v>0.2</v>
      </c>
      <c r="FTZ25" t="n">
        <v>0.2</v>
      </c>
      <c r="FUA25" t="n">
        <v>0</v>
      </c>
      <c r="FUB25" t="n">
        <v>0</v>
      </c>
      <c r="FUC25" t="n">
        <v>0.2</v>
      </c>
      <c r="FUD25" t="n">
        <v>0.2</v>
      </c>
      <c r="FUE25" t="n">
        <v>0.2</v>
      </c>
      <c r="FUF25" t="n">
        <v>0</v>
      </c>
      <c r="FUG25" t="n">
        <v>0</v>
      </c>
      <c r="FUH25" t="n">
        <v>0</v>
      </c>
      <c r="FUI25" t="n">
        <v>0</v>
      </c>
      <c r="FUJ25" t="n">
        <v>0.2</v>
      </c>
      <c r="FUK25" t="n">
        <v>0.2</v>
      </c>
      <c r="FUL25" t="n">
        <v>0.2</v>
      </c>
      <c r="FUM25" t="n">
        <v>0</v>
      </c>
      <c r="FUN25" t="n">
        <v>0</v>
      </c>
      <c r="FUO25" t="n">
        <v>0.2</v>
      </c>
      <c r="FUP25" t="n">
        <v>0</v>
      </c>
      <c r="FUQ25" t="n">
        <v>0</v>
      </c>
      <c r="FUR25" t="n">
        <v>0</v>
      </c>
      <c r="FUS25" t="n">
        <v>0.2</v>
      </c>
      <c r="FUT25" t="n">
        <v>0.2</v>
      </c>
      <c r="FUU25" t="n">
        <v>0.2</v>
      </c>
      <c r="FUV25" t="n">
        <v>0</v>
      </c>
      <c r="FUW25" t="n">
        <v>0</v>
      </c>
      <c r="FUX25" t="n">
        <v>0</v>
      </c>
      <c r="FUY25" t="n">
        <v>0.2</v>
      </c>
      <c r="FUZ25" t="n">
        <v>0</v>
      </c>
      <c r="FVA25" t="n">
        <v>0.2</v>
      </c>
      <c r="FVB25" t="n">
        <v>0.2</v>
      </c>
      <c r="FVC25" t="n">
        <v>0.2</v>
      </c>
      <c r="FVD25" t="n">
        <v>0.2</v>
      </c>
      <c r="FVE25" t="n">
        <v>0.2</v>
      </c>
      <c r="FVF25" t="n">
        <v>0</v>
      </c>
      <c r="FVG25" t="n">
        <v>0</v>
      </c>
      <c r="FVH25" t="n">
        <v>0.2</v>
      </c>
      <c r="FVI25" t="n">
        <v>0</v>
      </c>
      <c r="FVJ25" t="n">
        <v>0.2</v>
      </c>
      <c r="FVK25" t="n">
        <v>0</v>
      </c>
      <c r="FVL25" t="n">
        <v>0.2</v>
      </c>
      <c r="FVM25" t="n">
        <v>0</v>
      </c>
      <c r="FVN25" t="n">
        <v>0.2</v>
      </c>
      <c r="FVO25" t="n">
        <v>0</v>
      </c>
      <c r="FVP25" t="n">
        <v>0.2</v>
      </c>
      <c r="FVQ25" t="n">
        <v>0.2</v>
      </c>
      <c r="FVR25" t="n">
        <v>0.2</v>
      </c>
      <c r="FVS25" t="n">
        <v>0.2</v>
      </c>
      <c r="FVT25" t="n">
        <v>0</v>
      </c>
      <c r="FVU25" t="n">
        <v>0.2</v>
      </c>
      <c r="FVV25" t="n">
        <v>0.2</v>
      </c>
      <c r="FVW25" t="n">
        <v>0</v>
      </c>
      <c r="FVX25" t="n">
        <v>0</v>
      </c>
      <c r="FVY25" t="n">
        <v>0.2</v>
      </c>
      <c r="FVZ25" t="n">
        <v>0</v>
      </c>
      <c r="FWA25" t="n">
        <v>0</v>
      </c>
      <c r="FWB25" t="n">
        <v>0</v>
      </c>
      <c r="FWC25" t="n">
        <v>0</v>
      </c>
      <c r="FWD25" t="n">
        <v>0.2</v>
      </c>
      <c r="FWE25" t="n">
        <v>0</v>
      </c>
      <c r="FWF25" t="n">
        <v>0</v>
      </c>
      <c r="FWG25" t="n">
        <v>0</v>
      </c>
      <c r="FWH25" t="n">
        <v>0</v>
      </c>
      <c r="FWI25" t="n">
        <v>0</v>
      </c>
      <c r="FWJ25" t="n">
        <v>0</v>
      </c>
      <c r="FWK25" t="n">
        <v>0</v>
      </c>
      <c r="FWL25" t="n">
        <v>0</v>
      </c>
      <c r="FWM25" t="n">
        <v>0.2</v>
      </c>
      <c r="FWN25" t="n">
        <v>0.2</v>
      </c>
      <c r="FWO25" t="n">
        <v>0</v>
      </c>
      <c r="FWP25" t="n">
        <v>0</v>
      </c>
      <c r="FWQ25" t="n">
        <v>0</v>
      </c>
      <c r="FWR25" t="n">
        <v>0</v>
      </c>
      <c r="FWS25" t="n">
        <v>0</v>
      </c>
      <c r="FWT25" t="n">
        <v>0.2</v>
      </c>
      <c r="FWU25" t="n">
        <v>0</v>
      </c>
      <c r="FWV25" t="n">
        <v>0</v>
      </c>
      <c r="FWW25" t="n">
        <v>0</v>
      </c>
      <c r="FWX25" t="n">
        <v>0</v>
      </c>
      <c r="FWY25" t="n">
        <v>0</v>
      </c>
      <c r="FWZ25" t="n">
        <v>0</v>
      </c>
      <c r="FXA25" t="n">
        <v>0</v>
      </c>
      <c r="FXB25" t="n">
        <v>0</v>
      </c>
      <c r="FXC25" t="n">
        <v>0.2</v>
      </c>
      <c r="FXD25" t="n">
        <v>0</v>
      </c>
      <c r="FXE25" t="n">
        <v>0</v>
      </c>
      <c r="FXF25" t="n">
        <v>0.2</v>
      </c>
      <c r="FXG25" t="n">
        <v>0.2</v>
      </c>
      <c r="FXH25" t="n">
        <v>0.2</v>
      </c>
      <c r="FXI25" t="n">
        <v>0</v>
      </c>
      <c r="FXJ25" t="n">
        <v>0.2</v>
      </c>
      <c r="FXK25" t="n">
        <v>0.2</v>
      </c>
      <c r="FXL25" t="n">
        <v>0</v>
      </c>
      <c r="FXM25" t="n">
        <v>0</v>
      </c>
      <c r="FXN25" t="n">
        <v>0.2</v>
      </c>
      <c r="FXO25" t="n">
        <v>0</v>
      </c>
      <c r="FXP25" t="n">
        <v>0</v>
      </c>
      <c r="FXQ25" t="n">
        <v>0</v>
      </c>
      <c r="FXR25" t="n">
        <v>0.2</v>
      </c>
      <c r="FXS25" t="n">
        <v>0.2</v>
      </c>
      <c r="FXT25" t="n">
        <v>0</v>
      </c>
      <c r="FXU25" t="n">
        <v>0.2</v>
      </c>
      <c r="FXV25" t="n">
        <v>0</v>
      </c>
      <c r="FXW25" t="n">
        <v>0.2</v>
      </c>
      <c r="FXX25" t="n">
        <v>0</v>
      </c>
      <c r="FXY25" t="n">
        <v>0</v>
      </c>
      <c r="FXZ25" t="n">
        <v>0.2</v>
      </c>
      <c r="FYA25" t="n">
        <v>0.2</v>
      </c>
      <c r="FYB25" t="n">
        <v>0.2</v>
      </c>
      <c r="FYC25" t="n">
        <v>0.2</v>
      </c>
      <c r="FYD25" t="n">
        <v>0</v>
      </c>
      <c r="FYE25" t="n">
        <v>0.2</v>
      </c>
      <c r="FYF25" t="n">
        <v>0.2</v>
      </c>
      <c r="FYG25" t="n">
        <v>0</v>
      </c>
      <c r="FYH25" t="n">
        <v>0.2</v>
      </c>
      <c r="FYI25" t="n">
        <v>0.2</v>
      </c>
      <c r="FYJ25" t="n">
        <v>0.2</v>
      </c>
      <c r="FYK25" t="n">
        <v>0</v>
      </c>
      <c r="FYL25" t="n">
        <v>0.2</v>
      </c>
      <c r="FYM25" t="n">
        <v>0</v>
      </c>
      <c r="FYN25" t="n">
        <v>0.2</v>
      </c>
      <c r="FYO25" t="n">
        <v>0</v>
      </c>
      <c r="FYP25" t="n">
        <v>0</v>
      </c>
      <c r="FYQ25" t="n">
        <v>0</v>
      </c>
      <c r="FYR25" t="n">
        <v>0.2</v>
      </c>
      <c r="FYS25" t="n">
        <v>0.2</v>
      </c>
      <c r="FYT25" t="n">
        <v>0.2</v>
      </c>
      <c r="FYU25" t="n">
        <v>0</v>
      </c>
      <c r="FYV25" t="n">
        <v>0.2</v>
      </c>
      <c r="FYW25" t="n">
        <v>0.2</v>
      </c>
      <c r="FYX25" t="n">
        <v>0</v>
      </c>
      <c r="FYY25" t="n">
        <v>0.2</v>
      </c>
      <c r="FYZ25" t="n">
        <v>0</v>
      </c>
      <c r="FZA25" t="n">
        <v>0</v>
      </c>
      <c r="FZB25" t="n">
        <v>0.2</v>
      </c>
      <c r="FZC25" t="n">
        <v>0</v>
      </c>
      <c r="FZD25" t="n">
        <v>0</v>
      </c>
      <c r="FZE25" t="n">
        <v>0</v>
      </c>
      <c r="FZF25" t="n">
        <v>0</v>
      </c>
      <c r="FZG25" t="n">
        <v>0</v>
      </c>
      <c r="FZH25" t="n">
        <v>0.2</v>
      </c>
      <c r="FZI25" t="n">
        <v>0.2</v>
      </c>
      <c r="FZJ25" t="n">
        <v>0.2</v>
      </c>
      <c r="FZK25" t="n">
        <v>0</v>
      </c>
      <c r="FZL25" t="n">
        <v>0.2</v>
      </c>
      <c r="FZM25" t="n">
        <v>0.2</v>
      </c>
      <c r="FZN25" t="n">
        <v>0</v>
      </c>
      <c r="FZO25" t="n">
        <v>0</v>
      </c>
      <c r="FZP25" t="n">
        <v>0.2</v>
      </c>
      <c r="FZQ25" t="n">
        <v>0</v>
      </c>
      <c r="FZR25" t="n">
        <v>0</v>
      </c>
      <c r="FZS25" t="n">
        <v>0</v>
      </c>
      <c r="FZT25" t="n">
        <v>0</v>
      </c>
      <c r="FZU25" t="n">
        <v>0</v>
      </c>
      <c r="FZV25" t="n">
        <v>0.2</v>
      </c>
      <c r="FZW25" t="n">
        <v>0</v>
      </c>
      <c r="FZX25" t="n">
        <v>0</v>
      </c>
      <c r="FZY25" t="n">
        <v>0.2</v>
      </c>
      <c r="FZZ25" t="n">
        <v>0</v>
      </c>
      <c r="GAA25" t="n">
        <v>0</v>
      </c>
      <c r="GAB25" t="n">
        <v>0.2</v>
      </c>
      <c r="GAC25" t="n">
        <v>0</v>
      </c>
      <c r="GAD25" t="n">
        <v>0</v>
      </c>
      <c r="GAE25" t="n">
        <v>0</v>
      </c>
      <c r="GAF25" t="n">
        <v>0.2</v>
      </c>
      <c r="GAG25" t="n">
        <v>0.2</v>
      </c>
      <c r="GAH25" t="n">
        <v>0</v>
      </c>
      <c r="GAI25" t="n">
        <v>0</v>
      </c>
      <c r="GAJ25" t="n">
        <v>0</v>
      </c>
      <c r="GAK25" t="n">
        <v>0.2</v>
      </c>
      <c r="GAL25" t="n">
        <v>0</v>
      </c>
      <c r="GAM25" t="n">
        <v>0</v>
      </c>
      <c r="GAN25" t="n">
        <v>0.2</v>
      </c>
      <c r="GAO25" t="n">
        <v>0.2</v>
      </c>
      <c r="GAP25" t="n">
        <v>0</v>
      </c>
      <c r="GAQ25" t="n">
        <v>0</v>
      </c>
      <c r="GAR25" t="n">
        <v>0.2</v>
      </c>
      <c r="GAS25" t="n">
        <v>0</v>
      </c>
      <c r="GAT25" t="n">
        <v>0.2</v>
      </c>
      <c r="GAU25" t="n">
        <v>0</v>
      </c>
      <c r="GAV25" t="n">
        <v>0</v>
      </c>
      <c r="GAW25" t="n">
        <v>0</v>
      </c>
      <c r="GAX25" t="n">
        <v>0</v>
      </c>
      <c r="GAY25" t="n">
        <v>0</v>
      </c>
      <c r="GAZ25" t="n">
        <v>0</v>
      </c>
      <c r="GBA25" t="n">
        <v>0</v>
      </c>
      <c r="GBB25" t="n">
        <v>0</v>
      </c>
      <c r="GBC25" t="n">
        <v>0</v>
      </c>
      <c r="GBD25" t="n">
        <v>0.2</v>
      </c>
      <c r="GBE25" t="n">
        <v>0</v>
      </c>
      <c r="GBF25" t="n">
        <v>0</v>
      </c>
      <c r="GBG25" t="n">
        <v>0.2</v>
      </c>
      <c r="GBH25" t="n">
        <v>0</v>
      </c>
      <c r="GBI25" t="n">
        <v>0.2</v>
      </c>
      <c r="GBJ25" t="n">
        <v>0</v>
      </c>
      <c r="GBK25" t="n">
        <v>0</v>
      </c>
      <c r="GBL25" t="n">
        <v>0</v>
      </c>
      <c r="GBM25" t="n">
        <v>0</v>
      </c>
      <c r="GBN25" t="n">
        <v>0</v>
      </c>
      <c r="GBO25" t="n">
        <v>0</v>
      </c>
      <c r="GBP25" t="n">
        <v>0</v>
      </c>
      <c r="GBQ25" t="n">
        <v>0.2</v>
      </c>
      <c r="GBR25" t="n">
        <v>0</v>
      </c>
      <c r="GBS25" t="n">
        <v>0.2</v>
      </c>
      <c r="GBT25" t="n">
        <v>0</v>
      </c>
      <c r="GBU25" t="n">
        <v>0</v>
      </c>
      <c r="GBV25" t="n">
        <v>0</v>
      </c>
      <c r="GBW25" t="n">
        <v>0.2</v>
      </c>
      <c r="GBX25" t="n">
        <v>0</v>
      </c>
      <c r="GBY25" t="n">
        <v>0.2</v>
      </c>
      <c r="GBZ25" t="n">
        <v>0</v>
      </c>
      <c r="GCA25" t="n">
        <v>0</v>
      </c>
      <c r="GCB25" t="n">
        <v>0</v>
      </c>
      <c r="GCC25" t="n">
        <v>0.2</v>
      </c>
      <c r="GCD25" t="n">
        <v>0.2</v>
      </c>
      <c r="GCE25" t="n">
        <v>0</v>
      </c>
      <c r="GCF25" t="n">
        <v>0.2</v>
      </c>
      <c r="GCG25" t="n">
        <v>0</v>
      </c>
      <c r="GCH25" t="n">
        <v>0</v>
      </c>
      <c r="GCI25" t="n">
        <v>0.2</v>
      </c>
      <c r="GCJ25" t="n">
        <v>0.2</v>
      </c>
      <c r="GCK25" t="n">
        <v>0.2</v>
      </c>
      <c r="GCL25" t="n">
        <v>0</v>
      </c>
      <c r="GCM25" t="n">
        <v>0</v>
      </c>
      <c r="GCN25" t="n">
        <v>0.2</v>
      </c>
      <c r="GCO25" t="n">
        <v>0</v>
      </c>
      <c r="GCP25" t="n">
        <v>0.2</v>
      </c>
      <c r="GCQ25" t="n">
        <v>0.2</v>
      </c>
      <c r="GCR25" t="n">
        <v>0.2</v>
      </c>
      <c r="GCS25" t="n">
        <v>0</v>
      </c>
      <c r="GCT25" t="n">
        <v>0</v>
      </c>
      <c r="GCU25" t="n">
        <v>0</v>
      </c>
      <c r="GCV25" t="n">
        <v>0</v>
      </c>
      <c r="GCW25" t="n">
        <v>0.2</v>
      </c>
      <c r="GCX25" t="n">
        <v>0</v>
      </c>
      <c r="GCY25" t="n">
        <v>0</v>
      </c>
      <c r="GCZ25" t="n">
        <v>0.2</v>
      </c>
      <c r="GDA25" t="n">
        <v>0</v>
      </c>
      <c r="GDB25" t="n">
        <v>0</v>
      </c>
      <c r="GDC25" t="n">
        <v>0.2</v>
      </c>
      <c r="GDD25" t="n">
        <v>0.2</v>
      </c>
      <c r="GDE25" t="n">
        <v>0</v>
      </c>
      <c r="GDF25" t="n">
        <v>0</v>
      </c>
      <c r="GDG25" t="n">
        <v>0.2</v>
      </c>
      <c r="GDH25" t="n">
        <v>0</v>
      </c>
      <c r="GDI25" t="n">
        <v>0</v>
      </c>
      <c r="GDJ25" t="n">
        <v>0.2</v>
      </c>
      <c r="GDK25" t="n">
        <v>0.2</v>
      </c>
      <c r="GDL25" t="n">
        <v>0.2</v>
      </c>
      <c r="GDM25" t="n">
        <v>0</v>
      </c>
      <c r="GDN25" t="n">
        <v>0</v>
      </c>
      <c r="GDO25" t="n">
        <v>0</v>
      </c>
      <c r="GDP25" t="n">
        <v>0.2</v>
      </c>
      <c r="GDQ25" t="n">
        <v>0</v>
      </c>
      <c r="GDR25" t="n">
        <v>0.2</v>
      </c>
      <c r="GDS25" t="n">
        <v>0</v>
      </c>
      <c r="GDT25" t="n">
        <v>0</v>
      </c>
      <c r="GDU25" t="n">
        <v>0.2</v>
      </c>
      <c r="GDV25" t="n">
        <v>0.2</v>
      </c>
      <c r="GDW25" t="n">
        <v>0</v>
      </c>
      <c r="GDX25" t="n">
        <v>0.2</v>
      </c>
      <c r="GDY25" t="n">
        <v>0</v>
      </c>
      <c r="GDZ25" t="n">
        <v>0</v>
      </c>
      <c r="GEA25" t="n">
        <v>0.2</v>
      </c>
      <c r="GEB25" t="n">
        <v>0</v>
      </c>
      <c r="GEC25" t="n">
        <v>0.2</v>
      </c>
      <c r="GED25" t="n">
        <v>0.2</v>
      </c>
      <c r="GEE25" t="n">
        <v>0.2</v>
      </c>
      <c r="GEF25" t="n">
        <v>0</v>
      </c>
      <c r="GEG25" t="n">
        <v>0.2</v>
      </c>
      <c r="GEH25" t="n">
        <v>0.2</v>
      </c>
      <c r="GEI25" t="n">
        <v>0</v>
      </c>
      <c r="GEJ25" t="n">
        <v>0.2</v>
      </c>
      <c r="GEK25" t="n">
        <v>0.2</v>
      </c>
      <c r="GEL25" t="n">
        <v>0.2</v>
      </c>
      <c r="GEM25" t="n">
        <v>0</v>
      </c>
      <c r="GEN25" t="n">
        <v>0.2</v>
      </c>
      <c r="GEO25" t="n">
        <v>0</v>
      </c>
      <c r="GEP25" t="n">
        <v>0</v>
      </c>
      <c r="GEQ25" t="n">
        <v>0</v>
      </c>
      <c r="GER25" t="n">
        <v>0</v>
      </c>
      <c r="GES25" t="n">
        <v>0</v>
      </c>
      <c r="GET25" t="n">
        <v>0</v>
      </c>
      <c r="GEU25" t="n">
        <v>0</v>
      </c>
      <c r="GEV25" t="n">
        <v>0</v>
      </c>
      <c r="GEW25" t="n">
        <v>0.2</v>
      </c>
      <c r="GEX25" t="n">
        <v>0.2</v>
      </c>
      <c r="GEY25" t="n">
        <v>0.2</v>
      </c>
      <c r="GEZ25" t="n">
        <v>0</v>
      </c>
      <c r="GFA25" t="n">
        <v>0</v>
      </c>
      <c r="GFB25" t="n">
        <v>0.2</v>
      </c>
      <c r="GFC25" t="n">
        <v>0.2</v>
      </c>
      <c r="GFD25" t="n">
        <v>0.2</v>
      </c>
      <c r="GFE25" t="n">
        <v>0.2</v>
      </c>
      <c r="GFF25" t="n">
        <v>0</v>
      </c>
      <c r="GFG25" t="n">
        <v>0.2</v>
      </c>
      <c r="GFH25" t="n">
        <v>0.2</v>
      </c>
      <c r="GFI25" t="n">
        <v>0</v>
      </c>
      <c r="GFJ25" t="n">
        <v>0</v>
      </c>
      <c r="GFK25" t="n">
        <v>0</v>
      </c>
      <c r="GFL25" t="n">
        <v>0.2</v>
      </c>
      <c r="GFM25" t="n">
        <v>0.2</v>
      </c>
      <c r="GFN25" t="n">
        <v>0.2</v>
      </c>
      <c r="GFO25" t="n">
        <v>0.2</v>
      </c>
      <c r="GFP25" t="n">
        <v>0.2</v>
      </c>
      <c r="GFQ25" t="n">
        <v>0.2</v>
      </c>
      <c r="GFR25" t="n">
        <v>0</v>
      </c>
      <c r="GFS25" t="n">
        <v>0.2</v>
      </c>
      <c r="GFT25" t="n">
        <v>0</v>
      </c>
      <c r="GFU25" t="n">
        <v>0.2</v>
      </c>
      <c r="GFV25" t="n">
        <v>0.2</v>
      </c>
      <c r="GFW25" t="n">
        <v>0.2</v>
      </c>
      <c r="GFX25" t="n">
        <v>0</v>
      </c>
      <c r="GFY25" t="n">
        <v>0.2</v>
      </c>
      <c r="GFZ25" t="n">
        <v>0.2</v>
      </c>
      <c r="GGA25" t="n">
        <v>0.2</v>
      </c>
      <c r="GGB25" t="n">
        <v>0</v>
      </c>
      <c r="GGC25" t="n">
        <v>0.2</v>
      </c>
      <c r="GGD25" t="n">
        <v>0</v>
      </c>
      <c r="GGE25" t="n">
        <v>0.2</v>
      </c>
      <c r="GGF25" t="n">
        <v>0.2</v>
      </c>
      <c r="GGG25" t="n">
        <v>0</v>
      </c>
      <c r="GGH25" t="n">
        <v>0.2</v>
      </c>
      <c r="GGI25" t="n">
        <v>0.2</v>
      </c>
      <c r="GGJ25" t="n">
        <v>0.2</v>
      </c>
      <c r="GGK25" t="n">
        <v>0.2</v>
      </c>
      <c r="GGL25" t="n">
        <v>0</v>
      </c>
      <c r="GGM25" t="n">
        <v>0.2</v>
      </c>
      <c r="GGN25" t="n">
        <v>0.2</v>
      </c>
      <c r="GGO25" t="n">
        <v>0</v>
      </c>
      <c r="GGP25" t="n">
        <v>0.2</v>
      </c>
      <c r="GGQ25" t="n">
        <v>0.2</v>
      </c>
      <c r="GGR25" t="n">
        <v>0.2</v>
      </c>
      <c r="GGS25" t="n">
        <v>0</v>
      </c>
      <c r="GGT25" t="n">
        <v>0.2</v>
      </c>
      <c r="GGU25" t="n">
        <v>0</v>
      </c>
      <c r="GGV25" t="n">
        <v>0</v>
      </c>
      <c r="GGW25" t="n">
        <v>0.2</v>
      </c>
      <c r="GGX25" t="n">
        <v>0.2</v>
      </c>
      <c r="GGY25" t="n">
        <v>0.2</v>
      </c>
      <c r="GGZ25" t="n">
        <v>0</v>
      </c>
      <c r="GHA25" t="n">
        <v>0</v>
      </c>
      <c r="GHB25" t="n">
        <v>0.2</v>
      </c>
      <c r="GHC25" t="n">
        <v>0</v>
      </c>
      <c r="GHD25" t="n">
        <v>0.2</v>
      </c>
      <c r="GHE25" t="n">
        <v>0</v>
      </c>
      <c r="GHF25" t="n">
        <v>0.2</v>
      </c>
      <c r="GHG25" t="n">
        <v>0.2</v>
      </c>
      <c r="GHH25" t="n">
        <v>0</v>
      </c>
      <c r="GHI25" t="n">
        <v>0.2</v>
      </c>
      <c r="GHJ25" t="n">
        <v>0</v>
      </c>
      <c r="GHK25" t="n">
        <v>0</v>
      </c>
      <c r="GHL25" t="n">
        <v>0.2</v>
      </c>
      <c r="GHM25" t="n">
        <v>0</v>
      </c>
      <c r="GHN25" t="n">
        <v>0.2</v>
      </c>
      <c r="GHO25" t="n">
        <v>0</v>
      </c>
      <c r="GHP25" t="n">
        <v>0</v>
      </c>
      <c r="GHQ25" t="n">
        <v>0</v>
      </c>
      <c r="GHR25" t="n">
        <v>0.2</v>
      </c>
      <c r="GHS25" t="n">
        <v>0.2</v>
      </c>
      <c r="GHT25" t="n">
        <v>0</v>
      </c>
      <c r="GHU25" t="n">
        <v>0.2</v>
      </c>
      <c r="GHV25" t="n">
        <v>0</v>
      </c>
      <c r="GHW25" t="n">
        <v>0.2</v>
      </c>
      <c r="GHX25" t="n">
        <v>0</v>
      </c>
      <c r="GHY25" t="n">
        <v>0.2</v>
      </c>
      <c r="GHZ25" t="n">
        <v>0</v>
      </c>
      <c r="GIA25" t="n">
        <v>0</v>
      </c>
      <c r="GIB25" t="n">
        <v>0.2</v>
      </c>
      <c r="GIC25" t="n">
        <v>0.2</v>
      </c>
      <c r="GID25" t="n">
        <v>0</v>
      </c>
      <c r="GIE25" t="n">
        <v>0</v>
      </c>
      <c r="GIF25" t="n">
        <v>0.2</v>
      </c>
      <c r="GIG25" t="n">
        <v>0.2</v>
      </c>
      <c r="GIH25" t="n">
        <v>0</v>
      </c>
      <c r="GII25" t="n">
        <v>0</v>
      </c>
      <c r="GIJ25" t="n">
        <v>0</v>
      </c>
      <c r="GIK25" t="n">
        <v>0</v>
      </c>
      <c r="GIL25" t="n">
        <v>0.2</v>
      </c>
      <c r="GIM25" t="n">
        <v>0</v>
      </c>
      <c r="GIN25" t="n">
        <v>0.2</v>
      </c>
      <c r="GIO25" t="n">
        <v>0</v>
      </c>
      <c r="GIP25" t="n">
        <v>0.2</v>
      </c>
      <c r="GIQ25" t="n">
        <v>0</v>
      </c>
      <c r="GIR25" t="n">
        <v>0.2</v>
      </c>
      <c r="GIS25" t="n">
        <v>0</v>
      </c>
      <c r="GIT25" t="n">
        <v>0.2</v>
      </c>
      <c r="GIU25" t="n">
        <v>0</v>
      </c>
      <c r="GIV25" t="n">
        <v>0.2</v>
      </c>
      <c r="GIW25" t="n">
        <v>0</v>
      </c>
      <c r="GIX25" t="n">
        <v>0.2</v>
      </c>
      <c r="GIY25" t="n">
        <v>0.2</v>
      </c>
      <c r="GIZ25" t="n">
        <v>0</v>
      </c>
      <c r="GJA25" t="n">
        <v>0</v>
      </c>
      <c r="GJB25" t="n">
        <v>0</v>
      </c>
      <c r="GJC25" t="n">
        <v>0</v>
      </c>
      <c r="GJD25" t="n">
        <v>0.2</v>
      </c>
      <c r="GJE25" t="n">
        <v>0.2</v>
      </c>
      <c r="GJF25" t="n">
        <v>0</v>
      </c>
      <c r="GJG25" t="n">
        <v>0.2</v>
      </c>
      <c r="GJH25" t="n">
        <v>0</v>
      </c>
      <c r="GJI25" t="n">
        <v>0</v>
      </c>
      <c r="GJJ25" t="n">
        <v>0.2</v>
      </c>
      <c r="GJK25" t="n">
        <v>0.2</v>
      </c>
      <c r="GJL25" t="n">
        <v>0.2</v>
      </c>
    </row>
    <row r="26">
      <c r="B26">
        <f>B25+1</f>
        <v/>
      </c>
      <c r="C26" s="2" t="n">
        <v>0.4</v>
      </c>
      <c r="DA26" t="n">
        <v>0.2</v>
      </c>
      <c r="DB26" t="n">
        <v>0</v>
      </c>
      <c r="DC26" t="n">
        <v>0</v>
      </c>
      <c r="DD26" t="n">
        <v>0.2</v>
      </c>
      <c r="DE26" t="n">
        <v>0.2</v>
      </c>
      <c r="DF26" t="n">
        <v>0</v>
      </c>
      <c r="DG26" t="n">
        <v>0</v>
      </c>
      <c r="DH26" t="n">
        <v>0.2</v>
      </c>
      <c r="DI26" t="n">
        <v>0.2</v>
      </c>
      <c r="DJ26" t="n">
        <v>0.2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0.2</v>
      </c>
      <c r="DQ26" t="n">
        <v>0.2</v>
      </c>
      <c r="DR26" t="n">
        <v>0.2</v>
      </c>
      <c r="DS26" t="n">
        <v>0.2</v>
      </c>
      <c r="DT26" t="n">
        <v>0.2</v>
      </c>
      <c r="DU26" t="n">
        <v>0</v>
      </c>
      <c r="DV26" t="n">
        <v>0.2</v>
      </c>
      <c r="DW26" t="n">
        <v>0</v>
      </c>
      <c r="DX26" t="n">
        <v>0.2</v>
      </c>
      <c r="DY26" t="n">
        <v>0.2</v>
      </c>
      <c r="DZ26" t="n">
        <v>0</v>
      </c>
      <c r="EA26" t="n">
        <v>0.2</v>
      </c>
      <c r="EB26" t="n">
        <v>0</v>
      </c>
      <c r="EC26" t="n">
        <v>0.2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</v>
      </c>
      <c r="EJ26" t="n">
        <v>0</v>
      </c>
      <c r="EK26" t="n">
        <v>0</v>
      </c>
      <c r="EL26" t="n">
        <v>0.2</v>
      </c>
      <c r="EM26" t="n">
        <v>0.2</v>
      </c>
      <c r="EN26" t="n">
        <v>0</v>
      </c>
      <c r="EO26" t="n">
        <v>0.2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</v>
      </c>
      <c r="EZ26" t="n">
        <v>0</v>
      </c>
      <c r="FA26" t="n">
        <v>0.2</v>
      </c>
      <c r="FB26" t="n">
        <v>0.2</v>
      </c>
      <c r="FC26" t="n">
        <v>0.2</v>
      </c>
      <c r="FD26" t="n">
        <v>0</v>
      </c>
      <c r="FE26" t="n">
        <v>0.2</v>
      </c>
      <c r="FF26" t="n">
        <v>0.2</v>
      </c>
      <c r="FG26" t="n">
        <v>0</v>
      </c>
      <c r="FH26" t="n">
        <v>0</v>
      </c>
      <c r="FI26" t="n">
        <v>0.2</v>
      </c>
      <c r="FJ26" t="n">
        <v>0</v>
      </c>
      <c r="FK26" t="n">
        <v>0.2</v>
      </c>
      <c r="FL26" t="n">
        <v>0</v>
      </c>
      <c r="FM26" t="n">
        <v>0</v>
      </c>
      <c r="FN26" t="n">
        <v>0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</v>
      </c>
      <c r="FU26" t="n">
        <v>0.2</v>
      </c>
      <c r="FV26" t="n">
        <v>0</v>
      </c>
      <c r="FW26" t="n">
        <v>0</v>
      </c>
      <c r="FX26" t="n">
        <v>0</v>
      </c>
      <c r="FY26" t="n">
        <v>0.2</v>
      </c>
      <c r="FZ26" t="n">
        <v>0</v>
      </c>
      <c r="GA26" t="n">
        <v>0</v>
      </c>
      <c r="GB26" t="n">
        <v>0.2</v>
      </c>
      <c r="GC26" t="n">
        <v>0.2</v>
      </c>
      <c r="GD26" t="n">
        <v>0</v>
      </c>
      <c r="GE26" t="n">
        <v>0</v>
      </c>
      <c r="GF26" t="n">
        <v>0</v>
      </c>
      <c r="GG26" t="n">
        <v>0</v>
      </c>
      <c r="GH26" t="n">
        <v>0.2</v>
      </c>
      <c r="GI26" t="n">
        <v>0</v>
      </c>
      <c r="GJ26" t="n">
        <v>0</v>
      </c>
      <c r="GK26" t="n">
        <v>0.2</v>
      </c>
      <c r="GL26" t="n">
        <v>0</v>
      </c>
      <c r="GM26" t="n">
        <v>0</v>
      </c>
      <c r="GN26" t="n">
        <v>0</v>
      </c>
      <c r="GO26" t="n">
        <v>0.2</v>
      </c>
      <c r="GP26" t="n">
        <v>0</v>
      </c>
      <c r="GQ26" t="n">
        <v>0</v>
      </c>
      <c r="GR26" t="n">
        <v>0.2</v>
      </c>
      <c r="GS26" t="n">
        <v>0.2</v>
      </c>
      <c r="GT26" t="n">
        <v>0.2</v>
      </c>
      <c r="GU26" t="n">
        <v>0</v>
      </c>
      <c r="GV26" t="n">
        <v>0</v>
      </c>
      <c r="GW26" t="n">
        <v>0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0.2</v>
      </c>
      <c r="HJ26" t="n">
        <v>0</v>
      </c>
      <c r="HK26" t="n">
        <v>0.2</v>
      </c>
      <c r="HL26" t="n">
        <v>0</v>
      </c>
      <c r="HM26" t="n">
        <v>0.2</v>
      </c>
      <c r="HN26" t="n">
        <v>0</v>
      </c>
      <c r="HO26" t="n">
        <v>0.2</v>
      </c>
      <c r="HP26" t="n">
        <v>0.2</v>
      </c>
      <c r="HQ26" t="n">
        <v>0</v>
      </c>
      <c r="HR26" t="n">
        <v>0.2</v>
      </c>
      <c r="HS26" t="n">
        <v>0.2</v>
      </c>
      <c r="HT26" t="n">
        <v>0</v>
      </c>
      <c r="HU26" t="n">
        <v>0.2</v>
      </c>
      <c r="HV26" t="n">
        <v>0.2</v>
      </c>
      <c r="HW26" t="n">
        <v>0.2</v>
      </c>
      <c r="HX26" t="n">
        <v>0</v>
      </c>
      <c r="HY26" t="n">
        <v>0.2</v>
      </c>
      <c r="HZ26" t="n">
        <v>0.2</v>
      </c>
      <c r="IA26" t="n">
        <v>0.2</v>
      </c>
      <c r="IB26" t="n">
        <v>0</v>
      </c>
      <c r="IC26" t="n">
        <v>0</v>
      </c>
      <c r="ID26" t="n">
        <v>0</v>
      </c>
      <c r="IE26" t="n">
        <v>0</v>
      </c>
      <c r="IF26" t="n">
        <v>0.2</v>
      </c>
      <c r="IG26" t="n">
        <v>0.2</v>
      </c>
      <c r="IH26" t="n">
        <v>0</v>
      </c>
      <c r="II26" t="n">
        <v>0.2</v>
      </c>
      <c r="IJ26" t="n">
        <v>0.2</v>
      </c>
      <c r="IK26" t="n">
        <v>0.2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0.2</v>
      </c>
      <c r="IS26" t="n">
        <v>0</v>
      </c>
      <c r="IT26" t="n">
        <v>0.2</v>
      </c>
      <c r="IU26" t="n">
        <v>0.2</v>
      </c>
      <c r="IV26" t="n">
        <v>0</v>
      </c>
      <c r="IW26" t="n">
        <v>0.2</v>
      </c>
      <c r="IX26" t="n">
        <v>0</v>
      </c>
      <c r="IY26" t="n">
        <v>0</v>
      </c>
      <c r="IZ26" t="n">
        <v>0</v>
      </c>
      <c r="JA26" t="n">
        <v>0.2</v>
      </c>
      <c r="JB26" t="n">
        <v>0.2</v>
      </c>
      <c r="JC26" t="n">
        <v>0</v>
      </c>
      <c r="JD26" t="n">
        <v>0.2</v>
      </c>
      <c r="JE26" t="n">
        <v>0</v>
      </c>
      <c r="JF26" t="n">
        <v>0</v>
      </c>
      <c r="JG26" t="n">
        <v>0</v>
      </c>
      <c r="JH26" t="n">
        <v>0.2</v>
      </c>
      <c r="JI26" t="n">
        <v>0.2</v>
      </c>
      <c r="JJ26" t="n">
        <v>0.2</v>
      </c>
      <c r="JK26" t="n">
        <v>0</v>
      </c>
      <c r="JL26" t="n">
        <v>0.2</v>
      </c>
      <c r="JM26" t="n">
        <v>0</v>
      </c>
      <c r="JN26" t="n">
        <v>0.2</v>
      </c>
      <c r="JO26" t="n">
        <v>0</v>
      </c>
      <c r="JP26" t="n">
        <v>0.2</v>
      </c>
      <c r="JQ26" t="n">
        <v>0</v>
      </c>
      <c r="JR26" t="n">
        <v>0</v>
      </c>
      <c r="JS26" t="n">
        <v>0.2</v>
      </c>
      <c r="JT26" t="n">
        <v>0</v>
      </c>
      <c r="JU26" t="n">
        <v>0</v>
      </c>
      <c r="JV26" t="n">
        <v>0.2</v>
      </c>
      <c r="JW26" t="n">
        <v>0.2</v>
      </c>
      <c r="JX26" t="n">
        <v>0</v>
      </c>
      <c r="JY26" t="n">
        <v>0</v>
      </c>
      <c r="JZ26" t="n">
        <v>0.2</v>
      </c>
      <c r="KA26" t="n">
        <v>0.2</v>
      </c>
      <c r="KB26" t="n">
        <v>0.2</v>
      </c>
      <c r="KC26" t="n">
        <v>0.2</v>
      </c>
      <c r="KD26" t="n">
        <v>0</v>
      </c>
      <c r="KE26" t="n">
        <v>0.2</v>
      </c>
      <c r="KF26" t="n">
        <v>0.2</v>
      </c>
      <c r="KG26" t="n">
        <v>0.2</v>
      </c>
      <c r="KH26" t="n">
        <v>0</v>
      </c>
      <c r="KI26" t="n">
        <v>0.2</v>
      </c>
      <c r="KJ26" t="n">
        <v>0.2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0.2</v>
      </c>
      <c r="KQ26" t="n">
        <v>0.2</v>
      </c>
      <c r="KR26" t="n">
        <v>0</v>
      </c>
      <c r="KS26" t="n">
        <v>0.2</v>
      </c>
      <c r="KT26" t="n">
        <v>0</v>
      </c>
      <c r="KU26" t="n">
        <v>0</v>
      </c>
      <c r="KV26" t="n">
        <v>0.2</v>
      </c>
      <c r="KW26" t="n">
        <v>0</v>
      </c>
      <c r="KX26" t="n">
        <v>0.2</v>
      </c>
      <c r="KY26" t="n">
        <v>0.2</v>
      </c>
      <c r="KZ26" t="n">
        <v>0.2</v>
      </c>
      <c r="LA26" t="n">
        <v>0.2</v>
      </c>
      <c r="LB26" t="n">
        <v>0.2</v>
      </c>
      <c r="LC26" t="n">
        <v>0</v>
      </c>
      <c r="LD26" t="n">
        <v>0.2</v>
      </c>
      <c r="LE26" t="n">
        <v>0</v>
      </c>
      <c r="LF26" t="n">
        <v>0.2</v>
      </c>
      <c r="LG26" t="n">
        <v>0</v>
      </c>
      <c r="LH26" t="n">
        <v>0.2</v>
      </c>
      <c r="LI26" t="n">
        <v>0.2</v>
      </c>
      <c r="LJ26" t="n">
        <v>0.2</v>
      </c>
      <c r="LK26" t="n">
        <v>0</v>
      </c>
      <c r="LL26" t="n">
        <v>0.2</v>
      </c>
      <c r="LM26" t="n">
        <v>0.2</v>
      </c>
      <c r="LN26" t="n">
        <v>0</v>
      </c>
      <c r="LO26" t="n">
        <v>0.2</v>
      </c>
      <c r="LP26" t="n">
        <v>0.2</v>
      </c>
      <c r="LQ26" t="n">
        <v>0</v>
      </c>
      <c r="LR26" t="n">
        <v>0</v>
      </c>
      <c r="LS26" t="n">
        <v>0</v>
      </c>
      <c r="LT26" t="n">
        <v>0.2</v>
      </c>
      <c r="LU26" t="n">
        <v>0.2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0.2</v>
      </c>
      <c r="MC26" t="n">
        <v>0</v>
      </c>
      <c r="MD26" t="n">
        <v>0</v>
      </c>
      <c r="ME26" t="n">
        <v>0</v>
      </c>
      <c r="MF26" t="n">
        <v>0.2</v>
      </c>
      <c r="MG26" t="n">
        <v>0.2</v>
      </c>
      <c r="MH26" t="n">
        <v>0</v>
      </c>
      <c r="MI26" t="n">
        <v>0.2</v>
      </c>
      <c r="MJ26" t="n">
        <v>0</v>
      </c>
      <c r="MK26" t="n">
        <v>0</v>
      </c>
      <c r="ML26" t="n">
        <v>0.2</v>
      </c>
      <c r="MM26" t="n">
        <v>0.2</v>
      </c>
      <c r="MN26" t="n">
        <v>0</v>
      </c>
      <c r="MO26" t="n">
        <v>0</v>
      </c>
      <c r="MP26" t="n">
        <v>0.2</v>
      </c>
      <c r="MQ26" t="n">
        <v>0</v>
      </c>
      <c r="MR26" t="n">
        <v>0.2</v>
      </c>
      <c r="MS26" t="n">
        <v>0.2</v>
      </c>
      <c r="MT26" t="n">
        <v>0</v>
      </c>
      <c r="MU26" t="n">
        <v>0.2</v>
      </c>
      <c r="MV26" t="n">
        <v>0</v>
      </c>
      <c r="MW26" t="n">
        <v>0.2</v>
      </c>
      <c r="MX26" t="n">
        <v>0</v>
      </c>
      <c r="MY26" t="n">
        <v>0</v>
      </c>
      <c r="MZ26" t="n">
        <v>0.2</v>
      </c>
      <c r="NA26" t="n">
        <v>0</v>
      </c>
      <c r="NB26" t="n">
        <v>0</v>
      </c>
      <c r="NC26" t="n">
        <v>0</v>
      </c>
      <c r="ND26" t="n">
        <v>0.2</v>
      </c>
      <c r="NE26" t="n">
        <v>0</v>
      </c>
      <c r="NF26" t="n">
        <v>0</v>
      </c>
      <c r="NG26" t="n">
        <v>0.2</v>
      </c>
      <c r="NH26" t="n">
        <v>0.2</v>
      </c>
      <c r="NI26" t="n">
        <v>0</v>
      </c>
      <c r="NJ26" t="n">
        <v>0</v>
      </c>
      <c r="NK26" t="n">
        <v>0.2</v>
      </c>
      <c r="NL26" t="n">
        <v>0</v>
      </c>
      <c r="NM26" t="n">
        <v>0.2</v>
      </c>
      <c r="NN26" t="n">
        <v>0</v>
      </c>
      <c r="NO26" t="n">
        <v>0</v>
      </c>
      <c r="NP26" t="n">
        <v>0.2</v>
      </c>
      <c r="NQ26" t="n">
        <v>0</v>
      </c>
      <c r="NR26" t="n">
        <v>0</v>
      </c>
      <c r="NS26" t="n">
        <v>0.2</v>
      </c>
      <c r="NT26" t="n">
        <v>0.2</v>
      </c>
      <c r="NU26" t="n">
        <v>0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</v>
      </c>
      <c r="OE26" t="n">
        <v>0</v>
      </c>
      <c r="OF26" t="n">
        <v>0.2</v>
      </c>
      <c r="OG26" t="n">
        <v>0.2</v>
      </c>
      <c r="OH26" t="n">
        <v>0.2</v>
      </c>
      <c r="OI26" t="n">
        <v>0</v>
      </c>
      <c r="OJ26" t="n">
        <v>0</v>
      </c>
      <c r="OK26" t="n">
        <v>0</v>
      </c>
      <c r="OL26" t="n">
        <v>0.2</v>
      </c>
      <c r="OM26" t="n">
        <v>0</v>
      </c>
      <c r="ON26" t="n">
        <v>0</v>
      </c>
      <c r="OO26" t="n">
        <v>0</v>
      </c>
      <c r="OP26" t="n">
        <v>0.2</v>
      </c>
      <c r="OQ26" t="n">
        <v>0.2</v>
      </c>
      <c r="OR26" t="n">
        <v>0.2</v>
      </c>
      <c r="OS26" t="n">
        <v>0</v>
      </c>
      <c r="OT26" t="n">
        <v>0.2</v>
      </c>
      <c r="OU26" t="n">
        <v>0.2</v>
      </c>
      <c r="OV26" t="n">
        <v>0</v>
      </c>
      <c r="OW26" t="n">
        <v>0</v>
      </c>
      <c r="OX26" t="n">
        <v>0.2</v>
      </c>
      <c r="OY26" t="n">
        <v>0</v>
      </c>
      <c r="OZ26" t="n">
        <v>0</v>
      </c>
      <c r="PA26" t="n">
        <v>0.2</v>
      </c>
      <c r="PB26" t="n">
        <v>0.2</v>
      </c>
      <c r="PC26" t="n">
        <v>0</v>
      </c>
      <c r="PD26" t="n">
        <v>0.2</v>
      </c>
      <c r="PE26" t="n">
        <v>0</v>
      </c>
      <c r="PF26" t="n">
        <v>0</v>
      </c>
      <c r="PG26" t="n">
        <v>0.2</v>
      </c>
      <c r="PH26" t="n">
        <v>0</v>
      </c>
      <c r="PI26" t="n">
        <v>0</v>
      </c>
      <c r="PJ26" t="n">
        <v>0.2</v>
      </c>
      <c r="PK26" t="n">
        <v>0</v>
      </c>
      <c r="PL26" t="n">
        <v>0</v>
      </c>
      <c r="PM26" t="n">
        <v>0</v>
      </c>
      <c r="PN26" t="n">
        <v>0.2</v>
      </c>
      <c r="PO26" t="n">
        <v>0</v>
      </c>
      <c r="PP26" t="n">
        <v>0.2</v>
      </c>
      <c r="PQ26" t="n">
        <v>0.2</v>
      </c>
      <c r="PR26" t="n">
        <v>0.2</v>
      </c>
      <c r="PS26" t="n">
        <v>0.2</v>
      </c>
      <c r="PT26" t="n">
        <v>0</v>
      </c>
      <c r="PU26" t="n">
        <v>0.2</v>
      </c>
      <c r="PV26" t="n">
        <v>0</v>
      </c>
      <c r="PW26" t="n">
        <v>0</v>
      </c>
      <c r="PX26" t="n">
        <v>0</v>
      </c>
      <c r="PY26" t="n">
        <v>0.2</v>
      </c>
      <c r="PZ26" t="n">
        <v>0</v>
      </c>
      <c r="QA26" t="n">
        <v>0</v>
      </c>
      <c r="QB26" t="n">
        <v>0.2</v>
      </c>
      <c r="QC26" t="n">
        <v>0</v>
      </c>
      <c r="QD26" t="n">
        <v>0.2</v>
      </c>
      <c r="QE26" t="n">
        <v>0</v>
      </c>
      <c r="QF26" t="n">
        <v>0</v>
      </c>
      <c r="QG26" t="n">
        <v>0.2</v>
      </c>
      <c r="QH26" t="n">
        <v>0</v>
      </c>
      <c r="QI26" t="n">
        <v>0.2</v>
      </c>
      <c r="QJ26" t="n">
        <v>0.2</v>
      </c>
      <c r="QK26" t="n">
        <v>0</v>
      </c>
      <c r="QL26" t="n">
        <v>0.2</v>
      </c>
      <c r="QM26" t="n">
        <v>0</v>
      </c>
      <c r="QN26" t="n">
        <v>0.2</v>
      </c>
      <c r="QO26" t="n">
        <v>0</v>
      </c>
      <c r="QP26" t="n">
        <v>0.2</v>
      </c>
      <c r="QQ26" t="n">
        <v>0</v>
      </c>
      <c r="QR26" t="n">
        <v>0</v>
      </c>
      <c r="QS26" t="n">
        <v>0</v>
      </c>
      <c r="QT26" t="n">
        <v>0.2</v>
      </c>
      <c r="QU26" t="n">
        <v>0.2</v>
      </c>
      <c r="QV26" t="n">
        <v>0</v>
      </c>
      <c r="QW26" t="n">
        <v>0</v>
      </c>
      <c r="QX26" t="n">
        <v>0.2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0.2</v>
      </c>
      <c r="RG26" t="n">
        <v>0.2</v>
      </c>
      <c r="RH26" t="n">
        <v>0.2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0.2</v>
      </c>
      <c r="RT26" t="n">
        <v>0</v>
      </c>
      <c r="RU26" t="n">
        <v>0.2</v>
      </c>
      <c r="RV26" t="n">
        <v>0.2</v>
      </c>
      <c r="RW26" t="n">
        <v>0</v>
      </c>
      <c r="RX26" t="n">
        <v>0</v>
      </c>
      <c r="RY26" t="n">
        <v>0</v>
      </c>
      <c r="RZ26" t="n">
        <v>0.2</v>
      </c>
      <c r="SA26" t="n">
        <v>0.2</v>
      </c>
      <c r="SB26" t="n">
        <v>0.2</v>
      </c>
      <c r="SC26" t="n">
        <v>0</v>
      </c>
      <c r="SD26" t="n">
        <v>0.2</v>
      </c>
      <c r="SE26" t="n">
        <v>0</v>
      </c>
      <c r="SF26" t="n">
        <v>0.2</v>
      </c>
      <c r="SG26" t="n">
        <v>0</v>
      </c>
      <c r="SH26" t="n">
        <v>0.2</v>
      </c>
      <c r="SI26" t="n">
        <v>0.2</v>
      </c>
      <c r="SJ26" t="n">
        <v>0</v>
      </c>
      <c r="SK26" t="n">
        <v>0</v>
      </c>
      <c r="SL26" t="n">
        <v>0</v>
      </c>
      <c r="SM26" t="n">
        <v>0.2</v>
      </c>
      <c r="SN26" t="n">
        <v>0.2</v>
      </c>
      <c r="SO26" t="n">
        <v>0.2</v>
      </c>
      <c r="SP26" t="n">
        <v>0.2</v>
      </c>
      <c r="SQ26" t="n">
        <v>0.2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0.2</v>
      </c>
      <c r="SZ26" t="n">
        <v>0</v>
      </c>
      <c r="TA26" t="n">
        <v>0.2</v>
      </c>
      <c r="TB26" t="n">
        <v>0.2</v>
      </c>
      <c r="TC26" t="n">
        <v>0.2</v>
      </c>
      <c r="TD26" t="n">
        <v>0.2</v>
      </c>
      <c r="TE26" t="n">
        <v>0</v>
      </c>
      <c r="TF26" t="n">
        <v>0.2</v>
      </c>
      <c r="TG26" t="n">
        <v>0</v>
      </c>
      <c r="TH26" t="n">
        <v>0</v>
      </c>
      <c r="TI26" t="n">
        <v>0.2</v>
      </c>
      <c r="TJ26" t="n">
        <v>0.2</v>
      </c>
      <c r="TK26" t="n">
        <v>0.2</v>
      </c>
      <c r="TL26" t="n">
        <v>0.2</v>
      </c>
      <c r="TM26" t="n">
        <v>0</v>
      </c>
      <c r="TN26" t="n">
        <v>0</v>
      </c>
      <c r="TO26" t="n">
        <v>0.2</v>
      </c>
      <c r="TP26" t="n">
        <v>0</v>
      </c>
      <c r="TQ26" t="n">
        <v>0.2</v>
      </c>
      <c r="TR26" t="n">
        <v>0.2</v>
      </c>
      <c r="TS26" t="n">
        <v>0</v>
      </c>
      <c r="TT26" t="n">
        <v>0</v>
      </c>
      <c r="TU26" t="n">
        <v>0.2</v>
      </c>
      <c r="TV26" t="n">
        <v>0</v>
      </c>
      <c r="TW26" t="n">
        <v>0.2</v>
      </c>
      <c r="TX26" t="n">
        <v>0.2</v>
      </c>
      <c r="TY26" t="n">
        <v>0.2</v>
      </c>
      <c r="TZ26" t="n">
        <v>0.2</v>
      </c>
      <c r="UA26" t="n">
        <v>0</v>
      </c>
      <c r="UB26" t="n">
        <v>0.2</v>
      </c>
      <c r="UC26" t="n">
        <v>0</v>
      </c>
      <c r="UD26" t="n">
        <v>0.2</v>
      </c>
      <c r="UE26" t="n">
        <v>0</v>
      </c>
      <c r="UF26" t="n">
        <v>0.2</v>
      </c>
      <c r="UG26" t="n">
        <v>0</v>
      </c>
      <c r="UH26" t="n">
        <v>0.2</v>
      </c>
      <c r="UI26" t="n">
        <v>0</v>
      </c>
      <c r="UJ26" t="n">
        <v>0</v>
      </c>
      <c r="UK26" t="n">
        <v>0</v>
      </c>
      <c r="UL26" t="n">
        <v>0.2</v>
      </c>
      <c r="UM26" t="n">
        <v>0</v>
      </c>
      <c r="UN26" t="n">
        <v>0.2</v>
      </c>
      <c r="UO26" t="n">
        <v>0.2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0.2</v>
      </c>
      <c r="UV26" t="n">
        <v>0</v>
      </c>
      <c r="UW26" t="n">
        <v>0</v>
      </c>
      <c r="UX26" t="n">
        <v>0.2</v>
      </c>
      <c r="UY26" t="n">
        <v>0</v>
      </c>
      <c r="UZ26" t="n">
        <v>0</v>
      </c>
      <c r="VA26" t="n">
        <v>0.2</v>
      </c>
      <c r="VB26" t="n">
        <v>0</v>
      </c>
      <c r="VC26" t="n">
        <v>0.2</v>
      </c>
      <c r="VD26" t="n">
        <v>0</v>
      </c>
      <c r="VE26" t="n">
        <v>0.2</v>
      </c>
      <c r="VF26" t="n">
        <v>0</v>
      </c>
      <c r="VG26" t="n">
        <v>0.2</v>
      </c>
      <c r="VH26" t="n">
        <v>0</v>
      </c>
      <c r="VI26" t="n">
        <v>0</v>
      </c>
      <c r="VJ26" t="n">
        <v>0.2</v>
      </c>
      <c r="VK26" t="n">
        <v>0</v>
      </c>
      <c r="VL26" t="n">
        <v>0</v>
      </c>
      <c r="VM26" t="n">
        <v>0.2</v>
      </c>
      <c r="VN26" t="n">
        <v>0.2</v>
      </c>
      <c r="VO26" t="n">
        <v>0.2</v>
      </c>
      <c r="VP26" t="n">
        <v>0.2</v>
      </c>
      <c r="VQ26" t="n">
        <v>0.2</v>
      </c>
      <c r="VR26" t="n">
        <v>0</v>
      </c>
      <c r="VS26" t="n">
        <v>0.2</v>
      </c>
      <c r="VT26" t="n">
        <v>0</v>
      </c>
      <c r="VU26" t="n">
        <v>0.2</v>
      </c>
      <c r="VV26" t="n">
        <v>0</v>
      </c>
      <c r="VW26" t="n">
        <v>0.2</v>
      </c>
      <c r="VX26" t="n">
        <v>0.2</v>
      </c>
      <c r="VY26" t="n">
        <v>0</v>
      </c>
      <c r="VZ26" t="n">
        <v>0</v>
      </c>
      <c r="WA26" t="n">
        <v>0.2</v>
      </c>
      <c r="WB26" t="n">
        <v>0</v>
      </c>
      <c r="WC26" t="n">
        <v>0</v>
      </c>
      <c r="WD26" t="n">
        <v>0.2</v>
      </c>
      <c r="WE26" t="n">
        <v>0.2</v>
      </c>
      <c r="WF26" t="n">
        <v>0</v>
      </c>
      <c r="WG26" t="n">
        <v>0</v>
      </c>
      <c r="WH26" t="n">
        <v>0.2</v>
      </c>
      <c r="WI26" t="n">
        <v>0.2</v>
      </c>
      <c r="WJ26" t="n">
        <v>0</v>
      </c>
      <c r="WK26" t="n">
        <v>0</v>
      </c>
      <c r="WL26" t="n">
        <v>0</v>
      </c>
      <c r="WM26" t="n">
        <v>0.2</v>
      </c>
      <c r="WN26" t="n">
        <v>0</v>
      </c>
      <c r="WO26" t="n">
        <v>0.2</v>
      </c>
      <c r="WP26" t="n">
        <v>0.2</v>
      </c>
      <c r="WQ26" t="n">
        <v>0</v>
      </c>
      <c r="WR26" t="n">
        <v>0.2</v>
      </c>
      <c r="WS26" t="n">
        <v>0.2</v>
      </c>
      <c r="WT26" t="n">
        <v>0.2</v>
      </c>
      <c r="WU26" t="n">
        <v>0</v>
      </c>
      <c r="WV26" t="n">
        <v>0.2</v>
      </c>
      <c r="WW26" t="n">
        <v>0</v>
      </c>
      <c r="WX26" t="n">
        <v>0</v>
      </c>
      <c r="WY26" t="n">
        <v>0.2</v>
      </c>
      <c r="WZ26" t="n">
        <v>0</v>
      </c>
      <c r="XA26" t="n">
        <v>0.2</v>
      </c>
      <c r="XB26" t="n">
        <v>0</v>
      </c>
      <c r="XC26" t="n">
        <v>0.2</v>
      </c>
      <c r="XD26" t="n">
        <v>0.2</v>
      </c>
      <c r="XE26" t="n">
        <v>0.2</v>
      </c>
      <c r="XF26" t="n">
        <v>0.2</v>
      </c>
      <c r="XG26" t="n">
        <v>0</v>
      </c>
      <c r="XH26" t="n">
        <v>0.2</v>
      </c>
      <c r="XI26" t="n">
        <v>0</v>
      </c>
      <c r="XJ26" t="n">
        <v>0</v>
      </c>
      <c r="XK26" t="n">
        <v>0.2</v>
      </c>
      <c r="XL26" t="n">
        <v>0</v>
      </c>
      <c r="XM26" t="n">
        <v>0.2</v>
      </c>
      <c r="XN26" t="n">
        <v>0</v>
      </c>
      <c r="XO26" t="n">
        <v>0</v>
      </c>
      <c r="XP26" t="n">
        <v>0</v>
      </c>
      <c r="XQ26" t="n">
        <v>0</v>
      </c>
      <c r="XR26" t="n">
        <v>0.2</v>
      </c>
      <c r="XS26" t="n">
        <v>0</v>
      </c>
      <c r="XT26" t="n">
        <v>0</v>
      </c>
      <c r="XU26" t="n">
        <v>0</v>
      </c>
      <c r="XV26" t="n">
        <v>0</v>
      </c>
      <c r="XW26" t="n">
        <v>0.2</v>
      </c>
      <c r="XX26" t="n">
        <v>0</v>
      </c>
      <c r="XY26" t="n">
        <v>0.2</v>
      </c>
      <c r="XZ26" t="n">
        <v>0.2</v>
      </c>
      <c r="YA26" t="n">
        <v>0</v>
      </c>
      <c r="YB26" t="n">
        <v>0.2</v>
      </c>
      <c r="YC26" t="n">
        <v>0</v>
      </c>
      <c r="YD26" t="n">
        <v>0.2</v>
      </c>
      <c r="YE26" t="n">
        <v>0</v>
      </c>
      <c r="YF26" t="n">
        <v>0.2</v>
      </c>
      <c r="YG26" t="n">
        <v>0.2</v>
      </c>
      <c r="YH26" t="n">
        <v>0.2</v>
      </c>
      <c r="YI26" t="n">
        <v>0.2</v>
      </c>
      <c r="YJ26" t="n">
        <v>0.2</v>
      </c>
      <c r="YK26" t="n">
        <v>0</v>
      </c>
      <c r="YL26" t="n">
        <v>0</v>
      </c>
      <c r="YM26" t="n">
        <v>0</v>
      </c>
      <c r="YN26" t="n">
        <v>0</v>
      </c>
      <c r="YO26" t="n">
        <v>0.2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0.2</v>
      </c>
      <c r="YV26" t="n">
        <v>0.2</v>
      </c>
      <c r="YW26" t="n">
        <v>0</v>
      </c>
      <c r="YX26" t="n">
        <v>0.2</v>
      </c>
      <c r="YY26" t="n">
        <v>0</v>
      </c>
      <c r="YZ26" t="n">
        <v>0.2</v>
      </c>
      <c r="ZA26" t="n">
        <v>0.2</v>
      </c>
      <c r="ZB26" t="n">
        <v>0</v>
      </c>
      <c r="ZC26" t="n">
        <v>0</v>
      </c>
      <c r="ZD26" t="n">
        <v>0.2</v>
      </c>
      <c r="ZE26" t="n">
        <v>0</v>
      </c>
      <c r="ZF26" t="n">
        <v>0.2</v>
      </c>
      <c r="ZG26" t="n">
        <v>0.2</v>
      </c>
      <c r="ZH26" t="n">
        <v>0</v>
      </c>
      <c r="ZI26" t="n">
        <v>0.2</v>
      </c>
      <c r="ZJ26" t="n">
        <v>0</v>
      </c>
      <c r="ZK26" t="n">
        <v>0.2</v>
      </c>
      <c r="ZL26" t="n">
        <v>0</v>
      </c>
      <c r="ZM26" t="n">
        <v>0.2</v>
      </c>
      <c r="ZN26" t="n">
        <v>0.2</v>
      </c>
      <c r="ZO26" t="n">
        <v>0.2</v>
      </c>
      <c r="ZP26" t="n">
        <v>0</v>
      </c>
      <c r="ZQ26" t="n">
        <v>0.2</v>
      </c>
      <c r="ZR26" t="n">
        <v>0</v>
      </c>
      <c r="ZS26" t="n">
        <v>0.2</v>
      </c>
      <c r="ZT26" t="n">
        <v>0</v>
      </c>
      <c r="ZU26" t="n">
        <v>0.2</v>
      </c>
      <c r="ZV26" t="n">
        <v>0</v>
      </c>
      <c r="ZW26" t="n">
        <v>0.2</v>
      </c>
      <c r="ZX26" t="n">
        <v>0</v>
      </c>
      <c r="ZY26" t="n">
        <v>0.2</v>
      </c>
      <c r="ZZ26" t="n">
        <v>0.2</v>
      </c>
      <c r="AAA26" t="n">
        <v>0</v>
      </c>
      <c r="AAB26" t="n">
        <v>0</v>
      </c>
      <c r="AAC26" t="n">
        <v>0</v>
      </c>
      <c r="AAD26" t="n">
        <v>0.2</v>
      </c>
      <c r="AAE26" t="n">
        <v>0</v>
      </c>
      <c r="AAF26" t="n">
        <v>0</v>
      </c>
      <c r="AAG26" t="n">
        <v>0</v>
      </c>
      <c r="AAH26" t="n">
        <v>0.2</v>
      </c>
      <c r="AAI26" t="n">
        <v>0.2</v>
      </c>
      <c r="AAJ26" t="n">
        <v>0</v>
      </c>
      <c r="AAK26" t="n">
        <v>0</v>
      </c>
      <c r="AAL26" t="n">
        <v>0.2</v>
      </c>
      <c r="AAM26" t="n">
        <v>0.2</v>
      </c>
      <c r="AAN26" t="n">
        <v>0.2</v>
      </c>
      <c r="AAO26" t="n">
        <v>0.2</v>
      </c>
      <c r="AAP26" t="n">
        <v>0</v>
      </c>
      <c r="AAQ26" t="n">
        <v>0.2</v>
      </c>
      <c r="AAR26" t="n">
        <v>0</v>
      </c>
      <c r="AAS26" t="n">
        <v>0</v>
      </c>
      <c r="AAT26" t="n">
        <v>0.2</v>
      </c>
      <c r="AAU26" t="n">
        <v>0</v>
      </c>
      <c r="AAV26" t="n">
        <v>0.2</v>
      </c>
      <c r="AAW26" t="n">
        <v>0.2</v>
      </c>
      <c r="AAX26" t="n">
        <v>0.2</v>
      </c>
      <c r="AAY26" t="n">
        <v>0.2</v>
      </c>
      <c r="AAZ26" t="n">
        <v>0.2</v>
      </c>
      <c r="ABA26" t="n">
        <v>0.2</v>
      </c>
      <c r="ABB26" t="n">
        <v>0.2</v>
      </c>
      <c r="ABC26" t="n">
        <v>0</v>
      </c>
      <c r="ABD26" t="n">
        <v>0.2</v>
      </c>
      <c r="ABE26" t="n">
        <v>0</v>
      </c>
      <c r="ABF26" t="n">
        <v>0</v>
      </c>
      <c r="ABG26" t="n">
        <v>0</v>
      </c>
      <c r="ABH26" t="n">
        <v>0.2</v>
      </c>
      <c r="ABI26" t="n">
        <v>0</v>
      </c>
      <c r="ABJ26" t="n">
        <v>0</v>
      </c>
      <c r="ABK26" t="n">
        <v>0.2</v>
      </c>
      <c r="ABL26" t="n">
        <v>0.2</v>
      </c>
      <c r="ABM26" t="n">
        <v>0</v>
      </c>
      <c r="ABN26" t="n">
        <v>0</v>
      </c>
      <c r="ABO26" t="n">
        <v>0</v>
      </c>
      <c r="ABP26" t="n">
        <v>0.2</v>
      </c>
      <c r="ABQ26" t="n">
        <v>0</v>
      </c>
      <c r="ABR26" t="n">
        <v>0</v>
      </c>
      <c r="ABS26" t="n">
        <v>0.2</v>
      </c>
      <c r="ABT26" t="n">
        <v>0</v>
      </c>
      <c r="ABU26" t="n">
        <v>0</v>
      </c>
      <c r="ABV26" t="n">
        <v>0.2</v>
      </c>
      <c r="ABW26" t="n">
        <v>0</v>
      </c>
      <c r="ABX26" t="n">
        <v>0</v>
      </c>
      <c r="ABY26" t="n">
        <v>0.2</v>
      </c>
      <c r="ABZ26" t="n">
        <v>0.2</v>
      </c>
      <c r="ACA26" t="n">
        <v>0.2</v>
      </c>
      <c r="ACB26" t="n">
        <v>0.2</v>
      </c>
      <c r="ACC26" t="n">
        <v>0.2</v>
      </c>
      <c r="ACD26" t="n">
        <v>0</v>
      </c>
      <c r="ACE26" t="n">
        <v>0</v>
      </c>
      <c r="ACF26" t="n">
        <v>0.2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0.2</v>
      </c>
      <c r="ACN26" t="n">
        <v>0.2</v>
      </c>
      <c r="ACO26" t="n">
        <v>0</v>
      </c>
      <c r="ACP26" t="n">
        <v>0</v>
      </c>
      <c r="ACQ26" t="n">
        <v>0</v>
      </c>
      <c r="ACR26" t="n">
        <v>0</v>
      </c>
      <c r="ACS26" t="n">
        <v>0.2</v>
      </c>
      <c r="ACT26" t="n">
        <v>0.2</v>
      </c>
      <c r="ACU26" t="n">
        <v>0.2</v>
      </c>
      <c r="ACV26" t="n">
        <v>0</v>
      </c>
      <c r="ACW26" t="n">
        <v>0</v>
      </c>
      <c r="ACX26" t="n">
        <v>0</v>
      </c>
      <c r="ACY26" t="n">
        <v>0.2</v>
      </c>
      <c r="ACZ26" t="n">
        <v>0.2</v>
      </c>
      <c r="ADA26" t="n">
        <v>0</v>
      </c>
      <c r="ADB26" t="n">
        <v>0</v>
      </c>
      <c r="ADC26" t="n">
        <v>0.2</v>
      </c>
      <c r="ADD26" t="n">
        <v>0</v>
      </c>
      <c r="ADE26" t="n">
        <v>0.2</v>
      </c>
      <c r="ADF26" t="n">
        <v>0</v>
      </c>
      <c r="ADG26" t="n">
        <v>0</v>
      </c>
      <c r="ADH26" t="n">
        <v>0</v>
      </c>
      <c r="ADI26" t="n">
        <v>0.2</v>
      </c>
      <c r="ADJ26" t="n">
        <v>0.2</v>
      </c>
      <c r="ADK26" t="n">
        <v>0</v>
      </c>
      <c r="ADL26" t="n">
        <v>0.2</v>
      </c>
      <c r="ADM26" t="n">
        <v>0.2</v>
      </c>
      <c r="ADN26" t="n">
        <v>0</v>
      </c>
      <c r="ADO26" t="n">
        <v>0</v>
      </c>
      <c r="ADP26" t="n">
        <v>0.2</v>
      </c>
      <c r="ADQ26" t="n">
        <v>0</v>
      </c>
      <c r="ADR26" t="n">
        <v>0.2</v>
      </c>
      <c r="ADS26" t="n">
        <v>0.2</v>
      </c>
      <c r="ADT26" t="n">
        <v>0.2</v>
      </c>
      <c r="ADU26" t="n">
        <v>0</v>
      </c>
      <c r="ADV26" t="n">
        <v>0</v>
      </c>
      <c r="ADW26" t="n">
        <v>0.2</v>
      </c>
      <c r="ADX26" t="n">
        <v>0.2</v>
      </c>
      <c r="ADY26" t="n">
        <v>0.2</v>
      </c>
      <c r="ADZ26" t="n">
        <v>0</v>
      </c>
      <c r="AEA26" t="n">
        <v>0.2</v>
      </c>
      <c r="AEB26" t="n">
        <v>0.2</v>
      </c>
      <c r="AEC26" t="n">
        <v>0</v>
      </c>
      <c r="AED26" t="n">
        <v>0.2</v>
      </c>
      <c r="AEE26" t="n">
        <v>0.2</v>
      </c>
      <c r="AEF26" t="n">
        <v>0</v>
      </c>
      <c r="AEG26" t="n">
        <v>0</v>
      </c>
      <c r="AEH26" t="n">
        <v>0</v>
      </c>
      <c r="AEI26" t="n">
        <v>0</v>
      </c>
      <c r="AEJ26" t="n">
        <v>0.2</v>
      </c>
      <c r="AEK26" t="n">
        <v>0</v>
      </c>
      <c r="AEL26" t="n">
        <v>0.2</v>
      </c>
      <c r="AEM26" t="n">
        <v>0</v>
      </c>
      <c r="AEN26" t="n">
        <v>0.2</v>
      </c>
      <c r="AEO26" t="n">
        <v>0</v>
      </c>
      <c r="AEP26" t="n">
        <v>0.2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0.2</v>
      </c>
      <c r="AEW26" t="n">
        <v>0.2</v>
      </c>
      <c r="AEX26" t="n">
        <v>0.2</v>
      </c>
      <c r="AEY26" t="n">
        <v>0.2</v>
      </c>
      <c r="AEZ26" t="n">
        <v>0</v>
      </c>
      <c r="AFA26" t="n">
        <v>0.2</v>
      </c>
      <c r="AFB26" t="n">
        <v>0</v>
      </c>
      <c r="AFC26" t="n">
        <v>0.2</v>
      </c>
      <c r="AFD26" t="n">
        <v>0.2</v>
      </c>
      <c r="AFE26" t="n">
        <v>0.2</v>
      </c>
      <c r="AFF26" t="n">
        <v>0</v>
      </c>
      <c r="AFG26" t="n">
        <v>0</v>
      </c>
      <c r="AFH26" t="n">
        <v>0</v>
      </c>
      <c r="AFI26" t="n">
        <v>0</v>
      </c>
      <c r="AFJ26" t="n">
        <v>0.2</v>
      </c>
      <c r="AFK26" t="n">
        <v>0.2</v>
      </c>
      <c r="AFL26" t="n">
        <v>0</v>
      </c>
      <c r="AFM26" t="n">
        <v>0</v>
      </c>
      <c r="AFN26" t="n">
        <v>0.2</v>
      </c>
      <c r="AFO26" t="n">
        <v>0</v>
      </c>
      <c r="AFP26" t="n">
        <v>0.2</v>
      </c>
      <c r="AFQ26" t="n">
        <v>0.2</v>
      </c>
      <c r="AFR26" t="n">
        <v>0.2</v>
      </c>
      <c r="AFS26" t="n">
        <v>0</v>
      </c>
      <c r="AFT26" t="n">
        <v>0</v>
      </c>
      <c r="AFU26" t="n">
        <v>0.2</v>
      </c>
      <c r="AFV26" t="n">
        <v>0</v>
      </c>
      <c r="AFW26" t="n">
        <v>0.2</v>
      </c>
      <c r="AFX26" t="n">
        <v>0.2</v>
      </c>
      <c r="AFY26" t="n">
        <v>0</v>
      </c>
      <c r="AFZ26" t="n">
        <v>0.2</v>
      </c>
      <c r="AGA26" t="n">
        <v>0</v>
      </c>
      <c r="AGB26" t="n">
        <v>0</v>
      </c>
      <c r="AGC26" t="n">
        <v>0.2</v>
      </c>
      <c r="AGD26" t="n">
        <v>0.2</v>
      </c>
      <c r="AGE26" t="n">
        <v>0.2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0.2</v>
      </c>
      <c r="AGL26" t="n">
        <v>0</v>
      </c>
      <c r="AGM26" t="n">
        <v>0</v>
      </c>
      <c r="AGN26" t="n">
        <v>0</v>
      </c>
      <c r="AGO26" t="n">
        <v>0</v>
      </c>
      <c r="AGP26" t="n">
        <v>0.2</v>
      </c>
      <c r="AGQ26" t="n">
        <v>0.2</v>
      </c>
      <c r="AGR26" t="n">
        <v>0.2</v>
      </c>
      <c r="AGS26" t="n">
        <v>0</v>
      </c>
      <c r="AGT26" t="n">
        <v>0.2</v>
      </c>
      <c r="AGU26" t="n">
        <v>0.2</v>
      </c>
      <c r="AGV26" t="n">
        <v>0.2</v>
      </c>
      <c r="AGW26" t="n">
        <v>0.2</v>
      </c>
      <c r="AGX26" t="n">
        <v>0.2</v>
      </c>
      <c r="AGY26" t="n">
        <v>0</v>
      </c>
      <c r="AGZ26" t="n">
        <v>0.2</v>
      </c>
      <c r="AHA26" t="n">
        <v>0.2</v>
      </c>
      <c r="AHB26" t="n">
        <v>0.2</v>
      </c>
      <c r="AHC26" t="n">
        <v>0.2</v>
      </c>
      <c r="AHD26" t="n">
        <v>0</v>
      </c>
      <c r="AHE26" t="n">
        <v>0</v>
      </c>
      <c r="AHF26" t="n">
        <v>0</v>
      </c>
      <c r="AHG26" t="n">
        <v>0</v>
      </c>
      <c r="AHH26" t="n">
        <v>0.2</v>
      </c>
      <c r="AHI26" t="n">
        <v>0</v>
      </c>
      <c r="AHJ26" t="n">
        <v>0.2</v>
      </c>
      <c r="AHK26" t="n">
        <v>0.2</v>
      </c>
      <c r="AHL26" t="n">
        <v>0</v>
      </c>
      <c r="AHM26" t="n">
        <v>0</v>
      </c>
      <c r="AHN26" t="n">
        <v>0.2</v>
      </c>
      <c r="AHO26" t="n">
        <v>0</v>
      </c>
      <c r="AHP26" t="n">
        <v>0</v>
      </c>
      <c r="AHQ26" t="n">
        <v>0</v>
      </c>
      <c r="AHR26" t="n">
        <v>0.2</v>
      </c>
      <c r="AHS26" t="n">
        <v>0</v>
      </c>
      <c r="AHT26" t="n">
        <v>0.2</v>
      </c>
      <c r="AHU26" t="n">
        <v>0.2</v>
      </c>
      <c r="AHV26" t="n">
        <v>0</v>
      </c>
      <c r="AHW26" t="n">
        <v>0</v>
      </c>
      <c r="AHX26" t="n">
        <v>0.2</v>
      </c>
      <c r="AHY26" t="n">
        <v>0</v>
      </c>
      <c r="AHZ26" t="n">
        <v>0.2</v>
      </c>
      <c r="AIA26" t="n">
        <v>0</v>
      </c>
      <c r="AIB26" t="n">
        <v>0</v>
      </c>
      <c r="AIC26" t="n">
        <v>0.2</v>
      </c>
      <c r="AID26" t="n">
        <v>0.2</v>
      </c>
      <c r="AIE26" t="n">
        <v>0</v>
      </c>
      <c r="AIF26" t="n">
        <v>0</v>
      </c>
      <c r="AIG26" t="n">
        <v>0</v>
      </c>
      <c r="AIH26" t="n">
        <v>0</v>
      </c>
      <c r="AII26" t="n">
        <v>0.2</v>
      </c>
      <c r="AIJ26" t="n">
        <v>0</v>
      </c>
      <c r="AIK26" t="n">
        <v>0.2</v>
      </c>
      <c r="AIL26" t="n">
        <v>0.2</v>
      </c>
      <c r="AIM26" t="n">
        <v>0</v>
      </c>
      <c r="AIN26" t="n">
        <v>0</v>
      </c>
      <c r="AIO26" t="n">
        <v>0</v>
      </c>
      <c r="AIP26" t="n">
        <v>0</v>
      </c>
      <c r="AIQ26" t="n">
        <v>0.2</v>
      </c>
      <c r="AIR26" t="n">
        <v>0.2</v>
      </c>
      <c r="AIS26" t="n">
        <v>0</v>
      </c>
      <c r="AIT26" t="n">
        <v>0.2</v>
      </c>
      <c r="AIU26" t="n">
        <v>0.2</v>
      </c>
      <c r="AIV26" t="n">
        <v>0.2</v>
      </c>
      <c r="AIW26" t="n">
        <v>0</v>
      </c>
      <c r="AIX26" t="n">
        <v>0.2</v>
      </c>
      <c r="AIY26" t="n">
        <v>0</v>
      </c>
      <c r="AIZ26" t="n">
        <v>0.2</v>
      </c>
      <c r="AJA26" t="n">
        <v>0</v>
      </c>
      <c r="AJB26" t="n">
        <v>0.2</v>
      </c>
      <c r="AJC26" t="n">
        <v>0.2</v>
      </c>
      <c r="AJD26" t="n">
        <v>0.2</v>
      </c>
      <c r="AJE26" t="n">
        <v>0</v>
      </c>
      <c r="AJF26" t="n">
        <v>0</v>
      </c>
      <c r="AJG26" t="n">
        <v>0.2</v>
      </c>
      <c r="AJH26" t="n">
        <v>0.2</v>
      </c>
      <c r="AJI26" t="n">
        <v>0</v>
      </c>
      <c r="AJJ26" t="n">
        <v>0.2</v>
      </c>
      <c r="AJK26" t="n">
        <v>0</v>
      </c>
      <c r="AJL26" t="n">
        <v>0.2</v>
      </c>
      <c r="AJM26" t="n">
        <v>0.2</v>
      </c>
      <c r="AJN26" t="n">
        <v>0</v>
      </c>
      <c r="AJO26" t="n">
        <v>0</v>
      </c>
      <c r="AJP26" t="n">
        <v>0.2</v>
      </c>
      <c r="AJQ26" t="n">
        <v>0.2</v>
      </c>
      <c r="AJR26" t="n">
        <v>0</v>
      </c>
      <c r="AJS26" t="n">
        <v>0.2</v>
      </c>
      <c r="AJT26" t="n">
        <v>0.2</v>
      </c>
      <c r="AJU26" t="n">
        <v>0.2</v>
      </c>
      <c r="AJV26" t="n">
        <v>0</v>
      </c>
      <c r="AJW26" t="n">
        <v>0.2</v>
      </c>
      <c r="AJX26" t="n">
        <v>0</v>
      </c>
      <c r="AJY26" t="n">
        <v>0.2</v>
      </c>
      <c r="AJZ26" t="n">
        <v>0</v>
      </c>
      <c r="AKA26" t="n">
        <v>0.2</v>
      </c>
      <c r="AKB26" t="n">
        <v>0</v>
      </c>
      <c r="AKC26" t="n">
        <v>0.2</v>
      </c>
      <c r="AKD26" t="n">
        <v>0</v>
      </c>
      <c r="AKE26" t="n">
        <v>0</v>
      </c>
      <c r="AKF26" t="n">
        <v>0.2</v>
      </c>
      <c r="AKG26" t="n">
        <v>0</v>
      </c>
      <c r="AKH26" t="n">
        <v>0</v>
      </c>
      <c r="AKI26" t="n">
        <v>0.2</v>
      </c>
      <c r="AKJ26" t="n">
        <v>0.2</v>
      </c>
      <c r="AKK26" t="n">
        <v>0.2</v>
      </c>
      <c r="AKL26" t="n">
        <v>0</v>
      </c>
      <c r="AKM26" t="n">
        <v>0.2</v>
      </c>
      <c r="AKN26" t="n">
        <v>0</v>
      </c>
      <c r="AKO26" t="n">
        <v>0.2</v>
      </c>
      <c r="AKP26" t="n">
        <v>0.2</v>
      </c>
      <c r="AKQ26" t="n">
        <v>0</v>
      </c>
      <c r="AKR26" t="n">
        <v>0</v>
      </c>
      <c r="AKS26" t="n">
        <v>0</v>
      </c>
      <c r="AKT26" t="n">
        <v>0.2</v>
      </c>
      <c r="AKU26" t="n">
        <v>0.2</v>
      </c>
      <c r="AKV26" t="n">
        <v>0.2</v>
      </c>
      <c r="AKW26" t="n">
        <v>0</v>
      </c>
      <c r="AKX26" t="n">
        <v>0.2</v>
      </c>
      <c r="AKY26" t="n">
        <v>0.2</v>
      </c>
      <c r="AKZ26" t="n">
        <v>0</v>
      </c>
      <c r="ALA26" t="n">
        <v>0.2</v>
      </c>
      <c r="ALB26" t="n">
        <v>0</v>
      </c>
      <c r="ALC26" t="n">
        <v>0.2</v>
      </c>
      <c r="ALD26" t="n">
        <v>0</v>
      </c>
      <c r="ALE26" t="n">
        <v>0</v>
      </c>
      <c r="ALF26" t="n">
        <v>0</v>
      </c>
      <c r="ALG26" t="n">
        <v>0.2</v>
      </c>
      <c r="ALH26" t="n">
        <v>0.2</v>
      </c>
      <c r="ALI26" t="n">
        <v>0</v>
      </c>
      <c r="ALJ26" t="n">
        <v>0</v>
      </c>
      <c r="ALK26" t="n">
        <v>0</v>
      </c>
      <c r="ALL26" t="n">
        <v>0.2</v>
      </c>
      <c r="ALM26" t="n">
        <v>0</v>
      </c>
      <c r="ALN26" t="n">
        <v>0.2</v>
      </c>
      <c r="ALO26" t="n">
        <v>0</v>
      </c>
      <c r="ALP26" t="n">
        <v>0</v>
      </c>
      <c r="ALQ26" t="n">
        <v>0.2</v>
      </c>
      <c r="ALR26" t="n">
        <v>0.2</v>
      </c>
      <c r="ALS26" t="n">
        <v>0.2</v>
      </c>
      <c r="ALT26" t="n">
        <v>0.2</v>
      </c>
      <c r="ALU26" t="n">
        <v>0</v>
      </c>
      <c r="ALV26" t="n">
        <v>0.2</v>
      </c>
      <c r="ALW26" t="n">
        <v>0</v>
      </c>
      <c r="ALX26" t="n">
        <v>0.2</v>
      </c>
      <c r="ALY26" t="n">
        <v>0.2</v>
      </c>
      <c r="ALZ26" t="n">
        <v>0</v>
      </c>
      <c r="AMA26" t="n">
        <v>0.2</v>
      </c>
      <c r="AMB26" t="n">
        <v>0.2</v>
      </c>
      <c r="AMC26" t="n">
        <v>0.2</v>
      </c>
      <c r="AMD26" t="n">
        <v>0.2</v>
      </c>
      <c r="AME26" t="n">
        <v>0</v>
      </c>
      <c r="AMF26" t="n">
        <v>0</v>
      </c>
      <c r="AMG26" t="n">
        <v>0</v>
      </c>
      <c r="AMH26" t="n">
        <v>0.2</v>
      </c>
      <c r="AMI26" t="n">
        <v>0</v>
      </c>
      <c r="AMJ26" t="n">
        <v>0.2</v>
      </c>
      <c r="AMK26" t="n">
        <v>0.2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0.2</v>
      </c>
      <c r="AMR26" t="n">
        <v>0.2</v>
      </c>
      <c r="AMS26" t="n">
        <v>0</v>
      </c>
      <c r="AMT26" t="n">
        <v>0.2</v>
      </c>
      <c r="AMU26" t="n">
        <v>0</v>
      </c>
      <c r="AMV26" t="n">
        <v>0.2</v>
      </c>
      <c r="AMW26" t="n">
        <v>0</v>
      </c>
      <c r="AMX26" t="n">
        <v>0</v>
      </c>
      <c r="AMY26" t="n">
        <v>0</v>
      </c>
      <c r="AMZ26" t="n">
        <v>0.2</v>
      </c>
      <c r="ANA26" t="n">
        <v>0.2</v>
      </c>
      <c r="ANB26" t="n">
        <v>0.2</v>
      </c>
      <c r="ANC26" t="n">
        <v>0.2</v>
      </c>
      <c r="AND26" t="n">
        <v>0.2</v>
      </c>
      <c r="ANE26" t="n">
        <v>0</v>
      </c>
      <c r="ANF26" t="n">
        <v>0</v>
      </c>
      <c r="ANG26" t="n">
        <v>0.2</v>
      </c>
      <c r="ANH26" t="n">
        <v>0</v>
      </c>
      <c r="ANI26" t="n">
        <v>0.2</v>
      </c>
      <c r="ANJ26" t="n">
        <v>0</v>
      </c>
      <c r="ANK26" t="n">
        <v>0.2</v>
      </c>
      <c r="ANL26" t="n">
        <v>0.2</v>
      </c>
      <c r="ANM26" t="n">
        <v>0</v>
      </c>
      <c r="ANN26" t="n">
        <v>0</v>
      </c>
      <c r="ANO26" t="n">
        <v>0</v>
      </c>
      <c r="ANP26" t="n">
        <v>0.2</v>
      </c>
      <c r="ANQ26" t="n">
        <v>0.2</v>
      </c>
      <c r="ANR26" t="n">
        <v>0.2</v>
      </c>
      <c r="ANS26" t="n">
        <v>0</v>
      </c>
      <c r="ANT26" t="n">
        <v>0</v>
      </c>
      <c r="ANU26" t="n">
        <v>0.2</v>
      </c>
      <c r="ANV26" t="n">
        <v>0.2</v>
      </c>
      <c r="ANW26" t="n">
        <v>0.2</v>
      </c>
      <c r="ANX26" t="n">
        <v>0</v>
      </c>
      <c r="ANY26" t="n">
        <v>0</v>
      </c>
      <c r="ANZ26" t="n">
        <v>0.2</v>
      </c>
      <c r="AOA26" t="n">
        <v>0.2</v>
      </c>
      <c r="AOB26" t="n">
        <v>0.2</v>
      </c>
      <c r="AOC26" t="n">
        <v>0</v>
      </c>
      <c r="AOD26" t="n">
        <v>0</v>
      </c>
      <c r="AOE26" t="n">
        <v>0</v>
      </c>
      <c r="AOF26" t="n">
        <v>0</v>
      </c>
      <c r="AOG26" t="n">
        <v>0.2</v>
      </c>
      <c r="AOH26" t="n">
        <v>0.2</v>
      </c>
      <c r="AOI26" t="n">
        <v>0</v>
      </c>
      <c r="AOJ26" t="n">
        <v>0</v>
      </c>
      <c r="AOK26" t="n">
        <v>0</v>
      </c>
      <c r="AOL26" t="n">
        <v>0.2</v>
      </c>
      <c r="AOM26" t="n">
        <v>0</v>
      </c>
      <c r="AON26" t="n">
        <v>0.2</v>
      </c>
      <c r="AOO26" t="n">
        <v>0.2</v>
      </c>
      <c r="AOP26" t="n">
        <v>0.2</v>
      </c>
      <c r="AOQ26" t="n">
        <v>0</v>
      </c>
      <c r="AOR26" t="n">
        <v>0.2</v>
      </c>
      <c r="AOS26" t="n">
        <v>0.2</v>
      </c>
      <c r="AOT26" t="n">
        <v>0</v>
      </c>
      <c r="AOU26" t="n">
        <v>0</v>
      </c>
      <c r="AOV26" t="n">
        <v>0.2</v>
      </c>
      <c r="AOW26" t="n">
        <v>0</v>
      </c>
      <c r="AOX26" t="n">
        <v>0</v>
      </c>
      <c r="AOY26" t="n">
        <v>0.2</v>
      </c>
      <c r="AOZ26" t="n">
        <v>0.2</v>
      </c>
      <c r="APA26" t="n">
        <v>0.2</v>
      </c>
      <c r="APB26" t="n">
        <v>0</v>
      </c>
      <c r="APC26" t="n">
        <v>0.2</v>
      </c>
      <c r="APD26" t="n">
        <v>0</v>
      </c>
      <c r="APE26" t="n">
        <v>0</v>
      </c>
      <c r="APF26" t="n">
        <v>0.2</v>
      </c>
      <c r="APG26" t="n">
        <v>0</v>
      </c>
      <c r="APH26" t="n">
        <v>0.2</v>
      </c>
      <c r="API26" t="n">
        <v>0.2</v>
      </c>
      <c r="APJ26" t="n">
        <v>0.2</v>
      </c>
      <c r="APK26" t="n">
        <v>0</v>
      </c>
      <c r="APL26" t="n">
        <v>0</v>
      </c>
      <c r="APM26" t="n">
        <v>0</v>
      </c>
      <c r="APN26" t="n">
        <v>0.2</v>
      </c>
      <c r="APO26" t="n">
        <v>0</v>
      </c>
      <c r="APP26" t="n">
        <v>0.2</v>
      </c>
      <c r="APQ26" t="n">
        <v>0</v>
      </c>
      <c r="APR26" t="n">
        <v>0</v>
      </c>
      <c r="APS26" t="n">
        <v>0.2</v>
      </c>
      <c r="APT26" t="n">
        <v>0.2</v>
      </c>
      <c r="APU26" t="n">
        <v>0.2</v>
      </c>
      <c r="APV26" t="n">
        <v>0.2</v>
      </c>
      <c r="APW26" t="n">
        <v>0</v>
      </c>
      <c r="APX26" t="n">
        <v>0.2</v>
      </c>
      <c r="APY26" t="n">
        <v>0</v>
      </c>
      <c r="APZ26" t="n">
        <v>0</v>
      </c>
      <c r="AQA26" t="n">
        <v>0.2</v>
      </c>
      <c r="AQB26" t="n">
        <v>0.2</v>
      </c>
      <c r="AQC26" t="n">
        <v>0.2</v>
      </c>
      <c r="AQD26" t="n">
        <v>0</v>
      </c>
      <c r="AQE26" t="n">
        <v>0</v>
      </c>
      <c r="AQF26" t="n">
        <v>0</v>
      </c>
      <c r="AQG26" t="n">
        <v>0.2</v>
      </c>
      <c r="AQH26" t="n">
        <v>0</v>
      </c>
      <c r="AQI26" t="n">
        <v>0.2</v>
      </c>
      <c r="AQJ26" t="n">
        <v>0.2</v>
      </c>
      <c r="AQK26" t="n">
        <v>0</v>
      </c>
      <c r="AQL26" t="n">
        <v>0</v>
      </c>
      <c r="AQM26" t="n">
        <v>0</v>
      </c>
      <c r="AQN26" t="n">
        <v>0.2</v>
      </c>
      <c r="AQO26" t="n">
        <v>0.2</v>
      </c>
      <c r="AQP26" t="n">
        <v>0.2</v>
      </c>
      <c r="AQQ26" t="n">
        <v>0</v>
      </c>
      <c r="AQR26" t="n">
        <v>0.2</v>
      </c>
      <c r="AQS26" t="n">
        <v>0</v>
      </c>
      <c r="AQT26" t="n">
        <v>0</v>
      </c>
      <c r="AQU26" t="n">
        <v>0.2</v>
      </c>
      <c r="AQV26" t="n">
        <v>0</v>
      </c>
      <c r="AQW26" t="n">
        <v>0.2</v>
      </c>
      <c r="AQX26" t="n">
        <v>0</v>
      </c>
      <c r="AQY26" t="n">
        <v>0</v>
      </c>
      <c r="AQZ26" t="n">
        <v>0</v>
      </c>
      <c r="ARA26" t="n">
        <v>0.2</v>
      </c>
      <c r="ARB26" t="n">
        <v>0</v>
      </c>
      <c r="ARC26" t="n">
        <v>0</v>
      </c>
      <c r="ARD26" t="n">
        <v>0.2</v>
      </c>
      <c r="ARE26" t="n">
        <v>0.2</v>
      </c>
      <c r="ARF26" t="n">
        <v>0.2</v>
      </c>
      <c r="ARG26" t="n">
        <v>0.2</v>
      </c>
      <c r="ARH26" t="n">
        <v>0</v>
      </c>
      <c r="ARI26" t="n">
        <v>0</v>
      </c>
      <c r="ARJ26" t="n">
        <v>0.2</v>
      </c>
      <c r="ARK26" t="n">
        <v>0.2</v>
      </c>
      <c r="ARL26" t="n">
        <v>0.2</v>
      </c>
      <c r="ARM26" t="n">
        <v>0</v>
      </c>
      <c r="ARN26" t="n">
        <v>0.2</v>
      </c>
      <c r="ARO26" t="n">
        <v>0</v>
      </c>
      <c r="ARP26" t="n">
        <v>0</v>
      </c>
      <c r="ARQ26" t="n">
        <v>0</v>
      </c>
      <c r="ARR26" t="n">
        <v>0.2</v>
      </c>
      <c r="ARS26" t="n">
        <v>0</v>
      </c>
      <c r="ART26" t="n">
        <v>0.2</v>
      </c>
      <c r="ARU26" t="n">
        <v>0.2</v>
      </c>
      <c r="ARV26" t="n">
        <v>0</v>
      </c>
      <c r="ARW26" t="n">
        <v>0</v>
      </c>
      <c r="ARX26" t="n">
        <v>0</v>
      </c>
      <c r="ARY26" t="n">
        <v>0</v>
      </c>
      <c r="ARZ26" t="n">
        <v>0.2</v>
      </c>
      <c r="ASA26" t="n">
        <v>0</v>
      </c>
      <c r="ASB26" t="n">
        <v>0.2</v>
      </c>
      <c r="ASC26" t="n">
        <v>0.2</v>
      </c>
      <c r="ASD26" t="n">
        <v>0.2</v>
      </c>
      <c r="ASE26" t="n">
        <v>0</v>
      </c>
      <c r="ASF26" t="n">
        <v>0</v>
      </c>
      <c r="ASG26" t="n">
        <v>0.2</v>
      </c>
      <c r="ASH26" t="n">
        <v>0</v>
      </c>
      <c r="ASI26" t="n">
        <v>0</v>
      </c>
      <c r="ASJ26" t="n">
        <v>0</v>
      </c>
      <c r="ASK26" t="n">
        <v>0</v>
      </c>
      <c r="ASL26" t="n">
        <v>0.2</v>
      </c>
      <c r="ASM26" t="n">
        <v>0.2</v>
      </c>
      <c r="ASN26" t="n">
        <v>0.2</v>
      </c>
      <c r="ASO26" t="n">
        <v>0</v>
      </c>
      <c r="ASP26" t="n">
        <v>0</v>
      </c>
      <c r="ASQ26" t="n">
        <v>0.2</v>
      </c>
      <c r="ASR26" t="n">
        <v>0</v>
      </c>
      <c r="ASS26" t="n">
        <v>0.2</v>
      </c>
      <c r="AST26" t="n">
        <v>0.2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0.2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0.2</v>
      </c>
      <c r="ATG26" t="n">
        <v>0.2</v>
      </c>
      <c r="ATH26" t="n">
        <v>0</v>
      </c>
      <c r="ATI26" t="n">
        <v>0.2</v>
      </c>
      <c r="ATJ26" t="n">
        <v>0.2</v>
      </c>
      <c r="ATK26" t="n">
        <v>0</v>
      </c>
      <c r="ATL26" t="n">
        <v>0</v>
      </c>
      <c r="ATM26" t="n">
        <v>0</v>
      </c>
      <c r="ATN26" t="n">
        <v>0.2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0.2</v>
      </c>
      <c r="ATU26" t="n">
        <v>0</v>
      </c>
      <c r="ATV26" t="n">
        <v>0</v>
      </c>
      <c r="ATW26" t="n">
        <v>0</v>
      </c>
      <c r="ATX26" t="n">
        <v>0.2</v>
      </c>
      <c r="ATY26" t="n">
        <v>0</v>
      </c>
      <c r="ATZ26" t="n">
        <v>0.2</v>
      </c>
      <c r="AUA26" t="n">
        <v>0.2</v>
      </c>
      <c r="AUB26" t="n">
        <v>0.2</v>
      </c>
      <c r="AUC26" t="n">
        <v>0</v>
      </c>
      <c r="AUD26" t="n">
        <v>0.2</v>
      </c>
      <c r="AUE26" t="n">
        <v>0</v>
      </c>
      <c r="AUF26" t="n">
        <v>0</v>
      </c>
      <c r="AUG26" t="n">
        <v>0</v>
      </c>
      <c r="AUH26" t="n">
        <v>0</v>
      </c>
      <c r="AUI26" t="n">
        <v>0.2</v>
      </c>
      <c r="AUJ26" t="n">
        <v>0.2</v>
      </c>
      <c r="AUK26" t="n">
        <v>0</v>
      </c>
      <c r="AUL26" t="n">
        <v>0</v>
      </c>
      <c r="AUM26" t="n">
        <v>0</v>
      </c>
      <c r="AUN26" t="n">
        <v>0</v>
      </c>
      <c r="AUO26" t="n">
        <v>0.2</v>
      </c>
      <c r="AUP26" t="n">
        <v>0.2</v>
      </c>
      <c r="AUQ26" t="n">
        <v>0</v>
      </c>
      <c r="AUR26" t="n">
        <v>0.2</v>
      </c>
      <c r="AUS26" t="n">
        <v>0.2</v>
      </c>
      <c r="AUT26" t="n">
        <v>0</v>
      </c>
      <c r="AUU26" t="n">
        <v>0.2</v>
      </c>
      <c r="AUV26" t="n">
        <v>0.2</v>
      </c>
      <c r="AUW26" t="n">
        <v>0.2</v>
      </c>
      <c r="AUX26" t="n">
        <v>0.2</v>
      </c>
      <c r="AUY26" t="n">
        <v>0</v>
      </c>
      <c r="AUZ26" t="n">
        <v>0.2</v>
      </c>
      <c r="AVA26" t="n">
        <v>0</v>
      </c>
      <c r="AVB26" t="n">
        <v>0</v>
      </c>
      <c r="AVC26" t="n">
        <v>0</v>
      </c>
      <c r="AVD26" t="n">
        <v>0.2</v>
      </c>
      <c r="AVE26" t="n">
        <v>0</v>
      </c>
      <c r="AVF26" t="n">
        <v>0</v>
      </c>
      <c r="AVG26" t="n">
        <v>0</v>
      </c>
      <c r="AVH26" t="n">
        <v>0.2</v>
      </c>
      <c r="AVI26" t="n">
        <v>0.2</v>
      </c>
      <c r="AVJ26" t="n">
        <v>0</v>
      </c>
      <c r="AVK26" t="n">
        <v>0</v>
      </c>
      <c r="AVL26" t="n">
        <v>0.2</v>
      </c>
      <c r="AVM26" t="n">
        <v>0.2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0.2</v>
      </c>
      <c r="AVT26" t="n">
        <v>0.2</v>
      </c>
      <c r="AVU26" t="n">
        <v>0</v>
      </c>
      <c r="AVV26" t="n">
        <v>0.2</v>
      </c>
      <c r="AVW26" t="n">
        <v>0</v>
      </c>
      <c r="AVX26" t="n">
        <v>0</v>
      </c>
      <c r="AVY26" t="n">
        <v>0</v>
      </c>
      <c r="AVZ26" t="n">
        <v>0.2</v>
      </c>
      <c r="AWA26" t="n">
        <v>0</v>
      </c>
      <c r="AWB26" t="n">
        <v>0</v>
      </c>
      <c r="AWC26" t="n">
        <v>0</v>
      </c>
      <c r="AWD26" t="n">
        <v>0</v>
      </c>
      <c r="AWE26" t="n">
        <v>0.2</v>
      </c>
      <c r="AWF26" t="n">
        <v>0</v>
      </c>
      <c r="AWG26" t="n">
        <v>0.2</v>
      </c>
      <c r="AWH26" t="n">
        <v>0</v>
      </c>
      <c r="AWI26" t="n">
        <v>0.2</v>
      </c>
      <c r="AWJ26" t="n">
        <v>0</v>
      </c>
      <c r="AWK26" t="n">
        <v>0.2</v>
      </c>
      <c r="AWL26" t="n">
        <v>0.2</v>
      </c>
      <c r="AWM26" t="n">
        <v>0</v>
      </c>
      <c r="AWN26" t="n">
        <v>0</v>
      </c>
      <c r="AWO26" t="n">
        <v>0</v>
      </c>
      <c r="AWP26" t="n">
        <v>0.2</v>
      </c>
      <c r="AWQ26" t="n">
        <v>0.2</v>
      </c>
      <c r="AWR26" t="n">
        <v>0.2</v>
      </c>
      <c r="AWS26" t="n">
        <v>0.2</v>
      </c>
      <c r="AWT26" t="n">
        <v>0</v>
      </c>
      <c r="AWU26" t="n">
        <v>0</v>
      </c>
      <c r="AWV26" t="n">
        <v>0.2</v>
      </c>
      <c r="AWW26" t="n">
        <v>0</v>
      </c>
      <c r="AWX26" t="n">
        <v>0</v>
      </c>
      <c r="AWY26" t="n">
        <v>0</v>
      </c>
      <c r="AWZ26" t="n">
        <v>0.2</v>
      </c>
      <c r="AXA26" t="n">
        <v>0.2</v>
      </c>
      <c r="AXB26" t="n">
        <v>0.2</v>
      </c>
      <c r="AXC26" t="n">
        <v>0.2</v>
      </c>
      <c r="AXD26" t="n">
        <v>0</v>
      </c>
      <c r="AXE26" t="n">
        <v>0.2</v>
      </c>
      <c r="AXF26" t="n">
        <v>0.2</v>
      </c>
      <c r="AXG26" t="n">
        <v>0</v>
      </c>
      <c r="AXH26" t="n">
        <v>0.2</v>
      </c>
      <c r="AXI26" t="n">
        <v>0</v>
      </c>
      <c r="AXJ26" t="n">
        <v>0.2</v>
      </c>
      <c r="AXK26" t="n">
        <v>0</v>
      </c>
      <c r="AXL26" t="n">
        <v>0</v>
      </c>
      <c r="AXM26" t="n">
        <v>0.2</v>
      </c>
      <c r="AXN26" t="n">
        <v>0.2</v>
      </c>
      <c r="AXO26" t="n">
        <v>0</v>
      </c>
      <c r="AXP26" t="n">
        <v>0</v>
      </c>
      <c r="AXQ26" t="n">
        <v>0.2</v>
      </c>
      <c r="AXR26" t="n">
        <v>0</v>
      </c>
      <c r="AXS26" t="n">
        <v>0</v>
      </c>
      <c r="AXT26" t="n">
        <v>0.2</v>
      </c>
      <c r="AXU26" t="n">
        <v>0.2</v>
      </c>
      <c r="AXV26" t="n">
        <v>0.2</v>
      </c>
      <c r="AXW26" t="n">
        <v>0.2</v>
      </c>
      <c r="AXX26" t="n">
        <v>0.2</v>
      </c>
      <c r="AXY26" t="n">
        <v>0</v>
      </c>
      <c r="AXZ26" t="n">
        <v>0.2</v>
      </c>
      <c r="AYA26" t="n">
        <v>0.2</v>
      </c>
      <c r="AYB26" t="n">
        <v>0.2</v>
      </c>
      <c r="AYC26" t="n">
        <v>0.2</v>
      </c>
      <c r="AYD26" t="n">
        <v>0</v>
      </c>
      <c r="AYE26" t="n">
        <v>0.2</v>
      </c>
      <c r="AYF26" t="n">
        <v>0.2</v>
      </c>
      <c r="AYG26" t="n">
        <v>0</v>
      </c>
      <c r="AYH26" t="n">
        <v>0.2</v>
      </c>
      <c r="AYI26" t="n">
        <v>0</v>
      </c>
      <c r="AYJ26" t="n">
        <v>0.2</v>
      </c>
      <c r="AYK26" t="n">
        <v>0</v>
      </c>
      <c r="AYL26" t="n">
        <v>0</v>
      </c>
      <c r="AYM26" t="n">
        <v>0.2</v>
      </c>
      <c r="AYN26" t="n">
        <v>0.2</v>
      </c>
      <c r="AYO26" t="n">
        <v>0</v>
      </c>
      <c r="AYP26" t="n">
        <v>0.2</v>
      </c>
      <c r="AYQ26" t="n">
        <v>0.2</v>
      </c>
      <c r="AYR26" t="n">
        <v>0</v>
      </c>
      <c r="AYS26" t="n">
        <v>0</v>
      </c>
      <c r="AYT26" t="n">
        <v>0.2</v>
      </c>
      <c r="AYU26" t="n">
        <v>0.2</v>
      </c>
      <c r="AYV26" t="n">
        <v>0</v>
      </c>
      <c r="AYW26" t="n">
        <v>0</v>
      </c>
      <c r="AYX26" t="n">
        <v>0</v>
      </c>
      <c r="AYY26" t="n">
        <v>0</v>
      </c>
      <c r="AYZ26" t="n">
        <v>0.2</v>
      </c>
      <c r="AZA26" t="n">
        <v>0</v>
      </c>
      <c r="AZB26" t="n">
        <v>0.2</v>
      </c>
      <c r="AZC26" t="n">
        <v>0.2</v>
      </c>
      <c r="AZD26" t="n">
        <v>0</v>
      </c>
      <c r="AZE26" t="n">
        <v>0.2</v>
      </c>
      <c r="AZF26" t="n">
        <v>0</v>
      </c>
      <c r="AZG26" t="n">
        <v>0</v>
      </c>
      <c r="AZH26" t="n">
        <v>0.2</v>
      </c>
      <c r="AZI26" t="n">
        <v>0</v>
      </c>
      <c r="AZJ26" t="n">
        <v>0.2</v>
      </c>
      <c r="AZK26" t="n">
        <v>0</v>
      </c>
      <c r="AZL26" t="n">
        <v>0</v>
      </c>
      <c r="AZM26" t="n">
        <v>0</v>
      </c>
      <c r="AZN26" t="n">
        <v>0.2</v>
      </c>
      <c r="AZO26" t="n">
        <v>0.2</v>
      </c>
      <c r="AZP26" t="n">
        <v>0</v>
      </c>
      <c r="AZQ26" t="n">
        <v>0</v>
      </c>
      <c r="AZR26" t="n">
        <v>0</v>
      </c>
      <c r="AZS26" t="n">
        <v>0</v>
      </c>
      <c r="AZT26" t="n">
        <v>0.2</v>
      </c>
      <c r="AZU26" t="n">
        <v>0.2</v>
      </c>
      <c r="AZV26" t="n">
        <v>0.2</v>
      </c>
      <c r="AZW26" t="n">
        <v>0.2</v>
      </c>
      <c r="AZX26" t="n">
        <v>0</v>
      </c>
      <c r="AZY26" t="n">
        <v>0.2</v>
      </c>
      <c r="AZZ26" t="n">
        <v>0</v>
      </c>
      <c r="BAA26" t="n">
        <v>0</v>
      </c>
      <c r="BAB26" t="n">
        <v>0.2</v>
      </c>
      <c r="BAC26" t="n">
        <v>0</v>
      </c>
      <c r="BAD26" t="n">
        <v>0.2</v>
      </c>
      <c r="BAE26" t="n">
        <v>0</v>
      </c>
      <c r="BAF26" t="n">
        <v>0.2</v>
      </c>
      <c r="BAG26" t="n">
        <v>0.2</v>
      </c>
      <c r="BAH26" t="n">
        <v>0</v>
      </c>
      <c r="BAI26" t="n">
        <v>0.2</v>
      </c>
      <c r="BAJ26" t="n">
        <v>0</v>
      </c>
      <c r="BAK26" t="n">
        <v>0.2</v>
      </c>
      <c r="BAL26" t="n">
        <v>0</v>
      </c>
      <c r="BAM26" t="n">
        <v>0</v>
      </c>
      <c r="BAN26" t="n">
        <v>0</v>
      </c>
      <c r="BAO26" t="n">
        <v>0.2</v>
      </c>
      <c r="BAP26" t="n">
        <v>0</v>
      </c>
      <c r="BAQ26" t="n">
        <v>0.2</v>
      </c>
      <c r="BAR26" t="n">
        <v>0.2</v>
      </c>
      <c r="BAS26" t="n">
        <v>0.2</v>
      </c>
      <c r="BAT26" t="n">
        <v>0</v>
      </c>
      <c r="BAU26" t="n">
        <v>0.2</v>
      </c>
      <c r="BAV26" t="n">
        <v>0.2</v>
      </c>
      <c r="BAW26" t="n">
        <v>0.2</v>
      </c>
      <c r="BAX26" t="n">
        <v>0.2</v>
      </c>
      <c r="BAY26" t="n">
        <v>0.2</v>
      </c>
      <c r="BAZ26" t="n">
        <v>0.2</v>
      </c>
      <c r="BBA26" t="n">
        <v>0</v>
      </c>
      <c r="BBB26" t="n">
        <v>0.2</v>
      </c>
      <c r="BBC26" t="n">
        <v>0.2</v>
      </c>
      <c r="BBD26" t="n">
        <v>0.2</v>
      </c>
      <c r="BBE26" t="n">
        <v>0.2</v>
      </c>
      <c r="BBF26" t="n">
        <v>0</v>
      </c>
      <c r="BBG26" t="n">
        <v>0.2</v>
      </c>
      <c r="BBH26" t="n">
        <v>0.2</v>
      </c>
      <c r="BBI26" t="n">
        <v>0</v>
      </c>
      <c r="BBJ26" t="n">
        <v>0</v>
      </c>
      <c r="BBK26" t="n">
        <v>0.2</v>
      </c>
      <c r="BBL26" t="n">
        <v>0.2</v>
      </c>
      <c r="BBM26" t="n">
        <v>0</v>
      </c>
      <c r="BBN26" t="n">
        <v>0</v>
      </c>
      <c r="BBO26" t="n">
        <v>0.2</v>
      </c>
      <c r="BBP26" t="n">
        <v>0.2</v>
      </c>
      <c r="BBQ26" t="n">
        <v>0.2</v>
      </c>
      <c r="BBR26" t="n">
        <v>0.2</v>
      </c>
      <c r="BBS26" t="n">
        <v>0.2</v>
      </c>
      <c r="BBT26" t="n">
        <v>0</v>
      </c>
      <c r="BBU26" t="n">
        <v>0.2</v>
      </c>
      <c r="BBV26" t="n">
        <v>0.2</v>
      </c>
      <c r="BBW26" t="n">
        <v>0</v>
      </c>
      <c r="BBX26" t="n">
        <v>0</v>
      </c>
      <c r="BBY26" t="n">
        <v>0</v>
      </c>
      <c r="BBZ26" t="n">
        <v>0.2</v>
      </c>
      <c r="BCA26" t="n">
        <v>0.2</v>
      </c>
      <c r="BCB26" t="n">
        <v>0.2</v>
      </c>
      <c r="BCC26" t="n">
        <v>0</v>
      </c>
      <c r="BCD26" t="n">
        <v>0</v>
      </c>
      <c r="BCE26" t="n">
        <v>0.2</v>
      </c>
      <c r="BCF26" t="n">
        <v>0</v>
      </c>
      <c r="BCG26" t="n">
        <v>0.2</v>
      </c>
      <c r="BCH26" t="n">
        <v>0</v>
      </c>
      <c r="BCI26" t="n">
        <v>0.2</v>
      </c>
      <c r="BCJ26" t="n">
        <v>0</v>
      </c>
      <c r="BCK26" t="n">
        <v>0</v>
      </c>
      <c r="BCL26" t="n">
        <v>0.2</v>
      </c>
      <c r="BCM26" t="n">
        <v>0</v>
      </c>
      <c r="BCN26" t="n">
        <v>0</v>
      </c>
      <c r="BCO26" t="n">
        <v>0</v>
      </c>
      <c r="BCP26" t="n">
        <v>0</v>
      </c>
      <c r="BCQ26" t="n">
        <v>0.2</v>
      </c>
      <c r="BCR26" t="n">
        <v>0</v>
      </c>
      <c r="BCS26" t="n">
        <v>0.2</v>
      </c>
      <c r="BCT26" t="n">
        <v>0.2</v>
      </c>
      <c r="BCU26" t="n">
        <v>0.2</v>
      </c>
      <c r="BCV26" t="n">
        <v>0</v>
      </c>
      <c r="BCW26" t="n">
        <v>0.2</v>
      </c>
      <c r="BCX26" t="n">
        <v>0.2</v>
      </c>
      <c r="BCY26" t="n">
        <v>0</v>
      </c>
      <c r="BCZ26" t="n">
        <v>0</v>
      </c>
      <c r="BDA26" t="n">
        <v>0.2</v>
      </c>
      <c r="BDB26" t="n">
        <v>0</v>
      </c>
      <c r="BDC26" t="n">
        <v>0</v>
      </c>
      <c r="BDD26" t="n">
        <v>0</v>
      </c>
      <c r="BDE26" t="n">
        <v>0.2</v>
      </c>
      <c r="BDF26" t="n">
        <v>0.2</v>
      </c>
      <c r="BDG26" t="n">
        <v>0.2</v>
      </c>
      <c r="BDH26" t="n">
        <v>0</v>
      </c>
      <c r="BDI26" t="n">
        <v>0</v>
      </c>
      <c r="BDJ26" t="n">
        <v>0.2</v>
      </c>
      <c r="BDK26" t="n">
        <v>0.2</v>
      </c>
      <c r="BDL26" t="n">
        <v>0</v>
      </c>
      <c r="BDM26" t="n">
        <v>0.2</v>
      </c>
      <c r="BDN26" t="n">
        <v>0.2</v>
      </c>
      <c r="BDO26" t="n">
        <v>0.2</v>
      </c>
      <c r="BDP26" t="n">
        <v>0</v>
      </c>
      <c r="BDQ26" t="n">
        <v>0.2</v>
      </c>
      <c r="BDR26" t="n">
        <v>0</v>
      </c>
      <c r="BDS26" t="n">
        <v>0</v>
      </c>
      <c r="BDT26" t="n">
        <v>0.2</v>
      </c>
      <c r="BDU26" t="n">
        <v>0</v>
      </c>
      <c r="BDV26" t="n">
        <v>0</v>
      </c>
      <c r="BDW26" t="n">
        <v>0</v>
      </c>
      <c r="BDX26" t="n">
        <v>0.2</v>
      </c>
      <c r="BDY26" t="n">
        <v>0</v>
      </c>
      <c r="BDZ26" t="n">
        <v>0</v>
      </c>
      <c r="BEA26" t="n">
        <v>0.2</v>
      </c>
      <c r="BEB26" t="n">
        <v>0</v>
      </c>
      <c r="BEC26" t="n">
        <v>0</v>
      </c>
      <c r="BED26" t="n">
        <v>0.2</v>
      </c>
      <c r="BEE26" t="n">
        <v>0</v>
      </c>
      <c r="BEF26" t="n">
        <v>0.2</v>
      </c>
      <c r="BEG26" t="n">
        <v>0</v>
      </c>
      <c r="BEH26" t="n">
        <v>0.2</v>
      </c>
      <c r="BEI26" t="n">
        <v>0</v>
      </c>
      <c r="BEJ26" t="n">
        <v>0.2</v>
      </c>
      <c r="BEK26" t="n">
        <v>0.2</v>
      </c>
      <c r="BEL26" t="n">
        <v>0</v>
      </c>
      <c r="BEM26" t="n">
        <v>0</v>
      </c>
      <c r="BEN26" t="n">
        <v>0</v>
      </c>
      <c r="BEO26" t="n">
        <v>0.2</v>
      </c>
      <c r="BEP26" t="n">
        <v>0</v>
      </c>
      <c r="BEQ26" t="n">
        <v>0</v>
      </c>
      <c r="BER26" t="n">
        <v>0</v>
      </c>
      <c r="BES26" t="n">
        <v>0.2</v>
      </c>
      <c r="BET26" t="n">
        <v>0</v>
      </c>
      <c r="BEU26" t="n">
        <v>0</v>
      </c>
      <c r="BEV26" t="n">
        <v>0.2</v>
      </c>
      <c r="BEW26" t="n">
        <v>0.2</v>
      </c>
      <c r="BEX26" t="n">
        <v>0</v>
      </c>
      <c r="BEY26" t="n">
        <v>0.2</v>
      </c>
      <c r="BEZ26" t="n">
        <v>0.2</v>
      </c>
      <c r="BFA26" t="n">
        <v>0.2</v>
      </c>
      <c r="BFB26" t="n">
        <v>0.2</v>
      </c>
      <c r="BFC26" t="n">
        <v>0.2</v>
      </c>
      <c r="BFD26" t="n">
        <v>0.2</v>
      </c>
      <c r="BFE26" t="n">
        <v>0</v>
      </c>
      <c r="BFF26" t="n">
        <v>0.2</v>
      </c>
      <c r="BFG26" t="n">
        <v>0</v>
      </c>
      <c r="BFH26" t="n">
        <v>0.2</v>
      </c>
      <c r="BFI26" t="n">
        <v>0.2</v>
      </c>
      <c r="BFJ26" t="n">
        <v>0</v>
      </c>
      <c r="BFK26" t="n">
        <v>0</v>
      </c>
      <c r="BFL26" t="n">
        <v>0.2</v>
      </c>
      <c r="BFM26" t="n">
        <v>0</v>
      </c>
      <c r="BFN26" t="n">
        <v>0.2</v>
      </c>
      <c r="BFO26" t="n">
        <v>0.2</v>
      </c>
      <c r="BFP26" t="n">
        <v>0</v>
      </c>
      <c r="BFQ26" t="n">
        <v>0.2</v>
      </c>
      <c r="BFR26" t="n">
        <v>0</v>
      </c>
      <c r="BFS26" t="n">
        <v>0.2</v>
      </c>
      <c r="BFT26" t="n">
        <v>0</v>
      </c>
      <c r="BFU26" t="n">
        <v>0.2</v>
      </c>
      <c r="BFV26" t="n">
        <v>0</v>
      </c>
      <c r="BFW26" t="n">
        <v>0.2</v>
      </c>
      <c r="BFX26" t="n">
        <v>0</v>
      </c>
      <c r="BFY26" t="n">
        <v>0</v>
      </c>
      <c r="BFZ26" t="n">
        <v>0.2</v>
      </c>
      <c r="BGA26" t="n">
        <v>0</v>
      </c>
      <c r="BGB26" t="n">
        <v>0.2</v>
      </c>
      <c r="BGC26" t="n">
        <v>0.2</v>
      </c>
      <c r="BGD26" t="n">
        <v>0</v>
      </c>
      <c r="BGE26" t="n">
        <v>0.2</v>
      </c>
      <c r="BGF26" t="n">
        <v>0</v>
      </c>
      <c r="BGG26" t="n">
        <v>0.2</v>
      </c>
      <c r="BGH26" t="n">
        <v>0</v>
      </c>
      <c r="BGI26" t="n">
        <v>0</v>
      </c>
      <c r="BGJ26" t="n">
        <v>0.2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0.2</v>
      </c>
      <c r="BGT26" t="n">
        <v>0</v>
      </c>
      <c r="BGU26" t="n">
        <v>0</v>
      </c>
      <c r="BGV26" t="n">
        <v>0.2</v>
      </c>
      <c r="BGW26" t="n">
        <v>0</v>
      </c>
      <c r="BGX26" t="n">
        <v>0.2</v>
      </c>
      <c r="BGY26" t="n">
        <v>0.2</v>
      </c>
      <c r="BGZ26" t="n">
        <v>0.2</v>
      </c>
      <c r="BHA26" t="n">
        <v>0</v>
      </c>
      <c r="BHB26" t="n">
        <v>0</v>
      </c>
      <c r="BHC26" t="n">
        <v>0.2</v>
      </c>
      <c r="BHD26" t="n">
        <v>0</v>
      </c>
      <c r="BHE26" t="n">
        <v>0.2</v>
      </c>
      <c r="BHF26" t="n">
        <v>0.2</v>
      </c>
      <c r="BHG26" t="n">
        <v>0</v>
      </c>
      <c r="BHH26" t="n">
        <v>0.2</v>
      </c>
      <c r="BHI26" t="n">
        <v>0</v>
      </c>
      <c r="BHJ26" t="n">
        <v>0.2</v>
      </c>
      <c r="BHK26" t="n">
        <v>0.2</v>
      </c>
      <c r="BHL26" t="n">
        <v>0</v>
      </c>
      <c r="BHM26" t="n">
        <v>0</v>
      </c>
      <c r="BHN26" t="n">
        <v>0</v>
      </c>
      <c r="BHO26" t="n">
        <v>0.2</v>
      </c>
      <c r="BHP26" t="n">
        <v>0.2</v>
      </c>
      <c r="BHQ26" t="n">
        <v>0.2</v>
      </c>
      <c r="BHR26" t="n">
        <v>0.2</v>
      </c>
      <c r="BHS26" t="n">
        <v>0.2</v>
      </c>
      <c r="BHT26" t="n">
        <v>0.2</v>
      </c>
      <c r="BHU26" t="n">
        <v>0.2</v>
      </c>
      <c r="BHV26" t="n">
        <v>0.2</v>
      </c>
      <c r="BHW26" t="n">
        <v>0</v>
      </c>
      <c r="BHX26" t="n">
        <v>0</v>
      </c>
      <c r="BHY26" t="n">
        <v>0.2</v>
      </c>
      <c r="BHZ26" t="n">
        <v>0.2</v>
      </c>
      <c r="BIA26" t="n">
        <v>0</v>
      </c>
      <c r="BIB26" t="n">
        <v>0</v>
      </c>
      <c r="BIC26" t="n">
        <v>0.2</v>
      </c>
      <c r="BID26" t="n">
        <v>0</v>
      </c>
      <c r="BIE26" t="n">
        <v>0.2</v>
      </c>
      <c r="BIF26" t="n">
        <v>0.2</v>
      </c>
      <c r="BIG26" t="n">
        <v>0</v>
      </c>
      <c r="BIH26" t="n">
        <v>0.2</v>
      </c>
      <c r="BII26" t="n">
        <v>0</v>
      </c>
      <c r="BIJ26" t="n">
        <v>0.2</v>
      </c>
      <c r="BIK26" t="n">
        <v>0</v>
      </c>
      <c r="BIL26" t="n">
        <v>0</v>
      </c>
      <c r="BIM26" t="n">
        <v>0.2</v>
      </c>
      <c r="BIN26" t="n">
        <v>0.2</v>
      </c>
      <c r="BIO26" t="n">
        <v>0</v>
      </c>
      <c r="BIP26" t="n">
        <v>0.2</v>
      </c>
      <c r="BIQ26" t="n">
        <v>0</v>
      </c>
      <c r="BIR26" t="n">
        <v>0.2</v>
      </c>
      <c r="BIS26" t="n">
        <v>0</v>
      </c>
      <c r="BIT26" t="n">
        <v>0</v>
      </c>
      <c r="BIU26" t="n">
        <v>0.2</v>
      </c>
      <c r="BIV26" t="n">
        <v>0</v>
      </c>
      <c r="BIW26" t="n">
        <v>0.2</v>
      </c>
      <c r="BIX26" t="n">
        <v>0.2</v>
      </c>
      <c r="BIY26" t="n">
        <v>0</v>
      </c>
      <c r="BIZ26" t="n">
        <v>0.2</v>
      </c>
      <c r="BJA26" t="n">
        <v>0</v>
      </c>
      <c r="BJB26" t="n">
        <v>0.2</v>
      </c>
      <c r="BJC26" t="n">
        <v>0.2</v>
      </c>
      <c r="BJD26" t="n">
        <v>0.2</v>
      </c>
      <c r="BJE26" t="n">
        <v>0</v>
      </c>
      <c r="BJF26" t="n">
        <v>0.2</v>
      </c>
      <c r="BJG26" t="n">
        <v>0.2</v>
      </c>
      <c r="BJH26" t="n">
        <v>0</v>
      </c>
      <c r="BJI26" t="n">
        <v>0</v>
      </c>
      <c r="BJJ26" t="n">
        <v>0</v>
      </c>
      <c r="BJK26" t="n">
        <v>0.2</v>
      </c>
      <c r="BJL26" t="n">
        <v>0</v>
      </c>
      <c r="BJM26" t="n">
        <v>0.2</v>
      </c>
      <c r="BJN26" t="n">
        <v>0.2</v>
      </c>
      <c r="BJO26" t="n">
        <v>0.2</v>
      </c>
      <c r="BJP26" t="n">
        <v>0.2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0.2</v>
      </c>
      <c r="BJY26" t="n">
        <v>0.2</v>
      </c>
      <c r="BJZ26" t="n">
        <v>0</v>
      </c>
      <c r="BKA26" t="n">
        <v>0.2</v>
      </c>
      <c r="BKB26" t="n">
        <v>0.2</v>
      </c>
      <c r="BKC26" t="n">
        <v>0</v>
      </c>
      <c r="BKD26" t="n">
        <v>0.2</v>
      </c>
      <c r="BKE26" t="n">
        <v>0.2</v>
      </c>
      <c r="BKF26" t="n">
        <v>0.2</v>
      </c>
      <c r="BKG26" t="n">
        <v>0</v>
      </c>
      <c r="BKH26" t="n">
        <v>0.2</v>
      </c>
      <c r="BKI26" t="n">
        <v>0</v>
      </c>
      <c r="BKJ26" t="n">
        <v>0</v>
      </c>
      <c r="BKK26" t="n">
        <v>0.2</v>
      </c>
      <c r="BKL26" t="n">
        <v>0</v>
      </c>
      <c r="BKM26" t="n">
        <v>0</v>
      </c>
      <c r="BKN26" t="n">
        <v>0</v>
      </c>
      <c r="BKO26" t="n">
        <v>0.2</v>
      </c>
      <c r="BKP26" t="n">
        <v>0</v>
      </c>
      <c r="BKQ26" t="n">
        <v>0</v>
      </c>
      <c r="BKR26" t="n">
        <v>0</v>
      </c>
      <c r="BKS26" t="n">
        <v>0</v>
      </c>
      <c r="BKT26" t="n">
        <v>0.2</v>
      </c>
      <c r="BKU26" t="n">
        <v>0.2</v>
      </c>
      <c r="BKV26" t="n">
        <v>0</v>
      </c>
      <c r="BKW26" t="n">
        <v>0</v>
      </c>
      <c r="BKX26" t="n">
        <v>0</v>
      </c>
      <c r="BKY26" t="n">
        <v>0.2</v>
      </c>
      <c r="BKZ26" t="n">
        <v>0</v>
      </c>
      <c r="BLA26" t="n">
        <v>0</v>
      </c>
      <c r="BLB26" t="n">
        <v>0</v>
      </c>
      <c r="BLC26" t="n">
        <v>0</v>
      </c>
      <c r="BLD26" t="n">
        <v>0.2</v>
      </c>
      <c r="BLE26" t="n">
        <v>0</v>
      </c>
      <c r="BLF26" t="n">
        <v>0.2</v>
      </c>
      <c r="BLG26" t="n">
        <v>0</v>
      </c>
      <c r="BLH26" t="n">
        <v>0</v>
      </c>
      <c r="BLI26" t="n">
        <v>0</v>
      </c>
      <c r="BLJ26" t="n">
        <v>0.2</v>
      </c>
      <c r="BLK26" t="n">
        <v>0</v>
      </c>
      <c r="BLL26" t="n">
        <v>0.2</v>
      </c>
      <c r="BLM26" t="n">
        <v>0.2</v>
      </c>
      <c r="BLN26" t="n">
        <v>0.2</v>
      </c>
      <c r="BLO26" t="n">
        <v>0.2</v>
      </c>
      <c r="BLP26" t="n">
        <v>0</v>
      </c>
      <c r="BLQ26" t="n">
        <v>0.2</v>
      </c>
      <c r="BLR26" t="n">
        <v>0.2</v>
      </c>
      <c r="BLS26" t="n">
        <v>0</v>
      </c>
      <c r="BLT26" t="n">
        <v>0.2</v>
      </c>
      <c r="BLU26" t="n">
        <v>0</v>
      </c>
      <c r="BLV26" t="n">
        <v>0</v>
      </c>
      <c r="BLW26" t="n">
        <v>0.2</v>
      </c>
      <c r="BLX26" t="n">
        <v>0</v>
      </c>
      <c r="BLY26" t="n">
        <v>0.2</v>
      </c>
      <c r="BLZ26" t="n">
        <v>0.2</v>
      </c>
      <c r="BMA26" t="n">
        <v>0.2</v>
      </c>
      <c r="BMB26" t="n">
        <v>0</v>
      </c>
      <c r="BMC26" t="n">
        <v>0.2</v>
      </c>
      <c r="BMD26" t="n">
        <v>0</v>
      </c>
      <c r="BME26" t="n">
        <v>0</v>
      </c>
      <c r="BMF26" t="n">
        <v>0.2</v>
      </c>
      <c r="BMG26" t="n">
        <v>0</v>
      </c>
      <c r="BMH26" t="n">
        <v>0.2</v>
      </c>
      <c r="BMI26" t="n">
        <v>0</v>
      </c>
      <c r="BMJ26" t="n">
        <v>0</v>
      </c>
      <c r="BMK26" t="n">
        <v>0.2</v>
      </c>
      <c r="BML26" t="n">
        <v>0.2</v>
      </c>
      <c r="BMM26" t="n">
        <v>0.2</v>
      </c>
      <c r="BMN26" t="n">
        <v>0.2</v>
      </c>
      <c r="BMO26" t="n">
        <v>0.2</v>
      </c>
      <c r="BMP26" t="n">
        <v>0</v>
      </c>
      <c r="BMQ26" t="n">
        <v>0.2</v>
      </c>
      <c r="BMR26" t="n">
        <v>0.2</v>
      </c>
      <c r="BMS26" t="n">
        <v>0.2</v>
      </c>
      <c r="BMT26" t="n">
        <v>0.2</v>
      </c>
      <c r="BMU26" t="n">
        <v>0.2</v>
      </c>
      <c r="BMV26" t="n">
        <v>0</v>
      </c>
      <c r="BMW26" t="n">
        <v>0.2</v>
      </c>
      <c r="BMX26" t="n">
        <v>0</v>
      </c>
      <c r="BMY26" t="n">
        <v>0</v>
      </c>
      <c r="BMZ26" t="n">
        <v>0.2</v>
      </c>
      <c r="BNA26" t="n">
        <v>0.2</v>
      </c>
      <c r="BNB26" t="n">
        <v>0</v>
      </c>
      <c r="BNC26" t="n">
        <v>0.2</v>
      </c>
      <c r="BND26" t="n">
        <v>0.2</v>
      </c>
      <c r="BNE26" t="n">
        <v>0.2</v>
      </c>
      <c r="BNF26" t="n">
        <v>0</v>
      </c>
      <c r="BNG26" t="n">
        <v>0</v>
      </c>
      <c r="BNH26" t="n">
        <v>0.2</v>
      </c>
      <c r="BNI26" t="n">
        <v>0</v>
      </c>
      <c r="BNJ26" t="n">
        <v>0</v>
      </c>
      <c r="BNK26" t="n">
        <v>0</v>
      </c>
      <c r="BNL26" t="n">
        <v>0</v>
      </c>
      <c r="BNM26" t="n">
        <v>0.2</v>
      </c>
      <c r="BNN26" t="n">
        <v>0</v>
      </c>
      <c r="BNO26" t="n">
        <v>0</v>
      </c>
      <c r="BNP26" t="n">
        <v>0</v>
      </c>
      <c r="BNQ26" t="n">
        <v>0.2</v>
      </c>
      <c r="BNR26" t="n">
        <v>0</v>
      </c>
      <c r="BNS26" t="n">
        <v>0</v>
      </c>
      <c r="BNT26" t="n">
        <v>0.2</v>
      </c>
      <c r="BNU26" t="n">
        <v>0</v>
      </c>
      <c r="BNV26" t="n">
        <v>0</v>
      </c>
      <c r="BNW26" t="n">
        <v>0.2</v>
      </c>
      <c r="BNX26" t="n">
        <v>0.2</v>
      </c>
      <c r="BNY26" t="n">
        <v>0</v>
      </c>
      <c r="BNZ26" t="n">
        <v>0</v>
      </c>
      <c r="BOA26" t="n">
        <v>0</v>
      </c>
      <c r="BOB26" t="n">
        <v>0.2</v>
      </c>
      <c r="BOC26" t="n">
        <v>0.2</v>
      </c>
      <c r="BOD26" t="n">
        <v>0</v>
      </c>
      <c r="BOE26" t="n">
        <v>0.2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0.2</v>
      </c>
      <c r="BOP26" t="n">
        <v>0.2</v>
      </c>
      <c r="BOQ26" t="n">
        <v>0</v>
      </c>
      <c r="BOR26" t="n">
        <v>0</v>
      </c>
      <c r="BOS26" t="n">
        <v>0</v>
      </c>
      <c r="BOT26" t="n">
        <v>0</v>
      </c>
      <c r="BOU26" t="n">
        <v>0.2</v>
      </c>
      <c r="BOV26" t="n">
        <v>0.2</v>
      </c>
      <c r="BOW26" t="n">
        <v>0.2</v>
      </c>
      <c r="BOX26" t="n">
        <v>0.2</v>
      </c>
      <c r="BOY26" t="n">
        <v>0.2</v>
      </c>
      <c r="BOZ26" t="n">
        <v>0</v>
      </c>
      <c r="BPA26" t="n">
        <v>0.2</v>
      </c>
      <c r="BPB26" t="n">
        <v>0.2</v>
      </c>
      <c r="BPC26" t="n">
        <v>0</v>
      </c>
      <c r="BPD26" t="n">
        <v>0</v>
      </c>
      <c r="BPE26" t="n">
        <v>0.2</v>
      </c>
      <c r="BPF26" t="n">
        <v>0</v>
      </c>
      <c r="BPG26" t="n">
        <v>0.2</v>
      </c>
      <c r="BPH26" t="n">
        <v>0</v>
      </c>
      <c r="BPI26" t="n">
        <v>0</v>
      </c>
      <c r="BPJ26" t="n">
        <v>0</v>
      </c>
      <c r="BPK26" t="n">
        <v>0.2</v>
      </c>
      <c r="BPL26" t="n">
        <v>0</v>
      </c>
      <c r="BPM26" t="n">
        <v>0</v>
      </c>
      <c r="BPN26" t="n">
        <v>0</v>
      </c>
      <c r="BPO26" t="n">
        <v>0.2</v>
      </c>
      <c r="BPP26" t="n">
        <v>0</v>
      </c>
      <c r="BPQ26" t="n">
        <v>0.2</v>
      </c>
      <c r="BPR26" t="n">
        <v>0.2</v>
      </c>
      <c r="BPS26" t="n">
        <v>0</v>
      </c>
      <c r="BPT26" t="n">
        <v>0.2</v>
      </c>
      <c r="BPU26" t="n">
        <v>0</v>
      </c>
      <c r="BPV26" t="n">
        <v>0</v>
      </c>
      <c r="BPW26" t="n">
        <v>0</v>
      </c>
      <c r="BPX26" t="n">
        <v>0.2</v>
      </c>
      <c r="BPY26" t="n">
        <v>0</v>
      </c>
      <c r="BPZ26" t="n">
        <v>0.2</v>
      </c>
      <c r="BQA26" t="n">
        <v>0</v>
      </c>
      <c r="BQB26" t="n">
        <v>0.2</v>
      </c>
      <c r="BQC26" t="n">
        <v>0.2</v>
      </c>
      <c r="BQD26" t="n">
        <v>0</v>
      </c>
      <c r="BQE26" t="n">
        <v>0.2</v>
      </c>
      <c r="BQF26" t="n">
        <v>0</v>
      </c>
      <c r="BQG26" t="n">
        <v>0.2</v>
      </c>
      <c r="BQH26" t="n">
        <v>0</v>
      </c>
      <c r="BQI26" t="n">
        <v>0.2</v>
      </c>
      <c r="BQJ26" t="n">
        <v>0.2</v>
      </c>
      <c r="BQK26" t="n">
        <v>0.2</v>
      </c>
      <c r="BQL26" t="n">
        <v>0.2</v>
      </c>
      <c r="BQM26" t="n">
        <v>0</v>
      </c>
      <c r="BQN26" t="n">
        <v>0.2</v>
      </c>
      <c r="BQO26" t="n">
        <v>0.2</v>
      </c>
      <c r="BQP26" t="n">
        <v>0.2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0.2</v>
      </c>
      <c r="BQW26" t="n">
        <v>0</v>
      </c>
      <c r="BQX26" t="n">
        <v>0.2</v>
      </c>
      <c r="BQY26" t="n">
        <v>0</v>
      </c>
      <c r="BQZ26" t="n">
        <v>0</v>
      </c>
      <c r="BRA26" t="n">
        <v>0.2</v>
      </c>
      <c r="BRB26" t="n">
        <v>0.2</v>
      </c>
      <c r="BRC26" t="n">
        <v>0</v>
      </c>
      <c r="BRD26" t="n">
        <v>0</v>
      </c>
      <c r="BRE26" t="n">
        <v>0.2</v>
      </c>
      <c r="BRF26" t="n">
        <v>0</v>
      </c>
      <c r="BRG26" t="n">
        <v>0.2</v>
      </c>
      <c r="BRH26" t="n">
        <v>0</v>
      </c>
      <c r="BRI26" t="n">
        <v>0</v>
      </c>
      <c r="BRJ26" t="n">
        <v>0</v>
      </c>
      <c r="BRK26" t="n">
        <v>0.2</v>
      </c>
      <c r="BRL26" t="n">
        <v>0.2</v>
      </c>
      <c r="BRM26" t="n">
        <v>0</v>
      </c>
      <c r="BRN26" t="n">
        <v>0</v>
      </c>
      <c r="BRO26" t="n">
        <v>0</v>
      </c>
      <c r="BRP26" t="n">
        <v>0.2</v>
      </c>
      <c r="BRQ26" t="n">
        <v>0.2</v>
      </c>
      <c r="BRR26" t="n">
        <v>0</v>
      </c>
      <c r="BRS26" t="n">
        <v>0</v>
      </c>
      <c r="BRT26" t="n">
        <v>0.2</v>
      </c>
      <c r="BRU26" t="n">
        <v>0.2</v>
      </c>
      <c r="BRV26" t="n">
        <v>0.2</v>
      </c>
      <c r="BRW26" t="n">
        <v>0.2</v>
      </c>
      <c r="BRX26" t="n">
        <v>0.2</v>
      </c>
      <c r="BRY26" t="n">
        <v>0.2</v>
      </c>
      <c r="BRZ26" t="n">
        <v>0</v>
      </c>
      <c r="BSA26" t="n">
        <v>0</v>
      </c>
      <c r="BSB26" t="n">
        <v>0.2</v>
      </c>
      <c r="BSC26" t="n">
        <v>0.2</v>
      </c>
      <c r="BSD26" t="n">
        <v>0.2</v>
      </c>
      <c r="BSE26" t="n">
        <v>0.2</v>
      </c>
      <c r="BSF26" t="n">
        <v>0.2</v>
      </c>
      <c r="BSG26" t="n">
        <v>0</v>
      </c>
      <c r="BSH26" t="n">
        <v>0</v>
      </c>
      <c r="BSI26" t="n">
        <v>0.2</v>
      </c>
      <c r="BSJ26" t="n">
        <v>0</v>
      </c>
      <c r="BSK26" t="n">
        <v>0.2</v>
      </c>
      <c r="BSL26" t="n">
        <v>0</v>
      </c>
      <c r="BSM26" t="n">
        <v>0</v>
      </c>
      <c r="BSN26" t="n">
        <v>0.2</v>
      </c>
      <c r="BSO26" t="n">
        <v>0</v>
      </c>
      <c r="BSP26" t="n">
        <v>0</v>
      </c>
      <c r="BSQ26" t="n">
        <v>0.2</v>
      </c>
      <c r="BSR26" t="n">
        <v>0.2</v>
      </c>
      <c r="BSS26" t="n">
        <v>0.2</v>
      </c>
      <c r="BST26" t="n">
        <v>0</v>
      </c>
      <c r="BSU26" t="n">
        <v>0</v>
      </c>
      <c r="BSV26" t="n">
        <v>0</v>
      </c>
      <c r="BSW26" t="n">
        <v>0</v>
      </c>
      <c r="BSX26" t="n">
        <v>0.2</v>
      </c>
      <c r="BSY26" t="n">
        <v>0</v>
      </c>
      <c r="BSZ26" t="n">
        <v>0</v>
      </c>
      <c r="BTA26" t="n">
        <v>0.2</v>
      </c>
      <c r="BTB26" t="n">
        <v>0.2</v>
      </c>
      <c r="BTC26" t="n">
        <v>0.2</v>
      </c>
      <c r="BTD26" t="n">
        <v>0.2</v>
      </c>
      <c r="BTE26" t="n">
        <v>0</v>
      </c>
      <c r="BTF26" t="n">
        <v>0.2</v>
      </c>
      <c r="BTG26" t="n">
        <v>0.2</v>
      </c>
      <c r="BTH26" t="n">
        <v>0.2</v>
      </c>
      <c r="BTI26" t="n">
        <v>0</v>
      </c>
      <c r="BTJ26" t="n">
        <v>0</v>
      </c>
      <c r="BTK26" t="n">
        <v>0.2</v>
      </c>
      <c r="BTL26" t="n">
        <v>0.2</v>
      </c>
      <c r="BTM26" t="n">
        <v>0</v>
      </c>
      <c r="BTN26" t="n">
        <v>0</v>
      </c>
      <c r="BTO26" t="n">
        <v>0</v>
      </c>
      <c r="BTP26" t="n">
        <v>0.2</v>
      </c>
      <c r="BTQ26" t="n">
        <v>0</v>
      </c>
      <c r="BTR26" t="n">
        <v>0.2</v>
      </c>
      <c r="BTS26" t="n">
        <v>0</v>
      </c>
      <c r="BTT26" t="n">
        <v>0</v>
      </c>
      <c r="BTU26" t="n">
        <v>0.2</v>
      </c>
      <c r="BTV26" t="n">
        <v>0.2</v>
      </c>
      <c r="BTW26" t="n">
        <v>0.2</v>
      </c>
      <c r="BTX26" t="n">
        <v>0</v>
      </c>
      <c r="BTY26" t="n">
        <v>0.2</v>
      </c>
      <c r="BTZ26" t="n">
        <v>0.2</v>
      </c>
      <c r="BUA26" t="n">
        <v>0</v>
      </c>
      <c r="BUB26" t="n">
        <v>0</v>
      </c>
      <c r="BUC26" t="n">
        <v>0.2</v>
      </c>
      <c r="BUD26" t="n">
        <v>0</v>
      </c>
      <c r="BUE26" t="n">
        <v>0</v>
      </c>
      <c r="BUF26" t="n">
        <v>0</v>
      </c>
      <c r="BUG26" t="n">
        <v>0.2</v>
      </c>
      <c r="BUH26" t="n">
        <v>0.2</v>
      </c>
      <c r="BUI26" t="n">
        <v>0</v>
      </c>
      <c r="BUJ26" t="n">
        <v>0.2</v>
      </c>
      <c r="BUK26" t="n">
        <v>0</v>
      </c>
      <c r="BUL26" t="n">
        <v>0.2</v>
      </c>
      <c r="BUM26" t="n">
        <v>0</v>
      </c>
      <c r="BUN26" t="n">
        <v>0.2</v>
      </c>
      <c r="BUO26" t="n">
        <v>0</v>
      </c>
      <c r="BUP26" t="n">
        <v>0</v>
      </c>
      <c r="BUQ26" t="n">
        <v>0</v>
      </c>
      <c r="BUR26" t="n">
        <v>0.2</v>
      </c>
      <c r="BUS26" t="n">
        <v>0.2</v>
      </c>
      <c r="BUT26" t="n">
        <v>0</v>
      </c>
      <c r="BUU26" t="n">
        <v>0</v>
      </c>
      <c r="BUV26" t="n">
        <v>0</v>
      </c>
      <c r="BUW26" t="n">
        <v>0.2</v>
      </c>
      <c r="BUX26" t="n">
        <v>0</v>
      </c>
      <c r="BUY26" t="n">
        <v>0</v>
      </c>
      <c r="BUZ26" t="n">
        <v>0.2</v>
      </c>
      <c r="BVA26" t="n">
        <v>0</v>
      </c>
      <c r="BVB26" t="n">
        <v>0.2</v>
      </c>
      <c r="BVC26" t="n">
        <v>0</v>
      </c>
      <c r="BVD26" t="n">
        <v>0.2</v>
      </c>
      <c r="BVE26" t="n">
        <v>0.2</v>
      </c>
      <c r="BVF26" t="n">
        <v>0</v>
      </c>
      <c r="BVG26" t="n">
        <v>0.2</v>
      </c>
      <c r="BVH26" t="n">
        <v>0</v>
      </c>
      <c r="BVI26" t="n">
        <v>0.2</v>
      </c>
      <c r="BVJ26" t="n">
        <v>0.2</v>
      </c>
      <c r="BVK26" t="n">
        <v>0</v>
      </c>
      <c r="BVL26" t="n">
        <v>0.2</v>
      </c>
      <c r="BVM26" t="n">
        <v>0.2</v>
      </c>
      <c r="BVN26" t="n">
        <v>0.2</v>
      </c>
      <c r="BVO26" t="n">
        <v>0.2</v>
      </c>
      <c r="BVP26" t="n">
        <v>0.2</v>
      </c>
      <c r="BVQ26" t="n">
        <v>0</v>
      </c>
      <c r="BVR26" t="n">
        <v>0.2</v>
      </c>
      <c r="BVS26" t="n">
        <v>0.2</v>
      </c>
      <c r="BVT26" t="n">
        <v>0</v>
      </c>
      <c r="BVU26" t="n">
        <v>0.2</v>
      </c>
      <c r="BVV26" t="n">
        <v>0.2</v>
      </c>
      <c r="BVW26" t="n">
        <v>0.2</v>
      </c>
      <c r="BVX26" t="n">
        <v>0</v>
      </c>
      <c r="BVY26" t="n">
        <v>0</v>
      </c>
      <c r="BVZ26" t="n">
        <v>0.2</v>
      </c>
      <c r="BWA26" t="n">
        <v>0</v>
      </c>
      <c r="BWB26" t="n">
        <v>0</v>
      </c>
      <c r="BWC26" t="n">
        <v>0.2</v>
      </c>
      <c r="BWD26" t="n">
        <v>0</v>
      </c>
      <c r="BWE26" t="n">
        <v>0.2</v>
      </c>
      <c r="BWF26" t="n">
        <v>0</v>
      </c>
      <c r="BWG26" t="n">
        <v>0</v>
      </c>
      <c r="BWH26" t="n">
        <v>0.2</v>
      </c>
      <c r="BWI26" t="n">
        <v>0</v>
      </c>
      <c r="BWJ26" t="n">
        <v>0.2</v>
      </c>
      <c r="BWK26" t="n">
        <v>0.2</v>
      </c>
      <c r="BWL26" t="n">
        <v>0.2</v>
      </c>
      <c r="BWM26" t="n">
        <v>0</v>
      </c>
      <c r="BWN26" t="n">
        <v>0</v>
      </c>
      <c r="BWO26" t="n">
        <v>0.2</v>
      </c>
      <c r="BWP26" t="n">
        <v>0.2</v>
      </c>
      <c r="BWQ26" t="n">
        <v>0.2</v>
      </c>
      <c r="BWR26" t="n">
        <v>0.2</v>
      </c>
      <c r="BWS26" t="n">
        <v>0.2</v>
      </c>
      <c r="BWT26" t="n">
        <v>0</v>
      </c>
      <c r="BWU26" t="n">
        <v>0.2</v>
      </c>
      <c r="BWV26" t="n">
        <v>0.2</v>
      </c>
      <c r="BWW26" t="n">
        <v>0.2</v>
      </c>
      <c r="BWX26" t="n">
        <v>0.2</v>
      </c>
      <c r="BWY26" t="n">
        <v>0.2</v>
      </c>
      <c r="BWZ26" t="n">
        <v>0</v>
      </c>
      <c r="BXA26" t="n">
        <v>0</v>
      </c>
      <c r="BXB26" t="n">
        <v>0.2</v>
      </c>
      <c r="BXC26" t="n">
        <v>0</v>
      </c>
      <c r="BXD26" t="n">
        <v>0</v>
      </c>
      <c r="BXE26" t="n">
        <v>0</v>
      </c>
      <c r="BXF26" t="n">
        <v>0.2</v>
      </c>
      <c r="BXG26" t="n">
        <v>0.2</v>
      </c>
      <c r="BXH26" t="n">
        <v>0.2</v>
      </c>
      <c r="BXI26" t="n">
        <v>0</v>
      </c>
      <c r="BXJ26" t="n">
        <v>0.2</v>
      </c>
      <c r="BXK26" t="n">
        <v>0.2</v>
      </c>
      <c r="BXL26" t="n">
        <v>0</v>
      </c>
      <c r="BXM26" t="n">
        <v>0.2</v>
      </c>
      <c r="BXN26" t="n">
        <v>0.2</v>
      </c>
      <c r="BXO26" t="n">
        <v>0</v>
      </c>
      <c r="BXP26" t="n">
        <v>0</v>
      </c>
      <c r="BXQ26" t="n">
        <v>0.2</v>
      </c>
      <c r="BXR26" t="n">
        <v>0</v>
      </c>
      <c r="BXS26" t="n">
        <v>0</v>
      </c>
      <c r="BXT26" t="n">
        <v>0</v>
      </c>
      <c r="BXU26" t="n">
        <v>0</v>
      </c>
      <c r="BXV26" t="n">
        <v>0.2</v>
      </c>
      <c r="BXW26" t="n">
        <v>0</v>
      </c>
      <c r="BXX26" t="n">
        <v>0</v>
      </c>
      <c r="BXY26" t="n">
        <v>0.2</v>
      </c>
      <c r="BXZ26" t="n">
        <v>0.2</v>
      </c>
      <c r="BYA26" t="n">
        <v>0</v>
      </c>
      <c r="BYB26" t="n">
        <v>0</v>
      </c>
      <c r="BYC26" t="n">
        <v>0</v>
      </c>
      <c r="BYD26" t="n">
        <v>0.2</v>
      </c>
      <c r="BYE26" t="n">
        <v>0</v>
      </c>
      <c r="BYF26" t="n">
        <v>0</v>
      </c>
      <c r="BYG26" t="n">
        <v>0.2</v>
      </c>
      <c r="BYH26" t="n">
        <v>0.2</v>
      </c>
      <c r="BYI26" t="n">
        <v>0.2</v>
      </c>
      <c r="BYJ26" t="n">
        <v>0.2</v>
      </c>
      <c r="BYK26" t="n">
        <v>0</v>
      </c>
      <c r="BYL26" t="n">
        <v>0.2</v>
      </c>
      <c r="BYM26" t="n">
        <v>0</v>
      </c>
      <c r="BYN26" t="n">
        <v>0.2</v>
      </c>
      <c r="BYO26" t="n">
        <v>0.2</v>
      </c>
      <c r="BYP26" t="n">
        <v>0.2</v>
      </c>
      <c r="BYQ26" t="n">
        <v>0</v>
      </c>
      <c r="BYR26" t="n">
        <v>0</v>
      </c>
      <c r="BYS26" t="n">
        <v>0</v>
      </c>
      <c r="BYT26" t="n">
        <v>0.2</v>
      </c>
      <c r="BYU26" t="n">
        <v>0</v>
      </c>
      <c r="BYV26" t="n">
        <v>0.2</v>
      </c>
      <c r="BYW26" t="n">
        <v>0</v>
      </c>
      <c r="BYX26" t="n">
        <v>0</v>
      </c>
      <c r="BYY26" t="n">
        <v>0</v>
      </c>
      <c r="BYZ26" t="n">
        <v>0.2</v>
      </c>
      <c r="BZA26" t="n">
        <v>0</v>
      </c>
      <c r="BZB26" t="n">
        <v>0</v>
      </c>
      <c r="BZC26" t="n">
        <v>0</v>
      </c>
      <c r="BZD26" t="n">
        <v>0.2</v>
      </c>
      <c r="BZE26" t="n">
        <v>0</v>
      </c>
      <c r="BZF26" t="n">
        <v>0.2</v>
      </c>
      <c r="BZG26" t="n">
        <v>0</v>
      </c>
      <c r="BZH26" t="n">
        <v>0.2</v>
      </c>
      <c r="BZI26" t="n">
        <v>0.2</v>
      </c>
      <c r="BZJ26" t="n">
        <v>0.2</v>
      </c>
      <c r="BZK26" t="n">
        <v>0.2</v>
      </c>
      <c r="BZL26" t="n">
        <v>0</v>
      </c>
      <c r="BZM26" t="n">
        <v>0.2</v>
      </c>
      <c r="BZN26" t="n">
        <v>0.2</v>
      </c>
      <c r="BZO26" t="n">
        <v>0</v>
      </c>
      <c r="BZP26" t="n">
        <v>0</v>
      </c>
      <c r="BZQ26" t="n">
        <v>0.2</v>
      </c>
      <c r="BZR26" t="n">
        <v>0.2</v>
      </c>
      <c r="BZS26" t="n">
        <v>0</v>
      </c>
      <c r="BZT26" t="n">
        <v>0</v>
      </c>
      <c r="BZU26" t="n">
        <v>0.2</v>
      </c>
      <c r="BZV26" t="n">
        <v>0.2</v>
      </c>
      <c r="BZW26" t="n">
        <v>0</v>
      </c>
      <c r="BZX26" t="n">
        <v>0.2</v>
      </c>
      <c r="BZY26" t="n">
        <v>0.2</v>
      </c>
      <c r="BZZ26" t="n">
        <v>0</v>
      </c>
      <c r="CAA26" t="n">
        <v>0.2</v>
      </c>
      <c r="CAB26" t="n">
        <v>0.2</v>
      </c>
      <c r="CAC26" t="n">
        <v>0.2</v>
      </c>
      <c r="CAD26" t="n">
        <v>0.2</v>
      </c>
      <c r="CAE26" t="n">
        <v>0.2</v>
      </c>
      <c r="CAF26" t="n">
        <v>0</v>
      </c>
      <c r="CAG26" t="n">
        <v>0.2</v>
      </c>
      <c r="CAH26" t="n">
        <v>0</v>
      </c>
      <c r="CAI26" t="n">
        <v>0.2</v>
      </c>
      <c r="CAJ26" t="n">
        <v>0.2</v>
      </c>
      <c r="CAK26" t="n">
        <v>0</v>
      </c>
      <c r="CAL26" t="n">
        <v>0.2</v>
      </c>
      <c r="CAM26" t="n">
        <v>0</v>
      </c>
      <c r="CAN26" t="n">
        <v>0</v>
      </c>
      <c r="CAO26" t="n">
        <v>0</v>
      </c>
      <c r="CAP26" t="n">
        <v>0.2</v>
      </c>
      <c r="CAQ26" t="n">
        <v>0</v>
      </c>
      <c r="CAR26" t="n">
        <v>0</v>
      </c>
      <c r="CAS26" t="n">
        <v>0.2</v>
      </c>
      <c r="CAT26" t="n">
        <v>0.2</v>
      </c>
      <c r="CAU26" t="n">
        <v>0.2</v>
      </c>
      <c r="CAV26" t="n">
        <v>0</v>
      </c>
      <c r="CAW26" t="n">
        <v>0.2</v>
      </c>
      <c r="CAX26" t="n">
        <v>0.2</v>
      </c>
      <c r="CAY26" t="n">
        <v>0</v>
      </c>
      <c r="CAZ26" t="n">
        <v>0</v>
      </c>
      <c r="CBA26" t="n">
        <v>0</v>
      </c>
      <c r="CBB26" t="n">
        <v>0.2</v>
      </c>
      <c r="CBC26" t="n">
        <v>0</v>
      </c>
      <c r="CBD26" t="n">
        <v>0.2</v>
      </c>
      <c r="CBE26" t="n">
        <v>0.2</v>
      </c>
      <c r="CBF26" t="n">
        <v>0.2</v>
      </c>
      <c r="CBG26" t="n">
        <v>0.2</v>
      </c>
      <c r="CBH26" t="n">
        <v>0</v>
      </c>
      <c r="CBI26" t="n">
        <v>0</v>
      </c>
      <c r="CBJ26" t="n">
        <v>0</v>
      </c>
      <c r="CBK26" t="n">
        <v>0.2</v>
      </c>
      <c r="CBL26" t="n">
        <v>0.2</v>
      </c>
      <c r="CBM26" t="n">
        <v>0</v>
      </c>
      <c r="CBN26" t="n">
        <v>0.2</v>
      </c>
      <c r="CBO26" t="n">
        <v>0</v>
      </c>
      <c r="CBP26" t="n">
        <v>0.2</v>
      </c>
      <c r="CBQ26" t="n">
        <v>0.2</v>
      </c>
      <c r="CBR26" t="n">
        <v>0</v>
      </c>
      <c r="CBS26" t="n">
        <v>0</v>
      </c>
      <c r="CBT26" t="n">
        <v>0</v>
      </c>
      <c r="CBU26" t="n">
        <v>0.2</v>
      </c>
      <c r="CBV26" t="n">
        <v>0.2</v>
      </c>
      <c r="CBW26" t="n">
        <v>0.2</v>
      </c>
      <c r="CBX26" t="n">
        <v>0</v>
      </c>
      <c r="CBY26" t="n">
        <v>0</v>
      </c>
      <c r="CBZ26" t="n">
        <v>0.2</v>
      </c>
      <c r="CCA26" t="n">
        <v>0.2</v>
      </c>
      <c r="CCB26" t="n">
        <v>0</v>
      </c>
      <c r="CCC26" t="n">
        <v>0.2</v>
      </c>
      <c r="CCD26" t="n">
        <v>0.2</v>
      </c>
      <c r="CCE26" t="n">
        <v>0.2</v>
      </c>
      <c r="CCF26" t="n">
        <v>0.2</v>
      </c>
      <c r="CCG26" t="n">
        <v>0</v>
      </c>
      <c r="CCH26" t="n">
        <v>0.2</v>
      </c>
      <c r="CCI26" t="n">
        <v>0.2</v>
      </c>
      <c r="CCJ26" t="n">
        <v>0</v>
      </c>
      <c r="CCK26" t="n">
        <v>0.2</v>
      </c>
      <c r="CCL26" t="n">
        <v>0</v>
      </c>
      <c r="CCM26" t="n">
        <v>0</v>
      </c>
      <c r="CCN26" t="n">
        <v>0.2</v>
      </c>
      <c r="CCO26" t="n">
        <v>0.2</v>
      </c>
      <c r="CCP26" t="n">
        <v>0.2</v>
      </c>
      <c r="CCQ26" t="n">
        <v>0</v>
      </c>
      <c r="CCR26" t="n">
        <v>0.2</v>
      </c>
      <c r="CCS26" t="n">
        <v>0</v>
      </c>
      <c r="CCT26" t="n">
        <v>0.2</v>
      </c>
      <c r="CCU26" t="n">
        <v>0.2</v>
      </c>
      <c r="CCV26" t="n">
        <v>0</v>
      </c>
      <c r="CCW26" t="n">
        <v>0.2</v>
      </c>
      <c r="CCX26" t="n">
        <v>0.2</v>
      </c>
      <c r="CCY26" t="n">
        <v>0</v>
      </c>
      <c r="CCZ26" t="n">
        <v>0</v>
      </c>
      <c r="CDA26" t="n">
        <v>0.2</v>
      </c>
      <c r="CDB26" t="n">
        <v>0.2</v>
      </c>
      <c r="CDC26" t="n">
        <v>0.2</v>
      </c>
      <c r="CDD26" t="n">
        <v>0</v>
      </c>
      <c r="CDE26" t="n">
        <v>0.2</v>
      </c>
      <c r="CDF26" t="n">
        <v>0</v>
      </c>
      <c r="CDG26" t="n">
        <v>0</v>
      </c>
      <c r="CDH26" t="n">
        <v>0.2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0.2</v>
      </c>
      <c r="CDQ26" t="n">
        <v>0</v>
      </c>
      <c r="CDR26" t="n">
        <v>0</v>
      </c>
      <c r="CDS26" t="n">
        <v>0.2</v>
      </c>
      <c r="CDT26" t="n">
        <v>0.2</v>
      </c>
      <c r="CDU26" t="n">
        <v>0.2</v>
      </c>
      <c r="CDV26" t="n">
        <v>0</v>
      </c>
      <c r="CDW26" t="n">
        <v>0.2</v>
      </c>
      <c r="CDX26" t="n">
        <v>0</v>
      </c>
      <c r="CDY26" t="n">
        <v>0.2</v>
      </c>
      <c r="CDZ26" t="n">
        <v>0</v>
      </c>
      <c r="CEA26" t="n">
        <v>0</v>
      </c>
      <c r="CEB26" t="n">
        <v>0</v>
      </c>
      <c r="CEC26" t="n">
        <v>0.2</v>
      </c>
      <c r="CED26" t="n">
        <v>0.2</v>
      </c>
      <c r="CEE26" t="n">
        <v>0.2</v>
      </c>
      <c r="CEF26" t="n">
        <v>0</v>
      </c>
      <c r="CEG26" t="n">
        <v>0</v>
      </c>
      <c r="CEH26" t="n">
        <v>0.2</v>
      </c>
      <c r="CEI26" t="n">
        <v>0.2</v>
      </c>
      <c r="CEJ26" t="n">
        <v>0</v>
      </c>
      <c r="CEK26" t="n">
        <v>0.2</v>
      </c>
      <c r="CEL26" t="n">
        <v>0</v>
      </c>
      <c r="CEM26" t="n">
        <v>0</v>
      </c>
      <c r="CEN26" t="n">
        <v>0.2</v>
      </c>
      <c r="CEO26" t="n">
        <v>0.2</v>
      </c>
      <c r="CEP26" t="n">
        <v>0</v>
      </c>
      <c r="CEQ26" t="n">
        <v>0</v>
      </c>
      <c r="CER26" t="n">
        <v>0.2</v>
      </c>
      <c r="CES26" t="n">
        <v>0</v>
      </c>
      <c r="CET26" t="n">
        <v>0.2</v>
      </c>
      <c r="CEU26" t="n">
        <v>0.2</v>
      </c>
      <c r="CEV26" t="n">
        <v>0</v>
      </c>
      <c r="CEW26" t="n">
        <v>0.2</v>
      </c>
      <c r="CEX26" t="n">
        <v>0</v>
      </c>
      <c r="CEY26" t="n">
        <v>0.2</v>
      </c>
      <c r="CEZ26" t="n">
        <v>0.2</v>
      </c>
      <c r="CFA26" t="n">
        <v>0.2</v>
      </c>
      <c r="CFB26" t="n">
        <v>0</v>
      </c>
      <c r="CFC26" t="n">
        <v>0</v>
      </c>
      <c r="CFD26" t="n">
        <v>0.2</v>
      </c>
      <c r="CFE26" t="n">
        <v>0</v>
      </c>
      <c r="CFF26" t="n">
        <v>0</v>
      </c>
      <c r="CFG26" t="n">
        <v>0.2</v>
      </c>
      <c r="CFH26" t="n">
        <v>0.2</v>
      </c>
      <c r="CFI26" t="n">
        <v>0</v>
      </c>
      <c r="CFJ26" t="n">
        <v>0.2</v>
      </c>
      <c r="CFK26" t="n">
        <v>0</v>
      </c>
      <c r="CFL26" t="n">
        <v>0.2</v>
      </c>
      <c r="CFM26" t="n">
        <v>0.2</v>
      </c>
      <c r="CFN26" t="n">
        <v>0</v>
      </c>
      <c r="CFO26" t="n">
        <v>0</v>
      </c>
      <c r="CFP26" t="n">
        <v>0</v>
      </c>
      <c r="CFQ26" t="n">
        <v>0.2</v>
      </c>
      <c r="CFR26" t="n">
        <v>0</v>
      </c>
      <c r="CFS26" t="n">
        <v>0.2</v>
      </c>
      <c r="CFT26" t="n">
        <v>0.2</v>
      </c>
      <c r="CFU26" t="n">
        <v>0.2</v>
      </c>
      <c r="CFV26" t="n">
        <v>0</v>
      </c>
      <c r="CFW26" t="n">
        <v>0</v>
      </c>
      <c r="CFX26" t="n">
        <v>0</v>
      </c>
      <c r="CFY26" t="n">
        <v>0</v>
      </c>
      <c r="CFZ26" t="n">
        <v>0.2</v>
      </c>
      <c r="CGA26" t="n">
        <v>0.2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0.2</v>
      </c>
      <c r="CGI26" t="n">
        <v>0</v>
      </c>
      <c r="CGJ26" t="n">
        <v>0</v>
      </c>
      <c r="CGK26" t="n">
        <v>0.2</v>
      </c>
      <c r="CGL26" t="n">
        <v>0</v>
      </c>
      <c r="CGM26" t="n">
        <v>0</v>
      </c>
      <c r="CGN26" t="n">
        <v>0.2</v>
      </c>
      <c r="CGO26" t="n">
        <v>0.2</v>
      </c>
      <c r="CGP26" t="n">
        <v>0</v>
      </c>
      <c r="CGQ26" t="n">
        <v>0</v>
      </c>
      <c r="CGR26" t="n">
        <v>0</v>
      </c>
      <c r="CGS26" t="n">
        <v>0.2</v>
      </c>
      <c r="CGT26" t="n">
        <v>0.2</v>
      </c>
      <c r="CGU26" t="n">
        <v>0.2</v>
      </c>
      <c r="CGV26" t="n">
        <v>0</v>
      </c>
      <c r="CGW26" t="n">
        <v>0</v>
      </c>
      <c r="CGX26" t="n">
        <v>0</v>
      </c>
      <c r="CGY26" t="n">
        <v>0</v>
      </c>
      <c r="CGZ26" t="n">
        <v>0.2</v>
      </c>
      <c r="CHA26" t="n">
        <v>0.2</v>
      </c>
      <c r="CHB26" t="n">
        <v>0.2</v>
      </c>
      <c r="CHC26" t="n">
        <v>0</v>
      </c>
      <c r="CHD26" t="n">
        <v>0.2</v>
      </c>
      <c r="CHE26" t="n">
        <v>0.2</v>
      </c>
      <c r="CHF26" t="n">
        <v>0</v>
      </c>
      <c r="CHG26" t="n">
        <v>0</v>
      </c>
      <c r="CHH26" t="n">
        <v>0</v>
      </c>
      <c r="CHI26" t="n">
        <v>0</v>
      </c>
      <c r="CHJ26" t="n">
        <v>0</v>
      </c>
      <c r="CHK26" t="n">
        <v>0</v>
      </c>
      <c r="CHL26" t="n">
        <v>0.2</v>
      </c>
      <c r="CHM26" t="n">
        <v>0</v>
      </c>
      <c r="CHN26" t="n">
        <v>0.2</v>
      </c>
      <c r="CHO26" t="n">
        <v>0</v>
      </c>
      <c r="CHP26" t="n">
        <v>0.2</v>
      </c>
      <c r="CHQ26" t="n">
        <v>0</v>
      </c>
      <c r="CHR26" t="n">
        <v>0.2</v>
      </c>
      <c r="CHS26" t="n">
        <v>0</v>
      </c>
      <c r="CHT26" t="n">
        <v>0.2</v>
      </c>
      <c r="CHU26" t="n">
        <v>0</v>
      </c>
      <c r="CHV26" t="n">
        <v>0</v>
      </c>
      <c r="CHW26" t="n">
        <v>0</v>
      </c>
      <c r="CHX26" t="n">
        <v>0.2</v>
      </c>
      <c r="CHY26" t="n">
        <v>0.2</v>
      </c>
      <c r="CHZ26" t="n">
        <v>0.2</v>
      </c>
      <c r="CIA26" t="n">
        <v>0.2</v>
      </c>
      <c r="CIB26" t="n">
        <v>0</v>
      </c>
      <c r="CIC26" t="n">
        <v>0.2</v>
      </c>
      <c r="CID26" t="n">
        <v>0.2</v>
      </c>
      <c r="CIE26" t="n">
        <v>0</v>
      </c>
      <c r="CIF26" t="n">
        <v>0</v>
      </c>
      <c r="CIG26" t="n">
        <v>0</v>
      </c>
      <c r="CIH26" t="n">
        <v>0.2</v>
      </c>
      <c r="CII26" t="n">
        <v>0.2</v>
      </c>
      <c r="CIJ26" t="n">
        <v>0</v>
      </c>
      <c r="CIK26" t="n">
        <v>0.2</v>
      </c>
      <c r="CIL26" t="n">
        <v>0.2</v>
      </c>
      <c r="CIM26" t="n">
        <v>0.2</v>
      </c>
      <c r="CIN26" t="n">
        <v>0.2</v>
      </c>
      <c r="CIO26" t="n">
        <v>0.2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0.2</v>
      </c>
      <c r="CIX26" t="n">
        <v>0</v>
      </c>
      <c r="CIY26" t="n">
        <v>0.2</v>
      </c>
      <c r="CIZ26" t="n">
        <v>0</v>
      </c>
      <c r="CJA26" t="n">
        <v>0.2</v>
      </c>
      <c r="CJB26" t="n">
        <v>0.2</v>
      </c>
      <c r="CJC26" t="n">
        <v>0</v>
      </c>
      <c r="CJD26" t="n">
        <v>0.2</v>
      </c>
      <c r="CJE26" t="n">
        <v>0.2</v>
      </c>
      <c r="CJF26" t="n">
        <v>0.2</v>
      </c>
      <c r="CJG26" t="n">
        <v>0.2</v>
      </c>
      <c r="CJH26" t="n">
        <v>0.2</v>
      </c>
      <c r="CJI26" t="n">
        <v>0</v>
      </c>
      <c r="CJJ26" t="n">
        <v>0</v>
      </c>
      <c r="CJK26" t="n">
        <v>0.2</v>
      </c>
      <c r="CJL26" t="n">
        <v>0.2</v>
      </c>
      <c r="CJM26" t="n">
        <v>0</v>
      </c>
      <c r="CJN26" t="n">
        <v>0.2</v>
      </c>
      <c r="CJO26" t="n">
        <v>0</v>
      </c>
      <c r="CJP26" t="n">
        <v>0</v>
      </c>
      <c r="CJQ26" t="n">
        <v>0</v>
      </c>
      <c r="CJR26" t="n">
        <v>0.2</v>
      </c>
      <c r="CJS26" t="n">
        <v>0</v>
      </c>
      <c r="CJT26" t="n">
        <v>0.2</v>
      </c>
      <c r="CJU26" t="n">
        <v>0.2</v>
      </c>
      <c r="CJV26" t="n">
        <v>0</v>
      </c>
      <c r="CJW26" t="n">
        <v>0</v>
      </c>
      <c r="CJX26" t="n">
        <v>0.2</v>
      </c>
      <c r="CJY26" t="n">
        <v>0.2</v>
      </c>
      <c r="CJZ26" t="n">
        <v>0.2</v>
      </c>
      <c r="CKA26" t="n">
        <v>0</v>
      </c>
      <c r="CKB26" t="n">
        <v>0</v>
      </c>
      <c r="CKC26" t="n">
        <v>0</v>
      </c>
      <c r="CKD26" t="n">
        <v>0.2</v>
      </c>
      <c r="CKE26" t="n">
        <v>0.2</v>
      </c>
      <c r="CKF26" t="n">
        <v>0.2</v>
      </c>
      <c r="CKG26" t="n">
        <v>0</v>
      </c>
      <c r="CKH26" t="n">
        <v>0</v>
      </c>
      <c r="CKI26" t="n">
        <v>0.2</v>
      </c>
      <c r="CKJ26" t="n">
        <v>0.2</v>
      </c>
      <c r="CKK26" t="n">
        <v>0</v>
      </c>
      <c r="CKL26" t="n">
        <v>0</v>
      </c>
      <c r="CKM26" t="n">
        <v>0</v>
      </c>
      <c r="CKN26" t="n">
        <v>0.2</v>
      </c>
      <c r="CKO26" t="n">
        <v>0.2</v>
      </c>
      <c r="CKP26" t="n">
        <v>0.2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0.2</v>
      </c>
      <c r="CKY26" t="n">
        <v>0</v>
      </c>
      <c r="CKZ26" t="n">
        <v>0</v>
      </c>
      <c r="CLA26" t="n">
        <v>0.2</v>
      </c>
      <c r="CLB26" t="n">
        <v>0</v>
      </c>
      <c r="CLC26" t="n">
        <v>0</v>
      </c>
      <c r="CLD26" t="n">
        <v>0</v>
      </c>
      <c r="CLE26" t="n">
        <v>0.2</v>
      </c>
      <c r="CLF26" t="n">
        <v>0</v>
      </c>
      <c r="CLG26" t="n">
        <v>0</v>
      </c>
      <c r="CLH26" t="n">
        <v>0</v>
      </c>
      <c r="CLI26" t="n">
        <v>0</v>
      </c>
      <c r="CLJ26" t="n">
        <v>0.2</v>
      </c>
      <c r="CLK26" t="n">
        <v>0.2</v>
      </c>
      <c r="CLL26" t="n">
        <v>0</v>
      </c>
      <c r="CLM26" t="n">
        <v>0</v>
      </c>
      <c r="CLN26" t="n">
        <v>0</v>
      </c>
      <c r="CLO26" t="n">
        <v>0.2</v>
      </c>
      <c r="CLP26" t="n">
        <v>0.2</v>
      </c>
      <c r="CLQ26" t="n">
        <v>0</v>
      </c>
      <c r="CLR26" t="n">
        <v>0.2</v>
      </c>
      <c r="CLS26" t="n">
        <v>0.2</v>
      </c>
      <c r="CLT26" t="n">
        <v>0.2</v>
      </c>
      <c r="CLU26" t="n">
        <v>0</v>
      </c>
      <c r="CLV26" t="n">
        <v>0.2</v>
      </c>
      <c r="CLW26" t="n">
        <v>0</v>
      </c>
      <c r="CLX26" t="n">
        <v>0.2</v>
      </c>
      <c r="CLY26" t="n">
        <v>0.2</v>
      </c>
      <c r="CLZ26" t="n">
        <v>0</v>
      </c>
      <c r="CMA26" t="n">
        <v>0.2</v>
      </c>
      <c r="CMB26" t="n">
        <v>0.2</v>
      </c>
      <c r="CMC26" t="n">
        <v>0</v>
      </c>
      <c r="CMD26" t="n">
        <v>0.2</v>
      </c>
      <c r="CME26" t="n">
        <v>0</v>
      </c>
      <c r="CMF26" t="n">
        <v>0</v>
      </c>
      <c r="CMG26" t="n">
        <v>0.2</v>
      </c>
      <c r="CMH26" t="n">
        <v>0</v>
      </c>
      <c r="CMI26" t="n">
        <v>0.2</v>
      </c>
      <c r="CMJ26" t="n">
        <v>0.2</v>
      </c>
      <c r="CMK26" t="n">
        <v>0</v>
      </c>
      <c r="CML26" t="n">
        <v>0.2</v>
      </c>
      <c r="CMM26" t="n">
        <v>0.2</v>
      </c>
      <c r="CMN26" t="n">
        <v>0</v>
      </c>
      <c r="CMO26" t="n">
        <v>0</v>
      </c>
      <c r="CMP26" t="n">
        <v>0</v>
      </c>
      <c r="CMQ26" t="n">
        <v>0</v>
      </c>
      <c r="CMR26" t="n">
        <v>0.2</v>
      </c>
      <c r="CMS26" t="n">
        <v>0</v>
      </c>
      <c r="CMT26" t="n">
        <v>0</v>
      </c>
      <c r="CMU26" t="n">
        <v>0.2</v>
      </c>
      <c r="CMV26" t="n">
        <v>0</v>
      </c>
      <c r="CMW26" t="n">
        <v>0</v>
      </c>
      <c r="CMX26" t="n">
        <v>0.2</v>
      </c>
      <c r="CMY26" t="n">
        <v>0.2</v>
      </c>
      <c r="CMZ26" t="n">
        <v>0.2</v>
      </c>
      <c r="CNA26" t="n">
        <v>0.2</v>
      </c>
      <c r="CNB26" t="n">
        <v>0.2</v>
      </c>
      <c r="CNC26" t="n">
        <v>0</v>
      </c>
      <c r="CND26" t="n">
        <v>0.2</v>
      </c>
      <c r="CNE26" t="n">
        <v>0.2</v>
      </c>
      <c r="CNF26" t="n">
        <v>0.2</v>
      </c>
      <c r="CNG26" t="n">
        <v>0.2</v>
      </c>
      <c r="CNH26" t="n">
        <v>0</v>
      </c>
      <c r="CNI26" t="n">
        <v>0</v>
      </c>
      <c r="CNJ26" t="n">
        <v>0</v>
      </c>
      <c r="CNK26" t="n">
        <v>0.2</v>
      </c>
      <c r="CNL26" t="n">
        <v>0</v>
      </c>
      <c r="CNM26" t="n">
        <v>0.2</v>
      </c>
      <c r="CNN26" t="n">
        <v>0</v>
      </c>
      <c r="CNO26" t="n">
        <v>0.2</v>
      </c>
      <c r="CNP26" t="n">
        <v>0.2</v>
      </c>
      <c r="CNQ26" t="n">
        <v>0.2</v>
      </c>
      <c r="CNR26" t="n">
        <v>0.2</v>
      </c>
      <c r="CNS26" t="n">
        <v>0.2</v>
      </c>
      <c r="CNT26" t="n">
        <v>0</v>
      </c>
      <c r="CNU26" t="n">
        <v>0.2</v>
      </c>
      <c r="CNV26" t="n">
        <v>0</v>
      </c>
      <c r="CNW26" t="n">
        <v>0</v>
      </c>
      <c r="CNX26" t="n">
        <v>0</v>
      </c>
      <c r="CNY26" t="n">
        <v>0.2</v>
      </c>
      <c r="CNZ26" t="n">
        <v>0.2</v>
      </c>
      <c r="COA26" t="n">
        <v>0.2</v>
      </c>
      <c r="COB26" t="n">
        <v>0.2</v>
      </c>
      <c r="COC26" t="n">
        <v>0.2</v>
      </c>
      <c r="COD26" t="n">
        <v>0.2</v>
      </c>
      <c r="COE26" t="n">
        <v>0.2</v>
      </c>
      <c r="COF26" t="n">
        <v>0</v>
      </c>
      <c r="COG26" t="n">
        <v>0.2</v>
      </c>
      <c r="COH26" t="n">
        <v>0.2</v>
      </c>
      <c r="COI26" t="n">
        <v>0.2</v>
      </c>
      <c r="COJ26" t="n">
        <v>0.2</v>
      </c>
      <c r="COK26" t="n">
        <v>0</v>
      </c>
      <c r="COL26" t="n">
        <v>0</v>
      </c>
      <c r="COM26" t="n">
        <v>0</v>
      </c>
      <c r="CON26" t="n">
        <v>0</v>
      </c>
      <c r="COO26" t="n">
        <v>0.2</v>
      </c>
      <c r="COP26" t="n">
        <v>0.2</v>
      </c>
      <c r="COQ26" t="n">
        <v>0</v>
      </c>
      <c r="COR26" t="n">
        <v>0</v>
      </c>
      <c r="COS26" t="n">
        <v>0.2</v>
      </c>
      <c r="COT26" t="n">
        <v>0.2</v>
      </c>
      <c r="COU26" t="n">
        <v>0.2</v>
      </c>
      <c r="COV26" t="n">
        <v>0.2</v>
      </c>
      <c r="COW26" t="n">
        <v>0</v>
      </c>
      <c r="COX26" t="n">
        <v>0</v>
      </c>
      <c r="COY26" t="n">
        <v>0.2</v>
      </c>
      <c r="COZ26" t="n">
        <v>0</v>
      </c>
      <c r="CPA26" t="n">
        <v>0</v>
      </c>
      <c r="CPB26" t="n">
        <v>0</v>
      </c>
      <c r="CPC26" t="n">
        <v>0.2</v>
      </c>
      <c r="CPD26" t="n">
        <v>0</v>
      </c>
      <c r="CPE26" t="n">
        <v>0</v>
      </c>
      <c r="CPF26" t="n">
        <v>0.2</v>
      </c>
      <c r="CPG26" t="n">
        <v>0</v>
      </c>
      <c r="CPH26" t="n">
        <v>0.2</v>
      </c>
      <c r="CPI26" t="n">
        <v>0</v>
      </c>
      <c r="CPJ26" t="n">
        <v>0.2</v>
      </c>
      <c r="CPK26" t="n">
        <v>0</v>
      </c>
      <c r="CPL26" t="n">
        <v>0.2</v>
      </c>
      <c r="CPM26" t="n">
        <v>0.2</v>
      </c>
      <c r="CPN26" t="n">
        <v>0</v>
      </c>
      <c r="CPO26" t="n">
        <v>0</v>
      </c>
      <c r="CPP26" t="n">
        <v>0.2</v>
      </c>
      <c r="CPQ26" t="n">
        <v>0.2</v>
      </c>
      <c r="CPR26" t="n">
        <v>0.2</v>
      </c>
      <c r="CPS26" t="n">
        <v>0.2</v>
      </c>
      <c r="CPT26" t="n">
        <v>0</v>
      </c>
      <c r="CPU26" t="n">
        <v>0</v>
      </c>
      <c r="CPV26" t="n">
        <v>0</v>
      </c>
      <c r="CPW26" t="n">
        <v>0</v>
      </c>
      <c r="CPX26" t="n">
        <v>0.2</v>
      </c>
      <c r="CPY26" t="n">
        <v>0.2</v>
      </c>
      <c r="CPZ26" t="n">
        <v>0.2</v>
      </c>
      <c r="CQA26" t="n">
        <v>0</v>
      </c>
      <c r="CQB26" t="n">
        <v>0</v>
      </c>
      <c r="CQC26" t="n">
        <v>0</v>
      </c>
      <c r="CQD26" t="n">
        <v>0.2</v>
      </c>
      <c r="CQE26" t="n">
        <v>0.2</v>
      </c>
      <c r="CQF26" t="n">
        <v>0.2</v>
      </c>
      <c r="CQG26" t="n">
        <v>0</v>
      </c>
      <c r="CQH26" t="n">
        <v>0.2</v>
      </c>
      <c r="CQI26" t="n">
        <v>0.2</v>
      </c>
      <c r="CQJ26" t="n">
        <v>0</v>
      </c>
      <c r="CQK26" t="n">
        <v>0.2</v>
      </c>
      <c r="CQL26" t="n">
        <v>0</v>
      </c>
      <c r="CQM26" t="n">
        <v>0</v>
      </c>
      <c r="CQN26" t="n">
        <v>0.2</v>
      </c>
      <c r="CQO26" t="n">
        <v>0.2</v>
      </c>
      <c r="CQP26" t="n">
        <v>0.2</v>
      </c>
      <c r="CQQ26" t="n">
        <v>0</v>
      </c>
      <c r="CQR26" t="n">
        <v>0</v>
      </c>
      <c r="CQS26" t="n">
        <v>0</v>
      </c>
      <c r="CQT26" t="n">
        <v>0.2</v>
      </c>
      <c r="CQU26" t="n">
        <v>0</v>
      </c>
      <c r="CQV26" t="n">
        <v>0</v>
      </c>
      <c r="CQW26" t="n">
        <v>0.2</v>
      </c>
      <c r="CQX26" t="n">
        <v>0</v>
      </c>
      <c r="CQY26" t="n">
        <v>0.2</v>
      </c>
      <c r="CQZ26" t="n">
        <v>0.2</v>
      </c>
      <c r="CRA26" t="n">
        <v>0.2</v>
      </c>
      <c r="CRB26" t="n">
        <v>0</v>
      </c>
      <c r="CRC26" t="n">
        <v>0.2</v>
      </c>
      <c r="CRD26" t="n">
        <v>0</v>
      </c>
      <c r="CRE26" t="n">
        <v>0</v>
      </c>
      <c r="CRF26" t="n">
        <v>0.2</v>
      </c>
      <c r="CRG26" t="n">
        <v>0.2</v>
      </c>
      <c r="CRH26" t="n">
        <v>0.2</v>
      </c>
      <c r="CRI26" t="n">
        <v>0.2</v>
      </c>
      <c r="CRJ26" t="n">
        <v>0</v>
      </c>
      <c r="CRK26" t="n">
        <v>0</v>
      </c>
      <c r="CRL26" t="n">
        <v>0</v>
      </c>
      <c r="CRM26" t="n">
        <v>0</v>
      </c>
      <c r="CRN26" t="n">
        <v>0.2</v>
      </c>
      <c r="CRO26" t="n">
        <v>0</v>
      </c>
      <c r="CRP26" t="n">
        <v>0.2</v>
      </c>
      <c r="CRQ26" t="n">
        <v>0.2</v>
      </c>
      <c r="CRR26" t="n">
        <v>0</v>
      </c>
      <c r="CRS26" t="n">
        <v>0</v>
      </c>
      <c r="CRT26" t="n">
        <v>0</v>
      </c>
      <c r="CRU26" t="n">
        <v>0.2</v>
      </c>
      <c r="CRV26" t="n">
        <v>0</v>
      </c>
      <c r="CRW26" t="n">
        <v>0.2</v>
      </c>
      <c r="CRX26" t="n">
        <v>0</v>
      </c>
      <c r="CRY26" t="n">
        <v>0.2</v>
      </c>
      <c r="CRZ26" t="n">
        <v>0</v>
      </c>
      <c r="CSA26" t="n">
        <v>0</v>
      </c>
      <c r="CSB26" t="n">
        <v>0</v>
      </c>
      <c r="CSC26" t="n">
        <v>0.2</v>
      </c>
      <c r="CSD26" t="n">
        <v>0</v>
      </c>
      <c r="CSE26" t="n">
        <v>0</v>
      </c>
      <c r="CSF26" t="n">
        <v>0</v>
      </c>
      <c r="CSG26" t="n">
        <v>0</v>
      </c>
      <c r="CSH26" t="n">
        <v>0</v>
      </c>
      <c r="CSI26" t="n">
        <v>0</v>
      </c>
      <c r="CSJ26" t="n">
        <v>0.2</v>
      </c>
      <c r="CSK26" t="n">
        <v>0.2</v>
      </c>
      <c r="CSL26" t="n">
        <v>0.2</v>
      </c>
      <c r="CSM26" t="n">
        <v>0</v>
      </c>
      <c r="CSN26" t="n">
        <v>0</v>
      </c>
      <c r="CSO26" t="n">
        <v>0.2</v>
      </c>
      <c r="CSP26" t="n">
        <v>0</v>
      </c>
      <c r="CSQ26" t="n">
        <v>0</v>
      </c>
      <c r="CSR26" t="n">
        <v>0.2</v>
      </c>
      <c r="CSS26" t="n">
        <v>0.2</v>
      </c>
      <c r="CST26" t="n">
        <v>0.2</v>
      </c>
      <c r="CSU26" t="n">
        <v>0.2</v>
      </c>
      <c r="CSV26" t="n">
        <v>0.2</v>
      </c>
      <c r="CSW26" t="n">
        <v>0.2</v>
      </c>
      <c r="CSX26" t="n">
        <v>0.2</v>
      </c>
      <c r="CSY26" t="n">
        <v>0.2</v>
      </c>
      <c r="CSZ26" t="n">
        <v>0.2</v>
      </c>
      <c r="CTA26" t="n">
        <v>0</v>
      </c>
      <c r="CTB26" t="n">
        <v>0.2</v>
      </c>
      <c r="CTC26" t="n">
        <v>0.2</v>
      </c>
      <c r="CTD26" t="n">
        <v>0.2</v>
      </c>
      <c r="CTE26" t="n">
        <v>0</v>
      </c>
      <c r="CTF26" t="n">
        <v>0.2</v>
      </c>
      <c r="CTG26" t="n">
        <v>0.2</v>
      </c>
      <c r="CTH26" t="n">
        <v>0.2</v>
      </c>
      <c r="CTI26" t="n">
        <v>0.2</v>
      </c>
      <c r="CTJ26" t="n">
        <v>0.2</v>
      </c>
      <c r="CTK26" t="n">
        <v>0.2</v>
      </c>
      <c r="CTL26" t="n">
        <v>0.2</v>
      </c>
      <c r="CTM26" t="n">
        <v>0</v>
      </c>
      <c r="CTN26" t="n">
        <v>0.2</v>
      </c>
      <c r="CTO26" t="n">
        <v>0.2</v>
      </c>
      <c r="CTP26" t="n">
        <v>0.2</v>
      </c>
      <c r="CTQ26" t="n">
        <v>0.2</v>
      </c>
      <c r="CTR26" t="n">
        <v>0</v>
      </c>
      <c r="CTS26" t="n">
        <v>0.2</v>
      </c>
      <c r="CTT26" t="n">
        <v>0</v>
      </c>
      <c r="CTU26" t="n">
        <v>0</v>
      </c>
      <c r="CTV26" t="n">
        <v>0</v>
      </c>
      <c r="CTW26" t="n">
        <v>0.2</v>
      </c>
      <c r="CTX26" t="n">
        <v>0.2</v>
      </c>
      <c r="CTY26" t="n">
        <v>0</v>
      </c>
      <c r="CTZ26" t="n">
        <v>0</v>
      </c>
      <c r="CUA26" t="n">
        <v>0</v>
      </c>
      <c r="CUB26" t="n">
        <v>0</v>
      </c>
      <c r="CUC26" t="n">
        <v>0.2</v>
      </c>
      <c r="CUD26" t="n">
        <v>0.2</v>
      </c>
      <c r="CUE26" t="n">
        <v>0.2</v>
      </c>
      <c r="CUF26" t="n">
        <v>0</v>
      </c>
      <c r="CUG26" t="n">
        <v>0</v>
      </c>
      <c r="CUH26" t="n">
        <v>0</v>
      </c>
      <c r="CUI26" t="n">
        <v>0</v>
      </c>
      <c r="CUJ26" t="n">
        <v>0</v>
      </c>
      <c r="CUK26" t="n">
        <v>0</v>
      </c>
      <c r="CUL26" t="n">
        <v>0</v>
      </c>
      <c r="CUM26" t="n">
        <v>0.2</v>
      </c>
      <c r="CUN26" t="n">
        <v>0.2</v>
      </c>
      <c r="CUO26" t="n">
        <v>0.2</v>
      </c>
      <c r="CUP26" t="n">
        <v>0.2</v>
      </c>
      <c r="CUQ26" t="n">
        <v>0</v>
      </c>
      <c r="CUR26" t="n">
        <v>0</v>
      </c>
      <c r="CUS26" t="n">
        <v>0.2</v>
      </c>
      <c r="CUT26" t="n">
        <v>0</v>
      </c>
      <c r="CUU26" t="n">
        <v>0</v>
      </c>
      <c r="CUV26" t="n">
        <v>0.2</v>
      </c>
      <c r="CUW26" t="n">
        <v>0</v>
      </c>
      <c r="CUX26" t="n">
        <v>0.2</v>
      </c>
      <c r="CUY26" t="n">
        <v>0</v>
      </c>
      <c r="CUZ26" t="n">
        <v>0.2</v>
      </c>
      <c r="CVA26" t="n">
        <v>0.2</v>
      </c>
      <c r="CVB26" t="n">
        <v>0</v>
      </c>
      <c r="CVC26" t="n">
        <v>0.2</v>
      </c>
      <c r="CVD26" t="n">
        <v>0.2</v>
      </c>
      <c r="CVE26" t="n">
        <v>0</v>
      </c>
      <c r="CVF26" t="n">
        <v>0.2</v>
      </c>
      <c r="CVG26" t="n">
        <v>0</v>
      </c>
      <c r="CVH26" t="n">
        <v>0.2</v>
      </c>
      <c r="CVI26" t="n">
        <v>0.2</v>
      </c>
      <c r="CVJ26" t="n">
        <v>0.2</v>
      </c>
      <c r="CVK26" t="n">
        <v>0</v>
      </c>
      <c r="CVL26" t="n">
        <v>0.2</v>
      </c>
      <c r="CVM26" t="n">
        <v>0.2</v>
      </c>
      <c r="CVN26" t="n">
        <v>0.2</v>
      </c>
      <c r="CVO26" t="n">
        <v>0.2</v>
      </c>
      <c r="CVP26" t="n">
        <v>0</v>
      </c>
      <c r="CVQ26" t="n">
        <v>0</v>
      </c>
      <c r="CVR26" t="n">
        <v>0.2</v>
      </c>
      <c r="CVS26" t="n">
        <v>0</v>
      </c>
      <c r="CVT26" t="n">
        <v>0</v>
      </c>
      <c r="CVU26" t="n">
        <v>0.2</v>
      </c>
      <c r="CVV26" t="n">
        <v>0</v>
      </c>
      <c r="CVW26" t="n">
        <v>0.2</v>
      </c>
      <c r="CVX26" t="n">
        <v>0.2</v>
      </c>
      <c r="CVY26" t="n">
        <v>0.2</v>
      </c>
      <c r="CVZ26" t="n">
        <v>0</v>
      </c>
      <c r="CWA26" t="n">
        <v>0.2</v>
      </c>
      <c r="CWB26" t="n">
        <v>0.2</v>
      </c>
      <c r="CWC26" t="n">
        <v>0.2</v>
      </c>
      <c r="CWD26" t="n">
        <v>0</v>
      </c>
      <c r="CWE26" t="n">
        <v>0</v>
      </c>
      <c r="CWF26" t="n">
        <v>0.2</v>
      </c>
      <c r="CWG26" t="n">
        <v>0.2</v>
      </c>
      <c r="CWH26" t="n">
        <v>0</v>
      </c>
      <c r="CWI26" t="n">
        <v>0.2</v>
      </c>
      <c r="CWJ26" t="n">
        <v>0.2</v>
      </c>
      <c r="CWK26" t="n">
        <v>0.2</v>
      </c>
      <c r="CWL26" t="n">
        <v>0.2</v>
      </c>
      <c r="CWM26" t="n">
        <v>0.2</v>
      </c>
      <c r="CWN26" t="n">
        <v>0.2</v>
      </c>
      <c r="CWO26" t="n">
        <v>0</v>
      </c>
      <c r="CWP26" t="n">
        <v>0.2</v>
      </c>
      <c r="CWQ26" t="n">
        <v>0</v>
      </c>
      <c r="CWR26" t="n">
        <v>0.2</v>
      </c>
      <c r="CWS26" t="n">
        <v>0.2</v>
      </c>
      <c r="CWT26" t="n">
        <v>0</v>
      </c>
      <c r="CWU26" t="n">
        <v>0.2</v>
      </c>
      <c r="CWV26" t="n">
        <v>0.2</v>
      </c>
      <c r="CWW26" t="n">
        <v>0.2</v>
      </c>
      <c r="CWX26" t="n">
        <v>0</v>
      </c>
      <c r="CWY26" t="n">
        <v>0.2</v>
      </c>
      <c r="CWZ26" t="n">
        <v>0.2</v>
      </c>
      <c r="CXA26" t="n">
        <v>0.2</v>
      </c>
      <c r="CXB26" t="n">
        <v>0.2</v>
      </c>
      <c r="CXC26" t="n">
        <v>0.2</v>
      </c>
      <c r="CXD26" t="n">
        <v>0</v>
      </c>
      <c r="CXE26" t="n">
        <v>0</v>
      </c>
      <c r="CXF26" t="n">
        <v>0.2</v>
      </c>
      <c r="CXG26" t="n">
        <v>0</v>
      </c>
      <c r="CXH26" t="n">
        <v>0</v>
      </c>
      <c r="CXI26" t="n">
        <v>0.2</v>
      </c>
      <c r="CXJ26" t="n">
        <v>0</v>
      </c>
      <c r="CXK26" t="n">
        <v>0</v>
      </c>
      <c r="CXL26" t="n">
        <v>0.2</v>
      </c>
      <c r="CXM26" t="n">
        <v>0</v>
      </c>
      <c r="CXN26" t="n">
        <v>0.2</v>
      </c>
      <c r="CXO26" t="n">
        <v>0.2</v>
      </c>
      <c r="CXP26" t="n">
        <v>0</v>
      </c>
      <c r="CXQ26" t="n">
        <v>0.2</v>
      </c>
      <c r="CXR26" t="n">
        <v>0.2</v>
      </c>
      <c r="CXS26" t="n">
        <v>0.2</v>
      </c>
      <c r="CXT26" t="n">
        <v>0</v>
      </c>
      <c r="CXU26" t="n">
        <v>0</v>
      </c>
      <c r="CXV26" t="n">
        <v>0.2</v>
      </c>
      <c r="CXW26" t="n">
        <v>0</v>
      </c>
      <c r="CXX26" t="n">
        <v>0.2</v>
      </c>
      <c r="CXY26" t="n">
        <v>0</v>
      </c>
      <c r="CXZ26" t="n">
        <v>0</v>
      </c>
      <c r="CYA26" t="n">
        <v>0</v>
      </c>
      <c r="CYB26" t="n">
        <v>0</v>
      </c>
      <c r="CYC26" t="n">
        <v>0.2</v>
      </c>
      <c r="CYD26" t="n">
        <v>0</v>
      </c>
      <c r="CYE26" t="n">
        <v>0.2</v>
      </c>
      <c r="CYF26" t="n">
        <v>0.2</v>
      </c>
      <c r="CYG26" t="n">
        <v>0.2</v>
      </c>
      <c r="CYH26" t="n">
        <v>0</v>
      </c>
      <c r="CYI26" t="n">
        <v>0</v>
      </c>
      <c r="CYJ26" t="n">
        <v>0.2</v>
      </c>
      <c r="CYK26" t="n">
        <v>0</v>
      </c>
      <c r="CYL26" t="n">
        <v>0.2</v>
      </c>
      <c r="CYM26" t="n">
        <v>0</v>
      </c>
      <c r="CYN26" t="n">
        <v>0</v>
      </c>
      <c r="CYO26" t="n">
        <v>0.2</v>
      </c>
      <c r="CYP26" t="n">
        <v>0</v>
      </c>
      <c r="CYQ26" t="n">
        <v>0</v>
      </c>
      <c r="CYR26" t="n">
        <v>0.2</v>
      </c>
      <c r="CYS26" t="n">
        <v>0</v>
      </c>
      <c r="CYT26" t="n">
        <v>0</v>
      </c>
      <c r="CYU26" t="n">
        <v>0</v>
      </c>
      <c r="CYV26" t="n">
        <v>0.2</v>
      </c>
      <c r="CYW26" t="n">
        <v>0</v>
      </c>
      <c r="CYX26" t="n">
        <v>0</v>
      </c>
      <c r="CYY26" t="n">
        <v>0</v>
      </c>
      <c r="CYZ26" t="n">
        <v>0.2</v>
      </c>
      <c r="CZA26" t="n">
        <v>0.2</v>
      </c>
      <c r="CZB26" t="n">
        <v>0.2</v>
      </c>
      <c r="CZC26" t="n">
        <v>0.2</v>
      </c>
      <c r="CZD26" t="n">
        <v>0.2</v>
      </c>
      <c r="CZE26" t="n">
        <v>0</v>
      </c>
      <c r="CZF26" t="n">
        <v>0</v>
      </c>
      <c r="CZG26" t="n">
        <v>0</v>
      </c>
      <c r="CZH26" t="n">
        <v>0.2</v>
      </c>
      <c r="CZI26" t="n">
        <v>0</v>
      </c>
      <c r="CZJ26" t="n">
        <v>0.2</v>
      </c>
      <c r="CZK26" t="n">
        <v>0.2</v>
      </c>
      <c r="CZL26" t="n">
        <v>0</v>
      </c>
      <c r="CZM26" t="n">
        <v>0</v>
      </c>
      <c r="CZN26" t="n">
        <v>0</v>
      </c>
      <c r="CZO26" t="n">
        <v>0</v>
      </c>
      <c r="CZP26" t="n">
        <v>0.2</v>
      </c>
      <c r="CZQ26" t="n">
        <v>0</v>
      </c>
      <c r="CZR26" t="n">
        <v>0.2</v>
      </c>
      <c r="CZS26" t="n">
        <v>0.2</v>
      </c>
      <c r="CZT26" t="n">
        <v>0.2</v>
      </c>
      <c r="CZU26" t="n">
        <v>0.2</v>
      </c>
      <c r="CZV26" t="n">
        <v>0</v>
      </c>
      <c r="CZW26" t="n">
        <v>0</v>
      </c>
      <c r="CZX26" t="n">
        <v>0</v>
      </c>
      <c r="CZY26" t="n">
        <v>0</v>
      </c>
      <c r="CZZ26" t="n">
        <v>0.2</v>
      </c>
      <c r="DAA26" t="n">
        <v>0</v>
      </c>
      <c r="DAB26" t="n">
        <v>0</v>
      </c>
      <c r="DAC26" t="n">
        <v>0</v>
      </c>
      <c r="DAD26" t="n">
        <v>0</v>
      </c>
      <c r="DAE26" t="n">
        <v>0.2</v>
      </c>
      <c r="DAF26" t="n">
        <v>0</v>
      </c>
      <c r="DAG26" t="n">
        <v>0.2</v>
      </c>
      <c r="DAH26" t="n">
        <v>0.2</v>
      </c>
      <c r="DAI26" t="n">
        <v>0.2</v>
      </c>
      <c r="DAJ26" t="n">
        <v>0.2</v>
      </c>
      <c r="DAK26" t="n">
        <v>0.2</v>
      </c>
      <c r="DAL26" t="n">
        <v>0</v>
      </c>
      <c r="DAM26" t="n">
        <v>0.2</v>
      </c>
      <c r="DAN26" t="n">
        <v>0</v>
      </c>
      <c r="DAO26" t="n">
        <v>0.2</v>
      </c>
      <c r="DAP26" t="n">
        <v>0</v>
      </c>
      <c r="DAQ26" t="n">
        <v>0</v>
      </c>
      <c r="DAR26" t="n">
        <v>0.2</v>
      </c>
      <c r="DAS26" t="n">
        <v>0</v>
      </c>
      <c r="DAT26" t="n">
        <v>0.2</v>
      </c>
      <c r="DAU26" t="n">
        <v>0</v>
      </c>
      <c r="DAV26" t="n">
        <v>0</v>
      </c>
      <c r="DAW26" t="n">
        <v>0.2</v>
      </c>
      <c r="DAX26" t="n">
        <v>0.2</v>
      </c>
      <c r="DAY26" t="n">
        <v>0.2</v>
      </c>
      <c r="DAZ26" t="n">
        <v>0.2</v>
      </c>
      <c r="DBA26" t="n">
        <v>0</v>
      </c>
      <c r="DBB26" t="n">
        <v>0</v>
      </c>
      <c r="DBC26" t="n">
        <v>0.2</v>
      </c>
      <c r="DBD26" t="n">
        <v>0</v>
      </c>
      <c r="DBE26" t="n">
        <v>0</v>
      </c>
      <c r="DBF26" t="n">
        <v>0</v>
      </c>
      <c r="DBG26" t="n">
        <v>0</v>
      </c>
      <c r="DBH26" t="n">
        <v>0.2</v>
      </c>
      <c r="DBI26" t="n">
        <v>0.2</v>
      </c>
      <c r="DBJ26" t="n">
        <v>0</v>
      </c>
      <c r="DBK26" t="n">
        <v>0</v>
      </c>
      <c r="DBL26" t="n">
        <v>0.2</v>
      </c>
      <c r="DBM26" t="n">
        <v>0</v>
      </c>
      <c r="DBN26" t="n">
        <v>0</v>
      </c>
      <c r="DBO26" t="n">
        <v>0.2</v>
      </c>
      <c r="DBP26" t="n">
        <v>0.2</v>
      </c>
      <c r="DBQ26" t="n">
        <v>0</v>
      </c>
      <c r="DBR26" t="n">
        <v>0</v>
      </c>
      <c r="DBS26" t="n">
        <v>0</v>
      </c>
      <c r="DBT26" t="n">
        <v>0</v>
      </c>
      <c r="DBU26" t="n">
        <v>0</v>
      </c>
      <c r="DBV26" t="n">
        <v>0.2</v>
      </c>
      <c r="DBW26" t="n">
        <v>0.2</v>
      </c>
      <c r="DBX26" t="n">
        <v>0</v>
      </c>
      <c r="DBY26" t="n">
        <v>0</v>
      </c>
      <c r="DBZ26" t="n">
        <v>0</v>
      </c>
      <c r="DCA26" t="n">
        <v>0.2</v>
      </c>
      <c r="DCB26" t="n">
        <v>0.2</v>
      </c>
      <c r="DCC26" t="n">
        <v>0.2</v>
      </c>
      <c r="DCD26" t="n">
        <v>0</v>
      </c>
      <c r="DCE26" t="n">
        <v>0</v>
      </c>
      <c r="DCF26" t="n">
        <v>0</v>
      </c>
      <c r="DCG26" t="n">
        <v>0.2</v>
      </c>
      <c r="DCH26" t="n">
        <v>0.2</v>
      </c>
      <c r="DCI26" t="n">
        <v>0</v>
      </c>
      <c r="DCJ26" t="n">
        <v>0</v>
      </c>
      <c r="DCK26" t="n">
        <v>0</v>
      </c>
      <c r="DCL26" t="n">
        <v>0.2</v>
      </c>
      <c r="DCM26" t="n">
        <v>0</v>
      </c>
      <c r="DCN26" t="n">
        <v>0</v>
      </c>
      <c r="DCO26" t="n">
        <v>0.2</v>
      </c>
      <c r="DCP26" t="n">
        <v>0</v>
      </c>
      <c r="DCQ26" t="n">
        <v>0.2</v>
      </c>
      <c r="DCR26" t="n">
        <v>0.2</v>
      </c>
      <c r="DCS26" t="n">
        <v>0.2</v>
      </c>
      <c r="DCT26" t="n">
        <v>0.2</v>
      </c>
      <c r="DCU26" t="n">
        <v>0</v>
      </c>
      <c r="DCV26" t="n">
        <v>0.2</v>
      </c>
      <c r="DCW26" t="n">
        <v>0</v>
      </c>
      <c r="DCX26" t="n">
        <v>0</v>
      </c>
      <c r="DCY26" t="n">
        <v>0</v>
      </c>
      <c r="DCZ26" t="n">
        <v>0.2</v>
      </c>
      <c r="DDA26" t="n">
        <v>0</v>
      </c>
      <c r="DDB26" t="n">
        <v>0</v>
      </c>
      <c r="DDC26" t="n">
        <v>0.2</v>
      </c>
      <c r="DDD26" t="n">
        <v>0</v>
      </c>
      <c r="DDE26" t="n">
        <v>0</v>
      </c>
      <c r="DDF26" t="n">
        <v>0.2</v>
      </c>
      <c r="DDG26" t="n">
        <v>0.2</v>
      </c>
      <c r="DDH26" t="n">
        <v>0.2</v>
      </c>
      <c r="DDI26" t="n">
        <v>0.2</v>
      </c>
      <c r="DDJ26" t="n">
        <v>0</v>
      </c>
      <c r="DDK26" t="n">
        <v>0.2</v>
      </c>
      <c r="DDL26" t="n">
        <v>0</v>
      </c>
      <c r="DDM26" t="n">
        <v>0.2</v>
      </c>
      <c r="DDN26" t="n">
        <v>0</v>
      </c>
      <c r="DDO26" t="n">
        <v>0.2</v>
      </c>
      <c r="DDP26" t="n">
        <v>0</v>
      </c>
      <c r="DDQ26" t="n">
        <v>0</v>
      </c>
      <c r="DDR26" t="n">
        <v>0</v>
      </c>
      <c r="DDS26" t="n">
        <v>0.2</v>
      </c>
      <c r="DDT26" t="n">
        <v>0</v>
      </c>
      <c r="DDU26" t="n">
        <v>0</v>
      </c>
      <c r="DDV26" t="n">
        <v>0.2</v>
      </c>
      <c r="DDW26" t="n">
        <v>0</v>
      </c>
      <c r="DDX26" t="n">
        <v>0.2</v>
      </c>
      <c r="DDY26" t="n">
        <v>0.2</v>
      </c>
      <c r="DDZ26" t="n">
        <v>0</v>
      </c>
      <c r="DEA26" t="n">
        <v>0.2</v>
      </c>
      <c r="DEB26" t="n">
        <v>0.2</v>
      </c>
      <c r="DEC26" t="n">
        <v>0</v>
      </c>
      <c r="DED26" t="n">
        <v>0.2</v>
      </c>
      <c r="DEE26" t="n">
        <v>0</v>
      </c>
      <c r="DEF26" t="n">
        <v>0</v>
      </c>
      <c r="DEG26" t="n">
        <v>0</v>
      </c>
      <c r="DEH26" t="n">
        <v>0</v>
      </c>
      <c r="DEI26" t="n">
        <v>0.2</v>
      </c>
      <c r="DEJ26" t="n">
        <v>0</v>
      </c>
      <c r="DEK26" t="n">
        <v>0</v>
      </c>
      <c r="DEL26" t="n">
        <v>0.2</v>
      </c>
      <c r="DEM26" t="n">
        <v>0.2</v>
      </c>
      <c r="DEN26" t="n">
        <v>0</v>
      </c>
      <c r="DEO26" t="n">
        <v>0.2</v>
      </c>
      <c r="DEP26" t="n">
        <v>0</v>
      </c>
      <c r="DEQ26" t="n">
        <v>0.2</v>
      </c>
      <c r="DER26" t="n">
        <v>0</v>
      </c>
      <c r="DES26" t="n">
        <v>0.2</v>
      </c>
      <c r="DET26" t="n">
        <v>0.2</v>
      </c>
      <c r="DEU26" t="n">
        <v>0.2</v>
      </c>
      <c r="DEV26" t="n">
        <v>0.2</v>
      </c>
      <c r="DEW26" t="n">
        <v>0.2</v>
      </c>
      <c r="DEX26" t="n">
        <v>0</v>
      </c>
      <c r="DEY26" t="n">
        <v>0.2</v>
      </c>
      <c r="DEZ26" t="n">
        <v>0</v>
      </c>
      <c r="DFA26" t="n">
        <v>0</v>
      </c>
      <c r="DFB26" t="n">
        <v>0</v>
      </c>
      <c r="DFC26" t="n">
        <v>0.2</v>
      </c>
      <c r="DFD26" t="n">
        <v>0</v>
      </c>
      <c r="DFE26" t="n">
        <v>0</v>
      </c>
      <c r="DFF26" t="n">
        <v>0.2</v>
      </c>
      <c r="DFG26" t="n">
        <v>0</v>
      </c>
      <c r="DFH26" t="n">
        <v>0</v>
      </c>
      <c r="DFI26" t="n">
        <v>0.2</v>
      </c>
      <c r="DFJ26" t="n">
        <v>0.2</v>
      </c>
      <c r="DFK26" t="n">
        <v>0</v>
      </c>
      <c r="DFL26" t="n">
        <v>0.2</v>
      </c>
      <c r="DFM26" t="n">
        <v>0</v>
      </c>
      <c r="DFN26" t="n">
        <v>0.2</v>
      </c>
      <c r="DFO26" t="n">
        <v>0</v>
      </c>
      <c r="DFP26" t="n">
        <v>0.2</v>
      </c>
      <c r="DFQ26" t="n">
        <v>0.2</v>
      </c>
      <c r="DFR26" t="n">
        <v>0.2</v>
      </c>
      <c r="DFS26" t="n">
        <v>0.2</v>
      </c>
      <c r="DFT26" t="n">
        <v>0.2</v>
      </c>
      <c r="DFU26" t="n">
        <v>0.2</v>
      </c>
      <c r="DFV26" t="n">
        <v>0</v>
      </c>
      <c r="DFW26" t="n">
        <v>0.2</v>
      </c>
      <c r="DFX26" t="n">
        <v>0.2</v>
      </c>
      <c r="DFY26" t="n">
        <v>0.2</v>
      </c>
      <c r="DFZ26" t="n">
        <v>0.2</v>
      </c>
      <c r="DGA26" t="n">
        <v>0</v>
      </c>
      <c r="DGB26" t="n">
        <v>0</v>
      </c>
      <c r="DGC26" t="n">
        <v>0</v>
      </c>
      <c r="DGD26" t="n">
        <v>0.2</v>
      </c>
      <c r="DGE26" t="n">
        <v>0</v>
      </c>
      <c r="DGF26" t="n">
        <v>0.2</v>
      </c>
      <c r="DGG26" t="n">
        <v>0.2</v>
      </c>
      <c r="DGH26" t="n">
        <v>0.2</v>
      </c>
      <c r="DGI26" t="n">
        <v>0</v>
      </c>
      <c r="DGJ26" t="n">
        <v>0</v>
      </c>
      <c r="DGK26" t="n">
        <v>0</v>
      </c>
      <c r="DGL26" t="n">
        <v>0.2</v>
      </c>
      <c r="DGM26" t="n">
        <v>0.2</v>
      </c>
      <c r="DGN26" t="n">
        <v>0.2</v>
      </c>
      <c r="DGO26" t="n">
        <v>0.2</v>
      </c>
      <c r="DGP26" t="n">
        <v>0</v>
      </c>
      <c r="DGQ26" t="n">
        <v>0</v>
      </c>
      <c r="DGR26" t="n">
        <v>0</v>
      </c>
      <c r="DGS26" t="n">
        <v>0.2</v>
      </c>
      <c r="DGT26" t="n">
        <v>0</v>
      </c>
      <c r="DGU26" t="n">
        <v>0.2</v>
      </c>
      <c r="DGV26" t="n">
        <v>0</v>
      </c>
      <c r="DGW26" t="n">
        <v>0.2</v>
      </c>
      <c r="DGX26" t="n">
        <v>0.2</v>
      </c>
      <c r="DGY26" t="n">
        <v>0</v>
      </c>
      <c r="DGZ26" t="n">
        <v>0</v>
      </c>
      <c r="DHA26" t="n">
        <v>0.2</v>
      </c>
      <c r="DHB26" t="n">
        <v>0.2</v>
      </c>
      <c r="DHC26" t="n">
        <v>0</v>
      </c>
      <c r="DHD26" t="n">
        <v>0.2</v>
      </c>
      <c r="DHE26" t="n">
        <v>0.2</v>
      </c>
      <c r="DHF26" t="n">
        <v>0</v>
      </c>
      <c r="DHG26" t="n">
        <v>0</v>
      </c>
      <c r="DHH26" t="n">
        <v>0</v>
      </c>
      <c r="DHI26" t="n">
        <v>0.2</v>
      </c>
      <c r="DHJ26" t="n">
        <v>0</v>
      </c>
      <c r="DHK26" t="n">
        <v>0.2</v>
      </c>
      <c r="DHL26" t="n">
        <v>0</v>
      </c>
      <c r="DHM26" t="n">
        <v>0.2</v>
      </c>
      <c r="DHN26" t="n">
        <v>0.2</v>
      </c>
      <c r="DHO26" t="n">
        <v>0.2</v>
      </c>
      <c r="DHP26" t="n">
        <v>0.2</v>
      </c>
      <c r="DHQ26" t="n">
        <v>0</v>
      </c>
      <c r="DHR26" t="n">
        <v>0.2</v>
      </c>
      <c r="DHS26" t="n">
        <v>0</v>
      </c>
      <c r="DHT26" t="n">
        <v>0</v>
      </c>
      <c r="DHU26" t="n">
        <v>0</v>
      </c>
      <c r="DHV26" t="n">
        <v>0</v>
      </c>
      <c r="DHW26" t="n">
        <v>0.2</v>
      </c>
      <c r="DHX26" t="n">
        <v>0.2</v>
      </c>
      <c r="DHY26" t="n">
        <v>0.2</v>
      </c>
      <c r="DHZ26" t="n">
        <v>0.2</v>
      </c>
      <c r="DIA26" t="n">
        <v>0.2</v>
      </c>
      <c r="DIB26" t="n">
        <v>0.2</v>
      </c>
      <c r="DIC26" t="n">
        <v>0</v>
      </c>
      <c r="DID26" t="n">
        <v>0</v>
      </c>
      <c r="DIE26" t="n">
        <v>0.2</v>
      </c>
      <c r="DIF26" t="n">
        <v>0</v>
      </c>
      <c r="DIG26" t="n">
        <v>0.2</v>
      </c>
      <c r="DIH26" t="n">
        <v>0.2</v>
      </c>
      <c r="DII26" t="n">
        <v>0.2</v>
      </c>
      <c r="DIJ26" t="n">
        <v>0</v>
      </c>
      <c r="DIK26" t="n">
        <v>0</v>
      </c>
      <c r="DIL26" t="n">
        <v>0</v>
      </c>
      <c r="DIM26" t="n">
        <v>0</v>
      </c>
      <c r="DIN26" t="n">
        <v>0</v>
      </c>
      <c r="DIO26" t="n">
        <v>0.2</v>
      </c>
      <c r="DIP26" t="n">
        <v>0</v>
      </c>
      <c r="DIQ26" t="n">
        <v>0</v>
      </c>
      <c r="DIR26" t="n">
        <v>0.2</v>
      </c>
      <c r="DIS26" t="n">
        <v>0</v>
      </c>
      <c r="DIT26" t="n">
        <v>0.2</v>
      </c>
      <c r="DIU26" t="n">
        <v>0</v>
      </c>
      <c r="DIV26" t="n">
        <v>0</v>
      </c>
      <c r="DIW26" t="n">
        <v>0</v>
      </c>
      <c r="DIX26" t="n">
        <v>0.2</v>
      </c>
      <c r="DIY26" t="n">
        <v>0</v>
      </c>
      <c r="DIZ26" t="n">
        <v>0</v>
      </c>
      <c r="DJA26" t="n">
        <v>0.2</v>
      </c>
      <c r="DJB26" t="n">
        <v>0.2</v>
      </c>
      <c r="DJC26" t="n">
        <v>0.2</v>
      </c>
      <c r="DJD26" t="n">
        <v>0</v>
      </c>
      <c r="DJE26" t="n">
        <v>0</v>
      </c>
      <c r="DJF26" t="n">
        <v>0</v>
      </c>
      <c r="DJG26" t="n">
        <v>0</v>
      </c>
      <c r="DJH26" t="n">
        <v>0.2</v>
      </c>
      <c r="DJI26" t="n">
        <v>0</v>
      </c>
      <c r="DJJ26" t="n">
        <v>0.2</v>
      </c>
      <c r="DJK26" t="n">
        <v>0</v>
      </c>
      <c r="DJL26" t="n">
        <v>0</v>
      </c>
      <c r="DJM26" t="n">
        <v>0</v>
      </c>
      <c r="DJN26" t="n">
        <v>0</v>
      </c>
      <c r="DJO26" t="n">
        <v>0.2</v>
      </c>
      <c r="DJP26" t="n">
        <v>0.2</v>
      </c>
      <c r="DJQ26" t="n">
        <v>0.2</v>
      </c>
      <c r="DJR26" t="n">
        <v>0</v>
      </c>
      <c r="DJS26" t="n">
        <v>0</v>
      </c>
      <c r="DJT26" t="n">
        <v>0.2</v>
      </c>
      <c r="DJU26" t="n">
        <v>0.2</v>
      </c>
      <c r="DJV26" t="n">
        <v>0</v>
      </c>
      <c r="DJW26" t="n">
        <v>0.2</v>
      </c>
      <c r="DJX26" t="n">
        <v>0</v>
      </c>
      <c r="DJY26" t="n">
        <v>0</v>
      </c>
      <c r="DJZ26" t="n">
        <v>0</v>
      </c>
      <c r="DKA26" t="n">
        <v>0.2</v>
      </c>
      <c r="DKB26" t="n">
        <v>0.2</v>
      </c>
      <c r="DKC26" t="n">
        <v>0</v>
      </c>
      <c r="DKD26" t="n">
        <v>0</v>
      </c>
      <c r="DKE26" t="n">
        <v>0</v>
      </c>
      <c r="DKF26" t="n">
        <v>0</v>
      </c>
      <c r="DKG26" t="n">
        <v>0.2</v>
      </c>
      <c r="DKH26" t="n">
        <v>0.2</v>
      </c>
      <c r="DKI26" t="n">
        <v>0.2</v>
      </c>
      <c r="DKJ26" t="n">
        <v>0</v>
      </c>
      <c r="DKK26" t="n">
        <v>0</v>
      </c>
      <c r="DKL26" t="n">
        <v>0</v>
      </c>
      <c r="DKM26" t="n">
        <v>0.2</v>
      </c>
      <c r="DKN26" t="n">
        <v>0</v>
      </c>
      <c r="DKO26" t="n">
        <v>0.2</v>
      </c>
      <c r="DKP26" t="n">
        <v>0.2</v>
      </c>
      <c r="DKQ26" t="n">
        <v>0</v>
      </c>
      <c r="DKR26" t="n">
        <v>0</v>
      </c>
      <c r="DKS26" t="n">
        <v>0.2</v>
      </c>
      <c r="DKT26" t="n">
        <v>0</v>
      </c>
      <c r="DKU26" t="n">
        <v>0.2</v>
      </c>
      <c r="DKV26" t="n">
        <v>0.2</v>
      </c>
      <c r="DKW26" t="n">
        <v>0.2</v>
      </c>
      <c r="DKX26" t="n">
        <v>0.2</v>
      </c>
      <c r="DKY26" t="n">
        <v>0.2</v>
      </c>
      <c r="DKZ26" t="n">
        <v>0</v>
      </c>
      <c r="DLA26" t="n">
        <v>0.2</v>
      </c>
      <c r="DLB26" t="n">
        <v>0.2</v>
      </c>
      <c r="DLC26" t="n">
        <v>0.2</v>
      </c>
      <c r="DLD26" t="n">
        <v>0</v>
      </c>
      <c r="DLE26" t="n">
        <v>0.2</v>
      </c>
      <c r="DLF26" t="n">
        <v>0</v>
      </c>
      <c r="DLG26" t="n">
        <v>0</v>
      </c>
      <c r="DLH26" t="n">
        <v>0</v>
      </c>
      <c r="DLI26" t="n">
        <v>0</v>
      </c>
      <c r="DLJ26" t="n">
        <v>0</v>
      </c>
      <c r="DLK26" t="n">
        <v>0.2</v>
      </c>
      <c r="DLL26" t="n">
        <v>0</v>
      </c>
      <c r="DLM26" t="n">
        <v>0.2</v>
      </c>
      <c r="DLN26" t="n">
        <v>0.2</v>
      </c>
      <c r="DLO26" t="n">
        <v>0</v>
      </c>
      <c r="DLP26" t="n">
        <v>0</v>
      </c>
      <c r="DLQ26" t="n">
        <v>0</v>
      </c>
      <c r="DLR26" t="n">
        <v>0.2</v>
      </c>
      <c r="DLS26" t="n">
        <v>0</v>
      </c>
      <c r="DLT26" t="n">
        <v>0.2</v>
      </c>
      <c r="DLU26" t="n">
        <v>0.2</v>
      </c>
      <c r="DLV26" t="n">
        <v>0.2</v>
      </c>
      <c r="DLW26" t="n">
        <v>0</v>
      </c>
      <c r="DLX26" t="n">
        <v>0</v>
      </c>
      <c r="DLY26" t="n">
        <v>0</v>
      </c>
      <c r="DLZ26" t="n">
        <v>0</v>
      </c>
      <c r="DMA26" t="n">
        <v>0.2</v>
      </c>
      <c r="DMB26" t="n">
        <v>0.2</v>
      </c>
      <c r="DMC26" t="n">
        <v>0</v>
      </c>
      <c r="DMD26" t="n">
        <v>0</v>
      </c>
      <c r="DME26" t="n">
        <v>0.2</v>
      </c>
      <c r="DMF26" t="n">
        <v>0.2</v>
      </c>
      <c r="DMG26" t="n">
        <v>0</v>
      </c>
      <c r="DMH26" t="n">
        <v>0.2</v>
      </c>
      <c r="DMI26" t="n">
        <v>0.2</v>
      </c>
      <c r="DMJ26" t="n">
        <v>0</v>
      </c>
      <c r="DMK26" t="n">
        <v>0.2</v>
      </c>
      <c r="DML26" t="n">
        <v>0</v>
      </c>
      <c r="DMM26" t="n">
        <v>0.2</v>
      </c>
      <c r="DMN26" t="n">
        <v>0.2</v>
      </c>
      <c r="DMO26" t="n">
        <v>0.2</v>
      </c>
      <c r="DMP26" t="n">
        <v>0</v>
      </c>
      <c r="DMQ26" t="n">
        <v>0.2</v>
      </c>
      <c r="DMR26" t="n">
        <v>0.2</v>
      </c>
      <c r="DMS26" t="n">
        <v>0</v>
      </c>
      <c r="DMT26" t="n">
        <v>0.2</v>
      </c>
      <c r="DMU26" t="n">
        <v>0</v>
      </c>
      <c r="DMV26" t="n">
        <v>0</v>
      </c>
      <c r="DMW26" t="n">
        <v>0</v>
      </c>
      <c r="DMX26" t="n">
        <v>0.2</v>
      </c>
      <c r="DMY26" t="n">
        <v>0</v>
      </c>
      <c r="DMZ26" t="n">
        <v>0.2</v>
      </c>
      <c r="DNA26" t="n">
        <v>0</v>
      </c>
      <c r="DNB26" t="n">
        <v>0</v>
      </c>
      <c r="DNC26" t="n">
        <v>0</v>
      </c>
      <c r="DND26" t="n">
        <v>0</v>
      </c>
      <c r="DNE26" t="n">
        <v>0</v>
      </c>
      <c r="DNF26" t="n">
        <v>0</v>
      </c>
      <c r="DNG26" t="n">
        <v>0</v>
      </c>
      <c r="DNH26" t="n">
        <v>0</v>
      </c>
      <c r="DNI26" t="n">
        <v>0.2</v>
      </c>
      <c r="DNJ26" t="n">
        <v>0.2</v>
      </c>
      <c r="DNK26" t="n">
        <v>0.2</v>
      </c>
      <c r="DNL26" t="n">
        <v>0</v>
      </c>
      <c r="DNM26" t="n">
        <v>0.2</v>
      </c>
      <c r="DNN26" t="n">
        <v>0</v>
      </c>
      <c r="DNO26" t="n">
        <v>0</v>
      </c>
      <c r="DNP26" t="n">
        <v>0</v>
      </c>
      <c r="DNQ26" t="n">
        <v>0.2</v>
      </c>
      <c r="DNR26" t="n">
        <v>0</v>
      </c>
      <c r="DNS26" t="n">
        <v>0</v>
      </c>
      <c r="DNT26" t="n">
        <v>0</v>
      </c>
      <c r="DNU26" t="n">
        <v>0.2</v>
      </c>
      <c r="DNV26" t="n">
        <v>0.2</v>
      </c>
      <c r="DNW26" t="n">
        <v>0.2</v>
      </c>
      <c r="DNX26" t="n">
        <v>0.2</v>
      </c>
      <c r="DNY26" t="n">
        <v>0.2</v>
      </c>
      <c r="DNZ26" t="n">
        <v>0</v>
      </c>
      <c r="DOA26" t="n">
        <v>0.2</v>
      </c>
      <c r="DOB26" t="n">
        <v>0.2</v>
      </c>
      <c r="DOC26" t="n">
        <v>0.2</v>
      </c>
      <c r="DOD26" t="n">
        <v>0.2</v>
      </c>
      <c r="DOE26" t="n">
        <v>0.2</v>
      </c>
      <c r="DOF26" t="n">
        <v>0.2</v>
      </c>
      <c r="DOG26" t="n">
        <v>0.2</v>
      </c>
      <c r="DOH26" t="n">
        <v>0</v>
      </c>
      <c r="DOI26" t="n">
        <v>0.2</v>
      </c>
      <c r="DOJ26" t="n">
        <v>0.2</v>
      </c>
      <c r="DOK26" t="n">
        <v>0.2</v>
      </c>
      <c r="DOL26" t="n">
        <v>0</v>
      </c>
      <c r="DOM26" t="n">
        <v>0.2</v>
      </c>
      <c r="DON26" t="n">
        <v>0</v>
      </c>
      <c r="DOO26" t="n">
        <v>0</v>
      </c>
      <c r="DOP26" t="n">
        <v>0</v>
      </c>
      <c r="DOQ26" t="n">
        <v>0</v>
      </c>
      <c r="DOR26" t="n">
        <v>0.2</v>
      </c>
      <c r="DOS26" t="n">
        <v>0</v>
      </c>
      <c r="DOT26" t="n">
        <v>0</v>
      </c>
      <c r="DOU26" t="n">
        <v>0</v>
      </c>
      <c r="DOV26" t="n">
        <v>0.2</v>
      </c>
      <c r="DOW26" t="n">
        <v>0</v>
      </c>
      <c r="DOX26" t="n">
        <v>0.2</v>
      </c>
      <c r="DOY26" t="n">
        <v>0.2</v>
      </c>
      <c r="DOZ26" t="n">
        <v>0</v>
      </c>
      <c r="DPA26" t="n">
        <v>0</v>
      </c>
      <c r="DPB26" t="n">
        <v>0</v>
      </c>
      <c r="DPC26" t="n">
        <v>0.2</v>
      </c>
      <c r="DPD26" t="n">
        <v>0.2</v>
      </c>
      <c r="DPE26" t="n">
        <v>0</v>
      </c>
      <c r="DPF26" t="n">
        <v>0</v>
      </c>
      <c r="DPG26" t="n">
        <v>0</v>
      </c>
      <c r="DPH26" t="n">
        <v>0.2</v>
      </c>
      <c r="DPI26" t="n">
        <v>0</v>
      </c>
      <c r="DPJ26" t="n">
        <v>0</v>
      </c>
      <c r="DPK26" t="n">
        <v>0</v>
      </c>
      <c r="DPL26" t="n">
        <v>0</v>
      </c>
      <c r="DPM26" t="n">
        <v>0.2</v>
      </c>
      <c r="DPN26" t="n">
        <v>0.2</v>
      </c>
      <c r="DPO26" t="n">
        <v>0</v>
      </c>
      <c r="DPP26" t="n">
        <v>0</v>
      </c>
      <c r="DPQ26" t="n">
        <v>0.2</v>
      </c>
      <c r="DPR26" t="n">
        <v>0.2</v>
      </c>
      <c r="DPS26" t="n">
        <v>0</v>
      </c>
      <c r="DPT26" t="n">
        <v>0</v>
      </c>
      <c r="DPU26" t="n">
        <v>0</v>
      </c>
      <c r="DPV26" t="n">
        <v>0</v>
      </c>
      <c r="DPW26" t="n">
        <v>0</v>
      </c>
      <c r="DPX26" t="n">
        <v>0</v>
      </c>
      <c r="DPY26" t="n">
        <v>0</v>
      </c>
      <c r="DPZ26" t="n">
        <v>0</v>
      </c>
      <c r="DQA26" t="n">
        <v>0</v>
      </c>
      <c r="DQB26" t="n">
        <v>0.2</v>
      </c>
      <c r="DQC26" t="n">
        <v>0.2</v>
      </c>
      <c r="DQD26" t="n">
        <v>0.2</v>
      </c>
      <c r="DQE26" t="n">
        <v>0.2</v>
      </c>
      <c r="DQF26" t="n">
        <v>0.2</v>
      </c>
      <c r="DQG26" t="n">
        <v>0</v>
      </c>
      <c r="DQH26" t="n">
        <v>0.2</v>
      </c>
      <c r="DQI26" t="n">
        <v>0</v>
      </c>
      <c r="DQJ26" t="n">
        <v>0.2</v>
      </c>
      <c r="DQK26" t="n">
        <v>0</v>
      </c>
      <c r="DQL26" t="n">
        <v>0</v>
      </c>
      <c r="DQM26" t="n">
        <v>0.2</v>
      </c>
      <c r="DQN26" t="n">
        <v>0.2</v>
      </c>
      <c r="DQO26" t="n">
        <v>0</v>
      </c>
      <c r="DQP26" t="n">
        <v>0</v>
      </c>
      <c r="DQQ26" t="n">
        <v>0</v>
      </c>
      <c r="DQR26" t="n">
        <v>0.2</v>
      </c>
      <c r="DQS26" t="n">
        <v>0.2</v>
      </c>
      <c r="DQT26" t="n">
        <v>0</v>
      </c>
      <c r="DQU26" t="n">
        <v>0</v>
      </c>
      <c r="DQV26" t="n">
        <v>0.2</v>
      </c>
      <c r="DQW26" t="n">
        <v>0</v>
      </c>
      <c r="DQX26" t="n">
        <v>0</v>
      </c>
      <c r="DQY26" t="n">
        <v>0</v>
      </c>
      <c r="DQZ26" t="n">
        <v>0</v>
      </c>
      <c r="DRA26" t="n">
        <v>0</v>
      </c>
      <c r="DRB26" t="n">
        <v>0</v>
      </c>
      <c r="DRC26" t="n">
        <v>0</v>
      </c>
      <c r="DRD26" t="n">
        <v>0.2</v>
      </c>
      <c r="DRE26" t="n">
        <v>0</v>
      </c>
      <c r="DRF26" t="n">
        <v>0.2</v>
      </c>
      <c r="DRG26" t="n">
        <v>0</v>
      </c>
      <c r="DRH26" t="n">
        <v>0.2</v>
      </c>
      <c r="DRI26" t="n">
        <v>0.2</v>
      </c>
      <c r="DRJ26" t="n">
        <v>0</v>
      </c>
      <c r="DRK26" t="n">
        <v>0.2</v>
      </c>
      <c r="DRL26" t="n">
        <v>0.2</v>
      </c>
      <c r="DRM26" t="n">
        <v>0.2</v>
      </c>
      <c r="DRN26" t="n">
        <v>0.2</v>
      </c>
      <c r="DRO26" t="n">
        <v>0.2</v>
      </c>
      <c r="DRP26" t="n">
        <v>0</v>
      </c>
      <c r="DRQ26" t="n">
        <v>0</v>
      </c>
      <c r="DRR26" t="n">
        <v>0</v>
      </c>
      <c r="DRS26" t="n">
        <v>0.2</v>
      </c>
      <c r="DRT26" t="n">
        <v>0</v>
      </c>
      <c r="DRU26" t="n">
        <v>0.2</v>
      </c>
      <c r="DRV26" t="n">
        <v>0</v>
      </c>
      <c r="DRW26" t="n">
        <v>0</v>
      </c>
      <c r="DRX26" t="n">
        <v>0</v>
      </c>
      <c r="DRY26" t="n">
        <v>0</v>
      </c>
      <c r="DRZ26" t="n">
        <v>0.2</v>
      </c>
      <c r="DSA26" t="n">
        <v>0</v>
      </c>
      <c r="DSB26" t="n">
        <v>0.2</v>
      </c>
      <c r="DSC26" t="n">
        <v>0</v>
      </c>
      <c r="DSD26" t="n">
        <v>0</v>
      </c>
      <c r="DSE26" t="n">
        <v>0.2</v>
      </c>
      <c r="DSF26" t="n">
        <v>0</v>
      </c>
      <c r="DSG26" t="n">
        <v>0.2</v>
      </c>
      <c r="DSH26" t="n">
        <v>0.2</v>
      </c>
      <c r="DSI26" t="n">
        <v>0</v>
      </c>
      <c r="DSJ26" t="n">
        <v>0</v>
      </c>
      <c r="DSK26" t="n">
        <v>0</v>
      </c>
      <c r="DSL26" t="n">
        <v>0</v>
      </c>
      <c r="DSM26" t="n">
        <v>0.2</v>
      </c>
      <c r="DSN26" t="n">
        <v>0</v>
      </c>
      <c r="DSO26" t="n">
        <v>0.2</v>
      </c>
      <c r="DSP26" t="n">
        <v>0</v>
      </c>
      <c r="DSQ26" t="n">
        <v>0.2</v>
      </c>
      <c r="DSR26" t="n">
        <v>0.2</v>
      </c>
      <c r="DSS26" t="n">
        <v>0</v>
      </c>
      <c r="DST26" t="n">
        <v>0</v>
      </c>
      <c r="DSU26" t="n">
        <v>0</v>
      </c>
      <c r="DSV26" t="n">
        <v>0</v>
      </c>
      <c r="DSW26" t="n">
        <v>0.2</v>
      </c>
      <c r="DSX26" t="n">
        <v>0.2</v>
      </c>
      <c r="DSY26" t="n">
        <v>0.2</v>
      </c>
      <c r="DSZ26" t="n">
        <v>0.2</v>
      </c>
      <c r="DTA26" t="n">
        <v>0</v>
      </c>
      <c r="DTB26" t="n">
        <v>0.2</v>
      </c>
      <c r="DTC26" t="n">
        <v>0</v>
      </c>
      <c r="DTD26" t="n">
        <v>0.2</v>
      </c>
      <c r="DTE26" t="n">
        <v>0</v>
      </c>
      <c r="DTF26" t="n">
        <v>0.2</v>
      </c>
      <c r="DTG26" t="n">
        <v>0.2</v>
      </c>
      <c r="DTH26" t="n">
        <v>0</v>
      </c>
      <c r="DTI26" t="n">
        <v>0.2</v>
      </c>
      <c r="DTJ26" t="n">
        <v>0.2</v>
      </c>
      <c r="DTK26" t="n">
        <v>0</v>
      </c>
      <c r="DTL26" t="n">
        <v>0.2</v>
      </c>
      <c r="DTM26" t="n">
        <v>0</v>
      </c>
      <c r="DTN26" t="n">
        <v>0</v>
      </c>
      <c r="DTO26" t="n">
        <v>0</v>
      </c>
      <c r="DTP26" t="n">
        <v>0</v>
      </c>
      <c r="DTQ26" t="n">
        <v>0.2</v>
      </c>
      <c r="DTR26" t="n">
        <v>0</v>
      </c>
      <c r="DTS26" t="n">
        <v>0</v>
      </c>
      <c r="DTT26" t="n">
        <v>0.2</v>
      </c>
      <c r="DTU26" t="n">
        <v>0</v>
      </c>
      <c r="DTV26" t="n">
        <v>0.2</v>
      </c>
      <c r="DTW26" t="n">
        <v>0</v>
      </c>
      <c r="DTX26" t="n">
        <v>0.2</v>
      </c>
      <c r="DTY26" t="n">
        <v>0</v>
      </c>
      <c r="DTZ26" t="n">
        <v>0</v>
      </c>
      <c r="DUA26" t="n">
        <v>0</v>
      </c>
      <c r="DUB26" t="n">
        <v>0.2</v>
      </c>
      <c r="DUC26" t="n">
        <v>0</v>
      </c>
      <c r="DUD26" t="n">
        <v>0</v>
      </c>
      <c r="DUE26" t="n">
        <v>0</v>
      </c>
      <c r="DUF26" t="n">
        <v>0.2</v>
      </c>
      <c r="DUG26" t="n">
        <v>0</v>
      </c>
      <c r="DUH26" t="n">
        <v>0</v>
      </c>
      <c r="DUI26" t="n">
        <v>0</v>
      </c>
      <c r="DUJ26" t="n">
        <v>0</v>
      </c>
      <c r="DUK26" t="n">
        <v>0</v>
      </c>
      <c r="DUL26" t="n">
        <v>0</v>
      </c>
      <c r="DUM26" t="n">
        <v>0.2</v>
      </c>
      <c r="DUN26" t="n">
        <v>0</v>
      </c>
      <c r="DUO26" t="n">
        <v>0</v>
      </c>
      <c r="DUP26" t="n">
        <v>0</v>
      </c>
      <c r="DUQ26" t="n">
        <v>0</v>
      </c>
      <c r="DUR26" t="n">
        <v>0</v>
      </c>
      <c r="DUS26" t="n">
        <v>0.2</v>
      </c>
      <c r="DUT26" t="n">
        <v>0.2</v>
      </c>
      <c r="DUU26" t="n">
        <v>0</v>
      </c>
      <c r="DUV26" t="n">
        <v>0</v>
      </c>
      <c r="DUW26" t="n">
        <v>0</v>
      </c>
      <c r="DUX26" t="n">
        <v>0</v>
      </c>
      <c r="DUY26" t="n">
        <v>0.2</v>
      </c>
      <c r="DUZ26" t="n">
        <v>0</v>
      </c>
      <c r="DVA26" t="n">
        <v>0</v>
      </c>
      <c r="DVB26" t="n">
        <v>0.2</v>
      </c>
      <c r="DVC26" t="n">
        <v>0.2</v>
      </c>
      <c r="DVD26" t="n">
        <v>0</v>
      </c>
      <c r="DVE26" t="n">
        <v>0.2</v>
      </c>
      <c r="DVF26" t="n">
        <v>0</v>
      </c>
      <c r="DVG26" t="n">
        <v>0</v>
      </c>
      <c r="DVH26" t="n">
        <v>0.2</v>
      </c>
      <c r="DVI26" t="n">
        <v>0.2</v>
      </c>
      <c r="DVJ26" t="n">
        <v>0.2</v>
      </c>
      <c r="DVK26" t="n">
        <v>0</v>
      </c>
      <c r="DVL26" t="n">
        <v>0</v>
      </c>
      <c r="DVM26" t="n">
        <v>0.2</v>
      </c>
      <c r="DVN26" t="n">
        <v>0.2</v>
      </c>
      <c r="DVO26" t="n">
        <v>0</v>
      </c>
      <c r="DVP26" t="n">
        <v>0</v>
      </c>
      <c r="DVQ26" t="n">
        <v>0.2</v>
      </c>
      <c r="DVR26" t="n">
        <v>0</v>
      </c>
      <c r="DVS26" t="n">
        <v>0</v>
      </c>
      <c r="DVT26" t="n">
        <v>0.2</v>
      </c>
      <c r="DVU26" t="n">
        <v>0</v>
      </c>
      <c r="DVV26" t="n">
        <v>0</v>
      </c>
      <c r="DVW26" t="n">
        <v>0.2</v>
      </c>
      <c r="DVX26" t="n">
        <v>0.2</v>
      </c>
      <c r="DVY26" t="n">
        <v>0.2</v>
      </c>
      <c r="DVZ26" t="n">
        <v>0.2</v>
      </c>
      <c r="DWA26" t="n">
        <v>0</v>
      </c>
      <c r="DWB26" t="n">
        <v>0</v>
      </c>
      <c r="DWC26" t="n">
        <v>0</v>
      </c>
      <c r="DWD26" t="n">
        <v>0</v>
      </c>
      <c r="DWE26" t="n">
        <v>0</v>
      </c>
      <c r="DWF26" t="n">
        <v>0.2</v>
      </c>
      <c r="DWG26" t="n">
        <v>0.2</v>
      </c>
      <c r="DWH26" t="n">
        <v>0.2</v>
      </c>
      <c r="DWI26" t="n">
        <v>0.2</v>
      </c>
      <c r="DWJ26" t="n">
        <v>0.2</v>
      </c>
      <c r="DWK26" t="n">
        <v>0</v>
      </c>
      <c r="DWL26" t="n">
        <v>0</v>
      </c>
      <c r="DWM26" t="n">
        <v>0</v>
      </c>
      <c r="DWN26" t="n">
        <v>0</v>
      </c>
      <c r="DWO26" t="n">
        <v>0.2</v>
      </c>
      <c r="DWP26" t="n">
        <v>0.2</v>
      </c>
      <c r="DWQ26" t="n">
        <v>0</v>
      </c>
      <c r="DWR26" t="n">
        <v>0.2</v>
      </c>
      <c r="DWS26" t="n">
        <v>0</v>
      </c>
      <c r="DWT26" t="n">
        <v>0.2</v>
      </c>
      <c r="DWU26" t="n">
        <v>0</v>
      </c>
      <c r="DWV26" t="n">
        <v>0.2</v>
      </c>
      <c r="DWW26" t="n">
        <v>0</v>
      </c>
      <c r="DWX26" t="n">
        <v>0.2</v>
      </c>
      <c r="DWY26" t="n">
        <v>0</v>
      </c>
      <c r="DWZ26" t="n">
        <v>0</v>
      </c>
      <c r="DXA26" t="n">
        <v>0.2</v>
      </c>
      <c r="DXB26" t="n">
        <v>0</v>
      </c>
      <c r="DXC26" t="n">
        <v>0</v>
      </c>
      <c r="DXD26" t="n">
        <v>0.2</v>
      </c>
      <c r="DXE26" t="n">
        <v>0.2</v>
      </c>
      <c r="DXF26" t="n">
        <v>0</v>
      </c>
      <c r="DXG26" t="n">
        <v>0</v>
      </c>
      <c r="DXH26" t="n">
        <v>0.2</v>
      </c>
      <c r="DXI26" t="n">
        <v>0.2</v>
      </c>
      <c r="DXJ26" t="n">
        <v>0</v>
      </c>
      <c r="DXK26" t="n">
        <v>0.2</v>
      </c>
      <c r="DXL26" t="n">
        <v>0.2</v>
      </c>
      <c r="DXM26" t="n">
        <v>0</v>
      </c>
      <c r="DXN26" t="n">
        <v>0.2</v>
      </c>
      <c r="DXO26" t="n">
        <v>0</v>
      </c>
      <c r="DXP26" t="n">
        <v>0.2</v>
      </c>
      <c r="DXQ26" t="n">
        <v>0</v>
      </c>
      <c r="DXR26" t="n">
        <v>0.2</v>
      </c>
      <c r="DXS26" t="n">
        <v>0</v>
      </c>
      <c r="DXT26" t="n">
        <v>0.2</v>
      </c>
      <c r="DXU26" t="n">
        <v>0</v>
      </c>
      <c r="DXV26" t="n">
        <v>0</v>
      </c>
      <c r="DXW26" t="n">
        <v>0</v>
      </c>
      <c r="DXX26" t="n">
        <v>0.2</v>
      </c>
      <c r="DXY26" t="n">
        <v>0.2</v>
      </c>
      <c r="DXZ26" t="n">
        <v>0.2</v>
      </c>
      <c r="DYA26" t="n">
        <v>0</v>
      </c>
      <c r="DYB26" t="n">
        <v>0</v>
      </c>
      <c r="DYC26" t="n">
        <v>0</v>
      </c>
      <c r="DYD26" t="n">
        <v>0.2</v>
      </c>
      <c r="DYE26" t="n">
        <v>0.2</v>
      </c>
      <c r="DYF26" t="n">
        <v>0</v>
      </c>
      <c r="DYG26" t="n">
        <v>0.2</v>
      </c>
      <c r="DYH26" t="n">
        <v>0</v>
      </c>
      <c r="DYI26" t="n">
        <v>0.2</v>
      </c>
      <c r="DYJ26" t="n">
        <v>0</v>
      </c>
      <c r="DYK26" t="n">
        <v>0.2</v>
      </c>
      <c r="DYL26" t="n">
        <v>0.2</v>
      </c>
      <c r="DYM26" t="n">
        <v>0</v>
      </c>
      <c r="DYN26" t="n">
        <v>0</v>
      </c>
      <c r="DYO26" t="n">
        <v>0</v>
      </c>
      <c r="DYP26" t="n">
        <v>0.2</v>
      </c>
      <c r="DYQ26" t="n">
        <v>0.2</v>
      </c>
      <c r="DYR26" t="n">
        <v>0</v>
      </c>
      <c r="DYS26" t="n">
        <v>0.2</v>
      </c>
      <c r="DYT26" t="n">
        <v>0.2</v>
      </c>
      <c r="DYU26" t="n">
        <v>0.2</v>
      </c>
      <c r="DYV26" t="n">
        <v>0.2</v>
      </c>
      <c r="DYW26" t="n">
        <v>0</v>
      </c>
      <c r="DYX26" t="n">
        <v>0.2</v>
      </c>
      <c r="DYY26" t="n">
        <v>0</v>
      </c>
      <c r="DYZ26" t="n">
        <v>0.2</v>
      </c>
      <c r="DZA26" t="n">
        <v>0</v>
      </c>
      <c r="DZB26" t="n">
        <v>0.2</v>
      </c>
      <c r="DZC26" t="n">
        <v>0.2</v>
      </c>
      <c r="DZD26" t="n">
        <v>0.2</v>
      </c>
      <c r="DZE26" t="n">
        <v>0.2</v>
      </c>
      <c r="DZF26" t="n">
        <v>0.2</v>
      </c>
      <c r="DZG26" t="n">
        <v>0.2</v>
      </c>
      <c r="DZH26" t="n">
        <v>0.2</v>
      </c>
      <c r="DZI26" t="n">
        <v>0</v>
      </c>
      <c r="DZJ26" t="n">
        <v>0</v>
      </c>
      <c r="DZK26" t="n">
        <v>0</v>
      </c>
      <c r="DZL26" t="n">
        <v>0</v>
      </c>
      <c r="DZM26" t="n">
        <v>0</v>
      </c>
      <c r="DZN26" t="n">
        <v>0.2</v>
      </c>
      <c r="DZO26" t="n">
        <v>0.2</v>
      </c>
      <c r="DZP26" t="n">
        <v>0.2</v>
      </c>
      <c r="DZQ26" t="n">
        <v>0</v>
      </c>
      <c r="DZR26" t="n">
        <v>0</v>
      </c>
      <c r="DZS26" t="n">
        <v>0</v>
      </c>
      <c r="DZT26" t="n">
        <v>0</v>
      </c>
      <c r="DZU26" t="n">
        <v>0</v>
      </c>
      <c r="DZV26" t="n">
        <v>0</v>
      </c>
      <c r="DZW26" t="n">
        <v>0</v>
      </c>
      <c r="DZX26" t="n">
        <v>0.2</v>
      </c>
      <c r="DZY26" t="n">
        <v>0</v>
      </c>
      <c r="DZZ26" t="n">
        <v>0</v>
      </c>
      <c r="EAA26" t="n">
        <v>0.2</v>
      </c>
      <c r="EAB26" t="n">
        <v>0.2</v>
      </c>
      <c r="EAC26" t="n">
        <v>0.2</v>
      </c>
      <c r="EAD26" t="n">
        <v>0.2</v>
      </c>
      <c r="EAE26" t="n">
        <v>0</v>
      </c>
      <c r="EAF26" t="n">
        <v>0</v>
      </c>
      <c r="EAG26" t="n">
        <v>0.2</v>
      </c>
      <c r="EAH26" t="n">
        <v>0</v>
      </c>
      <c r="EAI26" t="n">
        <v>0</v>
      </c>
      <c r="EAJ26" t="n">
        <v>0.2</v>
      </c>
      <c r="EAK26" t="n">
        <v>0.2</v>
      </c>
      <c r="EAL26" t="n">
        <v>0</v>
      </c>
      <c r="EAM26" t="n">
        <v>0</v>
      </c>
      <c r="EAN26" t="n">
        <v>0</v>
      </c>
      <c r="EAO26" t="n">
        <v>0</v>
      </c>
      <c r="EAP26" t="n">
        <v>0</v>
      </c>
      <c r="EAQ26" t="n">
        <v>0.2</v>
      </c>
      <c r="EAR26" t="n">
        <v>0.2</v>
      </c>
      <c r="EAS26" t="n">
        <v>0</v>
      </c>
      <c r="EAT26" t="n">
        <v>0.2</v>
      </c>
      <c r="EAU26" t="n">
        <v>0</v>
      </c>
      <c r="EAV26" t="n">
        <v>0.2</v>
      </c>
      <c r="EAW26" t="n">
        <v>0.2</v>
      </c>
      <c r="EAX26" t="n">
        <v>0</v>
      </c>
      <c r="EAY26" t="n">
        <v>0</v>
      </c>
      <c r="EAZ26" t="n">
        <v>0.2</v>
      </c>
      <c r="EBA26" t="n">
        <v>0.2</v>
      </c>
      <c r="EBB26" t="n">
        <v>0</v>
      </c>
      <c r="EBC26" t="n">
        <v>0.2</v>
      </c>
      <c r="EBD26" t="n">
        <v>0</v>
      </c>
      <c r="EBE26" t="n">
        <v>0.2</v>
      </c>
      <c r="EBF26" t="n">
        <v>0.2</v>
      </c>
      <c r="EBG26" t="n">
        <v>0</v>
      </c>
      <c r="EBH26" t="n">
        <v>0</v>
      </c>
      <c r="EBI26" t="n">
        <v>0</v>
      </c>
      <c r="EBJ26" t="n">
        <v>0</v>
      </c>
      <c r="EBK26" t="n">
        <v>0</v>
      </c>
      <c r="EBL26" t="n">
        <v>0</v>
      </c>
      <c r="EBM26" t="n">
        <v>0</v>
      </c>
      <c r="EBN26" t="n">
        <v>0</v>
      </c>
      <c r="EBO26" t="n">
        <v>0.2</v>
      </c>
      <c r="EBP26" t="n">
        <v>0.2</v>
      </c>
      <c r="EBQ26" t="n">
        <v>0</v>
      </c>
      <c r="EBR26" t="n">
        <v>0.2</v>
      </c>
      <c r="EBS26" t="n">
        <v>0.2</v>
      </c>
      <c r="EBT26" t="n">
        <v>0</v>
      </c>
      <c r="EBU26" t="n">
        <v>0</v>
      </c>
      <c r="EBV26" t="n">
        <v>0.2</v>
      </c>
      <c r="EBW26" t="n">
        <v>0.2</v>
      </c>
      <c r="EBX26" t="n">
        <v>0.2</v>
      </c>
      <c r="EBY26" t="n">
        <v>0</v>
      </c>
      <c r="EBZ26" t="n">
        <v>0</v>
      </c>
      <c r="ECA26" t="n">
        <v>0</v>
      </c>
      <c r="ECB26" t="n">
        <v>0</v>
      </c>
      <c r="ECC26" t="n">
        <v>0.2</v>
      </c>
      <c r="ECD26" t="n">
        <v>0.2</v>
      </c>
      <c r="ECE26" t="n">
        <v>0</v>
      </c>
      <c r="ECF26" t="n">
        <v>0</v>
      </c>
      <c r="ECG26" t="n">
        <v>0</v>
      </c>
      <c r="ECH26" t="n">
        <v>0</v>
      </c>
      <c r="ECI26" t="n">
        <v>0</v>
      </c>
      <c r="ECJ26" t="n">
        <v>0</v>
      </c>
      <c r="ECK26" t="n">
        <v>0</v>
      </c>
      <c r="ECL26" t="n">
        <v>0.2</v>
      </c>
      <c r="ECM26" t="n">
        <v>0.2</v>
      </c>
      <c r="ECN26" t="n">
        <v>0.2</v>
      </c>
      <c r="ECO26" t="n">
        <v>0</v>
      </c>
      <c r="ECP26" t="n">
        <v>0.2</v>
      </c>
      <c r="ECQ26" t="n">
        <v>0.2</v>
      </c>
      <c r="ECR26" t="n">
        <v>0.2</v>
      </c>
      <c r="ECS26" t="n">
        <v>0.2</v>
      </c>
      <c r="ECT26" t="n">
        <v>0</v>
      </c>
      <c r="ECU26" t="n">
        <v>0.2</v>
      </c>
      <c r="ECV26" t="n">
        <v>0</v>
      </c>
      <c r="ECW26" t="n">
        <v>0</v>
      </c>
      <c r="ECX26" t="n">
        <v>0</v>
      </c>
      <c r="ECY26" t="n">
        <v>0.2</v>
      </c>
      <c r="ECZ26" t="n">
        <v>0.2</v>
      </c>
      <c r="EDA26" t="n">
        <v>0</v>
      </c>
      <c r="EDB26" t="n">
        <v>0.2</v>
      </c>
      <c r="EDC26" t="n">
        <v>0</v>
      </c>
      <c r="EDD26" t="n">
        <v>0.2</v>
      </c>
      <c r="EDE26" t="n">
        <v>0.2</v>
      </c>
      <c r="EDF26" t="n">
        <v>0.2</v>
      </c>
      <c r="EDG26" t="n">
        <v>0.2</v>
      </c>
      <c r="EDH26" t="n">
        <v>0</v>
      </c>
      <c r="EDI26" t="n">
        <v>0</v>
      </c>
      <c r="EDJ26" t="n">
        <v>0</v>
      </c>
      <c r="EDK26" t="n">
        <v>0</v>
      </c>
      <c r="EDL26" t="n">
        <v>0.2</v>
      </c>
      <c r="EDM26" t="n">
        <v>0.2</v>
      </c>
      <c r="EDN26" t="n">
        <v>0</v>
      </c>
      <c r="EDO26" t="n">
        <v>0.2</v>
      </c>
      <c r="EDP26" t="n">
        <v>0</v>
      </c>
      <c r="EDQ26" t="n">
        <v>0</v>
      </c>
      <c r="EDR26" t="n">
        <v>0.2</v>
      </c>
      <c r="EDS26" t="n">
        <v>0.2</v>
      </c>
      <c r="EDT26" t="n">
        <v>0</v>
      </c>
      <c r="EDU26" t="n">
        <v>0</v>
      </c>
      <c r="EDV26" t="n">
        <v>0</v>
      </c>
      <c r="EDW26" t="n">
        <v>0.2</v>
      </c>
      <c r="EDX26" t="n">
        <v>0.2</v>
      </c>
      <c r="EDY26" t="n">
        <v>0</v>
      </c>
      <c r="EDZ26" t="n">
        <v>0</v>
      </c>
      <c r="EEA26" t="n">
        <v>0</v>
      </c>
      <c r="EEB26" t="n">
        <v>0.2</v>
      </c>
      <c r="EEC26" t="n">
        <v>0</v>
      </c>
      <c r="EED26" t="n">
        <v>0.2</v>
      </c>
      <c r="EEE26" t="n">
        <v>0</v>
      </c>
      <c r="EEF26" t="n">
        <v>0.2</v>
      </c>
      <c r="EEG26" t="n">
        <v>0.2</v>
      </c>
      <c r="EEH26" t="n">
        <v>0.2</v>
      </c>
      <c r="EEI26" t="n">
        <v>0</v>
      </c>
      <c r="EEJ26" t="n">
        <v>0.2</v>
      </c>
      <c r="EEK26" t="n">
        <v>0.2</v>
      </c>
      <c r="EEL26" t="n">
        <v>0</v>
      </c>
      <c r="EEM26" t="n">
        <v>0.2</v>
      </c>
      <c r="EEN26" t="n">
        <v>0</v>
      </c>
      <c r="EEO26" t="n">
        <v>0.2</v>
      </c>
      <c r="EEP26" t="n">
        <v>0.2</v>
      </c>
      <c r="EEQ26" t="n">
        <v>0</v>
      </c>
      <c r="EER26" t="n">
        <v>0</v>
      </c>
      <c r="EES26" t="n">
        <v>0</v>
      </c>
      <c r="EET26" t="n">
        <v>0</v>
      </c>
      <c r="EEU26" t="n">
        <v>0.2</v>
      </c>
      <c r="EEV26" t="n">
        <v>0.2</v>
      </c>
      <c r="EEW26" t="n">
        <v>0</v>
      </c>
      <c r="EEX26" t="n">
        <v>0.2</v>
      </c>
      <c r="EEY26" t="n">
        <v>0</v>
      </c>
      <c r="EEZ26" t="n">
        <v>0.2</v>
      </c>
      <c r="EFA26" t="n">
        <v>0.2</v>
      </c>
      <c r="EFB26" t="n">
        <v>0</v>
      </c>
      <c r="EFC26" t="n">
        <v>0.2</v>
      </c>
      <c r="EFD26" t="n">
        <v>0</v>
      </c>
      <c r="EFE26" t="n">
        <v>0.2</v>
      </c>
      <c r="EFF26" t="n">
        <v>0.2</v>
      </c>
      <c r="EFG26" t="n">
        <v>0.2</v>
      </c>
      <c r="EFH26" t="n">
        <v>0.2</v>
      </c>
      <c r="EFI26" t="n">
        <v>0.2</v>
      </c>
      <c r="EFJ26" t="n">
        <v>0</v>
      </c>
      <c r="EFK26" t="n">
        <v>0.2</v>
      </c>
      <c r="EFL26" t="n">
        <v>0</v>
      </c>
      <c r="EFM26" t="n">
        <v>0</v>
      </c>
      <c r="EFN26" t="n">
        <v>0.2</v>
      </c>
      <c r="EFO26" t="n">
        <v>0.2</v>
      </c>
      <c r="EFP26" t="n">
        <v>0.2</v>
      </c>
      <c r="EFQ26" t="n">
        <v>0</v>
      </c>
      <c r="EFR26" t="n">
        <v>0</v>
      </c>
      <c r="EFS26" t="n">
        <v>0</v>
      </c>
      <c r="EFT26" t="n">
        <v>0.2</v>
      </c>
      <c r="EFU26" t="n">
        <v>0</v>
      </c>
      <c r="EFV26" t="n">
        <v>0.2</v>
      </c>
      <c r="EFW26" t="n">
        <v>0.2</v>
      </c>
      <c r="EFX26" t="n">
        <v>0.2</v>
      </c>
      <c r="EFY26" t="n">
        <v>0</v>
      </c>
      <c r="EFZ26" t="n">
        <v>0.2</v>
      </c>
      <c r="EGA26" t="n">
        <v>0</v>
      </c>
      <c r="EGB26" t="n">
        <v>0</v>
      </c>
      <c r="EGC26" t="n">
        <v>0</v>
      </c>
      <c r="EGD26" t="n">
        <v>0</v>
      </c>
      <c r="EGE26" t="n">
        <v>0</v>
      </c>
      <c r="EGF26" t="n">
        <v>0</v>
      </c>
      <c r="EGG26" t="n">
        <v>0</v>
      </c>
      <c r="EGH26" t="n">
        <v>0.2</v>
      </c>
      <c r="EGI26" t="n">
        <v>0.2</v>
      </c>
      <c r="EGJ26" t="n">
        <v>0.2</v>
      </c>
      <c r="EGK26" t="n">
        <v>0.2</v>
      </c>
      <c r="EGL26" t="n">
        <v>0.2</v>
      </c>
      <c r="EGM26" t="n">
        <v>0</v>
      </c>
      <c r="EGN26" t="n">
        <v>0.2</v>
      </c>
      <c r="EGO26" t="n">
        <v>0</v>
      </c>
      <c r="EGP26" t="n">
        <v>0.2</v>
      </c>
      <c r="EGQ26" t="n">
        <v>0.2</v>
      </c>
      <c r="EGR26" t="n">
        <v>0</v>
      </c>
      <c r="EGS26" t="n">
        <v>0.2</v>
      </c>
      <c r="EGT26" t="n">
        <v>0</v>
      </c>
      <c r="EGU26" t="n">
        <v>0.2</v>
      </c>
      <c r="EGV26" t="n">
        <v>0.2</v>
      </c>
      <c r="EGW26" t="n">
        <v>0.2</v>
      </c>
      <c r="EGX26" t="n">
        <v>0.2</v>
      </c>
      <c r="EGY26" t="n">
        <v>0.2</v>
      </c>
      <c r="EGZ26" t="n">
        <v>0.2</v>
      </c>
      <c r="EHA26" t="n">
        <v>0.2</v>
      </c>
      <c r="EHB26" t="n">
        <v>0.2</v>
      </c>
      <c r="EHC26" t="n">
        <v>0</v>
      </c>
      <c r="EHD26" t="n">
        <v>0</v>
      </c>
      <c r="EHE26" t="n">
        <v>0</v>
      </c>
      <c r="EHF26" t="n">
        <v>0</v>
      </c>
      <c r="EHG26" t="n">
        <v>0</v>
      </c>
      <c r="EHH26" t="n">
        <v>0.2</v>
      </c>
      <c r="EHI26" t="n">
        <v>0.2</v>
      </c>
      <c r="EHJ26" t="n">
        <v>0.2</v>
      </c>
      <c r="EHK26" t="n">
        <v>0</v>
      </c>
      <c r="EHL26" t="n">
        <v>0.2</v>
      </c>
      <c r="EHM26" t="n">
        <v>0.2</v>
      </c>
      <c r="EHN26" t="n">
        <v>0.2</v>
      </c>
      <c r="EHO26" t="n">
        <v>0.2</v>
      </c>
      <c r="EHP26" t="n">
        <v>0.2</v>
      </c>
      <c r="EHQ26" t="n">
        <v>0</v>
      </c>
      <c r="EHR26" t="n">
        <v>0.2</v>
      </c>
      <c r="EHS26" t="n">
        <v>0.2</v>
      </c>
      <c r="EHT26" t="n">
        <v>0</v>
      </c>
      <c r="EHU26" t="n">
        <v>0</v>
      </c>
      <c r="EHV26" t="n">
        <v>0</v>
      </c>
      <c r="EHW26" t="n">
        <v>0</v>
      </c>
      <c r="EHX26" t="n">
        <v>0</v>
      </c>
      <c r="EHY26" t="n">
        <v>0.2</v>
      </c>
      <c r="EHZ26" t="n">
        <v>0</v>
      </c>
      <c r="EIA26" t="n">
        <v>0</v>
      </c>
      <c r="EIB26" t="n">
        <v>0.2</v>
      </c>
      <c r="EIC26" t="n">
        <v>0</v>
      </c>
      <c r="EID26" t="n">
        <v>0.2</v>
      </c>
      <c r="EIE26" t="n">
        <v>0</v>
      </c>
      <c r="EIF26" t="n">
        <v>0</v>
      </c>
      <c r="EIG26" t="n">
        <v>0.2</v>
      </c>
      <c r="EIH26" t="n">
        <v>0.2</v>
      </c>
      <c r="EII26" t="n">
        <v>0</v>
      </c>
      <c r="EIJ26" t="n">
        <v>0.2</v>
      </c>
      <c r="EIK26" t="n">
        <v>0</v>
      </c>
      <c r="EIL26" t="n">
        <v>0.2</v>
      </c>
      <c r="EIM26" t="n">
        <v>0.2</v>
      </c>
      <c r="EIN26" t="n">
        <v>0</v>
      </c>
      <c r="EIO26" t="n">
        <v>0</v>
      </c>
      <c r="EIP26" t="n">
        <v>0.2</v>
      </c>
      <c r="EIQ26" t="n">
        <v>0.2</v>
      </c>
      <c r="EIR26" t="n">
        <v>0</v>
      </c>
      <c r="EIS26" t="n">
        <v>0.2</v>
      </c>
      <c r="EIT26" t="n">
        <v>0</v>
      </c>
      <c r="EIU26" t="n">
        <v>0</v>
      </c>
      <c r="EIV26" t="n">
        <v>0</v>
      </c>
      <c r="EIW26" t="n">
        <v>0</v>
      </c>
      <c r="EIX26" t="n">
        <v>0</v>
      </c>
      <c r="EIY26" t="n">
        <v>0</v>
      </c>
      <c r="EIZ26" t="n">
        <v>0</v>
      </c>
      <c r="EJA26" t="n">
        <v>0</v>
      </c>
      <c r="EJB26" t="n">
        <v>0</v>
      </c>
      <c r="EJC26" t="n">
        <v>0.2</v>
      </c>
      <c r="EJD26" t="n">
        <v>0</v>
      </c>
      <c r="EJE26" t="n">
        <v>0</v>
      </c>
      <c r="EJF26" t="n">
        <v>0.2</v>
      </c>
      <c r="EJG26" t="n">
        <v>0.2</v>
      </c>
      <c r="EJH26" t="n">
        <v>0</v>
      </c>
      <c r="EJI26" t="n">
        <v>0.2</v>
      </c>
      <c r="EJJ26" t="n">
        <v>0</v>
      </c>
      <c r="EJK26" t="n">
        <v>0.2</v>
      </c>
      <c r="EJL26" t="n">
        <v>0</v>
      </c>
      <c r="EJM26" t="n">
        <v>0.2</v>
      </c>
      <c r="EJN26" t="n">
        <v>0</v>
      </c>
      <c r="EJO26" t="n">
        <v>0.2</v>
      </c>
      <c r="EJP26" t="n">
        <v>0.2</v>
      </c>
      <c r="EJQ26" t="n">
        <v>0.2</v>
      </c>
      <c r="EJR26" t="n">
        <v>0.2</v>
      </c>
      <c r="EJS26" t="n">
        <v>0.2</v>
      </c>
      <c r="EJT26" t="n">
        <v>0.2</v>
      </c>
      <c r="EJU26" t="n">
        <v>0</v>
      </c>
      <c r="EJV26" t="n">
        <v>0</v>
      </c>
      <c r="EJW26" t="n">
        <v>0.2</v>
      </c>
      <c r="EJX26" t="n">
        <v>0.2</v>
      </c>
      <c r="EJY26" t="n">
        <v>0</v>
      </c>
      <c r="EJZ26" t="n">
        <v>0.2</v>
      </c>
      <c r="EKA26" t="n">
        <v>0</v>
      </c>
      <c r="EKB26" t="n">
        <v>0</v>
      </c>
      <c r="EKC26" t="n">
        <v>0</v>
      </c>
      <c r="EKD26" t="n">
        <v>0.2</v>
      </c>
      <c r="EKE26" t="n">
        <v>0.2</v>
      </c>
      <c r="EKF26" t="n">
        <v>0.2</v>
      </c>
      <c r="EKG26" t="n">
        <v>0.2</v>
      </c>
      <c r="EKH26" t="n">
        <v>0.2</v>
      </c>
      <c r="EKI26" t="n">
        <v>0.2</v>
      </c>
      <c r="EKJ26" t="n">
        <v>0.2</v>
      </c>
      <c r="EKK26" t="n">
        <v>0</v>
      </c>
      <c r="EKL26" t="n">
        <v>0.2</v>
      </c>
      <c r="EKM26" t="n">
        <v>0</v>
      </c>
      <c r="EKN26" t="n">
        <v>0</v>
      </c>
      <c r="EKO26" t="n">
        <v>0.2</v>
      </c>
      <c r="EKP26" t="n">
        <v>0.2</v>
      </c>
      <c r="EKQ26" t="n">
        <v>0</v>
      </c>
      <c r="EKR26" t="n">
        <v>0.2</v>
      </c>
      <c r="EKS26" t="n">
        <v>0.2</v>
      </c>
      <c r="EKT26" t="n">
        <v>0</v>
      </c>
      <c r="EKU26" t="n">
        <v>0</v>
      </c>
      <c r="EKV26" t="n">
        <v>0.2</v>
      </c>
      <c r="EKW26" t="n">
        <v>0.2</v>
      </c>
      <c r="EKX26" t="n">
        <v>0</v>
      </c>
      <c r="EKY26" t="n">
        <v>0</v>
      </c>
      <c r="EKZ26" t="n">
        <v>0</v>
      </c>
      <c r="ELA26" t="n">
        <v>0.2</v>
      </c>
      <c r="ELB26" t="n">
        <v>0.2</v>
      </c>
      <c r="ELC26" t="n">
        <v>0</v>
      </c>
      <c r="ELD26" t="n">
        <v>0.2</v>
      </c>
      <c r="ELE26" t="n">
        <v>0.2</v>
      </c>
      <c r="ELF26" t="n">
        <v>0</v>
      </c>
      <c r="ELG26" t="n">
        <v>0</v>
      </c>
      <c r="ELH26" t="n">
        <v>0</v>
      </c>
      <c r="ELI26" t="n">
        <v>0</v>
      </c>
      <c r="ELJ26" t="n">
        <v>0</v>
      </c>
      <c r="ELK26" t="n">
        <v>0.2</v>
      </c>
      <c r="ELL26" t="n">
        <v>0</v>
      </c>
      <c r="ELM26" t="n">
        <v>0</v>
      </c>
      <c r="ELN26" t="n">
        <v>0</v>
      </c>
      <c r="ELO26" t="n">
        <v>0.2</v>
      </c>
      <c r="ELP26" t="n">
        <v>0.2</v>
      </c>
      <c r="ELQ26" t="n">
        <v>0.2</v>
      </c>
      <c r="ELR26" t="n">
        <v>0</v>
      </c>
      <c r="ELS26" t="n">
        <v>0.2</v>
      </c>
      <c r="ELT26" t="n">
        <v>0</v>
      </c>
      <c r="ELU26" t="n">
        <v>0</v>
      </c>
      <c r="ELV26" t="n">
        <v>0</v>
      </c>
      <c r="ELW26" t="n">
        <v>0.2</v>
      </c>
      <c r="ELX26" t="n">
        <v>0.2</v>
      </c>
      <c r="ELY26" t="n">
        <v>0</v>
      </c>
      <c r="ELZ26" t="n">
        <v>0.2</v>
      </c>
      <c r="EMA26" t="n">
        <v>0.2</v>
      </c>
      <c r="EMB26" t="n">
        <v>0</v>
      </c>
      <c r="EMC26" t="n">
        <v>0.2</v>
      </c>
      <c r="EMD26" t="n">
        <v>0</v>
      </c>
      <c r="EME26" t="n">
        <v>0.2</v>
      </c>
      <c r="EMF26" t="n">
        <v>0.2</v>
      </c>
      <c r="EMG26" t="n">
        <v>0</v>
      </c>
      <c r="EMH26" t="n">
        <v>0</v>
      </c>
      <c r="EMI26" t="n">
        <v>0</v>
      </c>
      <c r="EMJ26" t="n">
        <v>0</v>
      </c>
      <c r="EMK26" t="n">
        <v>0.2</v>
      </c>
      <c r="EML26" t="n">
        <v>0</v>
      </c>
      <c r="EMM26" t="n">
        <v>0.2</v>
      </c>
      <c r="EMN26" t="n">
        <v>0.2</v>
      </c>
      <c r="EMO26" t="n">
        <v>0</v>
      </c>
      <c r="EMP26" t="n">
        <v>0</v>
      </c>
      <c r="EMQ26" t="n">
        <v>0.2</v>
      </c>
      <c r="EMR26" t="n">
        <v>0.2</v>
      </c>
      <c r="EMS26" t="n">
        <v>0</v>
      </c>
      <c r="EMT26" t="n">
        <v>0.2</v>
      </c>
      <c r="EMU26" t="n">
        <v>0</v>
      </c>
      <c r="EMV26" t="n">
        <v>0.2</v>
      </c>
      <c r="EMW26" t="n">
        <v>0.2</v>
      </c>
      <c r="EMX26" t="n">
        <v>0</v>
      </c>
      <c r="EMY26" t="n">
        <v>0</v>
      </c>
      <c r="EMZ26" t="n">
        <v>0.2</v>
      </c>
      <c r="ENA26" t="n">
        <v>0</v>
      </c>
      <c r="ENB26" t="n">
        <v>0.2</v>
      </c>
      <c r="ENC26" t="n">
        <v>0</v>
      </c>
      <c r="END26" t="n">
        <v>0.2</v>
      </c>
      <c r="ENE26" t="n">
        <v>0</v>
      </c>
      <c r="ENF26" t="n">
        <v>0.2</v>
      </c>
      <c r="ENG26" t="n">
        <v>0.2</v>
      </c>
      <c r="ENH26" t="n">
        <v>0.2</v>
      </c>
      <c r="ENI26" t="n">
        <v>0.2</v>
      </c>
      <c r="ENJ26" t="n">
        <v>0</v>
      </c>
      <c r="ENK26" t="n">
        <v>0.2</v>
      </c>
      <c r="ENL26" t="n">
        <v>0.2</v>
      </c>
      <c r="ENM26" t="n">
        <v>0.2</v>
      </c>
      <c r="ENN26" t="n">
        <v>0</v>
      </c>
      <c r="ENO26" t="n">
        <v>0.2</v>
      </c>
      <c r="ENP26" t="n">
        <v>0</v>
      </c>
      <c r="ENQ26" t="n">
        <v>0</v>
      </c>
      <c r="ENR26" t="n">
        <v>0.2</v>
      </c>
      <c r="ENS26" t="n">
        <v>0</v>
      </c>
      <c r="ENT26" t="n">
        <v>0.2</v>
      </c>
      <c r="ENU26" t="n">
        <v>0.2</v>
      </c>
      <c r="ENV26" t="n">
        <v>0</v>
      </c>
      <c r="ENW26" t="n">
        <v>0.2</v>
      </c>
      <c r="ENX26" t="n">
        <v>0.2</v>
      </c>
      <c r="ENY26" t="n">
        <v>0.2</v>
      </c>
      <c r="ENZ26" t="n">
        <v>0</v>
      </c>
      <c r="EOA26" t="n">
        <v>0</v>
      </c>
      <c r="EOB26" t="n">
        <v>0.2</v>
      </c>
      <c r="EOC26" t="n">
        <v>0.2</v>
      </c>
      <c r="EOD26" t="n">
        <v>0</v>
      </c>
      <c r="EOE26" t="n">
        <v>0.2</v>
      </c>
      <c r="EOF26" t="n">
        <v>0</v>
      </c>
      <c r="EOG26" t="n">
        <v>0.2</v>
      </c>
      <c r="EOH26" t="n">
        <v>0.2</v>
      </c>
      <c r="EOI26" t="n">
        <v>0</v>
      </c>
      <c r="EOJ26" t="n">
        <v>0.2</v>
      </c>
      <c r="EOK26" t="n">
        <v>0</v>
      </c>
      <c r="EOL26" t="n">
        <v>0.2</v>
      </c>
      <c r="EOM26" t="n">
        <v>0.2</v>
      </c>
      <c r="EON26" t="n">
        <v>0</v>
      </c>
      <c r="EOO26" t="n">
        <v>0</v>
      </c>
      <c r="EOP26" t="n">
        <v>0</v>
      </c>
      <c r="EOQ26" t="n">
        <v>0.2</v>
      </c>
      <c r="EOR26" t="n">
        <v>0.2</v>
      </c>
      <c r="EOS26" t="n">
        <v>0</v>
      </c>
      <c r="EOT26" t="n">
        <v>0</v>
      </c>
      <c r="EOU26" t="n">
        <v>0.2</v>
      </c>
      <c r="EOV26" t="n">
        <v>0.2</v>
      </c>
      <c r="EOW26" t="n">
        <v>0</v>
      </c>
      <c r="EOX26" t="n">
        <v>0</v>
      </c>
      <c r="EOY26" t="n">
        <v>0</v>
      </c>
      <c r="EOZ26" t="n">
        <v>0.2</v>
      </c>
      <c r="EPA26" t="n">
        <v>0</v>
      </c>
      <c r="EPB26" t="n">
        <v>0.2</v>
      </c>
      <c r="EPC26" t="n">
        <v>0</v>
      </c>
      <c r="EPD26" t="n">
        <v>0.2</v>
      </c>
      <c r="EPE26" t="n">
        <v>0.2</v>
      </c>
      <c r="EPF26" t="n">
        <v>0.2</v>
      </c>
      <c r="EPG26" t="n">
        <v>0.2</v>
      </c>
      <c r="EPH26" t="n">
        <v>0.2</v>
      </c>
      <c r="EPI26" t="n">
        <v>0.2</v>
      </c>
      <c r="EPJ26" t="n">
        <v>0</v>
      </c>
      <c r="EPK26" t="n">
        <v>0.2</v>
      </c>
      <c r="EPL26" t="n">
        <v>0</v>
      </c>
      <c r="EPM26" t="n">
        <v>0.2</v>
      </c>
      <c r="EPN26" t="n">
        <v>0.2</v>
      </c>
      <c r="EPO26" t="n">
        <v>0.2</v>
      </c>
      <c r="EPP26" t="n">
        <v>0.2</v>
      </c>
      <c r="EPQ26" t="n">
        <v>0</v>
      </c>
      <c r="EPR26" t="n">
        <v>0.2</v>
      </c>
      <c r="EPS26" t="n">
        <v>0</v>
      </c>
      <c r="EPT26" t="n">
        <v>0</v>
      </c>
      <c r="EPU26" t="n">
        <v>0.2</v>
      </c>
      <c r="EPV26" t="n">
        <v>0.2</v>
      </c>
      <c r="EPW26" t="n">
        <v>0.2</v>
      </c>
      <c r="EPX26" t="n">
        <v>0.2</v>
      </c>
      <c r="EPY26" t="n">
        <v>0.2</v>
      </c>
      <c r="EPZ26" t="n">
        <v>0</v>
      </c>
      <c r="EQA26" t="n">
        <v>0</v>
      </c>
      <c r="EQB26" t="n">
        <v>0</v>
      </c>
      <c r="EQC26" t="n">
        <v>0.2</v>
      </c>
      <c r="EQD26" t="n">
        <v>0.2</v>
      </c>
      <c r="EQE26" t="n">
        <v>0</v>
      </c>
      <c r="EQF26" t="n">
        <v>0.2</v>
      </c>
      <c r="EQG26" t="n">
        <v>0.2</v>
      </c>
      <c r="EQH26" t="n">
        <v>0</v>
      </c>
      <c r="EQI26" t="n">
        <v>0</v>
      </c>
      <c r="EQJ26" t="n">
        <v>0.2</v>
      </c>
      <c r="EQK26" t="n">
        <v>0</v>
      </c>
      <c r="EQL26" t="n">
        <v>0.2</v>
      </c>
      <c r="EQM26" t="n">
        <v>0</v>
      </c>
      <c r="EQN26" t="n">
        <v>0.2</v>
      </c>
      <c r="EQO26" t="n">
        <v>0</v>
      </c>
      <c r="EQP26" t="n">
        <v>0.2</v>
      </c>
      <c r="EQQ26" t="n">
        <v>0</v>
      </c>
      <c r="EQR26" t="n">
        <v>0.2</v>
      </c>
      <c r="EQS26" t="n">
        <v>0.2</v>
      </c>
      <c r="EQT26" t="n">
        <v>0.2</v>
      </c>
      <c r="EQU26" t="n">
        <v>0.2</v>
      </c>
      <c r="EQV26" t="n">
        <v>0.2</v>
      </c>
      <c r="EQW26" t="n">
        <v>0</v>
      </c>
      <c r="EQX26" t="n">
        <v>0.2</v>
      </c>
      <c r="EQY26" t="n">
        <v>0</v>
      </c>
      <c r="EQZ26" t="n">
        <v>0.2</v>
      </c>
      <c r="ERA26" t="n">
        <v>0</v>
      </c>
      <c r="ERB26" t="n">
        <v>0.2</v>
      </c>
      <c r="ERC26" t="n">
        <v>0</v>
      </c>
      <c r="ERD26" t="n">
        <v>0</v>
      </c>
      <c r="ERE26" t="n">
        <v>0.2</v>
      </c>
      <c r="ERF26" t="n">
        <v>0.2</v>
      </c>
      <c r="ERG26" t="n">
        <v>0.2</v>
      </c>
      <c r="ERH26" t="n">
        <v>0.2</v>
      </c>
      <c r="ERI26" t="n">
        <v>0</v>
      </c>
      <c r="ERJ26" t="n">
        <v>0</v>
      </c>
      <c r="ERK26" t="n">
        <v>0</v>
      </c>
      <c r="ERL26" t="n">
        <v>0.2</v>
      </c>
      <c r="ERM26" t="n">
        <v>0</v>
      </c>
      <c r="ERN26" t="n">
        <v>0.2</v>
      </c>
      <c r="ERO26" t="n">
        <v>0</v>
      </c>
      <c r="ERP26" t="n">
        <v>0.2</v>
      </c>
      <c r="ERQ26" t="n">
        <v>0</v>
      </c>
      <c r="ERR26" t="n">
        <v>0</v>
      </c>
      <c r="ERS26" t="n">
        <v>0.2</v>
      </c>
      <c r="ERT26" t="n">
        <v>0</v>
      </c>
      <c r="ERU26" t="n">
        <v>0.2</v>
      </c>
      <c r="ERV26" t="n">
        <v>0.2</v>
      </c>
      <c r="ERW26" t="n">
        <v>0.2</v>
      </c>
      <c r="ERX26" t="n">
        <v>0.2</v>
      </c>
      <c r="ERY26" t="n">
        <v>0</v>
      </c>
      <c r="ERZ26" t="n">
        <v>0.2</v>
      </c>
      <c r="ESA26" t="n">
        <v>0.2</v>
      </c>
      <c r="ESB26" t="n">
        <v>0</v>
      </c>
      <c r="ESC26" t="n">
        <v>0</v>
      </c>
      <c r="ESD26" t="n">
        <v>0.2</v>
      </c>
      <c r="ESE26" t="n">
        <v>0.2</v>
      </c>
      <c r="ESF26" t="n">
        <v>0.2</v>
      </c>
      <c r="ESG26" t="n">
        <v>0</v>
      </c>
      <c r="ESH26" t="n">
        <v>0</v>
      </c>
      <c r="ESI26" t="n">
        <v>0</v>
      </c>
      <c r="ESJ26" t="n">
        <v>0.2</v>
      </c>
      <c r="ESK26" t="n">
        <v>0</v>
      </c>
      <c r="ESL26" t="n">
        <v>0.2</v>
      </c>
      <c r="ESM26" t="n">
        <v>0.2</v>
      </c>
      <c r="ESN26" t="n">
        <v>0</v>
      </c>
      <c r="ESO26" t="n">
        <v>0</v>
      </c>
      <c r="ESP26" t="n">
        <v>0</v>
      </c>
      <c r="ESQ26" t="n">
        <v>0.2</v>
      </c>
      <c r="ESR26" t="n">
        <v>0</v>
      </c>
      <c r="ESS26" t="n">
        <v>0</v>
      </c>
      <c r="EST26" t="n">
        <v>0</v>
      </c>
      <c r="ESU26" t="n">
        <v>0.2</v>
      </c>
      <c r="ESV26" t="n">
        <v>0.2</v>
      </c>
      <c r="ESW26" t="n">
        <v>0.2</v>
      </c>
      <c r="ESX26" t="n">
        <v>0</v>
      </c>
      <c r="ESY26" t="n">
        <v>0.2</v>
      </c>
      <c r="ESZ26" t="n">
        <v>0.2</v>
      </c>
      <c r="ETA26" t="n">
        <v>0</v>
      </c>
      <c r="ETB26" t="n">
        <v>0.2</v>
      </c>
      <c r="ETC26" t="n">
        <v>0.2</v>
      </c>
      <c r="ETD26" t="n">
        <v>0.2</v>
      </c>
      <c r="ETE26" t="n">
        <v>0</v>
      </c>
      <c r="ETF26" t="n">
        <v>0</v>
      </c>
      <c r="ETG26" t="n">
        <v>0</v>
      </c>
      <c r="ETH26" t="n">
        <v>0</v>
      </c>
      <c r="ETI26" t="n">
        <v>0</v>
      </c>
      <c r="ETJ26" t="n">
        <v>0.2</v>
      </c>
      <c r="ETK26" t="n">
        <v>0.2</v>
      </c>
      <c r="ETL26" t="n">
        <v>0.2</v>
      </c>
      <c r="ETM26" t="n">
        <v>0.2</v>
      </c>
      <c r="ETN26" t="n">
        <v>0</v>
      </c>
      <c r="ETO26" t="n">
        <v>0</v>
      </c>
      <c r="ETP26" t="n">
        <v>0</v>
      </c>
      <c r="ETQ26" t="n">
        <v>0.2</v>
      </c>
      <c r="ETR26" t="n">
        <v>0</v>
      </c>
      <c r="ETS26" t="n">
        <v>0.2</v>
      </c>
      <c r="ETT26" t="n">
        <v>0</v>
      </c>
      <c r="ETU26" t="n">
        <v>0.2</v>
      </c>
      <c r="ETV26" t="n">
        <v>0.2</v>
      </c>
      <c r="ETW26" t="n">
        <v>0</v>
      </c>
      <c r="ETX26" t="n">
        <v>0.2</v>
      </c>
      <c r="ETY26" t="n">
        <v>0.2</v>
      </c>
      <c r="ETZ26" t="n">
        <v>0</v>
      </c>
      <c r="EUA26" t="n">
        <v>0</v>
      </c>
      <c r="EUB26" t="n">
        <v>0</v>
      </c>
      <c r="EUC26" t="n">
        <v>0.2</v>
      </c>
      <c r="EUD26" t="n">
        <v>0</v>
      </c>
      <c r="EUE26" t="n">
        <v>0.2</v>
      </c>
      <c r="EUF26" t="n">
        <v>0</v>
      </c>
      <c r="EUG26" t="n">
        <v>0</v>
      </c>
      <c r="EUH26" t="n">
        <v>0.2</v>
      </c>
      <c r="EUI26" t="n">
        <v>0</v>
      </c>
      <c r="EUJ26" t="n">
        <v>0</v>
      </c>
      <c r="EUK26" t="n">
        <v>0</v>
      </c>
      <c r="EUL26" t="n">
        <v>0.2</v>
      </c>
      <c r="EUM26" t="n">
        <v>0</v>
      </c>
      <c r="EUN26" t="n">
        <v>0</v>
      </c>
      <c r="EUO26" t="n">
        <v>0.2</v>
      </c>
      <c r="EUP26" t="n">
        <v>0</v>
      </c>
      <c r="EUQ26" t="n">
        <v>0.2</v>
      </c>
      <c r="EUR26" t="n">
        <v>0</v>
      </c>
      <c r="EUS26" t="n">
        <v>0.2</v>
      </c>
      <c r="EUT26" t="n">
        <v>0</v>
      </c>
      <c r="EUU26" t="n">
        <v>0.2</v>
      </c>
      <c r="EUV26" t="n">
        <v>0</v>
      </c>
      <c r="EUW26" t="n">
        <v>0</v>
      </c>
      <c r="EUX26" t="n">
        <v>0</v>
      </c>
      <c r="EUY26" t="n">
        <v>0</v>
      </c>
      <c r="EUZ26" t="n">
        <v>0.2</v>
      </c>
      <c r="EVA26" t="n">
        <v>0</v>
      </c>
      <c r="EVB26" t="n">
        <v>0.2</v>
      </c>
      <c r="EVC26" t="n">
        <v>0.2</v>
      </c>
      <c r="EVD26" t="n">
        <v>0</v>
      </c>
      <c r="EVE26" t="n">
        <v>0.2</v>
      </c>
      <c r="EVF26" t="n">
        <v>0</v>
      </c>
      <c r="EVG26" t="n">
        <v>0.2</v>
      </c>
      <c r="EVH26" t="n">
        <v>0</v>
      </c>
      <c r="EVI26" t="n">
        <v>0</v>
      </c>
      <c r="EVJ26" t="n">
        <v>0</v>
      </c>
      <c r="EVK26" t="n">
        <v>0.2</v>
      </c>
      <c r="EVL26" t="n">
        <v>0.2</v>
      </c>
      <c r="EVM26" t="n">
        <v>0</v>
      </c>
      <c r="EVN26" t="n">
        <v>0</v>
      </c>
      <c r="EVO26" t="n">
        <v>0</v>
      </c>
      <c r="EVP26" t="n">
        <v>0</v>
      </c>
      <c r="EVQ26" t="n">
        <v>0.2</v>
      </c>
      <c r="EVR26" t="n">
        <v>0</v>
      </c>
      <c r="EVS26" t="n">
        <v>0</v>
      </c>
      <c r="EVT26" t="n">
        <v>0</v>
      </c>
      <c r="EVU26" t="n">
        <v>0</v>
      </c>
      <c r="EVV26" t="n">
        <v>0.2</v>
      </c>
      <c r="EVW26" t="n">
        <v>0</v>
      </c>
      <c r="EVX26" t="n">
        <v>0</v>
      </c>
      <c r="EVY26" t="n">
        <v>0</v>
      </c>
      <c r="EVZ26" t="n">
        <v>0</v>
      </c>
      <c r="EWA26" t="n">
        <v>0.2</v>
      </c>
      <c r="EWB26" t="n">
        <v>0</v>
      </c>
      <c r="EWC26" t="n">
        <v>0</v>
      </c>
      <c r="EWD26" t="n">
        <v>0</v>
      </c>
      <c r="EWE26" t="n">
        <v>0</v>
      </c>
      <c r="EWF26" t="n">
        <v>0</v>
      </c>
      <c r="EWG26" t="n">
        <v>0</v>
      </c>
      <c r="EWH26" t="n">
        <v>0.2</v>
      </c>
      <c r="EWI26" t="n">
        <v>0</v>
      </c>
      <c r="EWJ26" t="n">
        <v>0.2</v>
      </c>
      <c r="EWK26" t="n">
        <v>0</v>
      </c>
      <c r="EWL26" t="n">
        <v>0</v>
      </c>
      <c r="EWM26" t="n">
        <v>0</v>
      </c>
      <c r="EWN26" t="n">
        <v>0</v>
      </c>
      <c r="EWO26" t="n">
        <v>0</v>
      </c>
      <c r="EWP26" t="n">
        <v>0.2</v>
      </c>
      <c r="EWQ26" t="n">
        <v>0.2</v>
      </c>
      <c r="EWR26" t="n">
        <v>0</v>
      </c>
      <c r="EWS26" t="n">
        <v>0.2</v>
      </c>
      <c r="EWT26" t="n">
        <v>0.2</v>
      </c>
      <c r="EWU26" t="n">
        <v>0</v>
      </c>
      <c r="EWV26" t="n">
        <v>0</v>
      </c>
      <c r="EWW26" t="n">
        <v>0.2</v>
      </c>
      <c r="EWX26" t="n">
        <v>0</v>
      </c>
      <c r="EWY26" t="n">
        <v>0</v>
      </c>
      <c r="EWZ26" t="n">
        <v>0</v>
      </c>
      <c r="EXA26" t="n">
        <v>0</v>
      </c>
      <c r="EXB26" t="n">
        <v>0</v>
      </c>
      <c r="EXC26" t="n">
        <v>0.2</v>
      </c>
      <c r="EXD26" t="n">
        <v>0.2</v>
      </c>
      <c r="EXE26" t="n">
        <v>0</v>
      </c>
      <c r="EXF26" t="n">
        <v>0.2</v>
      </c>
      <c r="EXG26" t="n">
        <v>0</v>
      </c>
      <c r="EXH26" t="n">
        <v>0.2</v>
      </c>
      <c r="EXI26" t="n">
        <v>0</v>
      </c>
      <c r="EXJ26" t="n">
        <v>0</v>
      </c>
      <c r="EXK26" t="n">
        <v>0</v>
      </c>
      <c r="EXL26" t="n">
        <v>0</v>
      </c>
      <c r="EXM26" t="n">
        <v>0.2</v>
      </c>
      <c r="EXN26" t="n">
        <v>0</v>
      </c>
      <c r="EXO26" t="n">
        <v>0.2</v>
      </c>
      <c r="EXP26" t="n">
        <v>0.2</v>
      </c>
      <c r="EXQ26" t="n">
        <v>0</v>
      </c>
      <c r="EXR26" t="n">
        <v>0.2</v>
      </c>
      <c r="EXS26" t="n">
        <v>0.2</v>
      </c>
      <c r="EXT26" t="n">
        <v>0</v>
      </c>
      <c r="EXU26" t="n">
        <v>0</v>
      </c>
      <c r="EXV26" t="n">
        <v>0</v>
      </c>
      <c r="EXW26" t="n">
        <v>0.2</v>
      </c>
      <c r="EXX26" t="n">
        <v>0</v>
      </c>
      <c r="EXY26" t="n">
        <v>0.2</v>
      </c>
      <c r="EXZ26" t="n">
        <v>0</v>
      </c>
      <c r="EYA26" t="n">
        <v>0.2</v>
      </c>
      <c r="EYB26" t="n">
        <v>0</v>
      </c>
      <c r="EYC26" t="n">
        <v>0</v>
      </c>
      <c r="EYD26" t="n">
        <v>0.2</v>
      </c>
      <c r="EYE26" t="n">
        <v>0.2</v>
      </c>
      <c r="EYF26" t="n">
        <v>0</v>
      </c>
      <c r="EYG26" t="n">
        <v>0</v>
      </c>
      <c r="EYH26" t="n">
        <v>0</v>
      </c>
      <c r="EYI26" t="n">
        <v>0</v>
      </c>
      <c r="EYJ26" t="n">
        <v>0</v>
      </c>
      <c r="EYK26" t="n">
        <v>0</v>
      </c>
      <c r="EYL26" t="n">
        <v>0.2</v>
      </c>
      <c r="EYM26" t="n">
        <v>0.2</v>
      </c>
      <c r="EYN26" t="n">
        <v>0.2</v>
      </c>
      <c r="EYO26" t="n">
        <v>0</v>
      </c>
      <c r="EYP26" t="n">
        <v>0.2</v>
      </c>
      <c r="EYQ26" t="n">
        <v>0.2</v>
      </c>
      <c r="EYR26" t="n">
        <v>0</v>
      </c>
      <c r="EYS26" t="n">
        <v>0.2</v>
      </c>
      <c r="EYT26" t="n">
        <v>0</v>
      </c>
      <c r="EYU26" t="n">
        <v>0</v>
      </c>
      <c r="EYV26" t="n">
        <v>0.2</v>
      </c>
      <c r="EYW26" t="n">
        <v>0.2</v>
      </c>
      <c r="EYX26" t="n">
        <v>0.2</v>
      </c>
      <c r="EYY26" t="n">
        <v>0.2</v>
      </c>
      <c r="EYZ26" t="n">
        <v>0.2</v>
      </c>
      <c r="EZA26" t="n">
        <v>0</v>
      </c>
      <c r="EZB26" t="n">
        <v>0.2</v>
      </c>
      <c r="EZC26" t="n">
        <v>0.2</v>
      </c>
      <c r="EZD26" t="n">
        <v>0</v>
      </c>
      <c r="EZE26" t="n">
        <v>0</v>
      </c>
      <c r="EZF26" t="n">
        <v>0</v>
      </c>
      <c r="EZG26" t="n">
        <v>0.2</v>
      </c>
      <c r="EZH26" t="n">
        <v>0</v>
      </c>
      <c r="EZI26" t="n">
        <v>0</v>
      </c>
      <c r="EZJ26" t="n">
        <v>0</v>
      </c>
      <c r="EZK26" t="n">
        <v>0.2</v>
      </c>
      <c r="EZL26" t="n">
        <v>0</v>
      </c>
      <c r="EZM26" t="n">
        <v>0</v>
      </c>
      <c r="EZN26" t="n">
        <v>0.2</v>
      </c>
      <c r="EZO26" t="n">
        <v>0</v>
      </c>
      <c r="EZP26" t="n">
        <v>0.2</v>
      </c>
      <c r="EZQ26" t="n">
        <v>0</v>
      </c>
      <c r="EZR26" t="n">
        <v>0</v>
      </c>
      <c r="EZS26" t="n">
        <v>0.2</v>
      </c>
      <c r="EZT26" t="n">
        <v>0</v>
      </c>
      <c r="EZU26" t="n">
        <v>0.2</v>
      </c>
      <c r="EZV26" t="n">
        <v>0</v>
      </c>
      <c r="EZW26" t="n">
        <v>0</v>
      </c>
      <c r="EZX26" t="n">
        <v>0</v>
      </c>
      <c r="EZY26" t="n">
        <v>0</v>
      </c>
      <c r="EZZ26" t="n">
        <v>0</v>
      </c>
      <c r="FAA26" t="n">
        <v>0</v>
      </c>
      <c r="FAB26" t="n">
        <v>0</v>
      </c>
      <c r="FAC26" t="n">
        <v>0.2</v>
      </c>
      <c r="FAD26" t="n">
        <v>0</v>
      </c>
      <c r="FAE26" t="n">
        <v>0.2</v>
      </c>
      <c r="FAF26" t="n">
        <v>0.2</v>
      </c>
      <c r="FAG26" t="n">
        <v>0.2</v>
      </c>
      <c r="FAH26" t="n">
        <v>0</v>
      </c>
      <c r="FAI26" t="n">
        <v>0.2</v>
      </c>
      <c r="FAJ26" t="n">
        <v>0.2</v>
      </c>
      <c r="FAK26" t="n">
        <v>0</v>
      </c>
      <c r="FAL26" t="n">
        <v>0.2</v>
      </c>
      <c r="FAM26" t="n">
        <v>0</v>
      </c>
      <c r="FAN26" t="n">
        <v>0</v>
      </c>
      <c r="FAO26" t="n">
        <v>0.2</v>
      </c>
      <c r="FAP26" t="n">
        <v>0</v>
      </c>
      <c r="FAQ26" t="n">
        <v>0</v>
      </c>
      <c r="FAR26" t="n">
        <v>0</v>
      </c>
      <c r="FAS26" t="n">
        <v>0</v>
      </c>
      <c r="FAT26" t="n">
        <v>0</v>
      </c>
      <c r="FAU26" t="n">
        <v>0.2</v>
      </c>
      <c r="FAV26" t="n">
        <v>0.2</v>
      </c>
      <c r="FAW26" t="n">
        <v>0</v>
      </c>
      <c r="FAX26" t="n">
        <v>0.2</v>
      </c>
      <c r="FAY26" t="n">
        <v>0</v>
      </c>
      <c r="FAZ26" t="n">
        <v>0.2</v>
      </c>
      <c r="FBA26" t="n">
        <v>0.2</v>
      </c>
      <c r="FBB26" t="n">
        <v>0</v>
      </c>
      <c r="FBC26" t="n">
        <v>0</v>
      </c>
      <c r="FBD26" t="n">
        <v>0.2</v>
      </c>
      <c r="FBE26" t="n">
        <v>0.2</v>
      </c>
      <c r="FBF26" t="n">
        <v>0.2</v>
      </c>
      <c r="FBG26" t="n">
        <v>0.2</v>
      </c>
      <c r="FBH26" t="n">
        <v>0</v>
      </c>
      <c r="FBI26" t="n">
        <v>0</v>
      </c>
      <c r="FBJ26" t="n">
        <v>0</v>
      </c>
      <c r="FBK26" t="n">
        <v>0.2</v>
      </c>
      <c r="FBL26" t="n">
        <v>0</v>
      </c>
      <c r="FBM26" t="n">
        <v>0.2</v>
      </c>
      <c r="FBN26" t="n">
        <v>0.2</v>
      </c>
      <c r="FBO26" t="n">
        <v>0.2</v>
      </c>
      <c r="FBP26" t="n">
        <v>0.2</v>
      </c>
      <c r="FBQ26" t="n">
        <v>0</v>
      </c>
      <c r="FBR26" t="n">
        <v>0</v>
      </c>
      <c r="FBS26" t="n">
        <v>0.2</v>
      </c>
      <c r="FBT26" t="n">
        <v>0</v>
      </c>
      <c r="FBU26" t="n">
        <v>0.2</v>
      </c>
      <c r="FBV26" t="n">
        <v>0</v>
      </c>
      <c r="FBW26" t="n">
        <v>0</v>
      </c>
      <c r="FBX26" t="n">
        <v>0</v>
      </c>
      <c r="FBY26" t="n">
        <v>0.2</v>
      </c>
      <c r="FBZ26" t="n">
        <v>0.2</v>
      </c>
      <c r="FCA26" t="n">
        <v>0</v>
      </c>
      <c r="FCB26" t="n">
        <v>0</v>
      </c>
      <c r="FCC26" t="n">
        <v>0.2</v>
      </c>
      <c r="FCD26" t="n">
        <v>0</v>
      </c>
      <c r="FCE26" t="n">
        <v>0</v>
      </c>
      <c r="FCF26" t="n">
        <v>0</v>
      </c>
      <c r="FCG26" t="n">
        <v>0.2</v>
      </c>
      <c r="FCH26" t="n">
        <v>0.2</v>
      </c>
      <c r="FCI26" t="n">
        <v>0</v>
      </c>
      <c r="FCJ26" t="n">
        <v>0</v>
      </c>
      <c r="FCK26" t="n">
        <v>0</v>
      </c>
      <c r="FCL26" t="n">
        <v>0</v>
      </c>
      <c r="FCM26" t="n">
        <v>0</v>
      </c>
      <c r="FCN26" t="n">
        <v>0</v>
      </c>
      <c r="FCO26" t="n">
        <v>0</v>
      </c>
      <c r="FCP26" t="n">
        <v>0</v>
      </c>
      <c r="FCQ26" t="n">
        <v>0</v>
      </c>
      <c r="FCR26" t="n">
        <v>0.2</v>
      </c>
      <c r="FCS26" t="n">
        <v>0.2</v>
      </c>
      <c r="FCT26" t="n">
        <v>0.2</v>
      </c>
      <c r="FCU26" t="n">
        <v>0</v>
      </c>
      <c r="FCV26" t="n">
        <v>0.2</v>
      </c>
      <c r="FCW26" t="n">
        <v>0.2</v>
      </c>
      <c r="FCX26" t="n">
        <v>0</v>
      </c>
      <c r="FCY26" t="n">
        <v>0.2</v>
      </c>
      <c r="FCZ26" t="n">
        <v>0</v>
      </c>
      <c r="FDA26" t="n">
        <v>0</v>
      </c>
      <c r="FDB26" t="n">
        <v>0</v>
      </c>
      <c r="FDC26" t="n">
        <v>0</v>
      </c>
      <c r="FDD26" t="n">
        <v>0.2</v>
      </c>
      <c r="FDE26" t="n">
        <v>0.2</v>
      </c>
      <c r="FDF26" t="n">
        <v>0</v>
      </c>
      <c r="FDG26" t="n">
        <v>0.2</v>
      </c>
      <c r="FDH26" t="n">
        <v>0</v>
      </c>
      <c r="FDI26" t="n">
        <v>0.2</v>
      </c>
      <c r="FDJ26" t="n">
        <v>0</v>
      </c>
      <c r="FDK26" t="n">
        <v>0.2</v>
      </c>
      <c r="FDL26" t="n">
        <v>0.2</v>
      </c>
      <c r="FDM26" t="n">
        <v>0</v>
      </c>
      <c r="FDN26" t="n">
        <v>0</v>
      </c>
      <c r="FDO26" t="n">
        <v>0</v>
      </c>
      <c r="FDP26" t="n">
        <v>0.2</v>
      </c>
      <c r="FDQ26" t="n">
        <v>0</v>
      </c>
      <c r="FDR26" t="n">
        <v>0</v>
      </c>
      <c r="FDS26" t="n">
        <v>0.2</v>
      </c>
      <c r="FDT26" t="n">
        <v>0.2</v>
      </c>
      <c r="FDU26" t="n">
        <v>0.2</v>
      </c>
      <c r="FDV26" t="n">
        <v>0.2</v>
      </c>
      <c r="FDW26" t="n">
        <v>0.2</v>
      </c>
      <c r="FDX26" t="n">
        <v>0.2</v>
      </c>
      <c r="FDY26" t="n">
        <v>0</v>
      </c>
      <c r="FDZ26" t="n">
        <v>0.2</v>
      </c>
      <c r="FEA26" t="n">
        <v>0</v>
      </c>
      <c r="FEB26" t="n">
        <v>0.2</v>
      </c>
      <c r="FEC26" t="n">
        <v>0.2</v>
      </c>
      <c r="FED26" t="n">
        <v>0.2</v>
      </c>
      <c r="FEE26" t="n">
        <v>0</v>
      </c>
      <c r="FEF26" t="n">
        <v>0.2</v>
      </c>
      <c r="FEG26" t="n">
        <v>0</v>
      </c>
      <c r="FEH26" t="n">
        <v>0.2</v>
      </c>
      <c r="FEI26" t="n">
        <v>0</v>
      </c>
      <c r="FEJ26" t="n">
        <v>0</v>
      </c>
      <c r="FEK26" t="n">
        <v>0.2</v>
      </c>
      <c r="FEL26" t="n">
        <v>0.2</v>
      </c>
      <c r="FEM26" t="n">
        <v>0.2</v>
      </c>
      <c r="FEN26" t="n">
        <v>0.2</v>
      </c>
      <c r="FEO26" t="n">
        <v>0</v>
      </c>
      <c r="FEP26" t="n">
        <v>0</v>
      </c>
      <c r="FEQ26" t="n">
        <v>0</v>
      </c>
      <c r="FER26" t="n">
        <v>0.2</v>
      </c>
      <c r="FES26" t="n">
        <v>0.2</v>
      </c>
      <c r="FET26" t="n">
        <v>0.2</v>
      </c>
      <c r="FEU26" t="n">
        <v>0.2</v>
      </c>
      <c r="FEV26" t="n">
        <v>0.2</v>
      </c>
      <c r="FEW26" t="n">
        <v>0.2</v>
      </c>
      <c r="FEX26" t="n">
        <v>0</v>
      </c>
      <c r="FEY26" t="n">
        <v>0.2</v>
      </c>
      <c r="FEZ26" t="n">
        <v>0.2</v>
      </c>
      <c r="FFA26" t="n">
        <v>0.2</v>
      </c>
      <c r="FFB26" t="n">
        <v>0.2</v>
      </c>
      <c r="FFC26" t="n">
        <v>0.2</v>
      </c>
      <c r="FFD26" t="n">
        <v>0</v>
      </c>
      <c r="FFE26" t="n">
        <v>0</v>
      </c>
      <c r="FFF26" t="n">
        <v>0</v>
      </c>
      <c r="FFG26" t="n">
        <v>0.2</v>
      </c>
      <c r="FFH26" t="n">
        <v>0</v>
      </c>
      <c r="FFI26" t="n">
        <v>0.2</v>
      </c>
      <c r="FFJ26" t="n">
        <v>0</v>
      </c>
      <c r="FFK26" t="n">
        <v>0.2</v>
      </c>
      <c r="FFL26" t="n">
        <v>0</v>
      </c>
      <c r="FFM26" t="n">
        <v>0</v>
      </c>
      <c r="FFN26" t="n">
        <v>0</v>
      </c>
      <c r="FFO26" t="n">
        <v>0</v>
      </c>
      <c r="FFP26" t="n">
        <v>0.2</v>
      </c>
      <c r="FFQ26" t="n">
        <v>0</v>
      </c>
      <c r="FFR26" t="n">
        <v>0</v>
      </c>
      <c r="FFS26" t="n">
        <v>0</v>
      </c>
      <c r="FFT26" t="n">
        <v>0.2</v>
      </c>
      <c r="FFU26" t="n">
        <v>0</v>
      </c>
      <c r="FFV26" t="n">
        <v>0.2</v>
      </c>
      <c r="FFW26" t="n">
        <v>0</v>
      </c>
      <c r="FFX26" t="n">
        <v>0</v>
      </c>
      <c r="FFY26" t="n">
        <v>0.2</v>
      </c>
      <c r="FFZ26" t="n">
        <v>0</v>
      </c>
      <c r="FGA26" t="n">
        <v>0.2</v>
      </c>
      <c r="FGB26" t="n">
        <v>0.2</v>
      </c>
      <c r="FGC26" t="n">
        <v>0.2</v>
      </c>
      <c r="FGD26" t="n">
        <v>0.2</v>
      </c>
      <c r="FGE26" t="n">
        <v>0.2</v>
      </c>
      <c r="FGF26" t="n">
        <v>0</v>
      </c>
      <c r="FGG26" t="n">
        <v>0.2</v>
      </c>
      <c r="FGH26" t="n">
        <v>0.2</v>
      </c>
      <c r="FGI26" t="n">
        <v>0.2</v>
      </c>
      <c r="FGJ26" t="n">
        <v>0.2</v>
      </c>
      <c r="FGK26" t="n">
        <v>0.2</v>
      </c>
      <c r="FGL26" t="n">
        <v>0.2</v>
      </c>
      <c r="FGM26" t="n">
        <v>0.2</v>
      </c>
      <c r="FGN26" t="n">
        <v>0</v>
      </c>
      <c r="FGO26" t="n">
        <v>0.2</v>
      </c>
      <c r="FGP26" t="n">
        <v>0</v>
      </c>
      <c r="FGQ26" t="n">
        <v>0</v>
      </c>
      <c r="FGR26" t="n">
        <v>0</v>
      </c>
      <c r="FGS26" t="n">
        <v>0.2</v>
      </c>
      <c r="FGT26" t="n">
        <v>0</v>
      </c>
      <c r="FGU26" t="n">
        <v>0</v>
      </c>
      <c r="FGV26" t="n">
        <v>0</v>
      </c>
      <c r="FGW26" t="n">
        <v>0.2</v>
      </c>
      <c r="FGX26" t="n">
        <v>0</v>
      </c>
      <c r="FGY26" t="n">
        <v>0.2</v>
      </c>
      <c r="FGZ26" t="n">
        <v>0</v>
      </c>
      <c r="FHA26" t="n">
        <v>0.2</v>
      </c>
      <c r="FHB26" t="n">
        <v>0</v>
      </c>
      <c r="FHC26" t="n">
        <v>0</v>
      </c>
      <c r="FHD26" t="n">
        <v>0.2</v>
      </c>
      <c r="FHE26" t="n">
        <v>0</v>
      </c>
      <c r="FHF26" t="n">
        <v>0.2</v>
      </c>
      <c r="FHG26" t="n">
        <v>0</v>
      </c>
      <c r="FHH26" t="n">
        <v>0</v>
      </c>
      <c r="FHI26" t="n">
        <v>0.2</v>
      </c>
      <c r="FHJ26" t="n">
        <v>0.2</v>
      </c>
      <c r="FHK26" t="n">
        <v>0.2</v>
      </c>
      <c r="FHL26" t="n">
        <v>0</v>
      </c>
      <c r="FHM26" t="n">
        <v>0</v>
      </c>
      <c r="FHN26" t="n">
        <v>0</v>
      </c>
      <c r="FHO26" t="n">
        <v>0</v>
      </c>
      <c r="FHP26" t="n">
        <v>0.2</v>
      </c>
      <c r="FHQ26" t="n">
        <v>0.2</v>
      </c>
      <c r="FHR26" t="n">
        <v>0</v>
      </c>
      <c r="FHS26" t="n">
        <v>0.2</v>
      </c>
      <c r="FHT26" t="n">
        <v>0.2</v>
      </c>
      <c r="FHU26" t="n">
        <v>0</v>
      </c>
      <c r="FHV26" t="n">
        <v>0.2</v>
      </c>
      <c r="FHW26" t="n">
        <v>0.2</v>
      </c>
      <c r="FHX26" t="n">
        <v>0</v>
      </c>
      <c r="FHY26" t="n">
        <v>0.2</v>
      </c>
      <c r="FHZ26" t="n">
        <v>0</v>
      </c>
      <c r="FIA26" t="n">
        <v>0</v>
      </c>
      <c r="FIB26" t="n">
        <v>0</v>
      </c>
      <c r="FIC26" t="n">
        <v>0.2</v>
      </c>
      <c r="FID26" t="n">
        <v>0.2</v>
      </c>
      <c r="FIE26" t="n">
        <v>0</v>
      </c>
      <c r="FIF26" t="n">
        <v>0.2</v>
      </c>
      <c r="FIG26" t="n">
        <v>0.2</v>
      </c>
      <c r="FIH26" t="n">
        <v>0</v>
      </c>
      <c r="FII26" t="n">
        <v>0.2</v>
      </c>
      <c r="FIJ26" t="n">
        <v>0.2</v>
      </c>
      <c r="FIK26" t="n">
        <v>0</v>
      </c>
      <c r="FIL26" t="n">
        <v>0</v>
      </c>
      <c r="FIM26" t="n">
        <v>0.2</v>
      </c>
      <c r="FIN26" t="n">
        <v>0</v>
      </c>
      <c r="FIO26" t="n">
        <v>0.2</v>
      </c>
      <c r="FIP26" t="n">
        <v>0</v>
      </c>
      <c r="FIQ26" t="n">
        <v>0</v>
      </c>
      <c r="FIR26" t="n">
        <v>0.2</v>
      </c>
      <c r="FIS26" t="n">
        <v>0.2</v>
      </c>
      <c r="FIT26" t="n">
        <v>0</v>
      </c>
      <c r="FIU26" t="n">
        <v>0</v>
      </c>
      <c r="FIV26" t="n">
        <v>0.2</v>
      </c>
      <c r="FIW26" t="n">
        <v>0.2</v>
      </c>
      <c r="FIX26" t="n">
        <v>0.2</v>
      </c>
      <c r="FIY26" t="n">
        <v>0.2</v>
      </c>
      <c r="FIZ26" t="n">
        <v>0</v>
      </c>
      <c r="FJA26" t="n">
        <v>0</v>
      </c>
      <c r="FJB26" t="n">
        <v>0.2</v>
      </c>
      <c r="FJC26" t="n">
        <v>0</v>
      </c>
      <c r="FJD26" t="n">
        <v>0</v>
      </c>
      <c r="FJE26" t="n">
        <v>0</v>
      </c>
      <c r="FJF26" t="n">
        <v>0</v>
      </c>
      <c r="FJG26" t="n">
        <v>0</v>
      </c>
      <c r="FJH26" t="n">
        <v>0.2</v>
      </c>
      <c r="FJI26" t="n">
        <v>0.2</v>
      </c>
      <c r="FJJ26" t="n">
        <v>0</v>
      </c>
      <c r="FJK26" t="n">
        <v>0</v>
      </c>
      <c r="FJL26" t="n">
        <v>0.2</v>
      </c>
      <c r="FJM26" t="n">
        <v>0.2</v>
      </c>
      <c r="FJN26" t="n">
        <v>0</v>
      </c>
      <c r="FJO26" t="n">
        <v>0</v>
      </c>
      <c r="FJP26" t="n">
        <v>0.2</v>
      </c>
      <c r="FJQ26" t="n">
        <v>0.2</v>
      </c>
      <c r="FJR26" t="n">
        <v>0</v>
      </c>
      <c r="FJS26" t="n">
        <v>0</v>
      </c>
      <c r="FJT26" t="n">
        <v>0</v>
      </c>
      <c r="FJU26" t="n">
        <v>0.2</v>
      </c>
      <c r="FJV26" t="n">
        <v>0.2</v>
      </c>
      <c r="FJW26" t="n">
        <v>0</v>
      </c>
      <c r="FJX26" t="n">
        <v>0.2</v>
      </c>
      <c r="FJY26" t="n">
        <v>0</v>
      </c>
      <c r="FJZ26" t="n">
        <v>0.2</v>
      </c>
      <c r="FKA26" t="n">
        <v>0</v>
      </c>
      <c r="FKB26" t="n">
        <v>0</v>
      </c>
      <c r="FKC26" t="n">
        <v>0.2</v>
      </c>
      <c r="FKD26" t="n">
        <v>0</v>
      </c>
      <c r="FKE26" t="n">
        <v>0.2</v>
      </c>
      <c r="FKF26" t="n">
        <v>0</v>
      </c>
      <c r="FKG26" t="n">
        <v>0</v>
      </c>
      <c r="FKH26" t="n">
        <v>0.2</v>
      </c>
      <c r="FKI26" t="n">
        <v>0.2</v>
      </c>
      <c r="FKJ26" t="n">
        <v>0.2</v>
      </c>
      <c r="FKK26" t="n">
        <v>0</v>
      </c>
      <c r="FKL26" t="n">
        <v>0.2</v>
      </c>
      <c r="FKM26" t="n">
        <v>0</v>
      </c>
      <c r="FKN26" t="n">
        <v>0.2</v>
      </c>
      <c r="FKO26" t="n">
        <v>0</v>
      </c>
      <c r="FKP26" t="n">
        <v>0</v>
      </c>
      <c r="FKQ26" t="n">
        <v>0.2</v>
      </c>
      <c r="FKR26" t="n">
        <v>0.2</v>
      </c>
      <c r="FKS26" t="n">
        <v>0.2</v>
      </c>
      <c r="FKT26" t="n">
        <v>0.2</v>
      </c>
      <c r="FKU26" t="n">
        <v>0.2</v>
      </c>
      <c r="FKV26" t="n">
        <v>0</v>
      </c>
      <c r="FKW26" t="n">
        <v>0.2</v>
      </c>
      <c r="FKX26" t="n">
        <v>0</v>
      </c>
      <c r="FKY26" t="n">
        <v>0</v>
      </c>
      <c r="FKZ26" t="n">
        <v>0</v>
      </c>
      <c r="FLA26" t="n">
        <v>0.2</v>
      </c>
      <c r="FLB26" t="n">
        <v>0</v>
      </c>
      <c r="FLC26" t="n">
        <v>0.2</v>
      </c>
      <c r="FLD26" t="n">
        <v>0.2</v>
      </c>
      <c r="FLE26" t="n">
        <v>0</v>
      </c>
      <c r="FLF26" t="n">
        <v>0</v>
      </c>
      <c r="FLG26" t="n">
        <v>0.2</v>
      </c>
      <c r="FLH26" t="n">
        <v>0</v>
      </c>
      <c r="FLI26" t="n">
        <v>0</v>
      </c>
      <c r="FLJ26" t="n">
        <v>0</v>
      </c>
      <c r="FLK26" t="n">
        <v>0</v>
      </c>
      <c r="FLL26" t="n">
        <v>0</v>
      </c>
      <c r="FLM26" t="n">
        <v>0</v>
      </c>
      <c r="FLN26" t="n">
        <v>0.2</v>
      </c>
      <c r="FLO26" t="n">
        <v>0.2</v>
      </c>
      <c r="FLP26" t="n">
        <v>0.2</v>
      </c>
      <c r="FLQ26" t="n">
        <v>0.2</v>
      </c>
      <c r="FLR26" t="n">
        <v>0.2</v>
      </c>
      <c r="FLS26" t="n">
        <v>0</v>
      </c>
      <c r="FLT26" t="n">
        <v>0</v>
      </c>
      <c r="FLU26" t="n">
        <v>0</v>
      </c>
      <c r="FLV26" t="n">
        <v>0</v>
      </c>
      <c r="FLW26" t="n">
        <v>0.2</v>
      </c>
      <c r="FLX26" t="n">
        <v>0</v>
      </c>
      <c r="FLY26" t="n">
        <v>0</v>
      </c>
      <c r="FLZ26" t="n">
        <v>0.2</v>
      </c>
      <c r="FMA26" t="n">
        <v>0.2</v>
      </c>
      <c r="FMB26" t="n">
        <v>0</v>
      </c>
      <c r="FMC26" t="n">
        <v>0</v>
      </c>
      <c r="FMD26" t="n">
        <v>0</v>
      </c>
      <c r="FME26" t="n">
        <v>0.2</v>
      </c>
      <c r="FMF26" t="n">
        <v>0</v>
      </c>
      <c r="FMG26" t="n">
        <v>0</v>
      </c>
      <c r="FMH26" t="n">
        <v>0</v>
      </c>
      <c r="FMI26" t="n">
        <v>0</v>
      </c>
      <c r="FMJ26" t="n">
        <v>0</v>
      </c>
      <c r="FMK26" t="n">
        <v>0</v>
      </c>
      <c r="FML26" t="n">
        <v>0.2</v>
      </c>
      <c r="FMM26" t="n">
        <v>0.2</v>
      </c>
      <c r="FMN26" t="n">
        <v>0</v>
      </c>
      <c r="FMO26" t="n">
        <v>0.2</v>
      </c>
      <c r="FMP26" t="n">
        <v>0</v>
      </c>
      <c r="FMQ26" t="n">
        <v>0.2</v>
      </c>
      <c r="FMR26" t="n">
        <v>0.2</v>
      </c>
      <c r="FMS26" t="n">
        <v>0</v>
      </c>
      <c r="FMT26" t="n">
        <v>0</v>
      </c>
      <c r="FMU26" t="n">
        <v>0</v>
      </c>
      <c r="FMV26" t="n">
        <v>0.2</v>
      </c>
      <c r="FMW26" t="n">
        <v>0</v>
      </c>
      <c r="FMX26" t="n">
        <v>0.2</v>
      </c>
      <c r="FMY26" t="n">
        <v>0</v>
      </c>
      <c r="FMZ26" t="n">
        <v>0.2</v>
      </c>
      <c r="FNA26" t="n">
        <v>0</v>
      </c>
      <c r="FNB26" t="n">
        <v>0.2</v>
      </c>
      <c r="FNC26" t="n">
        <v>0</v>
      </c>
      <c r="FND26" t="n">
        <v>0.2</v>
      </c>
      <c r="FNE26" t="n">
        <v>0.2</v>
      </c>
      <c r="FNF26" t="n">
        <v>0</v>
      </c>
      <c r="FNG26" t="n">
        <v>0</v>
      </c>
      <c r="FNH26" t="n">
        <v>0.2</v>
      </c>
      <c r="FNI26" t="n">
        <v>0.2</v>
      </c>
      <c r="FNJ26" t="n">
        <v>0.2</v>
      </c>
      <c r="FNK26" t="n">
        <v>0</v>
      </c>
      <c r="FNL26" t="n">
        <v>0.2</v>
      </c>
      <c r="FNM26" t="n">
        <v>0</v>
      </c>
      <c r="FNN26" t="n">
        <v>0</v>
      </c>
      <c r="FNO26" t="n">
        <v>0.2</v>
      </c>
      <c r="FNP26" t="n">
        <v>0.2</v>
      </c>
      <c r="FNQ26" t="n">
        <v>0.2</v>
      </c>
      <c r="FNR26" t="n">
        <v>0.2</v>
      </c>
      <c r="FNS26" t="n">
        <v>0</v>
      </c>
      <c r="FNT26" t="n">
        <v>0.2</v>
      </c>
      <c r="FNU26" t="n">
        <v>0.2</v>
      </c>
      <c r="FNV26" t="n">
        <v>0</v>
      </c>
      <c r="FNW26" t="n">
        <v>0.2</v>
      </c>
      <c r="FNX26" t="n">
        <v>0</v>
      </c>
      <c r="FNY26" t="n">
        <v>0</v>
      </c>
      <c r="FNZ26" t="n">
        <v>0.2</v>
      </c>
      <c r="FOA26" t="n">
        <v>0.2</v>
      </c>
      <c r="FOB26" t="n">
        <v>0.2</v>
      </c>
      <c r="FOC26" t="n">
        <v>0</v>
      </c>
      <c r="FOD26" t="n">
        <v>0</v>
      </c>
      <c r="FOE26" t="n">
        <v>0</v>
      </c>
      <c r="FOF26" t="n">
        <v>0</v>
      </c>
      <c r="FOG26" t="n">
        <v>0</v>
      </c>
      <c r="FOH26" t="n">
        <v>0</v>
      </c>
      <c r="FOI26" t="n">
        <v>0.2</v>
      </c>
      <c r="FOJ26" t="n">
        <v>0</v>
      </c>
      <c r="FOK26" t="n">
        <v>0.2</v>
      </c>
      <c r="FOL26" t="n">
        <v>0</v>
      </c>
      <c r="FOM26" t="n">
        <v>0.2</v>
      </c>
      <c r="FON26" t="n">
        <v>0</v>
      </c>
      <c r="FOO26" t="n">
        <v>0.2</v>
      </c>
      <c r="FOP26" t="n">
        <v>0</v>
      </c>
      <c r="FOQ26" t="n">
        <v>0</v>
      </c>
      <c r="FOR26" t="n">
        <v>0.2</v>
      </c>
      <c r="FOS26" t="n">
        <v>0</v>
      </c>
      <c r="FOT26" t="n">
        <v>0</v>
      </c>
      <c r="FOU26" t="n">
        <v>0</v>
      </c>
      <c r="FOV26" t="n">
        <v>0</v>
      </c>
      <c r="FOW26" t="n">
        <v>0</v>
      </c>
      <c r="FOX26" t="n">
        <v>0.2</v>
      </c>
      <c r="FOY26" t="n">
        <v>0.2</v>
      </c>
      <c r="FOZ26" t="n">
        <v>0.2</v>
      </c>
      <c r="FPA26" t="n">
        <v>0.2</v>
      </c>
      <c r="FPB26" t="n">
        <v>0.2</v>
      </c>
      <c r="FPC26" t="n">
        <v>0</v>
      </c>
      <c r="FPD26" t="n">
        <v>0</v>
      </c>
      <c r="FPE26" t="n">
        <v>0.2</v>
      </c>
      <c r="FPF26" t="n">
        <v>0.2</v>
      </c>
      <c r="FPG26" t="n">
        <v>0</v>
      </c>
      <c r="FPH26" t="n">
        <v>0</v>
      </c>
      <c r="FPI26" t="n">
        <v>0</v>
      </c>
      <c r="FPJ26" t="n">
        <v>0</v>
      </c>
      <c r="FPK26" t="n">
        <v>0.2</v>
      </c>
      <c r="FPL26" t="n">
        <v>0.2</v>
      </c>
      <c r="FPM26" t="n">
        <v>0</v>
      </c>
      <c r="FPN26" t="n">
        <v>0</v>
      </c>
      <c r="FPO26" t="n">
        <v>0</v>
      </c>
      <c r="FPP26" t="n">
        <v>0.2</v>
      </c>
      <c r="FPQ26" t="n">
        <v>0</v>
      </c>
      <c r="FPR26" t="n">
        <v>0.2</v>
      </c>
      <c r="FPS26" t="n">
        <v>0.2</v>
      </c>
      <c r="FPT26" t="n">
        <v>0.2</v>
      </c>
      <c r="FPU26" t="n">
        <v>0</v>
      </c>
      <c r="FPV26" t="n">
        <v>0</v>
      </c>
      <c r="FPW26" t="n">
        <v>0</v>
      </c>
      <c r="FPX26" t="n">
        <v>0</v>
      </c>
      <c r="FPY26" t="n">
        <v>0</v>
      </c>
      <c r="FPZ26" t="n">
        <v>0.2</v>
      </c>
      <c r="FQA26" t="n">
        <v>0.2</v>
      </c>
      <c r="FQB26" t="n">
        <v>0</v>
      </c>
      <c r="FQC26" t="n">
        <v>0</v>
      </c>
      <c r="FQD26" t="n">
        <v>0</v>
      </c>
      <c r="FQE26" t="n">
        <v>0</v>
      </c>
      <c r="FQF26" t="n">
        <v>0.2</v>
      </c>
      <c r="FQG26" t="n">
        <v>0.2</v>
      </c>
      <c r="FQH26" t="n">
        <v>0</v>
      </c>
      <c r="FQI26" t="n">
        <v>0</v>
      </c>
      <c r="FQJ26" t="n">
        <v>0</v>
      </c>
      <c r="FQK26" t="n">
        <v>0.2</v>
      </c>
      <c r="FQL26" t="n">
        <v>0</v>
      </c>
      <c r="FQM26" t="n">
        <v>0</v>
      </c>
      <c r="FQN26" t="n">
        <v>0.2</v>
      </c>
      <c r="FQO26" t="n">
        <v>0.2</v>
      </c>
      <c r="FQP26" t="n">
        <v>0</v>
      </c>
      <c r="FQQ26" t="n">
        <v>0</v>
      </c>
      <c r="FQR26" t="n">
        <v>0.2</v>
      </c>
      <c r="FQS26" t="n">
        <v>0.2</v>
      </c>
      <c r="FQT26" t="n">
        <v>0</v>
      </c>
      <c r="FQU26" t="n">
        <v>0.2</v>
      </c>
      <c r="FQV26" t="n">
        <v>0.2</v>
      </c>
      <c r="FQW26" t="n">
        <v>0</v>
      </c>
      <c r="FQX26" t="n">
        <v>0</v>
      </c>
      <c r="FQY26" t="n">
        <v>0.2</v>
      </c>
      <c r="FQZ26" t="n">
        <v>0</v>
      </c>
      <c r="FRA26" t="n">
        <v>0</v>
      </c>
      <c r="FRB26" t="n">
        <v>0</v>
      </c>
      <c r="FRC26" t="n">
        <v>0</v>
      </c>
      <c r="FRD26" t="n">
        <v>0</v>
      </c>
      <c r="FRE26" t="n">
        <v>0.2</v>
      </c>
      <c r="FRF26" t="n">
        <v>0</v>
      </c>
      <c r="FRG26" t="n">
        <v>0</v>
      </c>
      <c r="FRH26" t="n">
        <v>0.2</v>
      </c>
      <c r="FRI26" t="n">
        <v>0</v>
      </c>
      <c r="FRJ26" t="n">
        <v>0</v>
      </c>
      <c r="FRK26" t="n">
        <v>0</v>
      </c>
      <c r="FRL26" t="n">
        <v>0.2</v>
      </c>
      <c r="FRM26" t="n">
        <v>0</v>
      </c>
      <c r="FRN26" t="n">
        <v>0.2</v>
      </c>
      <c r="FRO26" t="n">
        <v>0</v>
      </c>
      <c r="FRP26" t="n">
        <v>0.2</v>
      </c>
      <c r="FRQ26" t="n">
        <v>0</v>
      </c>
      <c r="FRR26" t="n">
        <v>0.2</v>
      </c>
      <c r="FRS26" t="n">
        <v>0</v>
      </c>
      <c r="FRT26" t="n">
        <v>0.2</v>
      </c>
      <c r="FRU26" t="n">
        <v>0.2</v>
      </c>
      <c r="FRV26" t="n">
        <v>0</v>
      </c>
      <c r="FRW26" t="n">
        <v>0</v>
      </c>
      <c r="FRX26" t="n">
        <v>0.2</v>
      </c>
      <c r="FRY26" t="n">
        <v>0.2</v>
      </c>
      <c r="FRZ26" t="n">
        <v>0.2</v>
      </c>
      <c r="FSA26" t="n">
        <v>0.2</v>
      </c>
      <c r="FSB26" t="n">
        <v>0.2</v>
      </c>
      <c r="FSC26" t="n">
        <v>0.2</v>
      </c>
      <c r="FSD26" t="n">
        <v>0.2</v>
      </c>
      <c r="FSE26" t="n">
        <v>0</v>
      </c>
      <c r="FSF26" t="n">
        <v>0.2</v>
      </c>
      <c r="FSG26" t="n">
        <v>0</v>
      </c>
      <c r="FSH26" t="n">
        <v>0.2</v>
      </c>
      <c r="FSI26" t="n">
        <v>0</v>
      </c>
      <c r="FSJ26" t="n">
        <v>0</v>
      </c>
      <c r="FSK26" t="n">
        <v>0</v>
      </c>
      <c r="FSL26" t="n">
        <v>0.2</v>
      </c>
      <c r="FSM26" t="n">
        <v>0.2</v>
      </c>
      <c r="FSN26" t="n">
        <v>0.2</v>
      </c>
      <c r="FSO26" t="n">
        <v>0</v>
      </c>
      <c r="FSP26" t="n">
        <v>0.2</v>
      </c>
      <c r="FSQ26" t="n">
        <v>0.2</v>
      </c>
      <c r="FSR26" t="n">
        <v>0</v>
      </c>
      <c r="FSS26" t="n">
        <v>0.2</v>
      </c>
      <c r="FST26" t="n">
        <v>0.2</v>
      </c>
      <c r="FSU26" t="n">
        <v>0.2</v>
      </c>
      <c r="FSV26" t="n">
        <v>0.2</v>
      </c>
      <c r="FSW26" t="n">
        <v>0</v>
      </c>
      <c r="FSX26" t="n">
        <v>0.2</v>
      </c>
      <c r="FSY26" t="n">
        <v>0.2</v>
      </c>
      <c r="FSZ26" t="n">
        <v>0.2</v>
      </c>
      <c r="FTA26" t="n">
        <v>0</v>
      </c>
      <c r="FTB26" t="n">
        <v>0.2</v>
      </c>
      <c r="FTC26" t="n">
        <v>0</v>
      </c>
      <c r="FTD26" t="n">
        <v>0</v>
      </c>
      <c r="FTE26" t="n">
        <v>0</v>
      </c>
      <c r="FTF26" t="n">
        <v>0.2</v>
      </c>
      <c r="FTG26" t="n">
        <v>0.2</v>
      </c>
      <c r="FTH26" t="n">
        <v>0.2</v>
      </c>
      <c r="FTI26" t="n">
        <v>0.2</v>
      </c>
      <c r="FTJ26" t="n">
        <v>0.2</v>
      </c>
      <c r="FTK26" t="n">
        <v>0</v>
      </c>
      <c r="FTL26" t="n">
        <v>0.2</v>
      </c>
      <c r="FTM26" t="n">
        <v>0.2</v>
      </c>
      <c r="FTN26" t="n">
        <v>0.2</v>
      </c>
      <c r="FTO26" t="n">
        <v>0.2</v>
      </c>
      <c r="FTP26" t="n">
        <v>0</v>
      </c>
      <c r="FTQ26" t="n">
        <v>0.2</v>
      </c>
      <c r="FTR26" t="n">
        <v>0.2</v>
      </c>
      <c r="FTS26" t="n">
        <v>0.2</v>
      </c>
      <c r="FTT26" t="n">
        <v>0</v>
      </c>
      <c r="FTU26" t="n">
        <v>0.2</v>
      </c>
      <c r="FTV26" t="n">
        <v>0.2</v>
      </c>
      <c r="FTW26" t="n">
        <v>0</v>
      </c>
      <c r="FTX26" t="n">
        <v>0</v>
      </c>
      <c r="FTY26" t="n">
        <v>0</v>
      </c>
      <c r="FTZ26" t="n">
        <v>0</v>
      </c>
      <c r="FUA26" t="n">
        <v>0</v>
      </c>
      <c r="FUB26" t="n">
        <v>0</v>
      </c>
      <c r="FUC26" t="n">
        <v>0.2</v>
      </c>
      <c r="FUD26" t="n">
        <v>0.2</v>
      </c>
      <c r="FUE26" t="n">
        <v>0</v>
      </c>
      <c r="FUF26" t="n">
        <v>0.2</v>
      </c>
      <c r="FUG26" t="n">
        <v>0.2</v>
      </c>
      <c r="FUH26" t="n">
        <v>0</v>
      </c>
      <c r="FUI26" t="n">
        <v>0.2</v>
      </c>
      <c r="FUJ26" t="n">
        <v>0</v>
      </c>
      <c r="FUK26" t="n">
        <v>0</v>
      </c>
      <c r="FUL26" t="n">
        <v>0.2</v>
      </c>
      <c r="FUM26" t="n">
        <v>0.2</v>
      </c>
      <c r="FUN26" t="n">
        <v>0</v>
      </c>
      <c r="FUO26" t="n">
        <v>0.2</v>
      </c>
      <c r="FUP26" t="n">
        <v>0</v>
      </c>
      <c r="FUQ26" t="n">
        <v>0</v>
      </c>
      <c r="FUR26" t="n">
        <v>0.2</v>
      </c>
      <c r="FUS26" t="n">
        <v>0.2</v>
      </c>
      <c r="FUT26" t="n">
        <v>0.2</v>
      </c>
      <c r="FUU26" t="n">
        <v>0.2</v>
      </c>
      <c r="FUV26" t="n">
        <v>0</v>
      </c>
      <c r="FUW26" t="n">
        <v>0.2</v>
      </c>
      <c r="FUX26" t="n">
        <v>0.2</v>
      </c>
      <c r="FUY26" t="n">
        <v>0</v>
      </c>
      <c r="FUZ26" t="n">
        <v>0</v>
      </c>
      <c r="FVA26" t="n">
        <v>0</v>
      </c>
      <c r="FVB26" t="n">
        <v>0</v>
      </c>
      <c r="FVC26" t="n">
        <v>0</v>
      </c>
      <c r="FVD26" t="n">
        <v>0.2</v>
      </c>
      <c r="FVE26" t="n">
        <v>0</v>
      </c>
      <c r="FVF26" t="n">
        <v>0</v>
      </c>
      <c r="FVG26" t="n">
        <v>0</v>
      </c>
      <c r="FVH26" t="n">
        <v>0.2</v>
      </c>
      <c r="FVI26" t="n">
        <v>0</v>
      </c>
      <c r="FVJ26" t="n">
        <v>0.2</v>
      </c>
      <c r="FVK26" t="n">
        <v>0.2</v>
      </c>
      <c r="FVL26" t="n">
        <v>0</v>
      </c>
      <c r="FVM26" t="n">
        <v>0</v>
      </c>
      <c r="FVN26" t="n">
        <v>0.2</v>
      </c>
      <c r="FVO26" t="n">
        <v>0</v>
      </c>
      <c r="FVP26" t="n">
        <v>0.2</v>
      </c>
      <c r="FVQ26" t="n">
        <v>0.2</v>
      </c>
      <c r="FVR26" t="n">
        <v>0</v>
      </c>
      <c r="FVS26" t="n">
        <v>0</v>
      </c>
      <c r="FVT26" t="n">
        <v>0.2</v>
      </c>
      <c r="FVU26" t="n">
        <v>0.2</v>
      </c>
      <c r="FVV26" t="n">
        <v>0.2</v>
      </c>
      <c r="FVW26" t="n">
        <v>0.2</v>
      </c>
      <c r="FVX26" t="n">
        <v>0.2</v>
      </c>
      <c r="FVY26" t="n">
        <v>0</v>
      </c>
      <c r="FVZ26" t="n">
        <v>0.2</v>
      </c>
      <c r="FWA26" t="n">
        <v>0</v>
      </c>
      <c r="FWB26" t="n">
        <v>0</v>
      </c>
      <c r="FWC26" t="n">
        <v>0.2</v>
      </c>
      <c r="FWD26" t="n">
        <v>0.2</v>
      </c>
      <c r="FWE26" t="n">
        <v>0</v>
      </c>
      <c r="FWF26" t="n">
        <v>0.2</v>
      </c>
      <c r="FWG26" t="n">
        <v>0</v>
      </c>
      <c r="FWH26" t="n">
        <v>0.2</v>
      </c>
      <c r="FWI26" t="n">
        <v>0.2</v>
      </c>
      <c r="FWJ26" t="n">
        <v>0</v>
      </c>
      <c r="FWK26" t="n">
        <v>0.2</v>
      </c>
      <c r="FWL26" t="n">
        <v>0</v>
      </c>
      <c r="FWM26" t="n">
        <v>0</v>
      </c>
      <c r="FWN26" t="n">
        <v>0</v>
      </c>
      <c r="FWO26" t="n">
        <v>0.2</v>
      </c>
      <c r="FWP26" t="n">
        <v>0.2</v>
      </c>
      <c r="FWQ26" t="n">
        <v>0.2</v>
      </c>
      <c r="FWR26" t="n">
        <v>0.2</v>
      </c>
      <c r="FWS26" t="n">
        <v>0</v>
      </c>
      <c r="FWT26" t="n">
        <v>0.2</v>
      </c>
      <c r="FWU26" t="n">
        <v>0</v>
      </c>
      <c r="FWV26" t="n">
        <v>0.2</v>
      </c>
      <c r="FWW26" t="n">
        <v>0</v>
      </c>
      <c r="FWX26" t="n">
        <v>0</v>
      </c>
      <c r="FWY26" t="n">
        <v>0.2</v>
      </c>
      <c r="FWZ26" t="n">
        <v>0.2</v>
      </c>
      <c r="FXA26" t="n">
        <v>0</v>
      </c>
      <c r="FXB26" t="n">
        <v>0</v>
      </c>
      <c r="FXC26" t="n">
        <v>0</v>
      </c>
      <c r="FXD26" t="n">
        <v>0.2</v>
      </c>
      <c r="FXE26" t="n">
        <v>0.2</v>
      </c>
      <c r="FXF26" t="n">
        <v>0</v>
      </c>
      <c r="FXG26" t="n">
        <v>0</v>
      </c>
      <c r="FXH26" t="n">
        <v>0</v>
      </c>
      <c r="FXI26" t="n">
        <v>0</v>
      </c>
      <c r="FXJ26" t="n">
        <v>0</v>
      </c>
      <c r="FXK26" t="n">
        <v>0</v>
      </c>
      <c r="FXL26" t="n">
        <v>0.2</v>
      </c>
      <c r="FXM26" t="n">
        <v>0</v>
      </c>
      <c r="FXN26" t="n">
        <v>0</v>
      </c>
      <c r="FXO26" t="n">
        <v>0.2</v>
      </c>
      <c r="FXP26" t="n">
        <v>0</v>
      </c>
      <c r="FXQ26" t="n">
        <v>0.2</v>
      </c>
      <c r="FXR26" t="n">
        <v>0.2</v>
      </c>
      <c r="FXS26" t="n">
        <v>0.2</v>
      </c>
      <c r="FXT26" t="n">
        <v>0</v>
      </c>
      <c r="FXU26" t="n">
        <v>0.2</v>
      </c>
      <c r="FXV26" t="n">
        <v>0.2</v>
      </c>
      <c r="FXW26" t="n">
        <v>0.2</v>
      </c>
      <c r="FXX26" t="n">
        <v>0.2</v>
      </c>
      <c r="FXY26" t="n">
        <v>0.2</v>
      </c>
      <c r="FXZ26" t="n">
        <v>0</v>
      </c>
      <c r="FYA26" t="n">
        <v>0</v>
      </c>
      <c r="FYB26" t="n">
        <v>0.2</v>
      </c>
      <c r="FYC26" t="n">
        <v>0.2</v>
      </c>
      <c r="FYD26" t="n">
        <v>0.2</v>
      </c>
      <c r="FYE26" t="n">
        <v>0.2</v>
      </c>
      <c r="FYF26" t="n">
        <v>0</v>
      </c>
      <c r="FYG26" t="n">
        <v>0.2</v>
      </c>
      <c r="FYH26" t="n">
        <v>0.2</v>
      </c>
      <c r="FYI26" t="n">
        <v>0</v>
      </c>
      <c r="FYJ26" t="n">
        <v>0</v>
      </c>
      <c r="FYK26" t="n">
        <v>0.2</v>
      </c>
      <c r="FYL26" t="n">
        <v>0</v>
      </c>
      <c r="FYM26" t="n">
        <v>0.2</v>
      </c>
      <c r="FYN26" t="n">
        <v>0.2</v>
      </c>
      <c r="FYO26" t="n">
        <v>0.2</v>
      </c>
      <c r="FYP26" t="n">
        <v>0</v>
      </c>
      <c r="FYQ26" t="n">
        <v>0</v>
      </c>
      <c r="FYR26" t="n">
        <v>0.2</v>
      </c>
      <c r="FYS26" t="n">
        <v>0.2</v>
      </c>
      <c r="FYT26" t="n">
        <v>0</v>
      </c>
      <c r="FYU26" t="n">
        <v>0</v>
      </c>
      <c r="FYV26" t="n">
        <v>0</v>
      </c>
      <c r="FYW26" t="n">
        <v>0.2</v>
      </c>
      <c r="FYX26" t="n">
        <v>0</v>
      </c>
      <c r="FYY26" t="n">
        <v>0</v>
      </c>
      <c r="FYZ26" t="n">
        <v>0.2</v>
      </c>
      <c r="FZA26" t="n">
        <v>0.2</v>
      </c>
      <c r="FZB26" t="n">
        <v>0</v>
      </c>
      <c r="FZC26" t="n">
        <v>0</v>
      </c>
      <c r="FZD26" t="n">
        <v>0</v>
      </c>
      <c r="FZE26" t="n">
        <v>0.2</v>
      </c>
      <c r="FZF26" t="n">
        <v>0.2</v>
      </c>
      <c r="FZG26" t="n">
        <v>0.2</v>
      </c>
      <c r="FZH26" t="n">
        <v>0</v>
      </c>
      <c r="FZI26" t="n">
        <v>0</v>
      </c>
      <c r="FZJ26" t="n">
        <v>0</v>
      </c>
      <c r="FZK26" t="n">
        <v>0</v>
      </c>
      <c r="FZL26" t="n">
        <v>0</v>
      </c>
      <c r="FZM26" t="n">
        <v>0</v>
      </c>
      <c r="FZN26" t="n">
        <v>0.2</v>
      </c>
      <c r="FZO26" t="n">
        <v>0.2</v>
      </c>
      <c r="FZP26" t="n">
        <v>0</v>
      </c>
      <c r="FZQ26" t="n">
        <v>0</v>
      </c>
      <c r="FZR26" t="n">
        <v>0.2</v>
      </c>
      <c r="FZS26" t="n">
        <v>0</v>
      </c>
      <c r="FZT26" t="n">
        <v>0.2</v>
      </c>
      <c r="FZU26" t="n">
        <v>0.2</v>
      </c>
      <c r="FZV26" t="n">
        <v>0</v>
      </c>
      <c r="FZW26" t="n">
        <v>0.2</v>
      </c>
      <c r="FZX26" t="n">
        <v>0</v>
      </c>
      <c r="FZY26" t="n">
        <v>0.2</v>
      </c>
      <c r="FZZ26" t="n">
        <v>0.2</v>
      </c>
      <c r="GAA26" t="n">
        <v>0.2</v>
      </c>
      <c r="GAB26" t="n">
        <v>0.2</v>
      </c>
      <c r="GAC26" t="n">
        <v>0</v>
      </c>
      <c r="GAD26" t="n">
        <v>0.2</v>
      </c>
      <c r="GAE26" t="n">
        <v>0</v>
      </c>
      <c r="GAF26" t="n">
        <v>0.2</v>
      </c>
      <c r="GAG26" t="n">
        <v>0.2</v>
      </c>
      <c r="GAH26" t="n">
        <v>0</v>
      </c>
      <c r="GAI26" t="n">
        <v>0</v>
      </c>
      <c r="GAJ26" t="n">
        <v>0.2</v>
      </c>
      <c r="GAK26" t="n">
        <v>0</v>
      </c>
      <c r="GAL26" t="n">
        <v>0</v>
      </c>
      <c r="GAM26" t="n">
        <v>0</v>
      </c>
      <c r="GAN26" t="n">
        <v>0</v>
      </c>
      <c r="GAO26" t="n">
        <v>0</v>
      </c>
      <c r="GAP26" t="n">
        <v>0</v>
      </c>
      <c r="GAQ26" t="n">
        <v>0.2</v>
      </c>
      <c r="GAR26" t="n">
        <v>0</v>
      </c>
      <c r="GAS26" t="n">
        <v>0.2</v>
      </c>
      <c r="GAT26" t="n">
        <v>0.2</v>
      </c>
      <c r="GAU26" t="n">
        <v>0</v>
      </c>
      <c r="GAV26" t="n">
        <v>0.2</v>
      </c>
      <c r="GAW26" t="n">
        <v>0</v>
      </c>
      <c r="GAX26" t="n">
        <v>0.2</v>
      </c>
      <c r="GAY26" t="n">
        <v>0</v>
      </c>
      <c r="GAZ26" t="n">
        <v>0.2</v>
      </c>
      <c r="GBA26" t="n">
        <v>0</v>
      </c>
      <c r="GBB26" t="n">
        <v>0.2</v>
      </c>
      <c r="GBC26" t="n">
        <v>0.2</v>
      </c>
      <c r="GBD26" t="n">
        <v>0.2</v>
      </c>
      <c r="GBE26" t="n">
        <v>0.2</v>
      </c>
      <c r="GBF26" t="n">
        <v>0.2</v>
      </c>
      <c r="GBG26" t="n">
        <v>0</v>
      </c>
      <c r="GBH26" t="n">
        <v>0</v>
      </c>
      <c r="GBI26" t="n">
        <v>0</v>
      </c>
      <c r="GBJ26" t="n">
        <v>0.2</v>
      </c>
      <c r="GBK26" t="n">
        <v>0.2</v>
      </c>
      <c r="GBL26" t="n">
        <v>0.2</v>
      </c>
      <c r="GBM26" t="n">
        <v>0</v>
      </c>
      <c r="GBN26" t="n">
        <v>0.2</v>
      </c>
      <c r="GBO26" t="n">
        <v>0</v>
      </c>
      <c r="GBP26" t="n">
        <v>0</v>
      </c>
      <c r="GBQ26" t="n">
        <v>0.2</v>
      </c>
      <c r="GBR26" t="n">
        <v>0</v>
      </c>
      <c r="GBS26" t="n">
        <v>0.2</v>
      </c>
      <c r="GBT26" t="n">
        <v>0</v>
      </c>
      <c r="GBU26" t="n">
        <v>0.2</v>
      </c>
      <c r="GBV26" t="n">
        <v>0.2</v>
      </c>
      <c r="GBW26" t="n">
        <v>0.2</v>
      </c>
      <c r="GBX26" t="n">
        <v>0</v>
      </c>
      <c r="GBY26" t="n">
        <v>0.2</v>
      </c>
      <c r="GBZ26" t="n">
        <v>0</v>
      </c>
      <c r="GCA26" t="n">
        <v>0.2</v>
      </c>
      <c r="GCB26" t="n">
        <v>0</v>
      </c>
      <c r="GCC26" t="n">
        <v>0.2</v>
      </c>
      <c r="GCD26" t="n">
        <v>0</v>
      </c>
      <c r="GCE26" t="n">
        <v>0</v>
      </c>
      <c r="GCF26" t="n">
        <v>0.2</v>
      </c>
      <c r="GCG26" t="n">
        <v>0.2</v>
      </c>
      <c r="GCH26" t="n">
        <v>0.2</v>
      </c>
      <c r="GCI26" t="n">
        <v>0</v>
      </c>
      <c r="GCJ26" t="n">
        <v>0</v>
      </c>
      <c r="GCK26" t="n">
        <v>0.2</v>
      </c>
      <c r="GCL26" t="n">
        <v>0</v>
      </c>
      <c r="GCM26" t="n">
        <v>0</v>
      </c>
      <c r="GCN26" t="n">
        <v>0.2</v>
      </c>
      <c r="GCO26" t="n">
        <v>0.2</v>
      </c>
      <c r="GCP26" t="n">
        <v>0</v>
      </c>
      <c r="GCQ26" t="n">
        <v>0.2</v>
      </c>
      <c r="GCR26" t="n">
        <v>0</v>
      </c>
      <c r="GCS26" t="n">
        <v>0.2</v>
      </c>
      <c r="GCT26" t="n">
        <v>0.2</v>
      </c>
      <c r="GCU26" t="n">
        <v>0.2</v>
      </c>
      <c r="GCV26" t="n">
        <v>0.2</v>
      </c>
      <c r="GCW26" t="n">
        <v>0.2</v>
      </c>
      <c r="GCX26" t="n">
        <v>0</v>
      </c>
      <c r="GCY26" t="n">
        <v>0</v>
      </c>
      <c r="GCZ26" t="n">
        <v>0.2</v>
      </c>
      <c r="GDA26" t="n">
        <v>0.2</v>
      </c>
      <c r="GDB26" t="n">
        <v>0</v>
      </c>
      <c r="GDC26" t="n">
        <v>0</v>
      </c>
      <c r="GDD26" t="n">
        <v>0</v>
      </c>
      <c r="GDE26" t="n">
        <v>0</v>
      </c>
      <c r="GDF26" t="n">
        <v>0</v>
      </c>
      <c r="GDG26" t="n">
        <v>0.2</v>
      </c>
      <c r="GDH26" t="n">
        <v>0</v>
      </c>
      <c r="GDI26" t="n">
        <v>0</v>
      </c>
      <c r="GDJ26" t="n">
        <v>0.2</v>
      </c>
      <c r="GDK26" t="n">
        <v>0</v>
      </c>
      <c r="GDL26" t="n">
        <v>0.2</v>
      </c>
      <c r="GDM26" t="n">
        <v>0</v>
      </c>
      <c r="GDN26" t="n">
        <v>0</v>
      </c>
      <c r="GDO26" t="n">
        <v>0.2</v>
      </c>
      <c r="GDP26" t="n">
        <v>0</v>
      </c>
      <c r="GDQ26" t="n">
        <v>0</v>
      </c>
      <c r="GDR26" t="n">
        <v>0</v>
      </c>
      <c r="GDS26" t="n">
        <v>0</v>
      </c>
      <c r="GDT26" t="n">
        <v>0</v>
      </c>
      <c r="GDU26" t="n">
        <v>0.2</v>
      </c>
      <c r="GDV26" t="n">
        <v>0</v>
      </c>
      <c r="GDW26" t="n">
        <v>0</v>
      </c>
      <c r="GDX26" t="n">
        <v>0.2</v>
      </c>
      <c r="GDY26" t="n">
        <v>0</v>
      </c>
      <c r="GDZ26" t="n">
        <v>0</v>
      </c>
      <c r="GEA26" t="n">
        <v>0</v>
      </c>
      <c r="GEB26" t="n">
        <v>0</v>
      </c>
      <c r="GEC26" t="n">
        <v>0</v>
      </c>
      <c r="GED26" t="n">
        <v>0.2</v>
      </c>
      <c r="GEE26" t="n">
        <v>0</v>
      </c>
      <c r="GEF26" t="n">
        <v>0.2</v>
      </c>
      <c r="GEG26" t="n">
        <v>0.2</v>
      </c>
      <c r="GEH26" t="n">
        <v>0</v>
      </c>
      <c r="GEI26" t="n">
        <v>0.2</v>
      </c>
      <c r="GEJ26" t="n">
        <v>0.2</v>
      </c>
      <c r="GEK26" t="n">
        <v>0.2</v>
      </c>
      <c r="GEL26" t="n">
        <v>0.2</v>
      </c>
      <c r="GEM26" t="n">
        <v>0</v>
      </c>
      <c r="GEN26" t="n">
        <v>0.2</v>
      </c>
      <c r="GEO26" t="n">
        <v>0.2</v>
      </c>
      <c r="GEP26" t="n">
        <v>0.2</v>
      </c>
      <c r="GEQ26" t="n">
        <v>0</v>
      </c>
      <c r="GER26" t="n">
        <v>0.2</v>
      </c>
      <c r="GES26" t="n">
        <v>0</v>
      </c>
      <c r="GET26" t="n">
        <v>0.2</v>
      </c>
      <c r="GEU26" t="n">
        <v>0.2</v>
      </c>
      <c r="GEV26" t="n">
        <v>0</v>
      </c>
      <c r="GEW26" t="n">
        <v>0</v>
      </c>
      <c r="GEX26" t="n">
        <v>0.2</v>
      </c>
      <c r="GEY26" t="n">
        <v>0</v>
      </c>
      <c r="GEZ26" t="n">
        <v>0.2</v>
      </c>
      <c r="GFA26" t="n">
        <v>0.2</v>
      </c>
      <c r="GFB26" t="n">
        <v>0.2</v>
      </c>
      <c r="GFC26" t="n">
        <v>0</v>
      </c>
      <c r="GFD26" t="n">
        <v>0.2</v>
      </c>
      <c r="GFE26" t="n">
        <v>0.2</v>
      </c>
      <c r="GFF26" t="n">
        <v>0.2</v>
      </c>
      <c r="GFG26" t="n">
        <v>0.2</v>
      </c>
      <c r="GFH26" t="n">
        <v>0.2</v>
      </c>
      <c r="GFI26" t="n">
        <v>0.2</v>
      </c>
      <c r="GFJ26" t="n">
        <v>0.2</v>
      </c>
      <c r="GFK26" t="n">
        <v>0.2</v>
      </c>
      <c r="GFL26" t="n">
        <v>0.2</v>
      </c>
      <c r="GFM26" t="n">
        <v>0</v>
      </c>
      <c r="GFN26" t="n">
        <v>0</v>
      </c>
      <c r="GFO26" t="n">
        <v>0.2</v>
      </c>
      <c r="GFP26" t="n">
        <v>0</v>
      </c>
      <c r="GFQ26" t="n">
        <v>0</v>
      </c>
      <c r="GFR26" t="n">
        <v>0.2</v>
      </c>
      <c r="GFS26" t="n">
        <v>0.2</v>
      </c>
      <c r="GFT26" t="n">
        <v>0.2</v>
      </c>
      <c r="GFU26" t="n">
        <v>0.2</v>
      </c>
      <c r="GFV26" t="n">
        <v>0</v>
      </c>
      <c r="GFW26" t="n">
        <v>0</v>
      </c>
      <c r="GFX26" t="n">
        <v>0.2</v>
      </c>
      <c r="GFY26" t="n">
        <v>0.2</v>
      </c>
      <c r="GFZ26" t="n">
        <v>0.2</v>
      </c>
      <c r="GGA26" t="n">
        <v>0</v>
      </c>
      <c r="GGB26" t="n">
        <v>0.2</v>
      </c>
      <c r="GGC26" t="n">
        <v>0</v>
      </c>
      <c r="GGD26" t="n">
        <v>0</v>
      </c>
      <c r="GGE26" t="n">
        <v>0</v>
      </c>
      <c r="GGF26" t="n">
        <v>0.2</v>
      </c>
      <c r="GGG26" t="n">
        <v>0.2</v>
      </c>
      <c r="GGH26" t="n">
        <v>0.2</v>
      </c>
      <c r="GGI26" t="n">
        <v>0</v>
      </c>
      <c r="GGJ26" t="n">
        <v>0.2</v>
      </c>
      <c r="GGK26" t="n">
        <v>0.2</v>
      </c>
      <c r="GGL26" t="n">
        <v>0</v>
      </c>
      <c r="GGM26" t="n">
        <v>0.2</v>
      </c>
      <c r="GGN26" t="n">
        <v>0.2</v>
      </c>
      <c r="GGO26" t="n">
        <v>0</v>
      </c>
      <c r="GGP26" t="n">
        <v>0</v>
      </c>
      <c r="GGQ26" t="n">
        <v>0</v>
      </c>
      <c r="GGR26" t="n">
        <v>0</v>
      </c>
      <c r="GGS26" t="n">
        <v>0</v>
      </c>
      <c r="GGT26" t="n">
        <v>0</v>
      </c>
      <c r="GGU26" t="n">
        <v>0</v>
      </c>
      <c r="GGV26" t="n">
        <v>0.2</v>
      </c>
      <c r="GGW26" t="n">
        <v>0.2</v>
      </c>
      <c r="GGX26" t="n">
        <v>0</v>
      </c>
      <c r="GGY26" t="n">
        <v>0</v>
      </c>
      <c r="GGZ26" t="n">
        <v>0</v>
      </c>
      <c r="GHA26" t="n">
        <v>0</v>
      </c>
      <c r="GHB26" t="n">
        <v>0</v>
      </c>
      <c r="GHC26" t="n">
        <v>0.2</v>
      </c>
      <c r="GHD26" t="n">
        <v>0.2</v>
      </c>
      <c r="GHE26" t="n">
        <v>0.2</v>
      </c>
      <c r="GHF26" t="n">
        <v>0</v>
      </c>
      <c r="GHG26" t="n">
        <v>0</v>
      </c>
      <c r="GHH26" t="n">
        <v>0.2</v>
      </c>
      <c r="GHI26" t="n">
        <v>0</v>
      </c>
      <c r="GHJ26" t="n">
        <v>0.2</v>
      </c>
      <c r="GHK26" t="n">
        <v>0.2</v>
      </c>
      <c r="GHL26" t="n">
        <v>0</v>
      </c>
      <c r="GHM26" t="n">
        <v>0</v>
      </c>
      <c r="GHN26" t="n">
        <v>0</v>
      </c>
      <c r="GHO26" t="n">
        <v>0.2</v>
      </c>
      <c r="GHP26" t="n">
        <v>0</v>
      </c>
      <c r="GHQ26" t="n">
        <v>0</v>
      </c>
      <c r="GHR26" t="n">
        <v>0.2</v>
      </c>
      <c r="GHS26" t="n">
        <v>0</v>
      </c>
      <c r="GHT26" t="n">
        <v>0.2</v>
      </c>
      <c r="GHU26" t="n">
        <v>0.2</v>
      </c>
      <c r="GHV26" t="n">
        <v>0</v>
      </c>
      <c r="GHW26" t="n">
        <v>0.2</v>
      </c>
      <c r="GHX26" t="n">
        <v>0</v>
      </c>
      <c r="GHY26" t="n">
        <v>0.2</v>
      </c>
      <c r="GHZ26" t="n">
        <v>0</v>
      </c>
      <c r="GIA26" t="n">
        <v>0.2</v>
      </c>
      <c r="GIB26" t="n">
        <v>0.2</v>
      </c>
      <c r="GIC26" t="n">
        <v>0.2</v>
      </c>
      <c r="GID26" t="n">
        <v>0</v>
      </c>
      <c r="GIE26" t="n">
        <v>0</v>
      </c>
      <c r="GIF26" t="n">
        <v>0.2</v>
      </c>
      <c r="GIG26" t="n">
        <v>0.2</v>
      </c>
      <c r="GIH26" t="n">
        <v>0</v>
      </c>
      <c r="GII26" t="n">
        <v>0.2</v>
      </c>
      <c r="GIJ26" t="n">
        <v>0</v>
      </c>
      <c r="GIK26" t="n">
        <v>0.2</v>
      </c>
      <c r="GIL26" t="n">
        <v>0.2</v>
      </c>
      <c r="GIM26" t="n">
        <v>0.2</v>
      </c>
      <c r="GIN26" t="n">
        <v>0</v>
      </c>
      <c r="GIO26" t="n">
        <v>0.2</v>
      </c>
      <c r="GIP26" t="n">
        <v>0.2</v>
      </c>
      <c r="GIQ26" t="n">
        <v>0</v>
      </c>
      <c r="GIR26" t="n">
        <v>0</v>
      </c>
      <c r="GIS26" t="n">
        <v>0</v>
      </c>
      <c r="GIT26" t="n">
        <v>0.2</v>
      </c>
      <c r="GIU26" t="n">
        <v>0</v>
      </c>
      <c r="GIV26" t="n">
        <v>0.2</v>
      </c>
      <c r="GIW26" t="n">
        <v>0</v>
      </c>
      <c r="GIX26" t="n">
        <v>0</v>
      </c>
      <c r="GIY26" t="n">
        <v>0.2</v>
      </c>
      <c r="GIZ26" t="n">
        <v>0</v>
      </c>
      <c r="GJA26" t="n">
        <v>0.2</v>
      </c>
      <c r="GJB26" t="n">
        <v>0</v>
      </c>
      <c r="GJC26" t="n">
        <v>0.2</v>
      </c>
      <c r="GJD26" t="n">
        <v>0</v>
      </c>
      <c r="GJE26" t="n">
        <v>0</v>
      </c>
      <c r="GJF26" t="n">
        <v>0.2</v>
      </c>
      <c r="GJG26" t="n">
        <v>0.2</v>
      </c>
      <c r="GJH26" t="n">
        <v>0</v>
      </c>
      <c r="GJI26" t="n">
        <v>0.2</v>
      </c>
      <c r="GJJ26" t="n">
        <v>0</v>
      </c>
      <c r="GJK26" t="n">
        <v>0</v>
      </c>
      <c r="GJL26" t="n">
        <v>0.2</v>
      </c>
    </row>
    <row r="27">
      <c r="B27">
        <f>B26+1</f>
        <v/>
      </c>
      <c r="C27" s="2" t="n">
        <v>-0.1</v>
      </c>
    </row>
    <row r="28">
      <c r="B28">
        <f>B27+1</f>
        <v/>
      </c>
      <c r="C28" s="2" t="n">
        <v>0.1</v>
      </c>
    </row>
    <row r="29">
      <c r="B29">
        <f>B28+1</f>
        <v/>
      </c>
      <c r="C29" s="2" t="n">
        <v>0.2</v>
      </c>
    </row>
    <row r="31">
      <c r="B31" t="inlineStr">
        <is>
          <t>mean</t>
        </is>
      </c>
      <c r="C31" s="15">
        <f>AVERAGE(C10:C29)</f>
        <v/>
      </c>
      <c r="E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</row>
    <row r="32">
      <c r="B32" t="inlineStr">
        <is>
          <t>stdev</t>
        </is>
      </c>
      <c r="C32" s="2">
        <f>STDEVP(C10:C29)</f>
        <v/>
      </c>
      <c r="E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</row>
    <row r="34">
      <c r="C34" s="2" t="n"/>
    </row>
    <row r="52">
      <c r="C52">
        <f>AVERAGE(C33:C50)</f>
        <v/>
      </c>
    </row>
    <row r="53">
      <c r="C53">
        <f>VARP(C33:C50)</f>
        <v/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 codeName="Sheet18">
    <outlinePr summaryBelow="1" summaryRight="1"/>
    <pageSetUpPr/>
  </sheetPr>
  <dimension ref="B1:GJL53"/>
  <sheetViews>
    <sheetView workbookViewId="0">
      <selection activeCell="C10" sqref="C10:C29"/>
    </sheetView>
  </sheetViews>
  <sheetFormatPr baseColWidth="8" defaultColWidth="9.140625" defaultRowHeight="15"/>
  <cols>
    <col width="9.28515625" customWidth="1" style="197" min="2" max="2"/>
    <col width="10.5703125" bestFit="1" customWidth="1" style="197" min="3" max="3"/>
    <col width="9.85546875" bestFit="1" customWidth="1" style="197" min="8" max="8"/>
  </cols>
  <sheetData>
    <row r="1">
      <c r="G1" s="55" t="inlineStr">
        <is>
          <t>Return</t>
        </is>
      </c>
      <c r="H1" s="203" t="n"/>
    </row>
    <row r="2" ht="26.25" customHeight="1" s="197">
      <c r="B2" s="54" t="inlineStr">
        <is>
          <t>5000 Shares</t>
        </is>
      </c>
      <c r="G2" s="57" t="inlineStr">
        <is>
          <t>Outcome</t>
        </is>
      </c>
      <c r="H2" s="58" t="inlineStr">
        <is>
          <t>Probability</t>
        </is>
      </c>
    </row>
    <row r="3" ht="26.25" customHeight="1" s="197">
      <c r="B3" s="54" t="inlineStr">
        <is>
          <t>Projects are independent</t>
        </is>
      </c>
      <c r="G3" s="59" t="n">
        <v>0.4</v>
      </c>
      <c r="H3" s="60" t="n">
        <v>0.025</v>
      </c>
      <c r="J3" t="inlineStr">
        <is>
          <t>E[r]</t>
        </is>
      </c>
      <c r="K3">
        <f>SUMPRODUCT(G3:G8,H3:H8)</f>
        <v/>
      </c>
    </row>
    <row r="4">
      <c r="B4" s="1" t="inlineStr">
        <is>
          <t>Historical Data</t>
        </is>
      </c>
      <c r="C4" s="1" t="inlineStr">
        <is>
          <t>Returns</t>
        </is>
      </c>
      <c r="E4" s="1" t="n"/>
      <c r="F4" s="1" t="n"/>
      <c r="G4" s="59" t="n">
        <v>0.25</v>
      </c>
      <c r="H4" s="60" t="n">
        <v>0.1</v>
      </c>
    </row>
    <row r="5">
      <c r="C5" s="1" t="n"/>
      <c r="E5" s="1" t="n"/>
      <c r="F5" s="1" t="n"/>
      <c r="G5" s="59" t="n">
        <v>0.2</v>
      </c>
      <c r="H5" s="60" t="n">
        <v>0.3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>
      <c r="C6" s="1" t="n"/>
      <c r="E6" s="1" t="n"/>
      <c r="F6" s="1" t="n"/>
      <c r="G6" s="59" t="n">
        <v>0.1</v>
      </c>
      <c r="H6" s="60" t="n">
        <v>0.4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</row>
    <row r="7">
      <c r="G7" s="59" t="n">
        <v>-0.1</v>
      </c>
      <c r="H7" s="60" t="n">
        <v>0.15</v>
      </c>
    </row>
    <row r="8">
      <c r="G8" s="61" t="n">
        <v>-0.3</v>
      </c>
      <c r="H8" s="62" t="n">
        <v>0.025</v>
      </c>
    </row>
    <row r="9">
      <c r="C9" t="inlineStr">
        <is>
          <t>Portfolio</t>
        </is>
      </c>
    </row>
    <row r="10">
      <c r="B10" t="n">
        <v>1</v>
      </c>
      <c r="C10">
        <f>AVERAGE(E10:GJL10)</f>
        <v/>
      </c>
      <c r="E10" t="n">
        <v>0.1</v>
      </c>
      <c r="F10" t="n">
        <v>0.1</v>
      </c>
      <c r="G10" t="n">
        <v>0.2</v>
      </c>
      <c r="H10" t="n">
        <v>0.2</v>
      </c>
      <c r="I10" t="n">
        <v>0.1</v>
      </c>
      <c r="J10" t="n">
        <v>0.2</v>
      </c>
      <c r="K10" t="n">
        <v>0.1</v>
      </c>
      <c r="L10" t="n">
        <v>-0.1</v>
      </c>
      <c r="M10" t="n">
        <v>0.2</v>
      </c>
      <c r="N10" t="n">
        <v>0.1</v>
      </c>
      <c r="O10" t="n">
        <v>-0.1</v>
      </c>
      <c r="P10" t="n">
        <v>0.2</v>
      </c>
      <c r="Q10" t="n">
        <v>-0.3</v>
      </c>
      <c r="R10" t="n">
        <v>0.2</v>
      </c>
      <c r="S10" t="n">
        <v>0.1</v>
      </c>
      <c r="T10" t="n">
        <v>0.25</v>
      </c>
      <c r="U10" t="n">
        <v>-0.1</v>
      </c>
      <c r="V10" t="n">
        <v>0.25</v>
      </c>
      <c r="W10" t="n">
        <v>-0.3</v>
      </c>
      <c r="X10" t="n">
        <v>0.1</v>
      </c>
      <c r="Y10" t="n">
        <v>0.1</v>
      </c>
      <c r="Z10" t="n">
        <v>0.1</v>
      </c>
      <c r="AA10" t="n">
        <v>0.2</v>
      </c>
      <c r="AB10" t="n">
        <v>0.1</v>
      </c>
      <c r="AC10" t="n">
        <v>0.2</v>
      </c>
      <c r="AD10" t="n">
        <v>-0.1</v>
      </c>
      <c r="AE10" t="n">
        <v>0.4</v>
      </c>
      <c r="AF10" t="n">
        <v>-0.1</v>
      </c>
      <c r="AG10" t="n">
        <v>0.2</v>
      </c>
      <c r="AH10" t="n">
        <v>-0.1</v>
      </c>
      <c r="AI10" t="n">
        <v>0.2</v>
      </c>
      <c r="AJ10" t="n">
        <v>0.2</v>
      </c>
      <c r="AK10" t="n">
        <v>0.1</v>
      </c>
      <c r="AL10" t="n">
        <v>0.4</v>
      </c>
      <c r="AM10" t="n">
        <v>0.2</v>
      </c>
      <c r="AN10" t="n">
        <v>0.25</v>
      </c>
      <c r="AO10" t="n">
        <v>0.2</v>
      </c>
      <c r="AP10" t="n">
        <v>0.1</v>
      </c>
      <c r="AQ10" t="n">
        <v>0.1</v>
      </c>
      <c r="AR10" t="n">
        <v>0.2</v>
      </c>
      <c r="AS10" t="n">
        <v>0.2</v>
      </c>
      <c r="AT10" t="n">
        <v>0.2</v>
      </c>
      <c r="AU10" t="n">
        <v>0.1</v>
      </c>
      <c r="AV10" t="n">
        <v>0.1</v>
      </c>
      <c r="AW10" t="n">
        <v>0.25</v>
      </c>
      <c r="AX10" t="n">
        <v>0.2</v>
      </c>
      <c r="AY10" t="n">
        <v>0.1</v>
      </c>
      <c r="AZ10" t="n">
        <v>0.1</v>
      </c>
      <c r="BA10" t="n">
        <v>0.1</v>
      </c>
      <c r="BB10" t="n">
        <v>0.2</v>
      </c>
      <c r="BC10" t="n">
        <v>0.1</v>
      </c>
      <c r="BD10" t="n">
        <v>0.1</v>
      </c>
      <c r="BE10" t="n">
        <v>0.1</v>
      </c>
      <c r="BF10" t="n">
        <v>0.1</v>
      </c>
      <c r="BG10" t="n">
        <v>0.25</v>
      </c>
      <c r="BH10" t="n">
        <v>-0.3</v>
      </c>
      <c r="BI10" t="n">
        <v>-0.1</v>
      </c>
      <c r="BJ10" t="n">
        <v>-0.3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0.2</v>
      </c>
      <c r="BR10" t="n">
        <v>0.2</v>
      </c>
      <c r="BS10" t="n">
        <v>-0.3</v>
      </c>
      <c r="BT10" t="n">
        <v>0.25</v>
      </c>
      <c r="BU10" t="n">
        <v>0.1</v>
      </c>
      <c r="BV10" t="n">
        <v>0.1</v>
      </c>
      <c r="BW10" t="n">
        <v>0.1</v>
      </c>
      <c r="BX10" t="n">
        <v>0.25</v>
      </c>
      <c r="BY10" t="n">
        <v>0.1</v>
      </c>
      <c r="BZ10" t="n">
        <v>0.2</v>
      </c>
      <c r="CA10" t="n">
        <v>-0.1</v>
      </c>
      <c r="CB10" t="n">
        <v>0.25</v>
      </c>
      <c r="CC10" t="n">
        <v>0.1</v>
      </c>
      <c r="CD10" t="n">
        <v>0.1</v>
      </c>
      <c r="CE10" t="n">
        <v>0.2</v>
      </c>
      <c r="CF10" t="n">
        <v>-0.1</v>
      </c>
      <c r="CG10" t="n">
        <v>0.1</v>
      </c>
      <c r="CH10" t="n">
        <v>0.1</v>
      </c>
      <c r="CI10" t="n">
        <v>0.1</v>
      </c>
      <c r="CJ10" t="n">
        <v>0.2</v>
      </c>
      <c r="CK10" t="n">
        <v>0.1</v>
      </c>
      <c r="CL10" t="n">
        <v>0.4</v>
      </c>
      <c r="CM10" t="n">
        <v>0.25</v>
      </c>
      <c r="CN10" t="n">
        <v>0.1</v>
      </c>
      <c r="CO10" t="n">
        <v>0.1</v>
      </c>
      <c r="CP10" t="n">
        <v>0.1</v>
      </c>
      <c r="CQ10" t="n">
        <v>0.2</v>
      </c>
      <c r="CR10" t="n">
        <v>0.2</v>
      </c>
      <c r="CS10" t="n">
        <v>0.1</v>
      </c>
      <c r="CT10" t="n">
        <v>0.25</v>
      </c>
      <c r="CU10" t="n">
        <v>0.2</v>
      </c>
      <c r="CV10" t="n">
        <v>0.2</v>
      </c>
      <c r="CW10" t="n">
        <v>0.2</v>
      </c>
      <c r="CX10" t="n">
        <v>0.25</v>
      </c>
      <c r="CY10" t="n">
        <v>0.2</v>
      </c>
      <c r="CZ10" t="n">
        <v>0.1</v>
      </c>
      <c r="DA10" t="n">
        <v>0.1</v>
      </c>
      <c r="DB10" t="n">
        <v>0.1</v>
      </c>
      <c r="DC10" t="n">
        <v>-0.3</v>
      </c>
      <c r="DD10" t="n">
        <v>-0.1</v>
      </c>
      <c r="DE10" t="n">
        <v>0.2</v>
      </c>
      <c r="DF10" t="n">
        <v>0.1</v>
      </c>
      <c r="DG10" t="n">
        <v>0.2</v>
      </c>
      <c r="DH10" t="n">
        <v>0.25</v>
      </c>
      <c r="DI10" t="n">
        <v>-0.1</v>
      </c>
      <c r="DJ10" t="n">
        <v>0.1</v>
      </c>
      <c r="DK10" t="n">
        <v>0.2</v>
      </c>
      <c r="DL10" t="n">
        <v>0.1</v>
      </c>
      <c r="DM10" t="n">
        <v>0.1</v>
      </c>
      <c r="DN10" t="n">
        <v>0.1</v>
      </c>
      <c r="DO10" t="n">
        <v>0.1</v>
      </c>
      <c r="DP10" t="n">
        <v>0.1</v>
      </c>
      <c r="DQ10" t="n">
        <v>0.2</v>
      </c>
      <c r="DR10" t="n">
        <v>0.2</v>
      </c>
      <c r="DS10" t="n">
        <v>0.2</v>
      </c>
      <c r="DT10" t="n">
        <v>0.1</v>
      </c>
      <c r="DU10" t="n">
        <v>0.2</v>
      </c>
      <c r="DV10" t="n">
        <v>0.2</v>
      </c>
      <c r="DW10" t="n">
        <v>0.1</v>
      </c>
      <c r="DX10" t="n">
        <v>0.25</v>
      </c>
      <c r="DY10" t="n">
        <v>0.1</v>
      </c>
      <c r="DZ10" t="n">
        <v>0.25</v>
      </c>
      <c r="EA10" t="n">
        <v>-0.3</v>
      </c>
      <c r="EB10" t="n">
        <v>0.1</v>
      </c>
      <c r="EC10" t="n">
        <v>0.1</v>
      </c>
      <c r="ED10" t="n">
        <v>0.25</v>
      </c>
      <c r="EE10" t="n">
        <v>0.1</v>
      </c>
      <c r="EF10" t="n">
        <v>0.1</v>
      </c>
      <c r="EG10" t="n">
        <v>0.1</v>
      </c>
      <c r="EH10" t="n">
        <v>0.1</v>
      </c>
      <c r="EI10" t="n">
        <v>0.2</v>
      </c>
      <c r="EJ10" t="n">
        <v>-0.1</v>
      </c>
      <c r="EK10" t="n">
        <v>0.2</v>
      </c>
      <c r="EL10" t="n">
        <v>0.4</v>
      </c>
      <c r="EM10" t="n">
        <v>0.2</v>
      </c>
      <c r="EN10" t="n">
        <v>0.2</v>
      </c>
      <c r="EO10" t="n">
        <v>-0.1</v>
      </c>
      <c r="EP10" t="n">
        <v>0.1</v>
      </c>
      <c r="EQ10" t="n">
        <v>-0.1</v>
      </c>
      <c r="ER10" t="n">
        <v>-0.1</v>
      </c>
      <c r="ES10" t="n">
        <v>-0.1</v>
      </c>
      <c r="ET10" t="n">
        <v>-0.1</v>
      </c>
      <c r="EU10" t="n">
        <v>0.1</v>
      </c>
      <c r="EV10" t="n">
        <v>0.25</v>
      </c>
      <c r="EW10" t="n">
        <v>-0.1</v>
      </c>
      <c r="EX10" t="n">
        <v>0.1</v>
      </c>
      <c r="EY10" t="n">
        <v>0.1</v>
      </c>
      <c r="EZ10" t="n">
        <v>-0.1</v>
      </c>
      <c r="FA10" t="n">
        <v>0.1</v>
      </c>
      <c r="FB10" t="n">
        <v>0.1</v>
      </c>
      <c r="FC10" t="n">
        <v>0.1</v>
      </c>
      <c r="FD10" t="n">
        <v>0.1</v>
      </c>
      <c r="FE10" t="n">
        <v>0.2</v>
      </c>
      <c r="FF10" t="n">
        <v>0.2</v>
      </c>
      <c r="FG10" t="n">
        <v>0.1</v>
      </c>
      <c r="FH10" t="n">
        <v>0.1</v>
      </c>
      <c r="FI10" t="n">
        <v>0.2</v>
      </c>
      <c r="FJ10" t="n">
        <v>0.2</v>
      </c>
      <c r="FK10" t="n">
        <v>-0.1</v>
      </c>
      <c r="FL10" t="n">
        <v>0.25</v>
      </c>
      <c r="FM10" t="n">
        <v>0.2</v>
      </c>
      <c r="FN10" t="n">
        <v>0.2</v>
      </c>
      <c r="FO10" t="n">
        <v>0.25</v>
      </c>
      <c r="FP10" t="n">
        <v>0.1</v>
      </c>
      <c r="FQ10" t="n">
        <v>-0.1</v>
      </c>
      <c r="FR10" t="n">
        <v>0.2</v>
      </c>
      <c r="FS10" t="n">
        <v>0.1</v>
      </c>
      <c r="FT10" t="n">
        <v>0.2</v>
      </c>
      <c r="FU10" t="n">
        <v>0.4</v>
      </c>
      <c r="FV10" t="n">
        <v>0.2</v>
      </c>
      <c r="FW10" t="n">
        <v>-0.1</v>
      </c>
      <c r="FX10" t="n">
        <v>0.2</v>
      </c>
      <c r="FY10" t="n">
        <v>-0.1</v>
      </c>
      <c r="FZ10" t="n">
        <v>0.1</v>
      </c>
      <c r="GA10" t="n">
        <v>-0.1</v>
      </c>
      <c r="GB10" t="n">
        <v>0.1</v>
      </c>
      <c r="GC10" t="n">
        <v>0.1</v>
      </c>
      <c r="GD10" t="n">
        <v>0.1</v>
      </c>
      <c r="GE10" t="n">
        <v>0.25</v>
      </c>
      <c r="GF10" t="n">
        <v>0.2</v>
      </c>
      <c r="GG10" t="n">
        <v>0.1</v>
      </c>
      <c r="GH10" t="n">
        <v>0.2</v>
      </c>
      <c r="GI10" t="n">
        <v>0.2</v>
      </c>
      <c r="GJ10" t="n">
        <v>0.1</v>
      </c>
      <c r="GK10" t="n">
        <v>0.2</v>
      </c>
      <c r="GL10" t="n">
        <v>0.25</v>
      </c>
      <c r="GM10" t="n">
        <v>0.2</v>
      </c>
      <c r="GN10" t="n">
        <v>0.1</v>
      </c>
      <c r="GO10" t="n">
        <v>0.1</v>
      </c>
      <c r="GP10" t="n">
        <v>0.1</v>
      </c>
      <c r="GQ10" t="n">
        <v>0.2</v>
      </c>
      <c r="GR10" t="n">
        <v>0.1</v>
      </c>
      <c r="GS10" t="n">
        <v>-0.1</v>
      </c>
      <c r="GT10" t="n">
        <v>0.2</v>
      </c>
      <c r="GU10" t="n">
        <v>0.1</v>
      </c>
      <c r="GV10" t="n">
        <v>0.1</v>
      </c>
      <c r="GW10" t="n">
        <v>-0.1</v>
      </c>
      <c r="GX10" t="n">
        <v>0.2</v>
      </c>
      <c r="GY10" t="n">
        <v>0.1</v>
      </c>
      <c r="GZ10" t="n">
        <v>0.2</v>
      </c>
      <c r="HA10" t="n">
        <v>-0.1</v>
      </c>
      <c r="HB10" t="n">
        <v>0.1</v>
      </c>
      <c r="HC10" t="n">
        <v>0.1</v>
      </c>
      <c r="HD10" t="n">
        <v>-0.1</v>
      </c>
      <c r="HE10" t="n">
        <v>-0.3</v>
      </c>
      <c r="HF10" t="n">
        <v>0.25</v>
      </c>
      <c r="HG10" t="n">
        <v>0.4</v>
      </c>
      <c r="HH10" t="n">
        <v>0.2</v>
      </c>
      <c r="HI10" t="n">
        <v>0.25</v>
      </c>
      <c r="HJ10" t="n">
        <v>-0.1</v>
      </c>
      <c r="HK10" t="n">
        <v>0.1</v>
      </c>
      <c r="HL10" t="n">
        <v>0.2</v>
      </c>
      <c r="HM10" t="n">
        <v>0.1</v>
      </c>
      <c r="HN10" t="n">
        <v>0.2</v>
      </c>
      <c r="HO10" t="n">
        <v>-0.1</v>
      </c>
      <c r="HP10" t="n">
        <v>-0.1</v>
      </c>
      <c r="HQ10" t="n">
        <v>0.1</v>
      </c>
      <c r="HR10" t="n">
        <v>0.25</v>
      </c>
      <c r="HS10" t="n">
        <v>0.1</v>
      </c>
      <c r="HT10" t="n">
        <v>0.2</v>
      </c>
      <c r="HU10" t="n">
        <v>-0.1</v>
      </c>
      <c r="HV10" t="n">
        <v>0.1</v>
      </c>
      <c r="HW10" t="n">
        <v>-0.1</v>
      </c>
      <c r="HX10" t="n">
        <v>0.2</v>
      </c>
      <c r="HY10" t="n">
        <v>0.2</v>
      </c>
      <c r="HZ10" t="n">
        <v>0.1</v>
      </c>
      <c r="IA10" t="n">
        <v>0.25</v>
      </c>
      <c r="IB10" t="n">
        <v>0.2</v>
      </c>
      <c r="IC10" t="n">
        <v>0.1</v>
      </c>
      <c r="ID10" t="n">
        <v>0.1</v>
      </c>
      <c r="IE10" t="n">
        <v>0.2</v>
      </c>
      <c r="IF10" t="n">
        <v>-0.1</v>
      </c>
      <c r="IG10" t="n">
        <v>-0.3</v>
      </c>
      <c r="IH10" t="n">
        <v>0.1</v>
      </c>
      <c r="II10" t="n">
        <v>0.1</v>
      </c>
      <c r="IJ10" t="n">
        <v>0.1</v>
      </c>
      <c r="IK10" t="n">
        <v>-0.1</v>
      </c>
      <c r="IL10" t="n">
        <v>-0.1</v>
      </c>
      <c r="IM10" t="n">
        <v>0.1</v>
      </c>
      <c r="IN10" t="n">
        <v>-0.3</v>
      </c>
      <c r="IO10" t="n">
        <v>0.2</v>
      </c>
      <c r="IP10" t="n">
        <v>0.2</v>
      </c>
      <c r="IQ10" t="n">
        <v>0.2</v>
      </c>
      <c r="IR10" t="n">
        <v>0.1</v>
      </c>
      <c r="IS10" t="n">
        <v>-0.3</v>
      </c>
      <c r="IT10" t="n">
        <v>0.25</v>
      </c>
      <c r="IU10" t="n">
        <v>0.2</v>
      </c>
      <c r="IV10" t="n">
        <v>0.25</v>
      </c>
      <c r="IW10" t="n">
        <v>-0.3</v>
      </c>
      <c r="IX10" t="n">
        <v>0.2</v>
      </c>
      <c r="IY10" t="n">
        <v>0.25</v>
      </c>
      <c r="IZ10" t="n">
        <v>0.25</v>
      </c>
      <c r="JA10" t="n">
        <v>0.2</v>
      </c>
      <c r="JB10" t="n">
        <v>-0.1</v>
      </c>
      <c r="JC10" t="n">
        <v>0.1</v>
      </c>
      <c r="JD10" t="n">
        <v>0.2</v>
      </c>
      <c r="JE10" t="n">
        <v>0.25</v>
      </c>
      <c r="JF10" t="n">
        <v>0.1</v>
      </c>
      <c r="JG10" t="n">
        <v>-0.1</v>
      </c>
      <c r="JH10" t="n">
        <v>0.1</v>
      </c>
      <c r="JI10" t="n">
        <v>0.2</v>
      </c>
      <c r="JJ10" t="n">
        <v>-0.3</v>
      </c>
      <c r="JK10" t="n">
        <v>0.1</v>
      </c>
      <c r="JL10" t="n">
        <v>-0.3</v>
      </c>
      <c r="JM10" t="n">
        <v>0.2</v>
      </c>
      <c r="JN10" t="n">
        <v>0.2</v>
      </c>
      <c r="JO10" t="n">
        <v>0.25</v>
      </c>
      <c r="JP10" t="n">
        <v>0.2</v>
      </c>
      <c r="JQ10" t="n">
        <v>0.1</v>
      </c>
      <c r="JR10" t="n">
        <v>-0.1</v>
      </c>
      <c r="JS10" t="n">
        <v>-0.1</v>
      </c>
      <c r="JT10" t="n">
        <v>0.25</v>
      </c>
      <c r="JU10" t="n">
        <v>0.1</v>
      </c>
      <c r="JV10" t="n">
        <v>0.2</v>
      </c>
      <c r="JW10" t="n">
        <v>0.1</v>
      </c>
      <c r="JX10" t="n">
        <v>0.2</v>
      </c>
      <c r="JY10" t="n">
        <v>-0.3</v>
      </c>
      <c r="JZ10" t="n">
        <v>0.2</v>
      </c>
      <c r="KA10" t="n">
        <v>0.1</v>
      </c>
      <c r="KB10" t="n">
        <v>-0.1</v>
      </c>
      <c r="KC10" t="n">
        <v>0.1</v>
      </c>
      <c r="KD10" t="n">
        <v>0.1</v>
      </c>
      <c r="KE10" t="n">
        <v>0.1</v>
      </c>
      <c r="KF10" t="n">
        <v>0.1</v>
      </c>
      <c r="KG10" t="n">
        <v>0.1</v>
      </c>
      <c r="KH10" t="n">
        <v>0.25</v>
      </c>
      <c r="KI10" t="n">
        <v>0.1</v>
      </c>
      <c r="KJ10" t="n">
        <v>0.1</v>
      </c>
      <c r="KK10" t="n">
        <v>0.25</v>
      </c>
      <c r="KL10" t="n">
        <v>0.2</v>
      </c>
      <c r="KM10" t="n">
        <v>0.1</v>
      </c>
      <c r="KN10" t="n">
        <v>0.25</v>
      </c>
      <c r="KO10" t="n">
        <v>0.1</v>
      </c>
      <c r="KP10" t="n">
        <v>0.2</v>
      </c>
      <c r="KQ10" t="n">
        <v>0.2</v>
      </c>
      <c r="KR10" t="n">
        <v>0.25</v>
      </c>
      <c r="KS10" t="n">
        <v>-0.1</v>
      </c>
      <c r="KT10" t="n">
        <v>0.1</v>
      </c>
      <c r="KU10" t="n">
        <v>0.25</v>
      </c>
      <c r="KV10" t="n">
        <v>0.1</v>
      </c>
      <c r="KW10" t="n">
        <v>-0.1</v>
      </c>
      <c r="KX10" t="n">
        <v>0.2</v>
      </c>
      <c r="KY10" t="n">
        <v>0.1</v>
      </c>
      <c r="KZ10" t="n">
        <v>-0.1</v>
      </c>
      <c r="LA10" t="n">
        <v>0.2</v>
      </c>
      <c r="LB10" t="n">
        <v>-0.1</v>
      </c>
      <c r="LC10" t="n">
        <v>0.1</v>
      </c>
      <c r="LD10" t="n">
        <v>-0.1</v>
      </c>
      <c r="LE10" t="n">
        <v>0.2</v>
      </c>
      <c r="LF10" t="n">
        <v>0.2</v>
      </c>
      <c r="LG10" t="n">
        <v>0.25</v>
      </c>
      <c r="LH10" t="n">
        <v>-0.1</v>
      </c>
      <c r="LI10" t="n">
        <v>0.2</v>
      </c>
      <c r="LJ10" t="n">
        <v>0.1</v>
      </c>
      <c r="LK10" t="n">
        <v>0.2</v>
      </c>
      <c r="LL10" t="n">
        <v>0.1</v>
      </c>
      <c r="LM10" t="n">
        <v>0.2</v>
      </c>
      <c r="LN10" t="n">
        <v>-0.1</v>
      </c>
      <c r="LO10" t="n">
        <v>0.1</v>
      </c>
      <c r="LP10" t="n">
        <v>0.1</v>
      </c>
      <c r="LQ10" t="n">
        <v>0.2</v>
      </c>
      <c r="LR10" t="n">
        <v>0.25</v>
      </c>
      <c r="LS10" t="n">
        <v>-0.1</v>
      </c>
      <c r="LT10" t="n">
        <v>0.1</v>
      </c>
      <c r="LU10" t="n">
        <v>0.2</v>
      </c>
      <c r="LV10" t="n">
        <v>0.2</v>
      </c>
      <c r="LW10" t="n">
        <v>0.2</v>
      </c>
      <c r="LX10" t="n">
        <v>0.1</v>
      </c>
      <c r="LY10" t="n">
        <v>0.1</v>
      </c>
      <c r="LZ10" t="n">
        <v>0.1</v>
      </c>
      <c r="MA10" t="n">
        <v>0.1</v>
      </c>
      <c r="MB10" t="n">
        <v>0.2</v>
      </c>
      <c r="MC10" t="n">
        <v>-0.3</v>
      </c>
      <c r="MD10" t="n">
        <v>0.25</v>
      </c>
      <c r="ME10" t="n">
        <v>0.25</v>
      </c>
      <c r="MF10" t="n">
        <v>0.1</v>
      </c>
      <c r="MG10" t="n">
        <v>0.1</v>
      </c>
      <c r="MH10" t="n">
        <v>0.1</v>
      </c>
      <c r="MI10" t="n">
        <v>0.1</v>
      </c>
      <c r="MJ10" t="n">
        <v>0.1</v>
      </c>
      <c r="MK10" t="n">
        <v>-0.1</v>
      </c>
      <c r="ML10" t="n">
        <v>0.1</v>
      </c>
      <c r="MM10" t="n">
        <v>0.25</v>
      </c>
      <c r="MN10" t="n">
        <v>-0.3</v>
      </c>
      <c r="MO10" t="n">
        <v>0.1</v>
      </c>
      <c r="MP10" t="n">
        <v>0.1</v>
      </c>
      <c r="MQ10" t="n">
        <v>0.2</v>
      </c>
      <c r="MR10" t="n">
        <v>0.1</v>
      </c>
      <c r="MS10" t="n">
        <v>0.2</v>
      </c>
      <c r="MT10" t="n">
        <v>0.1</v>
      </c>
      <c r="MU10" t="n">
        <v>0.1</v>
      </c>
      <c r="MV10" t="n">
        <v>0.1</v>
      </c>
      <c r="MW10" t="n">
        <v>0.2</v>
      </c>
      <c r="MX10" t="n">
        <v>0.1</v>
      </c>
      <c r="MY10" t="n">
        <v>-0.1</v>
      </c>
      <c r="MZ10" t="n">
        <v>0.1</v>
      </c>
      <c r="NA10" t="n">
        <v>0.2</v>
      </c>
      <c r="NB10" t="n">
        <v>-0.1</v>
      </c>
      <c r="NC10" t="n">
        <v>0.25</v>
      </c>
      <c r="ND10" t="n">
        <v>0.2</v>
      </c>
      <c r="NE10" t="n">
        <v>0.25</v>
      </c>
      <c r="NF10" t="n">
        <v>0.2</v>
      </c>
      <c r="NG10" t="n">
        <v>-0.1</v>
      </c>
      <c r="NH10" t="n">
        <v>0.1</v>
      </c>
      <c r="NI10" t="n">
        <v>0.2</v>
      </c>
      <c r="NJ10" t="n">
        <v>0.2</v>
      </c>
      <c r="NK10" t="n">
        <v>0.25</v>
      </c>
      <c r="NL10" t="n">
        <v>0.2</v>
      </c>
      <c r="NM10" t="n">
        <v>0.25</v>
      </c>
      <c r="NN10" t="n">
        <v>0.2</v>
      </c>
      <c r="NO10" t="n">
        <v>0.2</v>
      </c>
      <c r="NP10" t="n">
        <v>-0.1</v>
      </c>
      <c r="NQ10" t="n">
        <v>0.1</v>
      </c>
      <c r="NR10" t="n">
        <v>0.2</v>
      </c>
      <c r="NS10" t="n">
        <v>-0.1</v>
      </c>
      <c r="NT10" t="n">
        <v>0.2</v>
      </c>
      <c r="NU10" t="n">
        <v>0.25</v>
      </c>
      <c r="NV10" t="n">
        <v>0.1</v>
      </c>
      <c r="NW10" t="n">
        <v>0.2</v>
      </c>
      <c r="NX10" t="n">
        <v>-0.3</v>
      </c>
      <c r="NY10" t="n">
        <v>0.25</v>
      </c>
      <c r="NZ10" t="n">
        <v>0.2</v>
      </c>
      <c r="OA10" t="n">
        <v>-0.1</v>
      </c>
      <c r="OB10" t="n">
        <v>-0.1</v>
      </c>
      <c r="OC10" t="n">
        <v>0.1</v>
      </c>
      <c r="OD10" t="n">
        <v>0.1</v>
      </c>
      <c r="OE10" t="n">
        <v>0.2</v>
      </c>
      <c r="OF10" t="n">
        <v>-0.1</v>
      </c>
      <c r="OG10" t="n">
        <v>0.1</v>
      </c>
      <c r="OH10" t="n">
        <v>0.25</v>
      </c>
      <c r="OI10" t="n">
        <v>0.2</v>
      </c>
      <c r="OJ10" t="n">
        <v>0.2</v>
      </c>
      <c r="OK10" t="n">
        <v>0.1</v>
      </c>
      <c r="OL10" t="n">
        <v>0.25</v>
      </c>
      <c r="OM10" t="n">
        <v>0.1</v>
      </c>
      <c r="ON10" t="n">
        <v>0.1</v>
      </c>
      <c r="OO10" t="n">
        <v>0.1</v>
      </c>
      <c r="OP10" t="n">
        <v>0.2</v>
      </c>
      <c r="OQ10" t="n">
        <v>0.25</v>
      </c>
      <c r="OR10" t="n">
        <v>0.2</v>
      </c>
      <c r="OS10" t="n">
        <v>0.1</v>
      </c>
      <c r="OT10" t="n">
        <v>0.2</v>
      </c>
      <c r="OU10" t="n">
        <v>0.1</v>
      </c>
      <c r="OV10" t="n">
        <v>0.2</v>
      </c>
      <c r="OW10" t="n">
        <v>0.1</v>
      </c>
      <c r="OX10" t="n">
        <v>-0.1</v>
      </c>
      <c r="OY10" t="n">
        <v>0.25</v>
      </c>
      <c r="OZ10" t="n">
        <v>0.1</v>
      </c>
      <c r="PA10" t="n">
        <v>-0.3</v>
      </c>
      <c r="PB10" t="n">
        <v>0.1</v>
      </c>
      <c r="PC10" t="n">
        <v>0.1</v>
      </c>
      <c r="PD10" t="n">
        <v>0.2</v>
      </c>
      <c r="PE10" t="n">
        <v>0.2</v>
      </c>
      <c r="PF10" t="n">
        <v>-0.1</v>
      </c>
      <c r="PG10" t="n">
        <v>0.1</v>
      </c>
      <c r="PH10" t="n">
        <v>0.4</v>
      </c>
      <c r="PI10" t="n">
        <v>0.1</v>
      </c>
      <c r="PJ10" t="n">
        <v>0.2</v>
      </c>
      <c r="PK10" t="n">
        <v>0.1</v>
      </c>
      <c r="PL10" t="n">
        <v>0.1</v>
      </c>
      <c r="PM10" t="n">
        <v>0.1</v>
      </c>
      <c r="PN10" t="n">
        <v>0.1</v>
      </c>
      <c r="PO10" t="n">
        <v>0.2</v>
      </c>
      <c r="PP10" t="n">
        <v>0.25</v>
      </c>
      <c r="PQ10" t="n">
        <v>-0.1</v>
      </c>
      <c r="PR10" t="n">
        <v>-0.3</v>
      </c>
      <c r="PS10" t="n">
        <v>0.1</v>
      </c>
      <c r="PT10" t="n">
        <v>0.2</v>
      </c>
      <c r="PU10" t="n">
        <v>0.1</v>
      </c>
      <c r="PV10" t="n">
        <v>0.4</v>
      </c>
      <c r="PW10" t="n">
        <v>0.2</v>
      </c>
      <c r="PX10" t="n">
        <v>0.25</v>
      </c>
      <c r="PY10" t="n">
        <v>0.1</v>
      </c>
      <c r="PZ10" t="n">
        <v>0.1</v>
      </c>
      <c r="QA10" t="n">
        <v>0.1</v>
      </c>
      <c r="QB10" t="n">
        <v>0.25</v>
      </c>
      <c r="QC10" t="n">
        <v>0.4</v>
      </c>
      <c r="QD10" t="n">
        <v>0.1</v>
      </c>
      <c r="QE10" t="n">
        <v>0.2</v>
      </c>
      <c r="QF10" t="n">
        <v>0.2</v>
      </c>
      <c r="QG10" t="n">
        <v>0.2</v>
      </c>
      <c r="QH10" t="n">
        <v>-0.1</v>
      </c>
      <c r="QI10" t="n">
        <v>0.1</v>
      </c>
      <c r="QJ10" t="n">
        <v>0.1</v>
      </c>
      <c r="QK10" t="n">
        <v>0.2</v>
      </c>
      <c r="QL10" t="n">
        <v>0.1</v>
      </c>
      <c r="QM10" t="n">
        <v>0.2</v>
      </c>
      <c r="QN10" t="n">
        <v>-0.1</v>
      </c>
      <c r="QO10" t="n">
        <v>0.1</v>
      </c>
      <c r="QP10" t="n">
        <v>0.25</v>
      </c>
      <c r="QQ10" t="n">
        <v>0.1</v>
      </c>
      <c r="QR10" t="n">
        <v>0.1</v>
      </c>
      <c r="QS10" t="n">
        <v>0.2</v>
      </c>
      <c r="QT10" t="n">
        <v>0.1</v>
      </c>
      <c r="QU10" t="n">
        <v>0.1</v>
      </c>
      <c r="QV10" t="n">
        <v>0.25</v>
      </c>
      <c r="QW10" t="n">
        <v>0.1</v>
      </c>
      <c r="QX10" t="n">
        <v>0.2</v>
      </c>
      <c r="QY10" t="n">
        <v>-0.1</v>
      </c>
      <c r="QZ10" t="n">
        <v>0.2</v>
      </c>
      <c r="RA10" t="n">
        <v>0.2</v>
      </c>
      <c r="RB10" t="n">
        <v>0.1</v>
      </c>
      <c r="RC10" t="n">
        <v>0.1</v>
      </c>
      <c r="RD10" t="n">
        <v>0.25</v>
      </c>
      <c r="RE10" t="n">
        <v>0.2</v>
      </c>
      <c r="RF10" t="n">
        <v>0.1</v>
      </c>
      <c r="RG10" t="n">
        <v>0.1</v>
      </c>
      <c r="RH10" t="n">
        <v>-0.1</v>
      </c>
      <c r="RI10" t="n">
        <v>0.2</v>
      </c>
      <c r="RJ10" t="n">
        <v>-0.1</v>
      </c>
      <c r="RK10" t="n">
        <v>0.2</v>
      </c>
      <c r="RL10" t="n">
        <v>0.1</v>
      </c>
      <c r="RM10" t="n">
        <v>0.2</v>
      </c>
      <c r="RN10" t="n">
        <v>0.25</v>
      </c>
      <c r="RO10" t="n">
        <v>0.25</v>
      </c>
      <c r="RP10" t="n">
        <v>0.2</v>
      </c>
      <c r="RQ10" t="n">
        <v>0.2</v>
      </c>
      <c r="RR10" t="n">
        <v>0.25</v>
      </c>
      <c r="RS10" t="n">
        <v>0.2</v>
      </c>
      <c r="RT10" t="n">
        <v>0.2</v>
      </c>
      <c r="RU10" t="n">
        <v>-0.3</v>
      </c>
      <c r="RV10" t="n">
        <v>-0.3</v>
      </c>
      <c r="RW10" t="n">
        <v>0.1</v>
      </c>
      <c r="RX10" t="n">
        <v>0.25</v>
      </c>
      <c r="RY10" t="n">
        <v>0.25</v>
      </c>
      <c r="RZ10" t="n">
        <v>0.25</v>
      </c>
      <c r="SA10" t="n">
        <v>0.2</v>
      </c>
      <c r="SB10" t="n">
        <v>0.1</v>
      </c>
      <c r="SC10" t="n">
        <v>0.1</v>
      </c>
      <c r="SD10" t="n">
        <v>0.1</v>
      </c>
      <c r="SE10" t="n">
        <v>0.1</v>
      </c>
      <c r="SF10" t="n">
        <v>0.25</v>
      </c>
      <c r="SG10" t="n">
        <v>0.1</v>
      </c>
      <c r="SH10" t="n">
        <v>0.4</v>
      </c>
      <c r="SI10" t="n">
        <v>0.2</v>
      </c>
      <c r="SJ10" t="n">
        <v>0.2</v>
      </c>
      <c r="SK10" t="n">
        <v>0.1</v>
      </c>
      <c r="SL10" t="n">
        <v>0.1</v>
      </c>
      <c r="SM10" t="n">
        <v>0.1</v>
      </c>
      <c r="SN10" t="n">
        <v>-0.1</v>
      </c>
      <c r="SO10" t="n">
        <v>0.2</v>
      </c>
      <c r="SP10" t="n">
        <v>-0.1</v>
      </c>
      <c r="SQ10" t="n">
        <v>0.1</v>
      </c>
      <c r="SR10" t="n">
        <v>-0.1</v>
      </c>
      <c r="SS10" t="n">
        <v>0.25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0.2</v>
      </c>
      <c r="TA10" t="n">
        <v>0.25</v>
      </c>
      <c r="TB10" t="n">
        <v>0.25</v>
      </c>
      <c r="TC10" t="n">
        <v>0.2</v>
      </c>
      <c r="TD10" t="n">
        <v>0.1</v>
      </c>
      <c r="TE10" t="n">
        <v>0.25</v>
      </c>
      <c r="TF10" t="n">
        <v>-0.1</v>
      </c>
      <c r="TG10" t="n">
        <v>0.1</v>
      </c>
      <c r="TH10" t="n">
        <v>0.1</v>
      </c>
      <c r="TI10" t="n">
        <v>0.2</v>
      </c>
      <c r="TJ10" t="n">
        <v>0.2</v>
      </c>
      <c r="TK10" t="n">
        <v>0.2</v>
      </c>
      <c r="TL10" t="n">
        <v>0.1</v>
      </c>
      <c r="TM10" t="n">
        <v>-0.3</v>
      </c>
      <c r="TN10" t="n">
        <v>0.1</v>
      </c>
      <c r="TO10" t="n">
        <v>0.2</v>
      </c>
      <c r="TP10" t="n">
        <v>0.2</v>
      </c>
      <c r="TQ10" t="n">
        <v>0.2</v>
      </c>
      <c r="TR10" t="n">
        <v>-0.1</v>
      </c>
      <c r="TS10" t="n">
        <v>0.2</v>
      </c>
      <c r="TT10" t="n">
        <v>-0.3</v>
      </c>
      <c r="TU10" t="n">
        <v>0.1</v>
      </c>
      <c r="TV10" t="n">
        <v>0.1</v>
      </c>
      <c r="TW10" t="n">
        <v>0.25</v>
      </c>
      <c r="TX10" t="n">
        <v>0.1</v>
      </c>
      <c r="TY10" t="n">
        <v>0.2</v>
      </c>
      <c r="TZ10" t="n">
        <v>0.2</v>
      </c>
      <c r="UA10" t="n">
        <v>0.2</v>
      </c>
      <c r="UB10" t="n">
        <v>0.2</v>
      </c>
      <c r="UC10" t="n">
        <v>0.1</v>
      </c>
      <c r="UD10" t="n">
        <v>0.1</v>
      </c>
      <c r="UE10" t="n">
        <v>0.1</v>
      </c>
      <c r="UF10" t="n">
        <v>0.2</v>
      </c>
      <c r="UG10" t="n">
        <v>0.1</v>
      </c>
      <c r="UH10" t="n">
        <v>0.1</v>
      </c>
      <c r="UI10" t="n">
        <v>-0.3</v>
      </c>
      <c r="UJ10" t="n">
        <v>0.25</v>
      </c>
      <c r="UK10" t="n">
        <v>-0.1</v>
      </c>
      <c r="UL10" t="n">
        <v>0.2</v>
      </c>
      <c r="UM10" t="n">
        <v>0.1</v>
      </c>
      <c r="UN10" t="n">
        <v>0.1</v>
      </c>
      <c r="UO10" t="n">
        <v>0.1</v>
      </c>
      <c r="UP10" t="n">
        <v>0.1</v>
      </c>
      <c r="UQ10" t="n">
        <v>0.1</v>
      </c>
      <c r="UR10" t="n">
        <v>0.25</v>
      </c>
      <c r="US10" t="n">
        <v>0.2</v>
      </c>
      <c r="UT10" t="n">
        <v>0.1</v>
      </c>
      <c r="UU10" t="n">
        <v>0.25</v>
      </c>
      <c r="UV10" t="n">
        <v>0.1</v>
      </c>
      <c r="UW10" t="n">
        <v>0.25</v>
      </c>
      <c r="UX10" t="n">
        <v>0.1</v>
      </c>
      <c r="UY10" t="n">
        <v>0.2</v>
      </c>
      <c r="UZ10" t="n">
        <v>0.1</v>
      </c>
      <c r="VA10" t="n">
        <v>0.1</v>
      </c>
      <c r="VB10" t="n">
        <v>0.2</v>
      </c>
      <c r="VC10" t="n">
        <v>0.1</v>
      </c>
      <c r="VD10" t="n">
        <v>-0.1</v>
      </c>
      <c r="VE10" t="n">
        <v>0.2</v>
      </c>
      <c r="VF10" t="n">
        <v>0.25</v>
      </c>
      <c r="VG10" t="n">
        <v>0.25</v>
      </c>
      <c r="VH10" t="n">
        <v>0.1</v>
      </c>
      <c r="VI10" t="n">
        <v>0.1</v>
      </c>
      <c r="VJ10" t="n">
        <v>0.2</v>
      </c>
      <c r="VK10" t="n">
        <v>-0.1</v>
      </c>
      <c r="VL10" t="n">
        <v>0.2</v>
      </c>
      <c r="VM10" t="n">
        <v>0.1</v>
      </c>
      <c r="VN10" t="n">
        <v>0.1</v>
      </c>
      <c r="VO10" t="n">
        <v>0.1</v>
      </c>
      <c r="VP10" t="n">
        <v>0.1</v>
      </c>
      <c r="VQ10" t="n">
        <v>0.2</v>
      </c>
      <c r="VR10" t="n">
        <v>0.2</v>
      </c>
      <c r="VS10" t="n">
        <v>0.1</v>
      </c>
      <c r="VT10" t="n">
        <v>0.2</v>
      </c>
      <c r="VU10" t="n">
        <v>-0.1</v>
      </c>
      <c r="VV10" t="n">
        <v>0.2</v>
      </c>
      <c r="VW10" t="n">
        <v>0.1</v>
      </c>
      <c r="VX10" t="n">
        <v>0.2</v>
      </c>
      <c r="VY10" t="n">
        <v>0.2</v>
      </c>
      <c r="VZ10" t="n">
        <v>0.2</v>
      </c>
      <c r="WA10" t="n">
        <v>0.1</v>
      </c>
      <c r="WB10" t="n">
        <v>0.2</v>
      </c>
      <c r="WC10" t="n">
        <v>0.1</v>
      </c>
      <c r="WD10" t="n">
        <v>0.2</v>
      </c>
      <c r="WE10" t="n">
        <v>0.1</v>
      </c>
      <c r="WF10" t="n">
        <v>0.1</v>
      </c>
      <c r="WG10" t="n">
        <v>0.2</v>
      </c>
      <c r="WH10" t="n">
        <v>0.25</v>
      </c>
      <c r="WI10" t="n">
        <v>-0.1</v>
      </c>
      <c r="WJ10" t="n">
        <v>-0.1</v>
      </c>
      <c r="WK10" t="n">
        <v>0.1</v>
      </c>
      <c r="WL10" t="n">
        <v>-0.1</v>
      </c>
      <c r="WM10" t="n">
        <v>-0.1</v>
      </c>
      <c r="WN10" t="n">
        <v>0.2</v>
      </c>
      <c r="WO10" t="n">
        <v>0.2</v>
      </c>
      <c r="WP10" t="n">
        <v>0.1</v>
      </c>
      <c r="WQ10" t="n">
        <v>0.1</v>
      </c>
      <c r="WR10" t="n">
        <v>0.2</v>
      </c>
      <c r="WS10" t="n">
        <v>0.2</v>
      </c>
      <c r="WT10" t="n">
        <v>0.1</v>
      </c>
      <c r="WU10" t="n">
        <v>0.2</v>
      </c>
      <c r="WV10" t="n">
        <v>0.2</v>
      </c>
      <c r="WW10" t="n">
        <v>-0.1</v>
      </c>
      <c r="WX10" t="n">
        <v>0.1</v>
      </c>
      <c r="WY10" t="n">
        <v>-0.1</v>
      </c>
      <c r="WZ10" t="n">
        <v>-0.1</v>
      </c>
      <c r="XA10" t="n">
        <v>-0.1</v>
      </c>
      <c r="XB10" t="n">
        <v>0.1</v>
      </c>
      <c r="XC10" t="n">
        <v>0.1</v>
      </c>
      <c r="XD10" t="n">
        <v>0.2</v>
      </c>
      <c r="XE10" t="n">
        <v>0.2</v>
      </c>
      <c r="XF10" t="n">
        <v>-0.3</v>
      </c>
      <c r="XG10" t="n">
        <v>0.1</v>
      </c>
      <c r="XH10" t="n">
        <v>0.1</v>
      </c>
      <c r="XI10" t="n">
        <v>0.2</v>
      </c>
      <c r="XJ10" t="n">
        <v>0.2</v>
      </c>
      <c r="XK10" t="n">
        <v>0.1</v>
      </c>
      <c r="XL10" t="n">
        <v>0.2</v>
      </c>
      <c r="XM10" t="n">
        <v>0.2</v>
      </c>
      <c r="XN10" t="n">
        <v>0.2</v>
      </c>
      <c r="XO10" t="n">
        <v>0.1</v>
      </c>
      <c r="XP10" t="n">
        <v>-0.1</v>
      </c>
      <c r="XQ10" t="n">
        <v>0.1</v>
      </c>
      <c r="XR10" t="n">
        <v>0.2</v>
      </c>
      <c r="XS10" t="n">
        <v>-0.1</v>
      </c>
      <c r="XT10" t="n">
        <v>-0.1</v>
      </c>
      <c r="XU10" t="n">
        <v>0.2</v>
      </c>
      <c r="XV10" t="n">
        <v>0.1</v>
      </c>
      <c r="XW10" t="n">
        <v>-0.1</v>
      </c>
      <c r="XX10" t="n">
        <v>0.25</v>
      </c>
      <c r="XY10" t="n">
        <v>0.2</v>
      </c>
      <c r="XZ10" t="n">
        <v>0.1</v>
      </c>
      <c r="YA10" t="n">
        <v>0.2</v>
      </c>
      <c r="YB10" t="n">
        <v>-0.1</v>
      </c>
      <c r="YC10" t="n">
        <v>0.1</v>
      </c>
      <c r="YD10" t="n">
        <v>0.2</v>
      </c>
      <c r="YE10" t="n">
        <v>0.1</v>
      </c>
      <c r="YF10" t="n">
        <v>0.1</v>
      </c>
      <c r="YG10" t="n">
        <v>0.1</v>
      </c>
      <c r="YH10" t="n">
        <v>0.2</v>
      </c>
      <c r="YI10" t="n">
        <v>0.2</v>
      </c>
      <c r="YJ10" t="n">
        <v>0.1</v>
      </c>
      <c r="YK10" t="n">
        <v>-0.1</v>
      </c>
      <c r="YL10" t="n">
        <v>0.1</v>
      </c>
      <c r="YM10" t="n">
        <v>0.2</v>
      </c>
      <c r="YN10" t="n">
        <v>-0.1</v>
      </c>
      <c r="YO10" t="n">
        <v>0.4</v>
      </c>
      <c r="YP10" t="n">
        <v>-0.1</v>
      </c>
      <c r="YQ10" t="n">
        <v>0.1</v>
      </c>
      <c r="YR10" t="n">
        <v>0.1</v>
      </c>
      <c r="YS10" t="n">
        <v>-0.1</v>
      </c>
      <c r="YT10" t="n">
        <v>0.1</v>
      </c>
      <c r="YU10" t="n">
        <v>-0.3</v>
      </c>
      <c r="YV10" t="n">
        <v>0.1</v>
      </c>
      <c r="YW10" t="n">
        <v>0.25</v>
      </c>
      <c r="YX10" t="n">
        <v>0.2</v>
      </c>
      <c r="YY10" t="n">
        <v>0.2</v>
      </c>
      <c r="YZ10" t="n">
        <v>0.1</v>
      </c>
      <c r="ZA10" t="n">
        <v>0.2</v>
      </c>
      <c r="ZB10" t="n">
        <v>0.1</v>
      </c>
      <c r="ZC10" t="n">
        <v>0.4</v>
      </c>
      <c r="ZD10" t="n">
        <v>0.1</v>
      </c>
      <c r="ZE10" t="n">
        <v>-0.1</v>
      </c>
      <c r="ZF10" t="n">
        <v>0.1</v>
      </c>
      <c r="ZG10" t="n">
        <v>0.1</v>
      </c>
      <c r="ZH10" t="n">
        <v>0.1</v>
      </c>
      <c r="ZI10" t="n">
        <v>0.1</v>
      </c>
      <c r="ZJ10" t="n">
        <v>0.1</v>
      </c>
      <c r="ZK10" t="n">
        <v>0.1</v>
      </c>
      <c r="ZL10" t="n">
        <v>0.1</v>
      </c>
      <c r="ZM10" t="n">
        <v>0.25</v>
      </c>
      <c r="ZN10" t="n">
        <v>0.2</v>
      </c>
      <c r="ZO10" t="n">
        <v>0.1</v>
      </c>
      <c r="ZP10" t="n">
        <v>0.1</v>
      </c>
      <c r="ZQ10" t="n">
        <v>0.25</v>
      </c>
      <c r="ZR10" t="n">
        <v>0.1</v>
      </c>
      <c r="ZS10" t="n">
        <v>0.25</v>
      </c>
      <c r="ZT10" t="n">
        <v>0.1</v>
      </c>
      <c r="ZU10" t="n">
        <v>0.1</v>
      </c>
      <c r="ZV10" t="n">
        <v>0.1</v>
      </c>
      <c r="ZW10" t="n">
        <v>0.1</v>
      </c>
      <c r="ZX10" t="n">
        <v>0.1</v>
      </c>
      <c r="ZY10" t="n">
        <v>-0.1</v>
      </c>
      <c r="ZZ10" t="n">
        <v>0.2</v>
      </c>
      <c r="AAA10" t="n">
        <v>0.1</v>
      </c>
      <c r="AAB10" t="n">
        <v>0.2</v>
      </c>
      <c r="AAC10" t="n">
        <v>0.25</v>
      </c>
      <c r="AAD10" t="n">
        <v>-0.1</v>
      </c>
      <c r="AAE10" t="n">
        <v>0.4</v>
      </c>
      <c r="AAF10" t="n">
        <v>0.4</v>
      </c>
      <c r="AAG10" t="n">
        <v>0.1</v>
      </c>
      <c r="AAH10" t="n">
        <v>0.1</v>
      </c>
      <c r="AAI10" t="n">
        <v>0.1</v>
      </c>
      <c r="AAJ10" t="n">
        <v>0.1</v>
      </c>
      <c r="AAK10" t="n">
        <v>0.2</v>
      </c>
      <c r="AAL10" t="n">
        <v>0.2</v>
      </c>
      <c r="AAM10" t="n">
        <v>-0.1</v>
      </c>
      <c r="AAN10" t="n">
        <v>0.2</v>
      </c>
      <c r="AAO10" t="n">
        <v>0.2</v>
      </c>
      <c r="AAP10" t="n">
        <v>0.2</v>
      </c>
      <c r="AAQ10" t="n">
        <v>0.1</v>
      </c>
      <c r="AAR10" t="n">
        <v>0.25</v>
      </c>
      <c r="AAS10" t="n">
        <v>0.25</v>
      </c>
      <c r="AAT10" t="n">
        <v>-0.1</v>
      </c>
      <c r="AAU10" t="n">
        <v>0.1</v>
      </c>
      <c r="AAV10" t="n">
        <v>0.2</v>
      </c>
      <c r="AAW10" t="n">
        <v>-0.1</v>
      </c>
      <c r="AAX10" t="n">
        <v>0.1</v>
      </c>
      <c r="AAY10" t="n">
        <v>0.1</v>
      </c>
      <c r="AAZ10" t="n">
        <v>0.1</v>
      </c>
      <c r="ABA10" t="n">
        <v>0.1</v>
      </c>
      <c r="ABB10" t="n">
        <v>0.2</v>
      </c>
      <c r="ABC10" t="n">
        <v>0.2</v>
      </c>
      <c r="ABD10" t="n">
        <v>0.2</v>
      </c>
      <c r="ABE10" t="n">
        <v>0.1</v>
      </c>
      <c r="ABF10" t="n">
        <v>0.25</v>
      </c>
      <c r="ABG10" t="n">
        <v>0.4</v>
      </c>
      <c r="ABH10" t="n">
        <v>0.2</v>
      </c>
      <c r="ABI10" t="n">
        <v>0.2</v>
      </c>
      <c r="ABJ10" t="n">
        <v>0.4</v>
      </c>
      <c r="ABK10" t="n">
        <v>0.4</v>
      </c>
      <c r="ABL10" t="n">
        <v>0.25</v>
      </c>
      <c r="ABM10" t="n">
        <v>0.4</v>
      </c>
      <c r="ABN10" t="n">
        <v>0.2</v>
      </c>
      <c r="ABO10" t="n">
        <v>0.1</v>
      </c>
      <c r="ABP10" t="n">
        <v>0.2</v>
      </c>
      <c r="ABQ10" t="n">
        <v>0.1</v>
      </c>
      <c r="ABR10" t="n">
        <v>0.25</v>
      </c>
      <c r="ABS10" t="n">
        <v>-0.3</v>
      </c>
      <c r="ABT10" t="n">
        <v>0.1</v>
      </c>
      <c r="ABU10" t="n">
        <v>0.1</v>
      </c>
      <c r="ABV10" t="n">
        <v>0.2</v>
      </c>
      <c r="ABW10" t="n">
        <v>0.2</v>
      </c>
      <c r="ABX10" t="n">
        <v>0.1</v>
      </c>
      <c r="ABY10" t="n">
        <v>0.1</v>
      </c>
      <c r="ABZ10" t="n">
        <v>0.25</v>
      </c>
      <c r="ACA10" t="n">
        <v>0.2</v>
      </c>
      <c r="ACB10" t="n">
        <v>-0.1</v>
      </c>
      <c r="ACC10" t="n">
        <v>0.1</v>
      </c>
      <c r="ACD10" t="n">
        <v>0.2</v>
      </c>
      <c r="ACE10" t="n">
        <v>0.25</v>
      </c>
      <c r="ACF10" t="n">
        <v>0.25</v>
      </c>
      <c r="ACG10" t="n">
        <v>0.1</v>
      </c>
      <c r="ACH10" t="n">
        <v>-0.3</v>
      </c>
      <c r="ACI10" t="n">
        <v>-0.3</v>
      </c>
      <c r="ACJ10" t="n">
        <v>0.25</v>
      </c>
      <c r="ACK10" t="n">
        <v>0.1</v>
      </c>
      <c r="ACL10" t="n">
        <v>-0.1</v>
      </c>
      <c r="ACM10" t="n">
        <v>0.25</v>
      </c>
      <c r="ACN10" t="n">
        <v>0.1</v>
      </c>
      <c r="ACO10" t="n">
        <v>-0.1</v>
      </c>
      <c r="ACP10" t="n">
        <v>0.2</v>
      </c>
      <c r="ACQ10" t="n">
        <v>0.25</v>
      </c>
      <c r="ACR10" t="n">
        <v>-0.1</v>
      </c>
      <c r="ACS10" t="n">
        <v>0.1</v>
      </c>
      <c r="ACT10" t="n">
        <v>0.1</v>
      </c>
      <c r="ACU10" t="n">
        <v>0.2</v>
      </c>
      <c r="ACV10" t="n">
        <v>0.25</v>
      </c>
      <c r="ACW10" t="n">
        <v>-0.1</v>
      </c>
      <c r="ACX10" t="n">
        <v>-0.1</v>
      </c>
      <c r="ACY10" t="n">
        <v>0.2</v>
      </c>
      <c r="ACZ10" t="n">
        <v>0.1</v>
      </c>
      <c r="ADA10" t="n">
        <v>0.25</v>
      </c>
      <c r="ADB10" t="n">
        <v>0.2</v>
      </c>
      <c r="ADC10" t="n">
        <v>0.25</v>
      </c>
      <c r="ADD10" t="n">
        <v>0.1</v>
      </c>
      <c r="ADE10" t="n">
        <v>0.1</v>
      </c>
      <c r="ADF10" t="n">
        <v>0.25</v>
      </c>
      <c r="ADG10" t="n">
        <v>-0.3</v>
      </c>
      <c r="ADH10" t="n">
        <v>-0.1</v>
      </c>
      <c r="ADI10" t="n">
        <v>0.25</v>
      </c>
      <c r="ADJ10" t="n">
        <v>-0.1</v>
      </c>
      <c r="ADK10" t="n">
        <v>0.1</v>
      </c>
      <c r="ADL10" t="n">
        <v>-0.1</v>
      </c>
      <c r="ADM10" t="n">
        <v>-0.1</v>
      </c>
      <c r="ADN10" t="n">
        <v>0.2</v>
      </c>
      <c r="ADO10" t="n">
        <v>0.2</v>
      </c>
      <c r="ADP10" t="n">
        <v>0.1</v>
      </c>
      <c r="ADQ10" t="n">
        <v>-0.1</v>
      </c>
      <c r="ADR10" t="n">
        <v>0.25</v>
      </c>
      <c r="ADS10" t="n">
        <v>0.25</v>
      </c>
      <c r="ADT10" t="n">
        <v>-0.1</v>
      </c>
      <c r="ADU10" t="n">
        <v>0.1</v>
      </c>
      <c r="ADV10" t="n">
        <v>0.1</v>
      </c>
      <c r="ADW10" t="n">
        <v>-0.1</v>
      </c>
      <c r="ADX10" t="n">
        <v>0.1</v>
      </c>
      <c r="ADY10" t="n">
        <v>0.2</v>
      </c>
      <c r="ADZ10" t="n">
        <v>0.1</v>
      </c>
      <c r="AEA10" t="n">
        <v>0.1</v>
      </c>
      <c r="AEB10" t="n">
        <v>0.2</v>
      </c>
      <c r="AEC10" t="n">
        <v>0.1</v>
      </c>
      <c r="AED10" t="n">
        <v>0.1</v>
      </c>
      <c r="AEE10" t="n">
        <v>-0.1</v>
      </c>
      <c r="AEF10" t="n">
        <v>-0.3</v>
      </c>
      <c r="AEG10" t="n">
        <v>0.2</v>
      </c>
      <c r="AEH10" t="n">
        <v>0.25</v>
      </c>
      <c r="AEI10" t="n">
        <v>0.1</v>
      </c>
      <c r="AEJ10" t="n">
        <v>0.1</v>
      </c>
      <c r="AEK10" t="n">
        <v>0.25</v>
      </c>
      <c r="AEL10" t="n">
        <v>0.1</v>
      </c>
      <c r="AEM10" t="n">
        <v>0.25</v>
      </c>
      <c r="AEN10" t="n">
        <v>-0.1</v>
      </c>
      <c r="AEO10" t="n">
        <v>0.2</v>
      </c>
      <c r="AEP10" t="n">
        <v>0.25</v>
      </c>
      <c r="AEQ10" t="n">
        <v>-0.1</v>
      </c>
      <c r="AER10" t="n">
        <v>0.1</v>
      </c>
      <c r="AES10" t="n">
        <v>0.1</v>
      </c>
      <c r="AET10" t="n">
        <v>0.2</v>
      </c>
      <c r="AEU10" t="n">
        <v>0.2</v>
      </c>
      <c r="AEV10" t="n">
        <v>0.2</v>
      </c>
      <c r="AEW10" t="n">
        <v>0.2</v>
      </c>
      <c r="AEX10" t="n">
        <v>0.1</v>
      </c>
      <c r="AEY10" t="n">
        <v>0.25</v>
      </c>
      <c r="AEZ10" t="n">
        <v>0.1</v>
      </c>
      <c r="AFA10" t="n">
        <v>0.1</v>
      </c>
      <c r="AFB10" t="n">
        <v>-0.3</v>
      </c>
      <c r="AFC10" t="n">
        <v>0.4</v>
      </c>
      <c r="AFD10" t="n">
        <v>0.1</v>
      </c>
      <c r="AFE10" t="n">
        <v>0.25</v>
      </c>
      <c r="AFF10" t="n">
        <v>0.25</v>
      </c>
      <c r="AFG10" t="n">
        <v>0.1</v>
      </c>
      <c r="AFH10" t="n">
        <v>0.1</v>
      </c>
      <c r="AFI10" t="n">
        <v>0.2</v>
      </c>
      <c r="AFJ10" t="n">
        <v>0.2</v>
      </c>
      <c r="AFK10" t="n">
        <v>0.1</v>
      </c>
      <c r="AFL10" t="n">
        <v>0.2</v>
      </c>
      <c r="AFM10" t="n">
        <v>-0.1</v>
      </c>
      <c r="AFN10" t="n">
        <v>0.1</v>
      </c>
      <c r="AFO10" t="n">
        <v>0.1</v>
      </c>
      <c r="AFP10" t="n">
        <v>-0.1</v>
      </c>
      <c r="AFQ10" t="n">
        <v>0.1</v>
      </c>
      <c r="AFR10" t="n">
        <v>0.1</v>
      </c>
      <c r="AFS10" t="n">
        <v>0.2</v>
      </c>
      <c r="AFT10" t="n">
        <v>0.2</v>
      </c>
      <c r="AFU10" t="n">
        <v>0.1</v>
      </c>
      <c r="AFV10" t="n">
        <v>0.2</v>
      </c>
      <c r="AFW10" t="n">
        <v>0.1</v>
      </c>
      <c r="AFX10" t="n">
        <v>0.1</v>
      </c>
      <c r="AFY10" t="n">
        <v>0.4</v>
      </c>
      <c r="AFZ10" t="n">
        <v>0.1</v>
      </c>
      <c r="AGA10" t="n">
        <v>0.1</v>
      </c>
      <c r="AGB10" t="n">
        <v>0.1</v>
      </c>
      <c r="AGC10" t="n">
        <v>-0.1</v>
      </c>
      <c r="AGD10" t="n">
        <v>0.2</v>
      </c>
      <c r="AGE10" t="n">
        <v>-0.1</v>
      </c>
      <c r="AGF10" t="n">
        <v>0.1</v>
      </c>
      <c r="AGG10" t="n">
        <v>0.1</v>
      </c>
      <c r="AGH10" t="n">
        <v>0.2</v>
      </c>
      <c r="AGI10" t="n">
        <v>0.25</v>
      </c>
      <c r="AGJ10" t="n">
        <v>0.2</v>
      </c>
      <c r="AGK10" t="n">
        <v>0.2</v>
      </c>
      <c r="AGL10" t="n">
        <v>0.2</v>
      </c>
      <c r="AGM10" t="n">
        <v>0.1</v>
      </c>
      <c r="AGN10" t="n">
        <v>0.2</v>
      </c>
      <c r="AGO10" t="n">
        <v>0.1</v>
      </c>
      <c r="AGP10" t="n">
        <v>0.1</v>
      </c>
      <c r="AGQ10" t="n">
        <v>0.1</v>
      </c>
      <c r="AGR10" t="n">
        <v>0.1</v>
      </c>
      <c r="AGS10" t="n">
        <v>-0.1</v>
      </c>
      <c r="AGT10" t="n">
        <v>0.1</v>
      </c>
      <c r="AGU10" t="n">
        <v>-0.1</v>
      </c>
      <c r="AGV10" t="n">
        <v>0.1</v>
      </c>
      <c r="AGW10" t="n">
        <v>0.1</v>
      </c>
      <c r="AGX10" t="n">
        <v>0.1</v>
      </c>
      <c r="AGY10" t="n">
        <v>0.1</v>
      </c>
      <c r="AGZ10" t="n">
        <v>0.25</v>
      </c>
      <c r="AHA10" t="n">
        <v>-0.1</v>
      </c>
      <c r="AHB10" t="n">
        <v>0.2</v>
      </c>
      <c r="AHC10" t="n">
        <v>-0.1</v>
      </c>
      <c r="AHD10" t="n">
        <v>0.1</v>
      </c>
      <c r="AHE10" t="n">
        <v>0.2</v>
      </c>
      <c r="AHF10" t="n">
        <v>-0.1</v>
      </c>
      <c r="AHG10" t="n">
        <v>0.25</v>
      </c>
      <c r="AHH10" t="n">
        <v>0.2</v>
      </c>
      <c r="AHI10" t="n">
        <v>0.2</v>
      </c>
      <c r="AHJ10" t="n">
        <v>0.1</v>
      </c>
      <c r="AHK10" t="n">
        <v>0.1</v>
      </c>
      <c r="AHL10" t="n">
        <v>0.1</v>
      </c>
      <c r="AHM10" t="n">
        <v>0.2</v>
      </c>
      <c r="AHN10" t="n">
        <v>-0.1</v>
      </c>
      <c r="AHO10" t="n">
        <v>0.1</v>
      </c>
      <c r="AHP10" t="n">
        <v>0.25</v>
      </c>
      <c r="AHQ10" t="n">
        <v>-0.1</v>
      </c>
      <c r="AHR10" t="n">
        <v>0.2</v>
      </c>
      <c r="AHS10" t="n">
        <v>0.1</v>
      </c>
      <c r="AHT10" t="n">
        <v>-0.1</v>
      </c>
      <c r="AHU10" t="n">
        <v>0.25</v>
      </c>
      <c r="AHV10" t="n">
        <v>-0.1</v>
      </c>
      <c r="AHW10" t="n">
        <v>0.2</v>
      </c>
      <c r="AHX10" t="n">
        <v>0.1</v>
      </c>
      <c r="AHY10" t="n">
        <v>0.25</v>
      </c>
      <c r="AHZ10" t="n">
        <v>0.1</v>
      </c>
      <c r="AIA10" t="n">
        <v>0.1</v>
      </c>
      <c r="AIB10" t="n">
        <v>0.1</v>
      </c>
      <c r="AIC10" t="n">
        <v>0.2</v>
      </c>
      <c r="AID10" t="n">
        <v>0.1</v>
      </c>
      <c r="AIE10" t="n">
        <v>0.2</v>
      </c>
      <c r="AIF10" t="n">
        <v>0.25</v>
      </c>
      <c r="AIG10" t="n">
        <v>0.2</v>
      </c>
      <c r="AIH10" t="n">
        <v>0.1</v>
      </c>
      <c r="AII10" t="n">
        <v>0.25</v>
      </c>
      <c r="AIJ10" t="n">
        <v>0.1</v>
      </c>
      <c r="AIK10" t="n">
        <v>-0.1</v>
      </c>
      <c r="AIL10" t="n">
        <v>0.1</v>
      </c>
      <c r="AIM10" t="n">
        <v>0.2</v>
      </c>
      <c r="AIN10" t="n">
        <v>0.2</v>
      </c>
      <c r="AIO10" t="n">
        <v>0.1</v>
      </c>
      <c r="AIP10" t="n">
        <v>0.1</v>
      </c>
      <c r="AIQ10" t="n">
        <v>0.1</v>
      </c>
      <c r="AIR10" t="n">
        <v>0.2</v>
      </c>
      <c r="AIS10" t="n">
        <v>0.1</v>
      </c>
      <c r="AIT10" t="n">
        <v>0.1</v>
      </c>
      <c r="AIU10" t="n">
        <v>0.1</v>
      </c>
      <c r="AIV10" t="n">
        <v>-0.1</v>
      </c>
      <c r="AIW10" t="n">
        <v>-0.1</v>
      </c>
      <c r="AIX10" t="n">
        <v>-0.1</v>
      </c>
      <c r="AIY10" t="n">
        <v>0.1</v>
      </c>
      <c r="AIZ10" t="n">
        <v>0.1</v>
      </c>
      <c r="AJA10" t="n">
        <v>0.1</v>
      </c>
      <c r="AJB10" t="n">
        <v>0.1</v>
      </c>
      <c r="AJC10" t="n">
        <v>0.1</v>
      </c>
      <c r="AJD10" t="n">
        <v>0.2</v>
      </c>
      <c r="AJE10" t="n">
        <v>-0.1</v>
      </c>
      <c r="AJF10" t="n">
        <v>0.1</v>
      </c>
      <c r="AJG10" t="n">
        <v>0.1</v>
      </c>
      <c r="AJH10" t="n">
        <v>0.1</v>
      </c>
      <c r="AJI10" t="n">
        <v>-0.1</v>
      </c>
      <c r="AJJ10" t="n">
        <v>0.2</v>
      </c>
      <c r="AJK10" t="n">
        <v>-0.1</v>
      </c>
      <c r="AJL10" t="n">
        <v>-0.1</v>
      </c>
      <c r="AJM10" t="n">
        <v>0.1</v>
      </c>
      <c r="AJN10" t="n">
        <v>0.2</v>
      </c>
      <c r="AJO10" t="n">
        <v>0.1</v>
      </c>
      <c r="AJP10" t="n">
        <v>0.2</v>
      </c>
      <c r="AJQ10" t="n">
        <v>0.1</v>
      </c>
      <c r="AJR10" t="n">
        <v>0.1</v>
      </c>
      <c r="AJS10" t="n">
        <v>0.1</v>
      </c>
      <c r="AJT10" t="n">
        <v>0.25</v>
      </c>
      <c r="AJU10" t="n">
        <v>0.2</v>
      </c>
      <c r="AJV10" t="n">
        <v>0.1</v>
      </c>
      <c r="AJW10" t="n">
        <v>-0.1</v>
      </c>
      <c r="AJX10" t="n">
        <v>-0.1</v>
      </c>
      <c r="AJY10" t="n">
        <v>-0.1</v>
      </c>
      <c r="AJZ10" t="n">
        <v>0.2</v>
      </c>
      <c r="AKA10" t="n">
        <v>0.1</v>
      </c>
      <c r="AKB10" t="n">
        <v>0.1</v>
      </c>
      <c r="AKC10" t="n">
        <v>0.1</v>
      </c>
      <c r="AKD10" t="n">
        <v>0.2</v>
      </c>
      <c r="AKE10" t="n">
        <v>0.2</v>
      </c>
      <c r="AKF10" t="n">
        <v>0.1</v>
      </c>
      <c r="AKG10" t="n">
        <v>-0.1</v>
      </c>
      <c r="AKH10" t="n">
        <v>-0.1</v>
      </c>
      <c r="AKI10" t="n">
        <v>-0.1</v>
      </c>
      <c r="AKJ10" t="n">
        <v>-0.1</v>
      </c>
      <c r="AKK10" t="n">
        <v>0.2</v>
      </c>
      <c r="AKL10" t="n">
        <v>0.1</v>
      </c>
      <c r="AKM10" t="n">
        <v>0.2</v>
      </c>
      <c r="AKN10" t="n">
        <v>0.1</v>
      </c>
      <c r="AKO10" t="n">
        <v>0.1</v>
      </c>
      <c r="AKP10" t="n">
        <v>0.1</v>
      </c>
      <c r="AKQ10" t="n">
        <v>-0.1</v>
      </c>
      <c r="AKR10" t="n">
        <v>0.25</v>
      </c>
      <c r="AKS10" t="n">
        <v>0.2</v>
      </c>
      <c r="AKT10" t="n">
        <v>0.1</v>
      </c>
      <c r="AKU10" t="n">
        <v>0.4</v>
      </c>
      <c r="AKV10" t="n">
        <v>0.25</v>
      </c>
      <c r="AKW10" t="n">
        <v>0.25</v>
      </c>
      <c r="AKX10" t="n">
        <v>0.1</v>
      </c>
      <c r="AKY10" t="n">
        <v>0.2</v>
      </c>
      <c r="AKZ10" t="n">
        <v>0.2</v>
      </c>
      <c r="ALA10" t="n">
        <v>-0.1</v>
      </c>
      <c r="ALB10" t="n">
        <v>0.1</v>
      </c>
      <c r="ALC10" t="n">
        <v>0.25</v>
      </c>
      <c r="ALD10" t="n">
        <v>0.1</v>
      </c>
      <c r="ALE10" t="n">
        <v>0.1</v>
      </c>
      <c r="ALF10" t="n">
        <v>0.2</v>
      </c>
      <c r="ALG10" t="n">
        <v>0.1</v>
      </c>
      <c r="ALH10" t="n">
        <v>0.1</v>
      </c>
      <c r="ALI10" t="n">
        <v>0.2</v>
      </c>
      <c r="ALJ10" t="n">
        <v>0.2</v>
      </c>
      <c r="ALK10" t="n">
        <v>-0.1</v>
      </c>
      <c r="ALL10" t="n">
        <v>0.2</v>
      </c>
      <c r="ALM10" t="n">
        <v>0.1</v>
      </c>
      <c r="ALN10" t="n">
        <v>0.1</v>
      </c>
      <c r="ALO10" t="n">
        <v>-0.1</v>
      </c>
      <c r="ALP10" t="n">
        <v>0.2</v>
      </c>
      <c r="ALQ10" t="n">
        <v>0.1</v>
      </c>
      <c r="ALR10" t="n">
        <v>0.1</v>
      </c>
      <c r="ALS10" t="n">
        <v>0.1</v>
      </c>
      <c r="ALT10" t="n">
        <v>0.1</v>
      </c>
      <c r="ALU10" t="n">
        <v>0.1</v>
      </c>
      <c r="ALV10" t="n">
        <v>0.4</v>
      </c>
      <c r="ALW10" t="n">
        <v>0.1</v>
      </c>
      <c r="ALX10" t="n">
        <v>0.1</v>
      </c>
      <c r="ALY10" t="n">
        <v>0.2</v>
      </c>
      <c r="ALZ10" t="n">
        <v>-0.1</v>
      </c>
      <c r="AMA10" t="n">
        <v>-0.1</v>
      </c>
      <c r="AMB10" t="n">
        <v>0.2</v>
      </c>
      <c r="AMC10" t="n">
        <v>0.2</v>
      </c>
      <c r="AMD10" t="n">
        <v>0.2</v>
      </c>
      <c r="AME10" t="n">
        <v>0.1</v>
      </c>
      <c r="AMF10" t="n">
        <v>0.1</v>
      </c>
      <c r="AMG10" t="n">
        <v>0.1</v>
      </c>
      <c r="AMH10" t="n">
        <v>0.1</v>
      </c>
      <c r="AMI10" t="n">
        <v>0.2</v>
      </c>
      <c r="AMJ10" t="n">
        <v>0.2</v>
      </c>
      <c r="AMK10" t="n">
        <v>0.1</v>
      </c>
      <c r="AML10" t="n">
        <v>0.1</v>
      </c>
      <c r="AMM10" t="n">
        <v>0.1</v>
      </c>
      <c r="AMN10" t="n">
        <v>-0.1</v>
      </c>
      <c r="AMO10" t="n">
        <v>0.1</v>
      </c>
      <c r="AMP10" t="n">
        <v>0.2</v>
      </c>
      <c r="AMQ10" t="n">
        <v>0.1</v>
      </c>
      <c r="AMR10" t="n">
        <v>0.2</v>
      </c>
      <c r="AMS10" t="n">
        <v>0.1</v>
      </c>
      <c r="AMT10" t="n">
        <v>0.1</v>
      </c>
      <c r="AMU10" t="n">
        <v>-0.1</v>
      </c>
      <c r="AMV10" t="n">
        <v>0.2</v>
      </c>
      <c r="AMW10" t="n">
        <v>0.2</v>
      </c>
      <c r="AMX10" t="n">
        <v>0.2</v>
      </c>
      <c r="AMY10" t="n">
        <v>-0.1</v>
      </c>
      <c r="AMZ10" t="n">
        <v>0.1</v>
      </c>
      <c r="ANA10" t="n">
        <v>-0.1</v>
      </c>
      <c r="ANB10" t="n">
        <v>0.2</v>
      </c>
      <c r="ANC10" t="n">
        <v>0.1</v>
      </c>
      <c r="AND10" t="n">
        <v>0.1</v>
      </c>
      <c r="ANE10" t="n">
        <v>0.4</v>
      </c>
      <c r="ANF10" t="n">
        <v>0.2</v>
      </c>
      <c r="ANG10" t="n">
        <v>0.1</v>
      </c>
      <c r="ANH10" t="n">
        <v>0.2</v>
      </c>
      <c r="ANI10" t="n">
        <v>0.1</v>
      </c>
      <c r="ANJ10" t="n">
        <v>-0.1</v>
      </c>
      <c r="ANK10" t="n">
        <v>0.2</v>
      </c>
      <c r="ANL10" t="n">
        <v>0.2</v>
      </c>
      <c r="ANM10" t="n">
        <v>0.1</v>
      </c>
      <c r="ANN10" t="n">
        <v>-0.1</v>
      </c>
      <c r="ANO10" t="n">
        <v>0.25</v>
      </c>
      <c r="ANP10" t="n">
        <v>0.4</v>
      </c>
      <c r="ANQ10" t="n">
        <v>0.1</v>
      </c>
      <c r="ANR10" t="n">
        <v>-0.1</v>
      </c>
      <c r="ANS10" t="n">
        <v>0.25</v>
      </c>
      <c r="ANT10" t="n">
        <v>0.2</v>
      </c>
      <c r="ANU10" t="n">
        <v>-0.1</v>
      </c>
      <c r="ANV10" t="n">
        <v>0.1</v>
      </c>
      <c r="ANW10" t="n">
        <v>0.1</v>
      </c>
      <c r="ANX10" t="n">
        <v>0.1</v>
      </c>
      <c r="ANY10" t="n">
        <v>0.1</v>
      </c>
      <c r="ANZ10" t="n">
        <v>0.1</v>
      </c>
      <c r="AOA10" t="n">
        <v>0.1</v>
      </c>
      <c r="AOB10" t="n">
        <v>0.1</v>
      </c>
      <c r="AOC10" t="n">
        <v>0.2</v>
      </c>
      <c r="AOD10" t="n">
        <v>0.2</v>
      </c>
      <c r="AOE10" t="n">
        <v>0.2</v>
      </c>
      <c r="AOF10" t="n">
        <v>0.25</v>
      </c>
      <c r="AOG10" t="n">
        <v>-0.1</v>
      </c>
      <c r="AOH10" t="n">
        <v>0.1</v>
      </c>
      <c r="AOI10" t="n">
        <v>-0.1</v>
      </c>
      <c r="AOJ10" t="n">
        <v>0.1</v>
      </c>
      <c r="AOK10" t="n">
        <v>0.1</v>
      </c>
      <c r="AOL10" t="n">
        <v>0.1</v>
      </c>
      <c r="AOM10" t="n">
        <v>0.1</v>
      </c>
      <c r="AON10" t="n">
        <v>0.2</v>
      </c>
      <c r="AOO10" t="n">
        <v>0.2</v>
      </c>
      <c r="AOP10" t="n">
        <v>0.1</v>
      </c>
      <c r="AOQ10" t="n">
        <v>0.1</v>
      </c>
      <c r="AOR10" t="n">
        <v>0.2</v>
      </c>
      <c r="AOS10" t="n">
        <v>0.25</v>
      </c>
      <c r="AOT10" t="n">
        <v>0.1</v>
      </c>
      <c r="AOU10" t="n">
        <v>0.1</v>
      </c>
      <c r="AOV10" t="n">
        <v>0.1</v>
      </c>
      <c r="AOW10" t="n">
        <v>0.1</v>
      </c>
      <c r="AOX10" t="n">
        <v>0.1</v>
      </c>
      <c r="AOY10" t="n">
        <v>0.2</v>
      </c>
      <c r="AOZ10" t="n">
        <v>0.2</v>
      </c>
      <c r="APA10" t="n">
        <v>0.2</v>
      </c>
      <c r="APB10" t="n">
        <v>0.1</v>
      </c>
      <c r="APC10" t="n">
        <v>0.1</v>
      </c>
      <c r="APD10" t="n">
        <v>0.1</v>
      </c>
      <c r="APE10" t="n">
        <v>-0.1</v>
      </c>
      <c r="APF10" t="n">
        <v>0.2</v>
      </c>
      <c r="APG10" t="n">
        <v>0.1</v>
      </c>
      <c r="APH10" t="n">
        <v>0.2</v>
      </c>
      <c r="API10" t="n">
        <v>-0.1</v>
      </c>
      <c r="APJ10" t="n">
        <v>0.1</v>
      </c>
      <c r="APK10" t="n">
        <v>0.1</v>
      </c>
      <c r="APL10" t="n">
        <v>0.25</v>
      </c>
      <c r="APM10" t="n">
        <v>0.1</v>
      </c>
      <c r="APN10" t="n">
        <v>0.2</v>
      </c>
      <c r="APO10" t="n">
        <v>0.1</v>
      </c>
      <c r="APP10" t="n">
        <v>0.1</v>
      </c>
      <c r="APQ10" t="n">
        <v>0.25</v>
      </c>
      <c r="APR10" t="n">
        <v>0.2</v>
      </c>
      <c r="APS10" t="n">
        <v>-0.1</v>
      </c>
      <c r="APT10" t="n">
        <v>0.2</v>
      </c>
      <c r="APU10" t="n">
        <v>0.1</v>
      </c>
      <c r="APV10" t="n">
        <v>0.2</v>
      </c>
      <c r="APW10" t="n">
        <v>0.1</v>
      </c>
      <c r="APX10" t="n">
        <v>0.2</v>
      </c>
      <c r="APY10" t="n">
        <v>-0.1</v>
      </c>
      <c r="APZ10" t="n">
        <v>0.2</v>
      </c>
      <c r="AQA10" t="n">
        <v>0.1</v>
      </c>
      <c r="AQB10" t="n">
        <v>-0.1</v>
      </c>
      <c r="AQC10" t="n">
        <v>0.2</v>
      </c>
      <c r="AQD10" t="n">
        <v>0.2</v>
      </c>
      <c r="AQE10" t="n">
        <v>0.25</v>
      </c>
      <c r="AQF10" t="n">
        <v>0.1</v>
      </c>
      <c r="AQG10" t="n">
        <v>0.2</v>
      </c>
      <c r="AQH10" t="n">
        <v>-0.1</v>
      </c>
      <c r="AQI10" t="n">
        <v>-0.1</v>
      </c>
      <c r="AQJ10" t="n">
        <v>0.2</v>
      </c>
      <c r="AQK10" t="n">
        <v>0.1</v>
      </c>
      <c r="AQL10" t="n">
        <v>0.2</v>
      </c>
      <c r="AQM10" t="n">
        <v>0.2</v>
      </c>
      <c r="AQN10" t="n">
        <v>-0.1</v>
      </c>
      <c r="AQO10" t="n">
        <v>0.1</v>
      </c>
      <c r="AQP10" t="n">
        <v>-0.1</v>
      </c>
      <c r="AQQ10" t="n">
        <v>0.2</v>
      </c>
      <c r="AQR10" t="n">
        <v>0.2</v>
      </c>
      <c r="AQS10" t="n">
        <v>0.25</v>
      </c>
      <c r="AQT10" t="n">
        <v>0.2</v>
      </c>
      <c r="AQU10" t="n">
        <v>0.4</v>
      </c>
      <c r="AQV10" t="n">
        <v>0.1</v>
      </c>
      <c r="AQW10" t="n">
        <v>0.1</v>
      </c>
      <c r="AQX10" t="n">
        <v>-0.3</v>
      </c>
      <c r="AQY10" t="n">
        <v>0.1</v>
      </c>
      <c r="AQZ10" t="n">
        <v>0.2</v>
      </c>
      <c r="ARA10" t="n">
        <v>-0.1</v>
      </c>
      <c r="ARB10" t="n">
        <v>0.1</v>
      </c>
      <c r="ARC10" t="n">
        <v>0.2</v>
      </c>
      <c r="ARD10" t="n">
        <v>0.2</v>
      </c>
      <c r="ARE10" t="n">
        <v>0.1</v>
      </c>
      <c r="ARF10" t="n">
        <v>0.2</v>
      </c>
      <c r="ARG10" t="n">
        <v>0.2</v>
      </c>
      <c r="ARH10" t="n">
        <v>0.1</v>
      </c>
      <c r="ARI10" t="n">
        <v>0.1</v>
      </c>
      <c r="ARJ10" t="n">
        <v>0.2</v>
      </c>
      <c r="ARK10" t="n">
        <v>0.2</v>
      </c>
      <c r="ARL10" t="n">
        <v>-0.1</v>
      </c>
      <c r="ARM10" t="n">
        <v>0.1</v>
      </c>
      <c r="ARN10" t="n">
        <v>0.25</v>
      </c>
      <c r="ARO10" t="n">
        <v>-0.1</v>
      </c>
      <c r="ARP10" t="n">
        <v>-0.1</v>
      </c>
      <c r="ARQ10" t="n">
        <v>0.2</v>
      </c>
      <c r="ARR10" t="n">
        <v>0.1</v>
      </c>
      <c r="ARS10" t="n">
        <v>0.1</v>
      </c>
      <c r="ART10" t="n">
        <v>0.25</v>
      </c>
      <c r="ARU10" t="n">
        <v>0.2</v>
      </c>
      <c r="ARV10" t="n">
        <v>0.1</v>
      </c>
      <c r="ARW10" t="n">
        <v>0.2</v>
      </c>
      <c r="ARX10" t="n">
        <v>0.1</v>
      </c>
      <c r="ARY10" t="n">
        <v>0.1</v>
      </c>
      <c r="ARZ10" t="n">
        <v>0.1</v>
      </c>
      <c r="ASA10" t="n">
        <v>0.2</v>
      </c>
      <c r="ASB10" t="n">
        <v>-0.1</v>
      </c>
      <c r="ASC10" t="n">
        <v>0.4</v>
      </c>
      <c r="ASD10" t="n">
        <v>0.2</v>
      </c>
      <c r="ASE10" t="n">
        <v>-0.1</v>
      </c>
      <c r="ASF10" t="n">
        <v>0.1</v>
      </c>
      <c r="ASG10" t="n">
        <v>0.1</v>
      </c>
      <c r="ASH10" t="n">
        <v>0.1</v>
      </c>
      <c r="ASI10" t="n">
        <v>0.2</v>
      </c>
      <c r="ASJ10" t="n">
        <v>0.25</v>
      </c>
      <c r="ASK10" t="n">
        <v>0.2</v>
      </c>
      <c r="ASL10" t="n">
        <v>0.2</v>
      </c>
      <c r="ASM10" t="n">
        <v>0.2</v>
      </c>
      <c r="ASN10" t="n">
        <v>0.1</v>
      </c>
      <c r="ASO10" t="n">
        <v>0.2</v>
      </c>
      <c r="ASP10" t="n">
        <v>0.1</v>
      </c>
      <c r="ASQ10" t="n">
        <v>0.1</v>
      </c>
      <c r="ASR10" t="n">
        <v>0.2</v>
      </c>
      <c r="ASS10" t="n">
        <v>-0.1</v>
      </c>
      <c r="AST10" t="n">
        <v>0.2</v>
      </c>
      <c r="ASU10" t="n">
        <v>-0.3</v>
      </c>
      <c r="ASV10" t="n">
        <v>0.2</v>
      </c>
      <c r="ASW10" t="n">
        <v>0.2</v>
      </c>
      <c r="ASX10" t="n">
        <v>0.1</v>
      </c>
      <c r="ASY10" t="n">
        <v>-0.1</v>
      </c>
      <c r="ASZ10" t="n">
        <v>0.1</v>
      </c>
      <c r="ATA10" t="n">
        <v>-0.1</v>
      </c>
      <c r="ATB10" t="n">
        <v>0.2</v>
      </c>
      <c r="ATC10" t="n">
        <v>0.1</v>
      </c>
      <c r="ATD10" t="n">
        <v>-0.1</v>
      </c>
      <c r="ATE10" t="n">
        <v>0.2</v>
      </c>
      <c r="ATF10" t="n">
        <v>0.25</v>
      </c>
      <c r="ATG10" t="n">
        <v>0.2</v>
      </c>
      <c r="ATH10" t="n">
        <v>-0.1</v>
      </c>
      <c r="ATI10" t="n">
        <v>0.25</v>
      </c>
      <c r="ATJ10" t="n">
        <v>0.1</v>
      </c>
      <c r="ATK10" t="n">
        <v>0.1</v>
      </c>
      <c r="ATL10" t="n">
        <v>0.1</v>
      </c>
      <c r="ATM10" t="n">
        <v>0.1</v>
      </c>
      <c r="ATN10" t="n">
        <v>0.1</v>
      </c>
      <c r="ATO10" t="n">
        <v>0.2</v>
      </c>
      <c r="ATP10" t="n">
        <v>0.1</v>
      </c>
      <c r="ATQ10" t="n">
        <v>0.1</v>
      </c>
      <c r="ATR10" t="n">
        <v>0.4</v>
      </c>
      <c r="ATS10" t="n">
        <v>0.1</v>
      </c>
      <c r="ATT10" t="n">
        <v>0.1</v>
      </c>
      <c r="ATU10" t="n">
        <v>-0.1</v>
      </c>
      <c r="ATV10" t="n">
        <v>0.2</v>
      </c>
      <c r="ATW10" t="n">
        <v>0.1</v>
      </c>
      <c r="ATX10" t="n">
        <v>0.1</v>
      </c>
      <c r="ATY10" t="n">
        <v>0.2</v>
      </c>
      <c r="ATZ10" t="n">
        <v>0.2</v>
      </c>
      <c r="AUA10" t="n">
        <v>0.25</v>
      </c>
      <c r="AUB10" t="n">
        <v>-0.1</v>
      </c>
      <c r="AUC10" t="n">
        <v>0.25</v>
      </c>
      <c r="AUD10" t="n">
        <v>0.25</v>
      </c>
      <c r="AUE10" t="n">
        <v>0.1</v>
      </c>
      <c r="AUF10" t="n">
        <v>0.1</v>
      </c>
      <c r="AUG10" t="n">
        <v>0.1</v>
      </c>
      <c r="AUH10" t="n">
        <v>-0.3</v>
      </c>
      <c r="AUI10" t="n">
        <v>0.2</v>
      </c>
      <c r="AUJ10" t="n">
        <v>-0.1</v>
      </c>
      <c r="AUK10" t="n">
        <v>0.25</v>
      </c>
      <c r="AUL10" t="n">
        <v>0.1</v>
      </c>
      <c r="AUM10" t="n">
        <v>0.2</v>
      </c>
      <c r="AUN10" t="n">
        <v>-0.1</v>
      </c>
      <c r="AUO10" t="n">
        <v>0.25</v>
      </c>
      <c r="AUP10" t="n">
        <v>0.2</v>
      </c>
      <c r="AUQ10" t="n">
        <v>0.1</v>
      </c>
      <c r="AUR10" t="n">
        <v>0.1</v>
      </c>
      <c r="AUS10" t="n">
        <v>0.2</v>
      </c>
      <c r="AUT10" t="n">
        <v>0.2</v>
      </c>
      <c r="AUU10" t="n">
        <v>0.1</v>
      </c>
      <c r="AUV10" t="n">
        <v>0.4</v>
      </c>
      <c r="AUW10" t="n">
        <v>-0.3</v>
      </c>
      <c r="AUX10" t="n">
        <v>-0.1</v>
      </c>
      <c r="AUY10" t="n">
        <v>0.1</v>
      </c>
      <c r="AUZ10" t="n">
        <v>-0.1</v>
      </c>
      <c r="AVA10" t="n">
        <v>0.1</v>
      </c>
      <c r="AVB10" t="n">
        <v>-0.1</v>
      </c>
      <c r="AVC10" t="n">
        <v>0.25</v>
      </c>
      <c r="AVD10" t="n">
        <v>-0.1</v>
      </c>
      <c r="AVE10" t="n">
        <v>0.1</v>
      </c>
      <c r="AVF10" t="n">
        <v>0.1</v>
      </c>
      <c r="AVG10" t="n">
        <v>0.2</v>
      </c>
      <c r="AVH10" t="n">
        <v>0.2</v>
      </c>
      <c r="AVI10" t="n">
        <v>0.1</v>
      </c>
      <c r="AVJ10" t="n">
        <v>0.2</v>
      </c>
      <c r="AVK10" t="n">
        <v>0.1</v>
      </c>
      <c r="AVL10" t="n">
        <v>-0.1</v>
      </c>
      <c r="AVM10" t="n">
        <v>0.1</v>
      </c>
      <c r="AVN10" t="n">
        <v>0.2</v>
      </c>
      <c r="AVO10" t="n">
        <v>0.2</v>
      </c>
      <c r="AVP10" t="n">
        <v>0.25</v>
      </c>
      <c r="AVQ10" t="n">
        <v>0.2</v>
      </c>
      <c r="AVR10" t="n">
        <v>0.2</v>
      </c>
      <c r="AVS10" t="n">
        <v>-0.1</v>
      </c>
      <c r="AVT10" t="n">
        <v>-0.1</v>
      </c>
      <c r="AVU10" t="n">
        <v>0.1</v>
      </c>
      <c r="AVV10" t="n">
        <v>-0.1</v>
      </c>
      <c r="AVW10" t="n">
        <v>-0.1</v>
      </c>
      <c r="AVX10" t="n">
        <v>0.1</v>
      </c>
      <c r="AVY10" t="n">
        <v>0.1</v>
      </c>
      <c r="AVZ10" t="n">
        <v>0.2</v>
      </c>
      <c r="AWA10" t="n">
        <v>0.2</v>
      </c>
      <c r="AWB10" t="n">
        <v>0.2</v>
      </c>
      <c r="AWC10" t="n">
        <v>0.1</v>
      </c>
      <c r="AWD10" t="n">
        <v>0.2</v>
      </c>
      <c r="AWE10" t="n">
        <v>0.25</v>
      </c>
      <c r="AWF10" t="n">
        <v>0.1</v>
      </c>
      <c r="AWG10" t="n">
        <v>-0.1</v>
      </c>
      <c r="AWH10" t="n">
        <v>0.1</v>
      </c>
      <c r="AWI10" t="n">
        <v>-0.1</v>
      </c>
      <c r="AWJ10" t="n">
        <v>0.1</v>
      </c>
      <c r="AWK10" t="n">
        <v>0.2</v>
      </c>
      <c r="AWL10" t="n">
        <v>0.2</v>
      </c>
      <c r="AWM10" t="n">
        <v>0.1</v>
      </c>
      <c r="AWN10" t="n">
        <v>0.1</v>
      </c>
      <c r="AWO10" t="n">
        <v>0.2</v>
      </c>
      <c r="AWP10" t="n">
        <v>0.1</v>
      </c>
      <c r="AWQ10" t="n">
        <v>0.2</v>
      </c>
      <c r="AWR10" t="n">
        <v>0.2</v>
      </c>
      <c r="AWS10" t="n">
        <v>0.25</v>
      </c>
      <c r="AWT10" t="n">
        <v>-0.1</v>
      </c>
      <c r="AWU10" t="n">
        <v>0.1</v>
      </c>
      <c r="AWV10" t="n">
        <v>0.1</v>
      </c>
      <c r="AWW10" t="n">
        <v>-0.1</v>
      </c>
      <c r="AWX10" t="n">
        <v>-0.1</v>
      </c>
      <c r="AWY10" t="n">
        <v>0.1</v>
      </c>
      <c r="AWZ10" t="n">
        <v>0.2</v>
      </c>
      <c r="AXA10" t="n">
        <v>-0.1</v>
      </c>
      <c r="AXB10" t="n">
        <v>0.2</v>
      </c>
      <c r="AXC10" t="n">
        <v>0.1</v>
      </c>
      <c r="AXD10" t="n">
        <v>0.1</v>
      </c>
      <c r="AXE10" t="n">
        <v>-0.1</v>
      </c>
      <c r="AXF10" t="n">
        <v>0.2</v>
      </c>
      <c r="AXG10" t="n">
        <v>0.2</v>
      </c>
      <c r="AXH10" t="n">
        <v>0.2</v>
      </c>
      <c r="AXI10" t="n">
        <v>0.2</v>
      </c>
      <c r="AXJ10" t="n">
        <v>0.1</v>
      </c>
      <c r="AXK10" t="n">
        <v>0.25</v>
      </c>
      <c r="AXL10" t="n">
        <v>0.1</v>
      </c>
      <c r="AXM10" t="n">
        <v>0.1</v>
      </c>
      <c r="AXN10" t="n">
        <v>-0.1</v>
      </c>
      <c r="AXO10" t="n">
        <v>0.25</v>
      </c>
      <c r="AXP10" t="n">
        <v>0.2</v>
      </c>
      <c r="AXQ10" t="n">
        <v>0.1</v>
      </c>
      <c r="AXR10" t="n">
        <v>0.1</v>
      </c>
      <c r="AXS10" t="n">
        <v>-0.1</v>
      </c>
      <c r="AXT10" t="n">
        <v>0.2</v>
      </c>
      <c r="AXU10" t="n">
        <v>0.2</v>
      </c>
      <c r="AXV10" t="n">
        <v>0.1</v>
      </c>
      <c r="AXW10" t="n">
        <v>0.1</v>
      </c>
      <c r="AXX10" t="n">
        <v>0.2</v>
      </c>
      <c r="AXY10" t="n">
        <v>-0.1</v>
      </c>
      <c r="AXZ10" t="n">
        <v>0.1</v>
      </c>
      <c r="AYA10" t="n">
        <v>0.4</v>
      </c>
      <c r="AYB10" t="n">
        <v>0.1</v>
      </c>
      <c r="AYC10" t="n">
        <v>0.1</v>
      </c>
      <c r="AYD10" t="n">
        <v>0.1</v>
      </c>
      <c r="AYE10" t="n">
        <v>0.25</v>
      </c>
      <c r="AYF10" t="n">
        <v>-0.3</v>
      </c>
      <c r="AYG10" t="n">
        <v>0.1</v>
      </c>
      <c r="AYH10" t="n">
        <v>0.2</v>
      </c>
      <c r="AYI10" t="n">
        <v>0.1</v>
      </c>
      <c r="AYJ10" t="n">
        <v>0.2</v>
      </c>
      <c r="AYK10" t="n">
        <v>-0.1</v>
      </c>
      <c r="AYL10" t="n">
        <v>-0.1</v>
      </c>
      <c r="AYM10" t="n">
        <v>0.1</v>
      </c>
      <c r="AYN10" t="n">
        <v>-0.3</v>
      </c>
      <c r="AYO10" t="n">
        <v>0.2</v>
      </c>
      <c r="AYP10" t="n">
        <v>0.1</v>
      </c>
      <c r="AYQ10" t="n">
        <v>0.1</v>
      </c>
      <c r="AYR10" t="n">
        <v>0.2</v>
      </c>
      <c r="AYS10" t="n">
        <v>0.2</v>
      </c>
      <c r="AYT10" t="n">
        <v>0.2</v>
      </c>
      <c r="AYU10" t="n">
        <v>0.1</v>
      </c>
      <c r="AYV10" t="n">
        <v>0.1</v>
      </c>
      <c r="AYW10" t="n">
        <v>0.2</v>
      </c>
      <c r="AYX10" t="n">
        <v>0.25</v>
      </c>
      <c r="AYY10" t="n">
        <v>0.1</v>
      </c>
      <c r="AYZ10" t="n">
        <v>0.1</v>
      </c>
      <c r="AZA10" t="n">
        <v>0.2</v>
      </c>
      <c r="AZB10" t="n">
        <v>0.1</v>
      </c>
      <c r="AZC10" t="n">
        <v>0.2</v>
      </c>
      <c r="AZD10" t="n">
        <v>0.1</v>
      </c>
      <c r="AZE10" t="n">
        <v>0.1</v>
      </c>
      <c r="AZF10" t="n">
        <v>0.1</v>
      </c>
      <c r="AZG10" t="n">
        <v>0.4</v>
      </c>
      <c r="AZH10" t="n">
        <v>0.2</v>
      </c>
      <c r="AZI10" t="n">
        <v>0.2</v>
      </c>
      <c r="AZJ10" t="n">
        <v>0.1</v>
      </c>
      <c r="AZK10" t="n">
        <v>0.1</v>
      </c>
      <c r="AZL10" t="n">
        <v>-0.3</v>
      </c>
      <c r="AZM10" t="n">
        <v>0.1</v>
      </c>
      <c r="AZN10" t="n">
        <v>0.2</v>
      </c>
      <c r="AZO10" t="n">
        <v>0.1</v>
      </c>
      <c r="AZP10" t="n">
        <v>-0.1</v>
      </c>
      <c r="AZQ10" t="n">
        <v>0.4</v>
      </c>
      <c r="AZR10" t="n">
        <v>0.2</v>
      </c>
      <c r="AZS10" t="n">
        <v>0.1</v>
      </c>
      <c r="AZT10" t="n">
        <v>0.25</v>
      </c>
      <c r="AZU10" t="n">
        <v>0.2</v>
      </c>
      <c r="AZV10" t="n">
        <v>0.2</v>
      </c>
      <c r="AZW10" t="n">
        <v>0.1</v>
      </c>
      <c r="AZX10" t="n">
        <v>-0.3</v>
      </c>
      <c r="AZY10" t="n">
        <v>-0.3</v>
      </c>
      <c r="AZZ10" t="n">
        <v>-0.1</v>
      </c>
      <c r="BAA10" t="n">
        <v>0.25</v>
      </c>
      <c r="BAB10" t="n">
        <v>0.2</v>
      </c>
      <c r="BAC10" t="n">
        <v>0.1</v>
      </c>
      <c r="BAD10" t="n">
        <v>0.25</v>
      </c>
      <c r="BAE10" t="n">
        <v>0.25</v>
      </c>
      <c r="BAF10" t="n">
        <v>0.25</v>
      </c>
      <c r="BAG10" t="n">
        <v>0.2</v>
      </c>
      <c r="BAH10" t="n">
        <v>0.1</v>
      </c>
      <c r="BAI10" t="n">
        <v>0.1</v>
      </c>
      <c r="BAJ10" t="n">
        <v>0.25</v>
      </c>
      <c r="BAK10" t="n">
        <v>0.2</v>
      </c>
      <c r="BAL10" t="n">
        <v>0.1</v>
      </c>
      <c r="BAM10" t="n">
        <v>0.1</v>
      </c>
      <c r="BAN10" t="n">
        <v>0.2</v>
      </c>
      <c r="BAO10" t="n">
        <v>0.1</v>
      </c>
      <c r="BAP10" t="n">
        <v>0.1</v>
      </c>
      <c r="BAQ10" t="n">
        <v>0.1</v>
      </c>
      <c r="BAR10" t="n">
        <v>0.1</v>
      </c>
      <c r="BAS10" t="n">
        <v>-0.1</v>
      </c>
      <c r="BAT10" t="n">
        <v>0.1</v>
      </c>
      <c r="BAU10" t="n">
        <v>0.1</v>
      </c>
      <c r="BAV10" t="n">
        <v>0.25</v>
      </c>
      <c r="BAW10" t="n">
        <v>0.1</v>
      </c>
      <c r="BAX10" t="n">
        <v>0.2</v>
      </c>
      <c r="BAY10" t="n">
        <v>-0.1</v>
      </c>
      <c r="BAZ10" t="n">
        <v>0.2</v>
      </c>
      <c r="BBA10" t="n">
        <v>0.1</v>
      </c>
      <c r="BBB10" t="n">
        <v>0.1</v>
      </c>
      <c r="BBC10" t="n">
        <v>-0.1</v>
      </c>
      <c r="BBD10" t="n">
        <v>0.25</v>
      </c>
      <c r="BBE10" t="n">
        <v>0.25</v>
      </c>
      <c r="BBF10" t="n">
        <v>-0.1</v>
      </c>
      <c r="BBG10" t="n">
        <v>0.1</v>
      </c>
      <c r="BBH10" t="n">
        <v>0.2</v>
      </c>
      <c r="BBI10" t="n">
        <v>0.2</v>
      </c>
      <c r="BBJ10" t="n">
        <v>0.1</v>
      </c>
      <c r="BBK10" t="n">
        <v>0.2</v>
      </c>
      <c r="BBL10" t="n">
        <v>0.1</v>
      </c>
      <c r="BBM10" t="n">
        <v>0.2</v>
      </c>
      <c r="BBN10" t="n">
        <v>0.1</v>
      </c>
      <c r="BBO10" t="n">
        <v>0.25</v>
      </c>
      <c r="BBP10" t="n">
        <v>0.1</v>
      </c>
      <c r="BBQ10" t="n">
        <v>0.1</v>
      </c>
      <c r="BBR10" t="n">
        <v>0.2</v>
      </c>
      <c r="BBS10" t="n">
        <v>0.2</v>
      </c>
      <c r="BBT10" t="n">
        <v>-0.1</v>
      </c>
      <c r="BBU10" t="n">
        <v>0.2</v>
      </c>
      <c r="BBV10" t="n">
        <v>0.25</v>
      </c>
      <c r="BBW10" t="n">
        <v>-0.1</v>
      </c>
      <c r="BBX10" t="n">
        <v>0.2</v>
      </c>
      <c r="BBY10" t="n">
        <v>0.2</v>
      </c>
      <c r="BBZ10" t="n">
        <v>-0.1</v>
      </c>
      <c r="BCA10" t="n">
        <v>-0.1</v>
      </c>
      <c r="BCB10" t="n">
        <v>0.1</v>
      </c>
      <c r="BCC10" t="n">
        <v>0.1</v>
      </c>
      <c r="BCD10" t="n">
        <v>0.25</v>
      </c>
      <c r="BCE10" t="n">
        <v>0.4</v>
      </c>
      <c r="BCF10" t="n">
        <v>0.1</v>
      </c>
      <c r="BCG10" t="n">
        <v>0.1</v>
      </c>
      <c r="BCH10" t="n">
        <v>0.2</v>
      </c>
      <c r="BCI10" t="n">
        <v>0.2</v>
      </c>
      <c r="BCJ10" t="n">
        <v>0.2</v>
      </c>
      <c r="BCK10" t="n">
        <v>0.1</v>
      </c>
      <c r="BCL10" t="n">
        <v>0.1</v>
      </c>
      <c r="BCM10" t="n">
        <v>0.1</v>
      </c>
      <c r="BCN10" t="n">
        <v>0.1</v>
      </c>
      <c r="BCO10" t="n">
        <v>0.1</v>
      </c>
      <c r="BCP10" t="n">
        <v>0.1</v>
      </c>
      <c r="BCQ10" t="n">
        <v>-0.1</v>
      </c>
      <c r="BCR10" t="n">
        <v>0.1</v>
      </c>
      <c r="BCS10" t="n">
        <v>-0.1</v>
      </c>
      <c r="BCT10" t="n">
        <v>0.2</v>
      </c>
      <c r="BCU10" t="n">
        <v>0.2</v>
      </c>
      <c r="BCV10" t="n">
        <v>0.1</v>
      </c>
      <c r="BCW10" t="n">
        <v>0.25</v>
      </c>
      <c r="BCX10" t="n">
        <v>0.2</v>
      </c>
      <c r="BCY10" t="n">
        <v>0.1</v>
      </c>
      <c r="BCZ10" t="n">
        <v>-0.1</v>
      </c>
      <c r="BDA10" t="n">
        <v>0.1</v>
      </c>
      <c r="BDB10" t="n">
        <v>0.4</v>
      </c>
      <c r="BDC10" t="n">
        <v>0.2</v>
      </c>
      <c r="BDD10" t="n">
        <v>0.2</v>
      </c>
      <c r="BDE10" t="n">
        <v>0.1</v>
      </c>
      <c r="BDF10" t="n">
        <v>0.1</v>
      </c>
      <c r="BDG10" t="n">
        <v>0.1</v>
      </c>
      <c r="BDH10" t="n">
        <v>0.1</v>
      </c>
      <c r="BDI10" t="n">
        <v>0.1</v>
      </c>
      <c r="BDJ10" t="n">
        <v>0.2</v>
      </c>
      <c r="BDK10" t="n">
        <v>0.1</v>
      </c>
      <c r="BDL10" t="n">
        <v>0.1</v>
      </c>
      <c r="BDM10" t="n">
        <v>0.1</v>
      </c>
      <c r="BDN10" t="n">
        <v>0.1</v>
      </c>
      <c r="BDO10" t="n">
        <v>0.2</v>
      </c>
      <c r="BDP10" t="n">
        <v>0.1</v>
      </c>
      <c r="BDQ10" t="n">
        <v>0.25</v>
      </c>
      <c r="BDR10" t="n">
        <v>-0.1</v>
      </c>
      <c r="BDS10" t="n">
        <v>0.1</v>
      </c>
      <c r="BDT10" t="n">
        <v>0.4</v>
      </c>
      <c r="BDU10" t="n">
        <v>-0.1</v>
      </c>
      <c r="BDV10" t="n">
        <v>0.25</v>
      </c>
      <c r="BDW10" t="n">
        <v>0.2</v>
      </c>
      <c r="BDX10" t="n">
        <v>0.1</v>
      </c>
      <c r="BDY10" t="n">
        <v>0.1</v>
      </c>
      <c r="BDZ10" t="n">
        <v>0.1</v>
      </c>
      <c r="BEA10" t="n">
        <v>0.2</v>
      </c>
      <c r="BEB10" t="n">
        <v>0.1</v>
      </c>
      <c r="BEC10" t="n">
        <v>0.4</v>
      </c>
      <c r="BED10" t="n">
        <v>0.1</v>
      </c>
      <c r="BEE10" t="n">
        <v>0.2</v>
      </c>
      <c r="BEF10" t="n">
        <v>-0.1</v>
      </c>
      <c r="BEG10" t="n">
        <v>0.1</v>
      </c>
      <c r="BEH10" t="n">
        <v>0.1</v>
      </c>
      <c r="BEI10" t="n">
        <v>0.2</v>
      </c>
      <c r="BEJ10" t="n">
        <v>0.1</v>
      </c>
      <c r="BEK10" t="n">
        <v>0.1</v>
      </c>
      <c r="BEL10" t="n">
        <v>-0.1</v>
      </c>
      <c r="BEM10" t="n">
        <v>0.2</v>
      </c>
      <c r="BEN10" t="n">
        <v>-0.1</v>
      </c>
      <c r="BEO10" t="n">
        <v>-0.1</v>
      </c>
      <c r="BEP10" t="n">
        <v>0.1</v>
      </c>
      <c r="BEQ10" t="n">
        <v>0.1</v>
      </c>
      <c r="BER10" t="n">
        <v>0.1</v>
      </c>
      <c r="BES10" t="n">
        <v>0.25</v>
      </c>
      <c r="BET10" t="n">
        <v>0.1</v>
      </c>
      <c r="BEU10" t="n">
        <v>0.1</v>
      </c>
      <c r="BEV10" t="n">
        <v>0.2</v>
      </c>
      <c r="BEW10" t="n">
        <v>0.4</v>
      </c>
      <c r="BEX10" t="n">
        <v>0.25</v>
      </c>
      <c r="BEY10" t="n">
        <v>0.1</v>
      </c>
      <c r="BEZ10" t="n">
        <v>0.25</v>
      </c>
      <c r="BFA10" t="n">
        <v>0.1</v>
      </c>
      <c r="BFB10" t="n">
        <v>0.25</v>
      </c>
      <c r="BFC10" t="n">
        <v>-0.1</v>
      </c>
      <c r="BFD10" t="n">
        <v>0.2</v>
      </c>
      <c r="BFE10" t="n">
        <v>0.1</v>
      </c>
      <c r="BFF10" t="n">
        <v>0.1</v>
      </c>
      <c r="BFG10" t="n">
        <v>0.25</v>
      </c>
      <c r="BFH10" t="n">
        <v>0.1</v>
      </c>
      <c r="BFI10" t="n">
        <v>-0.1</v>
      </c>
      <c r="BFJ10" t="n">
        <v>0.2</v>
      </c>
      <c r="BFK10" t="n">
        <v>0.1</v>
      </c>
      <c r="BFL10" t="n">
        <v>-0.1</v>
      </c>
      <c r="BFM10" t="n">
        <v>0.1</v>
      </c>
      <c r="BFN10" t="n">
        <v>0.2</v>
      </c>
      <c r="BFO10" t="n">
        <v>-0.1</v>
      </c>
      <c r="BFP10" t="n">
        <v>0.2</v>
      </c>
      <c r="BFQ10" t="n">
        <v>0.1</v>
      </c>
      <c r="BFR10" t="n">
        <v>0.2</v>
      </c>
      <c r="BFS10" t="n">
        <v>0.2</v>
      </c>
      <c r="BFT10" t="n">
        <v>0.25</v>
      </c>
      <c r="BFU10" t="n">
        <v>0.1</v>
      </c>
      <c r="BFV10" t="n">
        <v>0.2</v>
      </c>
      <c r="BFW10" t="n">
        <v>0.2</v>
      </c>
      <c r="BFX10" t="n">
        <v>0.1</v>
      </c>
      <c r="BFY10" t="n">
        <v>-0.3</v>
      </c>
      <c r="BFZ10" t="n">
        <v>0.1</v>
      </c>
      <c r="BGA10" t="n">
        <v>-0.1</v>
      </c>
      <c r="BGB10" t="n">
        <v>0.1</v>
      </c>
      <c r="BGC10" t="n">
        <v>0.2</v>
      </c>
      <c r="BGD10" t="n">
        <v>0.1</v>
      </c>
      <c r="BGE10" t="n">
        <v>0.1</v>
      </c>
      <c r="BGF10" t="n">
        <v>0.2</v>
      </c>
      <c r="BGG10" t="n">
        <v>0.2</v>
      </c>
      <c r="BGH10" t="n">
        <v>0.2</v>
      </c>
      <c r="BGI10" t="n">
        <v>0.1</v>
      </c>
      <c r="BGJ10" t="n">
        <v>0.2</v>
      </c>
      <c r="BGK10" t="n">
        <v>0.2</v>
      </c>
      <c r="BGL10" t="n">
        <v>-0.1</v>
      </c>
      <c r="BGM10" t="n">
        <v>0.1</v>
      </c>
      <c r="BGN10" t="n">
        <v>-0.1</v>
      </c>
      <c r="BGO10" t="n">
        <v>0.2</v>
      </c>
      <c r="BGP10" t="n">
        <v>0.1</v>
      </c>
      <c r="BGQ10" t="n">
        <v>0.1</v>
      </c>
      <c r="BGR10" t="n">
        <v>0.1</v>
      </c>
      <c r="BGS10" t="n">
        <v>-0.1</v>
      </c>
      <c r="BGT10" t="n">
        <v>-0.3</v>
      </c>
      <c r="BGU10" t="n">
        <v>0.2</v>
      </c>
      <c r="BGV10" t="n">
        <v>0.1</v>
      </c>
      <c r="BGW10" t="n">
        <v>-0.1</v>
      </c>
      <c r="BGX10" t="n">
        <v>0.1</v>
      </c>
      <c r="BGY10" t="n">
        <v>-0.1</v>
      </c>
      <c r="BGZ10" t="n">
        <v>0.25</v>
      </c>
      <c r="BHA10" t="n">
        <v>0.2</v>
      </c>
      <c r="BHB10" t="n">
        <v>0.2</v>
      </c>
      <c r="BHC10" t="n">
        <v>0.1</v>
      </c>
      <c r="BHD10" t="n">
        <v>0.1</v>
      </c>
      <c r="BHE10" t="n">
        <v>0.2</v>
      </c>
      <c r="BHF10" t="n">
        <v>0.25</v>
      </c>
      <c r="BHG10" t="n">
        <v>0.2</v>
      </c>
      <c r="BHH10" t="n">
        <v>0.1</v>
      </c>
      <c r="BHI10" t="n">
        <v>-0.1</v>
      </c>
      <c r="BHJ10" t="n">
        <v>0.2</v>
      </c>
      <c r="BHK10" t="n">
        <v>0.2</v>
      </c>
      <c r="BHL10" t="n">
        <v>0.1</v>
      </c>
      <c r="BHM10" t="n">
        <v>0.1</v>
      </c>
      <c r="BHN10" t="n">
        <v>0.2</v>
      </c>
      <c r="BHO10" t="n">
        <v>-0.3</v>
      </c>
      <c r="BHP10" t="n">
        <v>0.1</v>
      </c>
      <c r="BHQ10" t="n">
        <v>0.2</v>
      </c>
      <c r="BHR10" t="n">
        <v>0.1</v>
      </c>
      <c r="BHS10" t="n">
        <v>0.25</v>
      </c>
      <c r="BHT10" t="n">
        <v>0.1</v>
      </c>
      <c r="BHU10" t="n">
        <v>-0.1</v>
      </c>
      <c r="BHV10" t="n">
        <v>-0.1</v>
      </c>
      <c r="BHW10" t="n">
        <v>0.1</v>
      </c>
      <c r="BHX10" t="n">
        <v>0.1</v>
      </c>
      <c r="BHY10" t="n">
        <v>0.2</v>
      </c>
      <c r="BHZ10" t="n">
        <v>0.2</v>
      </c>
      <c r="BIA10" t="n">
        <v>0.1</v>
      </c>
      <c r="BIB10" t="n">
        <v>0.2</v>
      </c>
      <c r="BIC10" t="n">
        <v>0.2</v>
      </c>
      <c r="BID10" t="n">
        <v>0.2</v>
      </c>
      <c r="BIE10" t="n">
        <v>-0.1</v>
      </c>
      <c r="BIF10" t="n">
        <v>0.2</v>
      </c>
      <c r="BIG10" t="n">
        <v>-0.1</v>
      </c>
      <c r="BIH10" t="n">
        <v>0.25</v>
      </c>
      <c r="BII10" t="n">
        <v>0.1</v>
      </c>
      <c r="BIJ10" t="n">
        <v>0.2</v>
      </c>
      <c r="BIK10" t="n">
        <v>0.1</v>
      </c>
      <c r="BIL10" t="n">
        <v>-0.1</v>
      </c>
      <c r="BIM10" t="n">
        <v>-0.1</v>
      </c>
      <c r="BIN10" t="n">
        <v>0.2</v>
      </c>
      <c r="BIO10" t="n">
        <v>0.1</v>
      </c>
      <c r="BIP10" t="n">
        <v>-0.1</v>
      </c>
      <c r="BIQ10" t="n">
        <v>-0.1</v>
      </c>
      <c r="BIR10" t="n">
        <v>0.25</v>
      </c>
      <c r="BIS10" t="n">
        <v>-0.1</v>
      </c>
      <c r="BIT10" t="n">
        <v>0.1</v>
      </c>
      <c r="BIU10" t="n">
        <v>0.1</v>
      </c>
      <c r="BIV10" t="n">
        <v>0.2</v>
      </c>
      <c r="BIW10" t="n">
        <v>0.1</v>
      </c>
      <c r="BIX10" t="n">
        <v>0.2</v>
      </c>
      <c r="BIY10" t="n">
        <v>0.1</v>
      </c>
      <c r="BIZ10" t="n">
        <v>-0.3</v>
      </c>
      <c r="BJA10" t="n">
        <v>0.25</v>
      </c>
      <c r="BJB10" t="n">
        <v>-0.1</v>
      </c>
      <c r="BJC10" t="n">
        <v>0.1</v>
      </c>
      <c r="BJD10" t="n">
        <v>0.1</v>
      </c>
      <c r="BJE10" t="n">
        <v>0.1</v>
      </c>
      <c r="BJF10" t="n">
        <v>0.25</v>
      </c>
      <c r="BJG10" t="n">
        <v>-0.1</v>
      </c>
      <c r="BJH10" t="n">
        <v>-0.1</v>
      </c>
      <c r="BJI10" t="n">
        <v>-0.1</v>
      </c>
      <c r="BJJ10" t="n">
        <v>-0.1</v>
      </c>
      <c r="BJK10" t="n">
        <v>0.25</v>
      </c>
      <c r="BJL10" t="n">
        <v>0.2</v>
      </c>
      <c r="BJM10" t="n">
        <v>0.1</v>
      </c>
      <c r="BJN10" t="n">
        <v>0.1</v>
      </c>
      <c r="BJO10" t="n">
        <v>0.1</v>
      </c>
      <c r="BJP10" t="n">
        <v>0.2</v>
      </c>
      <c r="BJQ10" t="n">
        <v>0.2</v>
      </c>
      <c r="BJR10" t="n">
        <v>0.25</v>
      </c>
      <c r="BJS10" t="n">
        <v>0.2</v>
      </c>
      <c r="BJT10" t="n">
        <v>0.1</v>
      </c>
      <c r="BJU10" t="n">
        <v>-0.1</v>
      </c>
      <c r="BJV10" t="n">
        <v>0.1</v>
      </c>
      <c r="BJW10" t="n">
        <v>-0.3</v>
      </c>
      <c r="BJX10" t="n">
        <v>0.2</v>
      </c>
      <c r="BJY10" t="n">
        <v>0.1</v>
      </c>
      <c r="BJZ10" t="n">
        <v>0.1</v>
      </c>
      <c r="BKA10" t="n">
        <v>0.1</v>
      </c>
      <c r="BKB10" t="n">
        <v>0.1</v>
      </c>
      <c r="BKC10" t="n">
        <v>0.1</v>
      </c>
      <c r="BKD10" t="n">
        <v>0.1</v>
      </c>
      <c r="BKE10" t="n">
        <v>0.2</v>
      </c>
      <c r="BKF10" t="n">
        <v>0.25</v>
      </c>
      <c r="BKG10" t="n">
        <v>0.1</v>
      </c>
      <c r="BKH10" t="n">
        <v>-0.1</v>
      </c>
      <c r="BKI10" t="n">
        <v>0.25</v>
      </c>
      <c r="BKJ10" t="n">
        <v>0.2</v>
      </c>
      <c r="BKK10" t="n">
        <v>0.2</v>
      </c>
      <c r="BKL10" t="n">
        <v>0.25</v>
      </c>
      <c r="BKM10" t="n">
        <v>-0.1</v>
      </c>
      <c r="BKN10" t="n">
        <v>0.1</v>
      </c>
      <c r="BKO10" t="n">
        <v>0.2</v>
      </c>
      <c r="BKP10" t="n">
        <v>0.1</v>
      </c>
      <c r="BKQ10" t="n">
        <v>-0.1</v>
      </c>
      <c r="BKR10" t="n">
        <v>0.2</v>
      </c>
      <c r="BKS10" t="n">
        <v>0.2</v>
      </c>
      <c r="BKT10" t="n">
        <v>0.2</v>
      </c>
      <c r="BKU10" t="n">
        <v>0.2</v>
      </c>
      <c r="BKV10" t="n">
        <v>0.1</v>
      </c>
      <c r="BKW10" t="n">
        <v>0.1</v>
      </c>
      <c r="BKX10" t="n">
        <v>0.2</v>
      </c>
      <c r="BKY10" t="n">
        <v>0.2</v>
      </c>
      <c r="BKZ10" t="n">
        <v>0.2</v>
      </c>
      <c r="BLA10" t="n">
        <v>0.2</v>
      </c>
      <c r="BLB10" t="n">
        <v>0.2</v>
      </c>
      <c r="BLC10" t="n">
        <v>0.1</v>
      </c>
      <c r="BLD10" t="n">
        <v>0.1</v>
      </c>
      <c r="BLE10" t="n">
        <v>-0.1</v>
      </c>
      <c r="BLF10" t="n">
        <v>0.1</v>
      </c>
      <c r="BLG10" t="n">
        <v>0.1</v>
      </c>
      <c r="BLH10" t="n">
        <v>-0.3</v>
      </c>
      <c r="BLI10" t="n">
        <v>0.25</v>
      </c>
      <c r="BLJ10" t="n">
        <v>0.1</v>
      </c>
      <c r="BLK10" t="n">
        <v>0.1</v>
      </c>
      <c r="BLL10" t="n">
        <v>0.1</v>
      </c>
      <c r="BLM10" t="n">
        <v>-0.1</v>
      </c>
      <c r="BLN10" t="n">
        <v>0.2</v>
      </c>
      <c r="BLO10" t="n">
        <v>0.2</v>
      </c>
      <c r="BLP10" t="n">
        <v>0.1</v>
      </c>
      <c r="BLQ10" t="n">
        <v>0.2</v>
      </c>
      <c r="BLR10" t="n">
        <v>0.1</v>
      </c>
      <c r="BLS10" t="n">
        <v>-0.1</v>
      </c>
      <c r="BLT10" t="n">
        <v>0.1</v>
      </c>
      <c r="BLU10" t="n">
        <v>0.2</v>
      </c>
      <c r="BLV10" t="n">
        <v>0.25</v>
      </c>
      <c r="BLW10" t="n">
        <v>-0.1</v>
      </c>
      <c r="BLX10" t="n">
        <v>0.1</v>
      </c>
      <c r="BLY10" t="n">
        <v>0.2</v>
      </c>
      <c r="BLZ10" t="n">
        <v>0.2</v>
      </c>
      <c r="BMA10" t="n">
        <v>0.2</v>
      </c>
      <c r="BMB10" t="n">
        <v>-0.1</v>
      </c>
      <c r="BMC10" t="n">
        <v>0.1</v>
      </c>
      <c r="BMD10" t="n">
        <v>0.2</v>
      </c>
      <c r="BME10" t="n">
        <v>0.2</v>
      </c>
      <c r="BMF10" t="n">
        <v>-0.1</v>
      </c>
      <c r="BMG10" t="n">
        <v>0.1</v>
      </c>
      <c r="BMH10" t="n">
        <v>0.2</v>
      </c>
      <c r="BMI10" t="n">
        <v>-0.1</v>
      </c>
      <c r="BMJ10" t="n">
        <v>0.2</v>
      </c>
      <c r="BMK10" t="n">
        <v>-0.1</v>
      </c>
      <c r="BML10" t="n">
        <v>0.2</v>
      </c>
      <c r="BMM10" t="n">
        <v>0.1</v>
      </c>
      <c r="BMN10" t="n">
        <v>0.25</v>
      </c>
      <c r="BMO10" t="n">
        <v>0.25</v>
      </c>
      <c r="BMP10" t="n">
        <v>0.1</v>
      </c>
      <c r="BMQ10" t="n">
        <v>0.1</v>
      </c>
      <c r="BMR10" t="n">
        <v>0.1</v>
      </c>
      <c r="BMS10" t="n">
        <v>0.1</v>
      </c>
      <c r="BMT10" t="n">
        <v>0.1</v>
      </c>
      <c r="BMU10" t="n">
        <v>0.1</v>
      </c>
      <c r="BMV10" t="n">
        <v>0.2</v>
      </c>
      <c r="BMW10" t="n">
        <v>0.1</v>
      </c>
      <c r="BMX10" t="n">
        <v>-0.1</v>
      </c>
      <c r="BMY10" t="n">
        <v>0.1</v>
      </c>
      <c r="BMZ10" t="n">
        <v>0.1</v>
      </c>
      <c r="BNA10" t="n">
        <v>0.1</v>
      </c>
      <c r="BNB10" t="n">
        <v>0.1</v>
      </c>
      <c r="BNC10" t="n">
        <v>0.1</v>
      </c>
      <c r="BND10" t="n">
        <v>0.1</v>
      </c>
      <c r="BNE10" t="n">
        <v>0.1</v>
      </c>
      <c r="BNF10" t="n">
        <v>-0.1</v>
      </c>
      <c r="BNG10" t="n">
        <v>-0.1</v>
      </c>
      <c r="BNH10" t="n">
        <v>0.2</v>
      </c>
      <c r="BNI10" t="n">
        <v>-0.1</v>
      </c>
      <c r="BNJ10" t="n">
        <v>0.1</v>
      </c>
      <c r="BNK10" t="n">
        <v>0.1</v>
      </c>
      <c r="BNL10" t="n">
        <v>0.2</v>
      </c>
      <c r="BNM10" t="n">
        <v>0.1</v>
      </c>
      <c r="BNN10" t="n">
        <v>0.25</v>
      </c>
      <c r="BNO10" t="n">
        <v>0.1</v>
      </c>
      <c r="BNP10" t="n">
        <v>0.2</v>
      </c>
      <c r="BNQ10" t="n">
        <v>-0.1</v>
      </c>
      <c r="BNR10" t="n">
        <v>0.2</v>
      </c>
      <c r="BNS10" t="n">
        <v>0.2</v>
      </c>
      <c r="BNT10" t="n">
        <v>0.2</v>
      </c>
      <c r="BNU10" t="n">
        <v>0.1</v>
      </c>
      <c r="BNV10" t="n">
        <v>0.1</v>
      </c>
      <c r="BNW10" t="n">
        <v>-0.1</v>
      </c>
      <c r="BNX10" t="n">
        <v>0.4</v>
      </c>
      <c r="BNY10" t="n">
        <v>0.1</v>
      </c>
      <c r="BNZ10" t="n">
        <v>0.1</v>
      </c>
      <c r="BOA10" t="n">
        <v>-0.1</v>
      </c>
      <c r="BOB10" t="n">
        <v>0.1</v>
      </c>
      <c r="BOC10" t="n">
        <v>0.1</v>
      </c>
      <c r="BOD10" t="n">
        <v>0.1</v>
      </c>
      <c r="BOE10" t="n">
        <v>0.1</v>
      </c>
      <c r="BOF10" t="n">
        <v>0.1</v>
      </c>
      <c r="BOG10" t="n">
        <v>0.1</v>
      </c>
      <c r="BOH10" t="n">
        <v>0.2</v>
      </c>
      <c r="BOI10" t="n">
        <v>0.2</v>
      </c>
      <c r="BOJ10" t="n">
        <v>0.1</v>
      </c>
      <c r="BOK10" t="n">
        <v>0.2</v>
      </c>
      <c r="BOL10" t="n">
        <v>0.2</v>
      </c>
      <c r="BOM10" t="n">
        <v>0.1</v>
      </c>
      <c r="BON10" t="n">
        <v>0.1</v>
      </c>
      <c r="BOO10" t="n">
        <v>0.2</v>
      </c>
      <c r="BOP10" t="n">
        <v>0.1</v>
      </c>
      <c r="BOQ10" t="n">
        <v>0.1</v>
      </c>
      <c r="BOR10" t="n">
        <v>-0.1</v>
      </c>
      <c r="BOS10" t="n">
        <v>0.2</v>
      </c>
      <c r="BOT10" t="n">
        <v>0.1</v>
      </c>
      <c r="BOU10" t="n">
        <v>0.4</v>
      </c>
      <c r="BOV10" t="n">
        <v>0.1</v>
      </c>
      <c r="BOW10" t="n">
        <v>0.1</v>
      </c>
      <c r="BOX10" t="n">
        <v>-0.1</v>
      </c>
      <c r="BOY10" t="n">
        <v>-0.1</v>
      </c>
      <c r="BOZ10" t="n">
        <v>0.25</v>
      </c>
      <c r="BPA10" t="n">
        <v>0.2</v>
      </c>
      <c r="BPB10" t="n">
        <v>0.2</v>
      </c>
      <c r="BPC10" t="n">
        <v>0.1</v>
      </c>
      <c r="BPD10" t="n">
        <v>0.1</v>
      </c>
      <c r="BPE10" t="n">
        <v>0.1</v>
      </c>
      <c r="BPF10" t="n">
        <v>0.2</v>
      </c>
      <c r="BPG10" t="n">
        <v>0.2</v>
      </c>
      <c r="BPH10" t="n">
        <v>0.2</v>
      </c>
      <c r="BPI10" t="n">
        <v>0.2</v>
      </c>
      <c r="BPJ10" t="n">
        <v>-0.1</v>
      </c>
      <c r="BPK10" t="n">
        <v>0.2</v>
      </c>
      <c r="BPL10" t="n">
        <v>0.1</v>
      </c>
      <c r="BPM10" t="n">
        <v>-0.1</v>
      </c>
      <c r="BPN10" t="n">
        <v>0.2</v>
      </c>
      <c r="BPO10" t="n">
        <v>0.25</v>
      </c>
      <c r="BPP10" t="n">
        <v>-0.1</v>
      </c>
      <c r="BPQ10" t="n">
        <v>0.1</v>
      </c>
      <c r="BPR10" t="n">
        <v>0.4</v>
      </c>
      <c r="BPS10" t="n">
        <v>0.4</v>
      </c>
      <c r="BPT10" t="n">
        <v>0.25</v>
      </c>
      <c r="BPU10" t="n">
        <v>0.1</v>
      </c>
      <c r="BPV10" t="n">
        <v>0.1</v>
      </c>
      <c r="BPW10" t="n">
        <v>0.1</v>
      </c>
      <c r="BPX10" t="n">
        <v>0.2</v>
      </c>
      <c r="BPY10" t="n">
        <v>0.4</v>
      </c>
      <c r="BPZ10" t="n">
        <v>0.2</v>
      </c>
      <c r="BQA10" t="n">
        <v>0.1</v>
      </c>
      <c r="BQB10" t="n">
        <v>0.4</v>
      </c>
      <c r="BQC10" t="n">
        <v>-0.1</v>
      </c>
      <c r="BQD10" t="n">
        <v>0.25</v>
      </c>
      <c r="BQE10" t="n">
        <v>-0.1</v>
      </c>
      <c r="BQF10" t="n">
        <v>0.1</v>
      </c>
      <c r="BQG10" t="n">
        <v>0.1</v>
      </c>
      <c r="BQH10" t="n">
        <v>0.1</v>
      </c>
      <c r="BQI10" t="n">
        <v>0.2</v>
      </c>
      <c r="BQJ10" t="n">
        <v>0.2</v>
      </c>
      <c r="BQK10" t="n">
        <v>-0.3</v>
      </c>
      <c r="BQL10" t="n">
        <v>0.2</v>
      </c>
      <c r="BQM10" t="n">
        <v>-0.1</v>
      </c>
      <c r="BQN10" t="n">
        <v>0.25</v>
      </c>
      <c r="BQO10" t="n">
        <v>-0.3</v>
      </c>
      <c r="BQP10" t="n">
        <v>0.1</v>
      </c>
      <c r="BQQ10" t="n">
        <v>0.1</v>
      </c>
      <c r="BQR10" t="n">
        <v>0.2</v>
      </c>
      <c r="BQS10" t="n">
        <v>0.2</v>
      </c>
      <c r="BQT10" t="n">
        <v>0.1</v>
      </c>
      <c r="BQU10" t="n">
        <v>0.1</v>
      </c>
      <c r="BQV10" t="n">
        <v>0.2</v>
      </c>
      <c r="BQW10" t="n">
        <v>0.2</v>
      </c>
      <c r="BQX10" t="n">
        <v>0.2</v>
      </c>
      <c r="BQY10" t="n">
        <v>0.4</v>
      </c>
      <c r="BQZ10" t="n">
        <v>0.2</v>
      </c>
      <c r="BRA10" t="n">
        <v>0.1</v>
      </c>
      <c r="BRB10" t="n">
        <v>-0.1</v>
      </c>
      <c r="BRC10" t="n">
        <v>0.1</v>
      </c>
      <c r="BRD10" t="n">
        <v>0.1</v>
      </c>
      <c r="BRE10" t="n">
        <v>0.1</v>
      </c>
      <c r="BRF10" t="n">
        <v>0.1</v>
      </c>
      <c r="BRG10" t="n">
        <v>0.2</v>
      </c>
      <c r="BRH10" t="n">
        <v>0.2</v>
      </c>
      <c r="BRI10" t="n">
        <v>0.1</v>
      </c>
      <c r="BRJ10" t="n">
        <v>0.2</v>
      </c>
      <c r="BRK10" t="n">
        <v>-0.1</v>
      </c>
      <c r="BRL10" t="n">
        <v>0.1</v>
      </c>
      <c r="BRM10" t="n">
        <v>0.2</v>
      </c>
      <c r="BRN10" t="n">
        <v>0.25</v>
      </c>
      <c r="BRO10" t="n">
        <v>0.1</v>
      </c>
      <c r="BRP10" t="n">
        <v>0.1</v>
      </c>
      <c r="BRQ10" t="n">
        <v>0.1</v>
      </c>
      <c r="BRR10" t="n">
        <v>0.2</v>
      </c>
      <c r="BRS10" t="n">
        <v>0.1</v>
      </c>
      <c r="BRT10" t="n">
        <v>0.1</v>
      </c>
      <c r="BRU10" t="n">
        <v>-0.1</v>
      </c>
      <c r="BRV10" t="n">
        <v>-0.1</v>
      </c>
      <c r="BRW10" t="n">
        <v>0.4</v>
      </c>
      <c r="BRX10" t="n">
        <v>0.1</v>
      </c>
      <c r="BRY10" t="n">
        <v>0.1</v>
      </c>
      <c r="BRZ10" t="n">
        <v>0.2</v>
      </c>
      <c r="BSA10" t="n">
        <v>0.2</v>
      </c>
      <c r="BSB10" t="n">
        <v>0.1</v>
      </c>
      <c r="BSC10" t="n">
        <v>0.2</v>
      </c>
      <c r="BSD10" t="n">
        <v>0.1</v>
      </c>
      <c r="BSE10" t="n">
        <v>-0.3</v>
      </c>
      <c r="BSF10" t="n">
        <v>-0.1</v>
      </c>
      <c r="BSG10" t="n">
        <v>0.1</v>
      </c>
      <c r="BSH10" t="n">
        <v>-0.1</v>
      </c>
      <c r="BSI10" t="n">
        <v>0.1</v>
      </c>
      <c r="BSJ10" t="n">
        <v>0.1</v>
      </c>
      <c r="BSK10" t="n">
        <v>0.25</v>
      </c>
      <c r="BSL10" t="n">
        <v>0.2</v>
      </c>
      <c r="BSM10" t="n">
        <v>0.1</v>
      </c>
      <c r="BSN10" t="n">
        <v>0.2</v>
      </c>
      <c r="BSO10" t="n">
        <v>0.1</v>
      </c>
      <c r="BSP10" t="n">
        <v>-0.1</v>
      </c>
      <c r="BSQ10" t="n">
        <v>0.25</v>
      </c>
      <c r="BSR10" t="n">
        <v>0.2</v>
      </c>
      <c r="BSS10" t="n">
        <v>0.2</v>
      </c>
      <c r="BST10" t="n">
        <v>0.1</v>
      </c>
      <c r="BSU10" t="n">
        <v>0.1</v>
      </c>
      <c r="BSV10" t="n">
        <v>0.1</v>
      </c>
      <c r="BSW10" t="n">
        <v>0.2</v>
      </c>
      <c r="BSX10" t="n">
        <v>0.2</v>
      </c>
      <c r="BSY10" t="n">
        <v>0.1</v>
      </c>
      <c r="BSZ10" t="n">
        <v>0.25</v>
      </c>
      <c r="BTA10" t="n">
        <v>0.2</v>
      </c>
      <c r="BTB10" t="n">
        <v>0.1</v>
      </c>
      <c r="BTC10" t="n">
        <v>0.2</v>
      </c>
      <c r="BTD10" t="n">
        <v>-0.1</v>
      </c>
      <c r="BTE10" t="n">
        <v>0.2</v>
      </c>
      <c r="BTF10" t="n">
        <v>0.1</v>
      </c>
      <c r="BTG10" t="n">
        <v>0.2</v>
      </c>
      <c r="BTH10" t="n">
        <v>-0.1</v>
      </c>
      <c r="BTI10" t="n">
        <v>0.1</v>
      </c>
      <c r="BTJ10" t="n">
        <v>0.1</v>
      </c>
      <c r="BTK10" t="n">
        <v>0.2</v>
      </c>
      <c r="BTL10" t="n">
        <v>0.1</v>
      </c>
      <c r="BTM10" t="n">
        <v>0.2</v>
      </c>
      <c r="BTN10" t="n">
        <v>0.2</v>
      </c>
      <c r="BTO10" t="n">
        <v>0.1</v>
      </c>
      <c r="BTP10" t="n">
        <v>-0.1</v>
      </c>
      <c r="BTQ10" t="n">
        <v>0.2</v>
      </c>
      <c r="BTR10" t="n">
        <v>0.1</v>
      </c>
      <c r="BTS10" t="n">
        <v>0.25</v>
      </c>
      <c r="BTT10" t="n">
        <v>0.2</v>
      </c>
      <c r="BTU10" t="n">
        <v>0.2</v>
      </c>
      <c r="BTV10" t="n">
        <v>0.25</v>
      </c>
      <c r="BTW10" t="n">
        <v>0.1</v>
      </c>
      <c r="BTX10" t="n">
        <v>-0.1</v>
      </c>
      <c r="BTY10" t="n">
        <v>0.2</v>
      </c>
      <c r="BTZ10" t="n">
        <v>0.1</v>
      </c>
      <c r="BUA10" t="n">
        <v>0.4</v>
      </c>
      <c r="BUB10" t="n">
        <v>0.2</v>
      </c>
      <c r="BUC10" t="n">
        <v>0.25</v>
      </c>
      <c r="BUD10" t="n">
        <v>-0.1</v>
      </c>
      <c r="BUE10" t="n">
        <v>-0.1</v>
      </c>
      <c r="BUF10" t="n">
        <v>0.1</v>
      </c>
      <c r="BUG10" t="n">
        <v>0.2</v>
      </c>
      <c r="BUH10" t="n">
        <v>0.2</v>
      </c>
      <c r="BUI10" t="n">
        <v>0.1</v>
      </c>
      <c r="BUJ10" t="n">
        <v>0.2</v>
      </c>
      <c r="BUK10" t="n">
        <v>-0.1</v>
      </c>
      <c r="BUL10" t="n">
        <v>0.25</v>
      </c>
      <c r="BUM10" t="n">
        <v>0.1</v>
      </c>
      <c r="BUN10" t="n">
        <v>0.2</v>
      </c>
      <c r="BUO10" t="n">
        <v>0.25</v>
      </c>
      <c r="BUP10" t="n">
        <v>0.1</v>
      </c>
      <c r="BUQ10" t="n">
        <v>0.1</v>
      </c>
      <c r="BUR10" t="n">
        <v>0.2</v>
      </c>
      <c r="BUS10" t="n">
        <v>0.2</v>
      </c>
      <c r="BUT10" t="n">
        <v>-0.1</v>
      </c>
      <c r="BUU10" t="n">
        <v>-0.1</v>
      </c>
      <c r="BUV10" t="n">
        <v>0.4</v>
      </c>
      <c r="BUW10" t="n">
        <v>0.25</v>
      </c>
      <c r="BUX10" t="n">
        <v>0.2</v>
      </c>
      <c r="BUY10" t="n">
        <v>0.2</v>
      </c>
      <c r="BUZ10" t="n">
        <v>0.2</v>
      </c>
      <c r="BVA10" t="n">
        <v>-0.1</v>
      </c>
      <c r="BVB10" t="n">
        <v>0.2</v>
      </c>
      <c r="BVC10" t="n">
        <v>0.2</v>
      </c>
      <c r="BVD10" t="n">
        <v>0.2</v>
      </c>
      <c r="BVE10" t="n">
        <v>0.1</v>
      </c>
      <c r="BVF10" t="n">
        <v>0.2</v>
      </c>
      <c r="BVG10" t="n">
        <v>-0.1</v>
      </c>
      <c r="BVH10" t="n">
        <v>-0.1</v>
      </c>
      <c r="BVI10" t="n">
        <v>0.1</v>
      </c>
      <c r="BVJ10" t="n">
        <v>0.2</v>
      </c>
      <c r="BVK10" t="n">
        <v>0.25</v>
      </c>
      <c r="BVL10" t="n">
        <v>-0.1</v>
      </c>
      <c r="BVM10" t="n">
        <v>0.2</v>
      </c>
      <c r="BVN10" t="n">
        <v>0.1</v>
      </c>
      <c r="BVO10" t="n">
        <v>-0.1</v>
      </c>
      <c r="BVP10" t="n">
        <v>0.1</v>
      </c>
      <c r="BVQ10" t="n">
        <v>0.25</v>
      </c>
      <c r="BVR10" t="n">
        <v>0.1</v>
      </c>
      <c r="BVS10" t="n">
        <v>0.2</v>
      </c>
      <c r="BVT10" t="n">
        <v>0.1</v>
      </c>
      <c r="BVU10" t="n">
        <v>0.1</v>
      </c>
      <c r="BVV10" t="n">
        <v>0.1</v>
      </c>
      <c r="BVW10" t="n">
        <v>0.1</v>
      </c>
      <c r="BVX10" t="n">
        <v>-0.3</v>
      </c>
      <c r="BVY10" t="n">
        <v>0.1</v>
      </c>
      <c r="BVZ10" t="n">
        <v>0.25</v>
      </c>
      <c r="BWA10" t="n">
        <v>0.2</v>
      </c>
      <c r="BWB10" t="n">
        <v>0.2</v>
      </c>
      <c r="BWC10" t="n">
        <v>0.2</v>
      </c>
      <c r="BWD10" t="n">
        <v>0.25</v>
      </c>
      <c r="BWE10" t="n">
        <v>0.25</v>
      </c>
      <c r="BWF10" t="n">
        <v>-0.1</v>
      </c>
      <c r="BWG10" t="n">
        <v>0.25</v>
      </c>
      <c r="BWH10" t="n">
        <v>0.2</v>
      </c>
      <c r="BWI10" t="n">
        <v>0.1</v>
      </c>
      <c r="BWJ10" t="n">
        <v>0.2</v>
      </c>
      <c r="BWK10" t="n">
        <v>-0.1</v>
      </c>
      <c r="BWL10" t="n">
        <v>0.2</v>
      </c>
      <c r="BWM10" t="n">
        <v>-0.1</v>
      </c>
      <c r="BWN10" t="n">
        <v>0.1</v>
      </c>
      <c r="BWO10" t="n">
        <v>0.2</v>
      </c>
      <c r="BWP10" t="n">
        <v>0.2</v>
      </c>
      <c r="BWQ10" t="n">
        <v>0.1</v>
      </c>
      <c r="BWR10" t="n">
        <v>0.1</v>
      </c>
      <c r="BWS10" t="n">
        <v>0.4</v>
      </c>
      <c r="BWT10" t="n">
        <v>0.2</v>
      </c>
      <c r="BWU10" t="n">
        <v>-0.1</v>
      </c>
      <c r="BWV10" t="n">
        <v>0.1</v>
      </c>
      <c r="BWW10" t="n">
        <v>0.25</v>
      </c>
      <c r="BWX10" t="n">
        <v>0.1</v>
      </c>
      <c r="BWY10" t="n">
        <v>0.1</v>
      </c>
      <c r="BWZ10" t="n">
        <v>0.2</v>
      </c>
      <c r="BXA10" t="n">
        <v>0.2</v>
      </c>
      <c r="BXB10" t="n">
        <v>0.2</v>
      </c>
      <c r="BXC10" t="n">
        <v>-0.1</v>
      </c>
      <c r="BXD10" t="n">
        <v>0.1</v>
      </c>
      <c r="BXE10" t="n">
        <v>0.2</v>
      </c>
      <c r="BXF10" t="n">
        <v>0.1</v>
      </c>
      <c r="BXG10" t="n">
        <v>0.1</v>
      </c>
      <c r="BXH10" t="n">
        <v>0.1</v>
      </c>
      <c r="BXI10" t="n">
        <v>0.1</v>
      </c>
      <c r="BXJ10" t="n">
        <v>0.1</v>
      </c>
      <c r="BXK10" t="n">
        <v>0.2</v>
      </c>
      <c r="BXL10" t="n">
        <v>0.2</v>
      </c>
      <c r="BXM10" t="n">
        <v>0.1</v>
      </c>
      <c r="BXN10" t="n">
        <v>-0.1</v>
      </c>
      <c r="BXO10" t="n">
        <v>0.1</v>
      </c>
      <c r="BXP10" t="n">
        <v>0.2</v>
      </c>
      <c r="BXQ10" t="n">
        <v>0.2</v>
      </c>
      <c r="BXR10" t="n">
        <v>-0.1</v>
      </c>
      <c r="BXS10" t="n">
        <v>0.1</v>
      </c>
      <c r="BXT10" t="n">
        <v>0.1</v>
      </c>
      <c r="BXU10" t="n">
        <v>0.4</v>
      </c>
      <c r="BXV10" t="n">
        <v>-0.3</v>
      </c>
      <c r="BXW10" t="n">
        <v>0.1</v>
      </c>
      <c r="BXX10" t="n">
        <v>0.2</v>
      </c>
      <c r="BXY10" t="n">
        <v>0.2</v>
      </c>
      <c r="BXZ10" t="n">
        <v>0.1</v>
      </c>
      <c r="BYA10" t="n">
        <v>0.2</v>
      </c>
      <c r="BYB10" t="n">
        <v>0.1</v>
      </c>
      <c r="BYC10" t="n">
        <v>0.2</v>
      </c>
      <c r="BYD10" t="n">
        <v>0.2</v>
      </c>
      <c r="BYE10" t="n">
        <v>0.2</v>
      </c>
      <c r="BYF10" t="n">
        <v>0.1</v>
      </c>
      <c r="BYG10" t="n">
        <v>0.1</v>
      </c>
      <c r="BYH10" t="n">
        <v>0.4</v>
      </c>
      <c r="BYI10" t="n">
        <v>0.2</v>
      </c>
      <c r="BYJ10" t="n">
        <v>0.2</v>
      </c>
      <c r="BYK10" t="n">
        <v>-0.1</v>
      </c>
      <c r="BYL10" t="n">
        <v>0.1</v>
      </c>
      <c r="BYM10" t="n">
        <v>0.2</v>
      </c>
      <c r="BYN10" t="n">
        <v>0.1</v>
      </c>
      <c r="BYO10" t="n">
        <v>0.2</v>
      </c>
      <c r="BYP10" t="n">
        <v>0.2</v>
      </c>
      <c r="BYQ10" t="n">
        <v>0.1</v>
      </c>
      <c r="BYR10" t="n">
        <v>0.2</v>
      </c>
      <c r="BYS10" t="n">
        <v>-0.1</v>
      </c>
      <c r="BYT10" t="n">
        <v>0.25</v>
      </c>
      <c r="BYU10" t="n">
        <v>0.2</v>
      </c>
      <c r="BYV10" t="n">
        <v>-0.1</v>
      </c>
      <c r="BYW10" t="n">
        <v>0.1</v>
      </c>
      <c r="BYX10" t="n">
        <v>0.2</v>
      </c>
      <c r="BYY10" t="n">
        <v>0.2</v>
      </c>
      <c r="BYZ10" t="n">
        <v>0.4</v>
      </c>
      <c r="BZA10" t="n">
        <v>0.25</v>
      </c>
      <c r="BZB10" t="n">
        <v>0.2</v>
      </c>
      <c r="BZC10" t="n">
        <v>-0.1</v>
      </c>
      <c r="BZD10" t="n">
        <v>0.2</v>
      </c>
      <c r="BZE10" t="n">
        <v>0.25</v>
      </c>
      <c r="BZF10" t="n">
        <v>0.1</v>
      </c>
      <c r="BZG10" t="n">
        <v>0.1</v>
      </c>
      <c r="BZH10" t="n">
        <v>0.1</v>
      </c>
      <c r="BZI10" t="n">
        <v>-0.1</v>
      </c>
      <c r="BZJ10" t="n">
        <v>0.25</v>
      </c>
      <c r="BZK10" t="n">
        <v>0.1</v>
      </c>
      <c r="BZL10" t="n">
        <v>0.1</v>
      </c>
      <c r="BZM10" t="n">
        <v>-0.1</v>
      </c>
      <c r="BZN10" t="n">
        <v>0.2</v>
      </c>
      <c r="BZO10" t="n">
        <v>0.1</v>
      </c>
      <c r="BZP10" t="n">
        <v>0.1</v>
      </c>
      <c r="BZQ10" t="n">
        <v>0.1</v>
      </c>
      <c r="BZR10" t="n">
        <v>0.2</v>
      </c>
      <c r="BZS10" t="n">
        <v>0.1</v>
      </c>
      <c r="BZT10" t="n">
        <v>0.2</v>
      </c>
      <c r="BZU10" t="n">
        <v>-0.1</v>
      </c>
      <c r="BZV10" t="n">
        <v>0.25</v>
      </c>
      <c r="BZW10" t="n">
        <v>0.1</v>
      </c>
      <c r="BZX10" t="n">
        <v>0.25</v>
      </c>
      <c r="BZY10" t="n">
        <v>0.1</v>
      </c>
      <c r="BZZ10" t="n">
        <v>0.2</v>
      </c>
      <c r="CAA10" t="n">
        <v>0.2</v>
      </c>
      <c r="CAB10" t="n">
        <v>0.1</v>
      </c>
      <c r="CAC10" t="n">
        <v>0.2</v>
      </c>
      <c r="CAD10" t="n">
        <v>-0.3</v>
      </c>
      <c r="CAE10" t="n">
        <v>0.1</v>
      </c>
      <c r="CAF10" t="n">
        <v>0.1</v>
      </c>
      <c r="CAG10" t="n">
        <v>0.1</v>
      </c>
      <c r="CAH10" t="n">
        <v>0.25</v>
      </c>
      <c r="CAI10" t="n">
        <v>0.25</v>
      </c>
      <c r="CAJ10" t="n">
        <v>0.4</v>
      </c>
      <c r="CAK10" t="n">
        <v>0.2</v>
      </c>
      <c r="CAL10" t="n">
        <v>-0.1</v>
      </c>
      <c r="CAM10" t="n">
        <v>0.2</v>
      </c>
      <c r="CAN10" t="n">
        <v>-0.1</v>
      </c>
      <c r="CAO10" t="n">
        <v>0.1</v>
      </c>
      <c r="CAP10" t="n">
        <v>0.1</v>
      </c>
      <c r="CAQ10" t="n">
        <v>0.2</v>
      </c>
      <c r="CAR10" t="n">
        <v>0.2</v>
      </c>
      <c r="CAS10" t="n">
        <v>-0.1</v>
      </c>
      <c r="CAT10" t="n">
        <v>-0.3</v>
      </c>
      <c r="CAU10" t="n">
        <v>0.2</v>
      </c>
      <c r="CAV10" t="n">
        <v>-0.1</v>
      </c>
      <c r="CAW10" t="n">
        <v>0.1</v>
      </c>
      <c r="CAX10" t="n">
        <v>0.1</v>
      </c>
      <c r="CAY10" t="n">
        <v>0.2</v>
      </c>
      <c r="CAZ10" t="n">
        <v>-0.1</v>
      </c>
      <c r="CBA10" t="n">
        <v>0.2</v>
      </c>
      <c r="CBB10" t="n">
        <v>0.1</v>
      </c>
      <c r="CBC10" t="n">
        <v>0.1</v>
      </c>
      <c r="CBD10" t="n">
        <v>0.25</v>
      </c>
      <c r="CBE10" t="n">
        <v>0.25</v>
      </c>
      <c r="CBF10" t="n">
        <v>-0.1</v>
      </c>
      <c r="CBG10" t="n">
        <v>-0.1</v>
      </c>
      <c r="CBH10" t="n">
        <v>0.1</v>
      </c>
      <c r="CBI10" t="n">
        <v>0.1</v>
      </c>
      <c r="CBJ10" t="n">
        <v>-0.1</v>
      </c>
      <c r="CBK10" t="n">
        <v>0.4</v>
      </c>
      <c r="CBL10" t="n">
        <v>-0.1</v>
      </c>
      <c r="CBM10" t="n">
        <v>0.1</v>
      </c>
      <c r="CBN10" t="n">
        <v>0.1</v>
      </c>
      <c r="CBO10" t="n">
        <v>0.1</v>
      </c>
      <c r="CBP10" t="n">
        <v>0.1</v>
      </c>
      <c r="CBQ10" t="n">
        <v>0.2</v>
      </c>
      <c r="CBR10" t="n">
        <v>0.1</v>
      </c>
      <c r="CBS10" t="n">
        <v>0.25</v>
      </c>
      <c r="CBT10" t="n">
        <v>0.25</v>
      </c>
      <c r="CBU10" t="n">
        <v>0.2</v>
      </c>
      <c r="CBV10" t="n">
        <v>-0.3</v>
      </c>
      <c r="CBW10" t="n">
        <v>0.1</v>
      </c>
      <c r="CBX10" t="n">
        <v>0.1</v>
      </c>
      <c r="CBY10" t="n">
        <v>0.2</v>
      </c>
      <c r="CBZ10" t="n">
        <v>0.1</v>
      </c>
      <c r="CCA10" t="n">
        <v>0.1</v>
      </c>
      <c r="CCB10" t="n">
        <v>0.2</v>
      </c>
      <c r="CCC10" t="n">
        <v>0.1</v>
      </c>
      <c r="CCD10" t="n">
        <v>0.1</v>
      </c>
      <c r="CCE10" t="n">
        <v>0.2</v>
      </c>
      <c r="CCF10" t="n">
        <v>0.2</v>
      </c>
      <c r="CCG10" t="n">
        <v>0.1</v>
      </c>
      <c r="CCH10" t="n">
        <v>0.2</v>
      </c>
      <c r="CCI10" t="n">
        <v>0.25</v>
      </c>
      <c r="CCJ10" t="n">
        <v>0.1</v>
      </c>
      <c r="CCK10" t="n">
        <v>0.2</v>
      </c>
      <c r="CCL10" t="n">
        <v>0.1</v>
      </c>
      <c r="CCM10" t="n">
        <v>0.2</v>
      </c>
      <c r="CCN10" t="n">
        <v>0.1</v>
      </c>
      <c r="CCO10" t="n">
        <v>0.1</v>
      </c>
      <c r="CCP10" t="n">
        <v>0.1</v>
      </c>
      <c r="CCQ10" t="n">
        <v>0.2</v>
      </c>
      <c r="CCR10" t="n">
        <v>0.2</v>
      </c>
      <c r="CCS10" t="n">
        <v>0.1</v>
      </c>
      <c r="CCT10" t="n">
        <v>0.1</v>
      </c>
      <c r="CCU10" t="n">
        <v>-0.1</v>
      </c>
      <c r="CCV10" t="n">
        <v>0.1</v>
      </c>
      <c r="CCW10" t="n">
        <v>0.1</v>
      </c>
      <c r="CCX10" t="n">
        <v>-0.1</v>
      </c>
      <c r="CCY10" t="n">
        <v>-0.1</v>
      </c>
      <c r="CCZ10" t="n">
        <v>0.1</v>
      </c>
      <c r="CDA10" t="n">
        <v>0.1</v>
      </c>
      <c r="CDB10" t="n">
        <v>-0.1</v>
      </c>
      <c r="CDC10" t="n">
        <v>0.1</v>
      </c>
      <c r="CDD10" t="n">
        <v>0.1</v>
      </c>
      <c r="CDE10" t="n">
        <v>-0.3</v>
      </c>
      <c r="CDF10" t="n">
        <v>-0.1</v>
      </c>
      <c r="CDG10" t="n">
        <v>0.25</v>
      </c>
      <c r="CDH10" t="n">
        <v>-0.3</v>
      </c>
      <c r="CDI10" t="n">
        <v>0.1</v>
      </c>
      <c r="CDJ10" t="n">
        <v>0.1</v>
      </c>
      <c r="CDK10" t="n">
        <v>0.2</v>
      </c>
      <c r="CDL10" t="n">
        <v>0.1</v>
      </c>
      <c r="CDM10" t="n">
        <v>0.25</v>
      </c>
      <c r="CDN10" t="n">
        <v>0.2</v>
      </c>
      <c r="CDO10" t="n">
        <v>0.1</v>
      </c>
      <c r="CDP10" t="n">
        <v>0.2</v>
      </c>
      <c r="CDQ10" t="n">
        <v>0.1</v>
      </c>
      <c r="CDR10" t="n">
        <v>0.25</v>
      </c>
      <c r="CDS10" t="n">
        <v>-0.1</v>
      </c>
      <c r="CDT10" t="n">
        <v>-0.1</v>
      </c>
      <c r="CDU10" t="n">
        <v>-0.1</v>
      </c>
      <c r="CDV10" t="n">
        <v>-0.3</v>
      </c>
      <c r="CDW10" t="n">
        <v>-0.1</v>
      </c>
      <c r="CDX10" t="n">
        <v>0.1</v>
      </c>
      <c r="CDY10" t="n">
        <v>0.1</v>
      </c>
      <c r="CDZ10" t="n">
        <v>0.4</v>
      </c>
      <c r="CEA10" t="n">
        <v>0.1</v>
      </c>
      <c r="CEB10" t="n">
        <v>0.1</v>
      </c>
      <c r="CEC10" t="n">
        <v>0.1</v>
      </c>
      <c r="CED10" t="n">
        <v>0.2</v>
      </c>
      <c r="CEE10" t="n">
        <v>0.2</v>
      </c>
      <c r="CEF10" t="n">
        <v>0.2</v>
      </c>
      <c r="CEG10" t="n">
        <v>0.1</v>
      </c>
      <c r="CEH10" t="n">
        <v>0.2</v>
      </c>
      <c r="CEI10" t="n">
        <v>0.2</v>
      </c>
      <c r="CEJ10" t="n">
        <v>0.1</v>
      </c>
      <c r="CEK10" t="n">
        <v>0.2</v>
      </c>
      <c r="CEL10" t="n">
        <v>0.2</v>
      </c>
      <c r="CEM10" t="n">
        <v>0.1</v>
      </c>
      <c r="CEN10" t="n">
        <v>0.1</v>
      </c>
      <c r="CEO10" t="n">
        <v>-0.1</v>
      </c>
      <c r="CEP10" t="n">
        <v>0.2</v>
      </c>
      <c r="CEQ10" t="n">
        <v>0.1</v>
      </c>
      <c r="CER10" t="n">
        <v>0.1</v>
      </c>
      <c r="CES10" t="n">
        <v>-0.1</v>
      </c>
      <c r="CET10" t="n">
        <v>0.2</v>
      </c>
      <c r="CEU10" t="n">
        <v>0.1</v>
      </c>
      <c r="CEV10" t="n">
        <v>0.1</v>
      </c>
      <c r="CEW10" t="n">
        <v>0.2</v>
      </c>
      <c r="CEX10" t="n">
        <v>0.1</v>
      </c>
      <c r="CEY10" t="n">
        <v>0.2</v>
      </c>
      <c r="CEZ10" t="n">
        <v>0.1</v>
      </c>
      <c r="CFA10" t="n">
        <v>0.2</v>
      </c>
      <c r="CFB10" t="n">
        <v>0.1</v>
      </c>
      <c r="CFC10" t="n">
        <v>0.1</v>
      </c>
      <c r="CFD10" t="n">
        <v>0.2</v>
      </c>
      <c r="CFE10" t="n">
        <v>0.2</v>
      </c>
      <c r="CFF10" t="n">
        <v>0.25</v>
      </c>
      <c r="CFG10" t="n">
        <v>0.25</v>
      </c>
      <c r="CFH10" t="n">
        <v>0.1</v>
      </c>
      <c r="CFI10" t="n">
        <v>0.1</v>
      </c>
      <c r="CFJ10" t="n">
        <v>0.25</v>
      </c>
      <c r="CFK10" t="n">
        <v>0.2</v>
      </c>
      <c r="CFL10" t="n">
        <v>0.1</v>
      </c>
      <c r="CFM10" t="n">
        <v>0.1</v>
      </c>
      <c r="CFN10" t="n">
        <v>-0.1</v>
      </c>
      <c r="CFO10" t="n">
        <v>0.2</v>
      </c>
      <c r="CFP10" t="n">
        <v>0.1</v>
      </c>
      <c r="CFQ10" t="n">
        <v>0.25</v>
      </c>
      <c r="CFR10" t="n">
        <v>0.2</v>
      </c>
      <c r="CFS10" t="n">
        <v>-0.1</v>
      </c>
      <c r="CFT10" t="n">
        <v>0.1</v>
      </c>
      <c r="CFU10" t="n">
        <v>-0.1</v>
      </c>
      <c r="CFV10" t="n">
        <v>-0.1</v>
      </c>
      <c r="CFW10" t="n">
        <v>0.25</v>
      </c>
      <c r="CFX10" t="n">
        <v>-0.1</v>
      </c>
      <c r="CFY10" t="n">
        <v>0.1</v>
      </c>
      <c r="CFZ10" t="n">
        <v>-0.1</v>
      </c>
      <c r="CGA10" t="n">
        <v>0.1</v>
      </c>
      <c r="CGB10" t="n">
        <v>0.2</v>
      </c>
      <c r="CGC10" t="n">
        <v>0.2</v>
      </c>
      <c r="CGD10" t="n">
        <v>0.1</v>
      </c>
      <c r="CGE10" t="n">
        <v>0.2</v>
      </c>
      <c r="CGF10" t="n">
        <v>0.25</v>
      </c>
      <c r="CGG10" t="n">
        <v>0.1</v>
      </c>
      <c r="CGH10" t="n">
        <v>0.25</v>
      </c>
      <c r="CGI10" t="n">
        <v>0.1</v>
      </c>
      <c r="CGJ10" t="n">
        <v>0.1</v>
      </c>
      <c r="CGK10" t="n">
        <v>0.2</v>
      </c>
      <c r="CGL10" t="n">
        <v>0.1</v>
      </c>
      <c r="CGM10" t="n">
        <v>0.2</v>
      </c>
      <c r="CGN10" t="n">
        <v>-0.1</v>
      </c>
      <c r="CGO10" t="n">
        <v>0.2</v>
      </c>
      <c r="CGP10" t="n">
        <v>0.1</v>
      </c>
      <c r="CGQ10" t="n">
        <v>-0.1</v>
      </c>
      <c r="CGR10" t="n">
        <v>0.1</v>
      </c>
      <c r="CGS10" t="n">
        <v>0.25</v>
      </c>
      <c r="CGT10" t="n">
        <v>0.4</v>
      </c>
      <c r="CGU10" t="n">
        <v>0.1</v>
      </c>
      <c r="CGV10" t="n">
        <v>0.1</v>
      </c>
      <c r="CGW10" t="n">
        <v>0.2</v>
      </c>
      <c r="CGX10" t="n">
        <v>-0.1</v>
      </c>
      <c r="CGY10" t="n">
        <v>-0.1</v>
      </c>
      <c r="CGZ10" t="n">
        <v>0.1</v>
      </c>
      <c r="CHA10" t="n">
        <v>-0.1</v>
      </c>
      <c r="CHB10" t="n">
        <v>0.1</v>
      </c>
      <c r="CHC10" t="n">
        <v>0.2</v>
      </c>
      <c r="CHD10" t="n">
        <v>0.2</v>
      </c>
      <c r="CHE10" t="n">
        <v>0.2</v>
      </c>
      <c r="CHF10" t="n">
        <v>0.1</v>
      </c>
      <c r="CHG10" t="n">
        <v>0.1</v>
      </c>
      <c r="CHH10" t="n">
        <v>0.2</v>
      </c>
      <c r="CHI10" t="n">
        <v>0.1</v>
      </c>
      <c r="CHJ10" t="n">
        <v>0.25</v>
      </c>
      <c r="CHK10" t="n">
        <v>0.2</v>
      </c>
      <c r="CHL10" t="n">
        <v>0.2</v>
      </c>
      <c r="CHM10" t="n">
        <v>0.1</v>
      </c>
      <c r="CHN10" t="n">
        <v>0.1</v>
      </c>
      <c r="CHO10" t="n">
        <v>0.1</v>
      </c>
      <c r="CHP10" t="n">
        <v>0.2</v>
      </c>
      <c r="CHQ10" t="n">
        <v>-0.1</v>
      </c>
      <c r="CHR10" t="n">
        <v>0.2</v>
      </c>
      <c r="CHS10" t="n">
        <v>0.2</v>
      </c>
      <c r="CHT10" t="n">
        <v>0.25</v>
      </c>
      <c r="CHU10" t="n">
        <v>0.2</v>
      </c>
      <c r="CHV10" t="n">
        <v>0.1</v>
      </c>
      <c r="CHW10" t="n">
        <v>-0.1</v>
      </c>
      <c r="CHX10" t="n">
        <v>0.2</v>
      </c>
      <c r="CHY10" t="n">
        <v>0.2</v>
      </c>
      <c r="CHZ10" t="n">
        <v>0.2</v>
      </c>
      <c r="CIA10" t="n">
        <v>0.25</v>
      </c>
      <c r="CIB10" t="n">
        <v>0.2</v>
      </c>
      <c r="CIC10" t="n">
        <v>0.1</v>
      </c>
      <c r="CID10" t="n">
        <v>0.1</v>
      </c>
      <c r="CIE10" t="n">
        <v>-0.3</v>
      </c>
      <c r="CIF10" t="n">
        <v>0.1</v>
      </c>
      <c r="CIG10" t="n">
        <v>-0.1</v>
      </c>
      <c r="CIH10" t="n">
        <v>0.1</v>
      </c>
      <c r="CII10" t="n">
        <v>-0.1</v>
      </c>
      <c r="CIJ10" t="n">
        <v>0.2</v>
      </c>
      <c r="CIK10" t="n">
        <v>0.1</v>
      </c>
      <c r="CIL10" t="n">
        <v>0.2</v>
      </c>
      <c r="CIM10" t="n">
        <v>0.1</v>
      </c>
      <c r="CIN10" t="n">
        <v>0.1</v>
      </c>
      <c r="CIO10" t="n">
        <v>0.2</v>
      </c>
      <c r="CIP10" t="n">
        <v>0.25</v>
      </c>
      <c r="CIQ10" t="n">
        <v>0.2</v>
      </c>
      <c r="CIR10" t="n">
        <v>0.1</v>
      </c>
      <c r="CIS10" t="n">
        <v>0.2</v>
      </c>
      <c r="CIT10" t="n">
        <v>0.1</v>
      </c>
      <c r="CIU10" t="n">
        <v>0.1</v>
      </c>
      <c r="CIV10" t="n">
        <v>0.2</v>
      </c>
      <c r="CIW10" t="n">
        <v>0.2</v>
      </c>
      <c r="CIX10" t="n">
        <v>0.1</v>
      </c>
      <c r="CIY10" t="n">
        <v>0.2</v>
      </c>
      <c r="CIZ10" t="n">
        <v>0.2</v>
      </c>
      <c r="CJA10" t="n">
        <v>0.1</v>
      </c>
      <c r="CJB10" t="n">
        <v>0.25</v>
      </c>
      <c r="CJC10" t="n">
        <v>0.1</v>
      </c>
      <c r="CJD10" t="n">
        <v>0.1</v>
      </c>
      <c r="CJE10" t="n">
        <v>0.1</v>
      </c>
      <c r="CJF10" t="n">
        <v>-0.1</v>
      </c>
      <c r="CJG10" t="n">
        <v>0.1</v>
      </c>
      <c r="CJH10" t="n">
        <v>0.1</v>
      </c>
      <c r="CJI10" t="n">
        <v>-0.1</v>
      </c>
      <c r="CJJ10" t="n">
        <v>0.1</v>
      </c>
      <c r="CJK10" t="n">
        <v>0.1</v>
      </c>
      <c r="CJL10" t="n">
        <v>0.1</v>
      </c>
      <c r="CJM10" t="n">
        <v>0.2</v>
      </c>
      <c r="CJN10" t="n">
        <v>0.1</v>
      </c>
      <c r="CJO10" t="n">
        <v>0.1</v>
      </c>
      <c r="CJP10" t="n">
        <v>0.2</v>
      </c>
      <c r="CJQ10" t="n">
        <v>0.2</v>
      </c>
      <c r="CJR10" t="n">
        <v>0.2</v>
      </c>
      <c r="CJS10" t="n">
        <v>0.2</v>
      </c>
      <c r="CJT10" t="n">
        <v>0.2</v>
      </c>
      <c r="CJU10" t="n">
        <v>0.1</v>
      </c>
      <c r="CJV10" t="n">
        <v>0.2</v>
      </c>
      <c r="CJW10" t="n">
        <v>0.2</v>
      </c>
      <c r="CJX10" t="n">
        <v>-0.3</v>
      </c>
      <c r="CJY10" t="n">
        <v>0.1</v>
      </c>
      <c r="CJZ10" t="n">
        <v>0.2</v>
      </c>
      <c r="CKA10" t="n">
        <v>0.1</v>
      </c>
      <c r="CKB10" t="n">
        <v>0.1</v>
      </c>
      <c r="CKC10" t="n">
        <v>-0.1</v>
      </c>
      <c r="CKD10" t="n">
        <v>-0.1</v>
      </c>
      <c r="CKE10" t="n">
        <v>0.2</v>
      </c>
      <c r="CKF10" t="n">
        <v>0.2</v>
      </c>
      <c r="CKG10" t="n">
        <v>-0.1</v>
      </c>
      <c r="CKH10" t="n">
        <v>-0.1</v>
      </c>
      <c r="CKI10" t="n">
        <v>0.2</v>
      </c>
      <c r="CKJ10" t="n">
        <v>0.25</v>
      </c>
      <c r="CKK10" t="n">
        <v>0.1</v>
      </c>
      <c r="CKL10" t="n">
        <v>0.1</v>
      </c>
      <c r="CKM10" t="n">
        <v>0.1</v>
      </c>
      <c r="CKN10" t="n">
        <v>0.25</v>
      </c>
      <c r="CKO10" t="n">
        <v>0.2</v>
      </c>
      <c r="CKP10" t="n">
        <v>0.25</v>
      </c>
      <c r="CKQ10" t="n">
        <v>0.1</v>
      </c>
      <c r="CKR10" t="n">
        <v>-0.1</v>
      </c>
      <c r="CKS10" t="n">
        <v>0.1</v>
      </c>
      <c r="CKT10" t="n">
        <v>0.1</v>
      </c>
      <c r="CKU10" t="n">
        <v>0.1</v>
      </c>
      <c r="CKV10" t="n">
        <v>0.2</v>
      </c>
      <c r="CKW10" t="n">
        <v>0.1</v>
      </c>
      <c r="CKX10" t="n">
        <v>0.2</v>
      </c>
      <c r="CKY10" t="n">
        <v>0.1</v>
      </c>
      <c r="CKZ10" t="n">
        <v>0.2</v>
      </c>
      <c r="CLA10" t="n">
        <v>0.2</v>
      </c>
      <c r="CLB10" t="n">
        <v>0.1</v>
      </c>
      <c r="CLC10" t="n">
        <v>0.25</v>
      </c>
      <c r="CLD10" t="n">
        <v>0.1</v>
      </c>
      <c r="CLE10" t="n">
        <v>0.1</v>
      </c>
      <c r="CLF10" t="n">
        <v>0.2</v>
      </c>
      <c r="CLG10" t="n">
        <v>-0.1</v>
      </c>
      <c r="CLH10" t="n">
        <v>0.1</v>
      </c>
      <c r="CLI10" t="n">
        <v>0.2</v>
      </c>
      <c r="CLJ10" t="n">
        <v>0.1</v>
      </c>
      <c r="CLK10" t="n">
        <v>-0.1</v>
      </c>
      <c r="CLL10" t="n">
        <v>0.2</v>
      </c>
      <c r="CLM10" t="n">
        <v>0.1</v>
      </c>
      <c r="CLN10" t="n">
        <v>0.2</v>
      </c>
      <c r="CLO10" t="n">
        <v>-0.1</v>
      </c>
      <c r="CLP10" t="n">
        <v>0.1</v>
      </c>
      <c r="CLQ10" t="n">
        <v>-0.1</v>
      </c>
      <c r="CLR10" t="n">
        <v>-0.1</v>
      </c>
      <c r="CLS10" t="n">
        <v>0.25</v>
      </c>
      <c r="CLT10" t="n">
        <v>0.25</v>
      </c>
      <c r="CLU10" t="n">
        <v>-0.1</v>
      </c>
      <c r="CLV10" t="n">
        <v>-0.1</v>
      </c>
      <c r="CLW10" t="n">
        <v>-0.3</v>
      </c>
      <c r="CLX10" t="n">
        <v>0.4</v>
      </c>
      <c r="CLY10" t="n">
        <v>0.2</v>
      </c>
      <c r="CLZ10" t="n">
        <v>0.2</v>
      </c>
      <c r="CMA10" t="n">
        <v>0.1</v>
      </c>
      <c r="CMB10" t="n">
        <v>0.1</v>
      </c>
      <c r="CMC10" t="n">
        <v>0.2</v>
      </c>
      <c r="CMD10" t="n">
        <v>0.2</v>
      </c>
      <c r="CME10" t="n">
        <v>0.1</v>
      </c>
      <c r="CMF10" t="n">
        <v>0.2</v>
      </c>
      <c r="CMG10" t="n">
        <v>0.2</v>
      </c>
      <c r="CMH10" t="n">
        <v>0.2</v>
      </c>
      <c r="CMI10" t="n">
        <v>0.2</v>
      </c>
      <c r="CMJ10" t="n">
        <v>-0.1</v>
      </c>
      <c r="CMK10" t="n">
        <v>-0.1</v>
      </c>
      <c r="CML10" t="n">
        <v>0.1</v>
      </c>
      <c r="CMM10" t="n">
        <v>0.1</v>
      </c>
      <c r="CMN10" t="n">
        <v>0.1</v>
      </c>
      <c r="CMO10" t="n">
        <v>0.2</v>
      </c>
      <c r="CMP10" t="n">
        <v>0.1</v>
      </c>
      <c r="CMQ10" t="n">
        <v>0.25</v>
      </c>
      <c r="CMR10" t="n">
        <v>-0.1</v>
      </c>
      <c r="CMS10" t="n">
        <v>-0.3</v>
      </c>
      <c r="CMT10" t="n">
        <v>0.2</v>
      </c>
      <c r="CMU10" t="n">
        <v>-0.1</v>
      </c>
      <c r="CMV10" t="n">
        <v>0.2</v>
      </c>
      <c r="CMW10" t="n">
        <v>0.1</v>
      </c>
      <c r="CMX10" t="n">
        <v>0.1</v>
      </c>
      <c r="CMY10" t="n">
        <v>0.1</v>
      </c>
      <c r="CMZ10" t="n">
        <v>0.1</v>
      </c>
      <c r="CNA10" t="n">
        <v>-0.1</v>
      </c>
      <c r="CNB10" t="n">
        <v>0.2</v>
      </c>
      <c r="CNC10" t="n">
        <v>-0.1</v>
      </c>
      <c r="CND10" t="n">
        <v>0.1</v>
      </c>
      <c r="CNE10" t="n">
        <v>0.2</v>
      </c>
      <c r="CNF10" t="n">
        <v>0.1</v>
      </c>
      <c r="CNG10" t="n">
        <v>0.1</v>
      </c>
      <c r="CNH10" t="n">
        <v>0.2</v>
      </c>
      <c r="CNI10" t="n">
        <v>0.2</v>
      </c>
      <c r="CNJ10" t="n">
        <v>0.1</v>
      </c>
      <c r="CNK10" t="n">
        <v>0.2</v>
      </c>
      <c r="CNL10" t="n">
        <v>0.1</v>
      </c>
      <c r="CNM10" t="n">
        <v>0.1</v>
      </c>
      <c r="CNN10" t="n">
        <v>0.2</v>
      </c>
      <c r="CNO10" t="n">
        <v>0.25</v>
      </c>
      <c r="CNP10" t="n">
        <v>0.1</v>
      </c>
      <c r="CNQ10" t="n">
        <v>0.1</v>
      </c>
      <c r="CNR10" t="n">
        <v>0.2</v>
      </c>
      <c r="CNS10" t="n">
        <v>0.25</v>
      </c>
      <c r="CNT10" t="n">
        <v>0.1</v>
      </c>
      <c r="CNU10" t="n">
        <v>0.1</v>
      </c>
      <c r="CNV10" t="n">
        <v>0.1</v>
      </c>
      <c r="CNW10" t="n">
        <v>0.2</v>
      </c>
      <c r="CNX10" t="n">
        <v>0.25</v>
      </c>
      <c r="CNY10" t="n">
        <v>0.2</v>
      </c>
      <c r="CNZ10" t="n">
        <v>0.4</v>
      </c>
      <c r="COA10" t="n">
        <v>-0.1</v>
      </c>
      <c r="COB10" t="n">
        <v>0.4</v>
      </c>
      <c r="COC10" t="n">
        <v>-0.1</v>
      </c>
      <c r="COD10" t="n">
        <v>-0.1</v>
      </c>
      <c r="COE10" t="n">
        <v>0.1</v>
      </c>
      <c r="COF10" t="n">
        <v>0.1</v>
      </c>
      <c r="COG10" t="n">
        <v>-0.1</v>
      </c>
      <c r="COH10" t="n">
        <v>0.1</v>
      </c>
      <c r="COI10" t="n">
        <v>0.25</v>
      </c>
      <c r="COJ10" t="n">
        <v>0.2</v>
      </c>
      <c r="COK10" t="n">
        <v>0.1</v>
      </c>
      <c r="COL10" t="n">
        <v>-0.1</v>
      </c>
      <c r="COM10" t="n">
        <v>0.1</v>
      </c>
      <c r="CON10" t="n">
        <v>0.2</v>
      </c>
      <c r="COO10" t="n">
        <v>0.1</v>
      </c>
      <c r="COP10" t="n">
        <v>0.2</v>
      </c>
      <c r="COQ10" t="n">
        <v>0.1</v>
      </c>
      <c r="COR10" t="n">
        <v>0.1</v>
      </c>
      <c r="COS10" t="n">
        <v>-0.1</v>
      </c>
      <c r="COT10" t="n">
        <v>0.1</v>
      </c>
      <c r="COU10" t="n">
        <v>0.1</v>
      </c>
      <c r="COV10" t="n">
        <v>-0.1</v>
      </c>
      <c r="COW10" t="n">
        <v>0.4</v>
      </c>
      <c r="COX10" t="n">
        <v>0.2</v>
      </c>
      <c r="COY10" t="n">
        <v>0.1</v>
      </c>
      <c r="COZ10" t="n">
        <v>0.2</v>
      </c>
      <c r="CPA10" t="n">
        <v>0.1</v>
      </c>
      <c r="CPB10" t="n">
        <v>0.2</v>
      </c>
      <c r="CPC10" t="n">
        <v>0.2</v>
      </c>
      <c r="CPD10" t="n">
        <v>0.1</v>
      </c>
      <c r="CPE10" t="n">
        <v>0.2</v>
      </c>
      <c r="CPF10" t="n">
        <v>0.2</v>
      </c>
      <c r="CPG10" t="n">
        <v>-0.1</v>
      </c>
      <c r="CPH10" t="n">
        <v>-0.1</v>
      </c>
      <c r="CPI10" t="n">
        <v>0.2</v>
      </c>
      <c r="CPJ10" t="n">
        <v>-0.1</v>
      </c>
      <c r="CPK10" t="n">
        <v>0.1</v>
      </c>
      <c r="CPL10" t="n">
        <v>-0.1</v>
      </c>
      <c r="CPM10" t="n">
        <v>0.4</v>
      </c>
      <c r="CPN10" t="n">
        <v>0.1</v>
      </c>
      <c r="CPO10" t="n">
        <v>0.2</v>
      </c>
      <c r="CPP10" t="n">
        <v>-0.1</v>
      </c>
      <c r="CPQ10" t="n">
        <v>0.1</v>
      </c>
      <c r="CPR10" t="n">
        <v>0.1</v>
      </c>
      <c r="CPS10" t="n">
        <v>0.2</v>
      </c>
      <c r="CPT10" t="n">
        <v>0.1</v>
      </c>
      <c r="CPU10" t="n">
        <v>0.1</v>
      </c>
      <c r="CPV10" t="n">
        <v>0.2</v>
      </c>
      <c r="CPW10" t="n">
        <v>0.1</v>
      </c>
      <c r="CPX10" t="n">
        <v>0.2</v>
      </c>
      <c r="CPY10" t="n">
        <v>0.1</v>
      </c>
      <c r="CPZ10" t="n">
        <v>0.2</v>
      </c>
      <c r="CQA10" t="n">
        <v>0.2</v>
      </c>
      <c r="CQB10" t="n">
        <v>0.1</v>
      </c>
      <c r="CQC10" t="n">
        <v>0.1</v>
      </c>
      <c r="CQD10" t="n">
        <v>0.2</v>
      </c>
      <c r="CQE10" t="n">
        <v>0.1</v>
      </c>
      <c r="CQF10" t="n">
        <v>0.4</v>
      </c>
      <c r="CQG10" t="n">
        <v>-0.3</v>
      </c>
      <c r="CQH10" t="n">
        <v>0.1</v>
      </c>
      <c r="CQI10" t="n">
        <v>0.25</v>
      </c>
      <c r="CQJ10" t="n">
        <v>0.2</v>
      </c>
      <c r="CQK10" t="n">
        <v>0.2</v>
      </c>
      <c r="CQL10" t="n">
        <v>0.1</v>
      </c>
      <c r="CQM10" t="n">
        <v>0.1</v>
      </c>
      <c r="CQN10" t="n">
        <v>0.1</v>
      </c>
      <c r="CQO10" t="n">
        <v>0.1</v>
      </c>
      <c r="CQP10" t="n">
        <v>-0.1</v>
      </c>
      <c r="CQQ10" t="n">
        <v>0.2</v>
      </c>
      <c r="CQR10" t="n">
        <v>0.1</v>
      </c>
      <c r="CQS10" t="n">
        <v>0.2</v>
      </c>
      <c r="CQT10" t="n">
        <v>0.1</v>
      </c>
      <c r="CQU10" t="n">
        <v>-0.1</v>
      </c>
      <c r="CQV10" t="n">
        <v>0.25</v>
      </c>
      <c r="CQW10" t="n">
        <v>-0.1</v>
      </c>
      <c r="CQX10" t="n">
        <v>0.2</v>
      </c>
      <c r="CQY10" t="n">
        <v>0.1</v>
      </c>
      <c r="CQZ10" t="n">
        <v>0.2</v>
      </c>
      <c r="CRA10" t="n">
        <v>0.1</v>
      </c>
      <c r="CRB10" t="n">
        <v>0.25</v>
      </c>
      <c r="CRC10" t="n">
        <v>0.4</v>
      </c>
      <c r="CRD10" t="n">
        <v>0.2</v>
      </c>
      <c r="CRE10" t="n">
        <v>0.1</v>
      </c>
      <c r="CRF10" t="n">
        <v>0.1</v>
      </c>
      <c r="CRG10" t="n">
        <v>0.1</v>
      </c>
      <c r="CRH10" t="n">
        <v>0.2</v>
      </c>
      <c r="CRI10" t="n">
        <v>0.25</v>
      </c>
      <c r="CRJ10" t="n">
        <v>0.25</v>
      </c>
      <c r="CRK10" t="n">
        <v>0.25</v>
      </c>
      <c r="CRL10" t="n">
        <v>0.2</v>
      </c>
      <c r="CRM10" t="n">
        <v>0.2</v>
      </c>
      <c r="CRN10" t="n">
        <v>-0.1</v>
      </c>
      <c r="CRO10" t="n">
        <v>0.1</v>
      </c>
      <c r="CRP10" t="n">
        <v>0.2</v>
      </c>
      <c r="CRQ10" t="n">
        <v>0.4</v>
      </c>
      <c r="CRR10" t="n">
        <v>0.2</v>
      </c>
      <c r="CRS10" t="n">
        <v>0.2</v>
      </c>
      <c r="CRT10" t="n">
        <v>0.25</v>
      </c>
      <c r="CRU10" t="n">
        <v>0.1</v>
      </c>
      <c r="CRV10" t="n">
        <v>-0.1</v>
      </c>
      <c r="CRW10" t="n">
        <v>0.25</v>
      </c>
      <c r="CRX10" t="n">
        <v>0.2</v>
      </c>
      <c r="CRY10" t="n">
        <v>0.2</v>
      </c>
      <c r="CRZ10" t="n">
        <v>0.2</v>
      </c>
      <c r="CSA10" t="n">
        <v>-0.1</v>
      </c>
      <c r="CSB10" t="n">
        <v>0.2</v>
      </c>
      <c r="CSC10" t="n">
        <v>0.2</v>
      </c>
      <c r="CSD10" t="n">
        <v>0.1</v>
      </c>
      <c r="CSE10" t="n">
        <v>0.1</v>
      </c>
      <c r="CSF10" t="n">
        <v>0.25</v>
      </c>
      <c r="CSG10" t="n">
        <v>-0.1</v>
      </c>
      <c r="CSH10" t="n">
        <v>0.1</v>
      </c>
      <c r="CSI10" t="n">
        <v>0.2</v>
      </c>
      <c r="CSJ10" t="n">
        <v>-0.1</v>
      </c>
      <c r="CSK10" t="n">
        <v>0.2</v>
      </c>
      <c r="CSL10" t="n">
        <v>0.1</v>
      </c>
      <c r="CSM10" t="n">
        <v>0.25</v>
      </c>
      <c r="CSN10" t="n">
        <v>0.1</v>
      </c>
      <c r="CSO10" t="n">
        <v>0.25</v>
      </c>
      <c r="CSP10" t="n">
        <v>0.2</v>
      </c>
      <c r="CSQ10" t="n">
        <v>-0.1</v>
      </c>
      <c r="CSR10" t="n">
        <v>0.1</v>
      </c>
      <c r="CSS10" t="n">
        <v>0.2</v>
      </c>
      <c r="CST10" t="n">
        <v>0.25</v>
      </c>
      <c r="CSU10" t="n">
        <v>0.1</v>
      </c>
      <c r="CSV10" t="n">
        <v>-0.1</v>
      </c>
      <c r="CSW10" t="n">
        <v>0.1</v>
      </c>
      <c r="CSX10" t="n">
        <v>-0.1</v>
      </c>
      <c r="CSY10" t="n">
        <v>0.1</v>
      </c>
      <c r="CSZ10" t="n">
        <v>0.2</v>
      </c>
      <c r="CTA10" t="n">
        <v>0.1</v>
      </c>
      <c r="CTB10" t="n">
        <v>0.1</v>
      </c>
      <c r="CTC10" t="n">
        <v>-0.1</v>
      </c>
      <c r="CTD10" t="n">
        <v>0.1</v>
      </c>
      <c r="CTE10" t="n">
        <v>-0.1</v>
      </c>
      <c r="CTF10" t="n">
        <v>0.2</v>
      </c>
      <c r="CTG10" t="n">
        <v>0.2</v>
      </c>
      <c r="CTH10" t="n">
        <v>0.1</v>
      </c>
      <c r="CTI10" t="n">
        <v>0.1</v>
      </c>
      <c r="CTJ10" t="n">
        <v>0.1</v>
      </c>
      <c r="CTK10" t="n">
        <v>0.25</v>
      </c>
      <c r="CTL10" t="n">
        <v>-0.1</v>
      </c>
      <c r="CTM10" t="n">
        <v>0.25</v>
      </c>
      <c r="CTN10" t="n">
        <v>0.2</v>
      </c>
      <c r="CTO10" t="n">
        <v>0.25</v>
      </c>
      <c r="CTP10" t="n">
        <v>0.25</v>
      </c>
      <c r="CTQ10" t="n">
        <v>0.2</v>
      </c>
      <c r="CTR10" t="n">
        <v>0.1</v>
      </c>
      <c r="CTS10" t="n">
        <v>0.1</v>
      </c>
      <c r="CTT10" t="n">
        <v>0.1</v>
      </c>
      <c r="CTU10" t="n">
        <v>0.1</v>
      </c>
      <c r="CTV10" t="n">
        <v>-0.1</v>
      </c>
      <c r="CTW10" t="n">
        <v>-0.1</v>
      </c>
      <c r="CTX10" t="n">
        <v>0.2</v>
      </c>
      <c r="CTY10" t="n">
        <v>0.2</v>
      </c>
      <c r="CTZ10" t="n">
        <v>0.1</v>
      </c>
      <c r="CUA10" t="n">
        <v>0.1</v>
      </c>
      <c r="CUB10" t="n">
        <v>0.2</v>
      </c>
      <c r="CUC10" t="n">
        <v>0.25</v>
      </c>
      <c r="CUD10" t="n">
        <v>0.2</v>
      </c>
      <c r="CUE10" t="n">
        <v>0.1</v>
      </c>
      <c r="CUF10" t="n">
        <v>0.2</v>
      </c>
      <c r="CUG10" t="n">
        <v>0.2</v>
      </c>
      <c r="CUH10" t="n">
        <v>0.1</v>
      </c>
      <c r="CUI10" t="n">
        <v>0.1</v>
      </c>
      <c r="CUJ10" t="n">
        <v>0.1</v>
      </c>
      <c r="CUK10" t="n">
        <v>0.1</v>
      </c>
      <c r="CUL10" t="n">
        <v>0.2</v>
      </c>
      <c r="CUM10" t="n">
        <v>-0.1</v>
      </c>
      <c r="CUN10" t="n">
        <v>-0.1</v>
      </c>
      <c r="CUO10" t="n">
        <v>0.25</v>
      </c>
      <c r="CUP10" t="n">
        <v>0.25</v>
      </c>
      <c r="CUQ10" t="n">
        <v>0.2</v>
      </c>
      <c r="CUR10" t="n">
        <v>0.1</v>
      </c>
      <c r="CUS10" t="n">
        <v>0.25</v>
      </c>
      <c r="CUT10" t="n">
        <v>0.2</v>
      </c>
      <c r="CUU10" t="n">
        <v>0.1</v>
      </c>
      <c r="CUV10" t="n">
        <v>0.1</v>
      </c>
      <c r="CUW10" t="n">
        <v>-0.1</v>
      </c>
      <c r="CUX10" t="n">
        <v>0.1</v>
      </c>
      <c r="CUY10" t="n">
        <v>0.1</v>
      </c>
      <c r="CUZ10" t="n">
        <v>0.2</v>
      </c>
      <c r="CVA10" t="n">
        <v>0.2</v>
      </c>
      <c r="CVB10" t="n">
        <v>0.2</v>
      </c>
      <c r="CVC10" t="n">
        <v>0.2</v>
      </c>
      <c r="CVD10" t="n">
        <v>0.1</v>
      </c>
      <c r="CVE10" t="n">
        <v>0.2</v>
      </c>
      <c r="CVF10" t="n">
        <v>0.1</v>
      </c>
      <c r="CVG10" t="n">
        <v>-0.1</v>
      </c>
      <c r="CVH10" t="n">
        <v>-0.1</v>
      </c>
      <c r="CVI10" t="n">
        <v>0.1</v>
      </c>
      <c r="CVJ10" t="n">
        <v>0.2</v>
      </c>
      <c r="CVK10" t="n">
        <v>-0.1</v>
      </c>
      <c r="CVL10" t="n">
        <v>0.1</v>
      </c>
      <c r="CVM10" t="n">
        <v>-0.1</v>
      </c>
      <c r="CVN10" t="n">
        <v>0.1</v>
      </c>
      <c r="CVO10" t="n">
        <v>0.25</v>
      </c>
      <c r="CVP10" t="n">
        <v>0.25</v>
      </c>
      <c r="CVQ10" t="n">
        <v>0.2</v>
      </c>
      <c r="CVR10" t="n">
        <v>0.1</v>
      </c>
      <c r="CVS10" t="n">
        <v>0.1</v>
      </c>
      <c r="CVT10" t="n">
        <v>-0.1</v>
      </c>
      <c r="CVU10" t="n">
        <v>-0.1</v>
      </c>
      <c r="CVV10" t="n">
        <v>0.1</v>
      </c>
      <c r="CVW10" t="n">
        <v>0.1</v>
      </c>
      <c r="CVX10" t="n">
        <v>0.1</v>
      </c>
      <c r="CVY10" t="n">
        <v>0.2</v>
      </c>
      <c r="CVZ10" t="n">
        <v>-0.1</v>
      </c>
      <c r="CWA10" t="n">
        <v>-0.1</v>
      </c>
      <c r="CWB10" t="n">
        <v>0.2</v>
      </c>
      <c r="CWC10" t="n">
        <v>0.2</v>
      </c>
      <c r="CWD10" t="n">
        <v>-0.1</v>
      </c>
      <c r="CWE10" t="n">
        <v>0.1</v>
      </c>
      <c r="CWF10" t="n">
        <v>0.1</v>
      </c>
      <c r="CWG10" t="n">
        <v>0.2</v>
      </c>
      <c r="CWH10" t="n">
        <v>0.1</v>
      </c>
      <c r="CWI10" t="n">
        <v>0.2</v>
      </c>
      <c r="CWJ10" t="n">
        <v>0.25</v>
      </c>
      <c r="CWK10" t="n">
        <v>0.2</v>
      </c>
      <c r="CWL10" t="n">
        <v>0.2</v>
      </c>
      <c r="CWM10" t="n">
        <v>-0.3</v>
      </c>
      <c r="CWN10" t="n">
        <v>0.1</v>
      </c>
      <c r="CWO10" t="n">
        <v>0.1</v>
      </c>
      <c r="CWP10" t="n">
        <v>0.1</v>
      </c>
      <c r="CWQ10" t="n">
        <v>0.2</v>
      </c>
      <c r="CWR10" t="n">
        <v>0.1</v>
      </c>
      <c r="CWS10" t="n">
        <v>0.1</v>
      </c>
      <c r="CWT10" t="n">
        <v>0.2</v>
      </c>
      <c r="CWU10" t="n">
        <v>0.25</v>
      </c>
      <c r="CWV10" t="n">
        <v>-0.1</v>
      </c>
      <c r="CWW10" t="n">
        <v>0.1</v>
      </c>
      <c r="CWX10" t="n">
        <v>0.2</v>
      </c>
      <c r="CWY10" t="n">
        <v>-0.1</v>
      </c>
      <c r="CWZ10" t="n">
        <v>0.25</v>
      </c>
      <c r="CXA10" t="n">
        <v>0.25</v>
      </c>
      <c r="CXB10" t="n">
        <v>0.25</v>
      </c>
      <c r="CXC10" t="n">
        <v>0.2</v>
      </c>
      <c r="CXD10" t="n">
        <v>-0.1</v>
      </c>
      <c r="CXE10" t="n">
        <v>0.2</v>
      </c>
      <c r="CXF10" t="n">
        <v>0.1</v>
      </c>
      <c r="CXG10" t="n">
        <v>0.1</v>
      </c>
      <c r="CXH10" t="n">
        <v>0.4</v>
      </c>
      <c r="CXI10" t="n">
        <v>0.1</v>
      </c>
      <c r="CXJ10" t="n">
        <v>0.25</v>
      </c>
      <c r="CXK10" t="n">
        <v>0.4</v>
      </c>
      <c r="CXL10" t="n">
        <v>0.1</v>
      </c>
      <c r="CXM10" t="n">
        <v>0.25</v>
      </c>
      <c r="CXN10" t="n">
        <v>-0.1</v>
      </c>
      <c r="CXO10" t="n">
        <v>0.1</v>
      </c>
      <c r="CXP10" t="n">
        <v>0.1</v>
      </c>
      <c r="CXQ10" t="n">
        <v>0.25</v>
      </c>
      <c r="CXR10" t="n">
        <v>0.4</v>
      </c>
      <c r="CXS10" t="n">
        <v>-0.1</v>
      </c>
      <c r="CXT10" t="n">
        <v>0.2</v>
      </c>
      <c r="CXU10" t="n">
        <v>0.1</v>
      </c>
      <c r="CXV10" t="n">
        <v>0.1</v>
      </c>
      <c r="CXW10" t="n">
        <v>0.1</v>
      </c>
      <c r="CXX10" t="n">
        <v>0.2</v>
      </c>
      <c r="CXY10" t="n">
        <v>0.1</v>
      </c>
      <c r="CXZ10" t="n">
        <v>0.1</v>
      </c>
      <c r="CYA10" t="n">
        <v>-0.1</v>
      </c>
      <c r="CYB10" t="n">
        <v>0.2</v>
      </c>
      <c r="CYC10" t="n">
        <v>0.4</v>
      </c>
      <c r="CYD10" t="n">
        <v>-0.1</v>
      </c>
      <c r="CYE10" t="n">
        <v>0.1</v>
      </c>
      <c r="CYF10" t="n">
        <v>0.1</v>
      </c>
      <c r="CYG10" t="n">
        <v>0.1</v>
      </c>
      <c r="CYH10" t="n">
        <v>0.1</v>
      </c>
      <c r="CYI10" t="n">
        <v>0.2</v>
      </c>
      <c r="CYJ10" t="n">
        <v>0.2</v>
      </c>
      <c r="CYK10" t="n">
        <v>0.2</v>
      </c>
      <c r="CYL10" t="n">
        <v>0.2</v>
      </c>
      <c r="CYM10" t="n">
        <v>-0.1</v>
      </c>
      <c r="CYN10" t="n">
        <v>0.2</v>
      </c>
      <c r="CYO10" t="n">
        <v>0.2</v>
      </c>
      <c r="CYP10" t="n">
        <v>0.25</v>
      </c>
      <c r="CYQ10" t="n">
        <v>0.2</v>
      </c>
      <c r="CYR10" t="n">
        <v>0.2</v>
      </c>
      <c r="CYS10" t="n">
        <v>-0.3</v>
      </c>
      <c r="CYT10" t="n">
        <v>0.1</v>
      </c>
      <c r="CYU10" t="n">
        <v>0.2</v>
      </c>
      <c r="CYV10" t="n">
        <v>0.2</v>
      </c>
      <c r="CYW10" t="n">
        <v>0.2</v>
      </c>
      <c r="CYX10" t="n">
        <v>0.2</v>
      </c>
      <c r="CYY10" t="n">
        <v>0.1</v>
      </c>
      <c r="CYZ10" t="n">
        <v>0.2</v>
      </c>
      <c r="CZA10" t="n">
        <v>0.1</v>
      </c>
      <c r="CZB10" t="n">
        <v>0.2</v>
      </c>
      <c r="CZC10" t="n">
        <v>0.2</v>
      </c>
      <c r="CZD10" t="n">
        <v>0.25</v>
      </c>
      <c r="CZE10" t="n">
        <v>0.2</v>
      </c>
      <c r="CZF10" t="n">
        <v>-0.1</v>
      </c>
      <c r="CZG10" t="n">
        <v>0.1</v>
      </c>
      <c r="CZH10" t="n">
        <v>0.1</v>
      </c>
      <c r="CZI10" t="n">
        <v>0.2</v>
      </c>
      <c r="CZJ10" t="n">
        <v>0.2</v>
      </c>
      <c r="CZK10" t="n">
        <v>0.1</v>
      </c>
      <c r="CZL10" t="n">
        <v>-0.1</v>
      </c>
      <c r="CZM10" t="n">
        <v>0.2</v>
      </c>
      <c r="CZN10" t="n">
        <v>0.1</v>
      </c>
      <c r="CZO10" t="n">
        <v>0.2</v>
      </c>
      <c r="CZP10" t="n">
        <v>0.1</v>
      </c>
      <c r="CZQ10" t="n">
        <v>0.2</v>
      </c>
      <c r="CZR10" t="n">
        <v>-0.1</v>
      </c>
      <c r="CZS10" t="n">
        <v>0.2</v>
      </c>
      <c r="CZT10" t="n">
        <v>-0.1</v>
      </c>
      <c r="CZU10" t="n">
        <v>0.25</v>
      </c>
      <c r="CZV10" t="n">
        <v>0.25</v>
      </c>
      <c r="CZW10" t="n">
        <v>0.1</v>
      </c>
      <c r="CZX10" t="n">
        <v>0.2</v>
      </c>
      <c r="CZY10" t="n">
        <v>0.1</v>
      </c>
      <c r="CZZ10" t="n">
        <v>-0.1</v>
      </c>
      <c r="DAA10" t="n">
        <v>0.2</v>
      </c>
      <c r="DAB10" t="n">
        <v>0.1</v>
      </c>
      <c r="DAC10" t="n">
        <v>0.2</v>
      </c>
      <c r="DAD10" t="n">
        <v>-0.1</v>
      </c>
      <c r="DAE10" t="n">
        <v>0.1</v>
      </c>
      <c r="DAF10" t="n">
        <v>0.1</v>
      </c>
      <c r="DAG10" t="n">
        <v>0.2</v>
      </c>
      <c r="DAH10" t="n">
        <v>0.2</v>
      </c>
      <c r="DAI10" t="n">
        <v>0.1</v>
      </c>
      <c r="DAJ10" t="n">
        <v>0.1</v>
      </c>
      <c r="DAK10" t="n">
        <v>0.25</v>
      </c>
      <c r="DAL10" t="n">
        <v>-0.1</v>
      </c>
      <c r="DAM10" t="n">
        <v>0.2</v>
      </c>
      <c r="DAN10" t="n">
        <v>-0.1</v>
      </c>
      <c r="DAO10" t="n">
        <v>0.1</v>
      </c>
      <c r="DAP10" t="n">
        <v>0.25</v>
      </c>
      <c r="DAQ10" t="n">
        <v>0.2</v>
      </c>
      <c r="DAR10" t="n">
        <v>0.2</v>
      </c>
      <c r="DAS10" t="n">
        <v>0.2</v>
      </c>
      <c r="DAT10" t="n">
        <v>0.1</v>
      </c>
      <c r="DAU10" t="n">
        <v>-0.3</v>
      </c>
      <c r="DAV10" t="n">
        <v>0.25</v>
      </c>
      <c r="DAW10" t="n">
        <v>-0.3</v>
      </c>
      <c r="DAX10" t="n">
        <v>0.1</v>
      </c>
      <c r="DAY10" t="n">
        <v>0.1</v>
      </c>
      <c r="DAZ10" t="n">
        <v>0.2</v>
      </c>
      <c r="DBA10" t="n">
        <v>0.2</v>
      </c>
      <c r="DBB10" t="n">
        <v>0.2</v>
      </c>
      <c r="DBC10" t="n">
        <v>0.25</v>
      </c>
      <c r="DBD10" t="n">
        <v>0.2</v>
      </c>
      <c r="DBE10" t="n">
        <v>0.1</v>
      </c>
      <c r="DBF10" t="n">
        <v>0.2</v>
      </c>
      <c r="DBG10" t="n">
        <v>0.4</v>
      </c>
      <c r="DBH10" t="n">
        <v>0.2</v>
      </c>
      <c r="DBI10" t="n">
        <v>0.1</v>
      </c>
      <c r="DBJ10" t="n">
        <v>0.1</v>
      </c>
      <c r="DBK10" t="n">
        <v>0.1</v>
      </c>
      <c r="DBL10" t="n">
        <v>0.1</v>
      </c>
      <c r="DBM10" t="n">
        <v>0.1</v>
      </c>
      <c r="DBN10" t="n">
        <v>-0.1</v>
      </c>
      <c r="DBO10" t="n">
        <v>0.4</v>
      </c>
      <c r="DBP10" t="n">
        <v>-0.1</v>
      </c>
      <c r="DBQ10" t="n">
        <v>0.2</v>
      </c>
      <c r="DBR10" t="n">
        <v>0.1</v>
      </c>
      <c r="DBS10" t="n">
        <v>0.2</v>
      </c>
      <c r="DBT10" t="n">
        <v>0.2</v>
      </c>
      <c r="DBU10" t="n">
        <v>0.1</v>
      </c>
      <c r="DBV10" t="n">
        <v>0.2</v>
      </c>
      <c r="DBW10" t="n">
        <v>0.4</v>
      </c>
      <c r="DBX10" t="n">
        <v>0.1</v>
      </c>
      <c r="DBY10" t="n">
        <v>0.1</v>
      </c>
      <c r="DBZ10" t="n">
        <v>0.1</v>
      </c>
      <c r="DCA10" t="n">
        <v>0.1</v>
      </c>
      <c r="DCB10" t="n">
        <v>-0.1</v>
      </c>
      <c r="DCC10" t="n">
        <v>0.2</v>
      </c>
      <c r="DCD10" t="n">
        <v>-0.1</v>
      </c>
      <c r="DCE10" t="n">
        <v>0.2</v>
      </c>
      <c r="DCF10" t="n">
        <v>0.2</v>
      </c>
      <c r="DCG10" t="n">
        <v>0.1</v>
      </c>
      <c r="DCH10" t="n">
        <v>0.25</v>
      </c>
      <c r="DCI10" t="n">
        <v>0.1</v>
      </c>
      <c r="DCJ10" t="n">
        <v>-0.1</v>
      </c>
      <c r="DCK10" t="n">
        <v>0.1</v>
      </c>
      <c r="DCL10" t="n">
        <v>0.1</v>
      </c>
      <c r="DCM10" t="n">
        <v>0.1</v>
      </c>
      <c r="DCN10" t="n">
        <v>0.2</v>
      </c>
      <c r="DCO10" t="n">
        <v>0.2</v>
      </c>
      <c r="DCP10" t="n">
        <v>0.2</v>
      </c>
      <c r="DCQ10" t="n">
        <v>0.2</v>
      </c>
      <c r="DCR10" t="n">
        <v>-0.1</v>
      </c>
      <c r="DCS10" t="n">
        <v>0.1</v>
      </c>
      <c r="DCT10" t="n">
        <v>0.1</v>
      </c>
      <c r="DCU10" t="n">
        <v>0.1</v>
      </c>
      <c r="DCV10" t="n">
        <v>0.2</v>
      </c>
      <c r="DCW10" t="n">
        <v>0.1</v>
      </c>
      <c r="DCX10" t="n">
        <v>0.2</v>
      </c>
      <c r="DCY10" t="n">
        <v>-0.1</v>
      </c>
      <c r="DCZ10" t="n">
        <v>0.1</v>
      </c>
      <c r="DDA10" t="n">
        <v>0.4</v>
      </c>
      <c r="DDB10" t="n">
        <v>0.1</v>
      </c>
      <c r="DDC10" t="n">
        <v>0.1</v>
      </c>
      <c r="DDD10" t="n">
        <v>0.1</v>
      </c>
      <c r="DDE10" t="n">
        <v>0.1</v>
      </c>
      <c r="DDF10" t="n">
        <v>-0.1</v>
      </c>
      <c r="DDG10" t="n">
        <v>0.25</v>
      </c>
      <c r="DDH10" t="n">
        <v>0.1</v>
      </c>
      <c r="DDI10" t="n">
        <v>0.1</v>
      </c>
      <c r="DDJ10" t="n">
        <v>0.2</v>
      </c>
      <c r="DDK10" t="n">
        <v>-0.1</v>
      </c>
      <c r="DDL10" t="n">
        <v>0.2</v>
      </c>
      <c r="DDM10" t="n">
        <v>0.1</v>
      </c>
      <c r="DDN10" t="n">
        <v>0.1</v>
      </c>
      <c r="DDO10" t="n">
        <v>0.1</v>
      </c>
      <c r="DDP10" t="n">
        <v>0.2</v>
      </c>
      <c r="DDQ10" t="n">
        <v>0.2</v>
      </c>
      <c r="DDR10" t="n">
        <v>0.1</v>
      </c>
      <c r="DDS10" t="n">
        <v>0.1</v>
      </c>
      <c r="DDT10" t="n">
        <v>-0.1</v>
      </c>
      <c r="DDU10" t="n">
        <v>-0.1</v>
      </c>
      <c r="DDV10" t="n">
        <v>0.2</v>
      </c>
      <c r="DDW10" t="n">
        <v>0.1</v>
      </c>
      <c r="DDX10" t="n">
        <v>-0.1</v>
      </c>
      <c r="DDY10" t="n">
        <v>0.1</v>
      </c>
      <c r="DDZ10" t="n">
        <v>0.2</v>
      </c>
      <c r="DEA10" t="n">
        <v>-0.1</v>
      </c>
      <c r="DEB10" t="n">
        <v>0.1</v>
      </c>
      <c r="DEC10" t="n">
        <v>0.1</v>
      </c>
      <c r="DED10" t="n">
        <v>-0.1</v>
      </c>
      <c r="DEE10" t="n">
        <v>0.2</v>
      </c>
      <c r="DEF10" t="n">
        <v>0.1</v>
      </c>
      <c r="DEG10" t="n">
        <v>0.1</v>
      </c>
      <c r="DEH10" t="n">
        <v>-0.1</v>
      </c>
      <c r="DEI10" t="n">
        <v>0.1</v>
      </c>
      <c r="DEJ10" t="n">
        <v>0.1</v>
      </c>
      <c r="DEK10" t="n">
        <v>0.1</v>
      </c>
      <c r="DEL10" t="n">
        <v>0.2</v>
      </c>
      <c r="DEM10" t="n">
        <v>-0.1</v>
      </c>
      <c r="DEN10" t="n">
        <v>0.25</v>
      </c>
      <c r="DEO10" t="n">
        <v>0.2</v>
      </c>
      <c r="DEP10" t="n">
        <v>0.4</v>
      </c>
      <c r="DEQ10" t="n">
        <v>0.1</v>
      </c>
      <c r="DER10" t="n">
        <v>0.1</v>
      </c>
      <c r="DES10" t="n">
        <v>0.1</v>
      </c>
      <c r="DET10" t="n">
        <v>0.4</v>
      </c>
      <c r="DEU10" t="n">
        <v>0.2</v>
      </c>
      <c r="DEV10" t="n">
        <v>0.1</v>
      </c>
      <c r="DEW10" t="n">
        <v>0.2</v>
      </c>
      <c r="DEX10" t="n">
        <v>-0.1</v>
      </c>
      <c r="DEY10" t="n">
        <v>-0.3</v>
      </c>
      <c r="DEZ10" t="n">
        <v>0.1</v>
      </c>
      <c r="DFA10" t="n">
        <v>0.1</v>
      </c>
      <c r="DFB10" t="n">
        <v>0.1</v>
      </c>
      <c r="DFC10" t="n">
        <v>0.2</v>
      </c>
      <c r="DFD10" t="n">
        <v>0.2</v>
      </c>
      <c r="DFE10" t="n">
        <v>0.1</v>
      </c>
      <c r="DFF10" t="n">
        <v>0.25</v>
      </c>
      <c r="DFG10" t="n">
        <v>-0.1</v>
      </c>
      <c r="DFH10" t="n">
        <v>0.2</v>
      </c>
      <c r="DFI10" t="n">
        <v>0.25</v>
      </c>
      <c r="DFJ10" t="n">
        <v>0.2</v>
      </c>
      <c r="DFK10" t="n">
        <v>0.1</v>
      </c>
      <c r="DFL10" t="n">
        <v>0.25</v>
      </c>
      <c r="DFM10" t="n">
        <v>0.1</v>
      </c>
      <c r="DFN10" t="n">
        <v>0.2</v>
      </c>
      <c r="DFO10" t="n">
        <v>0.1</v>
      </c>
      <c r="DFP10" t="n">
        <v>0.2</v>
      </c>
      <c r="DFQ10" t="n">
        <v>0.1</v>
      </c>
      <c r="DFR10" t="n">
        <v>0.2</v>
      </c>
      <c r="DFS10" t="n">
        <v>-0.1</v>
      </c>
      <c r="DFT10" t="n">
        <v>0.1</v>
      </c>
      <c r="DFU10" t="n">
        <v>0.1</v>
      </c>
      <c r="DFV10" t="n">
        <v>-0.1</v>
      </c>
      <c r="DFW10" t="n">
        <v>0.2</v>
      </c>
      <c r="DFX10" t="n">
        <v>0.1</v>
      </c>
      <c r="DFY10" t="n">
        <v>0.4</v>
      </c>
      <c r="DFZ10" t="n">
        <v>0.1</v>
      </c>
      <c r="DGA10" t="n">
        <v>-0.1</v>
      </c>
      <c r="DGB10" t="n">
        <v>0.1</v>
      </c>
      <c r="DGC10" t="n">
        <v>0.2</v>
      </c>
      <c r="DGD10" t="n">
        <v>0.2</v>
      </c>
      <c r="DGE10" t="n">
        <v>0.1</v>
      </c>
      <c r="DGF10" t="n">
        <v>0.1</v>
      </c>
      <c r="DGG10" t="n">
        <v>0.2</v>
      </c>
      <c r="DGH10" t="n">
        <v>0.2</v>
      </c>
      <c r="DGI10" t="n">
        <v>0.1</v>
      </c>
      <c r="DGJ10" t="n">
        <v>-0.1</v>
      </c>
      <c r="DGK10" t="n">
        <v>0.1</v>
      </c>
      <c r="DGL10" t="n">
        <v>0.1</v>
      </c>
      <c r="DGM10" t="n">
        <v>0.1</v>
      </c>
      <c r="DGN10" t="n">
        <v>0.1</v>
      </c>
      <c r="DGO10" t="n">
        <v>0.2</v>
      </c>
      <c r="DGP10" t="n">
        <v>0.1</v>
      </c>
      <c r="DGQ10" t="n">
        <v>0.1</v>
      </c>
      <c r="DGR10" t="n">
        <v>-0.1</v>
      </c>
      <c r="DGS10" t="n">
        <v>0.1</v>
      </c>
      <c r="DGT10" t="n">
        <v>0.1</v>
      </c>
      <c r="DGU10" t="n">
        <v>0.2</v>
      </c>
      <c r="DGV10" t="n">
        <v>0.2</v>
      </c>
      <c r="DGW10" t="n">
        <v>-0.1</v>
      </c>
      <c r="DGX10" t="n">
        <v>0.1</v>
      </c>
      <c r="DGY10" t="n">
        <v>0.25</v>
      </c>
      <c r="DGZ10" t="n">
        <v>0.2</v>
      </c>
      <c r="DHA10" t="n">
        <v>0.2</v>
      </c>
      <c r="DHB10" t="n">
        <v>0.1</v>
      </c>
      <c r="DHC10" t="n">
        <v>0.1</v>
      </c>
      <c r="DHD10" t="n">
        <v>0.2</v>
      </c>
      <c r="DHE10" t="n">
        <v>0.1</v>
      </c>
      <c r="DHF10" t="n">
        <v>0.1</v>
      </c>
      <c r="DHG10" t="n">
        <v>-0.1</v>
      </c>
      <c r="DHH10" t="n">
        <v>0.2</v>
      </c>
      <c r="DHI10" t="n">
        <v>0.1</v>
      </c>
      <c r="DHJ10" t="n">
        <v>0.1</v>
      </c>
      <c r="DHK10" t="n">
        <v>-0.3</v>
      </c>
      <c r="DHL10" t="n">
        <v>0.1</v>
      </c>
      <c r="DHM10" t="n">
        <v>0.25</v>
      </c>
      <c r="DHN10" t="n">
        <v>0.2</v>
      </c>
      <c r="DHO10" t="n">
        <v>0.1</v>
      </c>
      <c r="DHP10" t="n">
        <v>0.1</v>
      </c>
      <c r="DHQ10" t="n">
        <v>0.25</v>
      </c>
      <c r="DHR10" t="n">
        <v>0.2</v>
      </c>
      <c r="DHS10" t="n">
        <v>0.2</v>
      </c>
      <c r="DHT10" t="n">
        <v>-0.1</v>
      </c>
      <c r="DHU10" t="n">
        <v>0.25</v>
      </c>
      <c r="DHV10" t="n">
        <v>-0.1</v>
      </c>
      <c r="DHW10" t="n">
        <v>0.2</v>
      </c>
      <c r="DHX10" t="n">
        <v>0.1</v>
      </c>
      <c r="DHY10" t="n">
        <v>-0.1</v>
      </c>
      <c r="DHZ10" t="n">
        <v>0.1</v>
      </c>
      <c r="DIA10" t="n">
        <v>0.1</v>
      </c>
      <c r="DIB10" t="n">
        <v>0.1</v>
      </c>
      <c r="DIC10" t="n">
        <v>0.2</v>
      </c>
      <c r="DID10" t="n">
        <v>0.1</v>
      </c>
      <c r="DIE10" t="n">
        <v>0.2</v>
      </c>
      <c r="DIF10" t="n">
        <v>0.25</v>
      </c>
      <c r="DIG10" t="n">
        <v>0.2</v>
      </c>
      <c r="DIH10" t="n">
        <v>0.1</v>
      </c>
      <c r="DII10" t="n">
        <v>0.2</v>
      </c>
      <c r="DIJ10" t="n">
        <v>-0.1</v>
      </c>
      <c r="DIK10" t="n">
        <v>0.2</v>
      </c>
      <c r="DIL10" t="n">
        <v>0.25</v>
      </c>
      <c r="DIM10" t="n">
        <v>-0.1</v>
      </c>
      <c r="DIN10" t="n">
        <v>0.2</v>
      </c>
      <c r="DIO10" t="n">
        <v>0.2</v>
      </c>
      <c r="DIP10" t="n">
        <v>0.1</v>
      </c>
      <c r="DIQ10" t="n">
        <v>0.2</v>
      </c>
      <c r="DIR10" t="n">
        <v>0.25</v>
      </c>
      <c r="DIS10" t="n">
        <v>-0.1</v>
      </c>
      <c r="DIT10" t="n">
        <v>-0.1</v>
      </c>
      <c r="DIU10" t="n">
        <v>0.1</v>
      </c>
      <c r="DIV10" t="n">
        <v>0.2</v>
      </c>
      <c r="DIW10" t="n">
        <v>0.1</v>
      </c>
      <c r="DIX10" t="n">
        <v>0.2</v>
      </c>
      <c r="DIY10" t="n">
        <v>0.2</v>
      </c>
      <c r="DIZ10" t="n">
        <v>-0.3</v>
      </c>
      <c r="DJA10" t="n">
        <v>0.1</v>
      </c>
      <c r="DJB10" t="n">
        <v>0.1</v>
      </c>
      <c r="DJC10" t="n">
        <v>0.1</v>
      </c>
      <c r="DJD10" t="n">
        <v>0.2</v>
      </c>
      <c r="DJE10" t="n">
        <v>0.2</v>
      </c>
      <c r="DJF10" t="n">
        <v>0.1</v>
      </c>
      <c r="DJG10" t="n">
        <v>0.1</v>
      </c>
      <c r="DJH10" t="n">
        <v>0.1</v>
      </c>
      <c r="DJI10" t="n">
        <v>0.1</v>
      </c>
      <c r="DJJ10" t="n">
        <v>0.25</v>
      </c>
      <c r="DJK10" t="n">
        <v>0.2</v>
      </c>
      <c r="DJL10" t="n">
        <v>0.4</v>
      </c>
      <c r="DJM10" t="n">
        <v>0.2</v>
      </c>
      <c r="DJN10" t="n">
        <v>0.2</v>
      </c>
      <c r="DJO10" t="n">
        <v>0.1</v>
      </c>
      <c r="DJP10" t="n">
        <v>0.2</v>
      </c>
      <c r="DJQ10" t="n">
        <v>-0.1</v>
      </c>
      <c r="DJR10" t="n">
        <v>0.2</v>
      </c>
      <c r="DJS10" t="n">
        <v>0.2</v>
      </c>
      <c r="DJT10" t="n">
        <v>0.1</v>
      </c>
      <c r="DJU10" t="n">
        <v>0.1</v>
      </c>
      <c r="DJV10" t="n">
        <v>0.2</v>
      </c>
      <c r="DJW10" t="n">
        <v>0.2</v>
      </c>
      <c r="DJX10" t="n">
        <v>0.25</v>
      </c>
      <c r="DJY10" t="n">
        <v>0.1</v>
      </c>
      <c r="DJZ10" t="n">
        <v>0.1</v>
      </c>
      <c r="DKA10" t="n">
        <v>0.1</v>
      </c>
      <c r="DKB10" t="n">
        <v>0.2</v>
      </c>
      <c r="DKC10" t="n">
        <v>-0.1</v>
      </c>
      <c r="DKD10" t="n">
        <v>0.1</v>
      </c>
      <c r="DKE10" t="n">
        <v>-0.1</v>
      </c>
      <c r="DKF10" t="n">
        <v>0.2</v>
      </c>
      <c r="DKG10" t="n">
        <v>0.1</v>
      </c>
      <c r="DKH10" t="n">
        <v>0.1</v>
      </c>
      <c r="DKI10" t="n">
        <v>0.1</v>
      </c>
      <c r="DKJ10" t="n">
        <v>0.2</v>
      </c>
      <c r="DKK10" t="n">
        <v>0.1</v>
      </c>
      <c r="DKL10" t="n">
        <v>0.1</v>
      </c>
      <c r="DKM10" t="n">
        <v>0.25</v>
      </c>
      <c r="DKN10" t="n">
        <v>0.4</v>
      </c>
      <c r="DKO10" t="n">
        <v>0.1</v>
      </c>
      <c r="DKP10" t="n">
        <v>-0.1</v>
      </c>
      <c r="DKQ10" t="n">
        <v>0.1</v>
      </c>
      <c r="DKR10" t="n">
        <v>0.2</v>
      </c>
      <c r="DKS10" t="n">
        <v>0.2</v>
      </c>
      <c r="DKT10" t="n">
        <v>0.1</v>
      </c>
      <c r="DKU10" t="n">
        <v>0.25</v>
      </c>
      <c r="DKV10" t="n">
        <v>0.1</v>
      </c>
      <c r="DKW10" t="n">
        <v>0.25</v>
      </c>
      <c r="DKX10" t="n">
        <v>0.1</v>
      </c>
      <c r="DKY10" t="n">
        <v>0.1</v>
      </c>
      <c r="DKZ10" t="n">
        <v>0.1</v>
      </c>
      <c r="DLA10" t="n">
        <v>0.4</v>
      </c>
      <c r="DLB10" t="n">
        <v>0.1</v>
      </c>
      <c r="DLC10" t="n">
        <v>0.1</v>
      </c>
      <c r="DLD10" t="n">
        <v>-0.1</v>
      </c>
      <c r="DLE10" t="n">
        <v>0.2</v>
      </c>
      <c r="DLF10" t="n">
        <v>0.25</v>
      </c>
      <c r="DLG10" t="n">
        <v>0.1</v>
      </c>
      <c r="DLH10" t="n">
        <v>0.1</v>
      </c>
      <c r="DLI10" t="n">
        <v>-0.3</v>
      </c>
      <c r="DLJ10" t="n">
        <v>0.1</v>
      </c>
      <c r="DLK10" t="n">
        <v>0.1</v>
      </c>
      <c r="DLL10" t="n">
        <v>0.2</v>
      </c>
      <c r="DLM10" t="n">
        <v>0.2</v>
      </c>
      <c r="DLN10" t="n">
        <v>0.1</v>
      </c>
      <c r="DLO10" t="n">
        <v>-0.1</v>
      </c>
      <c r="DLP10" t="n">
        <v>0.1</v>
      </c>
      <c r="DLQ10" t="n">
        <v>0.1</v>
      </c>
      <c r="DLR10" t="n">
        <v>0.1</v>
      </c>
      <c r="DLS10" t="n">
        <v>0.1</v>
      </c>
      <c r="DLT10" t="n">
        <v>0.1</v>
      </c>
      <c r="DLU10" t="n">
        <v>0.1</v>
      </c>
      <c r="DLV10" t="n">
        <v>0.1</v>
      </c>
      <c r="DLW10" t="n">
        <v>-0.1</v>
      </c>
      <c r="DLX10" t="n">
        <v>0.2</v>
      </c>
      <c r="DLY10" t="n">
        <v>0.2</v>
      </c>
      <c r="DLZ10" t="n">
        <v>0.1</v>
      </c>
      <c r="DMA10" t="n">
        <v>0.2</v>
      </c>
      <c r="DMB10" t="n">
        <v>0.25</v>
      </c>
      <c r="DMC10" t="n">
        <v>0.1</v>
      </c>
      <c r="DMD10" t="n">
        <v>0.2</v>
      </c>
      <c r="DME10" t="n">
        <v>0.2</v>
      </c>
      <c r="DMF10" t="n">
        <v>0.1</v>
      </c>
      <c r="DMG10" t="n">
        <v>0.2</v>
      </c>
      <c r="DMH10" t="n">
        <v>0.1</v>
      </c>
      <c r="DMI10" t="n">
        <v>0.2</v>
      </c>
      <c r="DMJ10" t="n">
        <v>0.1</v>
      </c>
      <c r="DMK10" t="n">
        <v>0.2</v>
      </c>
      <c r="DML10" t="n">
        <v>0.1</v>
      </c>
      <c r="DMM10" t="n">
        <v>-0.1</v>
      </c>
      <c r="DMN10" t="n">
        <v>-0.1</v>
      </c>
      <c r="DMO10" t="n">
        <v>0.1</v>
      </c>
      <c r="DMP10" t="n">
        <v>0.2</v>
      </c>
      <c r="DMQ10" t="n">
        <v>0.2</v>
      </c>
      <c r="DMR10" t="n">
        <v>0.2</v>
      </c>
      <c r="DMS10" t="n">
        <v>0.1</v>
      </c>
      <c r="DMT10" t="n">
        <v>0.2</v>
      </c>
      <c r="DMU10" t="n">
        <v>0.25</v>
      </c>
      <c r="DMV10" t="n">
        <v>0.1</v>
      </c>
      <c r="DMW10" t="n">
        <v>0.2</v>
      </c>
      <c r="DMX10" t="n">
        <v>0.1</v>
      </c>
      <c r="DMY10" t="n">
        <v>0.2</v>
      </c>
      <c r="DMZ10" t="n">
        <v>0.1</v>
      </c>
      <c r="DNA10" t="n">
        <v>0.1</v>
      </c>
      <c r="DNB10" t="n">
        <v>-0.3</v>
      </c>
      <c r="DNC10" t="n">
        <v>0.1</v>
      </c>
      <c r="DND10" t="n">
        <v>-0.3</v>
      </c>
      <c r="DNE10" t="n">
        <v>0.1</v>
      </c>
      <c r="DNF10" t="n">
        <v>0.2</v>
      </c>
      <c r="DNG10" t="n">
        <v>-0.1</v>
      </c>
      <c r="DNH10" t="n">
        <v>0.1</v>
      </c>
      <c r="DNI10" t="n">
        <v>0.1</v>
      </c>
      <c r="DNJ10" t="n">
        <v>-0.1</v>
      </c>
      <c r="DNK10" t="n">
        <v>0.2</v>
      </c>
      <c r="DNL10" t="n">
        <v>0.4</v>
      </c>
      <c r="DNM10" t="n">
        <v>-0.3</v>
      </c>
      <c r="DNN10" t="n">
        <v>0.1</v>
      </c>
      <c r="DNO10" t="n">
        <v>0.2</v>
      </c>
      <c r="DNP10" t="n">
        <v>-0.3</v>
      </c>
      <c r="DNQ10" t="n">
        <v>0.1</v>
      </c>
      <c r="DNR10" t="n">
        <v>0.1</v>
      </c>
      <c r="DNS10" t="n">
        <v>0.25</v>
      </c>
      <c r="DNT10" t="n">
        <v>0.1</v>
      </c>
      <c r="DNU10" t="n">
        <v>0.2</v>
      </c>
      <c r="DNV10" t="n">
        <v>-0.1</v>
      </c>
      <c r="DNW10" t="n">
        <v>0.1</v>
      </c>
      <c r="DNX10" t="n">
        <v>0.25</v>
      </c>
      <c r="DNY10" t="n">
        <v>-0.1</v>
      </c>
      <c r="DNZ10" t="n">
        <v>0.2</v>
      </c>
      <c r="DOA10" t="n">
        <v>-0.1</v>
      </c>
      <c r="DOB10" t="n">
        <v>-0.1</v>
      </c>
      <c r="DOC10" t="n">
        <v>0.25</v>
      </c>
      <c r="DOD10" t="n">
        <v>-0.1</v>
      </c>
      <c r="DOE10" t="n">
        <v>-0.1</v>
      </c>
      <c r="DOF10" t="n">
        <v>-0.1</v>
      </c>
      <c r="DOG10" t="n">
        <v>0.2</v>
      </c>
      <c r="DOH10" t="n">
        <v>0.1</v>
      </c>
      <c r="DOI10" t="n">
        <v>0.2</v>
      </c>
      <c r="DOJ10" t="n">
        <v>0.1</v>
      </c>
      <c r="DOK10" t="n">
        <v>-0.1</v>
      </c>
      <c r="DOL10" t="n">
        <v>0.1</v>
      </c>
      <c r="DOM10" t="n">
        <v>0.2</v>
      </c>
      <c r="DON10" t="n">
        <v>0.2</v>
      </c>
      <c r="DOO10" t="n">
        <v>-0.1</v>
      </c>
      <c r="DOP10" t="n">
        <v>0.2</v>
      </c>
      <c r="DOQ10" t="n">
        <v>0.1</v>
      </c>
      <c r="DOR10" t="n">
        <v>0.2</v>
      </c>
      <c r="DOS10" t="n">
        <v>0.2</v>
      </c>
      <c r="DOT10" t="n">
        <v>0.1</v>
      </c>
      <c r="DOU10" t="n">
        <v>0.1</v>
      </c>
      <c r="DOV10" t="n">
        <v>0.2</v>
      </c>
      <c r="DOW10" t="n">
        <v>0.25</v>
      </c>
      <c r="DOX10" t="n">
        <v>0.2</v>
      </c>
      <c r="DOY10" t="n">
        <v>0.1</v>
      </c>
      <c r="DOZ10" t="n">
        <v>-0.1</v>
      </c>
      <c r="DPA10" t="n">
        <v>0.1</v>
      </c>
      <c r="DPB10" t="n">
        <v>0.4</v>
      </c>
      <c r="DPC10" t="n">
        <v>0.2</v>
      </c>
      <c r="DPD10" t="n">
        <v>0.1</v>
      </c>
      <c r="DPE10" t="n">
        <v>-0.1</v>
      </c>
      <c r="DPF10" t="n">
        <v>0.1</v>
      </c>
      <c r="DPG10" t="n">
        <v>0.1</v>
      </c>
      <c r="DPH10" t="n">
        <v>-0.1</v>
      </c>
      <c r="DPI10" t="n">
        <v>0.1</v>
      </c>
      <c r="DPJ10" t="n">
        <v>0.1</v>
      </c>
      <c r="DPK10" t="n">
        <v>0.2</v>
      </c>
      <c r="DPL10" t="n">
        <v>0.2</v>
      </c>
      <c r="DPM10" t="n">
        <v>0.1</v>
      </c>
      <c r="DPN10" t="n">
        <v>0.25</v>
      </c>
      <c r="DPO10" t="n">
        <v>0.2</v>
      </c>
      <c r="DPP10" t="n">
        <v>0.2</v>
      </c>
      <c r="DPQ10" t="n">
        <v>0.1</v>
      </c>
      <c r="DPR10" t="n">
        <v>-0.1</v>
      </c>
      <c r="DPS10" t="n">
        <v>0.25</v>
      </c>
      <c r="DPT10" t="n">
        <v>-0.1</v>
      </c>
      <c r="DPU10" t="n">
        <v>0.2</v>
      </c>
      <c r="DPV10" t="n">
        <v>0.1</v>
      </c>
      <c r="DPW10" t="n">
        <v>0.1</v>
      </c>
      <c r="DPX10" t="n">
        <v>0.1</v>
      </c>
      <c r="DPY10" t="n">
        <v>0.2</v>
      </c>
      <c r="DPZ10" t="n">
        <v>0.1</v>
      </c>
      <c r="DQA10" t="n">
        <v>0.2</v>
      </c>
      <c r="DQB10" t="n">
        <v>0.1</v>
      </c>
      <c r="DQC10" t="n">
        <v>0.2</v>
      </c>
      <c r="DQD10" t="n">
        <v>0.2</v>
      </c>
      <c r="DQE10" t="n">
        <v>0.1</v>
      </c>
      <c r="DQF10" t="n">
        <v>-0.1</v>
      </c>
      <c r="DQG10" t="n">
        <v>0.1</v>
      </c>
      <c r="DQH10" t="n">
        <v>0.1</v>
      </c>
      <c r="DQI10" t="n">
        <v>0.1</v>
      </c>
      <c r="DQJ10" t="n">
        <v>0.2</v>
      </c>
      <c r="DQK10" t="n">
        <v>0.2</v>
      </c>
      <c r="DQL10" t="n">
        <v>0.2</v>
      </c>
      <c r="DQM10" t="n">
        <v>0.1</v>
      </c>
      <c r="DQN10" t="n">
        <v>0.2</v>
      </c>
      <c r="DQO10" t="n">
        <v>0.25</v>
      </c>
      <c r="DQP10" t="n">
        <v>0.1</v>
      </c>
      <c r="DQQ10" t="n">
        <v>0.25</v>
      </c>
      <c r="DQR10" t="n">
        <v>0.1</v>
      </c>
      <c r="DQS10" t="n">
        <v>0.2</v>
      </c>
      <c r="DQT10" t="n">
        <v>0.2</v>
      </c>
      <c r="DQU10" t="n">
        <v>0.2</v>
      </c>
      <c r="DQV10" t="n">
        <v>0.25</v>
      </c>
      <c r="DQW10" t="n">
        <v>0.4</v>
      </c>
      <c r="DQX10" t="n">
        <v>0.1</v>
      </c>
      <c r="DQY10" t="n">
        <v>0.2</v>
      </c>
      <c r="DQZ10" t="n">
        <v>0.1</v>
      </c>
      <c r="DRA10" t="n">
        <v>0.1</v>
      </c>
      <c r="DRB10" t="n">
        <v>0.1</v>
      </c>
      <c r="DRC10" t="n">
        <v>0.1</v>
      </c>
      <c r="DRD10" t="n">
        <v>0.1</v>
      </c>
      <c r="DRE10" t="n">
        <v>0.25</v>
      </c>
      <c r="DRF10" t="n">
        <v>0.1</v>
      </c>
      <c r="DRG10" t="n">
        <v>-0.1</v>
      </c>
      <c r="DRH10" t="n">
        <v>0.25</v>
      </c>
      <c r="DRI10" t="n">
        <v>0.1</v>
      </c>
      <c r="DRJ10" t="n">
        <v>-0.1</v>
      </c>
      <c r="DRK10" t="n">
        <v>0.1</v>
      </c>
      <c r="DRL10" t="n">
        <v>0.1</v>
      </c>
      <c r="DRM10" t="n">
        <v>0.2</v>
      </c>
      <c r="DRN10" t="n">
        <v>0.2</v>
      </c>
      <c r="DRO10" t="n">
        <v>0.2</v>
      </c>
      <c r="DRP10" t="n">
        <v>0.2</v>
      </c>
      <c r="DRQ10" t="n">
        <v>0.2</v>
      </c>
      <c r="DRR10" t="n">
        <v>0.1</v>
      </c>
      <c r="DRS10" t="n">
        <v>-0.1</v>
      </c>
      <c r="DRT10" t="n">
        <v>-0.1</v>
      </c>
      <c r="DRU10" t="n">
        <v>0.1</v>
      </c>
      <c r="DRV10" t="n">
        <v>0.1</v>
      </c>
      <c r="DRW10" t="n">
        <v>-0.1</v>
      </c>
      <c r="DRX10" t="n">
        <v>0.2</v>
      </c>
      <c r="DRY10" t="n">
        <v>0.25</v>
      </c>
      <c r="DRZ10" t="n">
        <v>0.1</v>
      </c>
      <c r="DSA10" t="n">
        <v>-0.1</v>
      </c>
      <c r="DSB10" t="n">
        <v>0.1</v>
      </c>
      <c r="DSC10" t="n">
        <v>0.1</v>
      </c>
      <c r="DSD10" t="n">
        <v>0.2</v>
      </c>
      <c r="DSE10" t="n">
        <v>0.25</v>
      </c>
      <c r="DSF10" t="n">
        <v>0.2</v>
      </c>
      <c r="DSG10" t="n">
        <v>0.2</v>
      </c>
      <c r="DSH10" t="n">
        <v>0.2</v>
      </c>
      <c r="DSI10" t="n">
        <v>0.2</v>
      </c>
      <c r="DSJ10" t="n">
        <v>0.2</v>
      </c>
      <c r="DSK10" t="n">
        <v>0.2</v>
      </c>
      <c r="DSL10" t="n">
        <v>0.1</v>
      </c>
      <c r="DSM10" t="n">
        <v>0.2</v>
      </c>
      <c r="DSN10" t="n">
        <v>0.2</v>
      </c>
      <c r="DSO10" t="n">
        <v>0.2</v>
      </c>
      <c r="DSP10" t="n">
        <v>0.1</v>
      </c>
      <c r="DSQ10" t="n">
        <v>-0.1</v>
      </c>
      <c r="DSR10" t="n">
        <v>0.25</v>
      </c>
      <c r="DSS10" t="n">
        <v>0.1</v>
      </c>
      <c r="DST10" t="n">
        <v>0.4</v>
      </c>
      <c r="DSU10" t="n">
        <v>-0.1</v>
      </c>
      <c r="DSV10" t="n">
        <v>0.25</v>
      </c>
      <c r="DSW10" t="n">
        <v>-0.3</v>
      </c>
      <c r="DSX10" t="n">
        <v>-0.1</v>
      </c>
      <c r="DSY10" t="n">
        <v>0.2</v>
      </c>
      <c r="DSZ10" t="n">
        <v>0.25</v>
      </c>
      <c r="DTA10" t="n">
        <v>-0.1</v>
      </c>
      <c r="DTB10" t="n">
        <v>0.1</v>
      </c>
      <c r="DTC10" t="n">
        <v>0.2</v>
      </c>
      <c r="DTD10" t="n">
        <v>0.2</v>
      </c>
      <c r="DTE10" t="n">
        <v>0.1</v>
      </c>
      <c r="DTF10" t="n">
        <v>0.25</v>
      </c>
      <c r="DTG10" t="n">
        <v>-0.1</v>
      </c>
      <c r="DTH10" t="n">
        <v>0.2</v>
      </c>
      <c r="DTI10" t="n">
        <v>-0.1</v>
      </c>
      <c r="DTJ10" t="n">
        <v>0.2</v>
      </c>
      <c r="DTK10" t="n">
        <v>0.1</v>
      </c>
      <c r="DTL10" t="n">
        <v>0.1</v>
      </c>
      <c r="DTM10" t="n">
        <v>0.2</v>
      </c>
      <c r="DTN10" t="n">
        <v>0.1</v>
      </c>
      <c r="DTO10" t="n">
        <v>0.1</v>
      </c>
      <c r="DTP10" t="n">
        <v>0.2</v>
      </c>
      <c r="DTQ10" t="n">
        <v>0.2</v>
      </c>
      <c r="DTR10" t="n">
        <v>0.25</v>
      </c>
      <c r="DTS10" t="n">
        <v>0.2</v>
      </c>
      <c r="DTT10" t="n">
        <v>-0.1</v>
      </c>
      <c r="DTU10" t="n">
        <v>0.1</v>
      </c>
      <c r="DTV10" t="n">
        <v>-0.3</v>
      </c>
      <c r="DTW10" t="n">
        <v>0.1</v>
      </c>
      <c r="DTX10" t="n">
        <v>0.2</v>
      </c>
      <c r="DTY10" t="n">
        <v>0.2</v>
      </c>
      <c r="DTZ10" t="n">
        <v>0.1</v>
      </c>
      <c r="DUA10" t="n">
        <v>0.2</v>
      </c>
      <c r="DUB10" t="n">
        <v>0.2</v>
      </c>
      <c r="DUC10" t="n">
        <v>-0.1</v>
      </c>
      <c r="DUD10" t="n">
        <v>0.2</v>
      </c>
      <c r="DUE10" t="n">
        <v>0.25</v>
      </c>
      <c r="DUF10" t="n">
        <v>-0.1</v>
      </c>
      <c r="DUG10" t="n">
        <v>-0.1</v>
      </c>
      <c r="DUH10" t="n">
        <v>0.25</v>
      </c>
      <c r="DUI10" t="n">
        <v>0.2</v>
      </c>
      <c r="DUJ10" t="n">
        <v>-0.1</v>
      </c>
      <c r="DUK10" t="n">
        <v>0.1</v>
      </c>
      <c r="DUL10" t="n">
        <v>0.2</v>
      </c>
      <c r="DUM10" t="n">
        <v>0.2</v>
      </c>
      <c r="DUN10" t="n">
        <v>0.2</v>
      </c>
      <c r="DUO10" t="n">
        <v>0.1</v>
      </c>
      <c r="DUP10" t="n">
        <v>0.2</v>
      </c>
      <c r="DUQ10" t="n">
        <v>-0.3</v>
      </c>
      <c r="DUR10" t="n">
        <v>0.1</v>
      </c>
      <c r="DUS10" t="n">
        <v>-0.3</v>
      </c>
      <c r="DUT10" t="n">
        <v>0.25</v>
      </c>
      <c r="DUU10" t="n">
        <v>0.1</v>
      </c>
      <c r="DUV10" t="n">
        <v>0.1</v>
      </c>
      <c r="DUW10" t="n">
        <v>-0.1</v>
      </c>
      <c r="DUX10" t="n">
        <v>0.1</v>
      </c>
      <c r="DUY10" t="n">
        <v>-0.1</v>
      </c>
      <c r="DUZ10" t="n">
        <v>0.25</v>
      </c>
      <c r="DVA10" t="n">
        <v>0.1</v>
      </c>
      <c r="DVB10" t="n">
        <v>-0.1</v>
      </c>
      <c r="DVC10" t="n">
        <v>-0.1</v>
      </c>
      <c r="DVD10" t="n">
        <v>-0.3</v>
      </c>
      <c r="DVE10" t="n">
        <v>0.1</v>
      </c>
      <c r="DVF10" t="n">
        <v>0.1</v>
      </c>
      <c r="DVG10" t="n">
        <v>-0.1</v>
      </c>
      <c r="DVH10" t="n">
        <v>0.1</v>
      </c>
      <c r="DVI10" t="n">
        <v>0.2</v>
      </c>
      <c r="DVJ10" t="n">
        <v>0.25</v>
      </c>
      <c r="DVK10" t="n">
        <v>-0.1</v>
      </c>
      <c r="DVL10" t="n">
        <v>0.1</v>
      </c>
      <c r="DVM10" t="n">
        <v>0.25</v>
      </c>
      <c r="DVN10" t="n">
        <v>0.2</v>
      </c>
      <c r="DVO10" t="n">
        <v>0.1</v>
      </c>
      <c r="DVP10" t="n">
        <v>0.1</v>
      </c>
      <c r="DVQ10" t="n">
        <v>0.2</v>
      </c>
      <c r="DVR10" t="n">
        <v>0.1</v>
      </c>
      <c r="DVS10" t="n">
        <v>0.1</v>
      </c>
      <c r="DVT10" t="n">
        <v>-0.1</v>
      </c>
      <c r="DVU10" t="n">
        <v>0.1</v>
      </c>
      <c r="DVV10" t="n">
        <v>0.2</v>
      </c>
      <c r="DVW10" t="n">
        <v>0.1</v>
      </c>
      <c r="DVX10" t="n">
        <v>0.4</v>
      </c>
      <c r="DVY10" t="n">
        <v>0.2</v>
      </c>
      <c r="DVZ10" t="n">
        <v>-0.1</v>
      </c>
      <c r="DWA10" t="n">
        <v>-0.1</v>
      </c>
      <c r="DWB10" t="n">
        <v>-0.1</v>
      </c>
      <c r="DWC10" t="n">
        <v>0.25</v>
      </c>
      <c r="DWD10" t="n">
        <v>0.1</v>
      </c>
      <c r="DWE10" t="n">
        <v>0.1</v>
      </c>
      <c r="DWF10" t="n">
        <v>0.2</v>
      </c>
      <c r="DWG10" t="n">
        <v>0.1</v>
      </c>
      <c r="DWH10" t="n">
        <v>-0.1</v>
      </c>
      <c r="DWI10" t="n">
        <v>-0.1</v>
      </c>
      <c r="DWJ10" t="n">
        <v>0.2</v>
      </c>
      <c r="DWK10" t="n">
        <v>0.1</v>
      </c>
      <c r="DWL10" t="n">
        <v>0.25</v>
      </c>
      <c r="DWM10" t="n">
        <v>0.1</v>
      </c>
      <c r="DWN10" t="n">
        <v>0.1</v>
      </c>
      <c r="DWO10" t="n">
        <v>0.2</v>
      </c>
      <c r="DWP10" t="n">
        <v>-0.1</v>
      </c>
      <c r="DWQ10" t="n">
        <v>0.1</v>
      </c>
      <c r="DWR10" t="n">
        <v>0.1</v>
      </c>
      <c r="DWS10" t="n">
        <v>0.25</v>
      </c>
      <c r="DWT10" t="n">
        <v>0.2</v>
      </c>
      <c r="DWU10" t="n">
        <v>0.2</v>
      </c>
      <c r="DWV10" t="n">
        <v>0.25</v>
      </c>
      <c r="DWW10" t="n">
        <v>0.1</v>
      </c>
      <c r="DWX10" t="n">
        <v>0.1</v>
      </c>
      <c r="DWY10" t="n">
        <v>-0.3</v>
      </c>
      <c r="DWZ10" t="n">
        <v>-0.1</v>
      </c>
      <c r="DXA10" t="n">
        <v>-0.1</v>
      </c>
      <c r="DXB10" t="n">
        <v>0.2</v>
      </c>
      <c r="DXC10" t="n">
        <v>0.2</v>
      </c>
      <c r="DXD10" t="n">
        <v>0.2</v>
      </c>
      <c r="DXE10" t="n">
        <v>0.1</v>
      </c>
      <c r="DXF10" t="n">
        <v>-0.1</v>
      </c>
      <c r="DXG10" t="n">
        <v>0.1</v>
      </c>
      <c r="DXH10" t="n">
        <v>-0.1</v>
      </c>
      <c r="DXI10" t="n">
        <v>0.1</v>
      </c>
      <c r="DXJ10" t="n">
        <v>0.1</v>
      </c>
      <c r="DXK10" t="n">
        <v>0.1</v>
      </c>
      <c r="DXL10" t="n">
        <v>0.2</v>
      </c>
      <c r="DXM10" t="n">
        <v>0.1</v>
      </c>
      <c r="DXN10" t="n">
        <v>-0.1</v>
      </c>
      <c r="DXO10" t="n">
        <v>0.25</v>
      </c>
      <c r="DXP10" t="n">
        <v>0.25</v>
      </c>
      <c r="DXQ10" t="n">
        <v>0.1</v>
      </c>
      <c r="DXR10" t="n">
        <v>0.1</v>
      </c>
      <c r="DXS10" t="n">
        <v>0.1</v>
      </c>
      <c r="DXT10" t="n">
        <v>0.1</v>
      </c>
      <c r="DXU10" t="n">
        <v>0.2</v>
      </c>
      <c r="DXV10" t="n">
        <v>0.1</v>
      </c>
      <c r="DXW10" t="n">
        <v>0.1</v>
      </c>
      <c r="DXX10" t="n">
        <v>0.1</v>
      </c>
      <c r="DXY10" t="n">
        <v>0.1</v>
      </c>
      <c r="DXZ10" t="n">
        <v>0.1</v>
      </c>
      <c r="DYA10" t="n">
        <v>0.1</v>
      </c>
      <c r="DYB10" t="n">
        <v>0.25</v>
      </c>
      <c r="DYC10" t="n">
        <v>-0.1</v>
      </c>
      <c r="DYD10" t="n">
        <v>0.2</v>
      </c>
      <c r="DYE10" t="n">
        <v>-0.1</v>
      </c>
      <c r="DYF10" t="n">
        <v>0.1</v>
      </c>
      <c r="DYG10" t="n">
        <v>0.1</v>
      </c>
      <c r="DYH10" t="n">
        <v>0.2</v>
      </c>
      <c r="DYI10" t="n">
        <v>0.1</v>
      </c>
      <c r="DYJ10" t="n">
        <v>0.1</v>
      </c>
      <c r="DYK10" t="n">
        <v>0.1</v>
      </c>
      <c r="DYL10" t="n">
        <v>0.25</v>
      </c>
      <c r="DYM10" t="n">
        <v>0.1</v>
      </c>
      <c r="DYN10" t="n">
        <v>0.2</v>
      </c>
      <c r="DYO10" t="n">
        <v>0.2</v>
      </c>
      <c r="DYP10" t="n">
        <v>0.2</v>
      </c>
      <c r="DYQ10" t="n">
        <v>-0.1</v>
      </c>
      <c r="DYR10" t="n">
        <v>0.2</v>
      </c>
      <c r="DYS10" t="n">
        <v>0.25</v>
      </c>
      <c r="DYT10" t="n">
        <v>0.1</v>
      </c>
      <c r="DYU10" t="n">
        <v>-0.3</v>
      </c>
      <c r="DYV10" t="n">
        <v>0.1</v>
      </c>
      <c r="DYW10" t="n">
        <v>0.25</v>
      </c>
      <c r="DYX10" t="n">
        <v>-0.1</v>
      </c>
      <c r="DYY10" t="n">
        <v>-0.1</v>
      </c>
      <c r="DYZ10" t="n">
        <v>0.2</v>
      </c>
      <c r="DZA10" t="n">
        <v>0.2</v>
      </c>
      <c r="DZB10" t="n">
        <v>0.25</v>
      </c>
      <c r="DZC10" t="n">
        <v>0.1</v>
      </c>
      <c r="DZD10" t="n">
        <v>-0.1</v>
      </c>
      <c r="DZE10" t="n">
        <v>0.2</v>
      </c>
      <c r="DZF10" t="n">
        <v>-0.1</v>
      </c>
      <c r="DZG10" t="n">
        <v>0.2</v>
      </c>
      <c r="DZH10" t="n">
        <v>-0.1</v>
      </c>
      <c r="DZI10" t="n">
        <v>0.1</v>
      </c>
      <c r="DZJ10" t="n">
        <v>0.1</v>
      </c>
      <c r="DZK10" t="n">
        <v>0.1</v>
      </c>
      <c r="DZL10" t="n">
        <v>0.25</v>
      </c>
      <c r="DZM10" t="n">
        <v>0.25</v>
      </c>
      <c r="DZN10" t="n">
        <v>0.1</v>
      </c>
      <c r="DZO10" t="n">
        <v>0.2</v>
      </c>
      <c r="DZP10" t="n">
        <v>0.1</v>
      </c>
      <c r="DZQ10" t="n">
        <v>0.25</v>
      </c>
      <c r="DZR10" t="n">
        <v>-0.3</v>
      </c>
      <c r="DZS10" t="n">
        <v>0.1</v>
      </c>
      <c r="DZT10" t="n">
        <v>-0.1</v>
      </c>
      <c r="DZU10" t="n">
        <v>-0.1</v>
      </c>
      <c r="DZV10" t="n">
        <v>0.2</v>
      </c>
      <c r="DZW10" t="n">
        <v>0.2</v>
      </c>
      <c r="DZX10" t="n">
        <v>0.1</v>
      </c>
      <c r="DZY10" t="n">
        <v>0.1</v>
      </c>
      <c r="DZZ10" t="n">
        <v>0.2</v>
      </c>
      <c r="EAA10" t="n">
        <v>0.1</v>
      </c>
      <c r="EAB10" t="n">
        <v>0.25</v>
      </c>
      <c r="EAC10" t="n">
        <v>0.1</v>
      </c>
      <c r="EAD10" t="n">
        <v>0.2</v>
      </c>
      <c r="EAE10" t="n">
        <v>0.2</v>
      </c>
      <c r="EAF10" t="n">
        <v>0.1</v>
      </c>
      <c r="EAG10" t="n">
        <v>0.1</v>
      </c>
      <c r="EAH10" t="n">
        <v>0.1</v>
      </c>
      <c r="EAI10" t="n">
        <v>0.2</v>
      </c>
      <c r="EAJ10" t="n">
        <v>0.1</v>
      </c>
      <c r="EAK10" t="n">
        <v>0.2</v>
      </c>
      <c r="EAL10" t="n">
        <v>0.2</v>
      </c>
      <c r="EAM10" t="n">
        <v>0.2</v>
      </c>
      <c r="EAN10" t="n">
        <v>0.25</v>
      </c>
      <c r="EAO10" t="n">
        <v>-0.3</v>
      </c>
      <c r="EAP10" t="n">
        <v>0.1</v>
      </c>
      <c r="EAQ10" t="n">
        <v>0.2</v>
      </c>
      <c r="EAR10" t="n">
        <v>-0.1</v>
      </c>
      <c r="EAS10" t="n">
        <v>-0.1</v>
      </c>
      <c r="EAT10" t="n">
        <v>0.1</v>
      </c>
      <c r="EAU10" t="n">
        <v>0.1</v>
      </c>
      <c r="EAV10" t="n">
        <v>-0.1</v>
      </c>
      <c r="EAW10" t="n">
        <v>0.2</v>
      </c>
      <c r="EAX10" t="n">
        <v>0.1</v>
      </c>
      <c r="EAY10" t="n">
        <v>0.1</v>
      </c>
      <c r="EAZ10" t="n">
        <v>0.2</v>
      </c>
      <c r="EBA10" t="n">
        <v>0.2</v>
      </c>
      <c r="EBB10" t="n">
        <v>0.1</v>
      </c>
      <c r="EBC10" t="n">
        <v>0.1</v>
      </c>
      <c r="EBD10" t="n">
        <v>0.1</v>
      </c>
      <c r="EBE10" t="n">
        <v>0.4</v>
      </c>
      <c r="EBF10" t="n">
        <v>-0.1</v>
      </c>
      <c r="EBG10" t="n">
        <v>0.2</v>
      </c>
      <c r="EBH10" t="n">
        <v>0.1</v>
      </c>
      <c r="EBI10" t="n">
        <v>0.2</v>
      </c>
      <c r="EBJ10" t="n">
        <v>0.1</v>
      </c>
      <c r="EBK10" t="n">
        <v>0.1</v>
      </c>
      <c r="EBL10" t="n">
        <v>0.4</v>
      </c>
      <c r="EBM10" t="n">
        <v>0.2</v>
      </c>
      <c r="EBN10" t="n">
        <v>0.2</v>
      </c>
      <c r="EBO10" t="n">
        <v>0.1</v>
      </c>
      <c r="EBP10" t="n">
        <v>-0.1</v>
      </c>
      <c r="EBQ10" t="n">
        <v>0.25</v>
      </c>
      <c r="EBR10" t="n">
        <v>0.1</v>
      </c>
      <c r="EBS10" t="n">
        <v>0.1</v>
      </c>
      <c r="EBT10" t="n">
        <v>0.2</v>
      </c>
      <c r="EBU10" t="n">
        <v>0.1</v>
      </c>
      <c r="EBV10" t="n">
        <v>0.1</v>
      </c>
      <c r="EBW10" t="n">
        <v>0.2</v>
      </c>
      <c r="EBX10" t="n">
        <v>0.2</v>
      </c>
      <c r="EBY10" t="n">
        <v>0.2</v>
      </c>
      <c r="EBZ10" t="n">
        <v>0.2</v>
      </c>
      <c r="ECA10" t="n">
        <v>0.2</v>
      </c>
      <c r="ECB10" t="n">
        <v>0.2</v>
      </c>
      <c r="ECC10" t="n">
        <v>0.4</v>
      </c>
      <c r="ECD10" t="n">
        <v>0.25</v>
      </c>
      <c r="ECE10" t="n">
        <v>0.1</v>
      </c>
      <c r="ECF10" t="n">
        <v>0.2</v>
      </c>
      <c r="ECG10" t="n">
        <v>0.1</v>
      </c>
      <c r="ECH10" t="n">
        <v>0.1</v>
      </c>
      <c r="ECI10" t="n">
        <v>0.25</v>
      </c>
      <c r="ECJ10" t="n">
        <v>0.1</v>
      </c>
      <c r="ECK10" t="n">
        <v>0.1</v>
      </c>
      <c r="ECL10" t="n">
        <v>0.2</v>
      </c>
      <c r="ECM10" t="n">
        <v>-0.1</v>
      </c>
      <c r="ECN10" t="n">
        <v>0.1</v>
      </c>
      <c r="ECO10" t="n">
        <v>0.1</v>
      </c>
      <c r="ECP10" t="n">
        <v>0.2</v>
      </c>
      <c r="ECQ10" t="n">
        <v>0.1</v>
      </c>
      <c r="ECR10" t="n">
        <v>0.25</v>
      </c>
      <c r="ECS10" t="n">
        <v>0.25</v>
      </c>
      <c r="ECT10" t="n">
        <v>0.2</v>
      </c>
      <c r="ECU10" t="n">
        <v>0.2</v>
      </c>
      <c r="ECV10" t="n">
        <v>0.2</v>
      </c>
      <c r="ECW10" t="n">
        <v>0.2</v>
      </c>
      <c r="ECX10" t="n">
        <v>-0.1</v>
      </c>
      <c r="ECY10" t="n">
        <v>0.2</v>
      </c>
      <c r="ECZ10" t="n">
        <v>0.1</v>
      </c>
      <c r="EDA10" t="n">
        <v>0.1</v>
      </c>
      <c r="EDB10" t="n">
        <v>0.1</v>
      </c>
      <c r="EDC10" t="n">
        <v>0.1</v>
      </c>
      <c r="EDD10" t="n">
        <v>0.1</v>
      </c>
      <c r="EDE10" t="n">
        <v>0.1</v>
      </c>
      <c r="EDF10" t="n">
        <v>0.2</v>
      </c>
      <c r="EDG10" t="n">
        <v>0.1</v>
      </c>
      <c r="EDH10" t="n">
        <v>0.2</v>
      </c>
      <c r="EDI10" t="n">
        <v>0.2</v>
      </c>
      <c r="EDJ10" t="n">
        <v>0.25</v>
      </c>
      <c r="EDK10" t="n">
        <v>0.1</v>
      </c>
      <c r="EDL10" t="n">
        <v>0.1</v>
      </c>
      <c r="EDM10" t="n">
        <v>0.2</v>
      </c>
      <c r="EDN10" t="n">
        <v>0.4</v>
      </c>
      <c r="EDO10" t="n">
        <v>0.25</v>
      </c>
      <c r="EDP10" t="n">
        <v>0.1</v>
      </c>
      <c r="EDQ10" t="n">
        <v>0.25</v>
      </c>
      <c r="EDR10" t="n">
        <v>0.1</v>
      </c>
      <c r="EDS10" t="n">
        <v>0.1</v>
      </c>
      <c r="EDT10" t="n">
        <v>-0.1</v>
      </c>
      <c r="EDU10" t="n">
        <v>0.1</v>
      </c>
      <c r="EDV10" t="n">
        <v>0.25</v>
      </c>
      <c r="EDW10" t="n">
        <v>0.2</v>
      </c>
      <c r="EDX10" t="n">
        <v>0.1</v>
      </c>
      <c r="EDY10" t="n">
        <v>0.1</v>
      </c>
      <c r="EDZ10" t="n">
        <v>0.1</v>
      </c>
      <c r="EEA10" t="n">
        <v>0.2</v>
      </c>
      <c r="EEB10" t="n">
        <v>0.1</v>
      </c>
      <c r="EEC10" t="n">
        <v>0.25</v>
      </c>
      <c r="EED10" t="n">
        <v>0.25</v>
      </c>
      <c r="EEE10" t="n">
        <v>0.2</v>
      </c>
      <c r="EEF10" t="n">
        <v>0.2</v>
      </c>
      <c r="EEG10" t="n">
        <v>0.2</v>
      </c>
      <c r="EEH10" t="n">
        <v>0.1</v>
      </c>
      <c r="EEI10" t="n">
        <v>0.2</v>
      </c>
      <c r="EEJ10" t="n">
        <v>-0.1</v>
      </c>
      <c r="EEK10" t="n">
        <v>0.2</v>
      </c>
      <c r="EEL10" t="n">
        <v>0.1</v>
      </c>
      <c r="EEM10" t="n">
        <v>0.2</v>
      </c>
      <c r="EEN10" t="n">
        <v>-0.1</v>
      </c>
      <c r="EEO10" t="n">
        <v>0.25</v>
      </c>
      <c r="EEP10" t="n">
        <v>0.1</v>
      </c>
      <c r="EEQ10" t="n">
        <v>0.2</v>
      </c>
      <c r="EER10" t="n">
        <v>0.1</v>
      </c>
      <c r="EES10" t="n">
        <v>0.25</v>
      </c>
      <c r="EET10" t="n">
        <v>-0.3</v>
      </c>
      <c r="EEU10" t="n">
        <v>0.25</v>
      </c>
      <c r="EEV10" t="n">
        <v>0.2</v>
      </c>
      <c r="EEW10" t="n">
        <v>0.2</v>
      </c>
      <c r="EEX10" t="n">
        <v>0.1</v>
      </c>
      <c r="EEY10" t="n">
        <v>0.2</v>
      </c>
      <c r="EEZ10" t="n">
        <v>0.2</v>
      </c>
      <c r="EFA10" t="n">
        <v>0.2</v>
      </c>
      <c r="EFB10" t="n">
        <v>0.1</v>
      </c>
      <c r="EFC10" t="n">
        <v>0.2</v>
      </c>
      <c r="EFD10" t="n">
        <v>0.25</v>
      </c>
      <c r="EFE10" t="n">
        <v>0.2</v>
      </c>
      <c r="EFF10" t="n">
        <v>0.1</v>
      </c>
      <c r="EFG10" t="n">
        <v>0.1</v>
      </c>
      <c r="EFH10" t="n">
        <v>0.25</v>
      </c>
      <c r="EFI10" t="n">
        <v>0.25</v>
      </c>
      <c r="EFJ10" t="n">
        <v>0.1</v>
      </c>
      <c r="EFK10" t="n">
        <v>0.2</v>
      </c>
      <c r="EFL10" t="n">
        <v>0.2</v>
      </c>
      <c r="EFM10" t="n">
        <v>0.2</v>
      </c>
      <c r="EFN10" t="n">
        <v>-0.1</v>
      </c>
      <c r="EFO10" t="n">
        <v>0.25</v>
      </c>
      <c r="EFP10" t="n">
        <v>0.2</v>
      </c>
      <c r="EFQ10" t="n">
        <v>0.1</v>
      </c>
      <c r="EFR10" t="n">
        <v>0.1</v>
      </c>
      <c r="EFS10" t="n">
        <v>0.2</v>
      </c>
      <c r="EFT10" t="n">
        <v>0.1</v>
      </c>
      <c r="EFU10" t="n">
        <v>0.25</v>
      </c>
      <c r="EFV10" t="n">
        <v>0.1</v>
      </c>
      <c r="EFW10" t="n">
        <v>-0.1</v>
      </c>
      <c r="EFX10" t="n">
        <v>0.25</v>
      </c>
      <c r="EFY10" t="n">
        <v>0.2</v>
      </c>
      <c r="EFZ10" t="n">
        <v>0.1</v>
      </c>
      <c r="EGA10" t="n">
        <v>0.4</v>
      </c>
      <c r="EGB10" t="n">
        <v>0.1</v>
      </c>
      <c r="EGC10" t="n">
        <v>0.1</v>
      </c>
      <c r="EGD10" t="n">
        <v>0.1</v>
      </c>
      <c r="EGE10" t="n">
        <v>0.2</v>
      </c>
      <c r="EGF10" t="n">
        <v>0.4</v>
      </c>
      <c r="EGG10" t="n">
        <v>-0.1</v>
      </c>
      <c r="EGH10" t="n">
        <v>0.1</v>
      </c>
      <c r="EGI10" t="n">
        <v>-0.1</v>
      </c>
      <c r="EGJ10" t="n">
        <v>0.1</v>
      </c>
      <c r="EGK10" t="n">
        <v>0.25</v>
      </c>
      <c r="EGL10" t="n">
        <v>0.1</v>
      </c>
      <c r="EGM10" t="n">
        <v>0.2</v>
      </c>
      <c r="EGN10" t="n">
        <v>0.4</v>
      </c>
      <c r="EGO10" t="n">
        <v>0.2</v>
      </c>
      <c r="EGP10" t="n">
        <v>-0.3</v>
      </c>
      <c r="EGQ10" t="n">
        <v>0.2</v>
      </c>
      <c r="EGR10" t="n">
        <v>-0.3</v>
      </c>
      <c r="EGS10" t="n">
        <v>-0.1</v>
      </c>
      <c r="EGT10" t="n">
        <v>0.2</v>
      </c>
      <c r="EGU10" t="n">
        <v>0.2</v>
      </c>
      <c r="EGV10" t="n">
        <v>0.1</v>
      </c>
      <c r="EGW10" t="n">
        <v>0.2</v>
      </c>
      <c r="EGX10" t="n">
        <v>-0.1</v>
      </c>
      <c r="EGY10" t="n">
        <v>0.2</v>
      </c>
      <c r="EGZ10" t="n">
        <v>0.25</v>
      </c>
      <c r="EHA10" t="n">
        <v>0.1</v>
      </c>
      <c r="EHB10" t="n">
        <v>-0.1</v>
      </c>
      <c r="EHC10" t="n">
        <v>0.2</v>
      </c>
      <c r="EHD10" t="n">
        <v>0.2</v>
      </c>
      <c r="EHE10" t="n">
        <v>0.1</v>
      </c>
      <c r="EHF10" t="n">
        <v>-0.1</v>
      </c>
      <c r="EHG10" t="n">
        <v>0.1</v>
      </c>
      <c r="EHH10" t="n">
        <v>0.1</v>
      </c>
      <c r="EHI10" t="n">
        <v>0.2</v>
      </c>
      <c r="EHJ10" t="n">
        <v>0.2</v>
      </c>
      <c r="EHK10" t="n">
        <v>0.1</v>
      </c>
      <c r="EHL10" t="n">
        <v>-0.1</v>
      </c>
      <c r="EHM10" t="n">
        <v>0.1</v>
      </c>
      <c r="EHN10" t="n">
        <v>-0.1</v>
      </c>
      <c r="EHO10" t="n">
        <v>0.25</v>
      </c>
      <c r="EHP10" t="n">
        <v>-0.1</v>
      </c>
      <c r="EHQ10" t="n">
        <v>0.2</v>
      </c>
      <c r="EHR10" t="n">
        <v>-0.1</v>
      </c>
      <c r="EHS10" t="n">
        <v>0.2</v>
      </c>
      <c r="EHT10" t="n">
        <v>0.1</v>
      </c>
      <c r="EHU10" t="n">
        <v>0.1</v>
      </c>
      <c r="EHV10" t="n">
        <v>-0.1</v>
      </c>
      <c r="EHW10" t="n">
        <v>-0.1</v>
      </c>
      <c r="EHX10" t="n">
        <v>-0.1</v>
      </c>
      <c r="EHY10" t="n">
        <v>0.4</v>
      </c>
      <c r="EHZ10" t="n">
        <v>0.1</v>
      </c>
      <c r="EIA10" t="n">
        <v>0.1</v>
      </c>
      <c r="EIB10" t="n">
        <v>0.2</v>
      </c>
      <c r="EIC10" t="n">
        <v>-0.1</v>
      </c>
      <c r="EID10" t="n">
        <v>0.2</v>
      </c>
      <c r="EIE10" t="n">
        <v>0.2</v>
      </c>
      <c r="EIF10" t="n">
        <v>-0.1</v>
      </c>
      <c r="EIG10" t="n">
        <v>0.2</v>
      </c>
      <c r="EIH10" t="n">
        <v>-0.1</v>
      </c>
      <c r="EII10" t="n">
        <v>0.2</v>
      </c>
      <c r="EIJ10" t="n">
        <v>0.1</v>
      </c>
      <c r="EIK10" t="n">
        <v>0.2</v>
      </c>
      <c r="EIL10" t="n">
        <v>0.25</v>
      </c>
      <c r="EIM10" t="n">
        <v>0.25</v>
      </c>
      <c r="EIN10" t="n">
        <v>-0.1</v>
      </c>
      <c r="EIO10" t="n">
        <v>-0.1</v>
      </c>
      <c r="EIP10" t="n">
        <v>-0.1</v>
      </c>
      <c r="EIQ10" t="n">
        <v>0.2</v>
      </c>
      <c r="EIR10" t="n">
        <v>0.1</v>
      </c>
      <c r="EIS10" t="n">
        <v>0.1</v>
      </c>
      <c r="EIT10" t="n">
        <v>0.2</v>
      </c>
      <c r="EIU10" t="n">
        <v>0.25</v>
      </c>
      <c r="EIV10" t="n">
        <v>0.2</v>
      </c>
      <c r="EIW10" t="n">
        <v>0.2</v>
      </c>
      <c r="EIX10" t="n">
        <v>-0.1</v>
      </c>
      <c r="EIY10" t="n">
        <v>0.2</v>
      </c>
      <c r="EIZ10" t="n">
        <v>-0.3</v>
      </c>
      <c r="EJA10" t="n">
        <v>0.1</v>
      </c>
      <c r="EJB10" t="n">
        <v>0.25</v>
      </c>
      <c r="EJC10" t="n">
        <v>0.4</v>
      </c>
      <c r="EJD10" t="n">
        <v>0.2</v>
      </c>
      <c r="EJE10" t="n">
        <v>0.1</v>
      </c>
      <c r="EJF10" t="n">
        <v>0.25</v>
      </c>
      <c r="EJG10" t="n">
        <v>0.1</v>
      </c>
      <c r="EJH10" t="n">
        <v>0.2</v>
      </c>
      <c r="EJI10" t="n">
        <v>0.1</v>
      </c>
      <c r="EJJ10" t="n">
        <v>0.2</v>
      </c>
      <c r="EJK10" t="n">
        <v>-0.1</v>
      </c>
      <c r="EJL10" t="n">
        <v>0.2</v>
      </c>
      <c r="EJM10" t="n">
        <v>0.1</v>
      </c>
      <c r="EJN10" t="n">
        <v>0.1</v>
      </c>
      <c r="EJO10" t="n">
        <v>-0.3</v>
      </c>
      <c r="EJP10" t="n">
        <v>0.2</v>
      </c>
      <c r="EJQ10" t="n">
        <v>0.1</v>
      </c>
      <c r="EJR10" t="n">
        <v>0.2</v>
      </c>
      <c r="EJS10" t="n">
        <v>-0.1</v>
      </c>
      <c r="EJT10" t="n">
        <v>0.1</v>
      </c>
      <c r="EJU10" t="n">
        <v>0.1</v>
      </c>
      <c r="EJV10" t="n">
        <v>0.2</v>
      </c>
      <c r="EJW10" t="n">
        <v>-0.1</v>
      </c>
      <c r="EJX10" t="n">
        <v>0.25</v>
      </c>
      <c r="EJY10" t="n">
        <v>0.1</v>
      </c>
      <c r="EJZ10" t="n">
        <v>0.2</v>
      </c>
      <c r="EKA10" t="n">
        <v>0.25</v>
      </c>
      <c r="EKB10" t="n">
        <v>0.1</v>
      </c>
      <c r="EKC10" t="n">
        <v>0.25</v>
      </c>
      <c r="EKD10" t="n">
        <v>0.1</v>
      </c>
      <c r="EKE10" t="n">
        <v>0.1</v>
      </c>
      <c r="EKF10" t="n">
        <v>-0.1</v>
      </c>
      <c r="EKG10" t="n">
        <v>-0.1</v>
      </c>
      <c r="EKH10" t="n">
        <v>0.2</v>
      </c>
      <c r="EKI10" t="n">
        <v>0.1</v>
      </c>
      <c r="EKJ10" t="n">
        <v>-0.1</v>
      </c>
      <c r="EKK10" t="n">
        <v>0.2</v>
      </c>
      <c r="EKL10" t="n">
        <v>0.2</v>
      </c>
      <c r="EKM10" t="n">
        <v>0.1</v>
      </c>
      <c r="EKN10" t="n">
        <v>0.2</v>
      </c>
      <c r="EKO10" t="n">
        <v>-0.1</v>
      </c>
      <c r="EKP10" t="n">
        <v>0.25</v>
      </c>
      <c r="EKQ10" t="n">
        <v>0.2</v>
      </c>
      <c r="EKR10" t="n">
        <v>0.1</v>
      </c>
      <c r="EKS10" t="n">
        <v>0.2</v>
      </c>
      <c r="EKT10" t="n">
        <v>0.25</v>
      </c>
      <c r="EKU10" t="n">
        <v>0.25</v>
      </c>
      <c r="EKV10" t="n">
        <v>0.2</v>
      </c>
      <c r="EKW10" t="n">
        <v>0.25</v>
      </c>
      <c r="EKX10" t="n">
        <v>-0.1</v>
      </c>
      <c r="EKY10" t="n">
        <v>0.1</v>
      </c>
      <c r="EKZ10" t="n">
        <v>0.4</v>
      </c>
      <c r="ELA10" t="n">
        <v>0.2</v>
      </c>
      <c r="ELB10" t="n">
        <v>0.1</v>
      </c>
      <c r="ELC10" t="n">
        <v>0.2</v>
      </c>
      <c r="ELD10" t="n">
        <v>0.2</v>
      </c>
      <c r="ELE10" t="n">
        <v>0.1</v>
      </c>
      <c r="ELF10" t="n">
        <v>0.2</v>
      </c>
      <c r="ELG10" t="n">
        <v>0.1</v>
      </c>
      <c r="ELH10" t="n">
        <v>0.1</v>
      </c>
      <c r="ELI10" t="n">
        <v>0.2</v>
      </c>
      <c r="ELJ10" t="n">
        <v>0.1</v>
      </c>
      <c r="ELK10" t="n">
        <v>-0.1</v>
      </c>
      <c r="ELL10" t="n">
        <v>0.2</v>
      </c>
      <c r="ELM10" t="n">
        <v>0.1</v>
      </c>
      <c r="ELN10" t="n">
        <v>-0.1</v>
      </c>
      <c r="ELO10" t="n">
        <v>0.1</v>
      </c>
      <c r="ELP10" t="n">
        <v>-0.1</v>
      </c>
      <c r="ELQ10" t="n">
        <v>0.1</v>
      </c>
      <c r="ELR10" t="n">
        <v>0.2</v>
      </c>
      <c r="ELS10" t="n">
        <v>0.1</v>
      </c>
      <c r="ELT10" t="n">
        <v>0.1</v>
      </c>
      <c r="ELU10" t="n">
        <v>0.1</v>
      </c>
      <c r="ELV10" t="n">
        <v>0.2</v>
      </c>
      <c r="ELW10" t="n">
        <v>-0.1</v>
      </c>
      <c r="ELX10" t="n">
        <v>0.25</v>
      </c>
      <c r="ELY10" t="n">
        <v>-0.1</v>
      </c>
      <c r="ELZ10" t="n">
        <v>0.2</v>
      </c>
      <c r="EMA10" t="n">
        <v>-0.1</v>
      </c>
      <c r="EMB10" t="n">
        <v>0.1</v>
      </c>
      <c r="EMC10" t="n">
        <v>-0.1</v>
      </c>
      <c r="EMD10" t="n">
        <v>-0.1</v>
      </c>
      <c r="EME10" t="n">
        <v>0.1</v>
      </c>
      <c r="EMF10" t="n">
        <v>-0.1</v>
      </c>
      <c r="EMG10" t="n">
        <v>0.1</v>
      </c>
      <c r="EMH10" t="n">
        <v>0.2</v>
      </c>
      <c r="EMI10" t="n">
        <v>-0.1</v>
      </c>
      <c r="EMJ10" t="n">
        <v>0.2</v>
      </c>
      <c r="EMK10" t="n">
        <v>0.1</v>
      </c>
      <c r="EML10" t="n">
        <v>0.2</v>
      </c>
      <c r="EMM10" t="n">
        <v>0.2</v>
      </c>
      <c r="EMN10" t="n">
        <v>0.1</v>
      </c>
      <c r="EMO10" t="n">
        <v>0.1</v>
      </c>
      <c r="EMP10" t="n">
        <v>0.25</v>
      </c>
      <c r="EMQ10" t="n">
        <v>0.2</v>
      </c>
      <c r="EMR10" t="n">
        <v>0.2</v>
      </c>
      <c r="EMS10" t="n">
        <v>0.1</v>
      </c>
      <c r="EMT10" t="n">
        <v>-0.1</v>
      </c>
      <c r="EMU10" t="n">
        <v>-0.1</v>
      </c>
      <c r="EMV10" t="n">
        <v>0.1</v>
      </c>
      <c r="EMW10" t="n">
        <v>0.2</v>
      </c>
      <c r="EMX10" t="n">
        <v>0.1</v>
      </c>
      <c r="EMY10" t="n">
        <v>0.1</v>
      </c>
      <c r="EMZ10" t="n">
        <v>0.2</v>
      </c>
      <c r="ENA10" t="n">
        <v>0.2</v>
      </c>
      <c r="ENB10" t="n">
        <v>0.1</v>
      </c>
      <c r="ENC10" t="n">
        <v>0.1</v>
      </c>
      <c r="END10" t="n">
        <v>0.25</v>
      </c>
      <c r="ENE10" t="n">
        <v>-0.1</v>
      </c>
      <c r="ENF10" t="n">
        <v>0.1</v>
      </c>
      <c r="ENG10" t="n">
        <v>0.1</v>
      </c>
      <c r="ENH10" t="n">
        <v>0.1</v>
      </c>
      <c r="ENI10" t="n">
        <v>0.25</v>
      </c>
      <c r="ENJ10" t="n">
        <v>0.1</v>
      </c>
      <c r="ENK10" t="n">
        <v>-0.1</v>
      </c>
      <c r="ENL10" t="n">
        <v>0.25</v>
      </c>
      <c r="ENM10" t="n">
        <v>0.1</v>
      </c>
      <c r="ENN10" t="n">
        <v>0.1</v>
      </c>
      <c r="ENO10" t="n">
        <v>0.1</v>
      </c>
      <c r="ENP10" t="n">
        <v>0.25</v>
      </c>
      <c r="ENQ10" t="n">
        <v>0.1</v>
      </c>
      <c r="ENR10" t="n">
        <v>0.2</v>
      </c>
      <c r="ENS10" t="n">
        <v>0.1</v>
      </c>
      <c r="ENT10" t="n">
        <v>0.25</v>
      </c>
      <c r="ENU10" t="n">
        <v>0.2</v>
      </c>
      <c r="ENV10" t="n">
        <v>0.1</v>
      </c>
      <c r="ENW10" t="n">
        <v>0.2</v>
      </c>
      <c r="ENX10" t="n">
        <v>0.2</v>
      </c>
      <c r="ENY10" t="n">
        <v>0.25</v>
      </c>
      <c r="ENZ10" t="n">
        <v>0.2</v>
      </c>
      <c r="EOA10" t="n">
        <v>0.1</v>
      </c>
      <c r="EOB10" t="n">
        <v>0.2</v>
      </c>
      <c r="EOC10" t="n">
        <v>0.2</v>
      </c>
      <c r="EOD10" t="n">
        <v>0.1</v>
      </c>
      <c r="EOE10" t="n">
        <v>0.1</v>
      </c>
      <c r="EOF10" t="n">
        <v>-0.1</v>
      </c>
      <c r="EOG10" t="n">
        <v>0.2</v>
      </c>
      <c r="EOH10" t="n">
        <v>0.1</v>
      </c>
      <c r="EOI10" t="n">
        <v>0.2</v>
      </c>
      <c r="EOJ10" t="n">
        <v>0.2</v>
      </c>
      <c r="EOK10" t="n">
        <v>0.1</v>
      </c>
      <c r="EOL10" t="n">
        <v>0.2</v>
      </c>
      <c r="EOM10" t="n">
        <v>0.2</v>
      </c>
      <c r="EON10" t="n">
        <v>0.1</v>
      </c>
      <c r="EOO10" t="n">
        <v>-0.1</v>
      </c>
      <c r="EOP10" t="n">
        <v>0.1</v>
      </c>
      <c r="EOQ10" t="n">
        <v>0.2</v>
      </c>
      <c r="EOR10" t="n">
        <v>-0.1</v>
      </c>
      <c r="EOS10" t="n">
        <v>0.2</v>
      </c>
      <c r="EOT10" t="n">
        <v>0.25</v>
      </c>
      <c r="EOU10" t="n">
        <v>-0.1</v>
      </c>
      <c r="EOV10" t="n">
        <v>0.2</v>
      </c>
      <c r="EOW10" t="n">
        <v>0.2</v>
      </c>
      <c r="EOX10" t="n">
        <v>0.2</v>
      </c>
      <c r="EOY10" t="n">
        <v>0.1</v>
      </c>
      <c r="EOZ10" t="n">
        <v>0.1</v>
      </c>
      <c r="EPA10" t="n">
        <v>-0.1</v>
      </c>
      <c r="EPB10" t="n">
        <v>0.25</v>
      </c>
      <c r="EPC10" t="n">
        <v>-0.1</v>
      </c>
      <c r="EPD10" t="n">
        <v>0.25</v>
      </c>
      <c r="EPE10" t="n">
        <v>0.1</v>
      </c>
      <c r="EPF10" t="n">
        <v>0.1</v>
      </c>
      <c r="EPG10" t="n">
        <v>0.1</v>
      </c>
      <c r="EPH10" t="n">
        <v>0.2</v>
      </c>
      <c r="EPI10" t="n">
        <v>0.2</v>
      </c>
      <c r="EPJ10" t="n">
        <v>0.1</v>
      </c>
      <c r="EPK10" t="n">
        <v>0.2</v>
      </c>
      <c r="EPL10" t="n">
        <v>0.2</v>
      </c>
      <c r="EPM10" t="n">
        <v>0.1</v>
      </c>
      <c r="EPN10" t="n">
        <v>0.1</v>
      </c>
      <c r="EPO10" t="n">
        <v>0.25</v>
      </c>
      <c r="EPP10" t="n">
        <v>0.1</v>
      </c>
      <c r="EPQ10" t="n">
        <v>0.1</v>
      </c>
      <c r="EPR10" t="n">
        <v>0.1</v>
      </c>
      <c r="EPS10" t="n">
        <v>0.25</v>
      </c>
      <c r="EPT10" t="n">
        <v>0.1</v>
      </c>
      <c r="EPU10" t="n">
        <v>0.1</v>
      </c>
      <c r="EPV10" t="n">
        <v>0.1</v>
      </c>
      <c r="EPW10" t="n">
        <v>0.2</v>
      </c>
      <c r="EPX10" t="n">
        <v>0.1</v>
      </c>
      <c r="EPY10" t="n">
        <v>0.1</v>
      </c>
      <c r="EPZ10" t="n">
        <v>0.1</v>
      </c>
      <c r="EQA10" t="n">
        <v>0.1</v>
      </c>
      <c r="EQB10" t="n">
        <v>0.1</v>
      </c>
      <c r="EQC10" t="n">
        <v>-0.1</v>
      </c>
      <c r="EQD10" t="n">
        <v>-0.1</v>
      </c>
      <c r="EQE10" t="n">
        <v>0.1</v>
      </c>
      <c r="EQF10" t="n">
        <v>0.2</v>
      </c>
      <c r="EQG10" t="n">
        <v>0.1</v>
      </c>
      <c r="EQH10" t="n">
        <v>0.1</v>
      </c>
      <c r="EQI10" t="n">
        <v>0.1</v>
      </c>
      <c r="EQJ10" t="n">
        <v>0.1</v>
      </c>
      <c r="EQK10" t="n">
        <v>0.25</v>
      </c>
      <c r="EQL10" t="n">
        <v>0.1</v>
      </c>
      <c r="EQM10" t="n">
        <v>0.1</v>
      </c>
      <c r="EQN10" t="n">
        <v>0.2</v>
      </c>
      <c r="EQO10" t="n">
        <v>0.1</v>
      </c>
      <c r="EQP10" t="n">
        <v>0.1</v>
      </c>
      <c r="EQQ10" t="n">
        <v>0.2</v>
      </c>
      <c r="EQR10" t="n">
        <v>0.2</v>
      </c>
      <c r="EQS10" t="n">
        <v>0.1</v>
      </c>
      <c r="EQT10" t="n">
        <v>0.1</v>
      </c>
      <c r="EQU10" t="n">
        <v>0.1</v>
      </c>
      <c r="EQV10" t="n">
        <v>0.1</v>
      </c>
      <c r="EQW10" t="n">
        <v>-0.1</v>
      </c>
      <c r="EQX10" t="n">
        <v>0.1</v>
      </c>
      <c r="EQY10" t="n">
        <v>0.25</v>
      </c>
      <c r="EQZ10" t="n">
        <v>0.2</v>
      </c>
      <c r="ERA10" t="n">
        <v>-0.1</v>
      </c>
      <c r="ERB10" t="n">
        <v>0.1</v>
      </c>
      <c r="ERC10" t="n">
        <v>-0.3</v>
      </c>
      <c r="ERD10" t="n">
        <v>0.2</v>
      </c>
      <c r="ERE10" t="n">
        <v>0.1</v>
      </c>
      <c r="ERF10" t="n">
        <v>0.2</v>
      </c>
      <c r="ERG10" t="n">
        <v>0.1</v>
      </c>
      <c r="ERH10" t="n">
        <v>0.1</v>
      </c>
      <c r="ERI10" t="n">
        <v>0.25</v>
      </c>
      <c r="ERJ10" t="n">
        <v>0.1</v>
      </c>
      <c r="ERK10" t="n">
        <v>-0.1</v>
      </c>
      <c r="ERL10" t="n">
        <v>0.1</v>
      </c>
      <c r="ERM10" t="n">
        <v>-0.1</v>
      </c>
      <c r="ERN10" t="n">
        <v>0.2</v>
      </c>
      <c r="ERO10" t="n">
        <v>0.2</v>
      </c>
      <c r="ERP10" t="n">
        <v>0.2</v>
      </c>
      <c r="ERQ10" t="n">
        <v>0.2</v>
      </c>
      <c r="ERR10" t="n">
        <v>0.2</v>
      </c>
      <c r="ERS10" t="n">
        <v>0.2</v>
      </c>
      <c r="ERT10" t="n">
        <v>0.1</v>
      </c>
      <c r="ERU10" t="n">
        <v>0.1</v>
      </c>
      <c r="ERV10" t="n">
        <v>0.2</v>
      </c>
      <c r="ERW10" t="n">
        <v>0.2</v>
      </c>
      <c r="ERX10" t="n">
        <v>0.2</v>
      </c>
      <c r="ERY10" t="n">
        <v>0.1</v>
      </c>
      <c r="ERZ10" t="n">
        <v>0.2</v>
      </c>
      <c r="ESA10" t="n">
        <v>-0.1</v>
      </c>
      <c r="ESB10" t="n">
        <v>0.2</v>
      </c>
      <c r="ESC10" t="n">
        <v>0.25</v>
      </c>
      <c r="ESD10" t="n">
        <v>0.1</v>
      </c>
      <c r="ESE10" t="n">
        <v>0.1</v>
      </c>
      <c r="ESF10" t="n">
        <v>0.2</v>
      </c>
      <c r="ESG10" t="n">
        <v>0.1</v>
      </c>
      <c r="ESH10" t="n">
        <v>0.4</v>
      </c>
      <c r="ESI10" t="n">
        <v>0.1</v>
      </c>
      <c r="ESJ10" t="n">
        <v>0.25</v>
      </c>
      <c r="ESK10" t="n">
        <v>0.2</v>
      </c>
      <c r="ESL10" t="n">
        <v>0.1</v>
      </c>
      <c r="ESM10" t="n">
        <v>0.1</v>
      </c>
      <c r="ESN10" t="n">
        <v>0.2</v>
      </c>
      <c r="ESO10" t="n">
        <v>-0.3</v>
      </c>
      <c r="ESP10" t="n">
        <v>-0.1</v>
      </c>
      <c r="ESQ10" t="n">
        <v>-0.1</v>
      </c>
      <c r="ESR10" t="n">
        <v>-0.1</v>
      </c>
      <c r="ESS10" t="n">
        <v>0.2</v>
      </c>
      <c r="EST10" t="n">
        <v>0.1</v>
      </c>
      <c r="ESU10" t="n">
        <v>0.2</v>
      </c>
      <c r="ESV10" t="n">
        <v>0.1</v>
      </c>
      <c r="ESW10" t="n">
        <v>-0.1</v>
      </c>
      <c r="ESX10" t="n">
        <v>0.1</v>
      </c>
      <c r="ESY10" t="n">
        <v>0.1</v>
      </c>
      <c r="ESZ10" t="n">
        <v>0.1</v>
      </c>
      <c r="ETA10" t="n">
        <v>0.1</v>
      </c>
      <c r="ETB10" t="n">
        <v>0.1</v>
      </c>
      <c r="ETC10" t="n">
        <v>0.2</v>
      </c>
      <c r="ETD10" t="n">
        <v>0.2</v>
      </c>
      <c r="ETE10" t="n">
        <v>-0.1</v>
      </c>
      <c r="ETF10" t="n">
        <v>-0.1</v>
      </c>
      <c r="ETG10" t="n">
        <v>0.2</v>
      </c>
      <c r="ETH10" t="n">
        <v>-0.1</v>
      </c>
      <c r="ETI10" t="n">
        <v>0.2</v>
      </c>
      <c r="ETJ10" t="n">
        <v>-0.1</v>
      </c>
      <c r="ETK10" t="n">
        <v>0.2</v>
      </c>
      <c r="ETL10" t="n">
        <v>0.2</v>
      </c>
      <c r="ETM10" t="n">
        <v>0.2</v>
      </c>
      <c r="ETN10" t="n">
        <v>-0.1</v>
      </c>
      <c r="ETO10" t="n">
        <v>0.1</v>
      </c>
      <c r="ETP10" t="n">
        <v>-0.1</v>
      </c>
      <c r="ETQ10" t="n">
        <v>-0.1</v>
      </c>
      <c r="ETR10" t="n">
        <v>0.25</v>
      </c>
      <c r="ETS10" t="n">
        <v>0.1</v>
      </c>
      <c r="ETT10" t="n">
        <v>0.2</v>
      </c>
      <c r="ETU10" t="n">
        <v>0.1</v>
      </c>
      <c r="ETV10" t="n">
        <v>0.2</v>
      </c>
      <c r="ETW10" t="n">
        <v>0.25</v>
      </c>
      <c r="ETX10" t="n">
        <v>-0.1</v>
      </c>
      <c r="ETY10" t="n">
        <v>0.2</v>
      </c>
      <c r="ETZ10" t="n">
        <v>0.1</v>
      </c>
      <c r="EUA10" t="n">
        <v>0.1</v>
      </c>
      <c r="EUB10" t="n">
        <v>0.2</v>
      </c>
      <c r="EUC10" t="n">
        <v>0.1</v>
      </c>
      <c r="EUD10" t="n">
        <v>0.1</v>
      </c>
      <c r="EUE10" t="n">
        <v>0.2</v>
      </c>
      <c r="EUF10" t="n">
        <v>-0.1</v>
      </c>
      <c r="EUG10" t="n">
        <v>0.2</v>
      </c>
      <c r="EUH10" t="n">
        <v>0.1</v>
      </c>
      <c r="EUI10" t="n">
        <v>-0.1</v>
      </c>
      <c r="EUJ10" t="n">
        <v>0.4</v>
      </c>
      <c r="EUK10" t="n">
        <v>0.2</v>
      </c>
      <c r="EUL10" t="n">
        <v>0.25</v>
      </c>
      <c r="EUM10" t="n">
        <v>0.2</v>
      </c>
      <c r="EUN10" t="n">
        <v>-0.1</v>
      </c>
      <c r="EUO10" t="n">
        <v>-0.1</v>
      </c>
      <c r="EUP10" t="n">
        <v>0.2</v>
      </c>
      <c r="EUQ10" t="n">
        <v>0.1</v>
      </c>
      <c r="EUR10" t="n">
        <v>-0.1</v>
      </c>
      <c r="EUS10" t="n">
        <v>-0.1</v>
      </c>
      <c r="EUT10" t="n">
        <v>0.1</v>
      </c>
      <c r="EUU10" t="n">
        <v>0.2</v>
      </c>
      <c r="EUV10" t="n">
        <v>0.1</v>
      </c>
      <c r="EUW10" t="n">
        <v>0.1</v>
      </c>
      <c r="EUX10" t="n">
        <v>0.2</v>
      </c>
      <c r="EUY10" t="n">
        <v>0.2</v>
      </c>
      <c r="EUZ10" t="n">
        <v>0.2</v>
      </c>
      <c r="EVA10" t="n">
        <v>0.2</v>
      </c>
      <c r="EVB10" t="n">
        <v>0.1</v>
      </c>
      <c r="EVC10" t="n">
        <v>0.25</v>
      </c>
      <c r="EVD10" t="n">
        <v>0.2</v>
      </c>
      <c r="EVE10" t="n">
        <v>0.1</v>
      </c>
      <c r="EVF10" t="n">
        <v>-0.1</v>
      </c>
      <c r="EVG10" t="n">
        <v>0.1</v>
      </c>
      <c r="EVH10" t="n">
        <v>0.1</v>
      </c>
      <c r="EVI10" t="n">
        <v>0.1</v>
      </c>
      <c r="EVJ10" t="n">
        <v>0.2</v>
      </c>
      <c r="EVK10" t="n">
        <v>-0.3</v>
      </c>
      <c r="EVL10" t="n">
        <v>0.1</v>
      </c>
      <c r="EVM10" t="n">
        <v>-0.1</v>
      </c>
      <c r="EVN10" t="n">
        <v>0.1</v>
      </c>
      <c r="EVO10" t="n">
        <v>0.2</v>
      </c>
      <c r="EVP10" t="n">
        <v>0.1</v>
      </c>
      <c r="EVQ10" t="n">
        <v>0.1</v>
      </c>
      <c r="EVR10" t="n">
        <v>0.1</v>
      </c>
      <c r="EVS10" t="n">
        <v>0.2</v>
      </c>
      <c r="EVT10" t="n">
        <v>0.1</v>
      </c>
      <c r="EVU10" t="n">
        <v>0.25</v>
      </c>
      <c r="EVV10" t="n">
        <v>0.1</v>
      </c>
      <c r="EVW10" t="n">
        <v>0.1</v>
      </c>
      <c r="EVX10" t="n">
        <v>0.2</v>
      </c>
      <c r="EVY10" t="n">
        <v>-0.1</v>
      </c>
      <c r="EVZ10" t="n">
        <v>0.25</v>
      </c>
      <c r="EWA10" t="n">
        <v>0.1</v>
      </c>
      <c r="EWB10" t="n">
        <v>0.2</v>
      </c>
      <c r="EWC10" t="n">
        <v>0.2</v>
      </c>
      <c r="EWD10" t="n">
        <v>0.1</v>
      </c>
      <c r="EWE10" t="n">
        <v>0.1</v>
      </c>
      <c r="EWF10" t="n">
        <v>0.1</v>
      </c>
      <c r="EWG10" t="n">
        <v>0.2</v>
      </c>
      <c r="EWH10" t="n">
        <v>0.2</v>
      </c>
      <c r="EWI10" t="n">
        <v>0.2</v>
      </c>
      <c r="EWJ10" t="n">
        <v>0.2</v>
      </c>
      <c r="EWK10" t="n">
        <v>0.2</v>
      </c>
      <c r="EWL10" t="n">
        <v>0.2</v>
      </c>
      <c r="EWM10" t="n">
        <v>0.1</v>
      </c>
      <c r="EWN10" t="n">
        <v>0.2</v>
      </c>
      <c r="EWO10" t="n">
        <v>0.25</v>
      </c>
      <c r="EWP10" t="n">
        <v>0.2</v>
      </c>
      <c r="EWQ10" t="n">
        <v>0.1</v>
      </c>
      <c r="EWR10" t="n">
        <v>0.1</v>
      </c>
      <c r="EWS10" t="n">
        <v>-0.1</v>
      </c>
      <c r="EWT10" t="n">
        <v>0.1</v>
      </c>
      <c r="EWU10" t="n">
        <v>-0.3</v>
      </c>
      <c r="EWV10" t="n">
        <v>0.1</v>
      </c>
      <c r="EWW10" t="n">
        <v>-0.1</v>
      </c>
      <c r="EWX10" t="n">
        <v>0.1</v>
      </c>
      <c r="EWY10" t="n">
        <v>0.1</v>
      </c>
      <c r="EWZ10" t="n">
        <v>0.25</v>
      </c>
      <c r="EXA10" t="n">
        <v>0.1</v>
      </c>
      <c r="EXB10" t="n">
        <v>0.1</v>
      </c>
      <c r="EXC10" t="n">
        <v>0.2</v>
      </c>
      <c r="EXD10" t="n">
        <v>-0.1</v>
      </c>
      <c r="EXE10" t="n">
        <v>0.1</v>
      </c>
      <c r="EXF10" t="n">
        <v>0.1</v>
      </c>
      <c r="EXG10" t="n">
        <v>0.1</v>
      </c>
      <c r="EXH10" t="n">
        <v>0.1</v>
      </c>
      <c r="EXI10" t="n">
        <v>0.2</v>
      </c>
      <c r="EXJ10" t="n">
        <v>0.25</v>
      </c>
      <c r="EXK10" t="n">
        <v>0.4</v>
      </c>
      <c r="EXL10" t="n">
        <v>0.2</v>
      </c>
      <c r="EXM10" t="n">
        <v>0.1</v>
      </c>
      <c r="EXN10" t="n">
        <v>-0.1</v>
      </c>
      <c r="EXO10" t="n">
        <v>-0.1</v>
      </c>
      <c r="EXP10" t="n">
        <v>-0.3</v>
      </c>
      <c r="EXQ10" t="n">
        <v>0.1</v>
      </c>
      <c r="EXR10" t="n">
        <v>0.2</v>
      </c>
      <c r="EXS10" t="n">
        <v>0.2</v>
      </c>
      <c r="EXT10" t="n">
        <v>0.2</v>
      </c>
      <c r="EXU10" t="n">
        <v>0.25</v>
      </c>
      <c r="EXV10" t="n">
        <v>0.25</v>
      </c>
      <c r="EXW10" t="n">
        <v>0.2</v>
      </c>
      <c r="EXX10" t="n">
        <v>0.2</v>
      </c>
      <c r="EXY10" t="n">
        <v>0.2</v>
      </c>
      <c r="EXZ10" t="n">
        <v>-0.1</v>
      </c>
      <c r="EYA10" t="n">
        <v>0.1</v>
      </c>
      <c r="EYB10" t="n">
        <v>0.1</v>
      </c>
      <c r="EYC10" t="n">
        <v>0.1</v>
      </c>
      <c r="EYD10" t="n">
        <v>0.1</v>
      </c>
      <c r="EYE10" t="n">
        <v>-0.1</v>
      </c>
      <c r="EYF10" t="n">
        <v>-0.1</v>
      </c>
      <c r="EYG10" t="n">
        <v>0.1</v>
      </c>
      <c r="EYH10" t="n">
        <v>0.2</v>
      </c>
      <c r="EYI10" t="n">
        <v>0.2</v>
      </c>
      <c r="EYJ10" t="n">
        <v>-0.1</v>
      </c>
      <c r="EYK10" t="n">
        <v>0.2</v>
      </c>
      <c r="EYL10" t="n">
        <v>0.1</v>
      </c>
      <c r="EYM10" t="n">
        <v>0.1</v>
      </c>
      <c r="EYN10" t="n">
        <v>0.1</v>
      </c>
      <c r="EYO10" t="n">
        <v>0.1</v>
      </c>
      <c r="EYP10" t="n">
        <v>0.1</v>
      </c>
      <c r="EYQ10" t="n">
        <v>0.25</v>
      </c>
      <c r="EYR10" t="n">
        <v>0.1</v>
      </c>
      <c r="EYS10" t="n">
        <v>0.1</v>
      </c>
      <c r="EYT10" t="n">
        <v>0.2</v>
      </c>
      <c r="EYU10" t="n">
        <v>0.2</v>
      </c>
      <c r="EYV10" t="n">
        <v>0.2</v>
      </c>
      <c r="EYW10" t="n">
        <v>0.1</v>
      </c>
      <c r="EYX10" t="n">
        <v>-0.1</v>
      </c>
      <c r="EYY10" t="n">
        <v>0.25</v>
      </c>
      <c r="EYZ10" t="n">
        <v>0.2</v>
      </c>
      <c r="EZA10" t="n">
        <v>0.2</v>
      </c>
      <c r="EZB10" t="n">
        <v>0.2</v>
      </c>
      <c r="EZC10" t="n">
        <v>0.2</v>
      </c>
      <c r="EZD10" t="n">
        <v>0.25</v>
      </c>
      <c r="EZE10" t="n">
        <v>0.1</v>
      </c>
      <c r="EZF10" t="n">
        <v>0.1</v>
      </c>
      <c r="EZG10" t="n">
        <v>0.2</v>
      </c>
      <c r="EZH10" t="n">
        <v>0.25</v>
      </c>
      <c r="EZI10" t="n">
        <v>0.2</v>
      </c>
      <c r="EZJ10" t="n">
        <v>0.2</v>
      </c>
      <c r="EZK10" t="n">
        <v>-0.3</v>
      </c>
      <c r="EZL10" t="n">
        <v>0.1</v>
      </c>
      <c r="EZM10" t="n">
        <v>0.1</v>
      </c>
      <c r="EZN10" t="n">
        <v>-0.1</v>
      </c>
      <c r="EZO10" t="n">
        <v>-0.1</v>
      </c>
      <c r="EZP10" t="n">
        <v>0.1</v>
      </c>
      <c r="EZQ10" t="n">
        <v>0.1</v>
      </c>
      <c r="EZR10" t="n">
        <v>-0.1</v>
      </c>
      <c r="EZS10" t="n">
        <v>0.1</v>
      </c>
      <c r="EZT10" t="n">
        <v>-0.1</v>
      </c>
      <c r="EZU10" t="n">
        <v>0.1</v>
      </c>
      <c r="EZV10" t="n">
        <v>0.1</v>
      </c>
      <c r="EZW10" t="n">
        <v>0.1</v>
      </c>
      <c r="EZX10" t="n">
        <v>0.2</v>
      </c>
      <c r="EZY10" t="n">
        <v>0.1</v>
      </c>
      <c r="EZZ10" t="n">
        <v>0.2</v>
      </c>
      <c r="FAA10" t="n">
        <v>0.2</v>
      </c>
      <c r="FAB10" t="n">
        <v>0.2</v>
      </c>
      <c r="FAC10" t="n">
        <v>-0.1</v>
      </c>
      <c r="FAD10" t="n">
        <v>0.1</v>
      </c>
      <c r="FAE10" t="n">
        <v>0.2</v>
      </c>
      <c r="FAF10" t="n">
        <v>0.2</v>
      </c>
      <c r="FAG10" t="n">
        <v>0.1</v>
      </c>
      <c r="FAH10" t="n">
        <v>0.1</v>
      </c>
      <c r="FAI10" t="n">
        <v>0.2</v>
      </c>
      <c r="FAJ10" t="n">
        <v>0.2</v>
      </c>
      <c r="FAK10" t="n">
        <v>0.2</v>
      </c>
      <c r="FAL10" t="n">
        <v>0.2</v>
      </c>
      <c r="FAM10" t="n">
        <v>0.1</v>
      </c>
      <c r="FAN10" t="n">
        <v>0.25</v>
      </c>
      <c r="FAO10" t="n">
        <v>0.25</v>
      </c>
      <c r="FAP10" t="n">
        <v>0.2</v>
      </c>
      <c r="FAQ10" t="n">
        <v>-0.1</v>
      </c>
      <c r="FAR10" t="n">
        <v>-0.1</v>
      </c>
      <c r="FAS10" t="n">
        <v>0.25</v>
      </c>
      <c r="FAT10" t="n">
        <v>0.1</v>
      </c>
      <c r="FAU10" t="n">
        <v>-0.1</v>
      </c>
      <c r="FAV10" t="n">
        <v>-0.1</v>
      </c>
      <c r="FAW10" t="n">
        <v>0.1</v>
      </c>
      <c r="FAX10" t="n">
        <v>0.25</v>
      </c>
      <c r="FAY10" t="n">
        <v>0.2</v>
      </c>
      <c r="FAZ10" t="n">
        <v>0.2</v>
      </c>
      <c r="FBA10" t="n">
        <v>0.1</v>
      </c>
      <c r="FBB10" t="n">
        <v>0.1</v>
      </c>
      <c r="FBC10" t="n">
        <v>0.25</v>
      </c>
      <c r="FBD10" t="n">
        <v>0.2</v>
      </c>
      <c r="FBE10" t="n">
        <v>0.1</v>
      </c>
      <c r="FBF10" t="n">
        <v>0.2</v>
      </c>
      <c r="FBG10" t="n">
        <v>-0.1</v>
      </c>
      <c r="FBH10" t="n">
        <v>-0.3</v>
      </c>
      <c r="FBI10" t="n">
        <v>0.1</v>
      </c>
      <c r="FBJ10" t="n">
        <v>0.1</v>
      </c>
      <c r="FBK10" t="n">
        <v>0.1</v>
      </c>
      <c r="FBL10" t="n">
        <v>0.1</v>
      </c>
      <c r="FBM10" t="n">
        <v>0.2</v>
      </c>
      <c r="FBN10" t="n">
        <v>0.1</v>
      </c>
      <c r="FBO10" t="n">
        <v>0.2</v>
      </c>
      <c r="FBP10" t="n">
        <v>0.1</v>
      </c>
      <c r="FBQ10" t="n">
        <v>0.1</v>
      </c>
      <c r="FBR10" t="n">
        <v>0.1</v>
      </c>
      <c r="FBS10" t="n">
        <v>0.1</v>
      </c>
      <c r="FBT10" t="n">
        <v>0.25</v>
      </c>
      <c r="FBU10" t="n">
        <v>0.25</v>
      </c>
      <c r="FBV10" t="n">
        <v>-0.1</v>
      </c>
      <c r="FBW10" t="n">
        <v>0.1</v>
      </c>
      <c r="FBX10" t="n">
        <v>0.1</v>
      </c>
      <c r="FBY10" t="n">
        <v>0.1</v>
      </c>
      <c r="FBZ10" t="n">
        <v>0.1</v>
      </c>
      <c r="FCA10" t="n">
        <v>0.2</v>
      </c>
      <c r="FCB10" t="n">
        <v>0.2</v>
      </c>
      <c r="FCC10" t="n">
        <v>0.25</v>
      </c>
      <c r="FCD10" t="n">
        <v>0.1</v>
      </c>
      <c r="FCE10" t="n">
        <v>-0.1</v>
      </c>
      <c r="FCF10" t="n">
        <v>0.2</v>
      </c>
      <c r="FCG10" t="n">
        <v>0.1</v>
      </c>
      <c r="FCH10" t="n">
        <v>-0.1</v>
      </c>
      <c r="FCI10" t="n">
        <v>0.2</v>
      </c>
      <c r="FCJ10" t="n">
        <v>0.2</v>
      </c>
      <c r="FCK10" t="n">
        <v>0.1</v>
      </c>
      <c r="FCL10" t="n">
        <v>0.2</v>
      </c>
      <c r="FCM10" t="n">
        <v>0.2</v>
      </c>
      <c r="FCN10" t="n">
        <v>-0.1</v>
      </c>
      <c r="FCO10" t="n">
        <v>0.2</v>
      </c>
      <c r="FCP10" t="n">
        <v>0.25</v>
      </c>
      <c r="FCQ10" t="n">
        <v>0.2</v>
      </c>
      <c r="FCR10" t="n">
        <v>0.2</v>
      </c>
      <c r="FCS10" t="n">
        <v>0.1</v>
      </c>
      <c r="FCT10" t="n">
        <v>0.1</v>
      </c>
      <c r="FCU10" t="n">
        <v>0.25</v>
      </c>
      <c r="FCV10" t="n">
        <v>0.4</v>
      </c>
      <c r="FCW10" t="n">
        <v>0.1</v>
      </c>
      <c r="FCX10" t="n">
        <v>0.1</v>
      </c>
      <c r="FCY10" t="n">
        <v>0.2</v>
      </c>
      <c r="FCZ10" t="n">
        <v>0.2</v>
      </c>
      <c r="FDA10" t="n">
        <v>0.2</v>
      </c>
      <c r="FDB10" t="n">
        <v>-0.1</v>
      </c>
      <c r="FDC10" t="n">
        <v>0.2</v>
      </c>
      <c r="FDD10" t="n">
        <v>0.1</v>
      </c>
      <c r="FDE10" t="n">
        <v>0.25</v>
      </c>
      <c r="FDF10" t="n">
        <v>0.1</v>
      </c>
      <c r="FDG10" t="n">
        <v>0.25</v>
      </c>
      <c r="FDH10" t="n">
        <v>0.1</v>
      </c>
      <c r="FDI10" t="n">
        <v>0.25</v>
      </c>
      <c r="FDJ10" t="n">
        <v>0.2</v>
      </c>
      <c r="FDK10" t="n">
        <v>0.1</v>
      </c>
      <c r="FDL10" t="n">
        <v>0.2</v>
      </c>
      <c r="FDM10" t="n">
        <v>0.25</v>
      </c>
      <c r="FDN10" t="n">
        <v>0.1</v>
      </c>
      <c r="FDO10" t="n">
        <v>0.1</v>
      </c>
      <c r="FDP10" t="n">
        <v>-0.1</v>
      </c>
      <c r="FDQ10" t="n">
        <v>0.2</v>
      </c>
      <c r="FDR10" t="n">
        <v>0.25</v>
      </c>
      <c r="FDS10" t="n">
        <v>0.2</v>
      </c>
      <c r="FDT10" t="n">
        <v>-0.1</v>
      </c>
      <c r="FDU10" t="n">
        <v>-0.1</v>
      </c>
      <c r="FDV10" t="n">
        <v>0.2</v>
      </c>
      <c r="FDW10" t="n">
        <v>0.2</v>
      </c>
      <c r="FDX10" t="n">
        <v>0.1</v>
      </c>
      <c r="FDY10" t="n">
        <v>0.1</v>
      </c>
      <c r="FDZ10" t="n">
        <v>0.1</v>
      </c>
      <c r="FEA10" t="n">
        <v>0.2</v>
      </c>
      <c r="FEB10" t="n">
        <v>0.1</v>
      </c>
      <c r="FEC10" t="n">
        <v>0.2</v>
      </c>
      <c r="FED10" t="n">
        <v>0.2</v>
      </c>
      <c r="FEE10" t="n">
        <v>0.2</v>
      </c>
      <c r="FEF10" t="n">
        <v>0.1</v>
      </c>
      <c r="FEG10" t="n">
        <v>0.2</v>
      </c>
      <c r="FEH10" t="n">
        <v>0.2</v>
      </c>
      <c r="FEI10" t="n">
        <v>0.2</v>
      </c>
      <c r="FEJ10" t="n">
        <v>-0.1</v>
      </c>
      <c r="FEK10" t="n">
        <v>0.2</v>
      </c>
      <c r="FEL10" t="n">
        <v>-0.1</v>
      </c>
      <c r="FEM10" t="n">
        <v>0.25</v>
      </c>
      <c r="FEN10" t="n">
        <v>0.1</v>
      </c>
      <c r="FEO10" t="n">
        <v>-0.1</v>
      </c>
      <c r="FEP10" t="n">
        <v>-0.1</v>
      </c>
      <c r="FEQ10" t="n">
        <v>0.1</v>
      </c>
      <c r="FER10" t="n">
        <v>0.2</v>
      </c>
      <c r="FES10" t="n">
        <v>0.2</v>
      </c>
      <c r="FET10" t="n">
        <v>0.1</v>
      </c>
      <c r="FEU10" t="n">
        <v>0.1</v>
      </c>
      <c r="FEV10" t="n">
        <v>0.2</v>
      </c>
      <c r="FEW10" t="n">
        <v>0.2</v>
      </c>
      <c r="FEX10" t="n">
        <v>0.1</v>
      </c>
      <c r="FEY10" t="n">
        <v>0.1</v>
      </c>
      <c r="FEZ10" t="n">
        <v>-0.1</v>
      </c>
      <c r="FFA10" t="n">
        <v>0.25</v>
      </c>
      <c r="FFB10" t="n">
        <v>0.25</v>
      </c>
      <c r="FFC10" t="n">
        <v>0.25</v>
      </c>
      <c r="FFD10" t="n">
        <v>0.1</v>
      </c>
      <c r="FFE10" t="n">
        <v>0.1</v>
      </c>
      <c r="FFF10" t="n">
        <v>0.2</v>
      </c>
      <c r="FFG10" t="n">
        <v>0.1</v>
      </c>
      <c r="FFH10" t="n">
        <v>0.25</v>
      </c>
      <c r="FFI10" t="n">
        <v>0.25</v>
      </c>
      <c r="FFJ10" t="n">
        <v>0.1</v>
      </c>
      <c r="FFK10" t="n">
        <v>-0.1</v>
      </c>
      <c r="FFL10" t="n">
        <v>0.1</v>
      </c>
      <c r="FFM10" t="n">
        <v>0.1</v>
      </c>
      <c r="FFN10" t="n">
        <v>-0.1</v>
      </c>
      <c r="FFO10" t="n">
        <v>0.2</v>
      </c>
      <c r="FFP10" t="n">
        <v>0.2</v>
      </c>
      <c r="FFQ10" t="n">
        <v>0.1</v>
      </c>
      <c r="FFR10" t="n">
        <v>0.2</v>
      </c>
      <c r="FFS10" t="n">
        <v>0.2</v>
      </c>
      <c r="FFT10" t="n">
        <v>0.1</v>
      </c>
      <c r="FFU10" t="n">
        <v>-0.3</v>
      </c>
      <c r="FFV10" t="n">
        <v>0.4</v>
      </c>
      <c r="FFW10" t="n">
        <v>0.1</v>
      </c>
      <c r="FFX10" t="n">
        <v>0.1</v>
      </c>
      <c r="FFY10" t="n">
        <v>0.25</v>
      </c>
      <c r="FFZ10" t="n">
        <v>0.2</v>
      </c>
      <c r="FGA10" t="n">
        <v>0.1</v>
      </c>
      <c r="FGB10" t="n">
        <v>0.1</v>
      </c>
      <c r="FGC10" t="n">
        <v>0.1</v>
      </c>
      <c r="FGD10" t="n">
        <v>0.2</v>
      </c>
      <c r="FGE10" t="n">
        <v>0.1</v>
      </c>
      <c r="FGF10" t="n">
        <v>0.1</v>
      </c>
      <c r="FGG10" t="n">
        <v>0.1</v>
      </c>
      <c r="FGH10" t="n">
        <v>0.2</v>
      </c>
      <c r="FGI10" t="n">
        <v>0.1</v>
      </c>
      <c r="FGJ10" t="n">
        <v>0.2</v>
      </c>
      <c r="FGK10" t="n">
        <v>0.1</v>
      </c>
      <c r="FGL10" t="n">
        <v>-0.1</v>
      </c>
      <c r="FGM10" t="n">
        <v>0.2</v>
      </c>
      <c r="FGN10" t="n">
        <v>0.2</v>
      </c>
      <c r="FGO10" t="n">
        <v>0.1</v>
      </c>
      <c r="FGP10" t="n">
        <v>-0.1</v>
      </c>
      <c r="FGQ10" t="n">
        <v>0.1</v>
      </c>
      <c r="FGR10" t="n">
        <v>0.2</v>
      </c>
      <c r="FGS10" t="n">
        <v>0.1</v>
      </c>
      <c r="FGT10" t="n">
        <v>0.1</v>
      </c>
      <c r="FGU10" t="n">
        <v>0.2</v>
      </c>
      <c r="FGV10" t="n">
        <v>0.1</v>
      </c>
      <c r="FGW10" t="n">
        <v>-0.1</v>
      </c>
      <c r="FGX10" t="n">
        <v>-0.1</v>
      </c>
      <c r="FGY10" t="n">
        <v>0.2</v>
      </c>
      <c r="FGZ10" t="n">
        <v>0.2</v>
      </c>
      <c r="FHA10" t="n">
        <v>-0.3</v>
      </c>
      <c r="FHB10" t="n">
        <v>0.1</v>
      </c>
      <c r="FHC10" t="n">
        <v>-0.1</v>
      </c>
      <c r="FHD10" t="n">
        <v>0.2</v>
      </c>
      <c r="FHE10" t="n">
        <v>0.1</v>
      </c>
      <c r="FHF10" t="n">
        <v>0.1</v>
      </c>
      <c r="FHG10" t="n">
        <v>0.1</v>
      </c>
      <c r="FHH10" t="n">
        <v>-0.3</v>
      </c>
      <c r="FHI10" t="n">
        <v>-0.1</v>
      </c>
      <c r="FHJ10" t="n">
        <v>0.1</v>
      </c>
      <c r="FHK10" t="n">
        <v>-0.1</v>
      </c>
      <c r="FHL10" t="n">
        <v>0.25</v>
      </c>
      <c r="FHM10" t="n">
        <v>0.1</v>
      </c>
      <c r="FHN10" t="n">
        <v>-0.1</v>
      </c>
      <c r="FHO10" t="n">
        <v>0.1</v>
      </c>
      <c r="FHP10" t="n">
        <v>0.2</v>
      </c>
      <c r="FHQ10" t="n">
        <v>0.25</v>
      </c>
      <c r="FHR10" t="n">
        <v>0.2</v>
      </c>
      <c r="FHS10" t="n">
        <v>0.1</v>
      </c>
      <c r="FHT10" t="n">
        <v>-0.1</v>
      </c>
      <c r="FHU10" t="n">
        <v>0.1</v>
      </c>
      <c r="FHV10" t="n">
        <v>-0.1</v>
      </c>
      <c r="FHW10" t="n">
        <v>0.1</v>
      </c>
      <c r="FHX10" t="n">
        <v>0.2</v>
      </c>
      <c r="FHY10" t="n">
        <v>-0.1</v>
      </c>
      <c r="FHZ10" t="n">
        <v>0.2</v>
      </c>
      <c r="FIA10" t="n">
        <v>0.2</v>
      </c>
      <c r="FIB10" t="n">
        <v>0.1</v>
      </c>
      <c r="FIC10" t="n">
        <v>0.2</v>
      </c>
      <c r="FID10" t="n">
        <v>0.2</v>
      </c>
      <c r="FIE10" t="n">
        <v>0.1</v>
      </c>
      <c r="FIF10" t="n">
        <v>0.1</v>
      </c>
      <c r="FIG10" t="n">
        <v>0.1</v>
      </c>
      <c r="FIH10" t="n">
        <v>0.2</v>
      </c>
      <c r="FII10" t="n">
        <v>0.2</v>
      </c>
      <c r="FIJ10" t="n">
        <v>0.1</v>
      </c>
      <c r="FIK10" t="n">
        <v>-0.1</v>
      </c>
      <c r="FIL10" t="n">
        <v>0.25</v>
      </c>
      <c r="FIM10" t="n">
        <v>0.1</v>
      </c>
      <c r="FIN10" t="n">
        <v>0.1</v>
      </c>
      <c r="FIO10" t="n">
        <v>0.1</v>
      </c>
      <c r="FIP10" t="n">
        <v>0.2</v>
      </c>
      <c r="FIQ10" t="n">
        <v>0.25</v>
      </c>
      <c r="FIR10" t="n">
        <v>0.1</v>
      </c>
      <c r="FIS10" t="n">
        <v>0.1</v>
      </c>
      <c r="FIT10" t="n">
        <v>0.1</v>
      </c>
      <c r="FIU10" t="n">
        <v>0.2</v>
      </c>
      <c r="FIV10" t="n">
        <v>0.25</v>
      </c>
      <c r="FIW10" t="n">
        <v>-0.1</v>
      </c>
      <c r="FIX10" t="n">
        <v>0.25</v>
      </c>
      <c r="FIY10" t="n">
        <v>0.1</v>
      </c>
      <c r="FIZ10" t="n">
        <v>0.1</v>
      </c>
      <c r="FJA10" t="n">
        <v>0.1</v>
      </c>
      <c r="FJB10" t="n">
        <v>0.1</v>
      </c>
      <c r="FJC10" t="n">
        <v>0.25</v>
      </c>
      <c r="FJD10" t="n">
        <v>0.1</v>
      </c>
      <c r="FJE10" t="n">
        <v>0.25</v>
      </c>
      <c r="FJF10" t="n">
        <v>0.1</v>
      </c>
      <c r="FJG10" t="n">
        <v>0.2</v>
      </c>
      <c r="FJH10" t="n">
        <v>0.1</v>
      </c>
      <c r="FJI10" t="n">
        <v>0.1</v>
      </c>
      <c r="FJJ10" t="n">
        <v>0.2</v>
      </c>
      <c r="FJK10" t="n">
        <v>0.2</v>
      </c>
      <c r="FJL10" t="n">
        <v>0.2</v>
      </c>
      <c r="FJM10" t="n">
        <v>0.1</v>
      </c>
      <c r="FJN10" t="n">
        <v>0.1</v>
      </c>
      <c r="FJO10" t="n">
        <v>0.1</v>
      </c>
      <c r="FJP10" t="n">
        <v>-0.1</v>
      </c>
      <c r="FJQ10" t="n">
        <v>0.25</v>
      </c>
      <c r="FJR10" t="n">
        <v>-0.1</v>
      </c>
      <c r="FJS10" t="n">
        <v>0.2</v>
      </c>
      <c r="FJT10" t="n">
        <v>0.2</v>
      </c>
      <c r="FJU10" t="n">
        <v>0.1</v>
      </c>
      <c r="FJV10" t="n">
        <v>0.2</v>
      </c>
      <c r="FJW10" t="n">
        <v>0.1</v>
      </c>
      <c r="FJX10" t="n">
        <v>0.1</v>
      </c>
      <c r="FJY10" t="n">
        <v>-0.1</v>
      </c>
      <c r="FJZ10" t="n">
        <v>0.25</v>
      </c>
      <c r="FKA10" t="n">
        <v>-0.1</v>
      </c>
      <c r="FKB10" t="n">
        <v>0.25</v>
      </c>
      <c r="FKC10" t="n">
        <v>0.25</v>
      </c>
      <c r="FKD10" t="n">
        <v>0.1</v>
      </c>
      <c r="FKE10" t="n">
        <v>0.1</v>
      </c>
      <c r="FKF10" t="n">
        <v>-0.1</v>
      </c>
      <c r="FKG10" t="n">
        <v>-0.1</v>
      </c>
      <c r="FKH10" t="n">
        <v>0.1</v>
      </c>
      <c r="FKI10" t="n">
        <v>0.2</v>
      </c>
      <c r="FKJ10" t="n">
        <v>0.1</v>
      </c>
      <c r="FKK10" t="n">
        <v>0.25</v>
      </c>
      <c r="FKL10" t="n">
        <v>0.2</v>
      </c>
      <c r="FKM10" t="n">
        <v>-0.1</v>
      </c>
      <c r="FKN10" t="n">
        <v>0.2</v>
      </c>
      <c r="FKO10" t="n">
        <v>0.2</v>
      </c>
      <c r="FKP10" t="n">
        <v>0.2</v>
      </c>
      <c r="FKQ10" t="n">
        <v>0.2</v>
      </c>
      <c r="FKR10" t="n">
        <v>0.25</v>
      </c>
      <c r="FKS10" t="n">
        <v>-0.1</v>
      </c>
      <c r="FKT10" t="n">
        <v>0.2</v>
      </c>
      <c r="FKU10" t="n">
        <v>0.25</v>
      </c>
      <c r="FKV10" t="n">
        <v>-0.1</v>
      </c>
      <c r="FKW10" t="n">
        <v>0.1</v>
      </c>
      <c r="FKX10" t="n">
        <v>-0.1</v>
      </c>
      <c r="FKY10" t="n">
        <v>0.1</v>
      </c>
      <c r="FKZ10" t="n">
        <v>0.25</v>
      </c>
      <c r="FLA10" t="n">
        <v>0.1</v>
      </c>
      <c r="FLB10" t="n">
        <v>0.1</v>
      </c>
      <c r="FLC10" t="n">
        <v>0.2</v>
      </c>
      <c r="FLD10" t="n">
        <v>0.25</v>
      </c>
      <c r="FLE10" t="n">
        <v>0.25</v>
      </c>
      <c r="FLF10" t="n">
        <v>0.1</v>
      </c>
      <c r="FLG10" t="n">
        <v>0.1</v>
      </c>
      <c r="FLH10" t="n">
        <v>-0.3</v>
      </c>
      <c r="FLI10" t="n">
        <v>0.2</v>
      </c>
      <c r="FLJ10" t="n">
        <v>-0.1</v>
      </c>
      <c r="FLK10" t="n">
        <v>0.2</v>
      </c>
      <c r="FLL10" t="n">
        <v>-0.1</v>
      </c>
      <c r="FLM10" t="n">
        <v>0.1</v>
      </c>
      <c r="FLN10" t="n">
        <v>0.1</v>
      </c>
      <c r="FLO10" t="n">
        <v>0.1</v>
      </c>
      <c r="FLP10" t="n">
        <v>-0.1</v>
      </c>
      <c r="FLQ10" t="n">
        <v>0.2</v>
      </c>
      <c r="FLR10" t="n">
        <v>0.1</v>
      </c>
      <c r="FLS10" t="n">
        <v>-0.1</v>
      </c>
      <c r="FLT10" t="n">
        <v>0.1</v>
      </c>
      <c r="FLU10" t="n">
        <v>0.1</v>
      </c>
      <c r="FLV10" t="n">
        <v>0.1</v>
      </c>
      <c r="FLW10" t="n">
        <v>-0.3</v>
      </c>
      <c r="FLX10" t="n">
        <v>0.1</v>
      </c>
      <c r="FLY10" t="n">
        <v>0.2</v>
      </c>
      <c r="FLZ10" t="n">
        <v>0.1</v>
      </c>
      <c r="FMA10" t="n">
        <v>0.1</v>
      </c>
      <c r="FMB10" t="n">
        <v>0.2</v>
      </c>
      <c r="FMC10" t="n">
        <v>0.2</v>
      </c>
      <c r="FMD10" t="n">
        <v>0.25</v>
      </c>
      <c r="FME10" t="n">
        <v>0.2</v>
      </c>
      <c r="FMF10" t="n">
        <v>0.25</v>
      </c>
      <c r="FMG10" t="n">
        <v>0.2</v>
      </c>
      <c r="FMH10" t="n">
        <v>0.25</v>
      </c>
      <c r="FMI10" t="n">
        <v>0.1</v>
      </c>
      <c r="FMJ10" t="n">
        <v>-0.3</v>
      </c>
      <c r="FMK10" t="n">
        <v>0.2</v>
      </c>
      <c r="FML10" t="n">
        <v>0.1</v>
      </c>
      <c r="FMM10" t="n">
        <v>0.2</v>
      </c>
      <c r="FMN10" t="n">
        <v>0.25</v>
      </c>
      <c r="FMO10" t="n">
        <v>0.1</v>
      </c>
      <c r="FMP10" t="n">
        <v>-0.1</v>
      </c>
      <c r="FMQ10" t="n">
        <v>0.1</v>
      </c>
      <c r="FMR10" t="n">
        <v>0.1</v>
      </c>
      <c r="FMS10" t="n">
        <v>0.1</v>
      </c>
      <c r="FMT10" t="n">
        <v>0.1</v>
      </c>
      <c r="FMU10" t="n">
        <v>0.2</v>
      </c>
      <c r="FMV10" t="n">
        <v>0.1</v>
      </c>
      <c r="FMW10" t="n">
        <v>-0.1</v>
      </c>
      <c r="FMX10" t="n">
        <v>0.25</v>
      </c>
      <c r="FMY10" t="n">
        <v>0.25</v>
      </c>
      <c r="FMZ10" t="n">
        <v>0.1</v>
      </c>
      <c r="FNA10" t="n">
        <v>-0.1</v>
      </c>
      <c r="FNB10" t="n">
        <v>0.1</v>
      </c>
      <c r="FNC10" t="n">
        <v>-0.1</v>
      </c>
      <c r="FND10" t="n">
        <v>0.1</v>
      </c>
      <c r="FNE10" t="n">
        <v>0.2</v>
      </c>
      <c r="FNF10" t="n">
        <v>0.2</v>
      </c>
      <c r="FNG10" t="n">
        <v>-0.1</v>
      </c>
      <c r="FNH10" t="n">
        <v>0.2</v>
      </c>
      <c r="FNI10" t="n">
        <v>0.2</v>
      </c>
      <c r="FNJ10" t="n">
        <v>0.25</v>
      </c>
      <c r="FNK10" t="n">
        <v>0.1</v>
      </c>
      <c r="FNL10" t="n">
        <v>-0.1</v>
      </c>
      <c r="FNM10" t="n">
        <v>0.2</v>
      </c>
      <c r="FNN10" t="n">
        <v>-0.1</v>
      </c>
      <c r="FNO10" t="n">
        <v>-0.1</v>
      </c>
      <c r="FNP10" t="n">
        <v>0.2</v>
      </c>
      <c r="FNQ10" t="n">
        <v>0.2</v>
      </c>
      <c r="FNR10" t="n">
        <v>0.2</v>
      </c>
      <c r="FNS10" t="n">
        <v>0.2</v>
      </c>
      <c r="FNT10" t="n">
        <v>0.2</v>
      </c>
      <c r="FNU10" t="n">
        <v>0.1</v>
      </c>
      <c r="FNV10" t="n">
        <v>0.1</v>
      </c>
      <c r="FNW10" t="n">
        <v>0.2</v>
      </c>
      <c r="FNX10" t="n">
        <v>0.1</v>
      </c>
      <c r="FNY10" t="n">
        <v>0.2</v>
      </c>
      <c r="FNZ10" t="n">
        <v>0.2</v>
      </c>
      <c r="FOA10" t="n">
        <v>0.2</v>
      </c>
      <c r="FOB10" t="n">
        <v>0.1</v>
      </c>
      <c r="FOC10" t="n">
        <v>0.1</v>
      </c>
      <c r="FOD10" t="n">
        <v>0.1</v>
      </c>
      <c r="FOE10" t="n">
        <v>0.1</v>
      </c>
      <c r="FOF10" t="n">
        <v>0.2</v>
      </c>
      <c r="FOG10" t="n">
        <v>0.2</v>
      </c>
      <c r="FOH10" t="n">
        <v>0.1</v>
      </c>
      <c r="FOI10" t="n">
        <v>0.4</v>
      </c>
      <c r="FOJ10" t="n">
        <v>0.1</v>
      </c>
      <c r="FOK10" t="n">
        <v>0.2</v>
      </c>
      <c r="FOL10" t="n">
        <v>-0.1</v>
      </c>
      <c r="FOM10" t="n">
        <v>-0.1</v>
      </c>
      <c r="FON10" t="n">
        <v>0.1</v>
      </c>
      <c r="FOO10" t="n">
        <v>0.25</v>
      </c>
      <c r="FOP10" t="n">
        <v>-0.1</v>
      </c>
      <c r="FOQ10" t="n">
        <v>0.2</v>
      </c>
      <c r="FOR10" t="n">
        <v>0.1</v>
      </c>
      <c r="FOS10" t="n">
        <v>0.1</v>
      </c>
      <c r="FOT10" t="n">
        <v>0.2</v>
      </c>
      <c r="FOU10" t="n">
        <v>0.1</v>
      </c>
      <c r="FOV10" t="n">
        <v>0.1</v>
      </c>
      <c r="FOW10" t="n">
        <v>-0.1</v>
      </c>
      <c r="FOX10" t="n">
        <v>0.1</v>
      </c>
      <c r="FOY10" t="n">
        <v>0.2</v>
      </c>
      <c r="FOZ10" t="n">
        <v>-0.1</v>
      </c>
      <c r="FPA10" t="n">
        <v>0.25</v>
      </c>
      <c r="FPB10" t="n">
        <v>-0.1</v>
      </c>
      <c r="FPC10" t="n">
        <v>0.25</v>
      </c>
      <c r="FPD10" t="n">
        <v>-0.1</v>
      </c>
      <c r="FPE10" t="n">
        <v>0.2</v>
      </c>
      <c r="FPF10" t="n">
        <v>0.25</v>
      </c>
      <c r="FPG10" t="n">
        <v>0.1</v>
      </c>
      <c r="FPH10" t="n">
        <v>0.1</v>
      </c>
      <c r="FPI10" t="n">
        <v>0.1</v>
      </c>
      <c r="FPJ10" t="n">
        <v>0.2</v>
      </c>
      <c r="FPK10" t="n">
        <v>0.2</v>
      </c>
      <c r="FPL10" t="n">
        <v>0.4</v>
      </c>
      <c r="FPM10" t="n">
        <v>0.1</v>
      </c>
      <c r="FPN10" t="n">
        <v>0.2</v>
      </c>
      <c r="FPO10" t="n">
        <v>0.1</v>
      </c>
      <c r="FPP10" t="n">
        <v>0.2</v>
      </c>
      <c r="FPQ10" t="n">
        <v>0.2</v>
      </c>
      <c r="FPR10" t="n">
        <v>0.2</v>
      </c>
      <c r="FPS10" t="n">
        <v>-0.3</v>
      </c>
      <c r="FPT10" t="n">
        <v>0.1</v>
      </c>
      <c r="FPU10" t="n">
        <v>0.2</v>
      </c>
      <c r="FPV10" t="n">
        <v>0.2</v>
      </c>
      <c r="FPW10" t="n">
        <v>0.1</v>
      </c>
      <c r="FPX10" t="n">
        <v>0.1</v>
      </c>
      <c r="FPY10" t="n">
        <v>-0.1</v>
      </c>
      <c r="FPZ10" t="n">
        <v>0.2</v>
      </c>
      <c r="FQA10" t="n">
        <v>0.25</v>
      </c>
      <c r="FQB10" t="n">
        <v>0.2</v>
      </c>
      <c r="FQC10" t="n">
        <v>0.2</v>
      </c>
      <c r="FQD10" t="n">
        <v>0.1</v>
      </c>
      <c r="FQE10" t="n">
        <v>0.25</v>
      </c>
      <c r="FQF10" t="n">
        <v>0.2</v>
      </c>
      <c r="FQG10" t="n">
        <v>0.1</v>
      </c>
      <c r="FQH10" t="n">
        <v>-0.3</v>
      </c>
      <c r="FQI10" t="n">
        <v>-0.1</v>
      </c>
      <c r="FQJ10" t="n">
        <v>0.25</v>
      </c>
      <c r="FQK10" t="n">
        <v>-0.1</v>
      </c>
      <c r="FQL10" t="n">
        <v>-0.1</v>
      </c>
      <c r="FQM10" t="n">
        <v>0.25</v>
      </c>
      <c r="FQN10" t="n">
        <v>0.1</v>
      </c>
      <c r="FQO10" t="n">
        <v>0.25</v>
      </c>
      <c r="FQP10" t="n">
        <v>0.25</v>
      </c>
      <c r="FQQ10" t="n">
        <v>0.2</v>
      </c>
      <c r="FQR10" t="n">
        <v>0.1</v>
      </c>
      <c r="FQS10" t="n">
        <v>0.1</v>
      </c>
      <c r="FQT10" t="n">
        <v>0.1</v>
      </c>
      <c r="FQU10" t="n">
        <v>0.2</v>
      </c>
      <c r="FQV10" t="n">
        <v>-0.1</v>
      </c>
      <c r="FQW10" t="n">
        <v>0.2</v>
      </c>
      <c r="FQX10" t="n">
        <v>-0.3</v>
      </c>
      <c r="FQY10" t="n">
        <v>0.1</v>
      </c>
      <c r="FQZ10" t="n">
        <v>0.1</v>
      </c>
      <c r="FRA10" t="n">
        <v>0.1</v>
      </c>
      <c r="FRB10" t="n">
        <v>0.2</v>
      </c>
      <c r="FRC10" t="n">
        <v>0.1</v>
      </c>
      <c r="FRD10" t="n">
        <v>0.25</v>
      </c>
      <c r="FRE10" t="n">
        <v>0.1</v>
      </c>
      <c r="FRF10" t="n">
        <v>0.2</v>
      </c>
      <c r="FRG10" t="n">
        <v>0.1</v>
      </c>
      <c r="FRH10" t="n">
        <v>0.4</v>
      </c>
      <c r="FRI10" t="n">
        <v>0.4</v>
      </c>
      <c r="FRJ10" t="n">
        <v>-0.3</v>
      </c>
      <c r="FRK10" t="n">
        <v>0.2</v>
      </c>
      <c r="FRL10" t="n">
        <v>0.25</v>
      </c>
      <c r="FRM10" t="n">
        <v>0.2</v>
      </c>
      <c r="FRN10" t="n">
        <v>0.1</v>
      </c>
      <c r="FRO10" t="n">
        <v>0.1</v>
      </c>
      <c r="FRP10" t="n">
        <v>0.1</v>
      </c>
      <c r="FRQ10" t="n">
        <v>0.2</v>
      </c>
      <c r="FRR10" t="n">
        <v>0.2</v>
      </c>
      <c r="FRS10" t="n">
        <v>0.25</v>
      </c>
      <c r="FRT10" t="n">
        <v>0.1</v>
      </c>
      <c r="FRU10" t="n">
        <v>0.1</v>
      </c>
      <c r="FRV10" t="n">
        <v>0.2</v>
      </c>
      <c r="FRW10" t="n">
        <v>0.1</v>
      </c>
      <c r="FRX10" t="n">
        <v>0.1</v>
      </c>
      <c r="FRY10" t="n">
        <v>0.1</v>
      </c>
      <c r="FRZ10" t="n">
        <v>0.1</v>
      </c>
      <c r="FSA10" t="n">
        <v>0.2</v>
      </c>
      <c r="FSB10" t="n">
        <v>0.1</v>
      </c>
      <c r="FSC10" t="n">
        <v>0.1</v>
      </c>
      <c r="FSD10" t="n">
        <v>0.1</v>
      </c>
      <c r="FSE10" t="n">
        <v>0.2</v>
      </c>
      <c r="FSF10" t="n">
        <v>0.1</v>
      </c>
      <c r="FSG10" t="n">
        <v>0.1</v>
      </c>
      <c r="FSH10" t="n">
        <v>0.25</v>
      </c>
      <c r="FSI10" t="n">
        <v>0.2</v>
      </c>
      <c r="FSJ10" t="n">
        <v>0.25</v>
      </c>
      <c r="FSK10" t="n">
        <v>0.1</v>
      </c>
      <c r="FSL10" t="n">
        <v>-0.1</v>
      </c>
      <c r="FSM10" t="n">
        <v>0.1</v>
      </c>
      <c r="FSN10" t="n">
        <v>0.2</v>
      </c>
      <c r="FSO10" t="n">
        <v>-0.1</v>
      </c>
      <c r="FSP10" t="n">
        <v>0.2</v>
      </c>
      <c r="FSQ10" t="n">
        <v>0.1</v>
      </c>
      <c r="FSR10" t="n">
        <v>0.2</v>
      </c>
      <c r="FSS10" t="n">
        <v>0.1</v>
      </c>
      <c r="FST10" t="n">
        <v>0.4</v>
      </c>
      <c r="FSU10" t="n">
        <v>0.25</v>
      </c>
      <c r="FSV10" t="n">
        <v>0.2</v>
      </c>
      <c r="FSW10" t="n">
        <v>0.1</v>
      </c>
      <c r="FSX10" t="n">
        <v>0.2</v>
      </c>
      <c r="FSY10" t="n">
        <v>0.2</v>
      </c>
      <c r="FSZ10" t="n">
        <v>0.1</v>
      </c>
      <c r="FTA10" t="n">
        <v>-0.1</v>
      </c>
      <c r="FTB10" t="n">
        <v>0.1</v>
      </c>
      <c r="FTC10" t="n">
        <v>-0.1</v>
      </c>
      <c r="FTD10" t="n">
        <v>0.2</v>
      </c>
      <c r="FTE10" t="n">
        <v>0.25</v>
      </c>
      <c r="FTF10" t="n">
        <v>-0.1</v>
      </c>
      <c r="FTG10" t="n">
        <v>0.2</v>
      </c>
      <c r="FTH10" t="n">
        <v>0.1</v>
      </c>
      <c r="FTI10" t="n">
        <v>-0.3</v>
      </c>
      <c r="FTJ10" t="n">
        <v>0.1</v>
      </c>
      <c r="FTK10" t="n">
        <v>0.1</v>
      </c>
      <c r="FTL10" t="n">
        <v>0.2</v>
      </c>
      <c r="FTM10" t="n">
        <v>0.1</v>
      </c>
      <c r="FTN10" t="n">
        <v>0.2</v>
      </c>
      <c r="FTO10" t="n">
        <v>-0.1</v>
      </c>
      <c r="FTP10" t="n">
        <v>-0.3</v>
      </c>
      <c r="FTQ10" t="n">
        <v>0.1</v>
      </c>
      <c r="FTR10" t="n">
        <v>0.1</v>
      </c>
      <c r="FTS10" t="n">
        <v>0.1</v>
      </c>
      <c r="FTT10" t="n">
        <v>0.1</v>
      </c>
      <c r="FTU10" t="n">
        <v>-0.1</v>
      </c>
      <c r="FTV10" t="n">
        <v>0.2</v>
      </c>
      <c r="FTW10" t="n">
        <v>0.2</v>
      </c>
      <c r="FTX10" t="n">
        <v>0.25</v>
      </c>
      <c r="FTY10" t="n">
        <v>0.1</v>
      </c>
      <c r="FTZ10" t="n">
        <v>0.25</v>
      </c>
      <c r="FUA10" t="n">
        <v>0.1</v>
      </c>
      <c r="FUB10" t="n">
        <v>0.1</v>
      </c>
      <c r="FUC10" t="n">
        <v>0.2</v>
      </c>
      <c r="FUD10" t="n">
        <v>0.25</v>
      </c>
      <c r="FUE10" t="n">
        <v>0.25</v>
      </c>
      <c r="FUF10" t="n">
        <v>0.25</v>
      </c>
      <c r="FUG10" t="n">
        <v>0.1</v>
      </c>
      <c r="FUH10" t="n">
        <v>0.2</v>
      </c>
      <c r="FUI10" t="n">
        <v>0.4</v>
      </c>
      <c r="FUJ10" t="n">
        <v>0.2</v>
      </c>
      <c r="FUK10" t="n">
        <v>0.2</v>
      </c>
      <c r="FUL10" t="n">
        <v>0.1</v>
      </c>
      <c r="FUM10" t="n">
        <v>0.25</v>
      </c>
      <c r="FUN10" t="n">
        <v>0.1</v>
      </c>
      <c r="FUO10" t="n">
        <v>0.1</v>
      </c>
      <c r="FUP10" t="n">
        <v>0.4</v>
      </c>
      <c r="FUQ10" t="n">
        <v>0.2</v>
      </c>
      <c r="FUR10" t="n">
        <v>-0.3</v>
      </c>
      <c r="FUS10" t="n">
        <v>0.1</v>
      </c>
      <c r="FUT10" t="n">
        <v>-0.3</v>
      </c>
      <c r="FUU10" t="n">
        <v>0.1</v>
      </c>
      <c r="FUV10" t="n">
        <v>0.1</v>
      </c>
      <c r="FUW10" t="n">
        <v>-0.3</v>
      </c>
      <c r="FUX10" t="n">
        <v>-0.1</v>
      </c>
      <c r="FUY10" t="n">
        <v>0.2</v>
      </c>
      <c r="FUZ10" t="n">
        <v>0.2</v>
      </c>
      <c r="FVA10" t="n">
        <v>0.4</v>
      </c>
      <c r="FVB10" t="n">
        <v>0.1</v>
      </c>
      <c r="FVC10" t="n">
        <v>-0.3</v>
      </c>
      <c r="FVD10" t="n">
        <v>0.2</v>
      </c>
      <c r="FVE10" t="n">
        <v>0.4</v>
      </c>
      <c r="FVF10" t="n">
        <v>0.2</v>
      </c>
      <c r="FVG10" t="n">
        <v>0.1</v>
      </c>
      <c r="FVH10" t="n">
        <v>0.2</v>
      </c>
      <c r="FVI10" t="n">
        <v>0.25</v>
      </c>
      <c r="FVJ10" t="n">
        <v>-0.1</v>
      </c>
      <c r="FVK10" t="n">
        <v>-0.1</v>
      </c>
      <c r="FVL10" t="n">
        <v>0.1</v>
      </c>
      <c r="FVM10" t="n">
        <v>0.1</v>
      </c>
      <c r="FVN10" t="n">
        <v>0.1</v>
      </c>
      <c r="FVO10" t="n">
        <v>0.1</v>
      </c>
      <c r="FVP10" t="n">
        <v>0.1</v>
      </c>
      <c r="FVQ10" t="n">
        <v>0.4</v>
      </c>
      <c r="FVR10" t="n">
        <v>0.2</v>
      </c>
      <c r="FVS10" t="n">
        <v>-0.1</v>
      </c>
      <c r="FVT10" t="n">
        <v>0.1</v>
      </c>
      <c r="FVU10" t="n">
        <v>0.1</v>
      </c>
      <c r="FVV10" t="n">
        <v>0.2</v>
      </c>
      <c r="FVW10" t="n">
        <v>-0.3</v>
      </c>
      <c r="FVX10" t="n">
        <v>0.2</v>
      </c>
      <c r="FVY10" t="n">
        <v>0.1</v>
      </c>
      <c r="FVZ10" t="n">
        <v>0.2</v>
      </c>
      <c r="FWA10" t="n">
        <v>0.1</v>
      </c>
      <c r="FWB10" t="n">
        <v>-0.1</v>
      </c>
      <c r="FWC10" t="n">
        <v>0.1</v>
      </c>
      <c r="FWD10" t="n">
        <v>-0.1</v>
      </c>
      <c r="FWE10" t="n">
        <v>0.2</v>
      </c>
      <c r="FWF10" t="n">
        <v>0.1</v>
      </c>
      <c r="FWG10" t="n">
        <v>0.1</v>
      </c>
      <c r="FWH10" t="n">
        <v>0.1</v>
      </c>
      <c r="FWI10" t="n">
        <v>0.4</v>
      </c>
      <c r="FWJ10" t="n">
        <v>0.2</v>
      </c>
      <c r="FWK10" t="n">
        <v>0.1</v>
      </c>
      <c r="FWL10" t="n">
        <v>0.1</v>
      </c>
      <c r="FWM10" t="n">
        <v>0.2</v>
      </c>
      <c r="FWN10" t="n">
        <v>0.1</v>
      </c>
      <c r="FWO10" t="n">
        <v>0.2</v>
      </c>
      <c r="FWP10" t="n">
        <v>0.1</v>
      </c>
      <c r="FWQ10" t="n">
        <v>0.25</v>
      </c>
      <c r="FWR10" t="n">
        <v>0.1</v>
      </c>
      <c r="FWS10" t="n">
        <v>0.1</v>
      </c>
      <c r="FWT10" t="n">
        <v>-0.1</v>
      </c>
      <c r="FWU10" t="n">
        <v>0.4</v>
      </c>
      <c r="FWV10" t="n">
        <v>-0.1</v>
      </c>
      <c r="FWW10" t="n">
        <v>0.25</v>
      </c>
      <c r="FWX10" t="n">
        <v>0.2</v>
      </c>
      <c r="FWY10" t="n">
        <v>0.1</v>
      </c>
      <c r="FWZ10" t="n">
        <v>0.1</v>
      </c>
      <c r="FXA10" t="n">
        <v>0.25</v>
      </c>
      <c r="FXB10" t="n">
        <v>0.1</v>
      </c>
      <c r="FXC10" t="n">
        <v>0.1</v>
      </c>
      <c r="FXD10" t="n">
        <v>0.1</v>
      </c>
      <c r="FXE10" t="n">
        <v>-0.1</v>
      </c>
      <c r="FXF10" t="n">
        <v>0.1</v>
      </c>
      <c r="FXG10" t="n">
        <v>0.2</v>
      </c>
      <c r="FXH10" t="n">
        <v>0.2</v>
      </c>
      <c r="FXI10" t="n">
        <v>0.1</v>
      </c>
      <c r="FXJ10" t="n">
        <v>0.1</v>
      </c>
      <c r="FXK10" t="n">
        <v>0.25</v>
      </c>
      <c r="FXL10" t="n">
        <v>-0.1</v>
      </c>
      <c r="FXM10" t="n">
        <v>0.1</v>
      </c>
      <c r="FXN10" t="n">
        <v>0.1</v>
      </c>
      <c r="FXO10" t="n">
        <v>0.2</v>
      </c>
      <c r="FXP10" t="n">
        <v>0.2</v>
      </c>
      <c r="FXQ10" t="n">
        <v>0.1</v>
      </c>
      <c r="FXR10" t="n">
        <v>0.2</v>
      </c>
      <c r="FXS10" t="n">
        <v>0.2</v>
      </c>
      <c r="FXT10" t="n">
        <v>-0.1</v>
      </c>
      <c r="FXU10" t="n">
        <v>0.2</v>
      </c>
      <c r="FXV10" t="n">
        <v>0.1</v>
      </c>
      <c r="FXW10" t="n">
        <v>0.1</v>
      </c>
      <c r="FXX10" t="n">
        <v>-0.3</v>
      </c>
      <c r="FXY10" t="n">
        <v>0.1</v>
      </c>
      <c r="FXZ10" t="n">
        <v>0.2</v>
      </c>
      <c r="FYA10" t="n">
        <v>0.1</v>
      </c>
      <c r="FYB10" t="n">
        <v>0.1</v>
      </c>
      <c r="FYC10" t="n">
        <v>0.2</v>
      </c>
      <c r="FYD10" t="n">
        <v>0.1</v>
      </c>
      <c r="FYE10" t="n">
        <v>0.1</v>
      </c>
      <c r="FYF10" t="n">
        <v>0.2</v>
      </c>
      <c r="FYG10" t="n">
        <v>0.1</v>
      </c>
      <c r="FYH10" t="n">
        <v>0.1</v>
      </c>
      <c r="FYI10" t="n">
        <v>0.1</v>
      </c>
      <c r="FYJ10" t="n">
        <v>0.2</v>
      </c>
      <c r="FYK10" t="n">
        <v>0.2</v>
      </c>
      <c r="FYL10" t="n">
        <v>0.2</v>
      </c>
      <c r="FYM10" t="n">
        <v>0.1</v>
      </c>
      <c r="FYN10" t="n">
        <v>0.25</v>
      </c>
      <c r="FYO10" t="n">
        <v>0.1</v>
      </c>
      <c r="FYP10" t="n">
        <v>0.4</v>
      </c>
      <c r="FYQ10" t="n">
        <v>0.25</v>
      </c>
      <c r="FYR10" t="n">
        <v>0.1</v>
      </c>
      <c r="FYS10" t="n">
        <v>0.2</v>
      </c>
      <c r="FYT10" t="n">
        <v>0.1</v>
      </c>
      <c r="FYU10" t="n">
        <v>0.1</v>
      </c>
      <c r="FYV10" t="n">
        <v>0.25</v>
      </c>
      <c r="FYW10" t="n">
        <v>0.25</v>
      </c>
      <c r="FYX10" t="n">
        <v>0.2</v>
      </c>
      <c r="FYY10" t="n">
        <v>-0.1</v>
      </c>
      <c r="FYZ10" t="n">
        <v>0.1</v>
      </c>
      <c r="FZA10" t="n">
        <v>0.1</v>
      </c>
      <c r="FZB10" t="n">
        <v>0.2</v>
      </c>
      <c r="FZC10" t="n">
        <v>0.2</v>
      </c>
      <c r="FZD10" t="n">
        <v>0.1</v>
      </c>
      <c r="FZE10" t="n">
        <v>0.1</v>
      </c>
      <c r="FZF10" t="n">
        <v>0.1</v>
      </c>
      <c r="FZG10" t="n">
        <v>0.2</v>
      </c>
      <c r="FZH10" t="n">
        <v>0.2</v>
      </c>
      <c r="FZI10" t="n">
        <v>0.25</v>
      </c>
      <c r="FZJ10" t="n">
        <v>0.2</v>
      </c>
      <c r="FZK10" t="n">
        <v>0.2</v>
      </c>
      <c r="FZL10" t="n">
        <v>0.1</v>
      </c>
      <c r="FZM10" t="n">
        <v>0.1</v>
      </c>
      <c r="FZN10" t="n">
        <v>0.2</v>
      </c>
      <c r="FZO10" t="n">
        <v>-0.1</v>
      </c>
      <c r="FZP10" t="n">
        <v>0.1</v>
      </c>
      <c r="FZQ10" t="n">
        <v>0.2</v>
      </c>
      <c r="FZR10" t="n">
        <v>0.2</v>
      </c>
      <c r="FZS10" t="n">
        <v>0.2</v>
      </c>
      <c r="FZT10" t="n">
        <v>0.2</v>
      </c>
      <c r="FZU10" t="n">
        <v>0.2</v>
      </c>
      <c r="FZV10" t="n">
        <v>-0.1</v>
      </c>
      <c r="FZW10" t="n">
        <v>0.2</v>
      </c>
      <c r="FZX10" t="n">
        <v>-0.1</v>
      </c>
      <c r="FZY10" t="n">
        <v>-0.1</v>
      </c>
      <c r="FZZ10" t="n">
        <v>0.1</v>
      </c>
      <c r="GAA10" t="n">
        <v>0.25</v>
      </c>
      <c r="GAB10" t="n">
        <v>0.4</v>
      </c>
      <c r="GAC10" t="n">
        <v>0.25</v>
      </c>
      <c r="GAD10" t="n">
        <v>0.1</v>
      </c>
      <c r="GAE10" t="n">
        <v>-0.1</v>
      </c>
      <c r="GAF10" t="n">
        <v>-0.1</v>
      </c>
      <c r="GAG10" t="n">
        <v>0.2</v>
      </c>
      <c r="GAH10" t="n">
        <v>0.2</v>
      </c>
      <c r="GAI10" t="n">
        <v>0.25</v>
      </c>
      <c r="GAJ10" t="n">
        <v>0.1</v>
      </c>
      <c r="GAK10" t="n">
        <v>-0.1</v>
      </c>
      <c r="GAL10" t="n">
        <v>0.1</v>
      </c>
      <c r="GAM10" t="n">
        <v>0.1</v>
      </c>
      <c r="GAN10" t="n">
        <v>0.1</v>
      </c>
      <c r="GAO10" t="n">
        <v>0.2</v>
      </c>
      <c r="GAP10" t="n">
        <v>0.2</v>
      </c>
      <c r="GAQ10" t="n">
        <v>0.1</v>
      </c>
      <c r="GAR10" t="n">
        <v>0.25</v>
      </c>
      <c r="GAS10" t="n">
        <v>-0.1</v>
      </c>
      <c r="GAT10" t="n">
        <v>0.1</v>
      </c>
      <c r="GAU10" t="n">
        <v>0.1</v>
      </c>
      <c r="GAV10" t="n">
        <v>0.1</v>
      </c>
      <c r="GAW10" t="n">
        <v>-0.1</v>
      </c>
      <c r="GAX10" t="n">
        <v>0.1</v>
      </c>
      <c r="GAY10" t="n">
        <v>0.2</v>
      </c>
      <c r="GAZ10" t="n">
        <v>0.4</v>
      </c>
      <c r="GBA10" t="n">
        <v>0.1</v>
      </c>
      <c r="GBB10" t="n">
        <v>-0.3</v>
      </c>
      <c r="GBC10" t="n">
        <v>0.1</v>
      </c>
      <c r="GBD10" t="n">
        <v>0.2</v>
      </c>
      <c r="GBE10" t="n">
        <v>0.2</v>
      </c>
      <c r="GBF10" t="n">
        <v>0.2</v>
      </c>
      <c r="GBG10" t="n">
        <v>0.2</v>
      </c>
      <c r="GBH10" t="n">
        <v>-0.3</v>
      </c>
      <c r="GBI10" t="n">
        <v>-0.1</v>
      </c>
      <c r="GBJ10" t="n">
        <v>0.2</v>
      </c>
      <c r="GBK10" t="n">
        <v>0.2</v>
      </c>
      <c r="GBL10" t="n">
        <v>0.2</v>
      </c>
      <c r="GBM10" t="n">
        <v>0.2</v>
      </c>
      <c r="GBN10" t="n">
        <v>0.1</v>
      </c>
      <c r="GBO10" t="n">
        <v>0.1</v>
      </c>
      <c r="GBP10" t="n">
        <v>-0.1</v>
      </c>
      <c r="GBQ10" t="n">
        <v>0.1</v>
      </c>
      <c r="GBR10" t="n">
        <v>0.1</v>
      </c>
      <c r="GBS10" t="n">
        <v>0.2</v>
      </c>
      <c r="GBT10" t="n">
        <v>0.1</v>
      </c>
      <c r="GBU10" t="n">
        <v>-0.1</v>
      </c>
      <c r="GBV10" t="n">
        <v>0.1</v>
      </c>
      <c r="GBW10" t="n">
        <v>0.4</v>
      </c>
      <c r="GBX10" t="n">
        <v>0.1</v>
      </c>
      <c r="GBY10" t="n">
        <v>0.1</v>
      </c>
      <c r="GBZ10" t="n">
        <v>0.2</v>
      </c>
      <c r="GCA10" t="n">
        <v>-0.1</v>
      </c>
      <c r="GCB10" t="n">
        <v>0.25</v>
      </c>
      <c r="GCC10" t="n">
        <v>0.2</v>
      </c>
      <c r="GCD10" t="n">
        <v>0.25</v>
      </c>
      <c r="GCE10" t="n">
        <v>0.1</v>
      </c>
      <c r="GCF10" t="n">
        <v>0.1</v>
      </c>
      <c r="GCG10" t="n">
        <v>0.25</v>
      </c>
      <c r="GCH10" t="n">
        <v>0.1</v>
      </c>
      <c r="GCI10" t="n">
        <v>0.2</v>
      </c>
      <c r="GCJ10" t="n">
        <v>0.1</v>
      </c>
      <c r="GCK10" t="n">
        <v>0.1</v>
      </c>
      <c r="GCL10" t="n">
        <v>0.2</v>
      </c>
      <c r="GCM10" t="n">
        <v>-0.1</v>
      </c>
      <c r="GCN10" t="n">
        <v>0.1</v>
      </c>
      <c r="GCO10" t="n">
        <v>0.2</v>
      </c>
      <c r="GCP10" t="n">
        <v>-0.1</v>
      </c>
      <c r="GCQ10" t="n">
        <v>-0.1</v>
      </c>
      <c r="GCR10" t="n">
        <v>0.1</v>
      </c>
      <c r="GCS10" t="n">
        <v>0.1</v>
      </c>
      <c r="GCT10" t="n">
        <v>0.1</v>
      </c>
      <c r="GCU10" t="n">
        <v>0.2</v>
      </c>
      <c r="GCV10" t="n">
        <v>0.1</v>
      </c>
      <c r="GCW10" t="n">
        <v>0.25</v>
      </c>
      <c r="GCX10" t="n">
        <v>-0.1</v>
      </c>
      <c r="GCY10" t="n">
        <v>0.2</v>
      </c>
      <c r="GCZ10" t="n">
        <v>0.2</v>
      </c>
      <c r="GDA10" t="n">
        <v>-0.3</v>
      </c>
      <c r="GDB10" t="n">
        <v>0.1</v>
      </c>
      <c r="GDC10" t="n">
        <v>0.2</v>
      </c>
      <c r="GDD10" t="n">
        <v>0.1</v>
      </c>
      <c r="GDE10" t="n">
        <v>0.1</v>
      </c>
      <c r="GDF10" t="n">
        <v>0.1</v>
      </c>
      <c r="GDG10" t="n">
        <v>0.2</v>
      </c>
      <c r="GDH10" t="n">
        <v>-0.1</v>
      </c>
      <c r="GDI10" t="n">
        <v>0.1</v>
      </c>
      <c r="GDJ10" t="n">
        <v>0.2</v>
      </c>
      <c r="GDK10" t="n">
        <v>0.1</v>
      </c>
      <c r="GDL10" t="n">
        <v>-0.1</v>
      </c>
      <c r="GDM10" t="n">
        <v>0.1</v>
      </c>
      <c r="GDN10" t="n">
        <v>0.2</v>
      </c>
      <c r="GDO10" t="n">
        <v>0.25</v>
      </c>
      <c r="GDP10" t="n">
        <v>0.1</v>
      </c>
      <c r="GDQ10" t="n">
        <v>-0.1</v>
      </c>
      <c r="GDR10" t="n">
        <v>0.1</v>
      </c>
      <c r="GDS10" t="n">
        <v>0.1</v>
      </c>
      <c r="GDT10" t="n">
        <v>0.1</v>
      </c>
      <c r="GDU10" t="n">
        <v>-0.1</v>
      </c>
      <c r="GDV10" t="n">
        <v>0.4</v>
      </c>
      <c r="GDW10" t="n">
        <v>0.2</v>
      </c>
      <c r="GDX10" t="n">
        <v>0.2</v>
      </c>
      <c r="GDY10" t="n">
        <v>0.2</v>
      </c>
      <c r="GDZ10" t="n">
        <v>0.1</v>
      </c>
      <c r="GEA10" t="n">
        <v>0.2</v>
      </c>
      <c r="GEB10" t="n">
        <v>0.1</v>
      </c>
      <c r="GEC10" t="n">
        <v>0.1</v>
      </c>
      <c r="GED10" t="n">
        <v>0.25</v>
      </c>
      <c r="GEE10" t="n">
        <v>0.2</v>
      </c>
      <c r="GEF10" t="n">
        <v>0.1</v>
      </c>
      <c r="GEG10" t="n">
        <v>0.1</v>
      </c>
      <c r="GEH10" t="n">
        <v>0.2</v>
      </c>
      <c r="GEI10" t="n">
        <v>0.2</v>
      </c>
      <c r="GEJ10" t="n">
        <v>0.1</v>
      </c>
      <c r="GEK10" t="n">
        <v>0.1</v>
      </c>
      <c r="GEL10" t="n">
        <v>-0.3</v>
      </c>
      <c r="GEM10" t="n">
        <v>-0.1</v>
      </c>
      <c r="GEN10" t="n">
        <v>0.4</v>
      </c>
      <c r="GEO10" t="n">
        <v>0.1</v>
      </c>
      <c r="GEP10" t="n">
        <v>0.2</v>
      </c>
      <c r="GEQ10" t="n">
        <v>0.25</v>
      </c>
      <c r="GER10" t="n">
        <v>-0.1</v>
      </c>
      <c r="GES10" t="n">
        <v>-0.1</v>
      </c>
      <c r="GET10" t="n">
        <v>0.2</v>
      </c>
      <c r="GEU10" t="n">
        <v>0.1</v>
      </c>
      <c r="GEV10" t="n">
        <v>0.2</v>
      </c>
      <c r="GEW10" t="n">
        <v>0.1</v>
      </c>
      <c r="GEX10" t="n">
        <v>0.2</v>
      </c>
      <c r="GEY10" t="n">
        <v>0.2</v>
      </c>
      <c r="GEZ10" t="n">
        <v>0.1</v>
      </c>
      <c r="GFA10" t="n">
        <v>0.1</v>
      </c>
      <c r="GFB10" t="n">
        <v>0.1</v>
      </c>
      <c r="GFC10" t="n">
        <v>0.2</v>
      </c>
      <c r="GFD10" t="n">
        <v>0.1</v>
      </c>
      <c r="GFE10" t="n">
        <v>0.1</v>
      </c>
      <c r="GFF10" t="n">
        <v>-0.1</v>
      </c>
      <c r="GFG10" t="n">
        <v>-0.3</v>
      </c>
      <c r="GFH10" t="n">
        <v>0.1</v>
      </c>
      <c r="GFI10" t="n">
        <v>0.1</v>
      </c>
      <c r="GFJ10" t="n">
        <v>0.1</v>
      </c>
      <c r="GFK10" t="n">
        <v>-0.1</v>
      </c>
      <c r="GFL10" t="n">
        <v>0.1</v>
      </c>
      <c r="GFM10" t="n">
        <v>0.2</v>
      </c>
      <c r="GFN10" t="n">
        <v>0.2</v>
      </c>
      <c r="GFO10" t="n">
        <v>0.2</v>
      </c>
      <c r="GFP10" t="n">
        <v>0.1</v>
      </c>
      <c r="GFQ10" t="n">
        <v>-0.3</v>
      </c>
      <c r="GFR10" t="n">
        <v>0.1</v>
      </c>
      <c r="GFS10" t="n">
        <v>0.1</v>
      </c>
      <c r="GFT10" t="n">
        <v>0.1</v>
      </c>
      <c r="GFU10" t="n">
        <v>0.1</v>
      </c>
      <c r="GFV10" t="n">
        <v>0.1</v>
      </c>
      <c r="GFW10" t="n">
        <v>-0.3</v>
      </c>
      <c r="GFX10" t="n">
        <v>0.1</v>
      </c>
      <c r="GFY10" t="n">
        <v>0.2</v>
      </c>
      <c r="GFZ10" t="n">
        <v>0.2</v>
      </c>
      <c r="GGA10" t="n">
        <v>0.1</v>
      </c>
      <c r="GGB10" t="n">
        <v>0.1</v>
      </c>
      <c r="GGC10" t="n">
        <v>0.2</v>
      </c>
      <c r="GGD10" t="n">
        <v>0.1</v>
      </c>
      <c r="GGE10" t="n">
        <v>0.2</v>
      </c>
      <c r="GGF10" t="n">
        <v>0.2</v>
      </c>
      <c r="GGG10" t="n">
        <v>0.1</v>
      </c>
      <c r="GGH10" t="n">
        <v>0.2</v>
      </c>
      <c r="GGI10" t="n">
        <v>0.2</v>
      </c>
      <c r="GGJ10" t="n">
        <v>-0.1</v>
      </c>
      <c r="GGK10" t="n">
        <v>0.2</v>
      </c>
      <c r="GGL10" t="n">
        <v>0.1</v>
      </c>
      <c r="GGM10" t="n">
        <v>-0.1</v>
      </c>
      <c r="GGN10" t="n">
        <v>0.2</v>
      </c>
      <c r="GGO10" t="n">
        <v>0.2</v>
      </c>
      <c r="GGP10" t="n">
        <v>0.2</v>
      </c>
      <c r="GGQ10" t="n">
        <v>0.25</v>
      </c>
      <c r="GGR10" t="n">
        <v>0.1</v>
      </c>
      <c r="GGS10" t="n">
        <v>0.1</v>
      </c>
      <c r="GGT10" t="n">
        <v>0.2</v>
      </c>
      <c r="GGU10" t="n">
        <v>0.1</v>
      </c>
      <c r="GGV10" t="n">
        <v>0.1</v>
      </c>
      <c r="GGW10" t="n">
        <v>0.2</v>
      </c>
      <c r="GGX10" t="n">
        <v>-0.1</v>
      </c>
      <c r="GGY10" t="n">
        <v>-0.1</v>
      </c>
      <c r="GGZ10" t="n">
        <v>-0.1</v>
      </c>
      <c r="GHA10" t="n">
        <v>-0.1</v>
      </c>
      <c r="GHB10" t="n">
        <v>0.2</v>
      </c>
      <c r="GHC10" t="n">
        <v>0.1</v>
      </c>
      <c r="GHD10" t="n">
        <v>0.1</v>
      </c>
      <c r="GHE10" t="n">
        <v>0.2</v>
      </c>
      <c r="GHF10" t="n">
        <v>0.25</v>
      </c>
      <c r="GHG10" t="n">
        <v>-0.1</v>
      </c>
      <c r="GHH10" t="n">
        <v>0.2</v>
      </c>
      <c r="GHI10" t="n">
        <v>0.2</v>
      </c>
      <c r="GHJ10" t="n">
        <v>0.2</v>
      </c>
      <c r="GHK10" t="n">
        <v>0.1</v>
      </c>
      <c r="GHL10" t="n">
        <v>0.2</v>
      </c>
      <c r="GHM10" t="n">
        <v>-0.1</v>
      </c>
      <c r="GHN10" t="n">
        <v>0.2</v>
      </c>
      <c r="GHO10" t="n">
        <v>-0.1</v>
      </c>
      <c r="GHP10" t="n">
        <v>0.1</v>
      </c>
      <c r="GHQ10" t="n">
        <v>0.1</v>
      </c>
      <c r="GHR10" t="n">
        <v>0.25</v>
      </c>
      <c r="GHS10" t="n">
        <v>0.1</v>
      </c>
      <c r="GHT10" t="n">
        <v>0.4</v>
      </c>
      <c r="GHU10" t="n">
        <v>0.1</v>
      </c>
      <c r="GHV10" t="n">
        <v>0.2</v>
      </c>
      <c r="GHW10" t="n">
        <v>0.2</v>
      </c>
      <c r="GHX10" t="n">
        <v>0.1</v>
      </c>
      <c r="GHY10" t="n">
        <v>0.1</v>
      </c>
      <c r="GHZ10" t="n">
        <v>0.1</v>
      </c>
      <c r="GIA10" t="n">
        <v>0.2</v>
      </c>
      <c r="GIB10" t="n">
        <v>0.1</v>
      </c>
      <c r="GIC10" t="n">
        <v>-0.1</v>
      </c>
      <c r="GID10" t="n">
        <v>0.1</v>
      </c>
      <c r="GIE10" t="n">
        <v>0.2</v>
      </c>
      <c r="GIF10" t="n">
        <v>0.1</v>
      </c>
      <c r="GIG10" t="n">
        <v>0.25</v>
      </c>
      <c r="GIH10" t="n">
        <v>-0.1</v>
      </c>
      <c r="GII10" t="n">
        <v>0.2</v>
      </c>
      <c r="GIJ10" t="n">
        <v>0.1</v>
      </c>
      <c r="GIK10" t="n">
        <v>0.1</v>
      </c>
      <c r="GIL10" t="n">
        <v>-0.1</v>
      </c>
      <c r="GIM10" t="n">
        <v>0.1</v>
      </c>
      <c r="GIN10" t="n">
        <v>0.25</v>
      </c>
      <c r="GIO10" t="n">
        <v>0.2</v>
      </c>
      <c r="GIP10" t="n">
        <v>-0.1</v>
      </c>
      <c r="GIQ10" t="n">
        <v>0.1</v>
      </c>
      <c r="GIR10" t="n">
        <v>0.1</v>
      </c>
      <c r="GIS10" t="n">
        <v>-0.1</v>
      </c>
      <c r="GIT10" t="n">
        <v>0.2</v>
      </c>
      <c r="GIU10" t="n">
        <v>0.25</v>
      </c>
      <c r="GIV10" t="n">
        <v>-0.1</v>
      </c>
      <c r="GIW10" t="n">
        <v>0.1</v>
      </c>
      <c r="GIX10" t="n">
        <v>0.25</v>
      </c>
      <c r="GIY10" t="n">
        <v>0.25</v>
      </c>
      <c r="GIZ10" t="n">
        <v>0.1</v>
      </c>
      <c r="GJA10" t="n">
        <v>0.1</v>
      </c>
      <c r="GJB10" t="n">
        <v>0.2</v>
      </c>
      <c r="GJC10" t="n">
        <v>0.1</v>
      </c>
      <c r="GJD10" t="n">
        <v>0.1</v>
      </c>
      <c r="GJE10" t="n">
        <v>0.2</v>
      </c>
      <c r="GJF10" t="n">
        <v>0.1</v>
      </c>
      <c r="GJG10" t="n">
        <v>-0.1</v>
      </c>
      <c r="GJH10" t="n">
        <v>-0.1</v>
      </c>
      <c r="GJI10" t="n">
        <v>0.1</v>
      </c>
      <c r="GJJ10" t="n">
        <v>0.1</v>
      </c>
      <c r="GJK10" t="n">
        <v>0.2</v>
      </c>
      <c r="GJL10" t="n">
        <v>0.2</v>
      </c>
    </row>
    <row r="11">
      <c r="B11" t="n">
        <v>2</v>
      </c>
      <c r="C11">
        <f>AVERAGE(E11:GJL11)</f>
        <v/>
      </c>
      <c r="E11" t="n">
        <v>0.1</v>
      </c>
      <c r="F11" t="n">
        <v>0.25</v>
      </c>
      <c r="G11" t="n">
        <v>-0.3</v>
      </c>
      <c r="H11" t="n">
        <v>0.2</v>
      </c>
      <c r="I11" t="n">
        <v>0.1</v>
      </c>
      <c r="J11" t="n">
        <v>0.1</v>
      </c>
      <c r="K11" t="n">
        <v>0.25</v>
      </c>
      <c r="L11" t="n">
        <v>0.2</v>
      </c>
      <c r="M11" t="n">
        <v>-0.1</v>
      </c>
      <c r="N11" t="n">
        <v>-0.3</v>
      </c>
      <c r="O11" t="n">
        <v>0.25</v>
      </c>
      <c r="P11" t="n">
        <v>-0.1</v>
      </c>
      <c r="Q11" t="n">
        <v>0.25</v>
      </c>
      <c r="R11" t="n">
        <v>0.1</v>
      </c>
      <c r="S11" t="n">
        <v>0.2</v>
      </c>
      <c r="T11" t="n">
        <v>0.2</v>
      </c>
      <c r="U11" t="n">
        <v>0.2</v>
      </c>
      <c r="V11" t="n">
        <v>0.25</v>
      </c>
      <c r="W11" t="n">
        <v>-0.1</v>
      </c>
      <c r="X11" t="n">
        <v>-0.1</v>
      </c>
      <c r="Y11" t="n">
        <v>0.2</v>
      </c>
      <c r="Z11" t="n">
        <v>0.2</v>
      </c>
      <c r="AA11" t="n">
        <v>0.1</v>
      </c>
      <c r="AB11" t="n">
        <v>0.2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0.2</v>
      </c>
      <c r="AI11" t="n">
        <v>0.25</v>
      </c>
      <c r="AJ11" t="n">
        <v>0.1</v>
      </c>
      <c r="AK11" t="n">
        <v>0.2</v>
      </c>
      <c r="AL11" t="n">
        <v>0.1</v>
      </c>
      <c r="AM11" t="n">
        <v>0.1</v>
      </c>
      <c r="AN11" t="n">
        <v>0.1</v>
      </c>
      <c r="AO11" t="n">
        <v>0.25</v>
      </c>
      <c r="AP11" t="n">
        <v>0.1</v>
      </c>
      <c r="AQ11" t="n">
        <v>-0.1</v>
      </c>
      <c r="AR11" t="n">
        <v>0.1</v>
      </c>
      <c r="AS11" t="n">
        <v>0.1</v>
      </c>
      <c r="AT11" t="n">
        <v>0.1</v>
      </c>
      <c r="AU11" t="n">
        <v>0.25</v>
      </c>
      <c r="AV11" t="n">
        <v>0.1</v>
      </c>
      <c r="AW11" t="n">
        <v>-0.1</v>
      </c>
      <c r="AX11" t="n">
        <v>0.1</v>
      </c>
      <c r="AY11" t="n">
        <v>0.1</v>
      </c>
      <c r="AZ11" t="n">
        <v>0.1</v>
      </c>
      <c r="BA11" t="n">
        <v>0.2</v>
      </c>
      <c r="BB11" t="n">
        <v>-0.1</v>
      </c>
      <c r="BC11" t="n">
        <v>0.2</v>
      </c>
      <c r="BD11" t="n">
        <v>0.1</v>
      </c>
      <c r="BE11" t="n">
        <v>0.2</v>
      </c>
      <c r="BF11" t="n">
        <v>0.1</v>
      </c>
      <c r="BG11" t="n">
        <v>-0.1</v>
      </c>
      <c r="BH11" t="n">
        <v>0.1</v>
      </c>
      <c r="BI11" t="n">
        <v>0.25</v>
      </c>
      <c r="BJ11" t="n">
        <v>0.1</v>
      </c>
      <c r="BK11" t="n">
        <v>-0.1</v>
      </c>
      <c r="BL11" t="n">
        <v>0.25</v>
      </c>
      <c r="BM11" t="n">
        <v>-0.1</v>
      </c>
      <c r="BN11" t="n">
        <v>0.1</v>
      </c>
      <c r="BO11" t="n">
        <v>-0.3</v>
      </c>
      <c r="BP11" t="n">
        <v>0.25</v>
      </c>
      <c r="BQ11" t="n">
        <v>-0.1</v>
      </c>
      <c r="BR11" t="n">
        <v>0.1</v>
      </c>
      <c r="BS11" t="n">
        <v>-0.1</v>
      </c>
      <c r="BT11" t="n">
        <v>0.25</v>
      </c>
      <c r="BU11" t="n">
        <v>0.1</v>
      </c>
      <c r="BV11" t="n">
        <v>0.25</v>
      </c>
      <c r="BW11" t="n">
        <v>0.4</v>
      </c>
      <c r="BX11" t="n">
        <v>0.1</v>
      </c>
      <c r="BY11" t="n">
        <v>-0.1</v>
      </c>
      <c r="BZ11" t="n">
        <v>-0.1</v>
      </c>
      <c r="CA11" t="n">
        <v>0.1</v>
      </c>
      <c r="CB11" t="n">
        <v>0.2</v>
      </c>
      <c r="CC11" t="n">
        <v>0.1</v>
      </c>
      <c r="CD11" t="n">
        <v>0.1</v>
      </c>
      <c r="CE11" t="n">
        <v>0.25</v>
      </c>
      <c r="CF11" t="n">
        <v>0.1</v>
      </c>
      <c r="CG11" t="n">
        <v>0.1</v>
      </c>
      <c r="CH11" t="n">
        <v>0.25</v>
      </c>
      <c r="CI11" t="n">
        <v>0.25</v>
      </c>
      <c r="CJ11" t="n">
        <v>0.2</v>
      </c>
      <c r="CK11" t="n">
        <v>0.1</v>
      </c>
      <c r="CL11" t="n">
        <v>-0.1</v>
      </c>
      <c r="CM11" t="n">
        <v>0.2</v>
      </c>
      <c r="CN11" t="n">
        <v>0.1</v>
      </c>
      <c r="CO11" t="n">
        <v>0.1</v>
      </c>
      <c r="CP11" t="n">
        <v>0.25</v>
      </c>
      <c r="CQ11" t="n">
        <v>0.25</v>
      </c>
      <c r="CR11" t="n">
        <v>0.1</v>
      </c>
      <c r="CS11" t="n">
        <v>-0.1</v>
      </c>
      <c r="CT11" t="n">
        <v>0.2</v>
      </c>
      <c r="CU11" t="n">
        <v>0.1</v>
      </c>
      <c r="CV11" t="n">
        <v>0.4</v>
      </c>
      <c r="CW11" t="n">
        <v>0.2</v>
      </c>
      <c r="CX11" t="n">
        <v>0.2</v>
      </c>
      <c r="CY11" t="n">
        <v>0.1</v>
      </c>
      <c r="CZ11" t="n">
        <v>0.1</v>
      </c>
      <c r="DA11" t="n">
        <v>0.25</v>
      </c>
      <c r="DB11" t="n">
        <v>0.2</v>
      </c>
      <c r="DC11" t="n">
        <v>0.1</v>
      </c>
      <c r="DD11" t="n">
        <v>0.25</v>
      </c>
      <c r="DE11" t="n">
        <v>0.2</v>
      </c>
      <c r="DF11" t="n">
        <v>0.2</v>
      </c>
      <c r="DG11" t="n">
        <v>0.2</v>
      </c>
      <c r="DH11" t="n">
        <v>0.1</v>
      </c>
      <c r="DI11" t="n">
        <v>0.1</v>
      </c>
      <c r="DJ11" t="n">
        <v>-0.1</v>
      </c>
      <c r="DK11" t="n">
        <v>0.1</v>
      </c>
      <c r="DL11" t="n">
        <v>0.2</v>
      </c>
      <c r="DM11" t="n">
        <v>0.25</v>
      </c>
      <c r="DN11" t="n">
        <v>0.1</v>
      </c>
      <c r="DO11" t="n">
        <v>0.2</v>
      </c>
      <c r="DP11" t="n">
        <v>0.1</v>
      </c>
      <c r="DQ11" t="n">
        <v>0.1</v>
      </c>
      <c r="DR11" t="n">
        <v>0.25</v>
      </c>
      <c r="DS11" t="n">
        <v>0.1</v>
      </c>
      <c r="DT11" t="n">
        <v>0.1</v>
      </c>
      <c r="DU11" t="n">
        <v>0.25</v>
      </c>
      <c r="DV11" t="n">
        <v>0.1</v>
      </c>
      <c r="DW11" t="n">
        <v>0.1</v>
      </c>
      <c r="DX11" t="n">
        <v>0.2</v>
      </c>
      <c r="DY11" t="n">
        <v>0.2</v>
      </c>
      <c r="DZ11" t="n">
        <v>0.1</v>
      </c>
      <c r="EA11" t="n">
        <v>0.2</v>
      </c>
      <c r="EB11" t="n">
        <v>0.1</v>
      </c>
      <c r="EC11" t="n">
        <v>0.1</v>
      </c>
      <c r="ED11" t="n">
        <v>0.2</v>
      </c>
      <c r="EE11" t="n">
        <v>-0.3</v>
      </c>
      <c r="EF11" t="n">
        <v>0.2</v>
      </c>
      <c r="EG11" t="n">
        <v>0.1</v>
      </c>
      <c r="EH11" t="n">
        <v>0.4</v>
      </c>
      <c r="EI11" t="n">
        <v>-0.1</v>
      </c>
      <c r="EJ11" t="n">
        <v>0.1</v>
      </c>
      <c r="EK11" t="n">
        <v>0.2</v>
      </c>
      <c r="EL11" t="n">
        <v>-0.1</v>
      </c>
      <c r="EM11" t="n">
        <v>0.2</v>
      </c>
      <c r="EN11" t="n">
        <v>0.2</v>
      </c>
      <c r="EO11" t="n">
        <v>0.1</v>
      </c>
      <c r="EP11" t="n">
        <v>0.1</v>
      </c>
      <c r="EQ11" t="n">
        <v>0.1</v>
      </c>
      <c r="ER11" t="n">
        <v>-0.3</v>
      </c>
      <c r="ES11" t="n">
        <v>0.2</v>
      </c>
      <c r="ET11" t="n">
        <v>0.2</v>
      </c>
      <c r="EU11" t="n">
        <v>0.4</v>
      </c>
      <c r="EV11" t="n">
        <v>0.2</v>
      </c>
      <c r="EW11" t="n">
        <v>-0.1</v>
      </c>
      <c r="EX11" t="n">
        <v>-0.3</v>
      </c>
      <c r="EY11" t="n">
        <v>-0.1</v>
      </c>
      <c r="EZ11" t="n">
        <v>0.1</v>
      </c>
      <c r="FA11" t="n">
        <v>0.1</v>
      </c>
      <c r="FB11" t="n">
        <v>-0.1</v>
      </c>
      <c r="FC11" t="n">
        <v>0.2</v>
      </c>
      <c r="FD11" t="n">
        <v>0.2</v>
      </c>
      <c r="FE11" t="n">
        <v>0.25</v>
      </c>
      <c r="FF11" t="n">
        <v>0.4</v>
      </c>
      <c r="FG11" t="n">
        <v>0.2</v>
      </c>
      <c r="FH11" t="n">
        <v>0.2</v>
      </c>
      <c r="FI11" t="n">
        <v>0.1</v>
      </c>
      <c r="FJ11" t="n">
        <v>0.4</v>
      </c>
      <c r="FK11" t="n">
        <v>-0.1</v>
      </c>
      <c r="FL11" t="n">
        <v>0.2</v>
      </c>
      <c r="FM11" t="n">
        <v>0.1</v>
      </c>
      <c r="FN11" t="n">
        <v>0.2</v>
      </c>
      <c r="FO11" t="n">
        <v>0.1</v>
      </c>
      <c r="FP11" t="n">
        <v>0.1</v>
      </c>
      <c r="FQ11" t="n">
        <v>0.2</v>
      </c>
      <c r="FR11" t="n">
        <v>-0.3</v>
      </c>
      <c r="FS11" t="n">
        <v>-0.1</v>
      </c>
      <c r="FT11" t="n">
        <v>0.2</v>
      </c>
      <c r="FU11" t="n">
        <v>0.1</v>
      </c>
      <c r="FV11" t="n">
        <v>0.1</v>
      </c>
      <c r="FW11" t="n">
        <v>-0.1</v>
      </c>
      <c r="FX11" t="n">
        <v>0.1</v>
      </c>
      <c r="FY11" t="n">
        <v>0.2</v>
      </c>
      <c r="FZ11" t="n">
        <v>-0.1</v>
      </c>
      <c r="GA11" t="n">
        <v>-0.1</v>
      </c>
      <c r="GB11" t="n">
        <v>0.2</v>
      </c>
      <c r="GC11" t="n">
        <v>0.4</v>
      </c>
      <c r="GD11" t="n">
        <v>0.2</v>
      </c>
      <c r="GE11" t="n">
        <v>0.2</v>
      </c>
      <c r="GF11" t="n">
        <v>0.2</v>
      </c>
      <c r="GG11" t="n">
        <v>0.1</v>
      </c>
      <c r="GH11" t="n">
        <v>0.2</v>
      </c>
      <c r="GI11" t="n">
        <v>0.25</v>
      </c>
      <c r="GJ11" t="n">
        <v>0.2</v>
      </c>
      <c r="GK11" t="n">
        <v>0.2</v>
      </c>
      <c r="GL11" t="n">
        <v>0.1</v>
      </c>
      <c r="GM11" t="n">
        <v>-0.1</v>
      </c>
      <c r="GN11" t="n">
        <v>0.1</v>
      </c>
      <c r="GO11" t="n">
        <v>0.2</v>
      </c>
      <c r="GP11" t="n">
        <v>0.25</v>
      </c>
      <c r="GQ11" t="n">
        <v>0.2</v>
      </c>
      <c r="GR11" t="n">
        <v>0.2</v>
      </c>
      <c r="GS11" t="n">
        <v>0.2</v>
      </c>
      <c r="GT11" t="n">
        <v>0.1</v>
      </c>
      <c r="GU11" t="n">
        <v>0.2</v>
      </c>
      <c r="GV11" t="n">
        <v>-0.1</v>
      </c>
      <c r="GW11" t="n">
        <v>0.1</v>
      </c>
      <c r="GX11" t="n">
        <v>0.2</v>
      </c>
      <c r="GY11" t="n">
        <v>0.1</v>
      </c>
      <c r="GZ11" t="n">
        <v>0.2</v>
      </c>
      <c r="HA11" t="n">
        <v>0.25</v>
      </c>
      <c r="HB11" t="n">
        <v>-0.3</v>
      </c>
      <c r="HC11" t="n">
        <v>0.1</v>
      </c>
      <c r="HD11" t="n">
        <v>0.1</v>
      </c>
      <c r="HE11" t="n">
        <v>0.25</v>
      </c>
      <c r="HF11" t="n">
        <v>0.25</v>
      </c>
      <c r="HG11" t="n">
        <v>0.1</v>
      </c>
      <c r="HH11" t="n">
        <v>0.1</v>
      </c>
      <c r="HI11" t="n">
        <v>0.2</v>
      </c>
      <c r="HJ11" t="n">
        <v>0.1</v>
      </c>
      <c r="HK11" t="n">
        <v>0.1</v>
      </c>
      <c r="HL11" t="n">
        <v>0.25</v>
      </c>
      <c r="HM11" t="n">
        <v>-0.1</v>
      </c>
      <c r="HN11" t="n">
        <v>0.1</v>
      </c>
      <c r="HO11" t="n">
        <v>0.25</v>
      </c>
      <c r="HP11" t="n">
        <v>0.1</v>
      </c>
      <c r="HQ11" t="n">
        <v>0.1</v>
      </c>
      <c r="HR11" t="n">
        <v>0.25</v>
      </c>
      <c r="HS11" t="n">
        <v>0.2</v>
      </c>
      <c r="HT11" t="n">
        <v>0.2</v>
      </c>
      <c r="HU11" t="n">
        <v>0.1</v>
      </c>
      <c r="HV11" t="n">
        <v>0.25</v>
      </c>
      <c r="HW11" t="n">
        <v>0.2</v>
      </c>
      <c r="HX11" t="n">
        <v>0.2</v>
      </c>
      <c r="HY11" t="n">
        <v>0.2</v>
      </c>
      <c r="HZ11" t="n">
        <v>-0.1</v>
      </c>
      <c r="IA11" t="n">
        <v>0.2</v>
      </c>
      <c r="IB11" t="n">
        <v>0.2</v>
      </c>
      <c r="IC11" t="n">
        <v>0.2</v>
      </c>
      <c r="ID11" t="n">
        <v>0.1</v>
      </c>
      <c r="IE11" t="n">
        <v>0.2</v>
      </c>
      <c r="IF11" t="n">
        <v>0.2</v>
      </c>
      <c r="IG11" t="n">
        <v>0.2</v>
      </c>
      <c r="IH11" t="n">
        <v>0.1</v>
      </c>
      <c r="II11" t="n">
        <v>0.1</v>
      </c>
      <c r="IJ11" t="n">
        <v>0.1</v>
      </c>
      <c r="IK11" t="n">
        <v>-0.1</v>
      </c>
      <c r="IL11" t="n">
        <v>0.4</v>
      </c>
      <c r="IM11" t="n">
        <v>0.1</v>
      </c>
      <c r="IN11" t="n">
        <v>0.1</v>
      </c>
      <c r="IO11" t="n">
        <v>0.2</v>
      </c>
      <c r="IP11" t="n">
        <v>0.1</v>
      </c>
      <c r="IQ11" t="n">
        <v>0.2</v>
      </c>
      <c r="IR11" t="n">
        <v>0.1</v>
      </c>
      <c r="IS11" t="n">
        <v>0.2</v>
      </c>
      <c r="IT11" t="n">
        <v>0.2</v>
      </c>
      <c r="IU11" t="n">
        <v>0.2</v>
      </c>
      <c r="IV11" t="n">
        <v>0.2</v>
      </c>
      <c r="IW11" t="n">
        <v>0.1</v>
      </c>
      <c r="IX11" t="n">
        <v>0.2</v>
      </c>
      <c r="IY11" t="n">
        <v>0.1</v>
      </c>
      <c r="IZ11" t="n">
        <v>0.1</v>
      </c>
      <c r="JA11" t="n">
        <v>0.4</v>
      </c>
      <c r="JB11" t="n">
        <v>-0.1</v>
      </c>
      <c r="JC11" t="n">
        <v>0.2</v>
      </c>
      <c r="JD11" t="n">
        <v>0.2</v>
      </c>
      <c r="JE11" t="n">
        <v>0.2</v>
      </c>
      <c r="JF11" t="n">
        <v>0.2</v>
      </c>
      <c r="JG11" t="n">
        <v>0.1</v>
      </c>
      <c r="JH11" t="n">
        <v>0.1</v>
      </c>
      <c r="JI11" t="n">
        <v>0.2</v>
      </c>
      <c r="JJ11" t="n">
        <v>-0.1</v>
      </c>
      <c r="JK11" t="n">
        <v>-0.1</v>
      </c>
      <c r="JL11" t="n">
        <v>0.1</v>
      </c>
      <c r="JM11" t="n">
        <v>0.1</v>
      </c>
      <c r="JN11" t="n">
        <v>0.1</v>
      </c>
      <c r="JO11" t="n">
        <v>0.25</v>
      </c>
      <c r="JP11" t="n">
        <v>0.1</v>
      </c>
      <c r="JQ11" t="n">
        <v>-0.1</v>
      </c>
      <c r="JR11" t="n">
        <v>0.2</v>
      </c>
      <c r="JS11" t="n">
        <v>0.1</v>
      </c>
      <c r="JT11" t="n">
        <v>-0.1</v>
      </c>
      <c r="JU11" t="n">
        <v>0.2</v>
      </c>
      <c r="JV11" t="n">
        <v>0.25</v>
      </c>
      <c r="JW11" t="n">
        <v>0.1</v>
      </c>
      <c r="JX11" t="n">
        <v>0.25</v>
      </c>
      <c r="JY11" t="n">
        <v>0.2</v>
      </c>
      <c r="JZ11" t="n">
        <v>0.25</v>
      </c>
      <c r="KA11" t="n">
        <v>-0.1</v>
      </c>
      <c r="KB11" t="n">
        <v>-0.1</v>
      </c>
      <c r="KC11" t="n">
        <v>-0.1</v>
      </c>
      <c r="KD11" t="n">
        <v>0.2</v>
      </c>
      <c r="KE11" t="n">
        <v>0.1</v>
      </c>
      <c r="KF11" t="n">
        <v>0.2</v>
      </c>
      <c r="KG11" t="n">
        <v>0.1</v>
      </c>
      <c r="KH11" t="n">
        <v>0.1</v>
      </c>
      <c r="KI11" t="n">
        <v>0.1</v>
      </c>
      <c r="KJ11" t="n">
        <v>0.2</v>
      </c>
      <c r="KK11" t="n">
        <v>0.2</v>
      </c>
      <c r="KL11" t="n">
        <v>0.2</v>
      </c>
      <c r="KM11" t="n">
        <v>0.2</v>
      </c>
      <c r="KN11" t="n">
        <v>-0.1</v>
      </c>
      <c r="KO11" t="n">
        <v>-0.1</v>
      </c>
      <c r="KP11" t="n">
        <v>0.2</v>
      </c>
      <c r="KQ11" t="n">
        <v>0.1</v>
      </c>
      <c r="KR11" t="n">
        <v>0.2</v>
      </c>
      <c r="KS11" t="n">
        <v>0.1</v>
      </c>
      <c r="KT11" t="n">
        <v>0.1</v>
      </c>
      <c r="KU11" t="n">
        <v>0.2</v>
      </c>
      <c r="KV11" t="n">
        <v>0.1</v>
      </c>
      <c r="KW11" t="n">
        <v>-0.1</v>
      </c>
      <c r="KX11" t="n">
        <v>0.2</v>
      </c>
      <c r="KY11" t="n">
        <v>0.25</v>
      </c>
      <c r="KZ11" t="n">
        <v>0.25</v>
      </c>
      <c r="LA11" t="n">
        <v>0.25</v>
      </c>
      <c r="LB11" t="n">
        <v>0.1</v>
      </c>
      <c r="LC11" t="n">
        <v>-0.1</v>
      </c>
      <c r="LD11" t="n">
        <v>0.1</v>
      </c>
      <c r="LE11" t="n">
        <v>0.1</v>
      </c>
      <c r="LF11" t="n">
        <v>0.1</v>
      </c>
      <c r="LG11" t="n">
        <v>0.25</v>
      </c>
      <c r="LH11" t="n">
        <v>0.2</v>
      </c>
      <c r="LI11" t="n">
        <v>0.1</v>
      </c>
      <c r="LJ11" t="n">
        <v>0.2</v>
      </c>
      <c r="LK11" t="n">
        <v>-0.1</v>
      </c>
      <c r="LL11" t="n">
        <v>0.1</v>
      </c>
      <c r="LM11" t="n">
        <v>0.1</v>
      </c>
      <c r="LN11" t="n">
        <v>-0.1</v>
      </c>
      <c r="LO11" t="n">
        <v>0.2</v>
      </c>
      <c r="LP11" t="n">
        <v>0.1</v>
      </c>
      <c r="LQ11" t="n">
        <v>0.25</v>
      </c>
      <c r="LR11" t="n">
        <v>0.25</v>
      </c>
      <c r="LS11" t="n">
        <v>0.1</v>
      </c>
      <c r="LT11" t="n">
        <v>-0.1</v>
      </c>
      <c r="LU11" t="n">
        <v>-0.1</v>
      </c>
      <c r="LV11" t="n">
        <v>0.2</v>
      </c>
      <c r="LW11" t="n">
        <v>0.25</v>
      </c>
      <c r="LX11" t="n">
        <v>0.2</v>
      </c>
      <c r="LY11" t="n">
        <v>0.2</v>
      </c>
      <c r="LZ11" t="n">
        <v>0.2</v>
      </c>
      <c r="MA11" t="n">
        <v>0.1</v>
      </c>
      <c r="MB11" t="n">
        <v>0.1</v>
      </c>
      <c r="MC11" t="n">
        <v>0.2</v>
      </c>
      <c r="MD11" t="n">
        <v>0.1</v>
      </c>
      <c r="ME11" t="n">
        <v>0.25</v>
      </c>
      <c r="MF11" t="n">
        <v>-0.1</v>
      </c>
      <c r="MG11" t="n">
        <v>0.1</v>
      </c>
      <c r="MH11" t="n">
        <v>-0.1</v>
      </c>
      <c r="MI11" t="n">
        <v>-0.1</v>
      </c>
      <c r="MJ11" t="n">
        <v>-0.1</v>
      </c>
      <c r="MK11" t="n">
        <v>-0.1</v>
      </c>
      <c r="ML11" t="n">
        <v>-0.1</v>
      </c>
      <c r="MM11" t="n">
        <v>0.25</v>
      </c>
      <c r="MN11" t="n">
        <v>-0.1</v>
      </c>
      <c r="MO11" t="n">
        <v>0.1</v>
      </c>
      <c r="MP11" t="n">
        <v>0.1</v>
      </c>
      <c r="MQ11" t="n">
        <v>0.1</v>
      </c>
      <c r="MR11" t="n">
        <v>0.1</v>
      </c>
      <c r="MS11" t="n">
        <v>0.25</v>
      </c>
      <c r="MT11" t="n">
        <v>0.1</v>
      </c>
      <c r="MU11" t="n">
        <v>0.2</v>
      </c>
      <c r="MV11" t="n">
        <v>0.2</v>
      </c>
      <c r="MW11" t="n">
        <v>-0.3</v>
      </c>
      <c r="MX11" t="n">
        <v>0.1</v>
      </c>
      <c r="MY11" t="n">
        <v>0.1</v>
      </c>
      <c r="MZ11" t="n">
        <v>-0.1</v>
      </c>
      <c r="NA11" t="n">
        <v>-0.1</v>
      </c>
      <c r="NB11" t="n">
        <v>0.2</v>
      </c>
      <c r="NC11" t="n">
        <v>0.25</v>
      </c>
      <c r="ND11" t="n">
        <v>0.1</v>
      </c>
      <c r="NE11" t="n">
        <v>-0.1</v>
      </c>
      <c r="NF11" t="n">
        <v>0.2</v>
      </c>
      <c r="NG11" t="n">
        <v>0.1</v>
      </c>
      <c r="NH11" t="n">
        <v>0.2</v>
      </c>
      <c r="NI11" t="n">
        <v>0.25</v>
      </c>
      <c r="NJ11" t="n">
        <v>0.1</v>
      </c>
      <c r="NK11" t="n">
        <v>0.2</v>
      </c>
      <c r="NL11" t="n">
        <v>0.2</v>
      </c>
      <c r="NM11" t="n">
        <v>0.1</v>
      </c>
      <c r="NN11" t="n">
        <v>0.25</v>
      </c>
      <c r="NO11" t="n">
        <v>0.2</v>
      </c>
      <c r="NP11" t="n">
        <v>0.1</v>
      </c>
      <c r="NQ11" t="n">
        <v>0.4</v>
      </c>
      <c r="NR11" t="n">
        <v>0.2</v>
      </c>
      <c r="NS11" t="n">
        <v>0.1</v>
      </c>
      <c r="NT11" t="n">
        <v>0.1</v>
      </c>
      <c r="NU11" t="n">
        <v>-0.3</v>
      </c>
      <c r="NV11" t="n">
        <v>-0.3</v>
      </c>
      <c r="NW11" t="n">
        <v>0.2</v>
      </c>
      <c r="NX11" t="n">
        <v>0.1</v>
      </c>
      <c r="NY11" t="n">
        <v>0.1</v>
      </c>
      <c r="NZ11" t="n">
        <v>0.4</v>
      </c>
      <c r="OA11" t="n">
        <v>0.1</v>
      </c>
      <c r="OB11" t="n">
        <v>0.2</v>
      </c>
      <c r="OC11" t="n">
        <v>0.2</v>
      </c>
      <c r="OD11" t="n">
        <v>-0.1</v>
      </c>
      <c r="OE11" t="n">
        <v>-0.1</v>
      </c>
      <c r="OF11" t="n">
        <v>0.2</v>
      </c>
      <c r="OG11" t="n">
        <v>0.1</v>
      </c>
      <c r="OH11" t="n">
        <v>0.2</v>
      </c>
      <c r="OI11" t="n">
        <v>0.1</v>
      </c>
      <c r="OJ11" t="n">
        <v>0.2</v>
      </c>
      <c r="OK11" t="n">
        <v>-0.1</v>
      </c>
      <c r="OL11" t="n">
        <v>-0.1</v>
      </c>
      <c r="OM11" t="n">
        <v>0.25</v>
      </c>
      <c r="ON11" t="n">
        <v>0.1</v>
      </c>
      <c r="OO11" t="n">
        <v>0.25</v>
      </c>
      <c r="OP11" t="n">
        <v>0.1</v>
      </c>
      <c r="OQ11" t="n">
        <v>0.25</v>
      </c>
      <c r="OR11" t="n">
        <v>-0.1</v>
      </c>
      <c r="OS11" t="n">
        <v>0.1</v>
      </c>
      <c r="OT11" t="n">
        <v>0.25</v>
      </c>
      <c r="OU11" t="n">
        <v>-0.1</v>
      </c>
      <c r="OV11" t="n">
        <v>-0.1</v>
      </c>
      <c r="OW11" t="n">
        <v>0.25</v>
      </c>
      <c r="OX11" t="n">
        <v>0.2</v>
      </c>
      <c r="OY11" t="n">
        <v>0.1</v>
      </c>
      <c r="OZ11" t="n">
        <v>0.1</v>
      </c>
      <c r="PA11" t="n">
        <v>0.2</v>
      </c>
      <c r="PB11" t="n">
        <v>0.2</v>
      </c>
      <c r="PC11" t="n">
        <v>0.1</v>
      </c>
      <c r="PD11" t="n">
        <v>0.2</v>
      </c>
      <c r="PE11" t="n">
        <v>0.2</v>
      </c>
      <c r="PF11" t="n">
        <v>0.1</v>
      </c>
      <c r="PG11" t="n">
        <v>0.1</v>
      </c>
      <c r="PH11" t="n">
        <v>0.2</v>
      </c>
      <c r="PI11" t="n">
        <v>0.1</v>
      </c>
      <c r="PJ11" t="n">
        <v>-0.1</v>
      </c>
      <c r="PK11" t="n">
        <v>0.1</v>
      </c>
      <c r="PL11" t="n">
        <v>0.1</v>
      </c>
      <c r="PM11" t="n">
        <v>0.25</v>
      </c>
      <c r="PN11" t="n">
        <v>0.2</v>
      </c>
      <c r="PO11" t="n">
        <v>0.1</v>
      </c>
      <c r="PP11" t="n">
        <v>0.2</v>
      </c>
      <c r="PQ11" t="n">
        <v>0.1</v>
      </c>
      <c r="PR11" t="n">
        <v>0.1</v>
      </c>
      <c r="PS11" t="n">
        <v>-0.1</v>
      </c>
      <c r="PT11" t="n">
        <v>0.2</v>
      </c>
      <c r="PU11" t="n">
        <v>-0.1</v>
      </c>
      <c r="PV11" t="n">
        <v>0.1</v>
      </c>
      <c r="PW11" t="n">
        <v>0.2</v>
      </c>
      <c r="PX11" t="n">
        <v>0.4</v>
      </c>
      <c r="PY11" t="n">
        <v>0.1</v>
      </c>
      <c r="PZ11" t="n">
        <v>-0.3</v>
      </c>
      <c r="QA11" t="n">
        <v>0.25</v>
      </c>
      <c r="QB11" t="n">
        <v>0.2</v>
      </c>
      <c r="QC11" t="n">
        <v>0.1</v>
      </c>
      <c r="QD11" t="n">
        <v>0.1</v>
      </c>
      <c r="QE11" t="n">
        <v>0.1</v>
      </c>
      <c r="QF11" t="n">
        <v>0.2</v>
      </c>
      <c r="QG11" t="n">
        <v>0.2</v>
      </c>
      <c r="QH11" t="n">
        <v>0.2</v>
      </c>
      <c r="QI11" t="n">
        <v>0.1</v>
      </c>
      <c r="QJ11" t="n">
        <v>0.1</v>
      </c>
      <c r="QK11" t="n">
        <v>0.1</v>
      </c>
      <c r="QL11" t="n">
        <v>0.1</v>
      </c>
      <c r="QM11" t="n">
        <v>0.4</v>
      </c>
      <c r="QN11" t="n">
        <v>0.2</v>
      </c>
      <c r="QO11" t="n">
        <v>0.25</v>
      </c>
      <c r="QP11" t="n">
        <v>0.1</v>
      </c>
      <c r="QQ11" t="n">
        <v>0.1</v>
      </c>
      <c r="QR11" t="n">
        <v>0.1</v>
      </c>
      <c r="QS11" t="n">
        <v>0.2</v>
      </c>
      <c r="QT11" t="n">
        <v>0.25</v>
      </c>
      <c r="QU11" t="n">
        <v>-0.1</v>
      </c>
      <c r="QV11" t="n">
        <v>0.1</v>
      </c>
      <c r="QW11" t="n">
        <v>0.2</v>
      </c>
      <c r="QX11" t="n">
        <v>0.2</v>
      </c>
      <c r="QY11" t="n">
        <v>0.2</v>
      </c>
      <c r="QZ11" t="n">
        <v>0.1</v>
      </c>
      <c r="RA11" t="n">
        <v>0.25</v>
      </c>
      <c r="RB11" t="n">
        <v>0.2</v>
      </c>
      <c r="RC11" t="n">
        <v>0.2</v>
      </c>
      <c r="RD11" t="n">
        <v>-0.1</v>
      </c>
      <c r="RE11" t="n">
        <v>0.2</v>
      </c>
      <c r="RF11" t="n">
        <v>-0.1</v>
      </c>
      <c r="RG11" t="n">
        <v>-0.1</v>
      </c>
      <c r="RH11" t="n">
        <v>0.2</v>
      </c>
      <c r="RI11" t="n">
        <v>0.1</v>
      </c>
      <c r="RJ11" t="n">
        <v>0.2</v>
      </c>
      <c r="RK11" t="n">
        <v>-0.1</v>
      </c>
      <c r="RL11" t="n">
        <v>0.1</v>
      </c>
      <c r="RM11" t="n">
        <v>-0.1</v>
      </c>
      <c r="RN11" t="n">
        <v>0.2</v>
      </c>
      <c r="RO11" t="n">
        <v>0.2</v>
      </c>
      <c r="RP11" t="n">
        <v>0.2</v>
      </c>
      <c r="RQ11" t="n">
        <v>-0.1</v>
      </c>
      <c r="RR11" t="n">
        <v>0.1</v>
      </c>
      <c r="RS11" t="n">
        <v>0.1</v>
      </c>
      <c r="RT11" t="n">
        <v>0.25</v>
      </c>
      <c r="RU11" t="n">
        <v>0.2</v>
      </c>
      <c r="RV11" t="n">
        <v>0.2</v>
      </c>
      <c r="RW11" t="n">
        <v>0.2</v>
      </c>
      <c r="RX11" t="n">
        <v>0.1</v>
      </c>
      <c r="RY11" t="n">
        <v>-0.1</v>
      </c>
      <c r="RZ11" t="n">
        <v>0.2</v>
      </c>
      <c r="SA11" t="n">
        <v>0.1</v>
      </c>
      <c r="SB11" t="n">
        <v>0.1</v>
      </c>
      <c r="SC11" t="n">
        <v>-0.1</v>
      </c>
      <c r="SD11" t="n">
        <v>0.1</v>
      </c>
      <c r="SE11" t="n">
        <v>-0.1</v>
      </c>
      <c r="SF11" t="n">
        <v>0.1</v>
      </c>
      <c r="SG11" t="n">
        <v>-0.1</v>
      </c>
      <c r="SH11" t="n">
        <v>0.1</v>
      </c>
      <c r="SI11" t="n">
        <v>0.25</v>
      </c>
      <c r="SJ11" t="n">
        <v>0.2</v>
      </c>
      <c r="SK11" t="n">
        <v>0.2</v>
      </c>
      <c r="SL11" t="n">
        <v>-0.1</v>
      </c>
      <c r="SM11" t="n">
        <v>0.25</v>
      </c>
      <c r="SN11" t="n">
        <v>-0.3</v>
      </c>
      <c r="SO11" t="n">
        <v>0.1</v>
      </c>
      <c r="SP11" t="n">
        <v>0.2</v>
      </c>
      <c r="SQ11" t="n">
        <v>0.1</v>
      </c>
      <c r="SR11" t="n">
        <v>0.2</v>
      </c>
      <c r="SS11" t="n">
        <v>0.1</v>
      </c>
      <c r="ST11" t="n">
        <v>-0.1</v>
      </c>
      <c r="SU11" t="n">
        <v>0.1</v>
      </c>
      <c r="SV11" t="n">
        <v>0.2</v>
      </c>
      <c r="SW11" t="n">
        <v>0.2</v>
      </c>
      <c r="SX11" t="n">
        <v>0.1</v>
      </c>
      <c r="SY11" t="n">
        <v>0.1</v>
      </c>
      <c r="SZ11" t="n">
        <v>-0.1</v>
      </c>
      <c r="TA11" t="n">
        <v>0.1</v>
      </c>
      <c r="TB11" t="n">
        <v>0.4</v>
      </c>
      <c r="TC11" t="n">
        <v>0.2</v>
      </c>
      <c r="TD11" t="n">
        <v>0.25</v>
      </c>
      <c r="TE11" t="n">
        <v>0.25</v>
      </c>
      <c r="TF11" t="n">
        <v>0.1</v>
      </c>
      <c r="TG11" t="n">
        <v>0.1</v>
      </c>
      <c r="TH11" t="n">
        <v>0.1</v>
      </c>
      <c r="TI11" t="n">
        <v>0.2</v>
      </c>
      <c r="TJ11" t="n">
        <v>0.1</v>
      </c>
      <c r="TK11" t="n">
        <v>0.1</v>
      </c>
      <c r="TL11" t="n">
        <v>0.25</v>
      </c>
      <c r="TM11" t="n">
        <v>0.2</v>
      </c>
      <c r="TN11" t="n">
        <v>0.25</v>
      </c>
      <c r="TO11" t="n">
        <v>0.1</v>
      </c>
      <c r="TP11" t="n">
        <v>0.2</v>
      </c>
      <c r="TQ11" t="n">
        <v>0.2</v>
      </c>
      <c r="TR11" t="n">
        <v>-0.3</v>
      </c>
      <c r="TS11" t="n">
        <v>0.1</v>
      </c>
      <c r="TT11" t="n">
        <v>0.1</v>
      </c>
      <c r="TU11" t="n">
        <v>0.1</v>
      </c>
      <c r="TV11" t="n">
        <v>0.2</v>
      </c>
      <c r="TW11" t="n">
        <v>0.4</v>
      </c>
      <c r="TX11" t="n">
        <v>-0.1</v>
      </c>
      <c r="TY11" t="n">
        <v>0.1</v>
      </c>
      <c r="TZ11" t="n">
        <v>0.2</v>
      </c>
      <c r="UA11" t="n">
        <v>0.1</v>
      </c>
      <c r="UB11" t="n">
        <v>0.1</v>
      </c>
      <c r="UC11" t="n">
        <v>0.25</v>
      </c>
      <c r="UD11" t="n">
        <v>0.2</v>
      </c>
      <c r="UE11" t="n">
        <v>0.1</v>
      </c>
      <c r="UF11" t="n">
        <v>0.1</v>
      </c>
      <c r="UG11" t="n">
        <v>0.2</v>
      </c>
      <c r="UH11" t="n">
        <v>-0.1</v>
      </c>
      <c r="UI11" t="n">
        <v>0.2</v>
      </c>
      <c r="UJ11" t="n">
        <v>0.2</v>
      </c>
      <c r="UK11" t="n">
        <v>0.2</v>
      </c>
      <c r="UL11" t="n">
        <v>-0.1</v>
      </c>
      <c r="UM11" t="n">
        <v>0.1</v>
      </c>
      <c r="UN11" t="n">
        <v>0.1</v>
      </c>
      <c r="UO11" t="n">
        <v>-0.1</v>
      </c>
      <c r="UP11" t="n">
        <v>-0.1</v>
      </c>
      <c r="UQ11" t="n">
        <v>0.1</v>
      </c>
      <c r="UR11" t="n">
        <v>0.1</v>
      </c>
      <c r="US11" t="n">
        <v>0.2</v>
      </c>
      <c r="UT11" t="n">
        <v>0.1</v>
      </c>
      <c r="UU11" t="n">
        <v>0.2</v>
      </c>
      <c r="UV11" t="n">
        <v>0.2</v>
      </c>
      <c r="UW11" t="n">
        <v>0.25</v>
      </c>
      <c r="UX11" t="n">
        <v>0.1</v>
      </c>
      <c r="UY11" t="n">
        <v>0.2</v>
      </c>
      <c r="UZ11" t="n">
        <v>0.1</v>
      </c>
      <c r="VA11" t="n">
        <v>0.25</v>
      </c>
      <c r="VB11" t="n">
        <v>0.1</v>
      </c>
      <c r="VC11" t="n">
        <v>0.1</v>
      </c>
      <c r="VD11" t="n">
        <v>-0.1</v>
      </c>
      <c r="VE11" t="n">
        <v>0.1</v>
      </c>
      <c r="VF11" t="n">
        <v>0.1</v>
      </c>
      <c r="VG11" t="n">
        <v>0.1</v>
      </c>
      <c r="VH11" t="n">
        <v>0.1</v>
      </c>
      <c r="VI11" t="n">
        <v>0.1</v>
      </c>
      <c r="VJ11" t="n">
        <v>-0.1</v>
      </c>
      <c r="VK11" t="n">
        <v>-0.1</v>
      </c>
      <c r="VL11" t="n">
        <v>0.1</v>
      </c>
      <c r="VM11" t="n">
        <v>0.1</v>
      </c>
      <c r="VN11" t="n">
        <v>0.25</v>
      </c>
      <c r="VO11" t="n">
        <v>-0.1</v>
      </c>
      <c r="VP11" t="n">
        <v>-0.1</v>
      </c>
      <c r="VQ11" t="n">
        <v>0.1</v>
      </c>
      <c r="VR11" t="n">
        <v>0.1</v>
      </c>
      <c r="VS11" t="n">
        <v>-0.1</v>
      </c>
      <c r="VT11" t="n">
        <v>0.4</v>
      </c>
      <c r="VU11" t="n">
        <v>0.1</v>
      </c>
      <c r="VV11" t="n">
        <v>0.1</v>
      </c>
      <c r="VW11" t="n">
        <v>0.2</v>
      </c>
      <c r="VX11" t="n">
        <v>0.2</v>
      </c>
      <c r="VY11" t="n">
        <v>-0.1</v>
      </c>
      <c r="VZ11" t="n">
        <v>0.1</v>
      </c>
      <c r="WA11" t="n">
        <v>0.1</v>
      </c>
      <c r="WB11" t="n">
        <v>0.1</v>
      </c>
      <c r="WC11" t="n">
        <v>0.2</v>
      </c>
      <c r="WD11" t="n">
        <v>0.1</v>
      </c>
      <c r="WE11" t="n">
        <v>0.1</v>
      </c>
      <c r="WF11" t="n">
        <v>0.25</v>
      </c>
      <c r="WG11" t="n">
        <v>0.2</v>
      </c>
      <c r="WH11" t="n">
        <v>0.1</v>
      </c>
      <c r="WI11" t="n">
        <v>0.2</v>
      </c>
      <c r="WJ11" t="n">
        <v>0.25</v>
      </c>
      <c r="WK11" t="n">
        <v>0.1</v>
      </c>
      <c r="WL11" t="n">
        <v>-0.1</v>
      </c>
      <c r="WM11" t="n">
        <v>0.1</v>
      </c>
      <c r="WN11" t="n">
        <v>-0.1</v>
      </c>
      <c r="WO11" t="n">
        <v>0.25</v>
      </c>
      <c r="WP11" t="n">
        <v>0.2</v>
      </c>
      <c r="WQ11" t="n">
        <v>0.25</v>
      </c>
      <c r="WR11" t="n">
        <v>-0.1</v>
      </c>
      <c r="WS11" t="n">
        <v>0.1</v>
      </c>
      <c r="WT11" t="n">
        <v>-0.1</v>
      </c>
      <c r="WU11" t="n">
        <v>0.4</v>
      </c>
      <c r="WV11" t="n">
        <v>0.4</v>
      </c>
      <c r="WW11" t="n">
        <v>-0.1</v>
      </c>
      <c r="WX11" t="n">
        <v>0.1</v>
      </c>
      <c r="WY11" t="n">
        <v>0.2</v>
      </c>
      <c r="WZ11" t="n">
        <v>0.1</v>
      </c>
      <c r="XA11" t="n">
        <v>0.1</v>
      </c>
      <c r="XB11" t="n">
        <v>0.1</v>
      </c>
      <c r="XC11" t="n">
        <v>0.2</v>
      </c>
      <c r="XD11" t="n">
        <v>-0.1</v>
      </c>
      <c r="XE11" t="n">
        <v>0.2</v>
      </c>
      <c r="XF11" t="n">
        <v>0.2</v>
      </c>
      <c r="XG11" t="n">
        <v>0.1</v>
      </c>
      <c r="XH11" t="n">
        <v>-0.1</v>
      </c>
      <c r="XI11" t="n">
        <v>0.1</v>
      </c>
      <c r="XJ11" t="n">
        <v>0.1</v>
      </c>
      <c r="XK11" t="n">
        <v>0.2</v>
      </c>
      <c r="XL11" t="n">
        <v>0.1</v>
      </c>
      <c r="XM11" t="n">
        <v>0.1</v>
      </c>
      <c r="XN11" t="n">
        <v>0.2</v>
      </c>
      <c r="XO11" t="n">
        <v>0.1</v>
      </c>
      <c r="XP11" t="n">
        <v>-0.1</v>
      </c>
      <c r="XQ11" t="n">
        <v>-0.1</v>
      </c>
      <c r="XR11" t="n">
        <v>0.2</v>
      </c>
      <c r="XS11" t="n">
        <v>0.2</v>
      </c>
      <c r="XT11" t="n">
        <v>0.2</v>
      </c>
      <c r="XU11" t="n">
        <v>0.1</v>
      </c>
      <c r="XV11" t="n">
        <v>0.1</v>
      </c>
      <c r="XW11" t="n">
        <v>0.1</v>
      </c>
      <c r="XX11" t="n">
        <v>0.1</v>
      </c>
      <c r="XY11" t="n">
        <v>0.1</v>
      </c>
      <c r="XZ11" t="n">
        <v>0.1</v>
      </c>
      <c r="YA11" t="n">
        <v>0.4</v>
      </c>
      <c r="YB11" t="n">
        <v>0.1</v>
      </c>
      <c r="YC11" t="n">
        <v>0.2</v>
      </c>
      <c r="YD11" t="n">
        <v>0.1</v>
      </c>
      <c r="YE11" t="n">
        <v>0.1</v>
      </c>
      <c r="YF11" t="n">
        <v>0.1</v>
      </c>
      <c r="YG11" t="n">
        <v>0.2</v>
      </c>
      <c r="YH11" t="n">
        <v>0.1</v>
      </c>
      <c r="YI11" t="n">
        <v>0.2</v>
      </c>
      <c r="YJ11" t="n">
        <v>0.1</v>
      </c>
      <c r="YK11" t="n">
        <v>0.2</v>
      </c>
      <c r="YL11" t="n">
        <v>-0.1</v>
      </c>
      <c r="YM11" t="n">
        <v>0.2</v>
      </c>
      <c r="YN11" t="n">
        <v>0.1</v>
      </c>
      <c r="YO11" t="n">
        <v>0.1</v>
      </c>
      <c r="YP11" t="n">
        <v>0.1</v>
      </c>
      <c r="YQ11" t="n">
        <v>0.1</v>
      </c>
      <c r="YR11" t="n">
        <v>-0.1</v>
      </c>
      <c r="YS11" t="n">
        <v>0.1</v>
      </c>
      <c r="YT11" t="n">
        <v>0.1</v>
      </c>
      <c r="YU11" t="n">
        <v>-0.1</v>
      </c>
      <c r="YV11" t="n">
        <v>0.2</v>
      </c>
      <c r="YW11" t="n">
        <v>0.2</v>
      </c>
      <c r="YX11" t="n">
        <v>0.1</v>
      </c>
      <c r="YY11" t="n">
        <v>0.1</v>
      </c>
      <c r="YZ11" t="n">
        <v>0.25</v>
      </c>
      <c r="ZA11" t="n">
        <v>0.1</v>
      </c>
      <c r="ZB11" t="n">
        <v>0.4</v>
      </c>
      <c r="ZC11" t="n">
        <v>0.1</v>
      </c>
      <c r="ZD11" t="n">
        <v>0.1</v>
      </c>
      <c r="ZE11" t="n">
        <v>0.1</v>
      </c>
      <c r="ZF11" t="n">
        <v>0.25</v>
      </c>
      <c r="ZG11" t="n">
        <v>0.2</v>
      </c>
      <c r="ZH11" t="n">
        <v>0.2</v>
      </c>
      <c r="ZI11" t="n">
        <v>0.1</v>
      </c>
      <c r="ZJ11" t="n">
        <v>0.1</v>
      </c>
      <c r="ZK11" t="n">
        <v>-0.1</v>
      </c>
      <c r="ZL11" t="n">
        <v>0.1</v>
      </c>
      <c r="ZM11" t="n">
        <v>0.4</v>
      </c>
      <c r="ZN11" t="n">
        <v>0.25</v>
      </c>
      <c r="ZO11" t="n">
        <v>0.1</v>
      </c>
      <c r="ZP11" t="n">
        <v>0.1</v>
      </c>
      <c r="ZQ11" t="n">
        <v>0.1</v>
      </c>
      <c r="ZR11" t="n">
        <v>0.1</v>
      </c>
      <c r="ZS11" t="n">
        <v>0.1</v>
      </c>
      <c r="ZT11" t="n">
        <v>0.2</v>
      </c>
      <c r="ZU11" t="n">
        <v>-0.1</v>
      </c>
      <c r="ZV11" t="n">
        <v>-0.1</v>
      </c>
      <c r="ZW11" t="n">
        <v>0.2</v>
      </c>
      <c r="ZX11" t="n">
        <v>0.2</v>
      </c>
      <c r="ZY11" t="n">
        <v>0.2</v>
      </c>
      <c r="ZZ11" t="n">
        <v>0.2</v>
      </c>
      <c r="AAA11" t="n">
        <v>-0.3</v>
      </c>
      <c r="AAB11" t="n">
        <v>0.1</v>
      </c>
      <c r="AAC11" t="n">
        <v>0.25</v>
      </c>
      <c r="AAD11" t="n">
        <v>0.1</v>
      </c>
      <c r="AAE11" t="n">
        <v>0.1</v>
      </c>
      <c r="AAF11" t="n">
        <v>0.2</v>
      </c>
      <c r="AAG11" t="n">
        <v>0.1</v>
      </c>
      <c r="AAH11" t="n">
        <v>0.2</v>
      </c>
      <c r="AAI11" t="n">
        <v>-0.3</v>
      </c>
      <c r="AAJ11" t="n">
        <v>0.2</v>
      </c>
      <c r="AAK11" t="n">
        <v>0.1</v>
      </c>
      <c r="AAL11" t="n">
        <v>0.2</v>
      </c>
      <c r="AAM11" t="n">
        <v>0.2</v>
      </c>
      <c r="AAN11" t="n">
        <v>0.1</v>
      </c>
      <c r="AAO11" t="n">
        <v>0.1</v>
      </c>
      <c r="AAP11" t="n">
        <v>0.2</v>
      </c>
      <c r="AAQ11" t="n">
        <v>-0.1</v>
      </c>
      <c r="AAR11" t="n">
        <v>0.2</v>
      </c>
      <c r="AAS11" t="n">
        <v>0.2</v>
      </c>
      <c r="AAT11" t="n">
        <v>0.1</v>
      </c>
      <c r="AAU11" t="n">
        <v>0.1</v>
      </c>
      <c r="AAV11" t="n">
        <v>-0.3</v>
      </c>
      <c r="AAW11" t="n">
        <v>0.1</v>
      </c>
      <c r="AAX11" t="n">
        <v>0.2</v>
      </c>
      <c r="AAY11" t="n">
        <v>0.2</v>
      </c>
      <c r="AAZ11" t="n">
        <v>-0.1</v>
      </c>
      <c r="ABA11" t="n">
        <v>0.1</v>
      </c>
      <c r="ABB11" t="n">
        <v>-0.3</v>
      </c>
      <c r="ABC11" t="n">
        <v>0.2</v>
      </c>
      <c r="ABD11" t="n">
        <v>0.2</v>
      </c>
      <c r="ABE11" t="n">
        <v>0.1</v>
      </c>
      <c r="ABF11" t="n">
        <v>0.2</v>
      </c>
      <c r="ABG11" t="n">
        <v>0.25</v>
      </c>
      <c r="ABH11" t="n">
        <v>0.2</v>
      </c>
      <c r="ABI11" t="n">
        <v>0.2</v>
      </c>
      <c r="ABJ11" t="n">
        <v>0.2</v>
      </c>
      <c r="ABK11" t="n">
        <v>0.2</v>
      </c>
      <c r="ABL11" t="n">
        <v>0.4</v>
      </c>
      <c r="ABM11" t="n">
        <v>0.25</v>
      </c>
      <c r="ABN11" t="n">
        <v>0.1</v>
      </c>
      <c r="ABO11" t="n">
        <v>0.1</v>
      </c>
      <c r="ABP11" t="n">
        <v>-0.1</v>
      </c>
      <c r="ABQ11" t="n">
        <v>0.2</v>
      </c>
      <c r="ABR11" t="n">
        <v>-0.3</v>
      </c>
      <c r="ABS11" t="n">
        <v>0.25</v>
      </c>
      <c r="ABT11" t="n">
        <v>0.2</v>
      </c>
      <c r="ABU11" t="n">
        <v>0.1</v>
      </c>
      <c r="ABV11" t="n">
        <v>0.1</v>
      </c>
      <c r="ABW11" t="n">
        <v>-0.1</v>
      </c>
      <c r="ABX11" t="n">
        <v>0.1</v>
      </c>
      <c r="ABY11" t="n">
        <v>0.2</v>
      </c>
      <c r="ABZ11" t="n">
        <v>0.2</v>
      </c>
      <c r="ACA11" t="n">
        <v>-0.1</v>
      </c>
      <c r="ACB11" t="n">
        <v>0.1</v>
      </c>
      <c r="ACC11" t="n">
        <v>0.1</v>
      </c>
      <c r="ACD11" t="n">
        <v>0.1</v>
      </c>
      <c r="ACE11" t="n">
        <v>0.2</v>
      </c>
      <c r="ACF11" t="n">
        <v>0.2</v>
      </c>
      <c r="ACG11" t="n">
        <v>0.1</v>
      </c>
      <c r="ACH11" t="n">
        <v>0.25</v>
      </c>
      <c r="ACI11" t="n">
        <v>0.1</v>
      </c>
      <c r="ACJ11" t="n">
        <v>0.1</v>
      </c>
      <c r="ACK11" t="n">
        <v>0.1</v>
      </c>
      <c r="ACL11" t="n">
        <v>-0.1</v>
      </c>
      <c r="ACM11" t="n">
        <v>0.1</v>
      </c>
      <c r="ACN11" t="n">
        <v>-0.3</v>
      </c>
      <c r="ACO11" t="n">
        <v>0.2</v>
      </c>
      <c r="ACP11" t="n">
        <v>0.1</v>
      </c>
      <c r="ACQ11" t="n">
        <v>0.1</v>
      </c>
      <c r="ACR11" t="n">
        <v>0.2</v>
      </c>
      <c r="ACS11" t="n">
        <v>0.1</v>
      </c>
      <c r="ACT11" t="n">
        <v>0.1</v>
      </c>
      <c r="ACU11" t="n">
        <v>0.2</v>
      </c>
      <c r="ACV11" t="n">
        <v>0.1</v>
      </c>
      <c r="ACW11" t="n">
        <v>0.2</v>
      </c>
      <c r="ACX11" t="n">
        <v>-0.1</v>
      </c>
      <c r="ACY11" t="n">
        <v>-0.1</v>
      </c>
      <c r="ACZ11" t="n">
        <v>-0.1</v>
      </c>
      <c r="ADA11" t="n">
        <v>0.1</v>
      </c>
      <c r="ADB11" t="n">
        <v>0.2</v>
      </c>
      <c r="ADC11" t="n">
        <v>-0.1</v>
      </c>
      <c r="ADD11" t="n">
        <v>0.1</v>
      </c>
      <c r="ADE11" t="n">
        <v>0.1</v>
      </c>
      <c r="ADF11" t="n">
        <v>0.1</v>
      </c>
      <c r="ADG11" t="n">
        <v>0.1</v>
      </c>
      <c r="ADH11" t="n">
        <v>0.1</v>
      </c>
      <c r="ADI11" t="n">
        <v>0.1</v>
      </c>
      <c r="ADJ11" t="n">
        <v>0.1</v>
      </c>
      <c r="ADK11" t="n">
        <v>0.1</v>
      </c>
      <c r="ADL11" t="n">
        <v>-0.1</v>
      </c>
      <c r="ADM11" t="n">
        <v>0.2</v>
      </c>
      <c r="ADN11" t="n">
        <v>0.1</v>
      </c>
      <c r="ADO11" t="n">
        <v>0.1</v>
      </c>
      <c r="ADP11" t="n">
        <v>0.1</v>
      </c>
      <c r="ADQ11" t="n">
        <v>0.1</v>
      </c>
      <c r="ADR11" t="n">
        <v>-0.1</v>
      </c>
      <c r="ADS11" t="n">
        <v>-0.1</v>
      </c>
      <c r="ADT11" t="n">
        <v>-0.1</v>
      </c>
      <c r="ADU11" t="n">
        <v>0.4</v>
      </c>
      <c r="ADV11" t="n">
        <v>0.25</v>
      </c>
      <c r="ADW11" t="n">
        <v>-0.1</v>
      </c>
      <c r="ADX11" t="n">
        <v>0.1</v>
      </c>
      <c r="ADY11" t="n">
        <v>0.1</v>
      </c>
      <c r="ADZ11" t="n">
        <v>0.1</v>
      </c>
      <c r="AEA11" t="n">
        <v>0.1</v>
      </c>
      <c r="AEB11" t="n">
        <v>0.2</v>
      </c>
      <c r="AEC11" t="n">
        <v>0.2</v>
      </c>
      <c r="AED11" t="n">
        <v>0.2</v>
      </c>
      <c r="AEE11" t="n">
        <v>0.1</v>
      </c>
      <c r="AEF11" t="n">
        <v>0.1</v>
      </c>
      <c r="AEG11" t="n">
        <v>0.2</v>
      </c>
      <c r="AEH11" t="n">
        <v>0.2</v>
      </c>
      <c r="AEI11" t="n">
        <v>-0.1</v>
      </c>
      <c r="AEJ11" t="n">
        <v>-0.1</v>
      </c>
      <c r="AEK11" t="n">
        <v>0.4</v>
      </c>
      <c r="AEL11" t="n">
        <v>0.1</v>
      </c>
      <c r="AEM11" t="n">
        <v>-0.1</v>
      </c>
      <c r="AEN11" t="n">
        <v>0.25</v>
      </c>
      <c r="AEO11" t="n">
        <v>-0.1</v>
      </c>
      <c r="AEP11" t="n">
        <v>0.1</v>
      </c>
      <c r="AEQ11" t="n">
        <v>-0.1</v>
      </c>
      <c r="AER11" t="n">
        <v>0.1</v>
      </c>
      <c r="AES11" t="n">
        <v>0.1</v>
      </c>
      <c r="AET11" t="n">
        <v>0.25</v>
      </c>
      <c r="AEU11" t="n">
        <v>0.2</v>
      </c>
      <c r="AEV11" t="n">
        <v>0.1</v>
      </c>
      <c r="AEW11" t="n">
        <v>0.25</v>
      </c>
      <c r="AEX11" t="n">
        <v>0.2</v>
      </c>
      <c r="AEY11" t="n">
        <v>0.25</v>
      </c>
      <c r="AEZ11" t="n">
        <v>0.2</v>
      </c>
      <c r="AFA11" t="n">
        <v>-0.1</v>
      </c>
      <c r="AFB11" t="n">
        <v>-0.1</v>
      </c>
      <c r="AFC11" t="n">
        <v>0.1</v>
      </c>
      <c r="AFD11" t="n">
        <v>0.1</v>
      </c>
      <c r="AFE11" t="n">
        <v>0.1</v>
      </c>
      <c r="AFF11" t="n">
        <v>0.1</v>
      </c>
      <c r="AFG11" t="n">
        <v>0.1</v>
      </c>
      <c r="AFH11" t="n">
        <v>0.1</v>
      </c>
      <c r="AFI11" t="n">
        <v>-0.1</v>
      </c>
      <c r="AFJ11" t="n">
        <v>0.1</v>
      </c>
      <c r="AFK11" t="n">
        <v>0.2</v>
      </c>
      <c r="AFL11" t="n">
        <v>0.2</v>
      </c>
      <c r="AFM11" t="n">
        <v>0.1</v>
      </c>
      <c r="AFN11" t="n">
        <v>0.25</v>
      </c>
      <c r="AFO11" t="n">
        <v>0.1</v>
      </c>
      <c r="AFP11" t="n">
        <v>0.2</v>
      </c>
      <c r="AFQ11" t="n">
        <v>0.1</v>
      </c>
      <c r="AFR11" t="n">
        <v>0.1</v>
      </c>
      <c r="AFS11" t="n">
        <v>0.2</v>
      </c>
      <c r="AFT11" t="n">
        <v>0.2</v>
      </c>
      <c r="AFU11" t="n">
        <v>0.1</v>
      </c>
      <c r="AFV11" t="n">
        <v>0.1</v>
      </c>
      <c r="AFW11" t="n">
        <v>0.2</v>
      </c>
      <c r="AFX11" t="n">
        <v>0.1</v>
      </c>
      <c r="AFY11" t="n">
        <v>0.1</v>
      </c>
      <c r="AFZ11" t="n">
        <v>0.1</v>
      </c>
      <c r="AGA11" t="n">
        <v>0.1</v>
      </c>
      <c r="AGB11" t="n">
        <v>0.1</v>
      </c>
      <c r="AGC11" t="n">
        <v>0.1</v>
      </c>
      <c r="AGD11" t="n">
        <v>0.25</v>
      </c>
      <c r="AGE11" t="n">
        <v>-0.1</v>
      </c>
      <c r="AGF11" t="n">
        <v>-0.1</v>
      </c>
      <c r="AGG11" t="n">
        <v>-0.1</v>
      </c>
      <c r="AGH11" t="n">
        <v>0.1</v>
      </c>
      <c r="AGI11" t="n">
        <v>0.1</v>
      </c>
      <c r="AGJ11" t="n">
        <v>0.1</v>
      </c>
      <c r="AGK11" t="n">
        <v>0.1</v>
      </c>
      <c r="AGL11" t="n">
        <v>0.2</v>
      </c>
      <c r="AGM11" t="n">
        <v>0.1</v>
      </c>
      <c r="AGN11" t="n">
        <v>0.2</v>
      </c>
      <c r="AGO11" t="n">
        <v>0.1</v>
      </c>
      <c r="AGP11" t="n">
        <v>0.1</v>
      </c>
      <c r="AGQ11" t="n">
        <v>-0.3</v>
      </c>
      <c r="AGR11" t="n">
        <v>-0.1</v>
      </c>
      <c r="AGS11" t="n">
        <v>0.1</v>
      </c>
      <c r="AGT11" t="n">
        <v>-0.1</v>
      </c>
      <c r="AGU11" t="n">
        <v>0.1</v>
      </c>
      <c r="AGV11" t="n">
        <v>0.2</v>
      </c>
      <c r="AGW11" t="n">
        <v>0.1</v>
      </c>
      <c r="AGX11" t="n">
        <v>-0.3</v>
      </c>
      <c r="AGY11" t="n">
        <v>0.1</v>
      </c>
      <c r="AGZ11" t="n">
        <v>-0.1</v>
      </c>
      <c r="AHA11" t="n">
        <v>0.1</v>
      </c>
      <c r="AHB11" t="n">
        <v>-0.1</v>
      </c>
      <c r="AHC11" t="n">
        <v>0.2</v>
      </c>
      <c r="AHD11" t="n">
        <v>0.2</v>
      </c>
      <c r="AHE11" t="n">
        <v>0.1</v>
      </c>
      <c r="AHF11" t="n">
        <v>0.2</v>
      </c>
      <c r="AHG11" t="n">
        <v>0.2</v>
      </c>
      <c r="AHH11" t="n">
        <v>0.2</v>
      </c>
      <c r="AHI11" t="n">
        <v>0.1</v>
      </c>
      <c r="AHJ11" t="n">
        <v>0.1</v>
      </c>
      <c r="AHK11" t="n">
        <v>0.1</v>
      </c>
      <c r="AHL11" t="n">
        <v>0.2</v>
      </c>
      <c r="AHM11" t="n">
        <v>0.2</v>
      </c>
      <c r="AHN11" t="n">
        <v>0.2</v>
      </c>
      <c r="AHO11" t="n">
        <v>0.1</v>
      </c>
      <c r="AHP11" t="n">
        <v>0.1</v>
      </c>
      <c r="AHQ11" t="n">
        <v>0.2</v>
      </c>
      <c r="AHR11" t="n">
        <v>0.2</v>
      </c>
      <c r="AHS11" t="n">
        <v>0.1</v>
      </c>
      <c r="AHT11" t="n">
        <v>0.25</v>
      </c>
      <c r="AHU11" t="n">
        <v>0.2</v>
      </c>
      <c r="AHV11" t="n">
        <v>0.2</v>
      </c>
      <c r="AHW11" t="n">
        <v>0.2</v>
      </c>
      <c r="AHX11" t="n">
        <v>-0.1</v>
      </c>
      <c r="AHY11" t="n">
        <v>-0.1</v>
      </c>
      <c r="AHZ11" t="n">
        <v>0.2</v>
      </c>
      <c r="AIA11" t="n">
        <v>0.2</v>
      </c>
      <c r="AIB11" t="n">
        <v>0.25</v>
      </c>
      <c r="AIC11" t="n">
        <v>0.1</v>
      </c>
      <c r="AID11" t="n">
        <v>0.2</v>
      </c>
      <c r="AIE11" t="n">
        <v>0.1</v>
      </c>
      <c r="AIF11" t="n">
        <v>0.1</v>
      </c>
      <c r="AIG11" t="n">
        <v>-0.1</v>
      </c>
      <c r="AIH11" t="n">
        <v>0.2</v>
      </c>
      <c r="AII11" t="n">
        <v>0.1</v>
      </c>
      <c r="AIJ11" t="n">
        <v>0.2</v>
      </c>
      <c r="AIK11" t="n">
        <v>0.2</v>
      </c>
      <c r="AIL11" t="n">
        <v>0.25</v>
      </c>
      <c r="AIM11" t="n">
        <v>0.1</v>
      </c>
      <c r="AIN11" t="n">
        <v>0.25</v>
      </c>
      <c r="AIO11" t="n">
        <v>0.2</v>
      </c>
      <c r="AIP11" t="n">
        <v>0.1</v>
      </c>
      <c r="AIQ11" t="n">
        <v>-0.3</v>
      </c>
      <c r="AIR11" t="n">
        <v>0.2</v>
      </c>
      <c r="AIS11" t="n">
        <v>0.1</v>
      </c>
      <c r="AIT11" t="n">
        <v>0.1</v>
      </c>
      <c r="AIU11" t="n">
        <v>0.25</v>
      </c>
      <c r="AIV11" t="n">
        <v>0.2</v>
      </c>
      <c r="AIW11" t="n">
        <v>-0.1</v>
      </c>
      <c r="AIX11" t="n">
        <v>0.1</v>
      </c>
      <c r="AIY11" t="n">
        <v>0.1</v>
      </c>
      <c r="AIZ11" t="n">
        <v>0.2</v>
      </c>
      <c r="AJA11" t="n">
        <v>0.2</v>
      </c>
      <c r="AJB11" t="n">
        <v>0.1</v>
      </c>
      <c r="AJC11" t="n">
        <v>0.1</v>
      </c>
      <c r="AJD11" t="n">
        <v>0.1</v>
      </c>
      <c r="AJE11" t="n">
        <v>-0.1</v>
      </c>
      <c r="AJF11" t="n">
        <v>0.2</v>
      </c>
      <c r="AJG11" t="n">
        <v>0.2</v>
      </c>
      <c r="AJH11" t="n">
        <v>0.2</v>
      </c>
      <c r="AJI11" t="n">
        <v>0.1</v>
      </c>
      <c r="AJJ11" t="n">
        <v>0.1</v>
      </c>
      <c r="AJK11" t="n">
        <v>0.2</v>
      </c>
      <c r="AJL11" t="n">
        <v>0.25</v>
      </c>
      <c r="AJM11" t="n">
        <v>0.2</v>
      </c>
      <c r="AJN11" t="n">
        <v>0.1</v>
      </c>
      <c r="AJO11" t="n">
        <v>-0.1</v>
      </c>
      <c r="AJP11" t="n">
        <v>0.2</v>
      </c>
      <c r="AJQ11" t="n">
        <v>0.2</v>
      </c>
      <c r="AJR11" t="n">
        <v>0.1</v>
      </c>
      <c r="AJS11" t="n">
        <v>0.25</v>
      </c>
      <c r="AJT11" t="n">
        <v>0.2</v>
      </c>
      <c r="AJU11" t="n">
        <v>-0.1</v>
      </c>
      <c r="AJV11" t="n">
        <v>-0.1</v>
      </c>
      <c r="AJW11" t="n">
        <v>-0.1</v>
      </c>
      <c r="AJX11" t="n">
        <v>0.1</v>
      </c>
      <c r="AJY11" t="n">
        <v>-0.3</v>
      </c>
      <c r="AJZ11" t="n">
        <v>0.1</v>
      </c>
      <c r="AKA11" t="n">
        <v>0.1</v>
      </c>
      <c r="AKB11" t="n">
        <v>0.2</v>
      </c>
      <c r="AKC11" t="n">
        <v>0.2</v>
      </c>
      <c r="AKD11" t="n">
        <v>0.25</v>
      </c>
      <c r="AKE11" t="n">
        <v>0.2</v>
      </c>
      <c r="AKF11" t="n">
        <v>0.2</v>
      </c>
      <c r="AKG11" t="n">
        <v>-0.1</v>
      </c>
      <c r="AKH11" t="n">
        <v>0.1</v>
      </c>
      <c r="AKI11" t="n">
        <v>-0.1</v>
      </c>
      <c r="AKJ11" t="n">
        <v>0.4</v>
      </c>
      <c r="AKK11" t="n">
        <v>0.2</v>
      </c>
      <c r="AKL11" t="n">
        <v>0.1</v>
      </c>
      <c r="AKM11" t="n">
        <v>0.1</v>
      </c>
      <c r="AKN11" t="n">
        <v>0.1</v>
      </c>
      <c r="AKO11" t="n">
        <v>-0.1</v>
      </c>
      <c r="AKP11" t="n">
        <v>-0.1</v>
      </c>
      <c r="AKQ11" t="n">
        <v>0.1</v>
      </c>
      <c r="AKR11" t="n">
        <v>0.1</v>
      </c>
      <c r="AKS11" t="n">
        <v>0.2</v>
      </c>
      <c r="AKT11" t="n">
        <v>0.1</v>
      </c>
      <c r="AKU11" t="n">
        <v>0.1</v>
      </c>
      <c r="AKV11" t="n">
        <v>0.2</v>
      </c>
      <c r="AKW11" t="n">
        <v>-0.1</v>
      </c>
      <c r="AKX11" t="n">
        <v>0.1</v>
      </c>
      <c r="AKY11" t="n">
        <v>0.1</v>
      </c>
      <c r="AKZ11" t="n">
        <v>0.2</v>
      </c>
      <c r="ALA11" t="n">
        <v>0.2</v>
      </c>
      <c r="ALB11" t="n">
        <v>0.2</v>
      </c>
      <c r="ALC11" t="n">
        <v>0.1</v>
      </c>
      <c r="ALD11" t="n">
        <v>0.1</v>
      </c>
      <c r="ALE11" t="n">
        <v>0.1</v>
      </c>
      <c r="ALF11" t="n">
        <v>0.25</v>
      </c>
      <c r="ALG11" t="n">
        <v>0.2</v>
      </c>
      <c r="ALH11" t="n">
        <v>0.25</v>
      </c>
      <c r="ALI11" t="n">
        <v>0.2</v>
      </c>
      <c r="ALJ11" t="n">
        <v>0.1</v>
      </c>
      <c r="ALK11" t="n">
        <v>0.2</v>
      </c>
      <c r="ALL11" t="n">
        <v>0.2</v>
      </c>
      <c r="ALM11" t="n">
        <v>0.2</v>
      </c>
      <c r="ALN11" t="n">
        <v>0.1</v>
      </c>
      <c r="ALO11" t="n">
        <v>0.2</v>
      </c>
      <c r="ALP11" t="n">
        <v>0.1</v>
      </c>
      <c r="ALQ11" t="n">
        <v>0.1</v>
      </c>
      <c r="ALR11" t="n">
        <v>-0.1</v>
      </c>
      <c r="ALS11" t="n">
        <v>0.1</v>
      </c>
      <c r="ALT11" t="n">
        <v>0.2</v>
      </c>
      <c r="ALU11" t="n">
        <v>0.25</v>
      </c>
      <c r="ALV11" t="n">
        <v>-0.3</v>
      </c>
      <c r="ALW11" t="n">
        <v>0.1</v>
      </c>
      <c r="ALX11" t="n">
        <v>0.1</v>
      </c>
      <c r="ALY11" t="n">
        <v>0.25</v>
      </c>
      <c r="ALZ11" t="n">
        <v>-0.1</v>
      </c>
      <c r="AMA11" t="n">
        <v>0.1</v>
      </c>
      <c r="AMB11" t="n">
        <v>0.1</v>
      </c>
      <c r="AMC11" t="n">
        <v>0.25</v>
      </c>
      <c r="AMD11" t="n">
        <v>-0.1</v>
      </c>
      <c r="AME11" t="n">
        <v>0.1</v>
      </c>
      <c r="AMF11" t="n">
        <v>0.1</v>
      </c>
      <c r="AMG11" t="n">
        <v>-0.3</v>
      </c>
      <c r="AMH11" t="n">
        <v>0.1</v>
      </c>
      <c r="AMI11" t="n">
        <v>0.2</v>
      </c>
      <c r="AMJ11" t="n">
        <v>0.1</v>
      </c>
      <c r="AMK11" t="n">
        <v>-0.3</v>
      </c>
      <c r="AML11" t="n">
        <v>0.1</v>
      </c>
      <c r="AMM11" t="n">
        <v>0.1</v>
      </c>
      <c r="AMN11" t="n">
        <v>0.1</v>
      </c>
      <c r="AMO11" t="n">
        <v>0.25</v>
      </c>
      <c r="AMP11" t="n">
        <v>0.1</v>
      </c>
      <c r="AMQ11" t="n">
        <v>0.2</v>
      </c>
      <c r="AMR11" t="n">
        <v>0.2</v>
      </c>
      <c r="AMS11" t="n">
        <v>0.1</v>
      </c>
      <c r="AMT11" t="n">
        <v>0.1</v>
      </c>
      <c r="AMU11" t="n">
        <v>0.1</v>
      </c>
      <c r="AMV11" t="n">
        <v>-0.1</v>
      </c>
      <c r="AMW11" t="n">
        <v>-0.1</v>
      </c>
      <c r="AMX11" t="n">
        <v>0.2</v>
      </c>
      <c r="AMY11" t="n">
        <v>0.2</v>
      </c>
      <c r="AMZ11" t="n">
        <v>0.1</v>
      </c>
      <c r="ANA11" t="n">
        <v>0.25</v>
      </c>
      <c r="ANB11" t="n">
        <v>-0.1</v>
      </c>
      <c r="ANC11" t="n">
        <v>0.1</v>
      </c>
      <c r="AND11" t="n">
        <v>0.1</v>
      </c>
      <c r="ANE11" t="n">
        <v>0.1</v>
      </c>
      <c r="ANF11" t="n">
        <v>-0.3</v>
      </c>
      <c r="ANG11" t="n">
        <v>-0.1</v>
      </c>
      <c r="ANH11" t="n">
        <v>0.25</v>
      </c>
      <c r="ANI11" t="n">
        <v>0.2</v>
      </c>
      <c r="ANJ11" t="n">
        <v>0.1</v>
      </c>
      <c r="ANK11" t="n">
        <v>0.1</v>
      </c>
      <c r="ANL11" t="n">
        <v>-0.3</v>
      </c>
      <c r="ANM11" t="n">
        <v>0.1</v>
      </c>
      <c r="ANN11" t="n">
        <v>0.1</v>
      </c>
      <c r="ANO11" t="n">
        <v>0.1</v>
      </c>
      <c r="ANP11" t="n">
        <v>0.1</v>
      </c>
      <c r="ANQ11" t="n">
        <v>0.25</v>
      </c>
      <c r="ANR11" t="n">
        <v>0.2</v>
      </c>
      <c r="ANS11" t="n">
        <v>0.2</v>
      </c>
      <c r="ANT11" t="n">
        <v>0.25</v>
      </c>
      <c r="ANU11" t="n">
        <v>0.1</v>
      </c>
      <c r="ANV11" t="n">
        <v>0.1</v>
      </c>
      <c r="ANW11" t="n">
        <v>0.2</v>
      </c>
      <c r="ANX11" t="n">
        <v>0.2</v>
      </c>
      <c r="ANY11" t="n">
        <v>0.2</v>
      </c>
      <c r="ANZ11" t="n">
        <v>0.2</v>
      </c>
      <c r="AOA11" t="n">
        <v>0.1</v>
      </c>
      <c r="AOB11" t="n">
        <v>0.1</v>
      </c>
      <c r="AOC11" t="n">
        <v>0.2</v>
      </c>
      <c r="AOD11" t="n">
        <v>0.2</v>
      </c>
      <c r="AOE11" t="n">
        <v>0.25</v>
      </c>
      <c r="AOF11" t="n">
        <v>0.1</v>
      </c>
      <c r="AOG11" t="n">
        <v>0.25</v>
      </c>
      <c r="AOH11" t="n">
        <v>-0.1</v>
      </c>
      <c r="AOI11" t="n">
        <v>-0.1</v>
      </c>
      <c r="AOJ11" t="n">
        <v>0.1</v>
      </c>
      <c r="AOK11" t="n">
        <v>0.1</v>
      </c>
      <c r="AOL11" t="n">
        <v>0.1</v>
      </c>
      <c r="AOM11" t="n">
        <v>0.2</v>
      </c>
      <c r="AON11" t="n">
        <v>0.2</v>
      </c>
      <c r="AOO11" t="n">
        <v>0.1</v>
      </c>
      <c r="AOP11" t="n">
        <v>0.1</v>
      </c>
      <c r="AOQ11" t="n">
        <v>0.25</v>
      </c>
      <c r="AOR11" t="n">
        <v>0.2</v>
      </c>
      <c r="AOS11" t="n">
        <v>0.1</v>
      </c>
      <c r="AOT11" t="n">
        <v>0.1</v>
      </c>
      <c r="AOU11" t="n">
        <v>0.25</v>
      </c>
      <c r="AOV11" t="n">
        <v>0.2</v>
      </c>
      <c r="AOW11" t="n">
        <v>0.25</v>
      </c>
      <c r="AOX11" t="n">
        <v>-0.1</v>
      </c>
      <c r="AOY11" t="n">
        <v>0.1</v>
      </c>
      <c r="AOZ11" t="n">
        <v>-0.1</v>
      </c>
      <c r="APA11" t="n">
        <v>0.1</v>
      </c>
      <c r="APB11" t="n">
        <v>0.2</v>
      </c>
      <c r="APC11" t="n">
        <v>0.2</v>
      </c>
      <c r="APD11" t="n">
        <v>0.2</v>
      </c>
      <c r="APE11" t="n">
        <v>0.2</v>
      </c>
      <c r="APF11" t="n">
        <v>0.1</v>
      </c>
      <c r="APG11" t="n">
        <v>0.25</v>
      </c>
      <c r="APH11" t="n">
        <v>0.1</v>
      </c>
      <c r="API11" t="n">
        <v>0.2</v>
      </c>
      <c r="APJ11" t="n">
        <v>0.1</v>
      </c>
      <c r="APK11" t="n">
        <v>-0.1</v>
      </c>
      <c r="APL11" t="n">
        <v>0.1</v>
      </c>
      <c r="APM11" t="n">
        <v>0.2</v>
      </c>
      <c r="APN11" t="n">
        <v>0.1</v>
      </c>
      <c r="APO11" t="n">
        <v>0.2</v>
      </c>
      <c r="APP11" t="n">
        <v>0.2</v>
      </c>
      <c r="APQ11" t="n">
        <v>-0.3</v>
      </c>
      <c r="APR11" t="n">
        <v>0.1</v>
      </c>
      <c r="APS11" t="n">
        <v>0.1</v>
      </c>
      <c r="APT11" t="n">
        <v>0.1</v>
      </c>
      <c r="APU11" t="n">
        <v>-0.1</v>
      </c>
      <c r="APV11" t="n">
        <v>0.1</v>
      </c>
      <c r="APW11" t="n">
        <v>0.1</v>
      </c>
      <c r="APX11" t="n">
        <v>0.25</v>
      </c>
      <c r="APY11" t="n">
        <v>-0.1</v>
      </c>
      <c r="APZ11" t="n">
        <v>0.1</v>
      </c>
      <c r="AQA11" t="n">
        <v>-0.3</v>
      </c>
      <c r="AQB11" t="n">
        <v>0.1</v>
      </c>
      <c r="AQC11" t="n">
        <v>0.1</v>
      </c>
      <c r="AQD11" t="n">
        <v>0.2</v>
      </c>
      <c r="AQE11" t="n">
        <v>0.1</v>
      </c>
      <c r="AQF11" t="n">
        <v>-0.1</v>
      </c>
      <c r="AQG11" t="n">
        <v>-0.1</v>
      </c>
      <c r="AQH11" t="n">
        <v>-0.3</v>
      </c>
      <c r="AQI11" t="n">
        <v>0.1</v>
      </c>
      <c r="AQJ11" t="n">
        <v>0.25</v>
      </c>
      <c r="AQK11" t="n">
        <v>0.1</v>
      </c>
      <c r="AQL11" t="n">
        <v>0.1</v>
      </c>
      <c r="AQM11" t="n">
        <v>0.1</v>
      </c>
      <c r="AQN11" t="n">
        <v>0.2</v>
      </c>
      <c r="AQO11" t="n">
        <v>-0.3</v>
      </c>
      <c r="AQP11" t="n">
        <v>0.1</v>
      </c>
      <c r="AQQ11" t="n">
        <v>0.25</v>
      </c>
      <c r="AQR11" t="n">
        <v>0.1</v>
      </c>
      <c r="AQS11" t="n">
        <v>0.1</v>
      </c>
      <c r="AQT11" t="n">
        <v>0.1</v>
      </c>
      <c r="AQU11" t="n">
        <v>-0.1</v>
      </c>
      <c r="AQV11" t="n">
        <v>0.1</v>
      </c>
      <c r="AQW11" t="n">
        <v>0.1</v>
      </c>
      <c r="AQX11" t="n">
        <v>0.1</v>
      </c>
      <c r="AQY11" t="n">
        <v>0.4</v>
      </c>
      <c r="AQZ11" t="n">
        <v>-0.1</v>
      </c>
      <c r="ARA11" t="n">
        <v>0.1</v>
      </c>
      <c r="ARB11" t="n">
        <v>0.1</v>
      </c>
      <c r="ARC11" t="n">
        <v>0.1</v>
      </c>
      <c r="ARD11" t="n">
        <v>0.1</v>
      </c>
      <c r="ARE11" t="n">
        <v>0.1</v>
      </c>
      <c r="ARF11" t="n">
        <v>0.1</v>
      </c>
      <c r="ARG11" t="n">
        <v>0.25</v>
      </c>
      <c r="ARH11" t="n">
        <v>0.1</v>
      </c>
      <c r="ARI11" t="n">
        <v>0.1</v>
      </c>
      <c r="ARJ11" t="n">
        <v>0.1</v>
      </c>
      <c r="ARK11" t="n">
        <v>0.1</v>
      </c>
      <c r="ARL11" t="n">
        <v>0.25</v>
      </c>
      <c r="ARM11" t="n">
        <v>-0.1</v>
      </c>
      <c r="ARN11" t="n">
        <v>0.2</v>
      </c>
      <c r="ARO11" t="n">
        <v>-0.1</v>
      </c>
      <c r="ARP11" t="n">
        <v>0.2</v>
      </c>
      <c r="ARQ11" t="n">
        <v>0.2</v>
      </c>
      <c r="ARR11" t="n">
        <v>0.2</v>
      </c>
      <c r="ARS11" t="n">
        <v>0.1</v>
      </c>
      <c r="ART11" t="n">
        <v>0.2</v>
      </c>
      <c r="ARU11" t="n">
        <v>0.25</v>
      </c>
      <c r="ARV11" t="n">
        <v>0.1</v>
      </c>
      <c r="ARW11" t="n">
        <v>0.4</v>
      </c>
      <c r="ARX11" t="n">
        <v>-0.1</v>
      </c>
      <c r="ARY11" t="n">
        <v>0.2</v>
      </c>
      <c r="ARZ11" t="n">
        <v>-0.1</v>
      </c>
      <c r="ASA11" t="n">
        <v>0.1</v>
      </c>
      <c r="ASB11" t="n">
        <v>-0.1</v>
      </c>
      <c r="ASC11" t="n">
        <v>0.25</v>
      </c>
      <c r="ASD11" t="n">
        <v>0.1</v>
      </c>
      <c r="ASE11" t="n">
        <v>0.1</v>
      </c>
      <c r="ASF11" t="n">
        <v>0.2</v>
      </c>
      <c r="ASG11" t="n">
        <v>0.1</v>
      </c>
      <c r="ASH11" t="n">
        <v>0.2</v>
      </c>
      <c r="ASI11" t="n">
        <v>0.25</v>
      </c>
      <c r="ASJ11" t="n">
        <v>0.2</v>
      </c>
      <c r="ASK11" t="n">
        <v>0.1</v>
      </c>
      <c r="ASL11" t="n">
        <v>0.2</v>
      </c>
      <c r="ASM11" t="n">
        <v>0.2</v>
      </c>
      <c r="ASN11" t="n">
        <v>0.1</v>
      </c>
      <c r="ASO11" t="n">
        <v>0.2</v>
      </c>
      <c r="ASP11" t="n">
        <v>0.1</v>
      </c>
      <c r="ASQ11" t="n">
        <v>0.1</v>
      </c>
      <c r="ASR11" t="n">
        <v>0.1</v>
      </c>
      <c r="ASS11" t="n">
        <v>-0.1</v>
      </c>
      <c r="AST11" t="n">
        <v>0.2</v>
      </c>
      <c r="ASU11" t="n">
        <v>0.1</v>
      </c>
      <c r="ASV11" t="n">
        <v>0.1</v>
      </c>
      <c r="ASW11" t="n">
        <v>0.2</v>
      </c>
      <c r="ASX11" t="n">
        <v>0.1</v>
      </c>
      <c r="ASY11" t="n">
        <v>0.1</v>
      </c>
      <c r="ASZ11" t="n">
        <v>0.25</v>
      </c>
      <c r="ATA11" t="n">
        <v>0.2</v>
      </c>
      <c r="ATB11" t="n">
        <v>0.1</v>
      </c>
      <c r="ATC11" t="n">
        <v>-0.1</v>
      </c>
      <c r="ATD11" t="n">
        <v>0.2</v>
      </c>
      <c r="ATE11" t="n">
        <v>0.4</v>
      </c>
      <c r="ATF11" t="n">
        <v>0.2</v>
      </c>
      <c r="ATG11" t="n">
        <v>0.1</v>
      </c>
      <c r="ATH11" t="n">
        <v>0.2</v>
      </c>
      <c r="ATI11" t="n">
        <v>0.1</v>
      </c>
      <c r="ATJ11" t="n">
        <v>0.2</v>
      </c>
      <c r="ATK11" t="n">
        <v>0.1</v>
      </c>
      <c r="ATL11" t="n">
        <v>0.2</v>
      </c>
      <c r="ATM11" t="n">
        <v>0.1</v>
      </c>
      <c r="ATN11" t="n">
        <v>-0.1</v>
      </c>
      <c r="ATO11" t="n">
        <v>0.1</v>
      </c>
      <c r="ATP11" t="n">
        <v>0.2</v>
      </c>
      <c r="ATQ11" t="n">
        <v>0.1</v>
      </c>
      <c r="ATR11" t="n">
        <v>-0.1</v>
      </c>
      <c r="ATS11" t="n">
        <v>0.1</v>
      </c>
      <c r="ATT11" t="n">
        <v>0.1</v>
      </c>
      <c r="ATU11" t="n">
        <v>0.2</v>
      </c>
      <c r="ATV11" t="n">
        <v>0.2</v>
      </c>
      <c r="ATW11" t="n">
        <v>0.1</v>
      </c>
      <c r="ATX11" t="n">
        <v>0.2</v>
      </c>
      <c r="ATY11" t="n">
        <v>0.2</v>
      </c>
      <c r="ATZ11" t="n">
        <v>0.2</v>
      </c>
      <c r="AUA11" t="n">
        <v>0.2</v>
      </c>
      <c r="AUB11" t="n">
        <v>0.1</v>
      </c>
      <c r="AUC11" t="n">
        <v>0.2</v>
      </c>
      <c r="AUD11" t="n">
        <v>-0.1</v>
      </c>
      <c r="AUE11" t="n">
        <v>0.1</v>
      </c>
      <c r="AUF11" t="n">
        <v>0.2</v>
      </c>
      <c r="AUG11" t="n">
        <v>0.1</v>
      </c>
      <c r="AUH11" t="n">
        <v>-0.3</v>
      </c>
      <c r="AUI11" t="n">
        <v>0.2</v>
      </c>
      <c r="AUJ11" t="n">
        <v>0.1</v>
      </c>
      <c r="AUK11" t="n">
        <v>-0.1</v>
      </c>
      <c r="AUL11" t="n">
        <v>0.1</v>
      </c>
      <c r="AUM11" t="n">
        <v>0.1</v>
      </c>
      <c r="AUN11" t="n">
        <v>-0.1</v>
      </c>
      <c r="AUO11" t="n">
        <v>0.2</v>
      </c>
      <c r="AUP11" t="n">
        <v>0.2</v>
      </c>
      <c r="AUQ11" t="n">
        <v>0.1</v>
      </c>
      <c r="AUR11" t="n">
        <v>0.1</v>
      </c>
      <c r="AUS11" t="n">
        <v>-0.1</v>
      </c>
      <c r="AUT11" t="n">
        <v>0.1</v>
      </c>
      <c r="AUU11" t="n">
        <v>0.2</v>
      </c>
      <c r="AUV11" t="n">
        <v>0.2</v>
      </c>
      <c r="AUW11" t="n">
        <v>0.1</v>
      </c>
      <c r="AUX11" t="n">
        <v>0.1</v>
      </c>
      <c r="AUY11" t="n">
        <v>0.1</v>
      </c>
      <c r="AUZ11" t="n">
        <v>0.1</v>
      </c>
      <c r="AVA11" t="n">
        <v>-0.1</v>
      </c>
      <c r="AVB11" t="n">
        <v>0.2</v>
      </c>
      <c r="AVC11" t="n">
        <v>0.1</v>
      </c>
      <c r="AVD11" t="n">
        <v>0.25</v>
      </c>
      <c r="AVE11" t="n">
        <v>0.1</v>
      </c>
      <c r="AVF11" t="n">
        <v>0.2</v>
      </c>
      <c r="AVG11" t="n">
        <v>0.1</v>
      </c>
      <c r="AVH11" t="n">
        <v>-0.1</v>
      </c>
      <c r="AVI11" t="n">
        <v>-0.1</v>
      </c>
      <c r="AVJ11" t="n">
        <v>0.1</v>
      </c>
      <c r="AVK11" t="n">
        <v>0.1</v>
      </c>
      <c r="AVL11" t="n">
        <v>-0.3</v>
      </c>
      <c r="AVM11" t="n">
        <v>0.1</v>
      </c>
      <c r="AVN11" t="n">
        <v>0.2</v>
      </c>
      <c r="AVO11" t="n">
        <v>-0.1</v>
      </c>
      <c r="AVP11" t="n">
        <v>0.1</v>
      </c>
      <c r="AVQ11" t="n">
        <v>0.25</v>
      </c>
      <c r="AVR11" t="n">
        <v>0.2</v>
      </c>
      <c r="AVS11" t="n">
        <v>0.2</v>
      </c>
      <c r="AVT11" t="n">
        <v>0.2</v>
      </c>
      <c r="AVU11" t="n">
        <v>0.1</v>
      </c>
      <c r="AVV11" t="n">
        <v>0.1</v>
      </c>
      <c r="AVW11" t="n">
        <v>0.2</v>
      </c>
      <c r="AVX11" t="n">
        <v>0.1</v>
      </c>
      <c r="AVY11" t="n">
        <v>0.2</v>
      </c>
      <c r="AVZ11" t="n">
        <v>0.1</v>
      </c>
      <c r="AWA11" t="n">
        <v>0.1</v>
      </c>
      <c r="AWB11" t="n">
        <v>-0.1</v>
      </c>
      <c r="AWC11" t="n">
        <v>0.1</v>
      </c>
      <c r="AWD11" t="n">
        <v>0.1</v>
      </c>
      <c r="AWE11" t="n">
        <v>-0.3</v>
      </c>
      <c r="AWF11" t="n">
        <v>0.25</v>
      </c>
      <c r="AWG11" t="n">
        <v>0.1</v>
      </c>
      <c r="AWH11" t="n">
        <v>-0.1</v>
      </c>
      <c r="AWI11" t="n">
        <v>0.2</v>
      </c>
      <c r="AWJ11" t="n">
        <v>-0.1</v>
      </c>
      <c r="AWK11" t="n">
        <v>-0.1</v>
      </c>
      <c r="AWL11" t="n">
        <v>0.1</v>
      </c>
      <c r="AWM11" t="n">
        <v>0.25</v>
      </c>
      <c r="AWN11" t="n">
        <v>0.2</v>
      </c>
      <c r="AWO11" t="n">
        <v>0.1</v>
      </c>
      <c r="AWP11" t="n">
        <v>0.2</v>
      </c>
      <c r="AWQ11" t="n">
        <v>0.1</v>
      </c>
      <c r="AWR11" t="n">
        <v>0.1</v>
      </c>
      <c r="AWS11" t="n">
        <v>0.25</v>
      </c>
      <c r="AWT11" t="n">
        <v>-0.1</v>
      </c>
      <c r="AWU11" t="n">
        <v>0.2</v>
      </c>
      <c r="AWV11" t="n">
        <v>0.1</v>
      </c>
      <c r="AWW11" t="n">
        <v>0.1</v>
      </c>
      <c r="AWX11" t="n">
        <v>0.2</v>
      </c>
      <c r="AWY11" t="n">
        <v>0.1</v>
      </c>
      <c r="AWZ11" t="n">
        <v>-0.3</v>
      </c>
      <c r="AXA11" t="n">
        <v>0.25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0.2</v>
      </c>
      <c r="AXH11" t="n">
        <v>-0.1</v>
      </c>
      <c r="AXI11" t="n">
        <v>0.2</v>
      </c>
      <c r="AXJ11" t="n">
        <v>0.25</v>
      </c>
      <c r="AXK11" t="n">
        <v>0.1</v>
      </c>
      <c r="AXL11" t="n">
        <v>0.25</v>
      </c>
      <c r="AXM11" t="n">
        <v>0.25</v>
      </c>
      <c r="AXN11" t="n">
        <v>0.2</v>
      </c>
      <c r="AXO11" t="n">
        <v>-0.1</v>
      </c>
      <c r="AXP11" t="n">
        <v>0.2</v>
      </c>
      <c r="AXQ11" t="n">
        <v>-0.1</v>
      </c>
      <c r="AXR11" t="n">
        <v>0.25</v>
      </c>
      <c r="AXS11" t="n">
        <v>0.1</v>
      </c>
      <c r="AXT11" t="n">
        <v>0.1</v>
      </c>
      <c r="AXU11" t="n">
        <v>0.1</v>
      </c>
      <c r="AXV11" t="n">
        <v>0.1</v>
      </c>
      <c r="AXW11" t="n">
        <v>0.1</v>
      </c>
      <c r="AXX11" t="n">
        <v>-0.1</v>
      </c>
      <c r="AXY11" t="n">
        <v>0.2</v>
      </c>
      <c r="AXZ11" t="n">
        <v>0.25</v>
      </c>
      <c r="AYA11" t="n">
        <v>0.1</v>
      </c>
      <c r="AYB11" t="n">
        <v>0.25</v>
      </c>
      <c r="AYC11" t="n">
        <v>0.2</v>
      </c>
      <c r="AYD11" t="n">
        <v>0.1</v>
      </c>
      <c r="AYE11" t="n">
        <v>-0.1</v>
      </c>
      <c r="AYF11" t="n">
        <v>0.1</v>
      </c>
      <c r="AYG11" t="n">
        <v>0.1</v>
      </c>
      <c r="AYH11" t="n">
        <v>0.1</v>
      </c>
      <c r="AYI11" t="n">
        <v>0.25</v>
      </c>
      <c r="AYJ11" t="n">
        <v>0.25</v>
      </c>
      <c r="AYK11" t="n">
        <v>0.25</v>
      </c>
      <c r="AYL11" t="n">
        <v>0.25</v>
      </c>
      <c r="AYM11" t="n">
        <v>0.1</v>
      </c>
      <c r="AYN11" t="n">
        <v>-0.3</v>
      </c>
      <c r="AYO11" t="n">
        <v>0.1</v>
      </c>
      <c r="AYP11" t="n">
        <v>0.2</v>
      </c>
      <c r="AYQ11" t="n">
        <v>-0.1</v>
      </c>
      <c r="AYR11" t="n">
        <v>0.25</v>
      </c>
      <c r="AYS11" t="n">
        <v>0.4</v>
      </c>
      <c r="AYT11" t="n">
        <v>0.2</v>
      </c>
      <c r="AYU11" t="n">
        <v>0.1</v>
      </c>
      <c r="AYV11" t="n">
        <v>-0.1</v>
      </c>
      <c r="AYW11" t="n">
        <v>0.1</v>
      </c>
      <c r="AYX11" t="n">
        <v>0.2</v>
      </c>
      <c r="AYY11" t="n">
        <v>0.25</v>
      </c>
      <c r="AYZ11" t="n">
        <v>0.1</v>
      </c>
      <c r="AZA11" t="n">
        <v>0.2</v>
      </c>
      <c r="AZB11" t="n">
        <v>0.1</v>
      </c>
      <c r="AZC11" t="n">
        <v>0.2</v>
      </c>
      <c r="AZD11" t="n">
        <v>0.1</v>
      </c>
      <c r="AZE11" t="n">
        <v>0.2</v>
      </c>
      <c r="AZF11" t="n">
        <v>0.1</v>
      </c>
      <c r="AZG11" t="n">
        <v>0.2</v>
      </c>
      <c r="AZH11" t="n">
        <v>0.1</v>
      </c>
      <c r="AZI11" t="n">
        <v>0.2</v>
      </c>
      <c r="AZJ11" t="n">
        <v>0.1</v>
      </c>
      <c r="AZK11" t="n">
        <v>0.2</v>
      </c>
      <c r="AZL11" t="n">
        <v>-0.1</v>
      </c>
      <c r="AZM11" t="n">
        <v>0.1</v>
      </c>
      <c r="AZN11" t="n">
        <v>-0.1</v>
      </c>
      <c r="AZO11" t="n">
        <v>0.1</v>
      </c>
      <c r="AZP11" t="n">
        <v>0.2</v>
      </c>
      <c r="AZQ11" t="n">
        <v>0.2</v>
      </c>
      <c r="AZR11" t="n">
        <v>0.1</v>
      </c>
      <c r="AZS11" t="n">
        <v>0.25</v>
      </c>
      <c r="AZT11" t="n">
        <v>0.2</v>
      </c>
      <c r="AZU11" t="n">
        <v>0.1</v>
      </c>
      <c r="AZV11" t="n">
        <v>0.25</v>
      </c>
      <c r="AZW11" t="n">
        <v>0.1</v>
      </c>
      <c r="AZX11" t="n">
        <v>0.1</v>
      </c>
      <c r="AZY11" t="n">
        <v>0.2</v>
      </c>
      <c r="AZZ11" t="n">
        <v>0.2</v>
      </c>
      <c r="BAA11" t="n">
        <v>0.2</v>
      </c>
      <c r="BAB11" t="n">
        <v>0.1</v>
      </c>
      <c r="BAC11" t="n">
        <v>0.1</v>
      </c>
      <c r="BAD11" t="n">
        <v>0.25</v>
      </c>
      <c r="BAE11" t="n">
        <v>0.1</v>
      </c>
      <c r="BAF11" t="n">
        <v>0.25</v>
      </c>
      <c r="BAG11" t="n">
        <v>0.1</v>
      </c>
      <c r="BAH11" t="n">
        <v>0.2</v>
      </c>
      <c r="BAI11" t="n">
        <v>0.2</v>
      </c>
      <c r="BAJ11" t="n">
        <v>-0.1</v>
      </c>
      <c r="BAK11" t="n">
        <v>0.2</v>
      </c>
      <c r="BAL11" t="n">
        <v>0.1</v>
      </c>
      <c r="BAM11" t="n">
        <v>0.4</v>
      </c>
      <c r="BAN11" t="n">
        <v>0.1</v>
      </c>
      <c r="BAO11" t="n">
        <v>0.1</v>
      </c>
      <c r="BAP11" t="n">
        <v>0.2</v>
      </c>
      <c r="BAQ11" t="n">
        <v>0.2</v>
      </c>
      <c r="BAR11" t="n">
        <v>-0.3</v>
      </c>
      <c r="BAS11" t="n">
        <v>0.2</v>
      </c>
      <c r="BAT11" t="n">
        <v>0.1</v>
      </c>
      <c r="BAU11" t="n">
        <v>-0.1</v>
      </c>
      <c r="BAV11" t="n">
        <v>0.2</v>
      </c>
      <c r="BAW11" t="n">
        <v>0.1</v>
      </c>
      <c r="BAX11" t="n">
        <v>0.1</v>
      </c>
      <c r="BAY11" t="n">
        <v>0.25</v>
      </c>
      <c r="BAZ11" t="n">
        <v>-0.1</v>
      </c>
      <c r="BBA11" t="n">
        <v>0.2</v>
      </c>
      <c r="BBB11" t="n">
        <v>0.2</v>
      </c>
      <c r="BBC11" t="n">
        <v>0.1</v>
      </c>
      <c r="BBD11" t="n">
        <v>0.1</v>
      </c>
      <c r="BBE11" t="n">
        <v>0.25</v>
      </c>
      <c r="BBF11" t="n">
        <v>0.1</v>
      </c>
      <c r="BBG11" t="n">
        <v>0.2</v>
      </c>
      <c r="BBH11" t="n">
        <v>0.2</v>
      </c>
      <c r="BBI11" t="n">
        <v>0.2</v>
      </c>
      <c r="BBJ11" t="n">
        <v>0.25</v>
      </c>
      <c r="BBK11" t="n">
        <v>0.25</v>
      </c>
      <c r="BBL11" t="n">
        <v>0.1</v>
      </c>
      <c r="BBM11" t="n">
        <v>0.2</v>
      </c>
      <c r="BBN11" t="n">
        <v>0.1</v>
      </c>
      <c r="BBO11" t="n">
        <v>0.2</v>
      </c>
      <c r="BBP11" t="n">
        <v>0.2</v>
      </c>
      <c r="BBQ11" t="n">
        <v>0.1</v>
      </c>
      <c r="BBR11" t="n">
        <v>-0.3</v>
      </c>
      <c r="BBS11" t="n">
        <v>0.2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-0.1</v>
      </c>
      <c r="BBZ11" t="n">
        <v>0.2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0.2</v>
      </c>
      <c r="BCH11" t="n">
        <v>0.1</v>
      </c>
      <c r="BCI11" t="n">
        <v>0.2</v>
      </c>
      <c r="BCJ11" t="n">
        <v>0.2</v>
      </c>
      <c r="BCK11" t="n">
        <v>0.1</v>
      </c>
      <c r="BCL11" t="n">
        <v>0.2</v>
      </c>
      <c r="BCM11" t="n">
        <v>0.2</v>
      </c>
      <c r="BCN11" t="n">
        <v>0.1</v>
      </c>
      <c r="BCO11" t="n">
        <v>-0.1</v>
      </c>
      <c r="BCP11" t="n">
        <v>0.1</v>
      </c>
      <c r="BCQ11" t="n">
        <v>0.2</v>
      </c>
      <c r="BCR11" t="n">
        <v>0.1</v>
      </c>
      <c r="BCS11" t="n">
        <v>0.2</v>
      </c>
      <c r="BCT11" t="n">
        <v>0.2</v>
      </c>
      <c r="BCU11" t="n">
        <v>0.1</v>
      </c>
      <c r="BCV11" t="n">
        <v>0.1</v>
      </c>
      <c r="BCW11" t="n">
        <v>0.1</v>
      </c>
      <c r="BCX11" t="n">
        <v>0.4</v>
      </c>
      <c r="BCY11" t="n">
        <v>0.1</v>
      </c>
      <c r="BCZ11" t="n">
        <v>-0.1</v>
      </c>
      <c r="BDA11" t="n">
        <v>-0.1</v>
      </c>
      <c r="BDB11" t="n">
        <v>0.1</v>
      </c>
      <c r="BDC11" t="n">
        <v>0.2</v>
      </c>
      <c r="BDD11" t="n">
        <v>-0.1</v>
      </c>
      <c r="BDE11" t="n">
        <v>0.1</v>
      </c>
      <c r="BDF11" t="n">
        <v>0.1</v>
      </c>
      <c r="BDG11" t="n">
        <v>0.2</v>
      </c>
      <c r="BDH11" t="n">
        <v>0.1</v>
      </c>
      <c r="BDI11" t="n">
        <v>0.2</v>
      </c>
      <c r="BDJ11" t="n">
        <v>0.2</v>
      </c>
      <c r="BDK11" t="n">
        <v>0.2</v>
      </c>
      <c r="BDL11" t="n">
        <v>0.1</v>
      </c>
      <c r="BDM11" t="n">
        <v>0.2</v>
      </c>
      <c r="BDN11" t="n">
        <v>-0.1</v>
      </c>
      <c r="BDO11" t="n">
        <v>-0.3</v>
      </c>
      <c r="BDP11" t="n">
        <v>-0.1</v>
      </c>
      <c r="BDQ11" t="n">
        <v>0.1</v>
      </c>
      <c r="BDR11" t="n">
        <v>0.1</v>
      </c>
      <c r="BDS11" t="n">
        <v>-0.1</v>
      </c>
      <c r="BDT11" t="n">
        <v>0.2</v>
      </c>
      <c r="BDU11" t="n">
        <v>0.2</v>
      </c>
      <c r="BDV11" t="n">
        <v>0.1</v>
      </c>
      <c r="BDW11" t="n">
        <v>-0.1</v>
      </c>
      <c r="BDX11" t="n">
        <v>0.1</v>
      </c>
      <c r="BDY11" t="n">
        <v>-0.1</v>
      </c>
      <c r="BDZ11" t="n">
        <v>0.2</v>
      </c>
      <c r="BEA11" t="n">
        <v>-0.1</v>
      </c>
      <c r="BEB11" t="n">
        <v>-0.1</v>
      </c>
      <c r="BEC11" t="n">
        <v>0.1</v>
      </c>
      <c r="BED11" t="n">
        <v>0.1</v>
      </c>
      <c r="BEE11" t="n">
        <v>-0.3</v>
      </c>
      <c r="BEF11" t="n">
        <v>0.25</v>
      </c>
      <c r="BEG11" t="n">
        <v>0.2</v>
      </c>
      <c r="BEH11" t="n">
        <v>0.25</v>
      </c>
      <c r="BEI11" t="n">
        <v>0.1</v>
      </c>
      <c r="BEJ11" t="n">
        <v>0.1</v>
      </c>
      <c r="BEK11" t="n">
        <v>0.1</v>
      </c>
      <c r="BEL11" t="n">
        <v>0.2</v>
      </c>
      <c r="BEM11" t="n">
        <v>0.1</v>
      </c>
      <c r="BEN11" t="n">
        <v>0.2</v>
      </c>
      <c r="BEO11" t="n">
        <v>0.2</v>
      </c>
      <c r="BEP11" t="n">
        <v>0.1</v>
      </c>
      <c r="BEQ11" t="n">
        <v>0.2</v>
      </c>
      <c r="BER11" t="n">
        <v>0.1</v>
      </c>
      <c r="BES11" t="n">
        <v>-0.1</v>
      </c>
      <c r="BET11" t="n">
        <v>0.2</v>
      </c>
      <c r="BEU11" t="n">
        <v>0.1</v>
      </c>
      <c r="BEV11" t="n">
        <v>0.2</v>
      </c>
      <c r="BEW11" t="n">
        <v>0.2</v>
      </c>
      <c r="BEX11" t="n">
        <v>0.2</v>
      </c>
      <c r="BEY11" t="n">
        <v>0.2</v>
      </c>
      <c r="BEZ11" t="n">
        <v>0.1</v>
      </c>
      <c r="BFA11" t="n">
        <v>0.2</v>
      </c>
      <c r="BFB11" t="n">
        <v>-0.1</v>
      </c>
      <c r="BFC11" t="n">
        <v>-0.1</v>
      </c>
      <c r="BFD11" t="n">
        <v>0.1</v>
      </c>
      <c r="BFE11" t="n">
        <v>0.25</v>
      </c>
      <c r="BFF11" t="n">
        <v>0.1</v>
      </c>
      <c r="BFG11" t="n">
        <v>0.1</v>
      </c>
      <c r="BFH11" t="n">
        <v>0.2</v>
      </c>
      <c r="BFI11" t="n">
        <v>0.2</v>
      </c>
      <c r="BFJ11" t="n">
        <v>-0.1</v>
      </c>
      <c r="BFK11" t="n">
        <v>0.25</v>
      </c>
      <c r="BFL11" t="n">
        <v>0.2</v>
      </c>
      <c r="BFM11" t="n">
        <v>0.1</v>
      </c>
      <c r="BFN11" t="n">
        <v>0.25</v>
      </c>
      <c r="BFO11" t="n">
        <v>0.2</v>
      </c>
      <c r="BFP11" t="n">
        <v>0.25</v>
      </c>
      <c r="BFQ11" t="n">
        <v>0.2</v>
      </c>
      <c r="BFR11" t="n">
        <v>0.1</v>
      </c>
      <c r="BFS11" t="n">
        <v>0.2</v>
      </c>
      <c r="BFT11" t="n">
        <v>-0.1</v>
      </c>
      <c r="BFU11" t="n">
        <v>0.2</v>
      </c>
      <c r="BFV11" t="n">
        <v>0.2</v>
      </c>
      <c r="BFW11" t="n">
        <v>0.1</v>
      </c>
      <c r="BFX11" t="n">
        <v>0.2</v>
      </c>
      <c r="BFY11" t="n">
        <v>-0.1</v>
      </c>
      <c r="BFZ11" t="n">
        <v>0.25</v>
      </c>
      <c r="BGA11" t="n">
        <v>0.2</v>
      </c>
      <c r="BGB11" t="n">
        <v>-0.1</v>
      </c>
      <c r="BGC11" t="n">
        <v>0.2</v>
      </c>
      <c r="BGD11" t="n">
        <v>0.1</v>
      </c>
      <c r="BGE11" t="n">
        <v>-0.1</v>
      </c>
      <c r="BGF11" t="n">
        <v>0.1</v>
      </c>
      <c r="BGG11" t="n">
        <v>0.2</v>
      </c>
      <c r="BGH11" t="n">
        <v>0.1</v>
      </c>
      <c r="BGI11" t="n">
        <v>0.25</v>
      </c>
      <c r="BGJ11" t="n">
        <v>0.2</v>
      </c>
      <c r="BGK11" t="n">
        <v>0.1</v>
      </c>
      <c r="BGL11" t="n">
        <v>0.25</v>
      </c>
      <c r="BGM11" t="n">
        <v>0.25</v>
      </c>
      <c r="BGN11" t="n">
        <v>0.1</v>
      </c>
      <c r="BGO11" t="n">
        <v>0.2</v>
      </c>
      <c r="BGP11" t="n">
        <v>0.25</v>
      </c>
      <c r="BGQ11" t="n">
        <v>0.1</v>
      </c>
      <c r="BGR11" t="n">
        <v>0.1</v>
      </c>
      <c r="BGS11" t="n">
        <v>0.1</v>
      </c>
      <c r="BGT11" t="n">
        <v>0.2</v>
      </c>
      <c r="BGU11" t="n">
        <v>-0.1</v>
      </c>
      <c r="BGV11" t="n">
        <v>0.1</v>
      </c>
      <c r="BGW11" t="n">
        <v>0.1</v>
      </c>
      <c r="BGX11" t="n">
        <v>0.1</v>
      </c>
      <c r="BGY11" t="n">
        <v>-0.3</v>
      </c>
      <c r="BGZ11" t="n">
        <v>-0.1</v>
      </c>
      <c r="BHA11" t="n">
        <v>0.25</v>
      </c>
      <c r="BHB11" t="n">
        <v>-0.1</v>
      </c>
      <c r="BHC11" t="n">
        <v>0.25</v>
      </c>
      <c r="BHD11" t="n">
        <v>0.2</v>
      </c>
      <c r="BHE11" t="n">
        <v>0.2</v>
      </c>
      <c r="BHF11" t="n">
        <v>0.1</v>
      </c>
      <c r="BHG11" t="n">
        <v>-0.1</v>
      </c>
      <c r="BHH11" t="n">
        <v>0.2</v>
      </c>
      <c r="BHI11" t="n">
        <v>0.2</v>
      </c>
      <c r="BHJ11" t="n">
        <v>-0.3</v>
      </c>
      <c r="BHK11" t="n">
        <v>-0.1</v>
      </c>
      <c r="BHL11" t="n">
        <v>-0.3</v>
      </c>
      <c r="BHM11" t="n">
        <v>-0.1</v>
      </c>
      <c r="BHN11" t="n">
        <v>0.2</v>
      </c>
      <c r="BHO11" t="n">
        <v>-0.1</v>
      </c>
      <c r="BHP11" t="n">
        <v>0.1</v>
      </c>
      <c r="BHQ11" t="n">
        <v>0.4</v>
      </c>
      <c r="BHR11" t="n">
        <v>0.2</v>
      </c>
      <c r="BHS11" t="n">
        <v>0.1</v>
      </c>
      <c r="BHT11" t="n">
        <v>0.1</v>
      </c>
      <c r="BHU11" t="n">
        <v>0.1</v>
      </c>
      <c r="BHV11" t="n">
        <v>0.1</v>
      </c>
      <c r="BHW11" t="n">
        <v>0.2</v>
      </c>
      <c r="BHX11" t="n">
        <v>0.2</v>
      </c>
      <c r="BHY11" t="n">
        <v>0.1</v>
      </c>
      <c r="BHZ11" t="n">
        <v>0.2</v>
      </c>
      <c r="BIA11" t="n">
        <v>0.25</v>
      </c>
      <c r="BIB11" t="n">
        <v>0.1</v>
      </c>
      <c r="BIC11" t="n">
        <v>0.4</v>
      </c>
      <c r="BID11" t="n">
        <v>-0.1</v>
      </c>
      <c r="BIE11" t="n">
        <v>-0.1</v>
      </c>
      <c r="BIF11" t="n">
        <v>0.25</v>
      </c>
      <c r="BIG11" t="n">
        <v>0.2</v>
      </c>
      <c r="BIH11" t="n">
        <v>-0.1</v>
      </c>
      <c r="BII11" t="n">
        <v>0.4</v>
      </c>
      <c r="BIJ11" t="n">
        <v>0.1</v>
      </c>
      <c r="BIK11" t="n">
        <v>0.1</v>
      </c>
      <c r="BIL11" t="n">
        <v>0.25</v>
      </c>
      <c r="BIM11" t="n">
        <v>0.1</v>
      </c>
      <c r="BIN11" t="n">
        <v>-0.1</v>
      </c>
      <c r="BIO11" t="n">
        <v>-0.1</v>
      </c>
      <c r="BIP11" t="n">
        <v>0.2</v>
      </c>
      <c r="BIQ11" t="n">
        <v>0.2</v>
      </c>
      <c r="BIR11" t="n">
        <v>0.2</v>
      </c>
      <c r="BIS11" t="n">
        <v>-0.1</v>
      </c>
      <c r="BIT11" t="n">
        <v>0.2</v>
      </c>
      <c r="BIU11" t="n">
        <v>0.1</v>
      </c>
      <c r="BIV11" t="n">
        <v>0.1</v>
      </c>
      <c r="BIW11" t="n">
        <v>0.25</v>
      </c>
      <c r="BIX11" t="n">
        <v>0.2</v>
      </c>
      <c r="BIY11" t="n">
        <v>0.1</v>
      </c>
      <c r="BIZ11" t="n">
        <v>0.1</v>
      </c>
      <c r="BJA11" t="n">
        <v>0.1</v>
      </c>
      <c r="BJB11" t="n">
        <v>0.4</v>
      </c>
      <c r="BJC11" t="n">
        <v>-0.1</v>
      </c>
      <c r="BJD11" t="n">
        <v>0.2</v>
      </c>
      <c r="BJE11" t="n">
        <v>0.2</v>
      </c>
      <c r="BJF11" t="n">
        <v>0.1</v>
      </c>
      <c r="BJG11" t="n">
        <v>0.1</v>
      </c>
      <c r="BJH11" t="n">
        <v>0.1</v>
      </c>
      <c r="BJI11" t="n">
        <v>0.1</v>
      </c>
      <c r="BJJ11" t="n">
        <v>0.2</v>
      </c>
      <c r="BJK11" t="n">
        <v>0.4</v>
      </c>
      <c r="BJL11" t="n">
        <v>0.1</v>
      </c>
      <c r="BJM11" t="n">
        <v>0.1</v>
      </c>
      <c r="BJN11" t="n">
        <v>0.2</v>
      </c>
      <c r="BJO11" t="n">
        <v>-0.1</v>
      </c>
      <c r="BJP11" t="n">
        <v>0.1</v>
      </c>
      <c r="BJQ11" t="n">
        <v>0.1</v>
      </c>
      <c r="BJR11" t="n">
        <v>-0.3</v>
      </c>
      <c r="BJS11" t="n">
        <v>0.25</v>
      </c>
      <c r="BJT11" t="n">
        <v>0.1</v>
      </c>
      <c r="BJU11" t="n">
        <v>0.1</v>
      </c>
      <c r="BJV11" t="n">
        <v>-0.1</v>
      </c>
      <c r="BJW11" t="n">
        <v>0.25</v>
      </c>
      <c r="BJX11" t="n">
        <v>0.25</v>
      </c>
      <c r="BJY11" t="n">
        <v>0.1</v>
      </c>
      <c r="BJZ11" t="n">
        <v>0.2</v>
      </c>
      <c r="BKA11" t="n">
        <v>-0.1</v>
      </c>
      <c r="BKB11" t="n">
        <v>0.1</v>
      </c>
      <c r="BKC11" t="n">
        <v>0.1</v>
      </c>
      <c r="BKD11" t="n">
        <v>0.2</v>
      </c>
      <c r="BKE11" t="n">
        <v>0.1</v>
      </c>
      <c r="BKF11" t="n">
        <v>0.25</v>
      </c>
      <c r="BKG11" t="n">
        <v>0.2</v>
      </c>
      <c r="BKH11" t="n">
        <v>0.2</v>
      </c>
      <c r="BKI11" t="n">
        <v>-0.1</v>
      </c>
      <c r="BKJ11" t="n">
        <v>0.2</v>
      </c>
      <c r="BKK11" t="n">
        <v>0.2</v>
      </c>
      <c r="BKL11" t="n">
        <v>0.1</v>
      </c>
      <c r="BKM11" t="n">
        <v>0.1</v>
      </c>
      <c r="BKN11" t="n">
        <v>0.1</v>
      </c>
      <c r="BKO11" t="n">
        <v>0.2</v>
      </c>
      <c r="BKP11" t="n">
        <v>-0.1</v>
      </c>
      <c r="BKQ11" t="n">
        <v>0.2</v>
      </c>
      <c r="BKR11" t="n">
        <v>0.2</v>
      </c>
      <c r="BKS11" t="n">
        <v>0.1</v>
      </c>
      <c r="BKT11" t="n">
        <v>0.1</v>
      </c>
      <c r="BKU11" t="n">
        <v>0.2</v>
      </c>
      <c r="BKV11" t="n">
        <v>-0.3</v>
      </c>
      <c r="BKW11" t="n">
        <v>0.25</v>
      </c>
      <c r="BKX11" t="n">
        <v>0.1</v>
      </c>
      <c r="BKY11" t="n">
        <v>0.4</v>
      </c>
      <c r="BKZ11" t="n">
        <v>0.1</v>
      </c>
      <c r="BLA11" t="n">
        <v>-0.1</v>
      </c>
      <c r="BLB11" t="n">
        <v>0.1</v>
      </c>
      <c r="BLC11" t="n">
        <v>0.2</v>
      </c>
      <c r="BLD11" t="n">
        <v>0.1</v>
      </c>
      <c r="BLE11" t="n">
        <v>0.1</v>
      </c>
      <c r="BLF11" t="n">
        <v>0.1</v>
      </c>
      <c r="BLG11" t="n">
        <v>0.1</v>
      </c>
      <c r="BLH11" t="n">
        <v>0.1</v>
      </c>
      <c r="BLI11" t="n">
        <v>-0.3</v>
      </c>
      <c r="BLJ11" t="n">
        <v>0.2</v>
      </c>
      <c r="BLK11" t="n">
        <v>0.1</v>
      </c>
      <c r="BLL11" t="n">
        <v>0.1</v>
      </c>
      <c r="BLM11" t="n">
        <v>-0.1</v>
      </c>
      <c r="BLN11" t="n">
        <v>0.2</v>
      </c>
      <c r="BLO11" t="n">
        <v>0.2</v>
      </c>
      <c r="BLP11" t="n">
        <v>0.2</v>
      </c>
      <c r="BLQ11" t="n">
        <v>-0.1</v>
      </c>
      <c r="BLR11" t="n">
        <v>0.1</v>
      </c>
      <c r="BLS11" t="n">
        <v>0.1</v>
      </c>
      <c r="BLT11" t="n">
        <v>0.2</v>
      </c>
      <c r="BLU11" t="n">
        <v>0.1</v>
      </c>
      <c r="BLV11" t="n">
        <v>0.2</v>
      </c>
      <c r="BLW11" t="n">
        <v>0.1</v>
      </c>
      <c r="BLX11" t="n">
        <v>0.1</v>
      </c>
      <c r="BLY11" t="n">
        <v>0.1</v>
      </c>
      <c r="BLZ11" t="n">
        <v>0.1</v>
      </c>
      <c r="BMA11" t="n">
        <v>0.1</v>
      </c>
      <c r="BMB11" t="n">
        <v>0.1</v>
      </c>
      <c r="BMC11" t="n">
        <v>0.1</v>
      </c>
      <c r="BMD11" t="n">
        <v>0.1</v>
      </c>
      <c r="BME11" t="n">
        <v>-0.1</v>
      </c>
      <c r="BMF11" t="n">
        <v>0.1</v>
      </c>
      <c r="BMG11" t="n">
        <v>0.25</v>
      </c>
      <c r="BMH11" t="n">
        <v>0.1</v>
      </c>
      <c r="BMI11" t="n">
        <v>0.1</v>
      </c>
      <c r="BMJ11" t="n">
        <v>0.25</v>
      </c>
      <c r="BMK11" t="n">
        <v>0.25</v>
      </c>
      <c r="BML11" t="n">
        <v>-0.1</v>
      </c>
      <c r="BMM11" t="n">
        <v>0.1</v>
      </c>
      <c r="BMN11" t="n">
        <v>0.1</v>
      </c>
      <c r="BMO11" t="n">
        <v>0.25</v>
      </c>
      <c r="BMP11" t="n">
        <v>0.4</v>
      </c>
      <c r="BMQ11" t="n">
        <v>0.1</v>
      </c>
      <c r="BMR11" t="n">
        <v>-0.1</v>
      </c>
      <c r="BMS11" t="n">
        <v>0.2</v>
      </c>
      <c r="BMT11" t="n">
        <v>0.1</v>
      </c>
      <c r="BMU11" t="n">
        <v>0.25</v>
      </c>
      <c r="BMV11" t="n">
        <v>0.2</v>
      </c>
      <c r="BMW11" t="n">
        <v>0.1</v>
      </c>
      <c r="BMX11" t="n">
        <v>0.1</v>
      </c>
      <c r="BMY11" t="n">
        <v>0.25</v>
      </c>
      <c r="BMZ11" t="n">
        <v>0.1</v>
      </c>
      <c r="BNA11" t="n">
        <v>0.1</v>
      </c>
      <c r="BNB11" t="n">
        <v>-0.3</v>
      </c>
      <c r="BNC11" t="n">
        <v>0.1</v>
      </c>
      <c r="BND11" t="n">
        <v>0.1</v>
      </c>
      <c r="BNE11" t="n">
        <v>0.25</v>
      </c>
      <c r="BNF11" t="n">
        <v>0.2</v>
      </c>
      <c r="BNG11" t="n">
        <v>0.1</v>
      </c>
      <c r="BNH11" t="n">
        <v>0.2</v>
      </c>
      <c r="BNI11" t="n">
        <v>0.1</v>
      </c>
      <c r="BNJ11" t="n">
        <v>0.1</v>
      </c>
      <c r="BNK11" t="n">
        <v>0.1</v>
      </c>
      <c r="BNL11" t="n">
        <v>0.1</v>
      </c>
      <c r="BNM11" t="n">
        <v>0.1</v>
      </c>
      <c r="BNN11" t="n">
        <v>0.2</v>
      </c>
      <c r="BNO11" t="n">
        <v>0.1</v>
      </c>
      <c r="BNP11" t="n">
        <v>0.2</v>
      </c>
      <c r="BNQ11" t="n">
        <v>0.1</v>
      </c>
      <c r="BNR11" t="n">
        <v>0.1</v>
      </c>
      <c r="BNS11" t="n">
        <v>0.2</v>
      </c>
      <c r="BNT11" t="n">
        <v>0.1</v>
      </c>
      <c r="BNU11" t="n">
        <v>0.1</v>
      </c>
      <c r="BNV11" t="n">
        <v>0.1</v>
      </c>
      <c r="BNW11" t="n">
        <v>0.1</v>
      </c>
      <c r="BNX11" t="n">
        <v>0.1</v>
      </c>
      <c r="BNY11" t="n">
        <v>0.2</v>
      </c>
      <c r="BNZ11" t="n">
        <v>0.25</v>
      </c>
      <c r="BOA11" t="n">
        <v>-0.1</v>
      </c>
      <c r="BOB11" t="n">
        <v>0.1</v>
      </c>
      <c r="BOC11" t="n">
        <v>0.1</v>
      </c>
      <c r="BOD11" t="n">
        <v>0.2</v>
      </c>
      <c r="BOE11" t="n">
        <v>-0.1</v>
      </c>
      <c r="BOF11" t="n">
        <v>0.2</v>
      </c>
      <c r="BOG11" t="n">
        <v>-0.1</v>
      </c>
      <c r="BOH11" t="n">
        <v>-0.1</v>
      </c>
      <c r="BOI11" t="n">
        <v>0.1</v>
      </c>
      <c r="BOJ11" t="n">
        <v>0.2</v>
      </c>
      <c r="BOK11" t="n">
        <v>0.1</v>
      </c>
      <c r="BOL11" t="n">
        <v>0.2</v>
      </c>
      <c r="BOM11" t="n">
        <v>0.25</v>
      </c>
      <c r="BON11" t="n">
        <v>-0.1</v>
      </c>
      <c r="BOO11" t="n">
        <v>0.25</v>
      </c>
      <c r="BOP11" t="n">
        <v>0.1</v>
      </c>
      <c r="BOQ11" t="n">
        <v>0.25</v>
      </c>
      <c r="BOR11" t="n">
        <v>0.1</v>
      </c>
      <c r="BOS11" t="n">
        <v>0.2</v>
      </c>
      <c r="BOT11" t="n">
        <v>0.1</v>
      </c>
      <c r="BOU11" t="n">
        <v>0.2</v>
      </c>
      <c r="BOV11" t="n">
        <v>0.1</v>
      </c>
      <c r="BOW11" t="n">
        <v>0.1</v>
      </c>
      <c r="BOX11" t="n">
        <v>-0.1</v>
      </c>
      <c r="BOY11" t="n">
        <v>0.2</v>
      </c>
      <c r="BOZ11" t="n">
        <v>0.1</v>
      </c>
      <c r="BPA11" t="n">
        <v>0.1</v>
      </c>
      <c r="BPB11" t="n">
        <v>0.2</v>
      </c>
      <c r="BPC11" t="n">
        <v>0.1</v>
      </c>
      <c r="BPD11" t="n">
        <v>0.2</v>
      </c>
      <c r="BPE11" t="n">
        <v>0.2</v>
      </c>
      <c r="BPF11" t="n">
        <v>0.1</v>
      </c>
      <c r="BPG11" t="n">
        <v>0.25</v>
      </c>
      <c r="BPH11" t="n">
        <v>0.1</v>
      </c>
      <c r="BPI11" t="n">
        <v>0.1</v>
      </c>
      <c r="BPJ11" t="n">
        <v>0.1</v>
      </c>
      <c r="BPK11" t="n">
        <v>0.2</v>
      </c>
      <c r="BPL11" t="n">
        <v>0.4</v>
      </c>
      <c r="BPM11" t="n">
        <v>0.2</v>
      </c>
      <c r="BPN11" t="n">
        <v>0.1</v>
      </c>
      <c r="BPO11" t="n">
        <v>0.1</v>
      </c>
      <c r="BPP11" t="n">
        <v>0.2</v>
      </c>
      <c r="BPQ11" t="n">
        <v>0.2</v>
      </c>
      <c r="BPR11" t="n">
        <v>0.2</v>
      </c>
      <c r="BPS11" t="n">
        <v>0.2</v>
      </c>
      <c r="BPT11" t="n">
        <v>-0.1</v>
      </c>
      <c r="BPU11" t="n">
        <v>0.1</v>
      </c>
      <c r="BPV11" t="n">
        <v>0.2</v>
      </c>
      <c r="BPW11" t="n">
        <v>-0.1</v>
      </c>
      <c r="BPX11" t="n">
        <v>0.1</v>
      </c>
      <c r="BPY11" t="n">
        <v>0.2</v>
      </c>
      <c r="BPZ11" t="n">
        <v>0.2</v>
      </c>
      <c r="BQA11" t="n">
        <v>0.25</v>
      </c>
      <c r="BQB11" t="n">
        <v>-0.1</v>
      </c>
      <c r="BQC11" t="n">
        <v>-0.3</v>
      </c>
      <c r="BQD11" t="n">
        <v>0.1</v>
      </c>
      <c r="BQE11" t="n">
        <v>0.1</v>
      </c>
      <c r="BQF11" t="n">
        <v>0.25</v>
      </c>
      <c r="BQG11" t="n">
        <v>0.1</v>
      </c>
      <c r="BQH11" t="n">
        <v>0.2</v>
      </c>
      <c r="BQI11" t="n">
        <v>0.2</v>
      </c>
      <c r="BQJ11" t="n">
        <v>0.1</v>
      </c>
      <c r="BQK11" t="n">
        <v>0.1</v>
      </c>
      <c r="BQL11" t="n">
        <v>0.1</v>
      </c>
      <c r="BQM11" t="n">
        <v>0.1</v>
      </c>
      <c r="BQN11" t="n">
        <v>0.2</v>
      </c>
      <c r="BQO11" t="n">
        <v>0.2</v>
      </c>
      <c r="BQP11" t="n">
        <v>0.1</v>
      </c>
      <c r="BQQ11" t="n">
        <v>0.2</v>
      </c>
      <c r="BQR11" t="n">
        <v>0.2</v>
      </c>
      <c r="BQS11" t="n">
        <v>0.1</v>
      </c>
      <c r="BQT11" t="n">
        <v>0.1</v>
      </c>
      <c r="BQU11" t="n">
        <v>0.25</v>
      </c>
      <c r="BQV11" t="n">
        <v>-0.1</v>
      </c>
      <c r="BQW11" t="n">
        <v>0.25</v>
      </c>
      <c r="BQX11" t="n">
        <v>0.1</v>
      </c>
      <c r="BQY11" t="n">
        <v>0.1</v>
      </c>
      <c r="BQZ11" t="n">
        <v>0.2</v>
      </c>
      <c r="BRA11" t="n">
        <v>0.1</v>
      </c>
      <c r="BRB11" t="n">
        <v>0.1</v>
      </c>
      <c r="BRC11" t="n">
        <v>0.2</v>
      </c>
      <c r="BRD11" t="n">
        <v>0.2</v>
      </c>
      <c r="BRE11" t="n">
        <v>0.2</v>
      </c>
      <c r="BRF11" t="n">
        <v>-0.1</v>
      </c>
      <c r="BRG11" t="n">
        <v>0.2</v>
      </c>
      <c r="BRH11" t="n">
        <v>-0.1</v>
      </c>
      <c r="BRI11" t="n">
        <v>0.1</v>
      </c>
      <c r="BRJ11" t="n">
        <v>0.25</v>
      </c>
      <c r="BRK11" t="n">
        <v>0.1</v>
      </c>
      <c r="BRL11" t="n">
        <v>0.2</v>
      </c>
      <c r="BRM11" t="n">
        <v>-0.1</v>
      </c>
      <c r="BRN11" t="n">
        <v>0.1</v>
      </c>
      <c r="BRO11" t="n">
        <v>0.1</v>
      </c>
      <c r="BRP11" t="n">
        <v>0.2</v>
      </c>
      <c r="BRQ11" t="n">
        <v>0.1</v>
      </c>
      <c r="BRR11" t="n">
        <v>0.25</v>
      </c>
      <c r="BRS11" t="n">
        <v>0.1</v>
      </c>
      <c r="BRT11" t="n">
        <v>-0.1</v>
      </c>
      <c r="BRU11" t="n">
        <v>0.1</v>
      </c>
      <c r="BRV11" t="n">
        <v>0.1</v>
      </c>
      <c r="BRW11" t="n">
        <v>0.1</v>
      </c>
      <c r="BRX11" t="n">
        <v>0.1</v>
      </c>
      <c r="BRY11" t="n">
        <v>-0.1</v>
      </c>
      <c r="BRZ11" t="n">
        <v>0.2</v>
      </c>
      <c r="BSA11" t="n">
        <v>0.1</v>
      </c>
      <c r="BSB11" t="n">
        <v>0.1</v>
      </c>
      <c r="BSC11" t="n">
        <v>0.1</v>
      </c>
      <c r="BSD11" t="n">
        <v>0.1</v>
      </c>
      <c r="BSE11" t="n">
        <v>0.1</v>
      </c>
      <c r="BSF11" t="n">
        <v>0.1</v>
      </c>
      <c r="BSG11" t="n">
        <v>0.2</v>
      </c>
      <c r="BSH11" t="n">
        <v>-0.1</v>
      </c>
      <c r="BSI11" t="n">
        <v>0.1</v>
      </c>
      <c r="BSJ11" t="n">
        <v>-0.1</v>
      </c>
      <c r="BSK11" t="n">
        <v>0.1</v>
      </c>
      <c r="BSL11" t="n">
        <v>0.25</v>
      </c>
      <c r="BSM11" t="n">
        <v>0.2</v>
      </c>
      <c r="BSN11" t="n">
        <v>-0.1</v>
      </c>
      <c r="BSO11" t="n">
        <v>0.1</v>
      </c>
      <c r="BSP11" t="n">
        <v>0.1</v>
      </c>
      <c r="BSQ11" t="n">
        <v>0.2</v>
      </c>
      <c r="BSR11" t="n">
        <v>0.1</v>
      </c>
      <c r="BSS11" t="n">
        <v>0.1</v>
      </c>
      <c r="BST11" t="n">
        <v>-0.1</v>
      </c>
      <c r="BSU11" t="n">
        <v>0.1</v>
      </c>
      <c r="BSV11" t="n">
        <v>-0.1</v>
      </c>
      <c r="BSW11" t="n">
        <v>0.2</v>
      </c>
      <c r="BSX11" t="n">
        <v>0.1</v>
      </c>
      <c r="BSY11" t="n">
        <v>0.1</v>
      </c>
      <c r="BSZ11" t="n">
        <v>0.1</v>
      </c>
      <c r="BTA11" t="n">
        <v>0.2</v>
      </c>
      <c r="BTB11" t="n">
        <v>0.1</v>
      </c>
      <c r="BTC11" t="n">
        <v>-0.1</v>
      </c>
      <c r="BTD11" t="n">
        <v>0.2</v>
      </c>
      <c r="BTE11" t="n">
        <v>0.1</v>
      </c>
      <c r="BTF11" t="n">
        <v>0.25</v>
      </c>
      <c r="BTG11" t="n">
        <v>0.1</v>
      </c>
      <c r="BTH11" t="n">
        <v>0.1</v>
      </c>
      <c r="BTI11" t="n">
        <v>0.2</v>
      </c>
      <c r="BTJ11" t="n">
        <v>0.2</v>
      </c>
      <c r="BTK11" t="n">
        <v>0.2</v>
      </c>
      <c r="BTL11" t="n">
        <v>-0.1</v>
      </c>
      <c r="BTM11" t="n">
        <v>0.25</v>
      </c>
      <c r="BTN11" t="n">
        <v>-0.3</v>
      </c>
      <c r="BTO11" t="n">
        <v>0.2</v>
      </c>
      <c r="BTP11" t="n">
        <v>0.25</v>
      </c>
      <c r="BTQ11" t="n">
        <v>0.25</v>
      </c>
      <c r="BTR11" t="n">
        <v>0.2</v>
      </c>
      <c r="BTS11" t="n">
        <v>0.2</v>
      </c>
      <c r="BTT11" t="n">
        <v>0.2</v>
      </c>
      <c r="BTU11" t="n">
        <v>0.2</v>
      </c>
      <c r="BTV11" t="n">
        <v>0.2</v>
      </c>
      <c r="BTW11" t="n">
        <v>0.25</v>
      </c>
      <c r="BTX11" t="n">
        <v>0.1</v>
      </c>
      <c r="BTY11" t="n">
        <v>-0.1</v>
      </c>
      <c r="BTZ11" t="n">
        <v>0.2</v>
      </c>
      <c r="BUA11" t="n">
        <v>0.2</v>
      </c>
      <c r="BUB11" t="n">
        <v>0.1</v>
      </c>
      <c r="BUC11" t="n">
        <v>0.1</v>
      </c>
      <c r="BUD11" t="n">
        <v>0.2</v>
      </c>
      <c r="BUE11" t="n">
        <v>0.1</v>
      </c>
      <c r="BUF11" t="n">
        <v>0.1</v>
      </c>
      <c r="BUG11" t="n">
        <v>0.2</v>
      </c>
      <c r="BUH11" t="n">
        <v>0.1</v>
      </c>
      <c r="BUI11" t="n">
        <v>0.2</v>
      </c>
      <c r="BUJ11" t="n">
        <v>0.1</v>
      </c>
      <c r="BUK11" t="n">
        <v>0.2</v>
      </c>
      <c r="BUL11" t="n">
        <v>0.1</v>
      </c>
      <c r="BUM11" t="n">
        <v>0.25</v>
      </c>
      <c r="BUN11" t="n">
        <v>0.1</v>
      </c>
      <c r="BUO11" t="n">
        <v>0.1</v>
      </c>
      <c r="BUP11" t="n">
        <v>0.2</v>
      </c>
      <c r="BUQ11" t="n">
        <v>0.1</v>
      </c>
      <c r="BUR11" t="n">
        <v>0.2</v>
      </c>
      <c r="BUS11" t="n">
        <v>0.25</v>
      </c>
      <c r="BUT11" t="n">
        <v>-0.1</v>
      </c>
      <c r="BUU11" t="n">
        <v>-0.1</v>
      </c>
      <c r="BUV11" t="n">
        <v>0.1</v>
      </c>
      <c r="BUW11" t="n">
        <v>0.1</v>
      </c>
      <c r="BUX11" t="n">
        <v>0.1</v>
      </c>
      <c r="BUY11" t="n">
        <v>0.1</v>
      </c>
      <c r="BUZ11" t="n">
        <v>0.2</v>
      </c>
      <c r="BVA11" t="n">
        <v>0.2</v>
      </c>
      <c r="BVB11" t="n">
        <v>0.2</v>
      </c>
      <c r="BVC11" t="n">
        <v>0.2</v>
      </c>
      <c r="BVD11" t="n">
        <v>0.1</v>
      </c>
      <c r="BVE11" t="n">
        <v>0.2</v>
      </c>
      <c r="BVF11" t="n">
        <v>-0.1</v>
      </c>
      <c r="BVG11" t="n">
        <v>0.2</v>
      </c>
      <c r="BVH11" t="n">
        <v>0.2</v>
      </c>
      <c r="BVI11" t="n">
        <v>0.1</v>
      </c>
      <c r="BVJ11" t="n">
        <v>-0.1</v>
      </c>
      <c r="BVK11" t="n">
        <v>0.25</v>
      </c>
      <c r="BVL11" t="n">
        <v>0.1</v>
      </c>
      <c r="BVM11" t="n">
        <v>0.2</v>
      </c>
      <c r="BVN11" t="n">
        <v>-0.1</v>
      </c>
      <c r="BVO11" t="n">
        <v>0.2</v>
      </c>
      <c r="BVP11" t="n">
        <v>0.1</v>
      </c>
      <c r="BVQ11" t="n">
        <v>0.2</v>
      </c>
      <c r="BVR11" t="n">
        <v>0.2</v>
      </c>
      <c r="BVS11" t="n">
        <v>0.2</v>
      </c>
      <c r="BVT11" t="n">
        <v>-0.1</v>
      </c>
      <c r="BVU11" t="n">
        <v>0.1</v>
      </c>
      <c r="BVV11" t="n">
        <v>0.1</v>
      </c>
      <c r="BVW11" t="n">
        <v>0.1</v>
      </c>
      <c r="BVX11" t="n">
        <v>0.25</v>
      </c>
      <c r="BVY11" t="n">
        <v>0.25</v>
      </c>
      <c r="BVZ11" t="n">
        <v>0.25</v>
      </c>
      <c r="BWA11" t="n">
        <v>-0.1</v>
      </c>
      <c r="BWB11" t="n">
        <v>0.1</v>
      </c>
      <c r="BWC11" t="n">
        <v>0.1</v>
      </c>
      <c r="BWD11" t="n">
        <v>0.1</v>
      </c>
      <c r="BWE11" t="n">
        <v>0.2</v>
      </c>
      <c r="BWF11" t="n">
        <v>0.2</v>
      </c>
      <c r="BWG11" t="n">
        <v>0.1</v>
      </c>
      <c r="BWH11" t="n">
        <v>0.2</v>
      </c>
      <c r="BWI11" t="n">
        <v>0.2</v>
      </c>
      <c r="BWJ11" t="n">
        <v>0.2</v>
      </c>
      <c r="BWK11" t="n">
        <v>-0.1</v>
      </c>
      <c r="BWL11" t="n">
        <v>0.2</v>
      </c>
      <c r="BWM11" t="n">
        <v>0.1</v>
      </c>
      <c r="BWN11" t="n">
        <v>0.2</v>
      </c>
      <c r="BWO11" t="n">
        <v>0.1</v>
      </c>
      <c r="BWP11" t="n">
        <v>0.1</v>
      </c>
      <c r="BWQ11" t="n">
        <v>0.1</v>
      </c>
      <c r="BWR11" t="n">
        <v>0.2</v>
      </c>
      <c r="BWS11" t="n">
        <v>0.2</v>
      </c>
      <c r="BWT11" t="n">
        <v>0.25</v>
      </c>
      <c r="BWU11" t="n">
        <v>0.2</v>
      </c>
      <c r="BWV11" t="n">
        <v>0.25</v>
      </c>
      <c r="BWW11" t="n">
        <v>0.1</v>
      </c>
      <c r="BWX11" t="n">
        <v>0.1</v>
      </c>
      <c r="BWY11" t="n">
        <v>0.2</v>
      </c>
      <c r="BWZ11" t="n">
        <v>0.1</v>
      </c>
      <c r="BXA11" t="n">
        <v>0.2</v>
      </c>
      <c r="BXB11" t="n">
        <v>0.1</v>
      </c>
      <c r="BXC11" t="n">
        <v>0.2</v>
      </c>
      <c r="BXD11" t="n">
        <v>0.2</v>
      </c>
      <c r="BXE11" t="n">
        <v>0.25</v>
      </c>
      <c r="BXF11" t="n">
        <v>0.1</v>
      </c>
      <c r="BXG11" t="n">
        <v>0.2</v>
      </c>
      <c r="BXH11" t="n">
        <v>0.1</v>
      </c>
      <c r="BXI11" t="n">
        <v>0.25</v>
      </c>
      <c r="BXJ11" t="n">
        <v>-0.1</v>
      </c>
      <c r="BXK11" t="n">
        <v>0.25</v>
      </c>
      <c r="BXL11" t="n">
        <v>0.2</v>
      </c>
      <c r="BXM11" t="n">
        <v>0.2</v>
      </c>
      <c r="BXN11" t="n">
        <v>0.2</v>
      </c>
      <c r="BXO11" t="n">
        <v>0.1</v>
      </c>
      <c r="BXP11" t="n">
        <v>-0.1</v>
      </c>
      <c r="BXQ11" t="n">
        <v>0.1</v>
      </c>
      <c r="BXR11" t="n">
        <v>0.2</v>
      </c>
      <c r="BXS11" t="n">
        <v>0.25</v>
      </c>
      <c r="BXT11" t="n">
        <v>0.25</v>
      </c>
      <c r="BXU11" t="n">
        <v>0.2</v>
      </c>
      <c r="BXV11" t="n">
        <v>0.2</v>
      </c>
      <c r="BXW11" t="n">
        <v>-0.1</v>
      </c>
      <c r="BXX11" t="n">
        <v>0.2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0.2</v>
      </c>
      <c r="BYE11" t="n">
        <v>0.25</v>
      </c>
      <c r="BYF11" t="n">
        <v>-0.1</v>
      </c>
      <c r="BYG11" t="n">
        <v>0.1</v>
      </c>
      <c r="BYH11" t="n">
        <v>-0.1</v>
      </c>
      <c r="BYI11" t="n">
        <v>0.2</v>
      </c>
      <c r="BYJ11" t="n">
        <v>-0.1</v>
      </c>
      <c r="BYK11" t="n">
        <v>0.2</v>
      </c>
      <c r="BYL11" t="n">
        <v>0.2</v>
      </c>
      <c r="BYM11" t="n">
        <v>0.1</v>
      </c>
      <c r="BYN11" t="n">
        <v>0.2</v>
      </c>
      <c r="BYO11" t="n">
        <v>0.1</v>
      </c>
      <c r="BYP11" t="n">
        <v>0.1</v>
      </c>
      <c r="BYQ11" t="n">
        <v>0.25</v>
      </c>
      <c r="BYR11" t="n">
        <v>0.2</v>
      </c>
      <c r="BYS11" t="n">
        <v>0.2</v>
      </c>
      <c r="BYT11" t="n">
        <v>0.1</v>
      </c>
      <c r="BYU11" t="n">
        <v>0.1</v>
      </c>
      <c r="BYV11" t="n">
        <v>0.1</v>
      </c>
      <c r="BYW11" t="n">
        <v>0.2</v>
      </c>
      <c r="BYX11" t="n">
        <v>0.2</v>
      </c>
      <c r="BYY11" t="n">
        <v>0.1</v>
      </c>
      <c r="BYZ11" t="n">
        <v>0.1</v>
      </c>
      <c r="BZA11" t="n">
        <v>-0.1</v>
      </c>
      <c r="BZB11" t="n">
        <v>0.2</v>
      </c>
      <c r="BZC11" t="n">
        <v>0.2</v>
      </c>
      <c r="BZD11" t="n">
        <v>0.1</v>
      </c>
      <c r="BZE11" t="n">
        <v>0.2</v>
      </c>
      <c r="BZF11" t="n">
        <v>0.25</v>
      </c>
      <c r="BZG11" t="n">
        <v>0.1</v>
      </c>
      <c r="BZH11" t="n">
        <v>0.1</v>
      </c>
      <c r="BZI11" t="n">
        <v>0.1</v>
      </c>
      <c r="BZJ11" t="n">
        <v>0.2</v>
      </c>
      <c r="BZK11" t="n">
        <v>0.2</v>
      </c>
      <c r="BZL11" t="n">
        <v>0.1</v>
      </c>
      <c r="BZM11" t="n">
        <v>0.1</v>
      </c>
      <c r="BZN11" t="n">
        <v>0.2</v>
      </c>
      <c r="BZO11" t="n">
        <v>0.2</v>
      </c>
      <c r="BZP11" t="n">
        <v>0.1</v>
      </c>
      <c r="BZQ11" t="n">
        <v>0.25</v>
      </c>
      <c r="BZR11" t="n">
        <v>0.25</v>
      </c>
      <c r="BZS11" t="n">
        <v>0.2</v>
      </c>
      <c r="BZT11" t="n">
        <v>-0.1</v>
      </c>
      <c r="BZU11" t="n">
        <v>0.1</v>
      </c>
      <c r="BZV11" t="n">
        <v>0.2</v>
      </c>
      <c r="BZW11" t="n">
        <v>-0.1</v>
      </c>
      <c r="BZX11" t="n">
        <v>0.1</v>
      </c>
      <c r="BZY11" t="n">
        <v>0.1</v>
      </c>
      <c r="BZZ11" t="n">
        <v>0.2</v>
      </c>
      <c r="CAA11" t="n">
        <v>0.2</v>
      </c>
      <c r="CAB11" t="n">
        <v>0.2</v>
      </c>
      <c r="CAC11" t="n">
        <v>-0.1</v>
      </c>
      <c r="CAD11" t="n">
        <v>0.1</v>
      </c>
      <c r="CAE11" t="n">
        <v>-0.1</v>
      </c>
      <c r="CAF11" t="n">
        <v>0.1</v>
      </c>
      <c r="CAG11" t="n">
        <v>0.1</v>
      </c>
      <c r="CAH11" t="n">
        <v>0.1</v>
      </c>
      <c r="CAI11" t="n">
        <v>0.1</v>
      </c>
      <c r="CAJ11" t="n">
        <v>0.2</v>
      </c>
      <c r="CAK11" t="n">
        <v>0.2</v>
      </c>
      <c r="CAL11" t="n">
        <v>-0.1</v>
      </c>
      <c r="CAM11" t="n">
        <v>-0.1</v>
      </c>
      <c r="CAN11" t="n">
        <v>0.1</v>
      </c>
      <c r="CAO11" t="n">
        <v>0.2</v>
      </c>
      <c r="CAP11" t="n">
        <v>0.1</v>
      </c>
      <c r="CAQ11" t="n">
        <v>-0.1</v>
      </c>
      <c r="CAR11" t="n">
        <v>-0.1</v>
      </c>
      <c r="CAS11" t="n">
        <v>0.1</v>
      </c>
      <c r="CAT11" t="n">
        <v>0.25</v>
      </c>
      <c r="CAU11" t="n">
        <v>0.1</v>
      </c>
      <c r="CAV11" t="n">
        <v>0.25</v>
      </c>
      <c r="CAW11" t="n">
        <v>0.25</v>
      </c>
      <c r="CAX11" t="n">
        <v>0.1</v>
      </c>
      <c r="CAY11" t="n">
        <v>0.2</v>
      </c>
      <c r="CAZ11" t="n">
        <v>0.1</v>
      </c>
      <c r="CBA11" t="n">
        <v>0.1</v>
      </c>
      <c r="CBB11" t="n">
        <v>0.1</v>
      </c>
      <c r="CBC11" t="n">
        <v>0.2</v>
      </c>
      <c r="CBD11" t="n">
        <v>0.1</v>
      </c>
      <c r="CBE11" t="n">
        <v>0.4</v>
      </c>
      <c r="CBF11" t="n">
        <v>-0.1</v>
      </c>
      <c r="CBG11" t="n">
        <v>-0.3</v>
      </c>
      <c r="CBH11" t="n">
        <v>0.2</v>
      </c>
      <c r="CBI11" t="n">
        <v>0.2</v>
      </c>
      <c r="CBJ11" t="n">
        <v>0.1</v>
      </c>
      <c r="CBK11" t="n">
        <v>0.1</v>
      </c>
      <c r="CBL11" t="n">
        <v>0.1</v>
      </c>
      <c r="CBM11" t="n">
        <v>-0.3</v>
      </c>
      <c r="CBN11" t="n">
        <v>0.1</v>
      </c>
      <c r="CBO11" t="n">
        <v>0.2</v>
      </c>
      <c r="CBP11" t="n">
        <v>0.2</v>
      </c>
      <c r="CBQ11" t="n">
        <v>0.1</v>
      </c>
      <c r="CBR11" t="n">
        <v>0.2</v>
      </c>
      <c r="CBS11" t="n">
        <v>0.2</v>
      </c>
      <c r="CBT11" t="n">
        <v>0.2</v>
      </c>
      <c r="CBU11" t="n">
        <v>0.1</v>
      </c>
      <c r="CBV11" t="n">
        <v>0.1</v>
      </c>
      <c r="CBW11" t="n">
        <v>0.2</v>
      </c>
      <c r="CBX11" t="n">
        <v>-0.1</v>
      </c>
      <c r="CBY11" t="n">
        <v>0.1</v>
      </c>
      <c r="CBZ11" t="n">
        <v>0.2</v>
      </c>
      <c r="CCA11" t="n">
        <v>0.2</v>
      </c>
      <c r="CCB11" t="n">
        <v>0.1</v>
      </c>
      <c r="CCC11" t="n">
        <v>-0.1</v>
      </c>
      <c r="CCD11" t="n">
        <v>0.2</v>
      </c>
      <c r="CCE11" t="n">
        <v>0.1</v>
      </c>
      <c r="CCF11" t="n">
        <v>-0.3</v>
      </c>
      <c r="CCG11" t="n">
        <v>0.1</v>
      </c>
      <c r="CCH11" t="n">
        <v>-0.3</v>
      </c>
      <c r="CCI11" t="n">
        <v>0.25</v>
      </c>
      <c r="CCJ11" t="n">
        <v>0.2</v>
      </c>
      <c r="CCK11" t="n">
        <v>0.1</v>
      </c>
      <c r="CCL11" t="n">
        <v>0.1</v>
      </c>
      <c r="CCM11" t="n">
        <v>-0.1</v>
      </c>
      <c r="CCN11" t="n">
        <v>0.2</v>
      </c>
      <c r="CCO11" t="n">
        <v>0.2</v>
      </c>
      <c r="CCP11" t="n">
        <v>0.2</v>
      </c>
      <c r="CCQ11" t="n">
        <v>0.2</v>
      </c>
      <c r="CCR11" t="n">
        <v>0.1</v>
      </c>
      <c r="CCS11" t="n">
        <v>0.1</v>
      </c>
      <c r="CCT11" t="n">
        <v>0.1</v>
      </c>
      <c r="CCU11" t="n">
        <v>0.1</v>
      </c>
      <c r="CCV11" t="n">
        <v>0.1</v>
      </c>
      <c r="CCW11" t="n">
        <v>-0.1</v>
      </c>
      <c r="CCX11" t="n">
        <v>0.2</v>
      </c>
      <c r="CCY11" t="n">
        <v>0.1</v>
      </c>
      <c r="CCZ11" t="n">
        <v>0.2</v>
      </c>
      <c r="CDA11" t="n">
        <v>0.25</v>
      </c>
      <c r="CDB11" t="n">
        <v>0.2</v>
      </c>
      <c r="CDC11" t="n">
        <v>0.1</v>
      </c>
      <c r="CDD11" t="n">
        <v>0.2</v>
      </c>
      <c r="CDE11" t="n">
        <v>0.2</v>
      </c>
      <c r="CDF11" t="n">
        <v>0.2</v>
      </c>
      <c r="CDG11" t="n">
        <v>0.1</v>
      </c>
      <c r="CDH11" t="n">
        <v>0.1</v>
      </c>
      <c r="CDI11" t="n">
        <v>0.2</v>
      </c>
      <c r="CDJ11" t="n">
        <v>0.1</v>
      </c>
      <c r="CDK11" t="n">
        <v>0.1</v>
      </c>
      <c r="CDL11" t="n">
        <v>0.25</v>
      </c>
      <c r="CDM11" t="n">
        <v>0.2</v>
      </c>
      <c r="CDN11" t="n">
        <v>0.25</v>
      </c>
      <c r="CDO11" t="n">
        <v>0.2</v>
      </c>
      <c r="CDP11" t="n">
        <v>0.1</v>
      </c>
      <c r="CDQ11" t="n">
        <v>0.2</v>
      </c>
      <c r="CDR11" t="n">
        <v>0.2</v>
      </c>
      <c r="CDS11" t="n">
        <v>0.1</v>
      </c>
      <c r="CDT11" t="n">
        <v>0.2</v>
      </c>
      <c r="CDU11" t="n">
        <v>0.1</v>
      </c>
      <c r="CDV11" t="n">
        <v>-0.1</v>
      </c>
      <c r="CDW11" t="n">
        <v>0.2</v>
      </c>
      <c r="CDX11" t="n">
        <v>0.2</v>
      </c>
      <c r="CDY11" t="n">
        <v>0.4</v>
      </c>
      <c r="CDZ11" t="n">
        <v>0.2</v>
      </c>
      <c r="CEA11" t="n">
        <v>0.1</v>
      </c>
      <c r="CEB11" t="n">
        <v>0.1</v>
      </c>
      <c r="CEC11" t="n">
        <v>0.2</v>
      </c>
      <c r="CED11" t="n">
        <v>0.4</v>
      </c>
      <c r="CEE11" t="n">
        <v>0.1</v>
      </c>
      <c r="CEF11" t="n">
        <v>0.2</v>
      </c>
      <c r="CEG11" t="n">
        <v>0.25</v>
      </c>
      <c r="CEH11" t="n">
        <v>0.25</v>
      </c>
      <c r="CEI11" t="n">
        <v>0.1</v>
      </c>
      <c r="CEJ11" t="n">
        <v>0.1</v>
      </c>
      <c r="CEK11" t="n">
        <v>0.2</v>
      </c>
      <c r="CEL11" t="n">
        <v>0.25</v>
      </c>
      <c r="CEM11" t="n">
        <v>0.1</v>
      </c>
      <c r="CEN11" t="n">
        <v>0.1</v>
      </c>
      <c r="CEO11" t="n">
        <v>0.2</v>
      </c>
      <c r="CEP11" t="n">
        <v>0.25</v>
      </c>
      <c r="CEQ11" t="n">
        <v>0.1</v>
      </c>
      <c r="CER11" t="n">
        <v>0.1</v>
      </c>
      <c r="CES11" t="n">
        <v>0.2</v>
      </c>
      <c r="CET11" t="n">
        <v>0.1</v>
      </c>
      <c r="CEU11" t="n">
        <v>-0.1</v>
      </c>
      <c r="CEV11" t="n">
        <v>0.2</v>
      </c>
      <c r="CEW11" t="n">
        <v>-0.3</v>
      </c>
      <c r="CEX11" t="n">
        <v>0.4</v>
      </c>
      <c r="CEY11" t="n">
        <v>0.1</v>
      </c>
      <c r="CEZ11" t="n">
        <v>0.2</v>
      </c>
      <c r="CFA11" t="n">
        <v>0.2</v>
      </c>
      <c r="CFB11" t="n">
        <v>-0.1</v>
      </c>
      <c r="CFC11" t="n">
        <v>-0.3</v>
      </c>
      <c r="CFD11" t="n">
        <v>0.1</v>
      </c>
      <c r="CFE11" t="n">
        <v>0.1</v>
      </c>
      <c r="CFF11" t="n">
        <v>0.1</v>
      </c>
      <c r="CFG11" t="n">
        <v>0.1</v>
      </c>
      <c r="CFH11" t="n">
        <v>0.1</v>
      </c>
      <c r="CFI11" t="n">
        <v>0.1</v>
      </c>
      <c r="CFJ11" t="n">
        <v>0.1</v>
      </c>
      <c r="CFK11" t="n">
        <v>0.2</v>
      </c>
      <c r="CFL11" t="n">
        <v>0.1</v>
      </c>
      <c r="CFM11" t="n">
        <v>-0.1</v>
      </c>
      <c r="CFN11" t="n">
        <v>0.2</v>
      </c>
      <c r="CFO11" t="n">
        <v>-0.1</v>
      </c>
      <c r="CFP11" t="n">
        <v>0.2</v>
      </c>
      <c r="CFQ11" t="n">
        <v>0.1</v>
      </c>
      <c r="CFR11" t="n">
        <v>0.2</v>
      </c>
      <c r="CFS11" t="n">
        <v>0.25</v>
      </c>
      <c r="CFT11" t="n">
        <v>-0.3</v>
      </c>
      <c r="CFU11" t="n">
        <v>0.2</v>
      </c>
      <c r="CFV11" t="n">
        <v>0.2</v>
      </c>
      <c r="CFW11" t="n">
        <v>0.2</v>
      </c>
      <c r="CFX11" t="n">
        <v>0.1</v>
      </c>
      <c r="CFY11" t="n">
        <v>0.1</v>
      </c>
      <c r="CFZ11" t="n">
        <v>-0.1</v>
      </c>
      <c r="CGA11" t="n">
        <v>0.1</v>
      </c>
      <c r="CGB11" t="n">
        <v>0.2</v>
      </c>
      <c r="CGC11" t="n">
        <v>0.2</v>
      </c>
      <c r="CGD11" t="n">
        <v>-0.1</v>
      </c>
      <c r="CGE11" t="n">
        <v>-0.1</v>
      </c>
      <c r="CGF11" t="n">
        <v>0.2</v>
      </c>
      <c r="CGG11" t="n">
        <v>0.1</v>
      </c>
      <c r="CGH11" t="n">
        <v>-0.3</v>
      </c>
      <c r="CGI11" t="n">
        <v>0.1</v>
      </c>
      <c r="CGJ11" t="n">
        <v>0.1</v>
      </c>
      <c r="CGK11" t="n">
        <v>0.4</v>
      </c>
      <c r="CGL11" t="n">
        <v>0.1</v>
      </c>
      <c r="CGM11" t="n">
        <v>0.2</v>
      </c>
      <c r="CGN11" t="n">
        <v>0.2</v>
      </c>
      <c r="CGO11" t="n">
        <v>0.1</v>
      </c>
      <c r="CGP11" t="n">
        <v>0.2</v>
      </c>
      <c r="CGQ11" t="n">
        <v>0.1</v>
      </c>
      <c r="CGR11" t="n">
        <v>0.1</v>
      </c>
      <c r="CGS11" t="n">
        <v>0.1</v>
      </c>
      <c r="CGT11" t="n">
        <v>0.2</v>
      </c>
      <c r="CGU11" t="n">
        <v>-0.1</v>
      </c>
      <c r="CGV11" t="n">
        <v>0.2</v>
      </c>
      <c r="CGW11" t="n">
        <v>0.2</v>
      </c>
      <c r="CGX11" t="n">
        <v>0.1</v>
      </c>
      <c r="CGY11" t="n">
        <v>0.25</v>
      </c>
      <c r="CGZ11" t="n">
        <v>0.2</v>
      </c>
      <c r="CHA11" t="n">
        <v>0.2</v>
      </c>
      <c r="CHB11" t="n">
        <v>0.1</v>
      </c>
      <c r="CHC11" t="n">
        <v>0.2</v>
      </c>
      <c r="CHD11" t="n">
        <v>0.2</v>
      </c>
      <c r="CHE11" t="n">
        <v>0.2</v>
      </c>
      <c r="CHF11" t="n">
        <v>0.1</v>
      </c>
      <c r="CHG11" t="n">
        <v>0.2</v>
      </c>
      <c r="CHH11" t="n">
        <v>0.1</v>
      </c>
      <c r="CHI11" t="n">
        <v>0.1</v>
      </c>
      <c r="CHJ11" t="n">
        <v>-0.1</v>
      </c>
      <c r="CHK11" t="n">
        <v>0.1</v>
      </c>
      <c r="CHL11" t="n">
        <v>0.1</v>
      </c>
      <c r="CHM11" t="n">
        <v>0.2</v>
      </c>
      <c r="CHN11" t="n">
        <v>0.2</v>
      </c>
      <c r="CHO11" t="n">
        <v>0.2</v>
      </c>
      <c r="CHP11" t="n">
        <v>-0.1</v>
      </c>
      <c r="CHQ11" t="n">
        <v>0.2</v>
      </c>
      <c r="CHR11" t="n">
        <v>0.1</v>
      </c>
      <c r="CHS11" t="n">
        <v>0.1</v>
      </c>
      <c r="CHT11" t="n">
        <v>0.2</v>
      </c>
      <c r="CHU11" t="n">
        <v>0.2</v>
      </c>
      <c r="CHV11" t="n">
        <v>0.2</v>
      </c>
      <c r="CHW11" t="n">
        <v>0.1</v>
      </c>
      <c r="CHX11" t="n">
        <v>0.25</v>
      </c>
      <c r="CHY11" t="n">
        <v>0.2</v>
      </c>
      <c r="CHZ11" t="n">
        <v>0.2</v>
      </c>
      <c r="CIA11" t="n">
        <v>-0.1</v>
      </c>
      <c r="CIB11" t="n">
        <v>-0.1</v>
      </c>
      <c r="CIC11" t="n">
        <v>0.2</v>
      </c>
      <c r="CID11" t="n">
        <v>0.2</v>
      </c>
      <c r="CIE11" t="n">
        <v>0.2</v>
      </c>
      <c r="CIF11" t="n">
        <v>0.2</v>
      </c>
      <c r="CIG11" t="n">
        <v>0.1</v>
      </c>
      <c r="CIH11" t="n">
        <v>0.25</v>
      </c>
      <c r="CII11" t="n">
        <v>0.4</v>
      </c>
      <c r="CIJ11" t="n">
        <v>0.1</v>
      </c>
      <c r="CIK11" t="n">
        <v>-0.1</v>
      </c>
      <c r="CIL11" t="n">
        <v>0.2</v>
      </c>
      <c r="CIM11" t="n">
        <v>0.1</v>
      </c>
      <c r="CIN11" t="n">
        <v>0.1</v>
      </c>
      <c r="CIO11" t="n">
        <v>0.1</v>
      </c>
      <c r="CIP11" t="n">
        <v>0.2</v>
      </c>
      <c r="CIQ11" t="n">
        <v>0.1</v>
      </c>
      <c r="CIR11" t="n">
        <v>0.1</v>
      </c>
      <c r="CIS11" t="n">
        <v>0.1</v>
      </c>
      <c r="CIT11" t="n">
        <v>0.2</v>
      </c>
      <c r="CIU11" t="n">
        <v>0.2</v>
      </c>
      <c r="CIV11" t="n">
        <v>0.2</v>
      </c>
      <c r="CIW11" t="n">
        <v>0.2</v>
      </c>
      <c r="CIX11" t="n">
        <v>-0.1</v>
      </c>
      <c r="CIY11" t="n">
        <v>0.1</v>
      </c>
      <c r="CIZ11" t="n">
        <v>0.1</v>
      </c>
      <c r="CJA11" t="n">
        <v>0.1</v>
      </c>
      <c r="CJB11" t="n">
        <v>0.1</v>
      </c>
      <c r="CJC11" t="n">
        <v>0.1</v>
      </c>
      <c r="CJD11" t="n">
        <v>0.2</v>
      </c>
      <c r="CJE11" t="n">
        <v>0.2</v>
      </c>
      <c r="CJF11" t="n">
        <v>0.1</v>
      </c>
      <c r="CJG11" t="n">
        <v>0.1</v>
      </c>
      <c r="CJH11" t="n">
        <v>0.1</v>
      </c>
      <c r="CJI11" t="n">
        <v>0.1</v>
      </c>
      <c r="CJJ11" t="n">
        <v>0.1</v>
      </c>
      <c r="CJK11" t="n">
        <v>0.1</v>
      </c>
      <c r="CJL11" t="n">
        <v>0.1</v>
      </c>
      <c r="CJM11" t="n">
        <v>0.2</v>
      </c>
      <c r="CJN11" t="n">
        <v>-0.1</v>
      </c>
      <c r="CJO11" t="n">
        <v>0.1</v>
      </c>
      <c r="CJP11" t="n">
        <v>0.2</v>
      </c>
      <c r="CJQ11" t="n">
        <v>0.2</v>
      </c>
      <c r="CJR11" t="n">
        <v>0.1</v>
      </c>
      <c r="CJS11" t="n">
        <v>0.1</v>
      </c>
      <c r="CJT11" t="n">
        <v>0.25</v>
      </c>
      <c r="CJU11" t="n">
        <v>0.1</v>
      </c>
      <c r="CJV11" t="n">
        <v>0.25</v>
      </c>
      <c r="CJW11" t="n">
        <v>0.1</v>
      </c>
      <c r="CJX11" t="n">
        <v>0.2</v>
      </c>
      <c r="CJY11" t="n">
        <v>0.1</v>
      </c>
      <c r="CJZ11" t="n">
        <v>-0.1</v>
      </c>
      <c r="CKA11" t="n">
        <v>0.2</v>
      </c>
      <c r="CKB11" t="n">
        <v>0.1</v>
      </c>
      <c r="CKC11" t="n">
        <v>0.1</v>
      </c>
      <c r="CKD11" t="n">
        <v>0.2</v>
      </c>
      <c r="CKE11" t="n">
        <v>0.2</v>
      </c>
      <c r="CKF11" t="n">
        <v>-0.1</v>
      </c>
      <c r="CKG11" t="n">
        <v>-0.1</v>
      </c>
      <c r="CKH11" t="n">
        <v>0.1</v>
      </c>
      <c r="CKI11" t="n">
        <v>0.2</v>
      </c>
      <c r="CKJ11" t="n">
        <v>-0.1</v>
      </c>
      <c r="CKK11" t="n">
        <v>0.2</v>
      </c>
      <c r="CKL11" t="n">
        <v>0.2</v>
      </c>
      <c r="CKM11" t="n">
        <v>0.1</v>
      </c>
      <c r="CKN11" t="n">
        <v>-0.1</v>
      </c>
      <c r="CKO11" t="n">
        <v>0.2</v>
      </c>
      <c r="CKP11" t="n">
        <v>0.4</v>
      </c>
      <c r="CKQ11" t="n">
        <v>0.1</v>
      </c>
      <c r="CKR11" t="n">
        <v>0.2</v>
      </c>
      <c r="CKS11" t="n">
        <v>0.25</v>
      </c>
      <c r="CKT11" t="n">
        <v>0.25</v>
      </c>
      <c r="CKU11" t="n">
        <v>0.1</v>
      </c>
      <c r="CKV11" t="n">
        <v>-0.1</v>
      </c>
      <c r="CKW11" t="n">
        <v>0.1</v>
      </c>
      <c r="CKX11" t="n">
        <v>0.1</v>
      </c>
      <c r="CKY11" t="n">
        <v>0.2</v>
      </c>
      <c r="CKZ11" t="n">
        <v>0.1</v>
      </c>
      <c r="CLA11" t="n">
        <v>0.1</v>
      </c>
      <c r="CLB11" t="n">
        <v>0.1</v>
      </c>
      <c r="CLC11" t="n">
        <v>0.2</v>
      </c>
      <c r="CLD11" t="n">
        <v>0.1</v>
      </c>
      <c r="CLE11" t="n">
        <v>0.1</v>
      </c>
      <c r="CLF11" t="n">
        <v>0.2</v>
      </c>
      <c r="CLG11" t="n">
        <v>0.25</v>
      </c>
      <c r="CLH11" t="n">
        <v>-0.1</v>
      </c>
      <c r="CLI11" t="n">
        <v>0.2</v>
      </c>
      <c r="CLJ11" t="n">
        <v>0.1</v>
      </c>
      <c r="CLK11" t="n">
        <v>-0.1</v>
      </c>
      <c r="CLL11" t="n">
        <v>0.2</v>
      </c>
      <c r="CLM11" t="n">
        <v>0.1</v>
      </c>
      <c r="CLN11" t="n">
        <v>0.1</v>
      </c>
      <c r="CLO11" t="n">
        <v>0.1</v>
      </c>
      <c r="CLP11" t="n">
        <v>0.25</v>
      </c>
      <c r="CLQ11" t="n">
        <v>0.1</v>
      </c>
      <c r="CLR11" t="n">
        <v>0.1</v>
      </c>
      <c r="CLS11" t="n">
        <v>0.2</v>
      </c>
      <c r="CLT11" t="n">
        <v>0.25</v>
      </c>
      <c r="CLU11" t="n">
        <v>0.4</v>
      </c>
      <c r="CLV11" t="n">
        <v>0.4</v>
      </c>
      <c r="CLW11" t="n">
        <v>0.2</v>
      </c>
      <c r="CLX11" t="n">
        <v>0.2</v>
      </c>
      <c r="CLY11" t="n">
        <v>0.1</v>
      </c>
      <c r="CLZ11" t="n">
        <v>0.4</v>
      </c>
      <c r="CMA11" t="n">
        <v>-0.3</v>
      </c>
      <c r="CMB11" t="n">
        <v>0.1</v>
      </c>
      <c r="CMC11" t="n">
        <v>0.4</v>
      </c>
      <c r="CMD11" t="n">
        <v>0.1</v>
      </c>
      <c r="CME11" t="n">
        <v>0.1</v>
      </c>
      <c r="CMF11" t="n">
        <v>0.1</v>
      </c>
      <c r="CMG11" t="n">
        <v>0.1</v>
      </c>
      <c r="CMH11" t="n">
        <v>-0.1</v>
      </c>
      <c r="CMI11" t="n">
        <v>0.1</v>
      </c>
      <c r="CMJ11" t="n">
        <v>0.2</v>
      </c>
      <c r="CMK11" t="n">
        <v>0.1</v>
      </c>
      <c r="CML11" t="n">
        <v>0.2</v>
      </c>
      <c r="CMM11" t="n">
        <v>-0.3</v>
      </c>
      <c r="CMN11" t="n">
        <v>0.2</v>
      </c>
      <c r="CMO11" t="n">
        <v>0.1</v>
      </c>
      <c r="CMP11" t="n">
        <v>0.1</v>
      </c>
      <c r="CMQ11" t="n">
        <v>0.2</v>
      </c>
      <c r="CMR11" t="n">
        <v>-0.1</v>
      </c>
      <c r="CMS11" t="n">
        <v>0.1</v>
      </c>
      <c r="CMT11" t="n">
        <v>0.25</v>
      </c>
      <c r="CMU11" t="n">
        <v>0.2</v>
      </c>
      <c r="CMV11" t="n">
        <v>0.2</v>
      </c>
      <c r="CMW11" t="n">
        <v>0.1</v>
      </c>
      <c r="CMX11" t="n">
        <v>0.2</v>
      </c>
      <c r="CMY11" t="n">
        <v>-0.1</v>
      </c>
      <c r="CMZ11" t="n">
        <v>0.25</v>
      </c>
      <c r="CNA11" t="n">
        <v>-0.1</v>
      </c>
      <c r="CNB11" t="n">
        <v>0.1</v>
      </c>
      <c r="CNC11" t="n">
        <v>0.1</v>
      </c>
      <c r="CND11" t="n">
        <v>0.1</v>
      </c>
      <c r="CNE11" t="n">
        <v>0.2</v>
      </c>
      <c r="CNF11" t="n">
        <v>0.1</v>
      </c>
      <c r="CNG11" t="n">
        <v>0.1</v>
      </c>
      <c r="CNH11" t="n">
        <v>0.2</v>
      </c>
      <c r="CNI11" t="n">
        <v>-0.1</v>
      </c>
      <c r="CNJ11" t="n">
        <v>0.25</v>
      </c>
      <c r="CNK11" t="n">
        <v>0.2</v>
      </c>
      <c r="CNL11" t="n">
        <v>0.1</v>
      </c>
      <c r="CNM11" t="n">
        <v>0.2</v>
      </c>
      <c r="CNN11" t="n">
        <v>0.2</v>
      </c>
      <c r="CNO11" t="n">
        <v>0.2</v>
      </c>
      <c r="CNP11" t="n">
        <v>0.1</v>
      </c>
      <c r="CNQ11" t="n">
        <v>0.1</v>
      </c>
      <c r="CNR11" t="n">
        <v>-0.1</v>
      </c>
      <c r="CNS11" t="n">
        <v>0.2</v>
      </c>
      <c r="CNT11" t="n">
        <v>0.2</v>
      </c>
      <c r="CNU11" t="n">
        <v>0.1</v>
      </c>
      <c r="CNV11" t="n">
        <v>-0.3</v>
      </c>
      <c r="CNW11" t="n">
        <v>0.1</v>
      </c>
      <c r="CNX11" t="n">
        <v>0.2</v>
      </c>
      <c r="CNY11" t="n">
        <v>-0.1</v>
      </c>
      <c r="CNZ11" t="n">
        <v>0.25</v>
      </c>
      <c r="COA11" t="n">
        <v>0.2</v>
      </c>
      <c r="COB11" t="n">
        <v>0.25</v>
      </c>
      <c r="COC11" t="n">
        <v>0.25</v>
      </c>
      <c r="COD11" t="n">
        <v>0.4</v>
      </c>
      <c r="COE11" t="n">
        <v>0.1</v>
      </c>
      <c r="COF11" t="n">
        <v>-0.1</v>
      </c>
      <c r="COG11" t="n">
        <v>-0.1</v>
      </c>
      <c r="COH11" t="n">
        <v>-0.3</v>
      </c>
      <c r="COI11" t="n">
        <v>0.1</v>
      </c>
      <c r="COJ11" t="n">
        <v>0.1</v>
      </c>
      <c r="COK11" t="n">
        <v>-0.3</v>
      </c>
      <c r="COL11" t="n">
        <v>0.1</v>
      </c>
      <c r="COM11" t="n">
        <v>-0.1</v>
      </c>
      <c r="CON11" t="n">
        <v>-0.1</v>
      </c>
      <c r="COO11" t="n">
        <v>0.25</v>
      </c>
      <c r="COP11" t="n">
        <v>0.1</v>
      </c>
      <c r="COQ11" t="n">
        <v>0.1</v>
      </c>
      <c r="COR11" t="n">
        <v>0.1</v>
      </c>
      <c r="COS11" t="n">
        <v>0.25</v>
      </c>
      <c r="COT11" t="n">
        <v>0.2</v>
      </c>
      <c r="COU11" t="n">
        <v>0.1</v>
      </c>
      <c r="COV11" t="n">
        <v>-0.1</v>
      </c>
      <c r="COW11" t="n">
        <v>0.4</v>
      </c>
      <c r="COX11" t="n">
        <v>-0.1</v>
      </c>
      <c r="COY11" t="n">
        <v>0.2</v>
      </c>
      <c r="COZ11" t="n">
        <v>0.2</v>
      </c>
      <c r="CPA11" t="n">
        <v>0.2</v>
      </c>
      <c r="CPB11" t="n">
        <v>0.2</v>
      </c>
      <c r="CPC11" t="n">
        <v>0.2</v>
      </c>
      <c r="CPD11" t="n">
        <v>0.25</v>
      </c>
      <c r="CPE11" t="n">
        <v>0.2</v>
      </c>
      <c r="CPF11" t="n">
        <v>0.2</v>
      </c>
      <c r="CPG11" t="n">
        <v>0.1</v>
      </c>
      <c r="CPH11" t="n">
        <v>0.2</v>
      </c>
      <c r="CPI11" t="n">
        <v>0.1</v>
      </c>
      <c r="CPJ11" t="n">
        <v>0.1</v>
      </c>
      <c r="CPK11" t="n">
        <v>0.1</v>
      </c>
      <c r="CPL11" t="n">
        <v>0.2</v>
      </c>
      <c r="CPM11" t="n">
        <v>0.25</v>
      </c>
      <c r="CPN11" t="n">
        <v>-0.1</v>
      </c>
      <c r="CPO11" t="n">
        <v>0.2</v>
      </c>
      <c r="CPP11" t="n">
        <v>-0.1</v>
      </c>
      <c r="CPQ11" t="n">
        <v>0.2</v>
      </c>
      <c r="CPR11" t="n">
        <v>0.25</v>
      </c>
      <c r="CPS11" t="n">
        <v>0.2</v>
      </c>
      <c r="CPT11" t="n">
        <v>0.2</v>
      </c>
      <c r="CPU11" t="n">
        <v>-0.1</v>
      </c>
      <c r="CPV11" t="n">
        <v>0.1</v>
      </c>
      <c r="CPW11" t="n">
        <v>-0.1</v>
      </c>
      <c r="CPX11" t="n">
        <v>0.2</v>
      </c>
      <c r="CPY11" t="n">
        <v>0.1</v>
      </c>
      <c r="CPZ11" t="n">
        <v>0.1</v>
      </c>
      <c r="CQA11" t="n">
        <v>0.2</v>
      </c>
      <c r="CQB11" t="n">
        <v>0.1</v>
      </c>
      <c r="CQC11" t="n">
        <v>-0.1</v>
      </c>
      <c r="CQD11" t="n">
        <v>0.1</v>
      </c>
      <c r="CQE11" t="n">
        <v>0.2</v>
      </c>
      <c r="CQF11" t="n">
        <v>0.1</v>
      </c>
      <c r="CQG11" t="n">
        <v>0.2</v>
      </c>
      <c r="CQH11" t="n">
        <v>0.1</v>
      </c>
      <c r="CQI11" t="n">
        <v>0.2</v>
      </c>
      <c r="CQJ11" t="n">
        <v>0.1</v>
      </c>
      <c r="CQK11" t="n">
        <v>0.1</v>
      </c>
      <c r="CQL11" t="n">
        <v>0.1</v>
      </c>
      <c r="CQM11" t="n">
        <v>0.1</v>
      </c>
      <c r="CQN11" t="n">
        <v>0.2</v>
      </c>
      <c r="CQO11" t="n">
        <v>0.1</v>
      </c>
      <c r="CQP11" t="n">
        <v>0.1</v>
      </c>
      <c r="CQQ11" t="n">
        <v>-0.1</v>
      </c>
      <c r="CQR11" t="n">
        <v>0.25</v>
      </c>
      <c r="CQS11" t="n">
        <v>0.1</v>
      </c>
      <c r="CQT11" t="n">
        <v>0.1</v>
      </c>
      <c r="CQU11" t="n">
        <v>0.2</v>
      </c>
      <c r="CQV11" t="n">
        <v>0.1</v>
      </c>
      <c r="CQW11" t="n">
        <v>-0.1</v>
      </c>
      <c r="CQX11" t="n">
        <v>0.2</v>
      </c>
      <c r="CQY11" t="n">
        <v>0.1</v>
      </c>
      <c r="CQZ11" t="n">
        <v>0.2</v>
      </c>
      <c r="CRA11" t="n">
        <v>0.1</v>
      </c>
      <c r="CRB11" t="n">
        <v>-0.1</v>
      </c>
      <c r="CRC11" t="n">
        <v>0.25</v>
      </c>
      <c r="CRD11" t="n">
        <v>0.2</v>
      </c>
      <c r="CRE11" t="n">
        <v>0.1</v>
      </c>
      <c r="CRF11" t="n">
        <v>0.2</v>
      </c>
      <c r="CRG11" t="n">
        <v>0.2</v>
      </c>
      <c r="CRH11" t="n">
        <v>0.2</v>
      </c>
      <c r="CRI11" t="n">
        <v>0.1</v>
      </c>
      <c r="CRJ11" t="n">
        <v>0.1</v>
      </c>
      <c r="CRK11" t="n">
        <v>0.2</v>
      </c>
      <c r="CRL11" t="n">
        <v>0.1</v>
      </c>
      <c r="CRM11" t="n">
        <v>0.1</v>
      </c>
      <c r="CRN11" t="n">
        <v>-0.1</v>
      </c>
      <c r="CRO11" t="n">
        <v>0.1</v>
      </c>
      <c r="CRP11" t="n">
        <v>0.2</v>
      </c>
      <c r="CRQ11" t="n">
        <v>0.2</v>
      </c>
      <c r="CRR11" t="n">
        <v>0.2</v>
      </c>
      <c r="CRS11" t="n">
        <v>0.2</v>
      </c>
      <c r="CRT11" t="n">
        <v>0.1</v>
      </c>
      <c r="CRU11" t="n">
        <v>0.1</v>
      </c>
      <c r="CRV11" t="n">
        <v>0.1</v>
      </c>
      <c r="CRW11" t="n">
        <v>0.2</v>
      </c>
      <c r="CRX11" t="n">
        <v>0.4</v>
      </c>
      <c r="CRY11" t="n">
        <v>0.2</v>
      </c>
      <c r="CRZ11" t="n">
        <v>0.2</v>
      </c>
      <c r="CSA11" t="n">
        <v>0.2</v>
      </c>
      <c r="CSB11" t="n">
        <v>0.1</v>
      </c>
      <c r="CSC11" t="n">
        <v>0.1</v>
      </c>
      <c r="CSD11" t="n">
        <v>0.1</v>
      </c>
      <c r="CSE11" t="n">
        <v>0.1</v>
      </c>
      <c r="CSF11" t="n">
        <v>0.2</v>
      </c>
      <c r="CSG11" t="n">
        <v>0.1</v>
      </c>
      <c r="CSH11" t="n">
        <v>0.2</v>
      </c>
      <c r="CSI11" t="n">
        <v>0.1</v>
      </c>
      <c r="CSJ11" t="n">
        <v>-0.1</v>
      </c>
      <c r="CSK11" t="n">
        <v>0.1</v>
      </c>
      <c r="CSL11" t="n">
        <v>0.25</v>
      </c>
      <c r="CSM11" t="n">
        <v>0.1</v>
      </c>
      <c r="CSN11" t="n">
        <v>-0.1</v>
      </c>
      <c r="CSO11" t="n">
        <v>0.2</v>
      </c>
      <c r="CSP11" t="n">
        <v>0.1</v>
      </c>
      <c r="CSQ11" t="n">
        <v>0.25</v>
      </c>
      <c r="CSR11" t="n">
        <v>0.1</v>
      </c>
      <c r="CSS11" t="n">
        <v>0.1</v>
      </c>
      <c r="CST11" t="n">
        <v>0.1</v>
      </c>
      <c r="CSU11" t="n">
        <v>0.25</v>
      </c>
      <c r="CSV11" t="n">
        <v>0.2</v>
      </c>
      <c r="CSW11" t="n">
        <v>0.25</v>
      </c>
      <c r="CSX11" t="n">
        <v>-0.1</v>
      </c>
      <c r="CSY11" t="n">
        <v>0.2</v>
      </c>
      <c r="CSZ11" t="n">
        <v>0.1</v>
      </c>
      <c r="CTA11" t="n">
        <v>0.1</v>
      </c>
      <c r="CTB11" t="n">
        <v>0.2</v>
      </c>
      <c r="CTC11" t="n">
        <v>0.25</v>
      </c>
      <c r="CTD11" t="n">
        <v>0.1</v>
      </c>
      <c r="CTE11" t="n">
        <v>0.1</v>
      </c>
      <c r="CTF11" t="n">
        <v>0.1</v>
      </c>
      <c r="CTG11" t="n">
        <v>0.2</v>
      </c>
      <c r="CTH11" t="n">
        <v>0.1</v>
      </c>
      <c r="CTI11" t="n">
        <v>0.1</v>
      </c>
      <c r="CTJ11" t="n">
        <v>0.1</v>
      </c>
      <c r="CTK11" t="n">
        <v>-0.1</v>
      </c>
      <c r="CTL11" t="n">
        <v>0.1</v>
      </c>
      <c r="CTM11" t="n">
        <v>0.1</v>
      </c>
      <c r="CTN11" t="n">
        <v>0.1</v>
      </c>
      <c r="CTO11" t="n">
        <v>-0.1</v>
      </c>
      <c r="CTP11" t="n">
        <v>0.1</v>
      </c>
      <c r="CTQ11" t="n">
        <v>0.25</v>
      </c>
      <c r="CTR11" t="n">
        <v>0.1</v>
      </c>
      <c r="CTS11" t="n">
        <v>0.1</v>
      </c>
      <c r="CTT11" t="n">
        <v>-0.1</v>
      </c>
      <c r="CTU11" t="n">
        <v>0.2</v>
      </c>
      <c r="CTV11" t="n">
        <v>0.1</v>
      </c>
      <c r="CTW11" t="n">
        <v>0.1</v>
      </c>
      <c r="CTX11" t="n">
        <v>0.2</v>
      </c>
      <c r="CTY11" t="n">
        <v>0.2</v>
      </c>
      <c r="CTZ11" t="n">
        <v>0.1</v>
      </c>
      <c r="CUA11" t="n">
        <v>0.2</v>
      </c>
      <c r="CUB11" t="n">
        <v>-0.1</v>
      </c>
      <c r="CUC11" t="n">
        <v>0.2</v>
      </c>
      <c r="CUD11" t="n">
        <v>0.1</v>
      </c>
      <c r="CUE11" t="n">
        <v>-0.3</v>
      </c>
      <c r="CUF11" t="n">
        <v>-0.3</v>
      </c>
      <c r="CUG11" t="n">
        <v>0.2</v>
      </c>
      <c r="CUH11" t="n">
        <v>0.2</v>
      </c>
      <c r="CUI11" t="n">
        <v>0.1</v>
      </c>
      <c r="CUJ11" t="n">
        <v>0.2</v>
      </c>
      <c r="CUK11" t="n">
        <v>0.1</v>
      </c>
      <c r="CUL11" t="n">
        <v>0.4</v>
      </c>
      <c r="CUM11" t="n">
        <v>0.2</v>
      </c>
      <c r="CUN11" t="n">
        <v>-0.3</v>
      </c>
      <c r="CUO11" t="n">
        <v>0.1</v>
      </c>
      <c r="CUP11" t="n">
        <v>0.2</v>
      </c>
      <c r="CUQ11" t="n">
        <v>-0.1</v>
      </c>
      <c r="CUR11" t="n">
        <v>0.1</v>
      </c>
      <c r="CUS11" t="n">
        <v>0.1</v>
      </c>
      <c r="CUT11" t="n">
        <v>0.25</v>
      </c>
      <c r="CUU11" t="n">
        <v>-0.1</v>
      </c>
      <c r="CUV11" t="n">
        <v>0.1</v>
      </c>
      <c r="CUW11" t="n">
        <v>-0.1</v>
      </c>
      <c r="CUX11" t="n">
        <v>0.1</v>
      </c>
      <c r="CUY11" t="n">
        <v>0.2</v>
      </c>
      <c r="CUZ11" t="n">
        <v>0.1</v>
      </c>
      <c r="CVA11" t="n">
        <v>0.2</v>
      </c>
      <c r="CVB11" t="n">
        <v>0.2</v>
      </c>
      <c r="CVC11" t="n">
        <v>-0.3</v>
      </c>
      <c r="CVD11" t="n">
        <v>0.2</v>
      </c>
      <c r="CVE11" t="n">
        <v>0.1</v>
      </c>
      <c r="CVF11" t="n">
        <v>0.1</v>
      </c>
      <c r="CVG11" t="n">
        <v>0.2</v>
      </c>
      <c r="CVH11" t="n">
        <v>0.2</v>
      </c>
      <c r="CVI11" t="n">
        <v>-0.1</v>
      </c>
      <c r="CVJ11" t="n">
        <v>0.1</v>
      </c>
      <c r="CVK11" t="n">
        <v>0.1</v>
      </c>
      <c r="CVL11" t="n">
        <v>0.1</v>
      </c>
      <c r="CVM11" t="n">
        <v>-0.1</v>
      </c>
      <c r="CVN11" t="n">
        <v>0.2</v>
      </c>
      <c r="CVO11" t="n">
        <v>0.1</v>
      </c>
      <c r="CVP11" t="n">
        <v>0.1</v>
      </c>
      <c r="CVQ11" t="n">
        <v>0.1</v>
      </c>
      <c r="CVR11" t="n">
        <v>0.1</v>
      </c>
      <c r="CVS11" t="n">
        <v>0.1</v>
      </c>
      <c r="CVT11" t="n">
        <v>0.25</v>
      </c>
      <c r="CVU11" t="n">
        <v>0.1</v>
      </c>
      <c r="CVV11" t="n">
        <v>0.1</v>
      </c>
      <c r="CVW11" t="n">
        <v>-0.1</v>
      </c>
      <c r="CVX11" t="n">
        <v>0.1</v>
      </c>
      <c r="CVY11" t="n">
        <v>0.1</v>
      </c>
      <c r="CVZ11" t="n">
        <v>0.1</v>
      </c>
      <c r="CWA11" t="n">
        <v>-0.1</v>
      </c>
      <c r="CWB11" t="n">
        <v>0.2</v>
      </c>
      <c r="CWC11" t="n">
        <v>0.1</v>
      </c>
      <c r="CWD11" t="n">
        <v>0.2</v>
      </c>
      <c r="CWE11" t="n">
        <v>0.2</v>
      </c>
      <c r="CWF11" t="n">
        <v>0.2</v>
      </c>
      <c r="CWG11" t="n">
        <v>0.1</v>
      </c>
      <c r="CWH11" t="n">
        <v>0.2</v>
      </c>
      <c r="CWI11" t="n">
        <v>0.1</v>
      </c>
      <c r="CWJ11" t="n">
        <v>-0.3</v>
      </c>
      <c r="CWK11" t="n">
        <v>0.1</v>
      </c>
      <c r="CWL11" t="n">
        <v>0.25</v>
      </c>
      <c r="CWM11" t="n">
        <v>0.2</v>
      </c>
      <c r="CWN11" t="n">
        <v>-0.1</v>
      </c>
      <c r="CWO11" t="n">
        <v>0.2</v>
      </c>
      <c r="CWP11" t="n">
        <v>0.1</v>
      </c>
      <c r="CWQ11" t="n">
        <v>0.2</v>
      </c>
      <c r="CWR11" t="n">
        <v>0.25</v>
      </c>
      <c r="CWS11" t="n">
        <v>0.25</v>
      </c>
      <c r="CWT11" t="n">
        <v>-0.1</v>
      </c>
      <c r="CWU11" t="n">
        <v>0.1</v>
      </c>
      <c r="CWV11" t="n">
        <v>0.1</v>
      </c>
      <c r="CWW11" t="n">
        <v>0.2</v>
      </c>
      <c r="CWX11" t="n">
        <v>0.1</v>
      </c>
      <c r="CWY11" t="n">
        <v>0.1</v>
      </c>
      <c r="CWZ11" t="n">
        <v>0.25</v>
      </c>
      <c r="CXA11" t="n">
        <v>0.25</v>
      </c>
      <c r="CXB11" t="n">
        <v>0.1</v>
      </c>
      <c r="CXC11" t="n">
        <v>0.2</v>
      </c>
      <c r="CXD11" t="n">
        <v>0.1</v>
      </c>
      <c r="CXE11" t="n">
        <v>0.1</v>
      </c>
      <c r="CXF11" t="n">
        <v>0.1</v>
      </c>
      <c r="CXG11" t="n">
        <v>-0.1</v>
      </c>
      <c r="CXH11" t="n">
        <v>0.25</v>
      </c>
      <c r="CXI11" t="n">
        <v>0.1</v>
      </c>
      <c r="CXJ11" t="n">
        <v>0.25</v>
      </c>
      <c r="CXK11" t="n">
        <v>0.1</v>
      </c>
      <c r="CXL11" t="n">
        <v>0.2</v>
      </c>
      <c r="CXM11" t="n">
        <v>0.2</v>
      </c>
      <c r="CXN11" t="n">
        <v>0.1</v>
      </c>
      <c r="CXO11" t="n">
        <v>-0.3</v>
      </c>
      <c r="CXP11" t="n">
        <v>0.1</v>
      </c>
      <c r="CXQ11" t="n">
        <v>0.4</v>
      </c>
      <c r="CXR11" t="n">
        <v>-0.1</v>
      </c>
      <c r="CXS11" t="n">
        <v>0.2</v>
      </c>
      <c r="CXT11" t="n">
        <v>0.1</v>
      </c>
      <c r="CXU11" t="n">
        <v>-0.1</v>
      </c>
      <c r="CXV11" t="n">
        <v>0.2</v>
      </c>
      <c r="CXW11" t="n">
        <v>0.1</v>
      </c>
      <c r="CXX11" t="n">
        <v>0.2</v>
      </c>
      <c r="CXY11" t="n">
        <v>0.2</v>
      </c>
      <c r="CXZ11" t="n">
        <v>0.4</v>
      </c>
      <c r="CYA11" t="n">
        <v>0.1</v>
      </c>
      <c r="CYB11" t="n">
        <v>0.2</v>
      </c>
      <c r="CYC11" t="n">
        <v>0.2</v>
      </c>
      <c r="CYD11" t="n">
        <v>0.2</v>
      </c>
      <c r="CYE11" t="n">
        <v>-0.1</v>
      </c>
      <c r="CYF11" t="n">
        <v>0.1</v>
      </c>
      <c r="CYG11" t="n">
        <v>0.2</v>
      </c>
      <c r="CYH11" t="n">
        <v>0.2</v>
      </c>
      <c r="CYI11" t="n">
        <v>0.2</v>
      </c>
      <c r="CYJ11" t="n">
        <v>0.1</v>
      </c>
      <c r="CYK11" t="n">
        <v>-0.3</v>
      </c>
      <c r="CYL11" t="n">
        <v>0.25</v>
      </c>
      <c r="CYM11" t="n">
        <v>0.1</v>
      </c>
      <c r="CYN11" t="n">
        <v>0.25</v>
      </c>
      <c r="CYO11" t="n">
        <v>0.1</v>
      </c>
      <c r="CYP11" t="n">
        <v>0.2</v>
      </c>
      <c r="CYQ11" t="n">
        <v>0.2</v>
      </c>
      <c r="CYR11" t="n">
        <v>-0.3</v>
      </c>
      <c r="CYS11" t="n">
        <v>0.1</v>
      </c>
      <c r="CYT11" t="n">
        <v>0.1</v>
      </c>
      <c r="CYU11" t="n">
        <v>-0.1</v>
      </c>
      <c r="CYV11" t="n">
        <v>0.2</v>
      </c>
      <c r="CYW11" t="n">
        <v>0.2</v>
      </c>
      <c r="CYX11" t="n">
        <v>-0.1</v>
      </c>
      <c r="CYY11" t="n">
        <v>0.25</v>
      </c>
      <c r="CYZ11" t="n">
        <v>-0.3</v>
      </c>
      <c r="CZA11" t="n">
        <v>0.1</v>
      </c>
      <c r="CZB11" t="n">
        <v>0.2</v>
      </c>
      <c r="CZC11" t="n">
        <v>-0.1</v>
      </c>
      <c r="CZD11" t="n">
        <v>0.1</v>
      </c>
      <c r="CZE11" t="n">
        <v>0.4</v>
      </c>
      <c r="CZF11" t="n">
        <v>0.1</v>
      </c>
      <c r="CZG11" t="n">
        <v>0.2</v>
      </c>
      <c r="CZH11" t="n">
        <v>0.2</v>
      </c>
      <c r="CZI11" t="n">
        <v>-0.1</v>
      </c>
      <c r="CZJ11" t="n">
        <v>-0.1</v>
      </c>
      <c r="CZK11" t="n">
        <v>0.1</v>
      </c>
      <c r="CZL11" t="n">
        <v>0.1</v>
      </c>
      <c r="CZM11" t="n">
        <v>0.1</v>
      </c>
      <c r="CZN11" t="n">
        <v>-0.1</v>
      </c>
      <c r="CZO11" t="n">
        <v>0.25</v>
      </c>
      <c r="CZP11" t="n">
        <v>0.2</v>
      </c>
      <c r="CZQ11" t="n">
        <v>0.2</v>
      </c>
      <c r="CZR11" t="n">
        <v>0.4</v>
      </c>
      <c r="CZS11" t="n">
        <v>0.2</v>
      </c>
      <c r="CZT11" t="n">
        <v>0.2</v>
      </c>
      <c r="CZU11" t="n">
        <v>0.1</v>
      </c>
      <c r="CZV11" t="n">
        <v>0.2</v>
      </c>
      <c r="CZW11" t="n">
        <v>0.1</v>
      </c>
      <c r="CZX11" t="n">
        <v>0.25</v>
      </c>
      <c r="CZY11" t="n">
        <v>0.2</v>
      </c>
      <c r="CZZ11" t="n">
        <v>0.1</v>
      </c>
      <c r="DAA11" t="n">
        <v>0.1</v>
      </c>
      <c r="DAB11" t="n">
        <v>0.1</v>
      </c>
      <c r="DAC11" t="n">
        <v>0.25</v>
      </c>
      <c r="DAD11" t="n">
        <v>0.1</v>
      </c>
      <c r="DAE11" t="n">
        <v>0.1</v>
      </c>
      <c r="DAF11" t="n">
        <v>-0.1</v>
      </c>
      <c r="DAG11" t="n">
        <v>0.1</v>
      </c>
      <c r="DAH11" t="n">
        <v>-0.1</v>
      </c>
      <c r="DAI11" t="n">
        <v>0.1</v>
      </c>
      <c r="DAJ11" t="n">
        <v>0.1</v>
      </c>
      <c r="DAK11" t="n">
        <v>0.1</v>
      </c>
      <c r="DAL11" t="n">
        <v>0.25</v>
      </c>
      <c r="DAM11" t="n">
        <v>0.2</v>
      </c>
      <c r="DAN11" t="n">
        <v>0.2</v>
      </c>
      <c r="DAO11" t="n">
        <v>-0.3</v>
      </c>
      <c r="DAP11" t="n">
        <v>0.1</v>
      </c>
      <c r="DAQ11" t="n">
        <v>0.25</v>
      </c>
      <c r="DAR11" t="n">
        <v>0.25</v>
      </c>
      <c r="DAS11" t="n">
        <v>0.1</v>
      </c>
      <c r="DAT11" t="n">
        <v>0.25</v>
      </c>
      <c r="DAU11" t="n">
        <v>0.1</v>
      </c>
      <c r="DAV11" t="n">
        <v>0.1</v>
      </c>
      <c r="DAW11" t="n">
        <v>0.1</v>
      </c>
      <c r="DAX11" t="n">
        <v>0.1</v>
      </c>
      <c r="DAY11" t="n">
        <v>-0.3</v>
      </c>
      <c r="DAZ11" t="n">
        <v>0.1</v>
      </c>
      <c r="DBA11" t="n">
        <v>0.2</v>
      </c>
      <c r="DBB11" t="n">
        <v>0.1</v>
      </c>
      <c r="DBC11" t="n">
        <v>-0.1</v>
      </c>
      <c r="DBD11" t="n">
        <v>-0.3</v>
      </c>
      <c r="DBE11" t="n">
        <v>0.1</v>
      </c>
      <c r="DBF11" t="n">
        <v>0.1</v>
      </c>
      <c r="DBG11" t="n">
        <v>0.2</v>
      </c>
      <c r="DBH11" t="n">
        <v>-0.1</v>
      </c>
      <c r="DBI11" t="n">
        <v>0.2</v>
      </c>
      <c r="DBJ11" t="n">
        <v>0.1</v>
      </c>
      <c r="DBK11" t="n">
        <v>0.2</v>
      </c>
      <c r="DBL11" t="n">
        <v>0.1</v>
      </c>
      <c r="DBM11" t="n">
        <v>0.2</v>
      </c>
      <c r="DBN11" t="n">
        <v>0.2</v>
      </c>
      <c r="DBO11" t="n">
        <v>0.1</v>
      </c>
      <c r="DBP11" t="n">
        <v>0.1</v>
      </c>
      <c r="DBQ11" t="n">
        <v>0.1</v>
      </c>
      <c r="DBR11" t="n">
        <v>0.1</v>
      </c>
      <c r="DBS11" t="n">
        <v>0.1</v>
      </c>
      <c r="DBT11" t="n">
        <v>0.1</v>
      </c>
      <c r="DBU11" t="n">
        <v>0.1</v>
      </c>
      <c r="DBV11" t="n">
        <v>0.25</v>
      </c>
      <c r="DBW11" t="n">
        <v>0.2</v>
      </c>
      <c r="DBX11" t="n">
        <v>0.1</v>
      </c>
      <c r="DBY11" t="n">
        <v>0.1</v>
      </c>
      <c r="DBZ11" t="n">
        <v>0.2</v>
      </c>
      <c r="DCA11" t="n">
        <v>0.1</v>
      </c>
      <c r="DCB11" t="n">
        <v>0.1</v>
      </c>
      <c r="DCC11" t="n">
        <v>0.2</v>
      </c>
      <c r="DCD11" t="n">
        <v>0.2</v>
      </c>
      <c r="DCE11" t="n">
        <v>-0.1</v>
      </c>
      <c r="DCF11" t="n">
        <v>0.4</v>
      </c>
      <c r="DCG11" t="n">
        <v>0.1</v>
      </c>
      <c r="DCH11" t="n">
        <v>0.1</v>
      </c>
      <c r="DCI11" t="n">
        <v>0.1</v>
      </c>
      <c r="DCJ11" t="n">
        <v>0.2</v>
      </c>
      <c r="DCK11" t="n">
        <v>0.1</v>
      </c>
      <c r="DCL11" t="n">
        <v>0.1</v>
      </c>
      <c r="DCM11" t="n">
        <v>0.1</v>
      </c>
      <c r="DCN11" t="n">
        <v>-0.3</v>
      </c>
      <c r="DCO11" t="n">
        <v>0.2</v>
      </c>
      <c r="DCP11" t="n">
        <v>-0.1</v>
      </c>
      <c r="DCQ11" t="n">
        <v>0.25</v>
      </c>
      <c r="DCR11" t="n">
        <v>0.1</v>
      </c>
      <c r="DCS11" t="n">
        <v>0.1</v>
      </c>
      <c r="DCT11" t="n">
        <v>0.1</v>
      </c>
      <c r="DCU11" t="n">
        <v>0.2</v>
      </c>
      <c r="DCV11" t="n">
        <v>0.1</v>
      </c>
      <c r="DCW11" t="n">
        <v>0.1</v>
      </c>
      <c r="DCX11" t="n">
        <v>0.4</v>
      </c>
      <c r="DCY11" t="n">
        <v>0.2</v>
      </c>
      <c r="DCZ11" t="n">
        <v>-0.1</v>
      </c>
      <c r="DDA11" t="n">
        <v>0.1</v>
      </c>
      <c r="DDB11" t="n">
        <v>0.2</v>
      </c>
      <c r="DDC11" t="n">
        <v>0.1</v>
      </c>
      <c r="DDD11" t="n">
        <v>0.1</v>
      </c>
      <c r="DDE11" t="n">
        <v>0.25</v>
      </c>
      <c r="DDF11" t="n">
        <v>0.1</v>
      </c>
      <c r="DDG11" t="n">
        <v>0.25</v>
      </c>
      <c r="DDH11" t="n">
        <v>0.1</v>
      </c>
      <c r="DDI11" t="n">
        <v>-0.1</v>
      </c>
      <c r="DDJ11" t="n">
        <v>-0.1</v>
      </c>
      <c r="DDK11" t="n">
        <v>0.2</v>
      </c>
      <c r="DDL11" t="n">
        <v>0.1</v>
      </c>
      <c r="DDM11" t="n">
        <v>0.2</v>
      </c>
      <c r="DDN11" t="n">
        <v>0.1</v>
      </c>
      <c r="DDO11" t="n">
        <v>0.1</v>
      </c>
      <c r="DDP11" t="n">
        <v>0.1</v>
      </c>
      <c r="DDQ11" t="n">
        <v>0.1</v>
      </c>
      <c r="DDR11" t="n">
        <v>0.2</v>
      </c>
      <c r="DDS11" t="n">
        <v>0.2</v>
      </c>
      <c r="DDT11" t="n">
        <v>0.1</v>
      </c>
      <c r="DDU11" t="n">
        <v>0.1</v>
      </c>
      <c r="DDV11" t="n">
        <v>-0.1</v>
      </c>
      <c r="DDW11" t="n">
        <v>0.2</v>
      </c>
      <c r="DDX11" t="n">
        <v>0.25</v>
      </c>
      <c r="DDY11" t="n">
        <v>0.1</v>
      </c>
      <c r="DDZ11" t="n">
        <v>0.2</v>
      </c>
      <c r="DEA11" t="n">
        <v>0.1</v>
      </c>
      <c r="DEB11" t="n">
        <v>0.1</v>
      </c>
      <c r="DEC11" t="n">
        <v>0.25</v>
      </c>
      <c r="DED11" t="n">
        <v>0.2</v>
      </c>
      <c r="DEE11" t="n">
        <v>0.1</v>
      </c>
      <c r="DEF11" t="n">
        <v>0.1</v>
      </c>
      <c r="DEG11" t="n">
        <v>0.1</v>
      </c>
      <c r="DEH11" t="n">
        <v>0.1</v>
      </c>
      <c r="DEI11" t="n">
        <v>0.2</v>
      </c>
      <c r="DEJ11" t="n">
        <v>0.2</v>
      </c>
      <c r="DEK11" t="n">
        <v>0.25</v>
      </c>
      <c r="DEL11" t="n">
        <v>-0.1</v>
      </c>
      <c r="DEM11" t="n">
        <v>-0.1</v>
      </c>
      <c r="DEN11" t="n">
        <v>0.1</v>
      </c>
      <c r="DEO11" t="n">
        <v>0.1</v>
      </c>
      <c r="DEP11" t="n">
        <v>0.4</v>
      </c>
      <c r="DEQ11" t="n">
        <v>0.1</v>
      </c>
      <c r="DER11" t="n">
        <v>0.2</v>
      </c>
      <c r="DES11" t="n">
        <v>0.1</v>
      </c>
      <c r="DET11" t="n">
        <v>0.1</v>
      </c>
      <c r="DEU11" t="n">
        <v>0.1</v>
      </c>
      <c r="DEV11" t="n">
        <v>0.2</v>
      </c>
      <c r="DEW11" t="n">
        <v>0.2</v>
      </c>
      <c r="DEX11" t="n">
        <v>0.2</v>
      </c>
      <c r="DEY11" t="n">
        <v>0.1</v>
      </c>
      <c r="DEZ11" t="n">
        <v>0.1</v>
      </c>
      <c r="DFA11" t="n">
        <v>0.2</v>
      </c>
      <c r="DFB11" t="n">
        <v>0.2</v>
      </c>
      <c r="DFC11" t="n">
        <v>0.1</v>
      </c>
      <c r="DFD11" t="n">
        <v>0.2</v>
      </c>
      <c r="DFE11" t="n">
        <v>0.2</v>
      </c>
      <c r="DFF11" t="n">
        <v>0.1</v>
      </c>
      <c r="DFG11" t="n">
        <v>0.2</v>
      </c>
      <c r="DFH11" t="n">
        <v>0.2</v>
      </c>
      <c r="DFI11" t="n">
        <v>0.2</v>
      </c>
      <c r="DFJ11" t="n">
        <v>0.4</v>
      </c>
      <c r="DFK11" t="n">
        <v>0.1</v>
      </c>
      <c r="DFL11" t="n">
        <v>0.1</v>
      </c>
      <c r="DFM11" t="n">
        <v>0.1</v>
      </c>
      <c r="DFN11" t="n">
        <v>0.1</v>
      </c>
      <c r="DFO11" t="n">
        <v>0.1</v>
      </c>
      <c r="DFP11" t="n">
        <v>-0.1</v>
      </c>
      <c r="DFQ11" t="n">
        <v>0.2</v>
      </c>
      <c r="DFR11" t="n">
        <v>0.1</v>
      </c>
      <c r="DFS11" t="n">
        <v>0.2</v>
      </c>
      <c r="DFT11" t="n">
        <v>0.2</v>
      </c>
      <c r="DFU11" t="n">
        <v>-0.1</v>
      </c>
      <c r="DFV11" t="n">
        <v>-0.1</v>
      </c>
      <c r="DFW11" t="n">
        <v>0.2</v>
      </c>
      <c r="DFX11" t="n">
        <v>0.1</v>
      </c>
      <c r="DFY11" t="n">
        <v>0.2</v>
      </c>
      <c r="DFZ11" t="n">
        <v>0.25</v>
      </c>
      <c r="DGA11" t="n">
        <v>0.2</v>
      </c>
      <c r="DGB11" t="n">
        <v>-0.1</v>
      </c>
      <c r="DGC11" t="n">
        <v>0.1</v>
      </c>
      <c r="DGD11" t="n">
        <v>-0.3</v>
      </c>
      <c r="DGE11" t="n">
        <v>0.2</v>
      </c>
      <c r="DGF11" t="n">
        <v>-0.1</v>
      </c>
      <c r="DGG11" t="n">
        <v>0.2</v>
      </c>
      <c r="DGH11" t="n">
        <v>0.2</v>
      </c>
      <c r="DGI11" t="n">
        <v>0.2</v>
      </c>
      <c r="DGJ11" t="n">
        <v>0.2</v>
      </c>
      <c r="DGK11" t="n">
        <v>0.1</v>
      </c>
      <c r="DGL11" t="n">
        <v>0.1</v>
      </c>
      <c r="DGM11" t="n">
        <v>-0.1</v>
      </c>
      <c r="DGN11" t="n">
        <v>0.25</v>
      </c>
      <c r="DGO11" t="n">
        <v>0.1</v>
      </c>
      <c r="DGP11" t="n">
        <v>0.1</v>
      </c>
      <c r="DGQ11" t="n">
        <v>0.1</v>
      </c>
      <c r="DGR11" t="n">
        <v>-0.1</v>
      </c>
      <c r="DGS11" t="n">
        <v>0.2</v>
      </c>
      <c r="DGT11" t="n">
        <v>0.25</v>
      </c>
      <c r="DGU11" t="n">
        <v>0.1</v>
      </c>
      <c r="DGV11" t="n">
        <v>0.25</v>
      </c>
      <c r="DGW11" t="n">
        <v>-0.1</v>
      </c>
      <c r="DGX11" t="n">
        <v>0.2</v>
      </c>
      <c r="DGY11" t="n">
        <v>0.2</v>
      </c>
      <c r="DGZ11" t="n">
        <v>0.2</v>
      </c>
      <c r="DHA11" t="n">
        <v>-0.1</v>
      </c>
      <c r="DHB11" t="n">
        <v>0.1</v>
      </c>
      <c r="DHC11" t="n">
        <v>0.1</v>
      </c>
      <c r="DHD11" t="n">
        <v>-0.1</v>
      </c>
      <c r="DHE11" t="n">
        <v>0.1</v>
      </c>
      <c r="DHF11" t="n">
        <v>-0.1</v>
      </c>
      <c r="DHG11" t="n">
        <v>0.2</v>
      </c>
      <c r="DHH11" t="n">
        <v>0.1</v>
      </c>
      <c r="DHI11" t="n">
        <v>0.1</v>
      </c>
      <c r="DHJ11" t="n">
        <v>0.4</v>
      </c>
      <c r="DHK11" t="n">
        <v>0.2</v>
      </c>
      <c r="DHL11" t="n">
        <v>-0.1</v>
      </c>
      <c r="DHM11" t="n">
        <v>-0.1</v>
      </c>
      <c r="DHN11" t="n">
        <v>0.1</v>
      </c>
      <c r="DHO11" t="n">
        <v>0.2</v>
      </c>
      <c r="DHP11" t="n">
        <v>-0.1</v>
      </c>
      <c r="DHQ11" t="n">
        <v>0.1</v>
      </c>
      <c r="DHR11" t="n">
        <v>0.2</v>
      </c>
      <c r="DHS11" t="n">
        <v>0.1</v>
      </c>
      <c r="DHT11" t="n">
        <v>-0.1</v>
      </c>
      <c r="DHU11" t="n">
        <v>0.1</v>
      </c>
      <c r="DHV11" t="n">
        <v>0.1</v>
      </c>
      <c r="DHW11" t="n">
        <v>0.1</v>
      </c>
      <c r="DHX11" t="n">
        <v>0.1</v>
      </c>
      <c r="DHY11" t="n">
        <v>0.2</v>
      </c>
      <c r="DHZ11" t="n">
        <v>-0.1</v>
      </c>
      <c r="DIA11" t="n">
        <v>0.25</v>
      </c>
      <c r="DIB11" t="n">
        <v>0.1</v>
      </c>
      <c r="DIC11" t="n">
        <v>-0.3</v>
      </c>
      <c r="DID11" t="n">
        <v>0.1</v>
      </c>
      <c r="DIE11" t="n">
        <v>-0.1</v>
      </c>
      <c r="DIF11" t="n">
        <v>-0.1</v>
      </c>
      <c r="DIG11" t="n">
        <v>0.2</v>
      </c>
      <c r="DIH11" t="n">
        <v>0.2</v>
      </c>
      <c r="DII11" t="n">
        <v>0.1</v>
      </c>
      <c r="DIJ11" t="n">
        <v>-0.1</v>
      </c>
      <c r="DIK11" t="n">
        <v>0.25</v>
      </c>
      <c r="DIL11" t="n">
        <v>0.1</v>
      </c>
      <c r="DIM11" t="n">
        <v>-0.1</v>
      </c>
      <c r="DIN11" t="n">
        <v>0.4</v>
      </c>
      <c r="DIO11" t="n">
        <v>0.1</v>
      </c>
      <c r="DIP11" t="n">
        <v>0.1</v>
      </c>
      <c r="DIQ11" t="n">
        <v>0.2</v>
      </c>
      <c r="DIR11" t="n">
        <v>0.1</v>
      </c>
      <c r="DIS11" t="n">
        <v>0.2</v>
      </c>
      <c r="DIT11" t="n">
        <v>0.1</v>
      </c>
      <c r="DIU11" t="n">
        <v>0.25</v>
      </c>
      <c r="DIV11" t="n">
        <v>0.1</v>
      </c>
      <c r="DIW11" t="n">
        <v>0.25</v>
      </c>
      <c r="DIX11" t="n">
        <v>0.2</v>
      </c>
      <c r="DIY11" t="n">
        <v>-0.1</v>
      </c>
      <c r="DIZ11" t="n">
        <v>0.2</v>
      </c>
      <c r="DJA11" t="n">
        <v>0.1</v>
      </c>
      <c r="DJB11" t="n">
        <v>0.1</v>
      </c>
      <c r="DJC11" t="n">
        <v>0.2</v>
      </c>
      <c r="DJD11" t="n">
        <v>0.2</v>
      </c>
      <c r="DJE11" t="n">
        <v>0.2</v>
      </c>
      <c r="DJF11" t="n">
        <v>-0.1</v>
      </c>
      <c r="DJG11" t="n">
        <v>0.2</v>
      </c>
      <c r="DJH11" t="n">
        <v>0.1</v>
      </c>
      <c r="DJI11" t="n">
        <v>0.2</v>
      </c>
      <c r="DJJ11" t="n">
        <v>0.1</v>
      </c>
      <c r="DJK11" t="n">
        <v>0.1</v>
      </c>
      <c r="DJL11" t="n">
        <v>0.1</v>
      </c>
      <c r="DJM11" t="n">
        <v>0.1</v>
      </c>
      <c r="DJN11" t="n">
        <v>0.2</v>
      </c>
      <c r="DJO11" t="n">
        <v>0.2</v>
      </c>
      <c r="DJP11" t="n">
        <v>0.1</v>
      </c>
      <c r="DJQ11" t="n">
        <v>0.2</v>
      </c>
      <c r="DJR11" t="n">
        <v>0.4</v>
      </c>
      <c r="DJS11" t="n">
        <v>0.2</v>
      </c>
      <c r="DJT11" t="n">
        <v>-0.1</v>
      </c>
      <c r="DJU11" t="n">
        <v>0.2</v>
      </c>
      <c r="DJV11" t="n">
        <v>-0.1</v>
      </c>
      <c r="DJW11" t="n">
        <v>0.2</v>
      </c>
      <c r="DJX11" t="n">
        <v>0.2</v>
      </c>
      <c r="DJY11" t="n">
        <v>-0.1</v>
      </c>
      <c r="DJZ11" t="n">
        <v>0.2</v>
      </c>
      <c r="DKA11" t="n">
        <v>0.1</v>
      </c>
      <c r="DKB11" t="n">
        <v>0.1</v>
      </c>
      <c r="DKC11" t="n">
        <v>-0.1</v>
      </c>
      <c r="DKD11" t="n">
        <v>0.1</v>
      </c>
      <c r="DKE11" t="n">
        <v>0.2</v>
      </c>
      <c r="DKF11" t="n">
        <v>-0.1</v>
      </c>
      <c r="DKG11" t="n">
        <v>0.2</v>
      </c>
      <c r="DKH11" t="n">
        <v>0.1</v>
      </c>
      <c r="DKI11" t="n">
        <v>-0.3</v>
      </c>
      <c r="DKJ11" t="n">
        <v>0.1</v>
      </c>
      <c r="DKK11" t="n">
        <v>0.2</v>
      </c>
      <c r="DKL11" t="n">
        <v>0.1</v>
      </c>
      <c r="DKM11" t="n">
        <v>0.1</v>
      </c>
      <c r="DKN11" t="n">
        <v>0.2</v>
      </c>
      <c r="DKO11" t="n">
        <v>0.25</v>
      </c>
      <c r="DKP11" t="n">
        <v>0.1</v>
      </c>
      <c r="DKQ11" t="n">
        <v>0.25</v>
      </c>
      <c r="DKR11" t="n">
        <v>0.2</v>
      </c>
      <c r="DKS11" t="n">
        <v>0.1</v>
      </c>
      <c r="DKT11" t="n">
        <v>0.1</v>
      </c>
      <c r="DKU11" t="n">
        <v>-0.1</v>
      </c>
      <c r="DKV11" t="n">
        <v>0.1</v>
      </c>
      <c r="DKW11" t="n">
        <v>0.1</v>
      </c>
      <c r="DKX11" t="n">
        <v>0.25</v>
      </c>
      <c r="DKY11" t="n">
        <v>0.4</v>
      </c>
      <c r="DKZ11" t="n">
        <v>0.25</v>
      </c>
      <c r="DLA11" t="n">
        <v>0.1</v>
      </c>
      <c r="DLB11" t="n">
        <v>0.1</v>
      </c>
      <c r="DLC11" t="n">
        <v>0.1</v>
      </c>
      <c r="DLD11" t="n">
        <v>0.1</v>
      </c>
      <c r="DLE11" t="n">
        <v>0.2</v>
      </c>
      <c r="DLF11" t="n">
        <v>0.1</v>
      </c>
      <c r="DLG11" t="n">
        <v>0.1</v>
      </c>
      <c r="DLH11" t="n">
        <v>0.1</v>
      </c>
      <c r="DLI11" t="n">
        <v>0.1</v>
      </c>
      <c r="DLJ11" t="n">
        <v>-0.3</v>
      </c>
      <c r="DLK11" t="n">
        <v>-0.1</v>
      </c>
      <c r="DLL11" t="n">
        <v>0.1</v>
      </c>
      <c r="DLM11" t="n">
        <v>0.2</v>
      </c>
      <c r="DLN11" t="n">
        <v>0.2</v>
      </c>
      <c r="DLO11" t="n">
        <v>0.2</v>
      </c>
      <c r="DLP11" t="n">
        <v>0.1</v>
      </c>
      <c r="DLQ11" t="n">
        <v>0.2</v>
      </c>
      <c r="DLR11" t="n">
        <v>0.1</v>
      </c>
      <c r="DLS11" t="n">
        <v>0.1</v>
      </c>
      <c r="DLT11" t="n">
        <v>0.1</v>
      </c>
      <c r="DLU11" t="n">
        <v>0.2</v>
      </c>
      <c r="DLV11" t="n">
        <v>-0.1</v>
      </c>
      <c r="DLW11" t="n">
        <v>0.4</v>
      </c>
      <c r="DLX11" t="n">
        <v>0.2</v>
      </c>
      <c r="DLY11" t="n">
        <v>-0.1</v>
      </c>
      <c r="DLZ11" t="n">
        <v>-0.1</v>
      </c>
      <c r="DMA11" t="n">
        <v>0.25</v>
      </c>
      <c r="DMB11" t="n">
        <v>0.1</v>
      </c>
      <c r="DMC11" t="n">
        <v>0.1</v>
      </c>
      <c r="DMD11" t="n">
        <v>-0.1</v>
      </c>
      <c r="DME11" t="n">
        <v>-0.1</v>
      </c>
      <c r="DMF11" t="n">
        <v>0.25</v>
      </c>
      <c r="DMG11" t="n">
        <v>0.1</v>
      </c>
      <c r="DMH11" t="n">
        <v>0.25</v>
      </c>
      <c r="DMI11" t="n">
        <v>0.1</v>
      </c>
      <c r="DMJ11" t="n">
        <v>-0.3</v>
      </c>
      <c r="DMK11" t="n">
        <v>0.1</v>
      </c>
      <c r="DML11" t="n">
        <v>0.2</v>
      </c>
      <c r="DMM11" t="n">
        <v>0.1</v>
      </c>
      <c r="DMN11" t="n">
        <v>0.1</v>
      </c>
      <c r="DMO11" t="n">
        <v>0.2</v>
      </c>
      <c r="DMP11" t="n">
        <v>0.1</v>
      </c>
      <c r="DMQ11" t="n">
        <v>0.2</v>
      </c>
      <c r="DMR11" t="n">
        <v>-0.1</v>
      </c>
      <c r="DMS11" t="n">
        <v>0.1</v>
      </c>
      <c r="DMT11" t="n">
        <v>-0.1</v>
      </c>
      <c r="DMU11" t="n">
        <v>0.1</v>
      </c>
      <c r="DMV11" t="n">
        <v>0.2</v>
      </c>
      <c r="DMW11" t="n">
        <v>-0.1</v>
      </c>
      <c r="DMX11" t="n">
        <v>0.2</v>
      </c>
      <c r="DMY11" t="n">
        <v>0.1</v>
      </c>
      <c r="DMZ11" t="n">
        <v>0.2</v>
      </c>
      <c r="DNA11" t="n">
        <v>0.1</v>
      </c>
      <c r="DNB11" t="n">
        <v>0.2</v>
      </c>
      <c r="DNC11" t="n">
        <v>0.1</v>
      </c>
      <c r="DND11" t="n">
        <v>0.1</v>
      </c>
      <c r="DNE11" t="n">
        <v>-0.1</v>
      </c>
      <c r="DNF11" t="n">
        <v>0.2</v>
      </c>
      <c r="DNG11" t="n">
        <v>0.1</v>
      </c>
      <c r="DNH11" t="n">
        <v>-0.1</v>
      </c>
      <c r="DNI11" t="n">
        <v>-0.1</v>
      </c>
      <c r="DNJ11" t="n">
        <v>-0.1</v>
      </c>
      <c r="DNK11" t="n">
        <v>0.2</v>
      </c>
      <c r="DNL11" t="n">
        <v>0.2</v>
      </c>
      <c r="DNM11" t="n">
        <v>-0.1</v>
      </c>
      <c r="DNN11" t="n">
        <v>0.1</v>
      </c>
      <c r="DNO11" t="n">
        <v>0.1</v>
      </c>
      <c r="DNP11" t="n">
        <v>-0.1</v>
      </c>
      <c r="DNQ11" t="n">
        <v>0.1</v>
      </c>
      <c r="DNR11" t="n">
        <v>0.2</v>
      </c>
      <c r="DNS11" t="n">
        <v>0.1</v>
      </c>
      <c r="DNT11" t="n">
        <v>-0.1</v>
      </c>
      <c r="DNU11" t="n">
        <v>0.2</v>
      </c>
      <c r="DNV11" t="n">
        <v>0.1</v>
      </c>
      <c r="DNW11" t="n">
        <v>-0.1</v>
      </c>
      <c r="DNX11" t="n">
        <v>0.25</v>
      </c>
      <c r="DNY11" t="n">
        <v>-0.1</v>
      </c>
      <c r="DNZ11" t="n">
        <v>0.1</v>
      </c>
      <c r="DOA11" t="n">
        <v>0.4</v>
      </c>
      <c r="DOB11" t="n">
        <v>0.1</v>
      </c>
      <c r="DOC11" t="n">
        <v>0.25</v>
      </c>
      <c r="DOD11" t="n">
        <v>0.1</v>
      </c>
      <c r="DOE11" t="n">
        <v>0.2</v>
      </c>
      <c r="DOF11" t="n">
        <v>0.1</v>
      </c>
      <c r="DOG11" t="n">
        <v>0.2</v>
      </c>
      <c r="DOH11" t="n">
        <v>0.1</v>
      </c>
      <c r="DOI11" t="n">
        <v>0.1</v>
      </c>
      <c r="DOJ11" t="n">
        <v>0.25</v>
      </c>
      <c r="DOK11" t="n">
        <v>0.1</v>
      </c>
      <c r="DOL11" t="n">
        <v>0.2</v>
      </c>
      <c r="DOM11" t="n">
        <v>0.2</v>
      </c>
      <c r="DON11" t="n">
        <v>0.2</v>
      </c>
      <c r="DOO11" t="n">
        <v>0.1</v>
      </c>
      <c r="DOP11" t="n">
        <v>0.1</v>
      </c>
      <c r="DOQ11" t="n">
        <v>0.25</v>
      </c>
      <c r="DOR11" t="n">
        <v>-0.1</v>
      </c>
      <c r="DOS11" t="n">
        <v>0.2</v>
      </c>
      <c r="DOT11" t="n">
        <v>0.1</v>
      </c>
      <c r="DOU11" t="n">
        <v>0.1</v>
      </c>
      <c r="DOV11" t="n">
        <v>0.1</v>
      </c>
      <c r="DOW11" t="n">
        <v>0.2</v>
      </c>
      <c r="DOX11" t="n">
        <v>0.1</v>
      </c>
      <c r="DOY11" t="n">
        <v>-0.3</v>
      </c>
      <c r="DOZ11" t="n">
        <v>0.1</v>
      </c>
      <c r="DPA11" t="n">
        <v>0.1</v>
      </c>
      <c r="DPB11" t="n">
        <v>0.1</v>
      </c>
      <c r="DPC11" t="n">
        <v>0.1</v>
      </c>
      <c r="DPD11" t="n">
        <v>0.2</v>
      </c>
      <c r="DPE11" t="n">
        <v>0.1</v>
      </c>
      <c r="DPF11" t="n">
        <v>0.25</v>
      </c>
      <c r="DPG11" t="n">
        <v>-0.1</v>
      </c>
      <c r="DPH11" t="n">
        <v>0.1</v>
      </c>
      <c r="DPI11" t="n">
        <v>-0.1</v>
      </c>
      <c r="DPJ11" t="n">
        <v>0.25</v>
      </c>
      <c r="DPK11" t="n">
        <v>0.1</v>
      </c>
      <c r="DPL11" t="n">
        <v>0.2</v>
      </c>
      <c r="DPM11" t="n">
        <v>0.25</v>
      </c>
      <c r="DPN11" t="n">
        <v>0.4</v>
      </c>
      <c r="DPO11" t="n">
        <v>0.1</v>
      </c>
      <c r="DPP11" t="n">
        <v>0.1</v>
      </c>
      <c r="DPQ11" t="n">
        <v>0.1</v>
      </c>
      <c r="DPR11" t="n">
        <v>0.1</v>
      </c>
      <c r="DPS11" t="n">
        <v>-0.1</v>
      </c>
      <c r="DPT11" t="n">
        <v>-0.3</v>
      </c>
      <c r="DPU11" t="n">
        <v>0.2</v>
      </c>
      <c r="DPV11" t="n">
        <v>0.2</v>
      </c>
      <c r="DPW11" t="n">
        <v>0.4</v>
      </c>
      <c r="DPX11" t="n">
        <v>0.1</v>
      </c>
      <c r="DPY11" t="n">
        <v>0.4</v>
      </c>
      <c r="DPZ11" t="n">
        <v>-0.1</v>
      </c>
      <c r="DQA11" t="n">
        <v>-0.1</v>
      </c>
      <c r="DQB11" t="n">
        <v>-0.1</v>
      </c>
      <c r="DQC11" t="n">
        <v>0.2</v>
      </c>
      <c r="DQD11" t="n">
        <v>-0.3</v>
      </c>
      <c r="DQE11" t="n">
        <v>-0.1</v>
      </c>
      <c r="DQF11" t="n">
        <v>0.4</v>
      </c>
      <c r="DQG11" t="n">
        <v>-0.1</v>
      </c>
      <c r="DQH11" t="n">
        <v>0.4</v>
      </c>
      <c r="DQI11" t="n">
        <v>0.1</v>
      </c>
      <c r="DQJ11" t="n">
        <v>0.2</v>
      </c>
      <c r="DQK11" t="n">
        <v>0.1</v>
      </c>
      <c r="DQL11" t="n">
        <v>0.25</v>
      </c>
      <c r="DQM11" t="n">
        <v>0.25</v>
      </c>
      <c r="DQN11" t="n">
        <v>0.2</v>
      </c>
      <c r="DQO11" t="n">
        <v>0.4</v>
      </c>
      <c r="DQP11" t="n">
        <v>0.1</v>
      </c>
      <c r="DQQ11" t="n">
        <v>0.1</v>
      </c>
      <c r="DQR11" t="n">
        <v>0.25</v>
      </c>
      <c r="DQS11" t="n">
        <v>-0.1</v>
      </c>
      <c r="DQT11" t="n">
        <v>0.2</v>
      </c>
      <c r="DQU11" t="n">
        <v>0.1</v>
      </c>
      <c r="DQV11" t="n">
        <v>0.2</v>
      </c>
      <c r="DQW11" t="n">
        <v>0.1</v>
      </c>
      <c r="DQX11" t="n">
        <v>-0.1</v>
      </c>
      <c r="DQY11" t="n">
        <v>0.1</v>
      </c>
      <c r="DQZ11" t="n">
        <v>0.1</v>
      </c>
      <c r="DRA11" t="n">
        <v>0.2</v>
      </c>
      <c r="DRB11" t="n">
        <v>0.1</v>
      </c>
      <c r="DRC11" t="n">
        <v>-0.1</v>
      </c>
      <c r="DRD11" t="n">
        <v>0.1</v>
      </c>
      <c r="DRE11" t="n">
        <v>0.1</v>
      </c>
      <c r="DRF11" t="n">
        <v>0.1</v>
      </c>
      <c r="DRG11" t="n">
        <v>0.2</v>
      </c>
      <c r="DRH11" t="n">
        <v>0.1</v>
      </c>
      <c r="DRI11" t="n">
        <v>0.2</v>
      </c>
      <c r="DRJ11" t="n">
        <v>0.4</v>
      </c>
      <c r="DRK11" t="n">
        <v>-0.1</v>
      </c>
      <c r="DRL11" t="n">
        <v>0.25</v>
      </c>
      <c r="DRM11" t="n">
        <v>-0.3</v>
      </c>
      <c r="DRN11" t="n">
        <v>0.1</v>
      </c>
      <c r="DRO11" t="n">
        <v>0.1</v>
      </c>
      <c r="DRP11" t="n">
        <v>0.1</v>
      </c>
      <c r="DRQ11" t="n">
        <v>0.1</v>
      </c>
      <c r="DRR11" t="n">
        <v>0.1</v>
      </c>
      <c r="DRS11" t="n">
        <v>0.1</v>
      </c>
      <c r="DRT11" t="n">
        <v>0.1</v>
      </c>
      <c r="DRU11" t="n">
        <v>0.2</v>
      </c>
      <c r="DRV11" t="n">
        <v>0.2</v>
      </c>
      <c r="DRW11" t="n">
        <v>-0.1</v>
      </c>
      <c r="DRX11" t="n">
        <v>-0.1</v>
      </c>
      <c r="DRY11" t="n">
        <v>0.1</v>
      </c>
      <c r="DRZ11" t="n">
        <v>0.2</v>
      </c>
      <c r="DSA11" t="n">
        <v>0.1</v>
      </c>
      <c r="DSB11" t="n">
        <v>-0.1</v>
      </c>
      <c r="DSC11" t="n">
        <v>-0.1</v>
      </c>
      <c r="DSD11" t="n">
        <v>0.1</v>
      </c>
      <c r="DSE11" t="n">
        <v>0.1</v>
      </c>
      <c r="DSF11" t="n">
        <v>0.1</v>
      </c>
      <c r="DSG11" t="n">
        <v>0.25</v>
      </c>
      <c r="DSH11" t="n">
        <v>-0.1</v>
      </c>
      <c r="DSI11" t="n">
        <v>0.1</v>
      </c>
      <c r="DSJ11" t="n">
        <v>0.1</v>
      </c>
      <c r="DSK11" t="n">
        <v>0.1</v>
      </c>
      <c r="DSL11" t="n">
        <v>-0.1</v>
      </c>
      <c r="DSM11" t="n">
        <v>0.25</v>
      </c>
      <c r="DSN11" t="n">
        <v>-0.1</v>
      </c>
      <c r="DSO11" t="n">
        <v>0.1</v>
      </c>
      <c r="DSP11" t="n">
        <v>0.25</v>
      </c>
      <c r="DSQ11" t="n">
        <v>0.1</v>
      </c>
      <c r="DSR11" t="n">
        <v>0.25</v>
      </c>
      <c r="DSS11" t="n">
        <v>0.2</v>
      </c>
      <c r="DST11" t="n">
        <v>0.2</v>
      </c>
      <c r="DSU11" t="n">
        <v>0.1</v>
      </c>
      <c r="DSV11" t="n">
        <v>0.1</v>
      </c>
      <c r="DSW11" t="n">
        <v>-0.1</v>
      </c>
      <c r="DSX11" t="n">
        <v>-0.1</v>
      </c>
      <c r="DSY11" t="n">
        <v>0.1</v>
      </c>
      <c r="DSZ11" t="n">
        <v>-0.1</v>
      </c>
      <c r="DTA11" t="n">
        <v>0.2</v>
      </c>
      <c r="DTB11" t="n">
        <v>0.1</v>
      </c>
      <c r="DTC11" t="n">
        <v>-0.1</v>
      </c>
      <c r="DTD11" t="n">
        <v>0.2</v>
      </c>
      <c r="DTE11" t="n">
        <v>0.1</v>
      </c>
      <c r="DTF11" t="n">
        <v>0.1</v>
      </c>
      <c r="DTG11" t="n">
        <v>0.1</v>
      </c>
      <c r="DTH11" t="n">
        <v>0.25</v>
      </c>
      <c r="DTI11" t="n">
        <v>0.2</v>
      </c>
      <c r="DTJ11" t="n">
        <v>0.2</v>
      </c>
      <c r="DTK11" t="n">
        <v>0.1</v>
      </c>
      <c r="DTL11" t="n">
        <v>0.25</v>
      </c>
      <c r="DTM11" t="n">
        <v>-0.1</v>
      </c>
      <c r="DTN11" t="n">
        <v>0.1</v>
      </c>
      <c r="DTO11" t="n">
        <v>0.25</v>
      </c>
      <c r="DTP11" t="n">
        <v>0.1</v>
      </c>
      <c r="DTQ11" t="n">
        <v>-0.3</v>
      </c>
      <c r="DTR11" t="n">
        <v>-0.1</v>
      </c>
      <c r="DTS11" t="n">
        <v>0.1</v>
      </c>
      <c r="DTT11" t="n">
        <v>0.2</v>
      </c>
      <c r="DTU11" t="n">
        <v>0.1</v>
      </c>
      <c r="DTV11" t="n">
        <v>0.2</v>
      </c>
      <c r="DTW11" t="n">
        <v>0.1</v>
      </c>
      <c r="DTX11" t="n">
        <v>-0.1</v>
      </c>
      <c r="DTY11" t="n">
        <v>-0.1</v>
      </c>
      <c r="DTZ11" t="n">
        <v>0.2</v>
      </c>
      <c r="DUA11" t="n">
        <v>0.1</v>
      </c>
      <c r="DUB11" t="n">
        <v>0.25</v>
      </c>
      <c r="DUC11" t="n">
        <v>0.1</v>
      </c>
      <c r="DUD11" t="n">
        <v>0.2</v>
      </c>
      <c r="DUE11" t="n">
        <v>0.1</v>
      </c>
      <c r="DUF11" t="n">
        <v>0.1</v>
      </c>
      <c r="DUG11" t="n">
        <v>0.1</v>
      </c>
      <c r="DUH11" t="n">
        <v>0.4</v>
      </c>
      <c r="DUI11" t="n">
        <v>0.1</v>
      </c>
      <c r="DUJ11" t="n">
        <v>0.1</v>
      </c>
      <c r="DUK11" t="n">
        <v>0.1</v>
      </c>
      <c r="DUL11" t="n">
        <v>0.1</v>
      </c>
      <c r="DUM11" t="n">
        <v>0.2</v>
      </c>
      <c r="DUN11" t="n">
        <v>0.2</v>
      </c>
      <c r="DUO11" t="n">
        <v>0.25</v>
      </c>
      <c r="DUP11" t="n">
        <v>-0.1</v>
      </c>
      <c r="DUQ11" t="n">
        <v>0.25</v>
      </c>
      <c r="DUR11" t="n">
        <v>0.1</v>
      </c>
      <c r="DUS11" t="n">
        <v>0.1</v>
      </c>
      <c r="DUT11" t="n">
        <v>0.25</v>
      </c>
      <c r="DUU11" t="n">
        <v>0.1</v>
      </c>
      <c r="DUV11" t="n">
        <v>0.25</v>
      </c>
      <c r="DUW11" t="n">
        <v>0.2</v>
      </c>
      <c r="DUX11" t="n">
        <v>0.2</v>
      </c>
      <c r="DUY11" t="n">
        <v>-0.3</v>
      </c>
      <c r="DUZ11" t="n">
        <v>-0.1</v>
      </c>
      <c r="DVA11" t="n">
        <v>0.2</v>
      </c>
      <c r="DVB11" t="n">
        <v>0.25</v>
      </c>
      <c r="DVC11" t="n">
        <v>0.2</v>
      </c>
      <c r="DVD11" t="n">
        <v>0.2</v>
      </c>
      <c r="DVE11" t="n">
        <v>0.2</v>
      </c>
      <c r="DVF11" t="n">
        <v>0.2</v>
      </c>
      <c r="DVG11" t="n">
        <v>0.25</v>
      </c>
      <c r="DVH11" t="n">
        <v>0.1</v>
      </c>
      <c r="DVI11" t="n">
        <v>-0.1</v>
      </c>
      <c r="DVJ11" t="n">
        <v>0.1</v>
      </c>
      <c r="DVK11" t="n">
        <v>0.25</v>
      </c>
      <c r="DVL11" t="n">
        <v>0.1</v>
      </c>
      <c r="DVM11" t="n">
        <v>0.2</v>
      </c>
      <c r="DVN11" t="n">
        <v>0.2</v>
      </c>
      <c r="DVO11" t="n">
        <v>-0.1</v>
      </c>
      <c r="DVP11" t="n">
        <v>0.2</v>
      </c>
      <c r="DVQ11" t="n">
        <v>-0.1</v>
      </c>
      <c r="DVR11" t="n">
        <v>0.25</v>
      </c>
      <c r="DVS11" t="n">
        <v>-0.1</v>
      </c>
      <c r="DVT11" t="n">
        <v>0.25</v>
      </c>
      <c r="DVU11" t="n">
        <v>0.1</v>
      </c>
      <c r="DVV11" t="n">
        <v>-0.1</v>
      </c>
      <c r="DVW11" t="n">
        <v>0.1</v>
      </c>
      <c r="DVX11" t="n">
        <v>-0.1</v>
      </c>
      <c r="DVY11" t="n">
        <v>0.25</v>
      </c>
      <c r="DVZ11" t="n">
        <v>0.25</v>
      </c>
      <c r="DWA11" t="n">
        <v>0.2</v>
      </c>
      <c r="DWB11" t="n">
        <v>0.2</v>
      </c>
      <c r="DWC11" t="n">
        <v>-0.1</v>
      </c>
      <c r="DWD11" t="n">
        <v>0.25</v>
      </c>
      <c r="DWE11" t="n">
        <v>0.2</v>
      </c>
      <c r="DWF11" t="n">
        <v>0.2</v>
      </c>
      <c r="DWG11" t="n">
        <v>0.1</v>
      </c>
      <c r="DWH11" t="n">
        <v>0.1</v>
      </c>
      <c r="DWI11" t="n">
        <v>0.1</v>
      </c>
      <c r="DWJ11" t="n">
        <v>0.2</v>
      </c>
      <c r="DWK11" t="n">
        <v>0.25</v>
      </c>
      <c r="DWL11" t="n">
        <v>0.2</v>
      </c>
      <c r="DWM11" t="n">
        <v>0.1</v>
      </c>
      <c r="DWN11" t="n">
        <v>0.1</v>
      </c>
      <c r="DWO11" t="n">
        <v>0.1</v>
      </c>
      <c r="DWP11" t="n">
        <v>0.2</v>
      </c>
      <c r="DWQ11" t="n">
        <v>0.25</v>
      </c>
      <c r="DWR11" t="n">
        <v>-0.1</v>
      </c>
      <c r="DWS11" t="n">
        <v>0.2</v>
      </c>
      <c r="DWT11" t="n">
        <v>0.1</v>
      </c>
      <c r="DWU11" t="n">
        <v>0.2</v>
      </c>
      <c r="DWV11" t="n">
        <v>0.2</v>
      </c>
      <c r="DWW11" t="n">
        <v>0.1</v>
      </c>
      <c r="DWX11" t="n">
        <v>-0.1</v>
      </c>
      <c r="DWY11" t="n">
        <v>0.2</v>
      </c>
      <c r="DWZ11" t="n">
        <v>0.25</v>
      </c>
      <c r="DXA11" t="n">
        <v>-0.1</v>
      </c>
      <c r="DXB11" t="n">
        <v>0.2</v>
      </c>
      <c r="DXC11" t="n">
        <v>0.2</v>
      </c>
      <c r="DXD11" t="n">
        <v>0.2</v>
      </c>
      <c r="DXE11" t="n">
        <v>0.1</v>
      </c>
      <c r="DXF11" t="n">
        <v>0.1</v>
      </c>
      <c r="DXG11" t="n">
        <v>0.2</v>
      </c>
      <c r="DXH11" t="n">
        <v>0.2</v>
      </c>
      <c r="DXI11" t="n">
        <v>0.1</v>
      </c>
      <c r="DXJ11" t="n">
        <v>-0.3</v>
      </c>
      <c r="DXK11" t="n">
        <v>0.1</v>
      </c>
      <c r="DXL11" t="n">
        <v>0.25</v>
      </c>
      <c r="DXM11" t="n">
        <v>0.1</v>
      </c>
      <c r="DXN11" t="n">
        <v>0.1</v>
      </c>
      <c r="DXO11" t="n">
        <v>0.1</v>
      </c>
      <c r="DXP11" t="n">
        <v>-0.3</v>
      </c>
      <c r="DXQ11" t="n">
        <v>0.25</v>
      </c>
      <c r="DXR11" t="n">
        <v>0.1</v>
      </c>
      <c r="DXS11" t="n">
        <v>0.2</v>
      </c>
      <c r="DXT11" t="n">
        <v>0.2</v>
      </c>
      <c r="DXU11" t="n">
        <v>-0.1</v>
      </c>
      <c r="DXV11" t="n">
        <v>0.1</v>
      </c>
      <c r="DXW11" t="n">
        <v>-0.1</v>
      </c>
      <c r="DXX11" t="n">
        <v>0.4</v>
      </c>
      <c r="DXY11" t="n">
        <v>0.1</v>
      </c>
      <c r="DXZ11" t="n">
        <v>0.1</v>
      </c>
      <c r="DYA11" t="n">
        <v>0.1</v>
      </c>
      <c r="DYB11" t="n">
        <v>0.1</v>
      </c>
      <c r="DYC11" t="n">
        <v>0.1</v>
      </c>
      <c r="DYD11" t="n">
        <v>0.25</v>
      </c>
      <c r="DYE11" t="n">
        <v>0.1</v>
      </c>
      <c r="DYF11" t="n">
        <v>0.2</v>
      </c>
      <c r="DYG11" t="n">
        <v>0.25</v>
      </c>
      <c r="DYH11" t="n">
        <v>0.1</v>
      </c>
      <c r="DYI11" t="n">
        <v>0.1</v>
      </c>
      <c r="DYJ11" t="n">
        <v>0.2</v>
      </c>
      <c r="DYK11" t="n">
        <v>0.2</v>
      </c>
      <c r="DYL11" t="n">
        <v>0.1</v>
      </c>
      <c r="DYM11" t="n">
        <v>0.1</v>
      </c>
      <c r="DYN11" t="n">
        <v>0.25</v>
      </c>
      <c r="DYO11" t="n">
        <v>0.2</v>
      </c>
      <c r="DYP11" t="n">
        <v>-0.1</v>
      </c>
      <c r="DYQ11" t="n">
        <v>0.1</v>
      </c>
      <c r="DYR11" t="n">
        <v>-0.1</v>
      </c>
      <c r="DYS11" t="n">
        <v>0.25</v>
      </c>
      <c r="DYT11" t="n">
        <v>0.1</v>
      </c>
      <c r="DYU11" t="n">
        <v>0.1</v>
      </c>
      <c r="DYV11" t="n">
        <v>0.1</v>
      </c>
      <c r="DYW11" t="n">
        <v>-0.1</v>
      </c>
      <c r="DYX11" t="n">
        <v>0.1</v>
      </c>
      <c r="DYY11" t="n">
        <v>0.2</v>
      </c>
      <c r="DYZ11" t="n">
        <v>0.1</v>
      </c>
      <c r="DZA11" t="n">
        <v>0.2</v>
      </c>
      <c r="DZB11" t="n">
        <v>-0.1</v>
      </c>
      <c r="DZC11" t="n">
        <v>-0.1</v>
      </c>
      <c r="DZD11" t="n">
        <v>0.25</v>
      </c>
      <c r="DZE11" t="n">
        <v>-0.1</v>
      </c>
      <c r="DZF11" t="n">
        <v>0.2</v>
      </c>
      <c r="DZG11" t="n">
        <v>0.25</v>
      </c>
      <c r="DZH11" t="n">
        <v>-0.1</v>
      </c>
      <c r="DZI11" t="n">
        <v>0.1</v>
      </c>
      <c r="DZJ11" t="n">
        <v>0.25</v>
      </c>
      <c r="DZK11" t="n">
        <v>0.1</v>
      </c>
      <c r="DZL11" t="n">
        <v>0.25</v>
      </c>
      <c r="DZM11" t="n">
        <v>0.1</v>
      </c>
      <c r="DZN11" t="n">
        <v>0.1</v>
      </c>
      <c r="DZO11" t="n">
        <v>0.1</v>
      </c>
      <c r="DZP11" t="n">
        <v>0.2</v>
      </c>
      <c r="DZQ11" t="n">
        <v>0.1</v>
      </c>
      <c r="DZR11" t="n">
        <v>0.2</v>
      </c>
      <c r="DZS11" t="n">
        <v>0.2</v>
      </c>
      <c r="DZT11" t="n">
        <v>0.2</v>
      </c>
      <c r="DZU11" t="n">
        <v>0.25</v>
      </c>
      <c r="DZV11" t="n">
        <v>-0.1</v>
      </c>
      <c r="DZW11" t="n">
        <v>0.25</v>
      </c>
      <c r="DZX11" t="n">
        <v>0.1</v>
      </c>
      <c r="DZY11" t="n">
        <v>0.2</v>
      </c>
      <c r="DZZ11" t="n">
        <v>0.1</v>
      </c>
      <c r="EAA11" t="n">
        <v>0.1</v>
      </c>
      <c r="EAB11" t="n">
        <v>0.2</v>
      </c>
      <c r="EAC11" t="n">
        <v>-0.3</v>
      </c>
      <c r="EAD11" t="n">
        <v>-0.1</v>
      </c>
      <c r="EAE11" t="n">
        <v>0.2</v>
      </c>
      <c r="EAF11" t="n">
        <v>0.1</v>
      </c>
      <c r="EAG11" t="n">
        <v>0.25</v>
      </c>
      <c r="EAH11" t="n">
        <v>-0.1</v>
      </c>
      <c r="EAI11" t="n">
        <v>0.1</v>
      </c>
      <c r="EAJ11" t="n">
        <v>0.2</v>
      </c>
      <c r="EAK11" t="n">
        <v>-0.1</v>
      </c>
      <c r="EAL11" t="n">
        <v>0.2</v>
      </c>
      <c r="EAM11" t="n">
        <v>0.2</v>
      </c>
      <c r="EAN11" t="n">
        <v>0.1</v>
      </c>
      <c r="EAO11" t="n">
        <v>0.25</v>
      </c>
      <c r="EAP11" t="n">
        <v>0.1</v>
      </c>
      <c r="EAQ11" t="n">
        <v>0.1</v>
      </c>
      <c r="EAR11" t="n">
        <v>0.2</v>
      </c>
      <c r="EAS11" t="n">
        <v>0.2</v>
      </c>
      <c r="EAT11" t="n">
        <v>0.1</v>
      </c>
      <c r="EAU11" t="n">
        <v>0.1</v>
      </c>
      <c r="EAV11" t="n">
        <v>0.1</v>
      </c>
      <c r="EAW11" t="n">
        <v>0.1</v>
      </c>
      <c r="EAX11" t="n">
        <v>0.1</v>
      </c>
      <c r="EAY11" t="n">
        <v>0.2</v>
      </c>
      <c r="EAZ11" t="n">
        <v>0.2</v>
      </c>
      <c r="EBA11" t="n">
        <v>0.1</v>
      </c>
      <c r="EBB11" t="n">
        <v>0.1</v>
      </c>
      <c r="EBC11" t="n">
        <v>-0.1</v>
      </c>
      <c r="EBD11" t="n">
        <v>0.2</v>
      </c>
      <c r="EBE11" t="n">
        <v>0.1</v>
      </c>
      <c r="EBF11" t="n">
        <v>0.1</v>
      </c>
      <c r="EBG11" t="n">
        <v>0.2</v>
      </c>
      <c r="EBH11" t="n">
        <v>0.1</v>
      </c>
      <c r="EBI11" t="n">
        <v>0.2</v>
      </c>
      <c r="EBJ11" t="n">
        <v>0.2</v>
      </c>
      <c r="EBK11" t="n">
        <v>0.1</v>
      </c>
      <c r="EBL11" t="n">
        <v>0.1</v>
      </c>
      <c r="EBM11" t="n">
        <v>0.1</v>
      </c>
      <c r="EBN11" t="n">
        <v>-0.1</v>
      </c>
      <c r="EBO11" t="n">
        <v>0.25</v>
      </c>
      <c r="EBP11" t="n">
        <v>0.25</v>
      </c>
      <c r="EBQ11" t="n">
        <v>0.1</v>
      </c>
      <c r="EBR11" t="n">
        <v>0.2</v>
      </c>
      <c r="EBS11" t="n">
        <v>0.1</v>
      </c>
      <c r="EBT11" t="n">
        <v>0.2</v>
      </c>
      <c r="EBU11" t="n">
        <v>0.25</v>
      </c>
      <c r="EBV11" t="n">
        <v>-0.1</v>
      </c>
      <c r="EBW11" t="n">
        <v>-0.1</v>
      </c>
      <c r="EBX11" t="n">
        <v>0.1</v>
      </c>
      <c r="EBY11" t="n">
        <v>0.25</v>
      </c>
      <c r="EBZ11" t="n">
        <v>0.1</v>
      </c>
      <c r="ECA11" t="n">
        <v>0.4</v>
      </c>
      <c r="ECB11" t="n">
        <v>0.2</v>
      </c>
      <c r="ECC11" t="n">
        <v>-0.1</v>
      </c>
      <c r="ECD11" t="n">
        <v>0.2</v>
      </c>
      <c r="ECE11" t="n">
        <v>0.25</v>
      </c>
      <c r="ECF11" t="n">
        <v>0.1</v>
      </c>
      <c r="ECG11" t="n">
        <v>0.2</v>
      </c>
      <c r="ECH11" t="n">
        <v>0.1</v>
      </c>
      <c r="ECI11" t="n">
        <v>0.2</v>
      </c>
      <c r="ECJ11" t="n">
        <v>0.1</v>
      </c>
      <c r="ECK11" t="n">
        <v>0.1</v>
      </c>
      <c r="ECL11" t="n">
        <v>0.1</v>
      </c>
      <c r="ECM11" t="n">
        <v>0.2</v>
      </c>
      <c r="ECN11" t="n">
        <v>0.2</v>
      </c>
      <c r="ECO11" t="n">
        <v>0.2</v>
      </c>
      <c r="ECP11" t="n">
        <v>0.2</v>
      </c>
      <c r="ECQ11" t="n">
        <v>0.1</v>
      </c>
      <c r="ECR11" t="n">
        <v>0.1</v>
      </c>
      <c r="ECS11" t="n">
        <v>-0.1</v>
      </c>
      <c r="ECT11" t="n">
        <v>0.1</v>
      </c>
      <c r="ECU11" t="n">
        <v>0.2</v>
      </c>
      <c r="ECV11" t="n">
        <v>0.1</v>
      </c>
      <c r="ECW11" t="n">
        <v>0.2</v>
      </c>
      <c r="ECX11" t="n">
        <v>0.1</v>
      </c>
      <c r="ECY11" t="n">
        <v>-0.1</v>
      </c>
      <c r="ECZ11" t="n">
        <v>0.1</v>
      </c>
      <c r="EDA11" t="n">
        <v>0.25</v>
      </c>
      <c r="EDB11" t="n">
        <v>0.1</v>
      </c>
      <c r="EDC11" t="n">
        <v>0.2</v>
      </c>
      <c r="EDD11" t="n">
        <v>0.4</v>
      </c>
      <c r="EDE11" t="n">
        <v>0.1</v>
      </c>
      <c r="EDF11" t="n">
        <v>0.1</v>
      </c>
      <c r="EDG11" t="n">
        <v>0.1</v>
      </c>
      <c r="EDH11" t="n">
        <v>0.2</v>
      </c>
      <c r="EDI11" t="n">
        <v>0.1</v>
      </c>
      <c r="EDJ11" t="n">
        <v>0.2</v>
      </c>
      <c r="EDK11" t="n">
        <v>0.2</v>
      </c>
      <c r="EDL11" t="n">
        <v>0.1</v>
      </c>
      <c r="EDM11" t="n">
        <v>0.2</v>
      </c>
      <c r="EDN11" t="n">
        <v>0.2</v>
      </c>
      <c r="EDO11" t="n">
        <v>0.2</v>
      </c>
      <c r="EDP11" t="n">
        <v>0.1</v>
      </c>
      <c r="EDQ11" t="n">
        <v>0.1</v>
      </c>
      <c r="EDR11" t="n">
        <v>0.1</v>
      </c>
      <c r="EDS11" t="n">
        <v>0.2</v>
      </c>
      <c r="EDT11" t="n">
        <v>0.1</v>
      </c>
      <c r="EDU11" t="n">
        <v>0.1</v>
      </c>
      <c r="EDV11" t="n">
        <v>0.1</v>
      </c>
      <c r="EDW11" t="n">
        <v>0.2</v>
      </c>
      <c r="EDX11" t="n">
        <v>0.1</v>
      </c>
      <c r="EDY11" t="n">
        <v>0.1</v>
      </c>
      <c r="EDZ11" t="n">
        <v>0.2</v>
      </c>
      <c r="EEA11" t="n">
        <v>0.1</v>
      </c>
      <c r="EEB11" t="n">
        <v>0.1</v>
      </c>
      <c r="EEC11" t="n">
        <v>0.25</v>
      </c>
      <c r="EED11" t="n">
        <v>0.1</v>
      </c>
      <c r="EEE11" t="n">
        <v>0.1</v>
      </c>
      <c r="EEF11" t="n">
        <v>0.2</v>
      </c>
      <c r="EEG11" t="n">
        <v>0.1</v>
      </c>
      <c r="EEH11" t="n">
        <v>-0.1</v>
      </c>
      <c r="EEI11" t="n">
        <v>0.1</v>
      </c>
      <c r="EEJ11" t="n">
        <v>0.1</v>
      </c>
      <c r="EEK11" t="n">
        <v>0.1</v>
      </c>
      <c r="EEL11" t="n">
        <v>0.1</v>
      </c>
      <c r="EEM11" t="n">
        <v>0.1</v>
      </c>
      <c r="EEN11" t="n">
        <v>0.25</v>
      </c>
      <c r="EEO11" t="n">
        <v>0.2</v>
      </c>
      <c r="EEP11" t="n">
        <v>0.2</v>
      </c>
      <c r="EEQ11" t="n">
        <v>-0.1</v>
      </c>
      <c r="EER11" t="n">
        <v>-0.1</v>
      </c>
      <c r="EES11" t="n">
        <v>0.2</v>
      </c>
      <c r="EET11" t="n">
        <v>0.2</v>
      </c>
      <c r="EEU11" t="n">
        <v>-0.1</v>
      </c>
      <c r="EEV11" t="n">
        <v>0.1</v>
      </c>
      <c r="EEW11" t="n">
        <v>0.1</v>
      </c>
      <c r="EEX11" t="n">
        <v>0.4</v>
      </c>
      <c r="EEY11" t="n">
        <v>0.1</v>
      </c>
      <c r="EEZ11" t="n">
        <v>0.1</v>
      </c>
      <c r="EFA11" t="n">
        <v>0.1</v>
      </c>
      <c r="EFB11" t="n">
        <v>0.2</v>
      </c>
      <c r="EFC11" t="n">
        <v>0.2</v>
      </c>
      <c r="EFD11" t="n">
        <v>0.1</v>
      </c>
      <c r="EFE11" t="n">
        <v>0.1</v>
      </c>
      <c r="EFF11" t="n">
        <v>0.25</v>
      </c>
      <c r="EFG11" t="n">
        <v>-0.1</v>
      </c>
      <c r="EFH11" t="n">
        <v>-0.3</v>
      </c>
      <c r="EFI11" t="n">
        <v>0.1</v>
      </c>
      <c r="EFJ11" t="n">
        <v>0.2</v>
      </c>
      <c r="EFK11" t="n">
        <v>0.1</v>
      </c>
      <c r="EFL11" t="n">
        <v>0.1</v>
      </c>
      <c r="EFM11" t="n">
        <v>0.2</v>
      </c>
      <c r="EFN11" t="n">
        <v>0.2</v>
      </c>
      <c r="EFO11" t="n">
        <v>0.1</v>
      </c>
      <c r="EFP11" t="n">
        <v>0.2</v>
      </c>
      <c r="EFQ11" t="n">
        <v>0.1</v>
      </c>
      <c r="EFR11" t="n">
        <v>-0.1</v>
      </c>
      <c r="EFS11" t="n">
        <v>0.2</v>
      </c>
      <c r="EFT11" t="n">
        <v>-0.1</v>
      </c>
      <c r="EFU11" t="n">
        <v>0.1</v>
      </c>
      <c r="EFV11" t="n">
        <v>0.25</v>
      </c>
      <c r="EFW11" t="n">
        <v>0.2</v>
      </c>
      <c r="EFX11" t="n">
        <v>0.2</v>
      </c>
      <c r="EFY11" t="n">
        <v>0.1</v>
      </c>
      <c r="EFZ11" t="n">
        <v>0.2</v>
      </c>
      <c r="EGA11" t="n">
        <v>0.2</v>
      </c>
      <c r="EGB11" t="n">
        <v>0.1</v>
      </c>
      <c r="EGC11" t="n">
        <v>0.1</v>
      </c>
      <c r="EGD11" t="n">
        <v>0.2</v>
      </c>
      <c r="EGE11" t="n">
        <v>0.1</v>
      </c>
      <c r="EGF11" t="n">
        <v>0.2</v>
      </c>
      <c r="EGG11" t="n">
        <v>0.1</v>
      </c>
      <c r="EGH11" t="n">
        <v>0.2</v>
      </c>
      <c r="EGI11" t="n">
        <v>0.1</v>
      </c>
      <c r="EGJ11" t="n">
        <v>-0.1</v>
      </c>
      <c r="EGK11" t="n">
        <v>-0.1</v>
      </c>
      <c r="EGL11" t="n">
        <v>0.25</v>
      </c>
      <c r="EGM11" t="n">
        <v>-0.1</v>
      </c>
      <c r="EGN11" t="n">
        <v>0.2</v>
      </c>
      <c r="EGO11" t="n">
        <v>0.1</v>
      </c>
      <c r="EGP11" t="n">
        <v>0.1</v>
      </c>
      <c r="EGQ11" t="n">
        <v>-0.1</v>
      </c>
      <c r="EGR11" t="n">
        <v>0.25</v>
      </c>
      <c r="EGS11" t="n">
        <v>-0.1</v>
      </c>
      <c r="EGT11" t="n">
        <v>0.1</v>
      </c>
      <c r="EGU11" t="n">
        <v>0.2</v>
      </c>
      <c r="EGV11" t="n">
        <v>-0.1</v>
      </c>
      <c r="EGW11" t="n">
        <v>0.25</v>
      </c>
      <c r="EGX11" t="n">
        <v>0.1</v>
      </c>
      <c r="EGY11" t="n">
        <v>0.1</v>
      </c>
      <c r="EGZ11" t="n">
        <v>0.2</v>
      </c>
      <c r="EHA11" t="n">
        <v>-0.1</v>
      </c>
      <c r="EHB11" t="n">
        <v>-0.1</v>
      </c>
      <c r="EHC11" t="n">
        <v>0.2</v>
      </c>
      <c r="EHD11" t="n">
        <v>0.1</v>
      </c>
      <c r="EHE11" t="n">
        <v>0.1</v>
      </c>
      <c r="EHF11" t="n">
        <v>0.1</v>
      </c>
      <c r="EHG11" t="n">
        <v>0.25</v>
      </c>
      <c r="EHH11" t="n">
        <v>0.1</v>
      </c>
      <c r="EHI11" t="n">
        <v>0.1</v>
      </c>
      <c r="EHJ11" t="n">
        <v>0.1</v>
      </c>
      <c r="EHK11" t="n">
        <v>0.25</v>
      </c>
      <c r="EHL11" t="n">
        <v>0.25</v>
      </c>
      <c r="EHM11" t="n">
        <v>0.25</v>
      </c>
      <c r="EHN11" t="n">
        <v>0.1</v>
      </c>
      <c r="EHO11" t="n">
        <v>-0.1</v>
      </c>
      <c r="EHP11" t="n">
        <v>-0.1</v>
      </c>
      <c r="EHQ11" t="n">
        <v>0.4</v>
      </c>
      <c r="EHR11" t="n">
        <v>0.2</v>
      </c>
      <c r="EHS11" t="n">
        <v>0.2</v>
      </c>
      <c r="EHT11" t="n">
        <v>0.2</v>
      </c>
      <c r="EHU11" t="n">
        <v>0.1</v>
      </c>
      <c r="EHV11" t="n">
        <v>0.25</v>
      </c>
      <c r="EHW11" t="n">
        <v>0.2</v>
      </c>
      <c r="EHX11" t="n">
        <v>0.2</v>
      </c>
      <c r="EHY11" t="n">
        <v>0.1</v>
      </c>
      <c r="EHZ11" t="n">
        <v>0.1</v>
      </c>
      <c r="EIA11" t="n">
        <v>-0.3</v>
      </c>
      <c r="EIB11" t="n">
        <v>0.2</v>
      </c>
      <c r="EIC11" t="n">
        <v>0.1</v>
      </c>
      <c r="EID11" t="n">
        <v>0.1</v>
      </c>
      <c r="EIE11" t="n">
        <v>-0.1</v>
      </c>
      <c r="EIF11" t="n">
        <v>0.1</v>
      </c>
      <c r="EIG11" t="n">
        <v>0.2</v>
      </c>
      <c r="EIH11" t="n">
        <v>0.2</v>
      </c>
      <c r="EII11" t="n">
        <v>0.4</v>
      </c>
      <c r="EIJ11" t="n">
        <v>0.1</v>
      </c>
      <c r="EIK11" t="n">
        <v>0.1</v>
      </c>
      <c r="EIL11" t="n">
        <v>0.25</v>
      </c>
      <c r="EIM11" t="n">
        <v>0.2</v>
      </c>
      <c r="EIN11" t="n">
        <v>-0.1</v>
      </c>
      <c r="EIO11" t="n">
        <v>0.2</v>
      </c>
      <c r="EIP11" t="n">
        <v>0.2</v>
      </c>
      <c r="EIQ11" t="n">
        <v>0.1</v>
      </c>
      <c r="EIR11" t="n">
        <v>0.1</v>
      </c>
      <c r="EIS11" t="n">
        <v>0.1</v>
      </c>
      <c r="EIT11" t="n">
        <v>0.4</v>
      </c>
      <c r="EIU11" t="n">
        <v>-0.1</v>
      </c>
      <c r="EIV11" t="n">
        <v>0.2</v>
      </c>
      <c r="EIW11" t="n">
        <v>0.2</v>
      </c>
      <c r="EIX11" t="n">
        <v>0.2</v>
      </c>
      <c r="EIY11" t="n">
        <v>-0.1</v>
      </c>
      <c r="EIZ11" t="n">
        <v>0.1</v>
      </c>
      <c r="EJA11" t="n">
        <v>0.1</v>
      </c>
      <c r="EJB11" t="n">
        <v>0.1</v>
      </c>
      <c r="EJC11" t="n">
        <v>0.1</v>
      </c>
      <c r="EJD11" t="n">
        <v>0.2</v>
      </c>
      <c r="EJE11" t="n">
        <v>-0.1</v>
      </c>
      <c r="EJF11" t="n">
        <v>0.1</v>
      </c>
      <c r="EJG11" t="n">
        <v>0.1</v>
      </c>
      <c r="EJH11" t="n">
        <v>0.2</v>
      </c>
      <c r="EJI11" t="n">
        <v>0.4</v>
      </c>
      <c r="EJJ11" t="n">
        <v>0.1</v>
      </c>
      <c r="EJK11" t="n">
        <v>0.1</v>
      </c>
      <c r="EJL11" t="n">
        <v>-0.1</v>
      </c>
      <c r="EJM11" t="n">
        <v>0.4</v>
      </c>
      <c r="EJN11" t="n">
        <v>0.1</v>
      </c>
      <c r="EJO11" t="n">
        <v>0.2</v>
      </c>
      <c r="EJP11" t="n">
        <v>0.1</v>
      </c>
      <c r="EJQ11" t="n">
        <v>-0.1</v>
      </c>
      <c r="EJR11" t="n">
        <v>0.2</v>
      </c>
      <c r="EJS11" t="n">
        <v>0.1</v>
      </c>
      <c r="EJT11" t="n">
        <v>0.1</v>
      </c>
      <c r="EJU11" t="n">
        <v>0.1</v>
      </c>
      <c r="EJV11" t="n">
        <v>0.25</v>
      </c>
      <c r="EJW11" t="n">
        <v>0.2</v>
      </c>
      <c r="EJX11" t="n">
        <v>0.4</v>
      </c>
      <c r="EJY11" t="n">
        <v>0.2</v>
      </c>
      <c r="EJZ11" t="n">
        <v>0.25</v>
      </c>
      <c r="EKA11" t="n">
        <v>0.25</v>
      </c>
      <c r="EKB11" t="n">
        <v>0.1</v>
      </c>
      <c r="EKC11" t="n">
        <v>0.25</v>
      </c>
      <c r="EKD11" t="n">
        <v>0.1</v>
      </c>
      <c r="EKE11" t="n">
        <v>0.2</v>
      </c>
      <c r="EKF11" t="n">
        <v>0.2</v>
      </c>
      <c r="EKG11" t="n">
        <v>-0.1</v>
      </c>
      <c r="EKH11" t="n">
        <v>0.1</v>
      </c>
      <c r="EKI11" t="n">
        <v>0.2</v>
      </c>
      <c r="EKJ11" t="n">
        <v>0.1</v>
      </c>
      <c r="EKK11" t="n">
        <v>0.1</v>
      </c>
      <c r="EKL11" t="n">
        <v>-0.1</v>
      </c>
      <c r="EKM11" t="n">
        <v>0.2</v>
      </c>
      <c r="EKN11" t="n">
        <v>0.2</v>
      </c>
      <c r="EKO11" t="n">
        <v>0.2</v>
      </c>
      <c r="EKP11" t="n">
        <v>0.1</v>
      </c>
      <c r="EKQ11" t="n">
        <v>0.25</v>
      </c>
      <c r="EKR11" t="n">
        <v>0.1</v>
      </c>
      <c r="EKS11" t="n">
        <v>0.1</v>
      </c>
      <c r="EKT11" t="n">
        <v>0.1</v>
      </c>
      <c r="EKU11" t="n">
        <v>0.1</v>
      </c>
      <c r="EKV11" t="n">
        <v>-0.1</v>
      </c>
      <c r="EKW11" t="n">
        <v>-0.1</v>
      </c>
      <c r="EKX11" t="n">
        <v>0.2</v>
      </c>
      <c r="EKY11" t="n">
        <v>0.1</v>
      </c>
      <c r="EKZ11" t="n">
        <v>-0.1</v>
      </c>
      <c r="ELA11" t="n">
        <v>0.4</v>
      </c>
      <c r="ELB11" t="n">
        <v>0.1</v>
      </c>
      <c r="ELC11" t="n">
        <v>0.2</v>
      </c>
      <c r="ELD11" t="n">
        <v>0.2</v>
      </c>
      <c r="ELE11" t="n">
        <v>0.1</v>
      </c>
      <c r="ELF11" t="n">
        <v>0.2</v>
      </c>
      <c r="ELG11" t="n">
        <v>-0.1</v>
      </c>
      <c r="ELH11" t="n">
        <v>0.1</v>
      </c>
      <c r="ELI11" t="n">
        <v>-0.1</v>
      </c>
      <c r="ELJ11" t="n">
        <v>0.1</v>
      </c>
      <c r="ELK11" t="n">
        <v>0.1</v>
      </c>
      <c r="ELL11" t="n">
        <v>-0.1</v>
      </c>
      <c r="ELM11" t="n">
        <v>0.1</v>
      </c>
      <c r="ELN11" t="n">
        <v>-0.3</v>
      </c>
      <c r="ELO11" t="n">
        <v>0.2</v>
      </c>
      <c r="ELP11" t="n">
        <v>0.1</v>
      </c>
      <c r="ELQ11" t="n">
        <v>0.1</v>
      </c>
      <c r="ELR11" t="n">
        <v>0.25</v>
      </c>
      <c r="ELS11" t="n">
        <v>0.1</v>
      </c>
      <c r="ELT11" t="n">
        <v>0.2</v>
      </c>
      <c r="ELU11" t="n">
        <v>-0.1</v>
      </c>
      <c r="ELV11" t="n">
        <v>0.1</v>
      </c>
      <c r="ELW11" t="n">
        <v>0.1</v>
      </c>
      <c r="ELX11" t="n">
        <v>0.2</v>
      </c>
      <c r="ELY11" t="n">
        <v>-0.1</v>
      </c>
      <c r="ELZ11" t="n">
        <v>0.2</v>
      </c>
      <c r="EMA11" t="n">
        <v>0.25</v>
      </c>
      <c r="EMB11" t="n">
        <v>0.2</v>
      </c>
      <c r="EMC11" t="n">
        <v>0.25</v>
      </c>
      <c r="EMD11" t="n">
        <v>0.1</v>
      </c>
      <c r="EME11" t="n">
        <v>-0.1</v>
      </c>
      <c r="EMF11" t="n">
        <v>-0.1</v>
      </c>
      <c r="EMG11" t="n">
        <v>-0.1</v>
      </c>
      <c r="EMH11" t="n">
        <v>0.4</v>
      </c>
      <c r="EMI11" t="n">
        <v>0.1</v>
      </c>
      <c r="EMJ11" t="n">
        <v>0.1</v>
      </c>
      <c r="EMK11" t="n">
        <v>0.2</v>
      </c>
      <c r="EML11" t="n">
        <v>0.1</v>
      </c>
      <c r="EMM11" t="n">
        <v>-0.1</v>
      </c>
      <c r="EMN11" t="n">
        <v>0.1</v>
      </c>
      <c r="EMO11" t="n">
        <v>0.1</v>
      </c>
      <c r="EMP11" t="n">
        <v>0.2</v>
      </c>
      <c r="EMQ11" t="n">
        <v>0.1</v>
      </c>
      <c r="EMR11" t="n">
        <v>0.1</v>
      </c>
      <c r="EMS11" t="n">
        <v>0.25</v>
      </c>
      <c r="EMT11" t="n">
        <v>0.2</v>
      </c>
      <c r="EMU11" t="n">
        <v>0.1</v>
      </c>
      <c r="EMV11" t="n">
        <v>0.2</v>
      </c>
      <c r="EMW11" t="n">
        <v>0.2</v>
      </c>
      <c r="EMX11" t="n">
        <v>0.25</v>
      </c>
      <c r="EMY11" t="n">
        <v>0.1</v>
      </c>
      <c r="EMZ11" t="n">
        <v>0.1</v>
      </c>
      <c r="ENA11" t="n">
        <v>0.2</v>
      </c>
      <c r="ENB11" t="n">
        <v>0.1</v>
      </c>
      <c r="ENC11" t="n">
        <v>0.1</v>
      </c>
      <c r="END11" t="n">
        <v>0.1</v>
      </c>
      <c r="ENE11" t="n">
        <v>0.2</v>
      </c>
      <c r="ENF11" t="n">
        <v>0.1</v>
      </c>
      <c r="ENG11" t="n">
        <v>0.25</v>
      </c>
      <c r="ENH11" t="n">
        <v>-0.1</v>
      </c>
      <c r="ENI11" t="n">
        <v>0.1</v>
      </c>
      <c r="ENJ11" t="n">
        <v>-0.1</v>
      </c>
      <c r="ENK11" t="n">
        <v>0.1</v>
      </c>
      <c r="ENL11" t="n">
        <v>0.2</v>
      </c>
      <c r="ENM11" t="n">
        <v>0.1</v>
      </c>
      <c r="ENN11" t="n">
        <v>0.1</v>
      </c>
      <c r="ENO11" t="n">
        <v>0.25</v>
      </c>
      <c r="ENP11" t="n">
        <v>0.4</v>
      </c>
      <c r="ENQ11" t="n">
        <v>0.1</v>
      </c>
      <c r="ENR11" t="n">
        <v>0.2</v>
      </c>
      <c r="ENS11" t="n">
        <v>0.25</v>
      </c>
      <c r="ENT11" t="n">
        <v>0.2</v>
      </c>
      <c r="ENU11" t="n">
        <v>-0.1</v>
      </c>
      <c r="ENV11" t="n">
        <v>0.25</v>
      </c>
      <c r="ENW11" t="n">
        <v>-0.1</v>
      </c>
      <c r="ENX11" t="n">
        <v>-0.1</v>
      </c>
      <c r="ENY11" t="n">
        <v>-0.1</v>
      </c>
      <c r="ENZ11" t="n">
        <v>0.1</v>
      </c>
      <c r="EOA11" t="n">
        <v>0.1</v>
      </c>
      <c r="EOB11" t="n">
        <v>0.1</v>
      </c>
      <c r="EOC11" t="n">
        <v>0.1</v>
      </c>
      <c r="EOD11" t="n">
        <v>0.1</v>
      </c>
      <c r="EOE11" t="n">
        <v>-0.1</v>
      </c>
      <c r="EOF11" t="n">
        <v>0.25</v>
      </c>
      <c r="EOG11" t="n">
        <v>-0.3</v>
      </c>
      <c r="EOH11" t="n">
        <v>0.1</v>
      </c>
      <c r="EOI11" t="n">
        <v>0.1</v>
      </c>
      <c r="EOJ11" t="n">
        <v>-0.1</v>
      </c>
      <c r="EOK11" t="n">
        <v>0.2</v>
      </c>
      <c r="EOL11" t="n">
        <v>0.25</v>
      </c>
      <c r="EOM11" t="n">
        <v>0.25</v>
      </c>
      <c r="EON11" t="n">
        <v>-0.1</v>
      </c>
      <c r="EOO11" t="n">
        <v>0.1</v>
      </c>
      <c r="EOP11" t="n">
        <v>-0.1</v>
      </c>
      <c r="EOQ11" t="n">
        <v>0.2</v>
      </c>
      <c r="EOR11" t="n">
        <v>0.1</v>
      </c>
      <c r="EOS11" t="n">
        <v>0.2</v>
      </c>
      <c r="EOT11" t="n">
        <v>-0.1</v>
      </c>
      <c r="EOU11" t="n">
        <v>0.2</v>
      </c>
      <c r="EOV11" t="n">
        <v>0.25</v>
      </c>
      <c r="EOW11" t="n">
        <v>0.1</v>
      </c>
      <c r="EOX11" t="n">
        <v>0.2</v>
      </c>
      <c r="EOY11" t="n">
        <v>0.1</v>
      </c>
      <c r="EOZ11" t="n">
        <v>0.25</v>
      </c>
      <c r="EPA11" t="n">
        <v>0.25</v>
      </c>
      <c r="EPB11" t="n">
        <v>0.1</v>
      </c>
      <c r="EPC11" t="n">
        <v>0.1</v>
      </c>
      <c r="EPD11" t="n">
        <v>0.1</v>
      </c>
      <c r="EPE11" t="n">
        <v>-0.1</v>
      </c>
      <c r="EPF11" t="n">
        <v>0.2</v>
      </c>
      <c r="EPG11" t="n">
        <v>-0.1</v>
      </c>
      <c r="EPH11" t="n">
        <v>-0.3</v>
      </c>
      <c r="EPI11" t="n">
        <v>0.2</v>
      </c>
      <c r="EPJ11" t="n">
        <v>0.1</v>
      </c>
      <c r="EPK11" t="n">
        <v>-0.1</v>
      </c>
      <c r="EPL11" t="n">
        <v>-0.1</v>
      </c>
      <c r="EPM11" t="n">
        <v>0.1</v>
      </c>
      <c r="EPN11" t="n">
        <v>0.1</v>
      </c>
      <c r="EPO11" t="n">
        <v>0.1</v>
      </c>
      <c r="EPP11" t="n">
        <v>0.2</v>
      </c>
      <c r="EPQ11" t="n">
        <v>0.1</v>
      </c>
      <c r="EPR11" t="n">
        <v>0.2</v>
      </c>
      <c r="EPS11" t="n">
        <v>0.1</v>
      </c>
      <c r="EPT11" t="n">
        <v>0.1</v>
      </c>
      <c r="EPU11" t="n">
        <v>-0.3</v>
      </c>
      <c r="EPV11" t="n">
        <v>0.4</v>
      </c>
      <c r="EPW11" t="n">
        <v>-0.1</v>
      </c>
      <c r="EPX11" t="n">
        <v>0.2</v>
      </c>
      <c r="EPY11" t="n">
        <v>0.2</v>
      </c>
      <c r="EPZ11" t="n">
        <v>0.2</v>
      </c>
      <c r="EQA11" t="n">
        <v>0.1</v>
      </c>
      <c r="EQB11" t="n">
        <v>0.25</v>
      </c>
      <c r="EQC11" t="n">
        <v>0.2</v>
      </c>
      <c r="EQD11" t="n">
        <v>0.2</v>
      </c>
      <c r="EQE11" t="n">
        <v>-0.1</v>
      </c>
      <c r="EQF11" t="n">
        <v>-0.1</v>
      </c>
      <c r="EQG11" t="n">
        <v>0.2</v>
      </c>
      <c r="EQH11" t="n">
        <v>0.1</v>
      </c>
      <c r="EQI11" t="n">
        <v>0.25</v>
      </c>
      <c r="EQJ11" t="n">
        <v>-0.1</v>
      </c>
      <c r="EQK11" t="n">
        <v>-0.1</v>
      </c>
      <c r="EQL11" t="n">
        <v>0.4</v>
      </c>
      <c r="EQM11" t="n">
        <v>0.1</v>
      </c>
      <c r="EQN11" t="n">
        <v>0.2</v>
      </c>
      <c r="EQO11" t="n">
        <v>-0.1</v>
      </c>
      <c r="EQP11" t="n">
        <v>0.2</v>
      </c>
      <c r="EQQ11" t="n">
        <v>0.25</v>
      </c>
      <c r="EQR11" t="n">
        <v>-0.1</v>
      </c>
      <c r="EQS11" t="n">
        <v>0.1</v>
      </c>
      <c r="EQT11" t="n">
        <v>0.1</v>
      </c>
      <c r="EQU11" t="n">
        <v>0.4</v>
      </c>
      <c r="EQV11" t="n">
        <v>0.2</v>
      </c>
      <c r="EQW11" t="n">
        <v>0.1</v>
      </c>
      <c r="EQX11" t="n">
        <v>-0.1</v>
      </c>
      <c r="EQY11" t="n">
        <v>0.1</v>
      </c>
      <c r="EQZ11" t="n">
        <v>0.2</v>
      </c>
      <c r="ERA11" t="n">
        <v>0.2</v>
      </c>
      <c r="ERB11" t="n">
        <v>0.2</v>
      </c>
      <c r="ERC11" t="n">
        <v>-0.3</v>
      </c>
      <c r="ERD11" t="n">
        <v>0.25</v>
      </c>
      <c r="ERE11" t="n">
        <v>-0.1</v>
      </c>
      <c r="ERF11" t="n">
        <v>0.1</v>
      </c>
      <c r="ERG11" t="n">
        <v>0.2</v>
      </c>
      <c r="ERH11" t="n">
        <v>0.1</v>
      </c>
      <c r="ERI11" t="n">
        <v>0.1</v>
      </c>
      <c r="ERJ11" t="n">
        <v>0.1</v>
      </c>
      <c r="ERK11" t="n">
        <v>0.1</v>
      </c>
      <c r="ERL11" t="n">
        <v>0.2</v>
      </c>
      <c r="ERM11" t="n">
        <v>0.1</v>
      </c>
      <c r="ERN11" t="n">
        <v>0.1</v>
      </c>
      <c r="ERO11" t="n">
        <v>0.2</v>
      </c>
      <c r="ERP11" t="n">
        <v>0.2</v>
      </c>
      <c r="ERQ11" t="n">
        <v>-0.3</v>
      </c>
      <c r="ERR11" t="n">
        <v>0.1</v>
      </c>
      <c r="ERS11" t="n">
        <v>0.1</v>
      </c>
      <c r="ERT11" t="n">
        <v>0.1</v>
      </c>
      <c r="ERU11" t="n">
        <v>0.2</v>
      </c>
      <c r="ERV11" t="n">
        <v>0.2</v>
      </c>
      <c r="ERW11" t="n">
        <v>0.1</v>
      </c>
      <c r="ERX11" t="n">
        <v>0.25</v>
      </c>
      <c r="ERY11" t="n">
        <v>0.1</v>
      </c>
      <c r="ERZ11" t="n">
        <v>0.1</v>
      </c>
      <c r="ESA11" t="n">
        <v>-0.1</v>
      </c>
      <c r="ESB11" t="n">
        <v>0.4</v>
      </c>
      <c r="ESC11" t="n">
        <v>0.25</v>
      </c>
      <c r="ESD11" t="n">
        <v>0.1</v>
      </c>
      <c r="ESE11" t="n">
        <v>0.1</v>
      </c>
      <c r="ESF11" t="n">
        <v>-0.1</v>
      </c>
      <c r="ESG11" t="n">
        <v>0.2</v>
      </c>
      <c r="ESH11" t="n">
        <v>0.1</v>
      </c>
      <c r="ESI11" t="n">
        <v>0.2</v>
      </c>
      <c r="ESJ11" t="n">
        <v>0.2</v>
      </c>
      <c r="ESK11" t="n">
        <v>0.1</v>
      </c>
      <c r="ESL11" t="n">
        <v>0.2</v>
      </c>
      <c r="ESM11" t="n">
        <v>-0.1</v>
      </c>
      <c r="ESN11" t="n">
        <v>0.1</v>
      </c>
      <c r="ESO11" t="n">
        <v>0.2</v>
      </c>
      <c r="ESP11" t="n">
        <v>-0.1</v>
      </c>
      <c r="ESQ11" t="n">
        <v>0.1</v>
      </c>
      <c r="ESR11" t="n">
        <v>0.1</v>
      </c>
      <c r="ESS11" t="n">
        <v>-0.1</v>
      </c>
      <c r="EST11" t="n">
        <v>0.1</v>
      </c>
      <c r="ESU11" t="n">
        <v>0.1</v>
      </c>
      <c r="ESV11" t="n">
        <v>-0.1</v>
      </c>
      <c r="ESW11" t="n">
        <v>0.2</v>
      </c>
      <c r="ESX11" t="n">
        <v>0.2</v>
      </c>
      <c r="ESY11" t="n">
        <v>0.2</v>
      </c>
      <c r="ESZ11" t="n">
        <v>0.2</v>
      </c>
      <c r="ETA11" t="n">
        <v>0.25</v>
      </c>
      <c r="ETB11" t="n">
        <v>-0.1</v>
      </c>
      <c r="ETC11" t="n">
        <v>0.1</v>
      </c>
      <c r="ETD11" t="n">
        <v>0.1</v>
      </c>
      <c r="ETE11" t="n">
        <v>0.1</v>
      </c>
      <c r="ETF11" t="n">
        <v>0.2</v>
      </c>
      <c r="ETG11" t="n">
        <v>0.1</v>
      </c>
      <c r="ETH11" t="n">
        <v>0.1</v>
      </c>
      <c r="ETI11" t="n">
        <v>0.2</v>
      </c>
      <c r="ETJ11" t="n">
        <v>0.2</v>
      </c>
      <c r="ETK11" t="n">
        <v>-0.1</v>
      </c>
      <c r="ETL11" t="n">
        <v>-0.1</v>
      </c>
      <c r="ETM11" t="n">
        <v>0.2</v>
      </c>
      <c r="ETN11" t="n">
        <v>-0.1</v>
      </c>
      <c r="ETO11" t="n">
        <v>-0.1</v>
      </c>
      <c r="ETP11" t="n">
        <v>0.2</v>
      </c>
      <c r="ETQ11" t="n">
        <v>0.2</v>
      </c>
      <c r="ETR11" t="n">
        <v>0.1</v>
      </c>
      <c r="ETS11" t="n">
        <v>0.2</v>
      </c>
      <c r="ETT11" t="n">
        <v>0.1</v>
      </c>
      <c r="ETU11" t="n">
        <v>0.1</v>
      </c>
      <c r="ETV11" t="n">
        <v>0.2</v>
      </c>
      <c r="ETW11" t="n">
        <v>0.2</v>
      </c>
      <c r="ETX11" t="n">
        <v>0.2</v>
      </c>
      <c r="ETY11" t="n">
        <v>0.1</v>
      </c>
      <c r="ETZ11" t="n">
        <v>0.2</v>
      </c>
      <c r="EUA11" t="n">
        <v>-0.3</v>
      </c>
      <c r="EUB11" t="n">
        <v>0.1</v>
      </c>
      <c r="EUC11" t="n">
        <v>0.2</v>
      </c>
      <c r="EUD11" t="n">
        <v>0.1</v>
      </c>
      <c r="EUE11" t="n">
        <v>-0.3</v>
      </c>
      <c r="EUF11" t="n">
        <v>0.2</v>
      </c>
      <c r="EUG11" t="n">
        <v>-0.1</v>
      </c>
      <c r="EUH11" t="n">
        <v>0.2</v>
      </c>
      <c r="EUI11" t="n">
        <v>-0.1</v>
      </c>
      <c r="EUJ11" t="n">
        <v>0.1</v>
      </c>
      <c r="EUK11" t="n">
        <v>0.1</v>
      </c>
      <c r="EUL11" t="n">
        <v>0.2</v>
      </c>
      <c r="EUM11" t="n">
        <v>0.2</v>
      </c>
      <c r="EUN11" t="n">
        <v>-0.3</v>
      </c>
      <c r="EUO11" t="n">
        <v>0.1</v>
      </c>
      <c r="EUP11" t="n">
        <v>0.2</v>
      </c>
      <c r="EUQ11" t="n">
        <v>0.2</v>
      </c>
      <c r="EUR11" t="n">
        <v>0.1</v>
      </c>
      <c r="EUS11" t="n">
        <v>0.2</v>
      </c>
      <c r="EUT11" t="n">
        <v>-0.3</v>
      </c>
      <c r="EUU11" t="n">
        <v>0.1</v>
      </c>
      <c r="EUV11" t="n">
        <v>0.1</v>
      </c>
      <c r="EUW11" t="n">
        <v>0.2</v>
      </c>
      <c r="EUX11" t="n">
        <v>0.2</v>
      </c>
      <c r="EUY11" t="n">
        <v>0.1</v>
      </c>
      <c r="EUZ11" t="n">
        <v>0.1</v>
      </c>
      <c r="EVA11" t="n">
        <v>-0.1</v>
      </c>
      <c r="EVB11" t="n">
        <v>0.1</v>
      </c>
      <c r="EVC11" t="n">
        <v>0.1</v>
      </c>
      <c r="EVD11" t="n">
        <v>0.1</v>
      </c>
      <c r="EVE11" t="n">
        <v>0.1</v>
      </c>
      <c r="EVF11" t="n">
        <v>0.2</v>
      </c>
      <c r="EVG11" t="n">
        <v>-0.1</v>
      </c>
      <c r="EVH11" t="n">
        <v>0.1</v>
      </c>
      <c r="EVI11" t="n">
        <v>0.25</v>
      </c>
      <c r="EVJ11" t="n">
        <v>0.1</v>
      </c>
      <c r="EVK11" t="n">
        <v>-0.1</v>
      </c>
      <c r="EVL11" t="n">
        <v>0.4</v>
      </c>
      <c r="EVM11" t="n">
        <v>0.2</v>
      </c>
      <c r="EVN11" t="n">
        <v>0.2</v>
      </c>
      <c r="EVO11" t="n">
        <v>0.1</v>
      </c>
      <c r="EVP11" t="n">
        <v>0.1</v>
      </c>
      <c r="EVQ11" t="n">
        <v>0.1</v>
      </c>
      <c r="EVR11" t="n">
        <v>0.1</v>
      </c>
      <c r="EVS11" t="n">
        <v>0.2</v>
      </c>
      <c r="EVT11" t="n">
        <v>0.1</v>
      </c>
      <c r="EVU11" t="n">
        <v>-0.1</v>
      </c>
      <c r="EVV11" t="n">
        <v>0.1</v>
      </c>
      <c r="EVW11" t="n">
        <v>0.2</v>
      </c>
      <c r="EVX11" t="n">
        <v>0.1</v>
      </c>
      <c r="EVY11" t="n">
        <v>0.1</v>
      </c>
      <c r="EVZ11" t="n">
        <v>0.2</v>
      </c>
      <c r="EWA11" t="n">
        <v>0.25</v>
      </c>
      <c r="EWB11" t="n">
        <v>0.1</v>
      </c>
      <c r="EWC11" t="n">
        <v>0.2</v>
      </c>
      <c r="EWD11" t="n">
        <v>-0.1</v>
      </c>
      <c r="EWE11" t="n">
        <v>0.25</v>
      </c>
      <c r="EWF11" t="n">
        <v>0.25</v>
      </c>
      <c r="EWG11" t="n">
        <v>0.25</v>
      </c>
      <c r="EWH11" t="n">
        <v>0.2</v>
      </c>
      <c r="EWI11" t="n">
        <v>0.2</v>
      </c>
      <c r="EWJ11" t="n">
        <v>0.1</v>
      </c>
      <c r="EWK11" t="n">
        <v>0.2</v>
      </c>
      <c r="EWL11" t="n">
        <v>0.4</v>
      </c>
      <c r="EWM11" t="n">
        <v>0.4</v>
      </c>
      <c r="EWN11" t="n">
        <v>0.1</v>
      </c>
      <c r="EWO11" t="n">
        <v>-0.1</v>
      </c>
      <c r="EWP11" t="n">
        <v>0.1</v>
      </c>
      <c r="EWQ11" t="n">
        <v>0.1</v>
      </c>
      <c r="EWR11" t="n">
        <v>0.2</v>
      </c>
      <c r="EWS11" t="n">
        <v>0.2</v>
      </c>
      <c r="EWT11" t="n">
        <v>-0.1</v>
      </c>
      <c r="EWU11" t="n">
        <v>-0.1</v>
      </c>
      <c r="EWV11" t="n">
        <v>-0.3</v>
      </c>
      <c r="EWW11" t="n">
        <v>-0.1</v>
      </c>
      <c r="EWX11" t="n">
        <v>0.2</v>
      </c>
      <c r="EWY11" t="n">
        <v>0.2</v>
      </c>
      <c r="EWZ11" t="n">
        <v>0.2</v>
      </c>
      <c r="EXA11" t="n">
        <v>0.1</v>
      </c>
      <c r="EXB11" t="n">
        <v>0.25</v>
      </c>
      <c r="EXC11" t="n">
        <v>0.1</v>
      </c>
      <c r="EXD11" t="n">
        <v>-0.1</v>
      </c>
      <c r="EXE11" t="n">
        <v>0.1</v>
      </c>
      <c r="EXF11" t="n">
        <v>0.25</v>
      </c>
      <c r="EXG11" t="n">
        <v>0.25</v>
      </c>
      <c r="EXH11" t="n">
        <v>0.2</v>
      </c>
      <c r="EXI11" t="n">
        <v>-0.3</v>
      </c>
      <c r="EXJ11" t="n">
        <v>0.1</v>
      </c>
      <c r="EXK11" t="n">
        <v>0.1</v>
      </c>
      <c r="EXL11" t="n">
        <v>0.2</v>
      </c>
      <c r="EXM11" t="n">
        <v>0.25</v>
      </c>
      <c r="EXN11" t="n">
        <v>-0.1</v>
      </c>
      <c r="EXO11" t="n">
        <v>0.2</v>
      </c>
      <c r="EXP11" t="n">
        <v>0.1</v>
      </c>
      <c r="EXQ11" t="n">
        <v>0.2</v>
      </c>
      <c r="EXR11" t="n">
        <v>0.2</v>
      </c>
      <c r="EXS11" t="n">
        <v>-0.3</v>
      </c>
      <c r="EXT11" t="n">
        <v>0.1</v>
      </c>
      <c r="EXU11" t="n">
        <v>0.25</v>
      </c>
      <c r="EXV11" t="n">
        <v>0.25</v>
      </c>
      <c r="EXW11" t="n">
        <v>0.1</v>
      </c>
      <c r="EXX11" t="n">
        <v>-0.1</v>
      </c>
      <c r="EXY11" t="n">
        <v>0.2</v>
      </c>
      <c r="EXZ11" t="n">
        <v>-0.1</v>
      </c>
      <c r="EYA11" t="n">
        <v>0.2</v>
      </c>
      <c r="EYB11" t="n">
        <v>-0.1</v>
      </c>
      <c r="EYC11" t="n">
        <v>0.1</v>
      </c>
      <c r="EYD11" t="n">
        <v>0.2</v>
      </c>
      <c r="EYE11" t="n">
        <v>-0.1</v>
      </c>
      <c r="EYF11" t="n">
        <v>0.1</v>
      </c>
      <c r="EYG11" t="n">
        <v>0.1</v>
      </c>
      <c r="EYH11" t="n">
        <v>0.2</v>
      </c>
      <c r="EYI11" t="n">
        <v>0.4</v>
      </c>
      <c r="EYJ11" t="n">
        <v>-0.1</v>
      </c>
      <c r="EYK11" t="n">
        <v>0.2</v>
      </c>
      <c r="EYL11" t="n">
        <v>0.2</v>
      </c>
      <c r="EYM11" t="n">
        <v>0.2</v>
      </c>
      <c r="EYN11" t="n">
        <v>0.2</v>
      </c>
      <c r="EYO11" t="n">
        <v>0.1</v>
      </c>
      <c r="EYP11" t="n">
        <v>0.1</v>
      </c>
      <c r="EYQ11" t="n">
        <v>0.2</v>
      </c>
      <c r="EYR11" t="n">
        <v>0.2</v>
      </c>
      <c r="EYS11" t="n">
        <v>0.2</v>
      </c>
      <c r="EYT11" t="n">
        <v>0.2</v>
      </c>
      <c r="EYU11" t="n">
        <v>0.1</v>
      </c>
      <c r="EYV11" t="n">
        <v>-0.1</v>
      </c>
      <c r="EYW11" t="n">
        <v>-0.1</v>
      </c>
      <c r="EYX11" t="n">
        <v>0.2</v>
      </c>
      <c r="EYY11" t="n">
        <v>0.25</v>
      </c>
      <c r="EYZ11" t="n">
        <v>-0.1</v>
      </c>
      <c r="EZA11" t="n">
        <v>-0.3</v>
      </c>
      <c r="EZB11" t="n">
        <v>-0.1</v>
      </c>
      <c r="EZC11" t="n">
        <v>-0.1</v>
      </c>
      <c r="EZD11" t="n">
        <v>0.4</v>
      </c>
      <c r="EZE11" t="n">
        <v>0.1</v>
      </c>
      <c r="EZF11" t="n">
        <v>0.4</v>
      </c>
      <c r="EZG11" t="n">
        <v>0.2</v>
      </c>
      <c r="EZH11" t="n">
        <v>0.1</v>
      </c>
      <c r="EZI11" t="n">
        <v>0.1</v>
      </c>
      <c r="EZJ11" t="n">
        <v>0.25</v>
      </c>
      <c r="EZK11" t="n">
        <v>0.1</v>
      </c>
      <c r="EZL11" t="n">
        <v>0.2</v>
      </c>
      <c r="EZM11" t="n">
        <v>0.2</v>
      </c>
      <c r="EZN11" t="n">
        <v>0.1</v>
      </c>
      <c r="EZO11" t="n">
        <v>-0.1</v>
      </c>
      <c r="EZP11" t="n">
        <v>0.2</v>
      </c>
      <c r="EZQ11" t="n">
        <v>0.2</v>
      </c>
      <c r="EZR11" t="n">
        <v>0.2</v>
      </c>
      <c r="EZS11" t="n">
        <v>-0.1</v>
      </c>
      <c r="EZT11" t="n">
        <v>0.25</v>
      </c>
      <c r="EZU11" t="n">
        <v>0.1</v>
      </c>
      <c r="EZV11" t="n">
        <v>0.1</v>
      </c>
      <c r="EZW11" t="n">
        <v>0.1</v>
      </c>
      <c r="EZX11" t="n">
        <v>0.2</v>
      </c>
      <c r="EZY11" t="n">
        <v>-0.1</v>
      </c>
      <c r="EZZ11" t="n">
        <v>0.1</v>
      </c>
      <c r="FAA11" t="n">
        <v>0.1</v>
      </c>
      <c r="FAB11" t="n">
        <v>0.1</v>
      </c>
      <c r="FAC11" t="n">
        <v>-0.1</v>
      </c>
      <c r="FAD11" t="n">
        <v>-0.1</v>
      </c>
      <c r="FAE11" t="n">
        <v>0.1</v>
      </c>
      <c r="FAF11" t="n">
        <v>0.1</v>
      </c>
      <c r="FAG11" t="n">
        <v>0.1</v>
      </c>
      <c r="FAH11" t="n">
        <v>0.2</v>
      </c>
      <c r="FAI11" t="n">
        <v>0.1</v>
      </c>
      <c r="FAJ11" t="n">
        <v>-0.1</v>
      </c>
      <c r="FAK11" t="n">
        <v>0.1</v>
      </c>
      <c r="FAL11" t="n">
        <v>0.2</v>
      </c>
      <c r="FAM11" t="n">
        <v>0.1</v>
      </c>
      <c r="FAN11" t="n">
        <v>0.2</v>
      </c>
      <c r="FAO11" t="n">
        <v>0.2</v>
      </c>
      <c r="FAP11" t="n">
        <v>0.2</v>
      </c>
      <c r="FAQ11" t="n">
        <v>0.2</v>
      </c>
      <c r="FAR11" t="n">
        <v>0.25</v>
      </c>
      <c r="FAS11" t="n">
        <v>0.2</v>
      </c>
      <c r="FAT11" t="n">
        <v>0.1</v>
      </c>
      <c r="FAU11" t="n">
        <v>0.2</v>
      </c>
      <c r="FAV11" t="n">
        <v>0.1</v>
      </c>
      <c r="FAW11" t="n">
        <v>0.2</v>
      </c>
      <c r="FAX11" t="n">
        <v>0.1</v>
      </c>
      <c r="FAY11" t="n">
        <v>0.1</v>
      </c>
      <c r="FAZ11" t="n">
        <v>0.2</v>
      </c>
      <c r="FBA11" t="n">
        <v>0.2</v>
      </c>
      <c r="FBB11" t="n">
        <v>0.1</v>
      </c>
      <c r="FBC11" t="n">
        <v>0.25</v>
      </c>
      <c r="FBD11" t="n">
        <v>0.1</v>
      </c>
      <c r="FBE11" t="n">
        <v>0.1</v>
      </c>
      <c r="FBF11" t="n">
        <v>-0.1</v>
      </c>
      <c r="FBG11" t="n">
        <v>0.1</v>
      </c>
      <c r="FBH11" t="n">
        <v>0.2</v>
      </c>
      <c r="FBI11" t="n">
        <v>0.1</v>
      </c>
      <c r="FBJ11" t="n">
        <v>0.1</v>
      </c>
      <c r="FBK11" t="n">
        <v>0.2</v>
      </c>
      <c r="FBL11" t="n">
        <v>0.2</v>
      </c>
      <c r="FBM11" t="n">
        <v>0.4</v>
      </c>
      <c r="FBN11" t="n">
        <v>0.2</v>
      </c>
      <c r="FBO11" t="n">
        <v>0.1</v>
      </c>
      <c r="FBP11" t="n">
        <v>0.1</v>
      </c>
      <c r="FBQ11" t="n">
        <v>0.2</v>
      </c>
      <c r="FBR11" t="n">
        <v>0.1</v>
      </c>
      <c r="FBS11" t="n">
        <v>0.1</v>
      </c>
      <c r="FBT11" t="n">
        <v>0.2</v>
      </c>
      <c r="FBU11" t="n">
        <v>0.1</v>
      </c>
      <c r="FBV11" t="n">
        <v>0.2</v>
      </c>
      <c r="FBW11" t="n">
        <v>0.2</v>
      </c>
      <c r="FBX11" t="n">
        <v>0.2</v>
      </c>
      <c r="FBY11" t="n">
        <v>0.1</v>
      </c>
      <c r="FBZ11" t="n">
        <v>0.2</v>
      </c>
      <c r="FCA11" t="n">
        <v>0.2</v>
      </c>
      <c r="FCB11" t="n">
        <v>0.1</v>
      </c>
      <c r="FCC11" t="n">
        <v>0.1</v>
      </c>
      <c r="FCD11" t="n">
        <v>0.25</v>
      </c>
      <c r="FCE11" t="n">
        <v>0.2</v>
      </c>
      <c r="FCF11" t="n">
        <v>0.1</v>
      </c>
      <c r="FCG11" t="n">
        <v>0.1</v>
      </c>
      <c r="FCH11" t="n">
        <v>-0.1</v>
      </c>
      <c r="FCI11" t="n">
        <v>0.1</v>
      </c>
      <c r="FCJ11" t="n">
        <v>0.1</v>
      </c>
      <c r="FCK11" t="n">
        <v>0.1</v>
      </c>
      <c r="FCL11" t="n">
        <v>-0.1</v>
      </c>
      <c r="FCM11" t="n">
        <v>0.2</v>
      </c>
      <c r="FCN11" t="n">
        <v>0.1</v>
      </c>
      <c r="FCO11" t="n">
        <v>0.25</v>
      </c>
      <c r="FCP11" t="n">
        <v>0.1</v>
      </c>
      <c r="FCQ11" t="n">
        <v>0.1</v>
      </c>
      <c r="FCR11" t="n">
        <v>0.1</v>
      </c>
      <c r="FCS11" t="n">
        <v>-0.1</v>
      </c>
      <c r="FCT11" t="n">
        <v>0.2</v>
      </c>
      <c r="FCU11" t="n">
        <v>-0.1</v>
      </c>
      <c r="FCV11" t="n">
        <v>-0.3</v>
      </c>
      <c r="FCW11" t="n">
        <v>0.2</v>
      </c>
      <c r="FCX11" t="n">
        <v>-0.1</v>
      </c>
      <c r="FCY11" t="n">
        <v>0.1</v>
      </c>
      <c r="FCZ11" t="n">
        <v>0.2</v>
      </c>
      <c r="FDA11" t="n">
        <v>0.2</v>
      </c>
      <c r="FDB11" t="n">
        <v>-0.1</v>
      </c>
      <c r="FDC11" t="n">
        <v>0.1</v>
      </c>
      <c r="FDD11" t="n">
        <v>0.2</v>
      </c>
      <c r="FDE11" t="n">
        <v>0.2</v>
      </c>
      <c r="FDF11" t="n">
        <v>0.2</v>
      </c>
      <c r="FDG11" t="n">
        <v>0.1</v>
      </c>
      <c r="FDH11" t="n">
        <v>-0.1</v>
      </c>
      <c r="FDI11" t="n">
        <v>-0.1</v>
      </c>
      <c r="FDJ11" t="n">
        <v>0.2</v>
      </c>
      <c r="FDK11" t="n">
        <v>0.1</v>
      </c>
      <c r="FDL11" t="n">
        <v>0.1</v>
      </c>
      <c r="FDM11" t="n">
        <v>0.1</v>
      </c>
      <c r="FDN11" t="n">
        <v>0.2</v>
      </c>
      <c r="FDO11" t="n">
        <v>0.1</v>
      </c>
      <c r="FDP11" t="n">
        <v>-0.1</v>
      </c>
      <c r="FDQ11" t="n">
        <v>0.1</v>
      </c>
      <c r="FDR11" t="n">
        <v>-0.3</v>
      </c>
      <c r="FDS11" t="n">
        <v>0.1</v>
      </c>
      <c r="FDT11" t="n">
        <v>0.2</v>
      </c>
      <c r="FDU11" t="n">
        <v>0.25</v>
      </c>
      <c r="FDV11" t="n">
        <v>-0.3</v>
      </c>
      <c r="FDW11" t="n">
        <v>0.2</v>
      </c>
      <c r="FDX11" t="n">
        <v>0.2</v>
      </c>
      <c r="FDY11" t="n">
        <v>0.1</v>
      </c>
      <c r="FDZ11" t="n">
        <v>0.25</v>
      </c>
      <c r="FEA11" t="n">
        <v>0.2</v>
      </c>
      <c r="FEB11" t="n">
        <v>0.1</v>
      </c>
      <c r="FEC11" t="n">
        <v>0.1</v>
      </c>
      <c r="FED11" t="n">
        <v>0.25</v>
      </c>
      <c r="FEE11" t="n">
        <v>0.2</v>
      </c>
      <c r="FEF11" t="n">
        <v>0.1</v>
      </c>
      <c r="FEG11" t="n">
        <v>0.1</v>
      </c>
      <c r="FEH11" t="n">
        <v>0.1</v>
      </c>
      <c r="FEI11" t="n">
        <v>-0.1</v>
      </c>
      <c r="FEJ11" t="n">
        <v>-0.1</v>
      </c>
      <c r="FEK11" t="n">
        <v>0.4</v>
      </c>
      <c r="FEL11" t="n">
        <v>0.2</v>
      </c>
      <c r="FEM11" t="n">
        <v>-0.1</v>
      </c>
      <c r="FEN11" t="n">
        <v>0.1</v>
      </c>
      <c r="FEO11" t="n">
        <v>-0.3</v>
      </c>
      <c r="FEP11" t="n">
        <v>0.2</v>
      </c>
      <c r="FEQ11" t="n">
        <v>0.1</v>
      </c>
      <c r="FER11" t="n">
        <v>0.1</v>
      </c>
      <c r="FES11" t="n">
        <v>0.4</v>
      </c>
      <c r="FET11" t="n">
        <v>0.1</v>
      </c>
      <c r="FEU11" t="n">
        <v>-0.1</v>
      </c>
      <c r="FEV11" t="n">
        <v>0.2</v>
      </c>
      <c r="FEW11" t="n">
        <v>0.1</v>
      </c>
      <c r="FEX11" t="n">
        <v>0.25</v>
      </c>
      <c r="FEY11" t="n">
        <v>0.2</v>
      </c>
      <c r="FEZ11" t="n">
        <v>-0.1</v>
      </c>
      <c r="FFA11" t="n">
        <v>0.1</v>
      </c>
      <c r="FFB11" t="n">
        <v>-0.1</v>
      </c>
      <c r="FFC11" t="n">
        <v>0.1</v>
      </c>
      <c r="FFD11" t="n">
        <v>0.1</v>
      </c>
      <c r="FFE11" t="n">
        <v>0.1</v>
      </c>
      <c r="FFF11" t="n">
        <v>0.2</v>
      </c>
      <c r="FFG11" t="n">
        <v>-0.1</v>
      </c>
      <c r="FFH11" t="n">
        <v>0.1</v>
      </c>
      <c r="FFI11" t="n">
        <v>0.2</v>
      </c>
      <c r="FFJ11" t="n">
        <v>0.2</v>
      </c>
      <c r="FFK11" t="n">
        <v>-0.1</v>
      </c>
      <c r="FFL11" t="n">
        <v>0.1</v>
      </c>
      <c r="FFM11" t="n">
        <v>0.2</v>
      </c>
      <c r="FFN11" t="n">
        <v>0.1</v>
      </c>
      <c r="FFO11" t="n">
        <v>0.2</v>
      </c>
      <c r="FFP11" t="n">
        <v>0.25</v>
      </c>
      <c r="FFQ11" t="n">
        <v>0.25</v>
      </c>
      <c r="FFR11" t="n">
        <v>0.1</v>
      </c>
      <c r="FFS11" t="n">
        <v>0.2</v>
      </c>
      <c r="FFT11" t="n">
        <v>0.2</v>
      </c>
      <c r="FFU11" t="n">
        <v>-0.1</v>
      </c>
      <c r="FFV11" t="n">
        <v>0.2</v>
      </c>
      <c r="FFW11" t="n">
        <v>-0.3</v>
      </c>
      <c r="FFX11" t="n">
        <v>-0.1</v>
      </c>
      <c r="FFY11" t="n">
        <v>0.2</v>
      </c>
      <c r="FFZ11" t="n">
        <v>0.1</v>
      </c>
      <c r="FGA11" t="n">
        <v>0.2</v>
      </c>
      <c r="FGB11" t="n">
        <v>0.1</v>
      </c>
      <c r="FGC11" t="n">
        <v>0.25</v>
      </c>
      <c r="FGD11" t="n">
        <v>0.1</v>
      </c>
      <c r="FGE11" t="n">
        <v>0.2</v>
      </c>
      <c r="FGF11" t="n">
        <v>0.1</v>
      </c>
      <c r="FGG11" t="n">
        <v>0.4</v>
      </c>
      <c r="FGH11" t="n">
        <v>0.25</v>
      </c>
      <c r="FGI11" t="n">
        <v>0.2</v>
      </c>
      <c r="FGJ11" t="n">
        <v>0.2</v>
      </c>
      <c r="FGK11" t="n">
        <v>-0.1</v>
      </c>
      <c r="FGL11" t="n">
        <v>-0.1</v>
      </c>
      <c r="FGM11" t="n">
        <v>0.1</v>
      </c>
      <c r="FGN11" t="n">
        <v>0.25</v>
      </c>
      <c r="FGO11" t="n">
        <v>0.2</v>
      </c>
      <c r="FGP11" t="n">
        <v>0.1</v>
      </c>
      <c r="FGQ11" t="n">
        <v>-0.1</v>
      </c>
      <c r="FGR11" t="n">
        <v>0.2</v>
      </c>
      <c r="FGS11" t="n">
        <v>0.2</v>
      </c>
      <c r="FGT11" t="n">
        <v>0.25</v>
      </c>
      <c r="FGU11" t="n">
        <v>0.1</v>
      </c>
      <c r="FGV11" t="n">
        <v>0.2</v>
      </c>
      <c r="FGW11" t="n">
        <v>-0.1</v>
      </c>
      <c r="FGX11" t="n">
        <v>-0.1</v>
      </c>
      <c r="FGY11" t="n">
        <v>0.1</v>
      </c>
      <c r="FGZ11" t="n">
        <v>0.25</v>
      </c>
      <c r="FHA11" t="n">
        <v>-0.1</v>
      </c>
      <c r="FHB11" t="n">
        <v>0.1</v>
      </c>
      <c r="FHC11" t="n">
        <v>-0.1</v>
      </c>
      <c r="FHD11" t="n">
        <v>0.2</v>
      </c>
      <c r="FHE11" t="n">
        <v>-0.1</v>
      </c>
      <c r="FHF11" t="n">
        <v>0.1</v>
      </c>
      <c r="FHG11" t="n">
        <v>0.1</v>
      </c>
      <c r="FHH11" t="n">
        <v>0.1</v>
      </c>
      <c r="FHI11" t="n">
        <v>0.2</v>
      </c>
      <c r="FHJ11" t="n">
        <v>0.2</v>
      </c>
      <c r="FHK11" t="n">
        <v>0.1</v>
      </c>
      <c r="FHL11" t="n">
        <v>0.2</v>
      </c>
      <c r="FHM11" t="n">
        <v>0.1</v>
      </c>
      <c r="FHN11" t="n">
        <v>0.2</v>
      </c>
      <c r="FHO11" t="n">
        <v>0.2</v>
      </c>
      <c r="FHP11" t="n">
        <v>0.1</v>
      </c>
      <c r="FHQ11" t="n">
        <v>-0.1</v>
      </c>
      <c r="FHR11" t="n">
        <v>0.1</v>
      </c>
      <c r="FHS11" t="n">
        <v>0.2</v>
      </c>
      <c r="FHT11" t="n">
        <v>0.25</v>
      </c>
      <c r="FHU11" t="n">
        <v>0.2</v>
      </c>
      <c r="FHV11" t="n">
        <v>0.4</v>
      </c>
      <c r="FHW11" t="n">
        <v>-0.1</v>
      </c>
      <c r="FHX11" t="n">
        <v>0.1</v>
      </c>
      <c r="FHY11" t="n">
        <v>0.2</v>
      </c>
      <c r="FHZ11" t="n">
        <v>0.1</v>
      </c>
      <c r="FIA11" t="n">
        <v>0.25</v>
      </c>
      <c r="FIB11" t="n">
        <v>-0.1</v>
      </c>
      <c r="FIC11" t="n">
        <v>0.1</v>
      </c>
      <c r="FID11" t="n">
        <v>0.1</v>
      </c>
      <c r="FIE11" t="n">
        <v>0.4</v>
      </c>
      <c r="FIF11" t="n">
        <v>0.2</v>
      </c>
      <c r="FIG11" t="n">
        <v>0.1</v>
      </c>
      <c r="FIH11" t="n">
        <v>0.1</v>
      </c>
      <c r="FII11" t="n">
        <v>-0.1</v>
      </c>
      <c r="FIJ11" t="n">
        <v>0.25</v>
      </c>
      <c r="FIK11" t="n">
        <v>0.2</v>
      </c>
      <c r="FIL11" t="n">
        <v>0.2</v>
      </c>
      <c r="FIM11" t="n">
        <v>0.1</v>
      </c>
      <c r="FIN11" t="n">
        <v>-0.3</v>
      </c>
      <c r="FIO11" t="n">
        <v>-0.1</v>
      </c>
      <c r="FIP11" t="n">
        <v>0.2</v>
      </c>
      <c r="FIQ11" t="n">
        <v>0.1</v>
      </c>
      <c r="FIR11" t="n">
        <v>0.25</v>
      </c>
      <c r="FIS11" t="n">
        <v>0.2</v>
      </c>
      <c r="FIT11" t="n">
        <v>0.2</v>
      </c>
      <c r="FIU11" t="n">
        <v>0.1</v>
      </c>
      <c r="FIV11" t="n">
        <v>0.1</v>
      </c>
      <c r="FIW11" t="n">
        <v>0.4</v>
      </c>
      <c r="FIX11" t="n">
        <v>0.25</v>
      </c>
      <c r="FIY11" t="n">
        <v>0.1</v>
      </c>
      <c r="FIZ11" t="n">
        <v>0.2</v>
      </c>
      <c r="FJA11" t="n">
        <v>0.2</v>
      </c>
      <c r="FJB11" t="n">
        <v>0.1</v>
      </c>
      <c r="FJC11" t="n">
        <v>0.1</v>
      </c>
      <c r="FJD11" t="n">
        <v>0.2</v>
      </c>
      <c r="FJE11" t="n">
        <v>-0.3</v>
      </c>
      <c r="FJF11" t="n">
        <v>0.1</v>
      </c>
      <c r="FJG11" t="n">
        <v>0.2</v>
      </c>
      <c r="FJH11" t="n">
        <v>-0.1</v>
      </c>
      <c r="FJI11" t="n">
        <v>0.2</v>
      </c>
      <c r="FJJ11" t="n">
        <v>0.1</v>
      </c>
      <c r="FJK11" t="n">
        <v>0.1</v>
      </c>
      <c r="FJL11" t="n">
        <v>0.1</v>
      </c>
      <c r="FJM11" t="n">
        <v>0.2</v>
      </c>
      <c r="FJN11" t="n">
        <v>0.2</v>
      </c>
      <c r="FJO11" t="n">
        <v>0.25</v>
      </c>
      <c r="FJP11" t="n">
        <v>0.1</v>
      </c>
      <c r="FJQ11" t="n">
        <v>-0.1</v>
      </c>
      <c r="FJR11" t="n">
        <v>0.1</v>
      </c>
      <c r="FJS11" t="n">
        <v>-0.1</v>
      </c>
      <c r="FJT11" t="n">
        <v>0.1</v>
      </c>
      <c r="FJU11" t="n">
        <v>0.2</v>
      </c>
      <c r="FJV11" t="n">
        <v>0.1</v>
      </c>
      <c r="FJW11" t="n">
        <v>0.1</v>
      </c>
      <c r="FJX11" t="n">
        <v>0.1</v>
      </c>
      <c r="FJY11" t="n">
        <v>0.25</v>
      </c>
      <c r="FJZ11" t="n">
        <v>0.2</v>
      </c>
      <c r="FKA11" t="n">
        <v>0.2</v>
      </c>
      <c r="FKB11" t="n">
        <v>-0.1</v>
      </c>
      <c r="FKC11" t="n">
        <v>0.2</v>
      </c>
      <c r="FKD11" t="n">
        <v>0.2</v>
      </c>
      <c r="FKE11" t="n">
        <v>0.1</v>
      </c>
      <c r="FKF11" t="n">
        <v>0.2</v>
      </c>
      <c r="FKG11" t="n">
        <v>0.25</v>
      </c>
      <c r="FKH11" t="n">
        <v>0.1</v>
      </c>
      <c r="FKI11" t="n">
        <v>0.1</v>
      </c>
      <c r="FKJ11" t="n">
        <v>0.4</v>
      </c>
      <c r="FKK11" t="n">
        <v>0.1</v>
      </c>
      <c r="FKL11" t="n">
        <v>0.25</v>
      </c>
      <c r="FKM11" t="n">
        <v>0.25</v>
      </c>
      <c r="FKN11" t="n">
        <v>0.2</v>
      </c>
      <c r="FKO11" t="n">
        <v>0.1</v>
      </c>
      <c r="FKP11" t="n">
        <v>0.1</v>
      </c>
      <c r="FKQ11" t="n">
        <v>0.1</v>
      </c>
      <c r="FKR11" t="n">
        <v>0.1</v>
      </c>
      <c r="FKS11" t="n">
        <v>0.1</v>
      </c>
      <c r="FKT11" t="n">
        <v>0.1</v>
      </c>
      <c r="FKU11" t="n">
        <v>-0.1</v>
      </c>
      <c r="FKV11" t="n">
        <v>0.1</v>
      </c>
      <c r="FKW11" t="n">
        <v>0.2</v>
      </c>
      <c r="FKX11" t="n">
        <v>0.1</v>
      </c>
      <c r="FKY11" t="n">
        <v>-0.1</v>
      </c>
      <c r="FKZ11" t="n">
        <v>0.25</v>
      </c>
      <c r="FLA11" t="n">
        <v>0.2</v>
      </c>
      <c r="FLB11" t="n">
        <v>0.1</v>
      </c>
      <c r="FLC11" t="n">
        <v>0.2</v>
      </c>
      <c r="FLD11" t="n">
        <v>0.1</v>
      </c>
      <c r="FLE11" t="n">
        <v>0.2</v>
      </c>
      <c r="FLF11" t="n">
        <v>0.1</v>
      </c>
      <c r="FLG11" t="n">
        <v>0.25</v>
      </c>
      <c r="FLH11" t="n">
        <v>-0.1</v>
      </c>
      <c r="FLI11" t="n">
        <v>0.1</v>
      </c>
      <c r="FLJ11" t="n">
        <v>0.2</v>
      </c>
      <c r="FLK11" t="n">
        <v>0.1</v>
      </c>
      <c r="FLL11" t="n">
        <v>-0.1</v>
      </c>
      <c r="FLM11" t="n">
        <v>0.1</v>
      </c>
      <c r="FLN11" t="n">
        <v>-0.1</v>
      </c>
      <c r="FLO11" t="n">
        <v>0.4</v>
      </c>
      <c r="FLP11" t="n">
        <v>0.2</v>
      </c>
      <c r="FLQ11" t="n">
        <v>-0.1</v>
      </c>
      <c r="FLR11" t="n">
        <v>0.1</v>
      </c>
      <c r="FLS11" t="n">
        <v>0.1</v>
      </c>
      <c r="FLT11" t="n">
        <v>-0.1</v>
      </c>
      <c r="FLU11" t="n">
        <v>0.2</v>
      </c>
      <c r="FLV11" t="n">
        <v>0.1</v>
      </c>
      <c r="FLW11" t="n">
        <v>0.1</v>
      </c>
      <c r="FLX11" t="n">
        <v>-0.1</v>
      </c>
      <c r="FLY11" t="n">
        <v>0.1</v>
      </c>
      <c r="FLZ11" t="n">
        <v>0.2</v>
      </c>
      <c r="FMA11" t="n">
        <v>-0.1</v>
      </c>
      <c r="FMB11" t="n">
        <v>-0.3</v>
      </c>
      <c r="FMC11" t="n">
        <v>0.1</v>
      </c>
      <c r="FMD11" t="n">
        <v>0.2</v>
      </c>
      <c r="FME11" t="n">
        <v>0.1</v>
      </c>
      <c r="FMF11" t="n">
        <v>0.2</v>
      </c>
      <c r="FMG11" t="n">
        <v>0.1</v>
      </c>
      <c r="FMH11" t="n">
        <v>-0.1</v>
      </c>
      <c r="FMI11" t="n">
        <v>-0.1</v>
      </c>
      <c r="FMJ11" t="n">
        <v>-0.1</v>
      </c>
      <c r="FMK11" t="n">
        <v>0.25</v>
      </c>
      <c r="FML11" t="n">
        <v>-0.1</v>
      </c>
      <c r="FMM11" t="n">
        <v>-0.1</v>
      </c>
      <c r="FMN11" t="n">
        <v>0.2</v>
      </c>
      <c r="FMO11" t="n">
        <v>0.1</v>
      </c>
      <c r="FMP11" t="n">
        <v>0.1</v>
      </c>
      <c r="FMQ11" t="n">
        <v>0.25</v>
      </c>
      <c r="FMR11" t="n">
        <v>0.1</v>
      </c>
      <c r="FMS11" t="n">
        <v>0.1</v>
      </c>
      <c r="FMT11" t="n">
        <v>0.2</v>
      </c>
      <c r="FMU11" t="n">
        <v>0.2</v>
      </c>
      <c r="FMV11" t="n">
        <v>0.2</v>
      </c>
      <c r="FMW11" t="n">
        <v>0.2</v>
      </c>
      <c r="FMX11" t="n">
        <v>0.2</v>
      </c>
      <c r="FMY11" t="n">
        <v>-0.1</v>
      </c>
      <c r="FMZ11" t="n">
        <v>0.2</v>
      </c>
      <c r="FNA11" t="n">
        <v>0.1</v>
      </c>
      <c r="FNB11" t="n">
        <v>0.4</v>
      </c>
      <c r="FNC11" t="n">
        <v>0.1</v>
      </c>
      <c r="FND11" t="n">
        <v>0.2</v>
      </c>
      <c r="FNE11" t="n">
        <v>0.1</v>
      </c>
      <c r="FNF11" t="n">
        <v>0.2</v>
      </c>
      <c r="FNG11" t="n">
        <v>0.1</v>
      </c>
      <c r="FNH11" t="n">
        <v>0.25</v>
      </c>
      <c r="FNI11" t="n">
        <v>0.1</v>
      </c>
      <c r="FNJ11" t="n">
        <v>0.1</v>
      </c>
      <c r="FNK11" t="n">
        <v>0.1</v>
      </c>
      <c r="FNL11" t="n">
        <v>0.2</v>
      </c>
      <c r="FNM11" t="n">
        <v>0.1</v>
      </c>
      <c r="FNN11" t="n">
        <v>-0.1</v>
      </c>
      <c r="FNO11" t="n">
        <v>0.1</v>
      </c>
      <c r="FNP11" t="n">
        <v>0.2</v>
      </c>
      <c r="FNQ11" t="n">
        <v>0.2</v>
      </c>
      <c r="FNR11" t="n">
        <v>0.1</v>
      </c>
      <c r="FNS11" t="n">
        <v>-0.1</v>
      </c>
      <c r="FNT11" t="n">
        <v>0.1</v>
      </c>
      <c r="FNU11" t="n">
        <v>-0.3</v>
      </c>
      <c r="FNV11" t="n">
        <v>0.1</v>
      </c>
      <c r="FNW11" t="n">
        <v>0.1</v>
      </c>
      <c r="FNX11" t="n">
        <v>-0.1</v>
      </c>
      <c r="FNY11" t="n">
        <v>0.2</v>
      </c>
      <c r="FNZ11" t="n">
        <v>0.2</v>
      </c>
      <c r="FOA11" t="n">
        <v>0.25</v>
      </c>
      <c r="FOB11" t="n">
        <v>0.25</v>
      </c>
      <c r="FOC11" t="n">
        <v>0.2</v>
      </c>
      <c r="FOD11" t="n">
        <v>-0.1</v>
      </c>
      <c r="FOE11" t="n">
        <v>0.2</v>
      </c>
      <c r="FOF11" t="n">
        <v>0.25</v>
      </c>
      <c r="FOG11" t="n">
        <v>0.1</v>
      </c>
      <c r="FOH11" t="n">
        <v>0.2</v>
      </c>
      <c r="FOI11" t="n">
        <v>0.25</v>
      </c>
      <c r="FOJ11" t="n">
        <v>-0.1</v>
      </c>
      <c r="FOK11" t="n">
        <v>0.2</v>
      </c>
      <c r="FOL11" t="n">
        <v>0.1</v>
      </c>
      <c r="FOM11" t="n">
        <v>-0.3</v>
      </c>
      <c r="FON11" t="n">
        <v>0.25</v>
      </c>
      <c r="FOO11" t="n">
        <v>-0.1</v>
      </c>
      <c r="FOP11" t="n">
        <v>-0.3</v>
      </c>
      <c r="FOQ11" t="n">
        <v>0.2</v>
      </c>
      <c r="FOR11" t="n">
        <v>-0.1</v>
      </c>
      <c r="FOS11" t="n">
        <v>0.2</v>
      </c>
      <c r="FOT11" t="n">
        <v>-0.1</v>
      </c>
      <c r="FOU11" t="n">
        <v>-0.1</v>
      </c>
      <c r="FOV11" t="n">
        <v>0.2</v>
      </c>
      <c r="FOW11" t="n">
        <v>0.1</v>
      </c>
      <c r="FOX11" t="n">
        <v>0.25</v>
      </c>
      <c r="FOY11" t="n">
        <v>0.2</v>
      </c>
      <c r="FOZ11" t="n">
        <v>0.1</v>
      </c>
      <c r="FPA11" t="n">
        <v>0.1</v>
      </c>
      <c r="FPB11" t="n">
        <v>0.25</v>
      </c>
      <c r="FPC11" t="n">
        <v>0.2</v>
      </c>
      <c r="FPD11" t="n">
        <v>0.1</v>
      </c>
      <c r="FPE11" t="n">
        <v>0.1</v>
      </c>
      <c r="FPF11" t="n">
        <v>-0.1</v>
      </c>
      <c r="FPG11" t="n">
        <v>0.1</v>
      </c>
      <c r="FPH11" t="n">
        <v>0.1</v>
      </c>
      <c r="FPI11" t="n">
        <v>0.25</v>
      </c>
      <c r="FPJ11" t="n">
        <v>-0.3</v>
      </c>
      <c r="FPK11" t="n">
        <v>-0.1</v>
      </c>
      <c r="FPL11" t="n">
        <v>-0.3</v>
      </c>
      <c r="FPM11" t="n">
        <v>0.1</v>
      </c>
      <c r="FPN11" t="n">
        <v>0.2</v>
      </c>
      <c r="FPO11" t="n">
        <v>0.1</v>
      </c>
      <c r="FPP11" t="n">
        <v>0.2</v>
      </c>
      <c r="FPQ11" t="n">
        <v>-0.1</v>
      </c>
      <c r="FPR11" t="n">
        <v>0.1</v>
      </c>
      <c r="FPS11" t="n">
        <v>0.1</v>
      </c>
      <c r="FPT11" t="n">
        <v>0.2</v>
      </c>
      <c r="FPU11" t="n">
        <v>0.2</v>
      </c>
      <c r="FPV11" t="n">
        <v>0.1</v>
      </c>
      <c r="FPW11" t="n">
        <v>0.2</v>
      </c>
      <c r="FPX11" t="n">
        <v>0.1</v>
      </c>
      <c r="FPY11" t="n">
        <v>0.2</v>
      </c>
      <c r="FPZ11" t="n">
        <v>0.2</v>
      </c>
      <c r="FQA11" t="n">
        <v>0.1</v>
      </c>
      <c r="FQB11" t="n">
        <v>0.1</v>
      </c>
      <c r="FQC11" t="n">
        <v>-0.1</v>
      </c>
      <c r="FQD11" t="n">
        <v>0.25</v>
      </c>
      <c r="FQE11" t="n">
        <v>0.2</v>
      </c>
      <c r="FQF11" t="n">
        <v>0.1</v>
      </c>
      <c r="FQG11" t="n">
        <v>0.25</v>
      </c>
      <c r="FQH11" t="n">
        <v>0.25</v>
      </c>
      <c r="FQI11" t="n">
        <v>0.2</v>
      </c>
      <c r="FQJ11" t="n">
        <v>0.1</v>
      </c>
      <c r="FQK11" t="n">
        <v>0.2</v>
      </c>
      <c r="FQL11" t="n">
        <v>0.1</v>
      </c>
      <c r="FQM11" t="n">
        <v>0.1</v>
      </c>
      <c r="FQN11" t="n">
        <v>0.2</v>
      </c>
      <c r="FQO11" t="n">
        <v>0.1</v>
      </c>
      <c r="FQP11" t="n">
        <v>0.1</v>
      </c>
      <c r="FQQ11" t="n">
        <v>-0.3</v>
      </c>
      <c r="FQR11" t="n">
        <v>0.1</v>
      </c>
      <c r="FQS11" t="n">
        <v>-0.1</v>
      </c>
      <c r="FQT11" t="n">
        <v>-0.1</v>
      </c>
      <c r="FQU11" t="n">
        <v>0.1</v>
      </c>
      <c r="FQV11" t="n">
        <v>0.2</v>
      </c>
      <c r="FQW11" t="n">
        <v>0.1</v>
      </c>
      <c r="FQX11" t="n">
        <v>-0.1</v>
      </c>
      <c r="FQY11" t="n">
        <v>-0.1</v>
      </c>
      <c r="FQZ11" t="n">
        <v>0.1</v>
      </c>
      <c r="FRA11" t="n">
        <v>0.1</v>
      </c>
      <c r="FRB11" t="n">
        <v>0.2</v>
      </c>
      <c r="FRC11" t="n">
        <v>0.2</v>
      </c>
      <c r="FRD11" t="n">
        <v>-0.1</v>
      </c>
      <c r="FRE11" t="n">
        <v>0.1</v>
      </c>
      <c r="FRF11" t="n">
        <v>0.1</v>
      </c>
      <c r="FRG11" t="n">
        <v>0.1</v>
      </c>
      <c r="FRH11" t="n">
        <v>-0.1</v>
      </c>
      <c r="FRI11" t="n">
        <v>0.1</v>
      </c>
      <c r="FRJ11" t="n">
        <v>-0.3</v>
      </c>
      <c r="FRK11" t="n">
        <v>-0.1</v>
      </c>
      <c r="FRL11" t="n">
        <v>0.2</v>
      </c>
      <c r="FRM11" t="n">
        <v>0.2</v>
      </c>
      <c r="FRN11" t="n">
        <v>0.1</v>
      </c>
      <c r="FRO11" t="n">
        <v>-0.3</v>
      </c>
      <c r="FRP11" t="n">
        <v>0.1</v>
      </c>
      <c r="FRQ11" t="n">
        <v>-0.3</v>
      </c>
      <c r="FRR11" t="n">
        <v>0.1</v>
      </c>
      <c r="FRS11" t="n">
        <v>-0.1</v>
      </c>
      <c r="FRT11" t="n">
        <v>0.1</v>
      </c>
      <c r="FRU11" t="n">
        <v>0.1</v>
      </c>
      <c r="FRV11" t="n">
        <v>-0.1</v>
      </c>
      <c r="FRW11" t="n">
        <v>0.25</v>
      </c>
      <c r="FRX11" t="n">
        <v>0.2</v>
      </c>
      <c r="FRY11" t="n">
        <v>0.1</v>
      </c>
      <c r="FRZ11" t="n">
        <v>0.1</v>
      </c>
      <c r="FSA11" t="n">
        <v>0.2</v>
      </c>
      <c r="FSB11" t="n">
        <v>-0.3</v>
      </c>
      <c r="FSC11" t="n">
        <v>0.2</v>
      </c>
      <c r="FSD11" t="n">
        <v>0.1</v>
      </c>
      <c r="FSE11" t="n">
        <v>0.1</v>
      </c>
      <c r="FSF11" t="n">
        <v>0.4</v>
      </c>
      <c r="FSG11" t="n">
        <v>-0.1</v>
      </c>
      <c r="FSH11" t="n">
        <v>-0.3</v>
      </c>
      <c r="FSI11" t="n">
        <v>0.2</v>
      </c>
      <c r="FSJ11" t="n">
        <v>0.1</v>
      </c>
      <c r="FSK11" t="n">
        <v>0.1</v>
      </c>
      <c r="FSL11" t="n">
        <v>-0.1</v>
      </c>
      <c r="FSM11" t="n">
        <v>0.1</v>
      </c>
      <c r="FSN11" t="n">
        <v>0.25</v>
      </c>
      <c r="FSO11" t="n">
        <v>0.1</v>
      </c>
      <c r="FSP11" t="n">
        <v>0.1</v>
      </c>
      <c r="FSQ11" t="n">
        <v>-0.1</v>
      </c>
      <c r="FSR11" t="n">
        <v>0.2</v>
      </c>
      <c r="FSS11" t="n">
        <v>0.25</v>
      </c>
      <c r="FST11" t="n">
        <v>0.1</v>
      </c>
      <c r="FSU11" t="n">
        <v>0.2</v>
      </c>
      <c r="FSV11" t="n">
        <v>0.1</v>
      </c>
      <c r="FSW11" t="n">
        <v>0.25</v>
      </c>
      <c r="FSX11" t="n">
        <v>0.1</v>
      </c>
      <c r="FSY11" t="n">
        <v>-0.1</v>
      </c>
      <c r="FSZ11" t="n">
        <v>0.1</v>
      </c>
      <c r="FTA11" t="n">
        <v>0.25</v>
      </c>
      <c r="FTB11" t="n">
        <v>0.1</v>
      </c>
      <c r="FTC11" t="n">
        <v>0.1</v>
      </c>
      <c r="FTD11" t="n">
        <v>0.1</v>
      </c>
      <c r="FTE11" t="n">
        <v>0.2</v>
      </c>
      <c r="FTF11" t="n">
        <v>0.1</v>
      </c>
      <c r="FTG11" t="n">
        <v>0.1</v>
      </c>
      <c r="FTH11" t="n">
        <v>0.2</v>
      </c>
      <c r="FTI11" t="n">
        <v>0.2</v>
      </c>
      <c r="FTJ11" t="n">
        <v>-0.1</v>
      </c>
      <c r="FTK11" t="n">
        <v>0.1</v>
      </c>
      <c r="FTL11" t="n">
        <v>-0.1</v>
      </c>
      <c r="FTM11" t="n">
        <v>-0.1</v>
      </c>
      <c r="FTN11" t="n">
        <v>0.2</v>
      </c>
      <c r="FTO11" t="n">
        <v>0.2</v>
      </c>
      <c r="FTP11" t="n">
        <v>-0.1</v>
      </c>
      <c r="FTQ11" t="n">
        <v>0.1</v>
      </c>
      <c r="FTR11" t="n">
        <v>0.25</v>
      </c>
      <c r="FTS11" t="n">
        <v>0.1</v>
      </c>
      <c r="FTT11" t="n">
        <v>0.2</v>
      </c>
      <c r="FTU11" t="n">
        <v>-0.1</v>
      </c>
      <c r="FTV11" t="n">
        <v>0.2</v>
      </c>
      <c r="FTW11" t="n">
        <v>0.2</v>
      </c>
      <c r="FTX11" t="n">
        <v>0.2</v>
      </c>
      <c r="FTY11" t="n">
        <v>0.1</v>
      </c>
      <c r="FTZ11" t="n">
        <v>0.1</v>
      </c>
      <c r="FUA11" t="n">
        <v>0.25</v>
      </c>
      <c r="FUB11" t="n">
        <v>0.1</v>
      </c>
      <c r="FUC11" t="n">
        <v>0.1</v>
      </c>
      <c r="FUD11" t="n">
        <v>0.1</v>
      </c>
      <c r="FUE11" t="n">
        <v>0.1</v>
      </c>
      <c r="FUF11" t="n">
        <v>0.1</v>
      </c>
      <c r="FUG11" t="n">
        <v>0.1</v>
      </c>
      <c r="FUH11" t="n">
        <v>0.1</v>
      </c>
      <c r="FUI11" t="n">
        <v>0.1</v>
      </c>
      <c r="FUJ11" t="n">
        <v>0.1</v>
      </c>
      <c r="FUK11" t="n">
        <v>-0.1</v>
      </c>
      <c r="FUL11" t="n">
        <v>0.25</v>
      </c>
      <c r="FUM11" t="n">
        <v>0.1</v>
      </c>
      <c r="FUN11" t="n">
        <v>0.2</v>
      </c>
      <c r="FUO11" t="n">
        <v>0.2</v>
      </c>
      <c r="FUP11" t="n">
        <v>0.1</v>
      </c>
      <c r="FUQ11" t="n">
        <v>0.2</v>
      </c>
      <c r="FUR11" t="n">
        <v>0.1</v>
      </c>
      <c r="FUS11" t="n">
        <v>0.1</v>
      </c>
      <c r="FUT11" t="n">
        <v>-0.3</v>
      </c>
      <c r="FUU11" t="n">
        <v>-0.1</v>
      </c>
      <c r="FUV11" t="n">
        <v>0.2</v>
      </c>
      <c r="FUW11" t="n">
        <v>-0.1</v>
      </c>
      <c r="FUX11" t="n">
        <v>0.2</v>
      </c>
      <c r="FUY11" t="n">
        <v>0.1</v>
      </c>
      <c r="FUZ11" t="n">
        <v>0.2</v>
      </c>
      <c r="FVA11" t="n">
        <v>-0.1</v>
      </c>
      <c r="FVB11" t="n">
        <v>-0.3</v>
      </c>
      <c r="FVC11" t="n">
        <v>-0.1</v>
      </c>
      <c r="FVD11" t="n">
        <v>0.2</v>
      </c>
      <c r="FVE11" t="n">
        <v>0.2</v>
      </c>
      <c r="FVF11" t="n">
        <v>0.2</v>
      </c>
      <c r="FVG11" t="n">
        <v>0.2</v>
      </c>
      <c r="FVH11" t="n">
        <v>-0.3</v>
      </c>
      <c r="FVI11" t="n">
        <v>0.1</v>
      </c>
      <c r="FVJ11" t="n">
        <v>0.2</v>
      </c>
      <c r="FVK11" t="n">
        <v>0.2</v>
      </c>
      <c r="FVL11" t="n">
        <v>0.1</v>
      </c>
      <c r="FVM11" t="n">
        <v>0.1</v>
      </c>
      <c r="FVN11" t="n">
        <v>0.2</v>
      </c>
      <c r="FVO11" t="n">
        <v>0.1</v>
      </c>
      <c r="FVP11" t="n">
        <v>0.1</v>
      </c>
      <c r="FVQ11" t="n">
        <v>-0.1</v>
      </c>
      <c r="FVR11" t="n">
        <v>0.2</v>
      </c>
      <c r="FVS11" t="n">
        <v>-0.1</v>
      </c>
      <c r="FVT11" t="n">
        <v>0.1</v>
      </c>
      <c r="FVU11" t="n">
        <v>0.1</v>
      </c>
      <c r="FVV11" t="n">
        <v>0.1</v>
      </c>
      <c r="FVW11" t="n">
        <v>0.1</v>
      </c>
      <c r="FVX11" t="n">
        <v>0.1</v>
      </c>
      <c r="FVY11" t="n">
        <v>-0.3</v>
      </c>
      <c r="FVZ11" t="n">
        <v>0.1</v>
      </c>
      <c r="FWA11" t="n">
        <v>-0.1</v>
      </c>
      <c r="FWB11" t="n">
        <v>-0.3</v>
      </c>
      <c r="FWC11" t="n">
        <v>0.2</v>
      </c>
      <c r="FWD11" t="n">
        <v>0.2</v>
      </c>
      <c r="FWE11" t="n">
        <v>0.2</v>
      </c>
      <c r="FWF11" t="n">
        <v>-0.1</v>
      </c>
      <c r="FWG11" t="n">
        <v>-0.3</v>
      </c>
      <c r="FWH11" t="n">
        <v>0.2</v>
      </c>
      <c r="FWI11" t="n">
        <v>0.2</v>
      </c>
      <c r="FWJ11" t="n">
        <v>0.2</v>
      </c>
      <c r="FWK11" t="n">
        <v>0.1</v>
      </c>
      <c r="FWL11" t="n">
        <v>-0.1</v>
      </c>
      <c r="FWM11" t="n">
        <v>0.1</v>
      </c>
      <c r="FWN11" t="n">
        <v>0.2</v>
      </c>
      <c r="FWO11" t="n">
        <v>0.25</v>
      </c>
      <c r="FWP11" t="n">
        <v>0.1</v>
      </c>
      <c r="FWQ11" t="n">
        <v>0.1</v>
      </c>
      <c r="FWR11" t="n">
        <v>0.1</v>
      </c>
      <c r="FWS11" t="n">
        <v>0.1</v>
      </c>
      <c r="FWT11" t="n">
        <v>0.2</v>
      </c>
      <c r="FWU11" t="n">
        <v>0.1</v>
      </c>
      <c r="FWV11" t="n">
        <v>0.4</v>
      </c>
      <c r="FWW11" t="n">
        <v>-0.1</v>
      </c>
      <c r="FWX11" t="n">
        <v>0.1</v>
      </c>
      <c r="FWY11" t="n">
        <v>0.1</v>
      </c>
      <c r="FWZ11" t="n">
        <v>0.1</v>
      </c>
      <c r="FXA11" t="n">
        <v>0.2</v>
      </c>
      <c r="FXB11" t="n">
        <v>0.2</v>
      </c>
      <c r="FXC11" t="n">
        <v>0.25</v>
      </c>
      <c r="FXD11" t="n">
        <v>0.2</v>
      </c>
      <c r="FXE11" t="n">
        <v>0.1</v>
      </c>
      <c r="FXF11" t="n">
        <v>-0.1</v>
      </c>
      <c r="FXG11" t="n">
        <v>-0.1</v>
      </c>
      <c r="FXH11" t="n">
        <v>0.1</v>
      </c>
      <c r="FXI11" t="n">
        <v>0.1</v>
      </c>
      <c r="FXJ11" t="n">
        <v>0.1</v>
      </c>
      <c r="FXK11" t="n">
        <v>0.2</v>
      </c>
      <c r="FXL11" t="n">
        <v>0.2</v>
      </c>
      <c r="FXM11" t="n">
        <v>0.1</v>
      </c>
      <c r="FXN11" t="n">
        <v>0.1</v>
      </c>
      <c r="FXO11" t="n">
        <v>0.25</v>
      </c>
      <c r="FXP11" t="n">
        <v>0.2</v>
      </c>
      <c r="FXQ11" t="n">
        <v>0.1</v>
      </c>
      <c r="FXR11" t="n">
        <v>-0.1</v>
      </c>
      <c r="FXS11" t="n">
        <v>0.1</v>
      </c>
      <c r="FXT11" t="n">
        <v>-0.1</v>
      </c>
      <c r="FXU11" t="n">
        <v>0.1</v>
      </c>
      <c r="FXV11" t="n">
        <v>0.1</v>
      </c>
      <c r="FXW11" t="n">
        <v>-0.1</v>
      </c>
      <c r="FXX11" t="n">
        <v>0.2</v>
      </c>
      <c r="FXY11" t="n">
        <v>0.1</v>
      </c>
      <c r="FXZ11" t="n">
        <v>-0.3</v>
      </c>
      <c r="FYA11" t="n">
        <v>0.1</v>
      </c>
      <c r="FYB11" t="n">
        <v>0.2</v>
      </c>
      <c r="FYC11" t="n">
        <v>0.2</v>
      </c>
      <c r="FYD11" t="n">
        <v>0.1</v>
      </c>
      <c r="FYE11" t="n">
        <v>0.1</v>
      </c>
      <c r="FYF11" t="n">
        <v>0.2</v>
      </c>
      <c r="FYG11" t="n">
        <v>-0.1</v>
      </c>
      <c r="FYH11" t="n">
        <v>0.2</v>
      </c>
      <c r="FYI11" t="n">
        <v>-0.1</v>
      </c>
      <c r="FYJ11" t="n">
        <v>0.1</v>
      </c>
      <c r="FYK11" t="n">
        <v>0.2</v>
      </c>
      <c r="FYL11" t="n">
        <v>0.1</v>
      </c>
      <c r="FYM11" t="n">
        <v>0.2</v>
      </c>
      <c r="FYN11" t="n">
        <v>0.25</v>
      </c>
      <c r="FYO11" t="n">
        <v>-0.1</v>
      </c>
      <c r="FYP11" t="n">
        <v>-0.1</v>
      </c>
      <c r="FYQ11" t="n">
        <v>-0.1</v>
      </c>
      <c r="FYR11" t="n">
        <v>0.2</v>
      </c>
      <c r="FYS11" t="n">
        <v>0.1</v>
      </c>
      <c r="FYT11" t="n">
        <v>0.2</v>
      </c>
      <c r="FYU11" t="n">
        <v>0.1</v>
      </c>
      <c r="FYV11" t="n">
        <v>-0.1</v>
      </c>
      <c r="FYW11" t="n">
        <v>-0.1</v>
      </c>
      <c r="FYX11" t="n">
        <v>0.2</v>
      </c>
      <c r="FYY11" t="n">
        <v>-0.1</v>
      </c>
      <c r="FYZ11" t="n">
        <v>0.1</v>
      </c>
      <c r="FZA11" t="n">
        <v>0.1</v>
      </c>
      <c r="FZB11" t="n">
        <v>0.2</v>
      </c>
      <c r="FZC11" t="n">
        <v>0.1</v>
      </c>
      <c r="FZD11" t="n">
        <v>-0.3</v>
      </c>
      <c r="FZE11" t="n">
        <v>-0.1</v>
      </c>
      <c r="FZF11" t="n">
        <v>0.2</v>
      </c>
      <c r="FZG11" t="n">
        <v>0.1</v>
      </c>
      <c r="FZH11" t="n">
        <v>0.1</v>
      </c>
      <c r="FZI11" t="n">
        <v>-0.1</v>
      </c>
      <c r="FZJ11" t="n">
        <v>0.2</v>
      </c>
      <c r="FZK11" t="n">
        <v>0.1</v>
      </c>
      <c r="FZL11" t="n">
        <v>-0.3</v>
      </c>
      <c r="FZM11" t="n">
        <v>-0.1</v>
      </c>
      <c r="FZN11" t="n">
        <v>0.1</v>
      </c>
      <c r="FZO11" t="n">
        <v>0.1</v>
      </c>
      <c r="FZP11" t="n">
        <v>0.2</v>
      </c>
      <c r="FZQ11" t="n">
        <v>0.2</v>
      </c>
      <c r="FZR11" t="n">
        <v>0.2</v>
      </c>
      <c r="FZS11" t="n">
        <v>0.1</v>
      </c>
      <c r="FZT11" t="n">
        <v>0.25</v>
      </c>
      <c r="FZU11" t="n">
        <v>-0.1</v>
      </c>
      <c r="FZV11" t="n">
        <v>0.1</v>
      </c>
      <c r="FZW11" t="n">
        <v>0.1</v>
      </c>
      <c r="FZX11" t="n">
        <v>0.1</v>
      </c>
      <c r="FZY11" t="n">
        <v>0.2</v>
      </c>
      <c r="FZZ11" t="n">
        <v>-0.1</v>
      </c>
      <c r="GAA11" t="n">
        <v>0.1</v>
      </c>
      <c r="GAB11" t="n">
        <v>0.25</v>
      </c>
      <c r="GAC11" t="n">
        <v>0.1</v>
      </c>
      <c r="GAD11" t="n">
        <v>0.1</v>
      </c>
      <c r="GAE11" t="n">
        <v>0.25</v>
      </c>
      <c r="GAF11" t="n">
        <v>0.25</v>
      </c>
      <c r="GAG11" t="n">
        <v>0.1</v>
      </c>
      <c r="GAH11" t="n">
        <v>0.25</v>
      </c>
      <c r="GAI11" t="n">
        <v>-0.1</v>
      </c>
      <c r="GAJ11" t="n">
        <v>0.1</v>
      </c>
      <c r="GAK11" t="n">
        <v>0.1</v>
      </c>
      <c r="GAL11" t="n">
        <v>0.1</v>
      </c>
      <c r="GAM11" t="n">
        <v>0.2</v>
      </c>
      <c r="GAN11" t="n">
        <v>0.1</v>
      </c>
      <c r="GAO11" t="n">
        <v>0.1</v>
      </c>
      <c r="GAP11" t="n">
        <v>0.1</v>
      </c>
      <c r="GAQ11" t="n">
        <v>0.1</v>
      </c>
      <c r="GAR11" t="n">
        <v>0.2</v>
      </c>
      <c r="GAS11" t="n">
        <v>0.2</v>
      </c>
      <c r="GAT11" t="n">
        <v>0.1</v>
      </c>
      <c r="GAU11" t="n">
        <v>0.1</v>
      </c>
      <c r="GAV11" t="n">
        <v>0.25</v>
      </c>
      <c r="GAW11" t="n">
        <v>0.1</v>
      </c>
      <c r="GAX11" t="n">
        <v>0.2</v>
      </c>
      <c r="GAY11" t="n">
        <v>0.25</v>
      </c>
      <c r="GAZ11" t="n">
        <v>0.2</v>
      </c>
      <c r="GBA11" t="n">
        <v>0.1</v>
      </c>
      <c r="GBB11" t="n">
        <v>0.1</v>
      </c>
      <c r="GBC11" t="n">
        <v>0.1</v>
      </c>
      <c r="GBD11" t="n">
        <v>-0.1</v>
      </c>
      <c r="GBE11" t="n">
        <v>0.1</v>
      </c>
      <c r="GBF11" t="n">
        <v>-0.1</v>
      </c>
      <c r="GBG11" t="n">
        <v>0.1</v>
      </c>
      <c r="GBH11" t="n">
        <v>0.1</v>
      </c>
      <c r="GBI11" t="n">
        <v>0.1</v>
      </c>
      <c r="GBJ11" t="n">
        <v>0.1</v>
      </c>
      <c r="GBK11" t="n">
        <v>0.2</v>
      </c>
      <c r="GBL11" t="n">
        <v>0.1</v>
      </c>
      <c r="GBM11" t="n">
        <v>0.1</v>
      </c>
      <c r="GBN11" t="n">
        <v>0.1</v>
      </c>
      <c r="GBO11" t="n">
        <v>0.1</v>
      </c>
      <c r="GBP11" t="n">
        <v>0.1</v>
      </c>
      <c r="GBQ11" t="n">
        <v>-0.1</v>
      </c>
      <c r="GBR11" t="n">
        <v>-0.1</v>
      </c>
      <c r="GBS11" t="n">
        <v>0.25</v>
      </c>
      <c r="GBT11" t="n">
        <v>0.1</v>
      </c>
      <c r="GBU11" t="n">
        <v>-0.1</v>
      </c>
      <c r="GBV11" t="n">
        <v>0.25</v>
      </c>
      <c r="GBW11" t="n">
        <v>0.1</v>
      </c>
      <c r="GBX11" t="n">
        <v>0.1</v>
      </c>
      <c r="GBY11" t="n">
        <v>0.1</v>
      </c>
      <c r="GBZ11" t="n">
        <v>0.25</v>
      </c>
      <c r="GCA11" t="n">
        <v>0.2</v>
      </c>
      <c r="GCB11" t="n">
        <v>0.1</v>
      </c>
      <c r="GCC11" t="n">
        <v>0.2</v>
      </c>
      <c r="GCD11" t="n">
        <v>0.2</v>
      </c>
      <c r="GCE11" t="n">
        <v>0.1</v>
      </c>
      <c r="GCF11" t="n">
        <v>-0.1</v>
      </c>
      <c r="GCG11" t="n">
        <v>0.1</v>
      </c>
      <c r="GCH11" t="n">
        <v>0.1</v>
      </c>
      <c r="GCI11" t="n">
        <v>0.25</v>
      </c>
      <c r="GCJ11" t="n">
        <v>0.1</v>
      </c>
      <c r="GCK11" t="n">
        <v>0.25</v>
      </c>
      <c r="GCL11" t="n">
        <v>0.1</v>
      </c>
      <c r="GCM11" t="n">
        <v>0.1</v>
      </c>
      <c r="GCN11" t="n">
        <v>0.1</v>
      </c>
      <c r="GCO11" t="n">
        <v>0.2</v>
      </c>
      <c r="GCP11" t="n">
        <v>0.2</v>
      </c>
      <c r="GCQ11" t="n">
        <v>-0.1</v>
      </c>
      <c r="GCR11" t="n">
        <v>0.1</v>
      </c>
      <c r="GCS11" t="n">
        <v>0.2</v>
      </c>
      <c r="GCT11" t="n">
        <v>0.2</v>
      </c>
      <c r="GCU11" t="n">
        <v>0.1</v>
      </c>
      <c r="GCV11" t="n">
        <v>0.2</v>
      </c>
      <c r="GCW11" t="n">
        <v>0.25</v>
      </c>
      <c r="GCX11" t="n">
        <v>0.1</v>
      </c>
      <c r="GCY11" t="n">
        <v>-0.3</v>
      </c>
      <c r="GCZ11" t="n">
        <v>0.4</v>
      </c>
      <c r="GDA11" t="n">
        <v>0.2</v>
      </c>
      <c r="GDB11" t="n">
        <v>0.1</v>
      </c>
      <c r="GDC11" t="n">
        <v>0.2</v>
      </c>
      <c r="GDD11" t="n">
        <v>0.25</v>
      </c>
      <c r="GDE11" t="n">
        <v>0.1</v>
      </c>
      <c r="GDF11" t="n">
        <v>0.1</v>
      </c>
      <c r="GDG11" t="n">
        <v>-0.1</v>
      </c>
      <c r="GDH11" t="n">
        <v>-0.1</v>
      </c>
      <c r="GDI11" t="n">
        <v>-0.1</v>
      </c>
      <c r="GDJ11" t="n">
        <v>0.1</v>
      </c>
      <c r="GDK11" t="n">
        <v>0.2</v>
      </c>
      <c r="GDL11" t="n">
        <v>0.2</v>
      </c>
      <c r="GDM11" t="n">
        <v>-0.3</v>
      </c>
      <c r="GDN11" t="n">
        <v>0.25</v>
      </c>
      <c r="GDO11" t="n">
        <v>0.25</v>
      </c>
      <c r="GDP11" t="n">
        <v>0.1</v>
      </c>
      <c r="GDQ11" t="n">
        <v>0.1</v>
      </c>
      <c r="GDR11" t="n">
        <v>0.1</v>
      </c>
      <c r="GDS11" t="n">
        <v>0.1</v>
      </c>
      <c r="GDT11" t="n">
        <v>0.1</v>
      </c>
      <c r="GDU11" t="n">
        <v>0.1</v>
      </c>
      <c r="GDV11" t="n">
        <v>0.1</v>
      </c>
      <c r="GDW11" t="n">
        <v>0.2</v>
      </c>
      <c r="GDX11" t="n">
        <v>0.2</v>
      </c>
      <c r="GDY11" t="n">
        <v>0.2</v>
      </c>
      <c r="GDZ11" t="n">
        <v>0.1</v>
      </c>
      <c r="GEA11" t="n">
        <v>-0.3</v>
      </c>
      <c r="GEB11" t="n">
        <v>0.1</v>
      </c>
      <c r="GEC11" t="n">
        <v>0.2</v>
      </c>
      <c r="GED11" t="n">
        <v>0.1</v>
      </c>
      <c r="GEE11" t="n">
        <v>0.1</v>
      </c>
      <c r="GEF11" t="n">
        <v>-0.1</v>
      </c>
      <c r="GEG11" t="n">
        <v>0.2</v>
      </c>
      <c r="GEH11" t="n">
        <v>0.2</v>
      </c>
      <c r="GEI11" t="n">
        <v>0.1</v>
      </c>
      <c r="GEJ11" t="n">
        <v>0.2</v>
      </c>
      <c r="GEK11" t="n">
        <v>0.1</v>
      </c>
      <c r="GEL11" t="n">
        <v>0.25</v>
      </c>
      <c r="GEM11" t="n">
        <v>0.1</v>
      </c>
      <c r="GEN11" t="n">
        <v>0.2</v>
      </c>
      <c r="GEO11" t="n">
        <v>0.1</v>
      </c>
      <c r="GEP11" t="n">
        <v>-0.1</v>
      </c>
      <c r="GEQ11" t="n">
        <v>-0.3</v>
      </c>
      <c r="GER11" t="n">
        <v>0.2</v>
      </c>
      <c r="GES11" t="n">
        <v>0.2</v>
      </c>
      <c r="GET11" t="n">
        <v>-0.1</v>
      </c>
      <c r="GEU11" t="n">
        <v>0.1</v>
      </c>
      <c r="GEV11" t="n">
        <v>0.1</v>
      </c>
      <c r="GEW11" t="n">
        <v>0.2</v>
      </c>
      <c r="GEX11" t="n">
        <v>0.2</v>
      </c>
      <c r="GEY11" t="n">
        <v>0.25</v>
      </c>
      <c r="GEZ11" t="n">
        <v>0.1</v>
      </c>
      <c r="GFA11" t="n">
        <v>-0.1</v>
      </c>
      <c r="GFB11" t="n">
        <v>-0.1</v>
      </c>
      <c r="GFC11" t="n">
        <v>0.25</v>
      </c>
      <c r="GFD11" t="n">
        <v>0.1</v>
      </c>
      <c r="GFE11" t="n">
        <v>0.2</v>
      </c>
      <c r="GFF11" t="n">
        <v>0.1</v>
      </c>
      <c r="GFG11" t="n">
        <v>0.2</v>
      </c>
      <c r="GFH11" t="n">
        <v>0.2</v>
      </c>
      <c r="GFI11" t="n">
        <v>0.2</v>
      </c>
      <c r="GFJ11" t="n">
        <v>0.2</v>
      </c>
      <c r="GFK11" t="n">
        <v>-0.1</v>
      </c>
      <c r="GFL11" t="n">
        <v>-0.1</v>
      </c>
      <c r="GFM11" t="n">
        <v>0.1</v>
      </c>
      <c r="GFN11" t="n">
        <v>-0.1</v>
      </c>
      <c r="GFO11" t="n">
        <v>0.2</v>
      </c>
      <c r="GFP11" t="n">
        <v>-0.1</v>
      </c>
      <c r="GFQ11" t="n">
        <v>0.2</v>
      </c>
      <c r="GFR11" t="n">
        <v>0.1</v>
      </c>
      <c r="GFS11" t="n">
        <v>0.2</v>
      </c>
      <c r="GFT11" t="n">
        <v>-0.1</v>
      </c>
      <c r="GFU11" t="n">
        <v>0.1</v>
      </c>
      <c r="GFV11" t="n">
        <v>0.1</v>
      </c>
      <c r="GFW11" t="n">
        <v>0.2</v>
      </c>
      <c r="GFX11" t="n">
        <v>0.1</v>
      </c>
      <c r="GFY11" t="n">
        <v>-0.1</v>
      </c>
      <c r="GFZ11" t="n">
        <v>-0.1</v>
      </c>
      <c r="GGA11" t="n">
        <v>0.1</v>
      </c>
      <c r="GGB11" t="n">
        <v>0.25</v>
      </c>
      <c r="GGC11" t="n">
        <v>-0.1</v>
      </c>
      <c r="GGD11" t="n">
        <v>-0.1</v>
      </c>
      <c r="GGE11" t="n">
        <v>0.2</v>
      </c>
      <c r="GGF11" t="n">
        <v>-0.1</v>
      </c>
      <c r="GGG11" t="n">
        <v>-0.1</v>
      </c>
      <c r="GGH11" t="n">
        <v>0.1</v>
      </c>
      <c r="GGI11" t="n">
        <v>0.1</v>
      </c>
      <c r="GGJ11" t="n">
        <v>0.4</v>
      </c>
      <c r="GGK11" t="n">
        <v>0.4</v>
      </c>
      <c r="GGL11" t="n">
        <v>0.2</v>
      </c>
      <c r="GGM11" t="n">
        <v>0.25</v>
      </c>
      <c r="GGN11" t="n">
        <v>-0.1</v>
      </c>
      <c r="GGO11" t="n">
        <v>0.1</v>
      </c>
      <c r="GGP11" t="n">
        <v>0.2</v>
      </c>
      <c r="GGQ11" t="n">
        <v>0.1</v>
      </c>
      <c r="GGR11" t="n">
        <v>0.1</v>
      </c>
      <c r="GGS11" t="n">
        <v>0.1</v>
      </c>
      <c r="GGT11" t="n">
        <v>0.1</v>
      </c>
      <c r="GGU11" t="n">
        <v>-0.1</v>
      </c>
      <c r="GGV11" t="n">
        <v>0.1</v>
      </c>
      <c r="GGW11" t="n">
        <v>0.2</v>
      </c>
      <c r="GGX11" t="n">
        <v>-0.1</v>
      </c>
      <c r="GGY11" t="n">
        <v>0.1</v>
      </c>
      <c r="GGZ11" t="n">
        <v>-0.1</v>
      </c>
      <c r="GHA11" t="n">
        <v>0.2</v>
      </c>
      <c r="GHB11" t="n">
        <v>-0.1</v>
      </c>
      <c r="GHC11" t="n">
        <v>-0.1</v>
      </c>
      <c r="GHD11" t="n">
        <v>0.2</v>
      </c>
      <c r="GHE11" t="n">
        <v>0.2</v>
      </c>
      <c r="GHF11" t="n">
        <v>-0.1</v>
      </c>
      <c r="GHG11" t="n">
        <v>0.1</v>
      </c>
      <c r="GHH11" t="n">
        <v>0.2</v>
      </c>
      <c r="GHI11" t="n">
        <v>0.2</v>
      </c>
      <c r="GHJ11" t="n">
        <v>0.25</v>
      </c>
      <c r="GHK11" t="n">
        <v>0.25</v>
      </c>
      <c r="GHL11" t="n">
        <v>0.1</v>
      </c>
      <c r="GHM11" t="n">
        <v>0.2</v>
      </c>
      <c r="GHN11" t="n">
        <v>0.1</v>
      </c>
      <c r="GHO11" t="n">
        <v>0.1</v>
      </c>
      <c r="GHP11" t="n">
        <v>0.1</v>
      </c>
      <c r="GHQ11" t="n">
        <v>0.25</v>
      </c>
      <c r="GHR11" t="n">
        <v>0.1</v>
      </c>
      <c r="GHS11" t="n">
        <v>0.2</v>
      </c>
      <c r="GHT11" t="n">
        <v>0.2</v>
      </c>
      <c r="GHU11" t="n">
        <v>-0.1</v>
      </c>
      <c r="GHV11" t="n">
        <v>0.1</v>
      </c>
      <c r="GHW11" t="n">
        <v>0.2</v>
      </c>
      <c r="GHX11" t="n">
        <v>-0.1</v>
      </c>
      <c r="GHY11" t="n">
        <v>0.1</v>
      </c>
      <c r="GHZ11" t="n">
        <v>0.1</v>
      </c>
      <c r="GIA11" t="n">
        <v>0.1</v>
      </c>
      <c r="GIB11" t="n">
        <v>0.1</v>
      </c>
      <c r="GIC11" t="n">
        <v>0.2</v>
      </c>
      <c r="GID11" t="n">
        <v>0.2</v>
      </c>
      <c r="GIE11" t="n">
        <v>0.2</v>
      </c>
      <c r="GIF11" t="n">
        <v>0.2</v>
      </c>
      <c r="GIG11" t="n">
        <v>0.2</v>
      </c>
      <c r="GIH11" t="n">
        <v>0.1</v>
      </c>
      <c r="GII11" t="n">
        <v>0.1</v>
      </c>
      <c r="GIJ11" t="n">
        <v>0.2</v>
      </c>
      <c r="GIK11" t="n">
        <v>-0.1</v>
      </c>
      <c r="GIL11" t="n">
        <v>0.1</v>
      </c>
      <c r="GIM11" t="n">
        <v>-0.1</v>
      </c>
      <c r="GIN11" t="n">
        <v>0.1</v>
      </c>
      <c r="GIO11" t="n">
        <v>-0.1</v>
      </c>
      <c r="GIP11" t="n">
        <v>0.2</v>
      </c>
      <c r="GIQ11" t="n">
        <v>0.2</v>
      </c>
      <c r="GIR11" t="n">
        <v>0.1</v>
      </c>
      <c r="GIS11" t="n">
        <v>0.2</v>
      </c>
      <c r="GIT11" t="n">
        <v>-0.1</v>
      </c>
      <c r="GIU11" t="n">
        <v>0.2</v>
      </c>
      <c r="GIV11" t="n">
        <v>0.1</v>
      </c>
      <c r="GIW11" t="n">
        <v>0.25</v>
      </c>
      <c r="GIX11" t="n">
        <v>0.1</v>
      </c>
      <c r="GIY11" t="n">
        <v>0.1</v>
      </c>
      <c r="GIZ11" t="n">
        <v>0.1</v>
      </c>
      <c r="GJA11" t="n">
        <v>0.25</v>
      </c>
      <c r="GJB11" t="n">
        <v>0.1</v>
      </c>
      <c r="GJC11" t="n">
        <v>0.2</v>
      </c>
      <c r="GJD11" t="n">
        <v>0.25</v>
      </c>
      <c r="GJE11" t="n">
        <v>0.1</v>
      </c>
      <c r="GJF11" t="n">
        <v>0.1</v>
      </c>
      <c r="GJG11" t="n">
        <v>0.1</v>
      </c>
      <c r="GJH11" t="n">
        <v>0.1</v>
      </c>
      <c r="GJI11" t="n">
        <v>0.25</v>
      </c>
      <c r="GJJ11" t="n">
        <v>-0.3</v>
      </c>
      <c r="GJK11" t="n">
        <v>0.1</v>
      </c>
      <c r="GJL11" t="n">
        <v>0.1</v>
      </c>
    </row>
    <row r="12">
      <c r="B12" t="n">
        <v>3</v>
      </c>
      <c r="C12">
        <f>AVERAGE(E12:GJL12)</f>
        <v/>
      </c>
      <c r="E12" t="n">
        <v>0.1</v>
      </c>
      <c r="F12" t="n">
        <v>0.2</v>
      </c>
      <c r="G12" t="n">
        <v>0.4</v>
      </c>
      <c r="H12" t="n">
        <v>0.2</v>
      </c>
      <c r="I12" t="n">
        <v>0.25</v>
      </c>
      <c r="J12" t="n">
        <v>0.2</v>
      </c>
      <c r="K12" t="n">
        <v>0.1</v>
      </c>
      <c r="L12" t="n">
        <v>0.2</v>
      </c>
      <c r="M12" t="n">
        <v>-0.1</v>
      </c>
      <c r="N12" t="n">
        <v>-0.1</v>
      </c>
      <c r="O12" t="n">
        <v>-0.1</v>
      </c>
      <c r="P12" t="n">
        <v>0.1</v>
      </c>
      <c r="Q12" t="n">
        <v>0.25</v>
      </c>
      <c r="R12" t="n">
        <v>0.25</v>
      </c>
      <c r="S12" t="n">
        <v>-0.1</v>
      </c>
      <c r="T12" t="n">
        <v>0.1</v>
      </c>
      <c r="U12" t="n">
        <v>0.25</v>
      </c>
      <c r="V12" t="n">
        <v>0.2</v>
      </c>
      <c r="W12" t="n">
        <v>0.2</v>
      </c>
      <c r="X12" t="n">
        <v>0.25</v>
      </c>
      <c r="Y12" t="n">
        <v>0.2</v>
      </c>
      <c r="Z12" t="n">
        <v>0.1</v>
      </c>
      <c r="AA12" t="n">
        <v>0.2</v>
      </c>
      <c r="AB12" t="n">
        <v>-0.3</v>
      </c>
      <c r="AC12" t="n">
        <v>0.1</v>
      </c>
      <c r="AD12" t="n">
        <v>0.2</v>
      </c>
      <c r="AE12" t="n">
        <v>0.1</v>
      </c>
      <c r="AF12" t="n">
        <v>0.2</v>
      </c>
      <c r="AG12" t="n">
        <v>0.1</v>
      </c>
      <c r="AH12" t="n">
        <v>-0.1</v>
      </c>
      <c r="AI12" t="n">
        <v>-0.1</v>
      </c>
      <c r="AJ12" t="n">
        <v>0.2</v>
      </c>
      <c r="AK12" t="n">
        <v>-0.1</v>
      </c>
      <c r="AL12" t="n">
        <v>0.1</v>
      </c>
      <c r="AM12" t="n">
        <v>0.1</v>
      </c>
      <c r="AN12" t="n">
        <v>0.2</v>
      </c>
      <c r="AO12" t="n">
        <v>0.1</v>
      </c>
      <c r="AP12" t="n">
        <v>0.2</v>
      </c>
      <c r="AQ12" t="n">
        <v>0.2</v>
      </c>
      <c r="AR12" t="n">
        <v>0.2</v>
      </c>
      <c r="AS12" t="n">
        <v>0.1</v>
      </c>
      <c r="AT12" t="n">
        <v>0.1</v>
      </c>
      <c r="AU12" t="n">
        <v>0.2</v>
      </c>
      <c r="AV12" t="n">
        <v>0.1</v>
      </c>
      <c r="AW12" t="n">
        <v>-0.1</v>
      </c>
      <c r="AX12" t="n">
        <v>0.1</v>
      </c>
      <c r="AY12" t="n">
        <v>0.2</v>
      </c>
      <c r="AZ12" t="n">
        <v>0.25</v>
      </c>
      <c r="BA12" t="n">
        <v>0.25</v>
      </c>
      <c r="BB12" t="n">
        <v>0.2</v>
      </c>
      <c r="BC12" t="n">
        <v>0.1</v>
      </c>
      <c r="BD12" t="n">
        <v>0.2</v>
      </c>
      <c r="BE12" t="n">
        <v>0.2</v>
      </c>
      <c r="BF12" t="n">
        <v>0.2</v>
      </c>
      <c r="BG12" t="n">
        <v>0.25</v>
      </c>
      <c r="BH12" t="n">
        <v>0.25</v>
      </c>
      <c r="BI12" t="n">
        <v>0.2</v>
      </c>
      <c r="BJ12" t="n">
        <v>0.2</v>
      </c>
      <c r="BK12" t="n">
        <v>0.1</v>
      </c>
      <c r="BL12" t="n">
        <v>0.2</v>
      </c>
      <c r="BM12" t="n">
        <v>0.2</v>
      </c>
      <c r="BN12" t="n">
        <v>0.1</v>
      </c>
      <c r="BO12" t="n">
        <v>0.25</v>
      </c>
      <c r="BP12" t="n">
        <v>0.2</v>
      </c>
      <c r="BQ12" t="n">
        <v>-0.1</v>
      </c>
      <c r="BR12" t="n">
        <v>0.2</v>
      </c>
      <c r="BS12" t="n">
        <v>0.25</v>
      </c>
      <c r="BT12" t="n">
        <v>0.1</v>
      </c>
      <c r="BU12" t="n">
        <v>0.1</v>
      </c>
      <c r="BV12" t="n">
        <v>0.25</v>
      </c>
      <c r="BW12" t="n">
        <v>0.2</v>
      </c>
      <c r="BX12" t="n">
        <v>0.2</v>
      </c>
      <c r="BY12" t="n">
        <v>0.25</v>
      </c>
      <c r="BZ12" t="n">
        <v>0.2</v>
      </c>
      <c r="CA12" t="n">
        <v>0.2</v>
      </c>
      <c r="CB12" t="n">
        <v>0.2</v>
      </c>
      <c r="CC12" t="n">
        <v>-0.3</v>
      </c>
      <c r="CD12" t="n">
        <v>0.1</v>
      </c>
      <c r="CE12" t="n">
        <v>0.1</v>
      </c>
      <c r="CF12" t="n">
        <v>0.1</v>
      </c>
      <c r="CG12" t="n">
        <v>0.2</v>
      </c>
      <c r="CH12" t="n">
        <v>0.1</v>
      </c>
      <c r="CI12" t="n">
        <v>-0.1</v>
      </c>
      <c r="CJ12" t="n">
        <v>0.1</v>
      </c>
      <c r="CK12" t="n">
        <v>0.25</v>
      </c>
      <c r="CL12" t="n">
        <v>0.2</v>
      </c>
      <c r="CM12" t="n">
        <v>0.1</v>
      </c>
      <c r="CN12" t="n">
        <v>0.1</v>
      </c>
      <c r="CO12" t="n">
        <v>0.2</v>
      </c>
      <c r="CP12" t="n">
        <v>0.2</v>
      </c>
      <c r="CQ12" t="n">
        <v>0.1</v>
      </c>
      <c r="CR12" t="n">
        <v>0.1</v>
      </c>
      <c r="CS12" t="n">
        <v>-0.1</v>
      </c>
      <c r="CT12" t="n">
        <v>0.2</v>
      </c>
      <c r="CU12" t="n">
        <v>0.1</v>
      </c>
      <c r="CV12" t="n">
        <v>0.1</v>
      </c>
      <c r="CW12" t="n">
        <v>0.25</v>
      </c>
      <c r="CX12" t="n">
        <v>0.25</v>
      </c>
      <c r="CY12" t="n">
        <v>0.1</v>
      </c>
      <c r="CZ12" t="n">
        <v>0.1</v>
      </c>
      <c r="DA12" t="n">
        <v>0.1</v>
      </c>
      <c r="DB12" t="n">
        <v>0.2</v>
      </c>
      <c r="DC12" t="n">
        <v>0.2</v>
      </c>
      <c r="DD12" t="n">
        <v>0.1</v>
      </c>
      <c r="DE12" t="n">
        <v>-0.1</v>
      </c>
      <c r="DF12" t="n">
        <v>0.2</v>
      </c>
      <c r="DG12" t="n">
        <v>0.1</v>
      </c>
      <c r="DH12" t="n">
        <v>0.2</v>
      </c>
      <c r="DI12" t="n">
        <v>0.2</v>
      </c>
      <c r="DJ12" t="n">
        <v>0.25</v>
      </c>
      <c r="DK12" t="n">
        <v>-0.1</v>
      </c>
      <c r="DL12" t="n">
        <v>0.1</v>
      </c>
      <c r="DM12" t="n">
        <v>-0.3</v>
      </c>
      <c r="DN12" t="n">
        <v>0.4</v>
      </c>
      <c r="DO12" t="n">
        <v>0.2</v>
      </c>
      <c r="DP12" t="n">
        <v>0.1</v>
      </c>
      <c r="DQ12" t="n">
        <v>0.1</v>
      </c>
      <c r="DR12" t="n">
        <v>0.1</v>
      </c>
      <c r="DS12" t="n">
        <v>0.2</v>
      </c>
      <c r="DT12" t="n">
        <v>0.2</v>
      </c>
      <c r="DU12" t="n">
        <v>0.1</v>
      </c>
      <c r="DV12" t="n">
        <v>0.2</v>
      </c>
      <c r="DW12" t="n">
        <v>0.2</v>
      </c>
      <c r="DX12" t="n">
        <v>0.25</v>
      </c>
      <c r="DY12" t="n">
        <v>0.2</v>
      </c>
      <c r="DZ12" t="n">
        <v>0.25</v>
      </c>
      <c r="EA12" t="n">
        <v>-0.1</v>
      </c>
      <c r="EB12" t="n">
        <v>0.2</v>
      </c>
      <c r="EC12" t="n">
        <v>0.1</v>
      </c>
      <c r="ED12" t="n">
        <v>0.4</v>
      </c>
      <c r="EE12" t="n">
        <v>0.2</v>
      </c>
      <c r="EF12" t="n">
        <v>0.25</v>
      </c>
      <c r="EG12" t="n">
        <v>-0.1</v>
      </c>
      <c r="EH12" t="n">
        <v>-0.1</v>
      </c>
      <c r="EI12" t="n">
        <v>0.2</v>
      </c>
      <c r="EJ12" t="n">
        <v>0.2</v>
      </c>
      <c r="EK12" t="n">
        <v>0.1</v>
      </c>
      <c r="EL12" t="n">
        <v>0.2</v>
      </c>
      <c r="EM12" t="n">
        <v>0.1</v>
      </c>
      <c r="EN12" t="n">
        <v>0.2</v>
      </c>
      <c r="EO12" t="n">
        <v>0.1</v>
      </c>
      <c r="EP12" t="n">
        <v>-0.1</v>
      </c>
      <c r="EQ12" t="n">
        <v>0.25</v>
      </c>
      <c r="ER12" t="n">
        <v>0.2</v>
      </c>
      <c r="ES12" t="n">
        <v>0.1</v>
      </c>
      <c r="ET12" t="n">
        <v>0.1</v>
      </c>
      <c r="EU12" t="n">
        <v>0.2</v>
      </c>
      <c r="EV12" t="n">
        <v>0.1</v>
      </c>
      <c r="EW12" t="n">
        <v>0.1</v>
      </c>
      <c r="EX12" t="n">
        <v>-0.1</v>
      </c>
      <c r="EY12" t="n">
        <v>0.2</v>
      </c>
      <c r="EZ12" t="n">
        <v>0.1</v>
      </c>
      <c r="FA12" t="n">
        <v>-0.1</v>
      </c>
      <c r="FB12" t="n">
        <v>0.2</v>
      </c>
      <c r="FC12" t="n">
        <v>0.1</v>
      </c>
      <c r="FD12" t="n">
        <v>0.2</v>
      </c>
      <c r="FE12" t="n">
        <v>0.25</v>
      </c>
      <c r="FF12" t="n">
        <v>0.2</v>
      </c>
      <c r="FG12" t="n">
        <v>0.2</v>
      </c>
      <c r="FH12" t="n">
        <v>-0.1</v>
      </c>
      <c r="FI12" t="n">
        <v>0.1</v>
      </c>
      <c r="FJ12" t="n">
        <v>-0.3</v>
      </c>
      <c r="FK12" t="n">
        <v>-0.1</v>
      </c>
      <c r="FL12" t="n">
        <v>0.2</v>
      </c>
      <c r="FM12" t="n">
        <v>0.2</v>
      </c>
      <c r="FN12" t="n">
        <v>0.2</v>
      </c>
      <c r="FO12" t="n">
        <v>0.1</v>
      </c>
      <c r="FP12" t="n">
        <v>0.2</v>
      </c>
      <c r="FQ12" t="n">
        <v>-0.1</v>
      </c>
      <c r="FR12" t="n">
        <v>-0.1</v>
      </c>
      <c r="FS12" t="n">
        <v>-0.1</v>
      </c>
      <c r="FT12" t="n">
        <v>0.2</v>
      </c>
      <c r="FU12" t="n">
        <v>0.1</v>
      </c>
      <c r="FV12" t="n">
        <v>0.1</v>
      </c>
      <c r="FW12" t="n">
        <v>0.1</v>
      </c>
      <c r="FX12" t="n">
        <v>0.2</v>
      </c>
      <c r="FY12" t="n">
        <v>0.2</v>
      </c>
      <c r="FZ12" t="n">
        <v>0.25</v>
      </c>
      <c r="GA12" t="n">
        <v>0.1</v>
      </c>
      <c r="GB12" t="n">
        <v>0.1</v>
      </c>
      <c r="GC12" t="n">
        <v>0.2</v>
      </c>
      <c r="GD12" t="n">
        <v>0.1</v>
      </c>
      <c r="GE12" t="n">
        <v>-0.1</v>
      </c>
      <c r="GF12" t="n">
        <v>0.25</v>
      </c>
      <c r="GG12" t="n">
        <v>-0.1</v>
      </c>
      <c r="GH12" t="n">
        <v>0.2</v>
      </c>
      <c r="GI12" t="n">
        <v>0.1</v>
      </c>
      <c r="GJ12" t="n">
        <v>0.1</v>
      </c>
      <c r="GK12" t="n">
        <v>0.1</v>
      </c>
      <c r="GL12" t="n">
        <v>0.1</v>
      </c>
      <c r="GM12" t="n">
        <v>0.1</v>
      </c>
      <c r="GN12" t="n">
        <v>0.1</v>
      </c>
      <c r="GO12" t="n">
        <v>0.2</v>
      </c>
      <c r="GP12" t="n">
        <v>0.1</v>
      </c>
      <c r="GQ12" t="n">
        <v>-0.1</v>
      </c>
      <c r="GR12" t="n">
        <v>0.2</v>
      </c>
      <c r="GS12" t="n">
        <v>0.1</v>
      </c>
      <c r="GT12" t="n">
        <v>0.2</v>
      </c>
      <c r="GU12" t="n">
        <v>0.25</v>
      </c>
      <c r="GV12" t="n">
        <v>0.1</v>
      </c>
      <c r="GW12" t="n">
        <v>-0.1</v>
      </c>
      <c r="GX12" t="n">
        <v>0.25</v>
      </c>
      <c r="GY12" t="n">
        <v>-0.1</v>
      </c>
      <c r="GZ12" t="n">
        <v>-0.1</v>
      </c>
      <c r="HA12" t="n">
        <v>0.1</v>
      </c>
      <c r="HB12" t="n">
        <v>0.2</v>
      </c>
      <c r="HC12" t="n">
        <v>0.2</v>
      </c>
      <c r="HD12" t="n">
        <v>-0.1</v>
      </c>
      <c r="HE12" t="n">
        <v>0.1</v>
      </c>
      <c r="HF12" t="n">
        <v>0.1</v>
      </c>
      <c r="HG12" t="n">
        <v>-0.1</v>
      </c>
      <c r="HH12" t="n">
        <v>0.2</v>
      </c>
      <c r="HI12" t="n">
        <v>0.1</v>
      </c>
      <c r="HJ12" t="n">
        <v>-0.1</v>
      </c>
      <c r="HK12" t="n">
        <v>0.1</v>
      </c>
      <c r="HL12" t="n">
        <v>0.1</v>
      </c>
      <c r="HM12" t="n">
        <v>0.1</v>
      </c>
      <c r="HN12" t="n">
        <v>-0.1</v>
      </c>
      <c r="HO12" t="n">
        <v>0.1</v>
      </c>
      <c r="HP12" t="n">
        <v>0.1</v>
      </c>
      <c r="HQ12" t="n">
        <v>0.1</v>
      </c>
      <c r="HR12" t="n">
        <v>0.2</v>
      </c>
      <c r="HS12" t="n">
        <v>0.1</v>
      </c>
      <c r="HT12" t="n">
        <v>0.2</v>
      </c>
      <c r="HU12" t="n">
        <v>-0.1</v>
      </c>
      <c r="HV12" t="n">
        <v>0.1</v>
      </c>
      <c r="HW12" t="n">
        <v>0.1</v>
      </c>
      <c r="HX12" t="n">
        <v>0.2</v>
      </c>
      <c r="HY12" t="n">
        <v>0.1</v>
      </c>
      <c r="HZ12" t="n">
        <v>-0.1</v>
      </c>
      <c r="IA12" t="n">
        <v>0.1</v>
      </c>
      <c r="IB12" t="n">
        <v>0.1</v>
      </c>
      <c r="IC12" t="n">
        <v>0.1</v>
      </c>
      <c r="ID12" t="n">
        <v>0.1</v>
      </c>
      <c r="IE12" t="n">
        <v>0.1</v>
      </c>
      <c r="IF12" t="n">
        <v>-0.1</v>
      </c>
      <c r="IG12" t="n">
        <v>0.25</v>
      </c>
      <c r="IH12" t="n">
        <v>0.2</v>
      </c>
      <c r="II12" t="n">
        <v>0.1</v>
      </c>
      <c r="IJ12" t="n">
        <v>0.25</v>
      </c>
      <c r="IK12" t="n">
        <v>0.1</v>
      </c>
      <c r="IL12" t="n">
        <v>0.25</v>
      </c>
      <c r="IM12" t="n">
        <v>-0.1</v>
      </c>
      <c r="IN12" t="n">
        <v>0.1</v>
      </c>
      <c r="IO12" t="n">
        <v>0.1</v>
      </c>
      <c r="IP12" t="n">
        <v>-0.1</v>
      </c>
      <c r="IQ12" t="n">
        <v>0.2</v>
      </c>
      <c r="IR12" t="n">
        <v>0.1</v>
      </c>
      <c r="IS12" t="n">
        <v>0.2</v>
      </c>
      <c r="IT12" t="n">
        <v>0.1</v>
      </c>
      <c r="IU12" t="n">
        <v>0.1</v>
      </c>
      <c r="IV12" t="n">
        <v>-0.1</v>
      </c>
      <c r="IW12" t="n">
        <v>0.1</v>
      </c>
      <c r="IX12" t="n">
        <v>0.2</v>
      </c>
      <c r="IY12" t="n">
        <v>0.1</v>
      </c>
      <c r="IZ12" t="n">
        <v>0.1</v>
      </c>
      <c r="JA12" t="n">
        <v>0.2</v>
      </c>
      <c r="JB12" t="n">
        <v>-0.1</v>
      </c>
      <c r="JC12" t="n">
        <v>-0.1</v>
      </c>
      <c r="JD12" t="n">
        <v>0.25</v>
      </c>
      <c r="JE12" t="n">
        <v>-0.1</v>
      </c>
      <c r="JF12" t="n">
        <v>0.1</v>
      </c>
      <c r="JG12" t="n">
        <v>0.2</v>
      </c>
      <c r="JH12" t="n">
        <v>0.2</v>
      </c>
      <c r="JI12" t="n">
        <v>0.2</v>
      </c>
      <c r="JJ12" t="n">
        <v>-0.1</v>
      </c>
      <c r="JK12" t="n">
        <v>-0.1</v>
      </c>
      <c r="JL12" t="n">
        <v>0.2</v>
      </c>
      <c r="JM12" t="n">
        <v>-0.1</v>
      </c>
      <c r="JN12" t="n">
        <v>0.2</v>
      </c>
      <c r="JO12" t="n">
        <v>0.25</v>
      </c>
      <c r="JP12" t="n">
        <v>0.2</v>
      </c>
      <c r="JQ12" t="n">
        <v>0.4</v>
      </c>
      <c r="JR12" t="n">
        <v>0.1</v>
      </c>
      <c r="JS12" t="n">
        <v>0.1</v>
      </c>
      <c r="JT12" t="n">
        <v>0.25</v>
      </c>
      <c r="JU12" t="n">
        <v>0.2</v>
      </c>
      <c r="JV12" t="n">
        <v>0.2</v>
      </c>
      <c r="JW12" t="n">
        <v>0.1</v>
      </c>
      <c r="JX12" t="n">
        <v>0.1</v>
      </c>
      <c r="JY12" t="n">
        <v>0.25</v>
      </c>
      <c r="JZ12" t="n">
        <v>0.2</v>
      </c>
      <c r="KA12" t="n">
        <v>0.2</v>
      </c>
      <c r="KB12" t="n">
        <v>0.25</v>
      </c>
      <c r="KC12" t="n">
        <v>0.1</v>
      </c>
      <c r="KD12" t="n">
        <v>0.1</v>
      </c>
      <c r="KE12" t="n">
        <v>-0.1</v>
      </c>
      <c r="KF12" t="n">
        <v>0.25</v>
      </c>
      <c r="KG12" t="n">
        <v>0.25</v>
      </c>
      <c r="KH12" t="n">
        <v>0.2</v>
      </c>
      <c r="KI12" t="n">
        <v>0.1</v>
      </c>
      <c r="KJ12" t="n">
        <v>0.2</v>
      </c>
      <c r="KK12" t="n">
        <v>0.25</v>
      </c>
      <c r="KL12" t="n">
        <v>0.25</v>
      </c>
      <c r="KM12" t="n">
        <v>0.1</v>
      </c>
      <c r="KN12" t="n">
        <v>0.2</v>
      </c>
      <c r="KO12" t="n">
        <v>0.2</v>
      </c>
      <c r="KP12" t="n">
        <v>0.25</v>
      </c>
      <c r="KQ12" t="n">
        <v>0.1</v>
      </c>
      <c r="KR12" t="n">
        <v>0.1</v>
      </c>
      <c r="KS12" t="n">
        <v>0.25</v>
      </c>
      <c r="KT12" t="n">
        <v>0.2</v>
      </c>
      <c r="KU12" t="n">
        <v>-0.1</v>
      </c>
      <c r="KV12" t="n">
        <v>-0.3</v>
      </c>
      <c r="KW12" t="n">
        <v>0.1</v>
      </c>
      <c r="KX12" t="n">
        <v>0.1</v>
      </c>
      <c r="KY12" t="n">
        <v>0.1</v>
      </c>
      <c r="KZ12" t="n">
        <v>0.1</v>
      </c>
      <c r="LA12" t="n">
        <v>-0.1</v>
      </c>
      <c r="LB12" t="n">
        <v>0.1</v>
      </c>
      <c r="LC12" t="n">
        <v>0.2</v>
      </c>
      <c r="LD12" t="n">
        <v>0.1</v>
      </c>
      <c r="LE12" t="n">
        <v>0.1</v>
      </c>
      <c r="LF12" t="n">
        <v>-0.1</v>
      </c>
      <c r="LG12" t="n">
        <v>0.1</v>
      </c>
      <c r="LH12" t="n">
        <v>0.2</v>
      </c>
      <c r="LI12" t="n">
        <v>0.1</v>
      </c>
      <c r="LJ12" t="n">
        <v>0.1</v>
      </c>
      <c r="LK12" t="n">
        <v>0.2</v>
      </c>
      <c r="LL12" t="n">
        <v>0.1</v>
      </c>
      <c r="LM12" t="n">
        <v>0.2</v>
      </c>
      <c r="LN12" t="n">
        <v>0.2</v>
      </c>
      <c r="LO12" t="n">
        <v>0.2</v>
      </c>
      <c r="LP12" t="n">
        <v>0.25</v>
      </c>
      <c r="LQ12" t="n">
        <v>0.2</v>
      </c>
      <c r="LR12" t="n">
        <v>-0.1</v>
      </c>
      <c r="LS12" t="n">
        <v>0.1</v>
      </c>
      <c r="LT12" t="n">
        <v>0.1</v>
      </c>
      <c r="LU12" t="n">
        <v>-0.1</v>
      </c>
      <c r="LV12" t="n">
        <v>-0.1</v>
      </c>
      <c r="LW12" t="n">
        <v>-0.1</v>
      </c>
      <c r="LX12" t="n">
        <v>0.1</v>
      </c>
      <c r="LY12" t="n">
        <v>0.25</v>
      </c>
      <c r="LZ12" t="n">
        <v>0.2</v>
      </c>
      <c r="MA12" t="n">
        <v>0.1</v>
      </c>
      <c r="MB12" t="n">
        <v>0.2</v>
      </c>
      <c r="MC12" t="n">
        <v>0.1</v>
      </c>
      <c r="MD12" t="n">
        <v>0.2</v>
      </c>
      <c r="ME12" t="n">
        <v>0.1</v>
      </c>
      <c r="MF12" t="n">
        <v>-0.1</v>
      </c>
      <c r="MG12" t="n">
        <v>0.2</v>
      </c>
      <c r="MH12" t="n">
        <v>0.2</v>
      </c>
      <c r="MI12" t="n">
        <v>0.2</v>
      </c>
      <c r="MJ12" t="n">
        <v>0.1</v>
      </c>
      <c r="MK12" t="n">
        <v>0.1</v>
      </c>
      <c r="ML12" t="n">
        <v>-0.1</v>
      </c>
      <c r="MM12" t="n">
        <v>0.1</v>
      </c>
      <c r="MN12" t="n">
        <v>0.25</v>
      </c>
      <c r="MO12" t="n">
        <v>-0.1</v>
      </c>
      <c r="MP12" t="n">
        <v>0.1</v>
      </c>
      <c r="MQ12" t="n">
        <v>0.2</v>
      </c>
      <c r="MR12" t="n">
        <v>0.1</v>
      </c>
      <c r="MS12" t="n">
        <v>0.1</v>
      </c>
      <c r="MT12" t="n">
        <v>0.1</v>
      </c>
      <c r="MU12" t="n">
        <v>0.1</v>
      </c>
      <c r="MV12" t="n">
        <v>-0.1</v>
      </c>
      <c r="MW12" t="n">
        <v>0.2</v>
      </c>
      <c r="MX12" t="n">
        <v>0.25</v>
      </c>
      <c r="MY12" t="n">
        <v>0.1</v>
      </c>
      <c r="MZ12" t="n">
        <v>0.1</v>
      </c>
      <c r="NA12" t="n">
        <v>0.2</v>
      </c>
      <c r="NB12" t="n">
        <v>0.1</v>
      </c>
      <c r="NC12" t="n">
        <v>0.2</v>
      </c>
      <c r="ND12" t="n">
        <v>0.2</v>
      </c>
      <c r="NE12" t="n">
        <v>-0.1</v>
      </c>
      <c r="NF12" t="n">
        <v>0.1</v>
      </c>
      <c r="NG12" t="n">
        <v>0.1</v>
      </c>
      <c r="NH12" t="n">
        <v>0.2</v>
      </c>
      <c r="NI12" t="n">
        <v>0.25</v>
      </c>
      <c r="NJ12" t="n">
        <v>-0.1</v>
      </c>
      <c r="NK12" t="n">
        <v>0.4</v>
      </c>
      <c r="NL12" t="n">
        <v>0.2</v>
      </c>
      <c r="NM12" t="n">
        <v>0.2</v>
      </c>
      <c r="NN12" t="n">
        <v>0.25</v>
      </c>
      <c r="NO12" t="n">
        <v>0.2</v>
      </c>
      <c r="NP12" t="n">
        <v>0.1</v>
      </c>
      <c r="NQ12" t="n">
        <v>0.1</v>
      </c>
      <c r="NR12" t="n">
        <v>0.25</v>
      </c>
      <c r="NS12" t="n">
        <v>0.2</v>
      </c>
      <c r="NT12" t="n">
        <v>0.2</v>
      </c>
      <c r="NU12" t="n">
        <v>-0.1</v>
      </c>
      <c r="NV12" t="n">
        <v>0.2</v>
      </c>
      <c r="NW12" t="n">
        <v>0.1</v>
      </c>
      <c r="NX12" t="n">
        <v>0.1</v>
      </c>
      <c r="NY12" t="n">
        <v>0.2</v>
      </c>
      <c r="NZ12" t="n">
        <v>0.25</v>
      </c>
      <c r="OA12" t="n">
        <v>0.2</v>
      </c>
      <c r="OB12" t="n">
        <v>0.2</v>
      </c>
      <c r="OC12" t="n">
        <v>0.1</v>
      </c>
      <c r="OD12" t="n">
        <v>0.25</v>
      </c>
      <c r="OE12" t="n">
        <v>0.2</v>
      </c>
      <c r="OF12" t="n">
        <v>0.2</v>
      </c>
      <c r="OG12" t="n">
        <v>0.25</v>
      </c>
      <c r="OH12" t="n">
        <v>0.2</v>
      </c>
      <c r="OI12" t="n">
        <v>0.2</v>
      </c>
      <c r="OJ12" t="n">
        <v>0.1</v>
      </c>
      <c r="OK12" t="n">
        <v>0.1</v>
      </c>
      <c r="OL12" t="n">
        <v>-0.1</v>
      </c>
      <c r="OM12" t="n">
        <v>0.2</v>
      </c>
      <c r="ON12" t="n">
        <v>0.1</v>
      </c>
      <c r="OO12" t="n">
        <v>0.2</v>
      </c>
      <c r="OP12" t="n">
        <v>0.1</v>
      </c>
      <c r="OQ12" t="n">
        <v>0.2</v>
      </c>
      <c r="OR12" t="n">
        <v>0.1</v>
      </c>
      <c r="OS12" t="n">
        <v>-0.1</v>
      </c>
      <c r="OT12" t="n">
        <v>0.2</v>
      </c>
      <c r="OU12" t="n">
        <v>0.1</v>
      </c>
      <c r="OV12" t="n">
        <v>0.4</v>
      </c>
      <c r="OW12" t="n">
        <v>0.1</v>
      </c>
      <c r="OX12" t="n">
        <v>-0.1</v>
      </c>
      <c r="OY12" t="n">
        <v>0.1</v>
      </c>
      <c r="OZ12" t="n">
        <v>0.25</v>
      </c>
      <c r="PA12" t="n">
        <v>0.25</v>
      </c>
      <c r="PB12" t="n">
        <v>0.25</v>
      </c>
      <c r="PC12" t="n">
        <v>0.2</v>
      </c>
      <c r="PD12" t="n">
        <v>0.2</v>
      </c>
      <c r="PE12" t="n">
        <v>0.2</v>
      </c>
      <c r="PF12" t="n">
        <v>0.2</v>
      </c>
      <c r="PG12" t="n">
        <v>0.1</v>
      </c>
      <c r="PH12" t="n">
        <v>0.2</v>
      </c>
      <c r="PI12" t="n">
        <v>-0.1</v>
      </c>
      <c r="PJ12" t="n">
        <v>-0.3</v>
      </c>
      <c r="PK12" t="n">
        <v>0.1</v>
      </c>
      <c r="PL12" t="n">
        <v>0.2</v>
      </c>
      <c r="PM12" t="n">
        <v>0.2</v>
      </c>
      <c r="PN12" t="n">
        <v>0.1</v>
      </c>
      <c r="PO12" t="n">
        <v>0.2</v>
      </c>
      <c r="PP12" t="n">
        <v>0.2</v>
      </c>
      <c r="PQ12" t="n">
        <v>0.2</v>
      </c>
      <c r="PR12" t="n">
        <v>0.1</v>
      </c>
      <c r="PS12" t="n">
        <v>0.25</v>
      </c>
      <c r="PT12" t="n">
        <v>0.1</v>
      </c>
      <c r="PU12" t="n">
        <v>0.1</v>
      </c>
      <c r="PV12" t="n">
        <v>0.1</v>
      </c>
      <c r="PW12" t="n">
        <v>0.1</v>
      </c>
      <c r="PX12" t="n">
        <v>0.1</v>
      </c>
      <c r="PY12" t="n">
        <v>0.1</v>
      </c>
      <c r="PZ12" t="n">
        <v>0.1</v>
      </c>
      <c r="QA12" t="n">
        <v>0.2</v>
      </c>
      <c r="QB12" t="n">
        <v>0.1</v>
      </c>
      <c r="QC12" t="n">
        <v>0.1</v>
      </c>
      <c r="QD12" t="n">
        <v>0.2</v>
      </c>
      <c r="QE12" t="n">
        <v>0.25</v>
      </c>
      <c r="QF12" t="n">
        <v>0.1</v>
      </c>
      <c r="QG12" t="n">
        <v>-0.1</v>
      </c>
      <c r="QH12" t="n">
        <v>0.1</v>
      </c>
      <c r="QI12" t="n">
        <v>-0.3</v>
      </c>
      <c r="QJ12" t="n">
        <v>-0.1</v>
      </c>
      <c r="QK12" t="n">
        <v>0.2</v>
      </c>
      <c r="QL12" t="n">
        <v>0.2</v>
      </c>
      <c r="QM12" t="n">
        <v>0.1</v>
      </c>
      <c r="QN12" t="n">
        <v>0.1</v>
      </c>
      <c r="QO12" t="n">
        <v>0.25</v>
      </c>
      <c r="QP12" t="n">
        <v>0.2</v>
      </c>
      <c r="QQ12" t="n">
        <v>0.2</v>
      </c>
      <c r="QR12" t="n">
        <v>0.25</v>
      </c>
      <c r="QS12" t="n">
        <v>0.2</v>
      </c>
      <c r="QT12" t="n">
        <v>0.1</v>
      </c>
      <c r="QU12" t="n">
        <v>0.1</v>
      </c>
      <c r="QV12" t="n">
        <v>0.4</v>
      </c>
      <c r="QW12" t="n">
        <v>0.2</v>
      </c>
      <c r="QX12" t="n">
        <v>0.1</v>
      </c>
      <c r="QY12" t="n">
        <v>-0.3</v>
      </c>
      <c r="QZ12" t="n">
        <v>-0.3</v>
      </c>
      <c r="RA12" t="n">
        <v>0.1</v>
      </c>
      <c r="RB12" t="n">
        <v>0.2</v>
      </c>
      <c r="RC12" t="n">
        <v>0.25</v>
      </c>
      <c r="RD12" t="n">
        <v>0.25</v>
      </c>
      <c r="RE12" t="n">
        <v>0.1</v>
      </c>
      <c r="RF12" t="n">
        <v>0.25</v>
      </c>
      <c r="RG12" t="n">
        <v>0.1</v>
      </c>
      <c r="RH12" t="n">
        <v>0.2</v>
      </c>
      <c r="RI12" t="n">
        <v>0.2</v>
      </c>
      <c r="RJ12" t="n">
        <v>-0.1</v>
      </c>
      <c r="RK12" t="n">
        <v>0.1</v>
      </c>
      <c r="RL12" t="n">
        <v>0.2</v>
      </c>
      <c r="RM12" t="n">
        <v>-0.1</v>
      </c>
      <c r="RN12" t="n">
        <v>0.25</v>
      </c>
      <c r="RO12" t="n">
        <v>0.1</v>
      </c>
      <c r="RP12" t="n">
        <v>0.2</v>
      </c>
      <c r="RQ12" t="n">
        <v>0.1</v>
      </c>
      <c r="RR12" t="n">
        <v>0.1</v>
      </c>
      <c r="RS12" t="n">
        <v>0.2</v>
      </c>
      <c r="RT12" t="n">
        <v>-0.1</v>
      </c>
      <c r="RU12" t="n">
        <v>0.2</v>
      </c>
      <c r="RV12" t="n">
        <v>0.25</v>
      </c>
      <c r="RW12" t="n">
        <v>0.1</v>
      </c>
      <c r="RX12" t="n">
        <v>0.1</v>
      </c>
      <c r="RY12" t="n">
        <v>-0.3</v>
      </c>
      <c r="RZ12" t="n">
        <v>0.1</v>
      </c>
      <c r="SA12" t="n">
        <v>0.2</v>
      </c>
      <c r="SB12" t="n">
        <v>-0.1</v>
      </c>
      <c r="SC12" t="n">
        <v>0.2</v>
      </c>
      <c r="SD12" t="n">
        <v>-0.1</v>
      </c>
      <c r="SE12" t="n">
        <v>0.2</v>
      </c>
      <c r="SF12" t="n">
        <v>0.1</v>
      </c>
      <c r="SG12" t="n">
        <v>0.1</v>
      </c>
      <c r="SH12" t="n">
        <v>0.1</v>
      </c>
      <c r="SI12" t="n">
        <v>0.1</v>
      </c>
      <c r="SJ12" t="n">
        <v>0.1</v>
      </c>
      <c r="SK12" t="n">
        <v>-0.1</v>
      </c>
      <c r="SL12" t="n">
        <v>0.2</v>
      </c>
      <c r="SM12" t="n">
        <v>0.1</v>
      </c>
      <c r="SN12" t="n">
        <v>0.1</v>
      </c>
      <c r="SO12" t="n">
        <v>0.1</v>
      </c>
      <c r="SP12" t="n">
        <v>0.1</v>
      </c>
      <c r="SQ12" t="n">
        <v>-0.1</v>
      </c>
      <c r="SR12" t="n">
        <v>0.2</v>
      </c>
      <c r="SS12" t="n">
        <v>0.2</v>
      </c>
      <c r="ST12" t="n">
        <v>0.2</v>
      </c>
      <c r="SU12" t="n">
        <v>0.25</v>
      </c>
      <c r="SV12" t="n">
        <v>0.1</v>
      </c>
      <c r="SW12" t="n">
        <v>0.1</v>
      </c>
      <c r="SX12" t="n">
        <v>0.1</v>
      </c>
      <c r="SY12" t="n">
        <v>0.2</v>
      </c>
      <c r="SZ12" t="n">
        <v>-0.1</v>
      </c>
      <c r="TA12" t="n">
        <v>0.2</v>
      </c>
      <c r="TB12" t="n">
        <v>0.25</v>
      </c>
      <c r="TC12" t="n">
        <v>0.2</v>
      </c>
      <c r="TD12" t="n">
        <v>0.2</v>
      </c>
      <c r="TE12" t="n">
        <v>0.2</v>
      </c>
      <c r="TF12" t="n">
        <v>0.2</v>
      </c>
      <c r="TG12" t="n">
        <v>0.2</v>
      </c>
      <c r="TH12" t="n">
        <v>0.2</v>
      </c>
      <c r="TI12" t="n">
        <v>0.1</v>
      </c>
      <c r="TJ12" t="n">
        <v>0.1</v>
      </c>
      <c r="TK12" t="n">
        <v>0.1</v>
      </c>
      <c r="TL12" t="n">
        <v>0.2</v>
      </c>
      <c r="TM12" t="n">
        <v>0.1</v>
      </c>
      <c r="TN12" t="n">
        <v>0.25</v>
      </c>
      <c r="TO12" t="n">
        <v>-0.1</v>
      </c>
      <c r="TP12" t="n">
        <v>0.2</v>
      </c>
      <c r="TQ12" t="n">
        <v>0.1</v>
      </c>
      <c r="TR12" t="n">
        <v>0.2</v>
      </c>
      <c r="TS12" t="n">
        <v>0.2</v>
      </c>
      <c r="TT12" t="n">
        <v>-0.1</v>
      </c>
      <c r="TU12" t="n">
        <v>0.2</v>
      </c>
      <c r="TV12" t="n">
        <v>0.1</v>
      </c>
      <c r="TW12" t="n">
        <v>0.25</v>
      </c>
      <c r="TX12" t="n">
        <v>0.2</v>
      </c>
      <c r="TY12" t="n">
        <v>0.1</v>
      </c>
      <c r="TZ12" t="n">
        <v>0.25</v>
      </c>
      <c r="UA12" t="n">
        <v>0.1</v>
      </c>
      <c r="UB12" t="n">
        <v>0.1</v>
      </c>
      <c r="UC12" t="n">
        <v>0.2</v>
      </c>
      <c r="UD12" t="n">
        <v>0.2</v>
      </c>
      <c r="UE12" t="n">
        <v>0.1</v>
      </c>
      <c r="UF12" t="n">
        <v>0.2</v>
      </c>
      <c r="UG12" t="n">
        <v>0.2</v>
      </c>
      <c r="UH12" t="n">
        <v>0.1</v>
      </c>
      <c r="UI12" t="n">
        <v>0.2</v>
      </c>
      <c r="UJ12" t="n">
        <v>-0.1</v>
      </c>
      <c r="UK12" t="n">
        <v>0.1</v>
      </c>
      <c r="UL12" t="n">
        <v>0.1</v>
      </c>
      <c r="UM12" t="n">
        <v>0.2</v>
      </c>
      <c r="UN12" t="n">
        <v>-0.3</v>
      </c>
      <c r="UO12" t="n">
        <v>0.1</v>
      </c>
      <c r="UP12" t="n">
        <v>-0.1</v>
      </c>
      <c r="UQ12" t="n">
        <v>0.1</v>
      </c>
      <c r="UR12" t="n">
        <v>-0.1</v>
      </c>
      <c r="US12" t="n">
        <v>0.2</v>
      </c>
      <c r="UT12" t="n">
        <v>0.1</v>
      </c>
      <c r="UU12" t="n">
        <v>0.1</v>
      </c>
      <c r="UV12" t="n">
        <v>0.1</v>
      </c>
      <c r="UW12" t="n">
        <v>0.1</v>
      </c>
      <c r="UX12" t="n">
        <v>0.1</v>
      </c>
      <c r="UY12" t="n">
        <v>-0.1</v>
      </c>
      <c r="UZ12" t="n">
        <v>-0.1</v>
      </c>
      <c r="VA12" t="n">
        <v>0.2</v>
      </c>
      <c r="VB12" t="n">
        <v>-0.1</v>
      </c>
      <c r="VC12" t="n">
        <v>-0.1</v>
      </c>
      <c r="VD12" t="n">
        <v>0.1</v>
      </c>
      <c r="VE12" t="n">
        <v>0.25</v>
      </c>
      <c r="VF12" t="n">
        <v>-0.1</v>
      </c>
      <c r="VG12" t="n">
        <v>0.1</v>
      </c>
      <c r="VH12" t="n">
        <v>0.1</v>
      </c>
      <c r="VI12" t="n">
        <v>0.2</v>
      </c>
      <c r="VJ12" t="n">
        <v>0.1</v>
      </c>
      <c r="VK12" t="n">
        <v>0.1</v>
      </c>
      <c r="VL12" t="n">
        <v>0.25</v>
      </c>
      <c r="VM12" t="n">
        <v>0.2</v>
      </c>
      <c r="VN12" t="n">
        <v>0.1</v>
      </c>
      <c r="VO12" t="n">
        <v>0.25</v>
      </c>
      <c r="VP12" t="n">
        <v>0.1</v>
      </c>
      <c r="VQ12" t="n">
        <v>0.1</v>
      </c>
      <c r="VR12" t="n">
        <v>0.2</v>
      </c>
      <c r="VS12" t="n">
        <v>0.1</v>
      </c>
      <c r="VT12" t="n">
        <v>-0.1</v>
      </c>
      <c r="VU12" t="n">
        <v>0.1</v>
      </c>
      <c r="VV12" t="n">
        <v>0.1</v>
      </c>
      <c r="VW12" t="n">
        <v>0.2</v>
      </c>
      <c r="VX12" t="n">
        <v>0.1</v>
      </c>
      <c r="VY12" t="n">
        <v>0.2</v>
      </c>
      <c r="VZ12" t="n">
        <v>0.1</v>
      </c>
      <c r="WA12" t="n">
        <v>0.25</v>
      </c>
      <c r="WB12" t="n">
        <v>0.1</v>
      </c>
      <c r="WC12" t="n">
        <v>0.1</v>
      </c>
      <c r="WD12" t="n">
        <v>0.25</v>
      </c>
      <c r="WE12" t="n">
        <v>0.2</v>
      </c>
      <c r="WF12" t="n">
        <v>0.4</v>
      </c>
      <c r="WG12" t="n">
        <v>-0.1</v>
      </c>
      <c r="WH12" t="n">
        <v>0.2</v>
      </c>
      <c r="WI12" t="n">
        <v>0.1</v>
      </c>
      <c r="WJ12" t="n">
        <v>0.1</v>
      </c>
      <c r="WK12" t="n">
        <v>0.2</v>
      </c>
      <c r="WL12" t="n">
        <v>0.1</v>
      </c>
      <c r="WM12" t="n">
        <v>0.1</v>
      </c>
      <c r="WN12" t="n">
        <v>0.1</v>
      </c>
      <c r="WO12" t="n">
        <v>0.2</v>
      </c>
      <c r="WP12" t="n">
        <v>0.2</v>
      </c>
      <c r="WQ12" t="n">
        <v>0.1</v>
      </c>
      <c r="WR12" t="n">
        <v>0.2</v>
      </c>
      <c r="WS12" t="n">
        <v>0.1</v>
      </c>
      <c r="WT12" t="n">
        <v>0.2</v>
      </c>
      <c r="WU12" t="n">
        <v>0.25</v>
      </c>
      <c r="WV12" t="n">
        <v>0.25</v>
      </c>
      <c r="WW12" t="n">
        <v>-0.1</v>
      </c>
      <c r="WX12" t="n">
        <v>-0.1</v>
      </c>
      <c r="WY12" t="n">
        <v>0.1</v>
      </c>
      <c r="WZ12" t="n">
        <v>-0.1</v>
      </c>
      <c r="XA12" t="n">
        <v>0.2</v>
      </c>
      <c r="XB12" t="n">
        <v>0.2</v>
      </c>
      <c r="XC12" t="n">
        <v>-0.1</v>
      </c>
      <c r="XD12" t="n">
        <v>0.1</v>
      </c>
      <c r="XE12" t="n">
        <v>0.1</v>
      </c>
      <c r="XF12" t="n">
        <v>-0.3</v>
      </c>
      <c r="XG12" t="n">
        <v>0.25</v>
      </c>
      <c r="XH12" t="n">
        <v>0.1</v>
      </c>
      <c r="XI12" t="n">
        <v>-0.1</v>
      </c>
      <c r="XJ12" t="n">
        <v>-0.1</v>
      </c>
      <c r="XK12" t="n">
        <v>0.1</v>
      </c>
      <c r="XL12" t="n">
        <v>0.1</v>
      </c>
      <c r="XM12" t="n">
        <v>0.1</v>
      </c>
      <c r="XN12" t="n">
        <v>0.2</v>
      </c>
      <c r="XO12" t="n">
        <v>0.2</v>
      </c>
      <c r="XP12" t="n">
        <v>0.1</v>
      </c>
      <c r="XQ12" t="n">
        <v>0.1</v>
      </c>
      <c r="XR12" t="n">
        <v>0.1</v>
      </c>
      <c r="XS12" t="n">
        <v>-0.1</v>
      </c>
      <c r="XT12" t="n">
        <v>0.1</v>
      </c>
      <c r="XU12" t="n">
        <v>0.2</v>
      </c>
      <c r="XV12" t="n">
        <v>0.1</v>
      </c>
      <c r="XW12" t="n">
        <v>0.1</v>
      </c>
      <c r="XX12" t="n">
        <v>0.2</v>
      </c>
      <c r="XY12" t="n">
        <v>0.1</v>
      </c>
      <c r="XZ12" t="n">
        <v>0.1</v>
      </c>
      <c r="YA12" t="n">
        <v>0.2</v>
      </c>
      <c r="YB12" t="n">
        <v>0.1</v>
      </c>
      <c r="YC12" t="n">
        <v>-0.1</v>
      </c>
      <c r="YD12" t="n">
        <v>0.2</v>
      </c>
      <c r="YE12" t="n">
        <v>0.1</v>
      </c>
      <c r="YF12" t="n">
        <v>-0.1</v>
      </c>
      <c r="YG12" t="n">
        <v>0.1</v>
      </c>
      <c r="YH12" t="n">
        <v>0.2</v>
      </c>
      <c r="YI12" t="n">
        <v>0.25</v>
      </c>
      <c r="YJ12" t="n">
        <v>0.2</v>
      </c>
      <c r="YK12" t="n">
        <v>-0.3</v>
      </c>
      <c r="YL12" t="n">
        <v>0.1</v>
      </c>
      <c r="YM12" t="n">
        <v>0.1</v>
      </c>
      <c r="YN12" t="n">
        <v>0.1</v>
      </c>
      <c r="YO12" t="n">
        <v>0.2</v>
      </c>
      <c r="YP12" t="n">
        <v>0.2</v>
      </c>
      <c r="YQ12" t="n">
        <v>0.1</v>
      </c>
      <c r="YR12" t="n">
        <v>0.4</v>
      </c>
      <c r="YS12" t="n">
        <v>0.1</v>
      </c>
      <c r="YT12" t="n">
        <v>0.1</v>
      </c>
      <c r="YU12" t="n">
        <v>-0.1</v>
      </c>
      <c r="YV12" t="n">
        <v>0.2</v>
      </c>
      <c r="YW12" t="n">
        <v>0.2</v>
      </c>
      <c r="YX12" t="n">
        <v>0.1</v>
      </c>
      <c r="YY12" t="n">
        <v>0.25</v>
      </c>
      <c r="YZ12" t="n">
        <v>0.2</v>
      </c>
      <c r="ZA12" t="n">
        <v>0.2</v>
      </c>
      <c r="ZB12" t="n">
        <v>0.2</v>
      </c>
      <c r="ZC12" t="n">
        <v>0.1</v>
      </c>
      <c r="ZD12" t="n">
        <v>0.1</v>
      </c>
      <c r="ZE12" t="n">
        <v>0.1</v>
      </c>
      <c r="ZF12" t="n">
        <v>0.1</v>
      </c>
      <c r="ZG12" t="n">
        <v>-0.1</v>
      </c>
      <c r="ZH12" t="n">
        <v>0.2</v>
      </c>
      <c r="ZI12" t="n">
        <v>0.25</v>
      </c>
      <c r="ZJ12" t="n">
        <v>0.4</v>
      </c>
      <c r="ZK12" t="n">
        <v>0.2</v>
      </c>
      <c r="ZL12" t="n">
        <v>0.2</v>
      </c>
      <c r="ZM12" t="n">
        <v>0.1</v>
      </c>
      <c r="ZN12" t="n">
        <v>0.1</v>
      </c>
      <c r="ZO12" t="n">
        <v>0.1</v>
      </c>
      <c r="ZP12" t="n">
        <v>-0.1</v>
      </c>
      <c r="ZQ12" t="n">
        <v>0.2</v>
      </c>
      <c r="ZR12" t="n">
        <v>0.1</v>
      </c>
      <c r="ZS12" t="n">
        <v>0.1</v>
      </c>
      <c r="ZT12" t="n">
        <v>0.25</v>
      </c>
      <c r="ZU12" t="n">
        <v>0.4</v>
      </c>
      <c r="ZV12" t="n">
        <v>0.1</v>
      </c>
      <c r="ZW12" t="n">
        <v>0.4</v>
      </c>
      <c r="ZX12" t="n">
        <v>0.1</v>
      </c>
      <c r="ZY12" t="n">
        <v>0.2</v>
      </c>
      <c r="ZZ12" t="n">
        <v>0.25</v>
      </c>
      <c r="AAA12" t="n">
        <v>0.2</v>
      </c>
      <c r="AAB12" t="n">
        <v>0.2</v>
      </c>
      <c r="AAC12" t="n">
        <v>0.1</v>
      </c>
      <c r="AAD12" t="n">
        <v>0.25</v>
      </c>
      <c r="AAE12" t="n">
        <v>0.1</v>
      </c>
      <c r="AAF12" t="n">
        <v>0.1</v>
      </c>
      <c r="AAG12" t="n">
        <v>0.1</v>
      </c>
      <c r="AAH12" t="n">
        <v>0.1</v>
      </c>
      <c r="AAI12" t="n">
        <v>-0.1</v>
      </c>
      <c r="AAJ12" t="n">
        <v>0.1</v>
      </c>
      <c r="AAK12" t="n">
        <v>0.1</v>
      </c>
      <c r="AAL12" t="n">
        <v>0.1</v>
      </c>
      <c r="AAM12" t="n">
        <v>-0.1</v>
      </c>
      <c r="AAN12" t="n">
        <v>-0.1</v>
      </c>
      <c r="AAO12" t="n">
        <v>-0.1</v>
      </c>
      <c r="AAP12" t="n">
        <v>-0.1</v>
      </c>
      <c r="AAQ12" t="n">
        <v>0.1</v>
      </c>
      <c r="AAR12" t="n">
        <v>0.1</v>
      </c>
      <c r="AAS12" t="n">
        <v>0.1</v>
      </c>
      <c r="AAT12" t="n">
        <v>-0.1</v>
      </c>
      <c r="AAU12" t="n">
        <v>0.2</v>
      </c>
      <c r="AAV12" t="n">
        <v>0.2</v>
      </c>
      <c r="AAW12" t="n">
        <v>0.1</v>
      </c>
      <c r="AAX12" t="n">
        <v>0.1</v>
      </c>
      <c r="AAY12" t="n">
        <v>0.2</v>
      </c>
      <c r="AAZ12" t="n">
        <v>0.2</v>
      </c>
      <c r="ABA12" t="n">
        <v>-0.1</v>
      </c>
      <c r="ABB12" t="n">
        <v>0.2</v>
      </c>
      <c r="ABC12" t="n">
        <v>-0.1</v>
      </c>
      <c r="ABD12" t="n">
        <v>0.1</v>
      </c>
      <c r="ABE12" t="n">
        <v>0.1</v>
      </c>
      <c r="ABF12" t="n">
        <v>0.1</v>
      </c>
      <c r="ABG12" t="n">
        <v>0.2</v>
      </c>
      <c r="ABH12" t="n">
        <v>0.1</v>
      </c>
      <c r="ABI12" t="n">
        <v>0.2</v>
      </c>
      <c r="ABJ12" t="n">
        <v>0.2</v>
      </c>
      <c r="ABK12" t="n">
        <v>0.1</v>
      </c>
      <c r="ABL12" t="n">
        <v>0.4</v>
      </c>
      <c r="ABM12" t="n">
        <v>-0.1</v>
      </c>
      <c r="ABN12" t="n">
        <v>0.2</v>
      </c>
      <c r="ABO12" t="n">
        <v>-0.3</v>
      </c>
      <c r="ABP12" t="n">
        <v>0.1</v>
      </c>
      <c r="ABQ12" t="n">
        <v>0.25</v>
      </c>
      <c r="ABR12" t="n">
        <v>-0.3</v>
      </c>
      <c r="ABS12" t="n">
        <v>0.1</v>
      </c>
      <c r="ABT12" t="n">
        <v>0.2</v>
      </c>
      <c r="ABU12" t="n">
        <v>-0.3</v>
      </c>
      <c r="ABV12" t="n">
        <v>0.1</v>
      </c>
      <c r="ABW12" t="n">
        <v>0.1</v>
      </c>
      <c r="ABX12" t="n">
        <v>0.1</v>
      </c>
      <c r="ABY12" t="n">
        <v>-0.1</v>
      </c>
      <c r="ABZ12" t="n">
        <v>0.1</v>
      </c>
      <c r="ACA12" t="n">
        <v>0.2</v>
      </c>
      <c r="ACB12" t="n">
        <v>-0.1</v>
      </c>
      <c r="ACC12" t="n">
        <v>-0.1</v>
      </c>
      <c r="ACD12" t="n">
        <v>0.1</v>
      </c>
      <c r="ACE12" t="n">
        <v>0.1</v>
      </c>
      <c r="ACF12" t="n">
        <v>0.25</v>
      </c>
      <c r="ACG12" t="n">
        <v>0.1</v>
      </c>
      <c r="ACH12" t="n">
        <v>0.2</v>
      </c>
      <c r="ACI12" t="n">
        <v>0.25</v>
      </c>
      <c r="ACJ12" t="n">
        <v>0.2</v>
      </c>
      <c r="ACK12" t="n">
        <v>-0.1</v>
      </c>
      <c r="ACL12" t="n">
        <v>0.4</v>
      </c>
      <c r="ACM12" t="n">
        <v>0.2</v>
      </c>
      <c r="ACN12" t="n">
        <v>0.1</v>
      </c>
      <c r="ACO12" t="n">
        <v>0.2</v>
      </c>
      <c r="ACP12" t="n">
        <v>0.2</v>
      </c>
      <c r="ACQ12" t="n">
        <v>0.4</v>
      </c>
      <c r="ACR12" t="n">
        <v>0.1</v>
      </c>
      <c r="ACS12" t="n">
        <v>0.2</v>
      </c>
      <c r="ACT12" t="n">
        <v>0.2</v>
      </c>
      <c r="ACU12" t="n">
        <v>0.2</v>
      </c>
      <c r="ACV12" t="n">
        <v>0.1</v>
      </c>
      <c r="ACW12" t="n">
        <v>0.1</v>
      </c>
      <c r="ACX12" t="n">
        <v>0.1</v>
      </c>
      <c r="ACY12" t="n">
        <v>0.2</v>
      </c>
      <c r="ACZ12" t="n">
        <v>0.1</v>
      </c>
      <c r="ADA12" t="n">
        <v>0.25</v>
      </c>
      <c r="ADB12" t="n">
        <v>-0.1</v>
      </c>
      <c r="ADC12" t="n">
        <v>0.2</v>
      </c>
      <c r="ADD12" t="n">
        <v>0.2</v>
      </c>
      <c r="ADE12" t="n">
        <v>0.2</v>
      </c>
      <c r="ADF12" t="n">
        <v>-0.1</v>
      </c>
      <c r="ADG12" t="n">
        <v>0.1</v>
      </c>
      <c r="ADH12" t="n">
        <v>0.1</v>
      </c>
      <c r="ADI12" t="n">
        <v>0.1</v>
      </c>
      <c r="ADJ12" t="n">
        <v>0.2</v>
      </c>
      <c r="ADK12" t="n">
        <v>0.1</v>
      </c>
      <c r="ADL12" t="n">
        <v>0.2</v>
      </c>
      <c r="ADM12" t="n">
        <v>0.1</v>
      </c>
      <c r="ADN12" t="n">
        <v>0.25</v>
      </c>
      <c r="ADO12" t="n">
        <v>0.1</v>
      </c>
      <c r="ADP12" t="n">
        <v>0.1</v>
      </c>
      <c r="ADQ12" t="n">
        <v>0.1</v>
      </c>
      <c r="ADR12" t="n">
        <v>0.1</v>
      </c>
      <c r="ADS12" t="n">
        <v>0.2</v>
      </c>
      <c r="ADT12" t="n">
        <v>-0.1</v>
      </c>
      <c r="ADU12" t="n">
        <v>0.4</v>
      </c>
      <c r="ADV12" t="n">
        <v>0.1</v>
      </c>
      <c r="ADW12" t="n">
        <v>0.1</v>
      </c>
      <c r="ADX12" t="n">
        <v>-0.3</v>
      </c>
      <c r="ADY12" t="n">
        <v>-0.1</v>
      </c>
      <c r="ADZ12" t="n">
        <v>0.2</v>
      </c>
      <c r="AEA12" t="n">
        <v>0.2</v>
      </c>
      <c r="AEB12" t="n">
        <v>0.1</v>
      </c>
      <c r="AEC12" t="n">
        <v>0.2</v>
      </c>
      <c r="AED12" t="n">
        <v>0.25</v>
      </c>
      <c r="AEE12" t="n">
        <v>0.2</v>
      </c>
      <c r="AEF12" t="n">
        <v>0.1</v>
      </c>
      <c r="AEG12" t="n">
        <v>-0.1</v>
      </c>
      <c r="AEH12" t="n">
        <v>0.1</v>
      </c>
      <c r="AEI12" t="n">
        <v>0.2</v>
      </c>
      <c r="AEJ12" t="n">
        <v>0.2</v>
      </c>
      <c r="AEK12" t="n">
        <v>0.2</v>
      </c>
      <c r="AEL12" t="n">
        <v>0.2</v>
      </c>
      <c r="AEM12" t="n">
        <v>0.25</v>
      </c>
      <c r="AEN12" t="n">
        <v>0.2</v>
      </c>
      <c r="AEO12" t="n">
        <v>0.1</v>
      </c>
      <c r="AEP12" t="n">
        <v>0.1</v>
      </c>
      <c r="AEQ12" t="n">
        <v>0.1</v>
      </c>
      <c r="AER12" t="n">
        <v>-0.3</v>
      </c>
      <c r="AES12" t="n">
        <v>0.2</v>
      </c>
      <c r="AET12" t="n">
        <v>0.25</v>
      </c>
      <c r="AEU12" t="n">
        <v>-0.1</v>
      </c>
      <c r="AEV12" t="n">
        <v>0.1</v>
      </c>
      <c r="AEW12" t="n">
        <v>-0.1</v>
      </c>
      <c r="AEX12" t="n">
        <v>0.1</v>
      </c>
      <c r="AEY12" t="n">
        <v>0.1</v>
      </c>
      <c r="AEZ12" t="n">
        <v>0.1</v>
      </c>
      <c r="AFA12" t="n">
        <v>-0.1</v>
      </c>
      <c r="AFB12" t="n">
        <v>0.25</v>
      </c>
      <c r="AFC12" t="n">
        <v>0.1</v>
      </c>
      <c r="AFD12" t="n">
        <v>0.1</v>
      </c>
      <c r="AFE12" t="n">
        <v>0.2</v>
      </c>
      <c r="AFF12" t="n">
        <v>0.2</v>
      </c>
      <c r="AFG12" t="n">
        <v>0.1</v>
      </c>
      <c r="AFH12" t="n">
        <v>0.2</v>
      </c>
      <c r="AFI12" t="n">
        <v>0.4</v>
      </c>
      <c r="AFJ12" t="n">
        <v>0.2</v>
      </c>
      <c r="AFK12" t="n">
        <v>0.1</v>
      </c>
      <c r="AFL12" t="n">
        <v>0.2</v>
      </c>
      <c r="AFM12" t="n">
        <v>0.1</v>
      </c>
      <c r="AFN12" t="n">
        <v>-0.1</v>
      </c>
      <c r="AFO12" t="n">
        <v>0.2</v>
      </c>
      <c r="AFP12" t="n">
        <v>0.4</v>
      </c>
      <c r="AFQ12" t="n">
        <v>-0.3</v>
      </c>
      <c r="AFR12" t="n">
        <v>0.1</v>
      </c>
      <c r="AFS12" t="n">
        <v>0.2</v>
      </c>
      <c r="AFT12" t="n">
        <v>0.1</v>
      </c>
      <c r="AFU12" t="n">
        <v>0.1</v>
      </c>
      <c r="AFV12" t="n">
        <v>0.2</v>
      </c>
      <c r="AFW12" t="n">
        <v>0.2</v>
      </c>
      <c r="AFX12" t="n">
        <v>-0.1</v>
      </c>
      <c r="AFY12" t="n">
        <v>0.25</v>
      </c>
      <c r="AFZ12" t="n">
        <v>0.1</v>
      </c>
      <c r="AGA12" t="n">
        <v>0.1</v>
      </c>
      <c r="AGB12" t="n">
        <v>0.1</v>
      </c>
      <c r="AGC12" t="n">
        <v>0.1</v>
      </c>
      <c r="AGD12" t="n">
        <v>0.4</v>
      </c>
      <c r="AGE12" t="n">
        <v>0.1</v>
      </c>
      <c r="AGF12" t="n">
        <v>0.1</v>
      </c>
      <c r="AGG12" t="n">
        <v>0.2</v>
      </c>
      <c r="AGH12" t="n">
        <v>0.1</v>
      </c>
      <c r="AGI12" t="n">
        <v>0.2</v>
      </c>
      <c r="AGJ12" t="n">
        <v>0.2</v>
      </c>
      <c r="AGK12" t="n">
        <v>0.1</v>
      </c>
      <c r="AGL12" t="n">
        <v>0.25</v>
      </c>
      <c r="AGM12" t="n">
        <v>0.2</v>
      </c>
      <c r="AGN12" t="n">
        <v>0.2</v>
      </c>
      <c r="AGO12" t="n">
        <v>0.1</v>
      </c>
      <c r="AGP12" t="n">
        <v>0.1</v>
      </c>
      <c r="AGQ12" t="n">
        <v>0.1</v>
      </c>
      <c r="AGR12" t="n">
        <v>0.2</v>
      </c>
      <c r="AGS12" t="n">
        <v>0.1</v>
      </c>
      <c r="AGT12" t="n">
        <v>0.2</v>
      </c>
      <c r="AGU12" t="n">
        <v>-0.1</v>
      </c>
      <c r="AGV12" t="n">
        <v>0.1</v>
      </c>
      <c r="AGW12" t="n">
        <v>-0.1</v>
      </c>
      <c r="AGX12" t="n">
        <v>-0.1</v>
      </c>
      <c r="AGY12" t="n">
        <v>0.2</v>
      </c>
      <c r="AGZ12" t="n">
        <v>0.1</v>
      </c>
      <c r="AHA12" t="n">
        <v>-0.1</v>
      </c>
      <c r="AHB12" t="n">
        <v>-0.1</v>
      </c>
      <c r="AHC12" t="n">
        <v>0.1</v>
      </c>
      <c r="AHD12" t="n">
        <v>0.1</v>
      </c>
      <c r="AHE12" t="n">
        <v>0.1</v>
      </c>
      <c r="AHF12" t="n">
        <v>0.1</v>
      </c>
      <c r="AHG12" t="n">
        <v>0.1</v>
      </c>
      <c r="AHH12" t="n">
        <v>0.1</v>
      </c>
      <c r="AHI12" t="n">
        <v>0.1</v>
      </c>
      <c r="AHJ12" t="n">
        <v>0.2</v>
      </c>
      <c r="AHK12" t="n">
        <v>0.1</v>
      </c>
      <c r="AHL12" t="n">
        <v>0.2</v>
      </c>
      <c r="AHM12" t="n">
        <v>0.25</v>
      </c>
      <c r="AHN12" t="n">
        <v>0.2</v>
      </c>
      <c r="AHO12" t="n">
        <v>0.1</v>
      </c>
      <c r="AHP12" t="n">
        <v>0.1</v>
      </c>
      <c r="AHQ12" t="n">
        <v>0.2</v>
      </c>
      <c r="AHR12" t="n">
        <v>0.2</v>
      </c>
      <c r="AHS12" t="n">
        <v>0.1</v>
      </c>
      <c r="AHT12" t="n">
        <v>0.1</v>
      </c>
      <c r="AHU12" t="n">
        <v>0.2</v>
      </c>
      <c r="AHV12" t="n">
        <v>-0.1</v>
      </c>
      <c r="AHW12" t="n">
        <v>0.2</v>
      </c>
      <c r="AHX12" t="n">
        <v>-0.1</v>
      </c>
      <c r="AHY12" t="n">
        <v>-0.1</v>
      </c>
      <c r="AHZ12" t="n">
        <v>0.1</v>
      </c>
      <c r="AIA12" t="n">
        <v>-0.1</v>
      </c>
      <c r="AIB12" t="n">
        <v>0.1</v>
      </c>
      <c r="AIC12" t="n">
        <v>0.1</v>
      </c>
      <c r="AID12" t="n">
        <v>0.25</v>
      </c>
      <c r="AIE12" t="n">
        <v>0.2</v>
      </c>
      <c r="AIF12" t="n">
        <v>0.1</v>
      </c>
      <c r="AIG12" t="n">
        <v>-0.1</v>
      </c>
      <c r="AIH12" t="n">
        <v>0.25</v>
      </c>
      <c r="AII12" t="n">
        <v>0.2</v>
      </c>
      <c r="AIJ12" t="n">
        <v>0.2</v>
      </c>
      <c r="AIK12" t="n">
        <v>0.1</v>
      </c>
      <c r="AIL12" t="n">
        <v>0.1</v>
      </c>
      <c r="AIM12" t="n">
        <v>0.4</v>
      </c>
      <c r="AIN12" t="n">
        <v>0.2</v>
      </c>
      <c r="AIO12" t="n">
        <v>0.1</v>
      </c>
      <c r="AIP12" t="n">
        <v>0.1</v>
      </c>
      <c r="AIQ12" t="n">
        <v>0.1</v>
      </c>
      <c r="AIR12" t="n">
        <v>0.2</v>
      </c>
      <c r="AIS12" t="n">
        <v>-0.3</v>
      </c>
      <c r="AIT12" t="n">
        <v>0.1</v>
      </c>
      <c r="AIU12" t="n">
        <v>-0.1</v>
      </c>
      <c r="AIV12" t="n">
        <v>0.1</v>
      </c>
      <c r="AIW12" t="n">
        <v>0.1</v>
      </c>
      <c r="AIX12" t="n">
        <v>0.1</v>
      </c>
      <c r="AIY12" t="n">
        <v>0.2</v>
      </c>
      <c r="AIZ12" t="n">
        <v>0.2</v>
      </c>
      <c r="AJA12" t="n">
        <v>0.1</v>
      </c>
      <c r="AJB12" t="n">
        <v>0.4</v>
      </c>
      <c r="AJC12" t="n">
        <v>0.2</v>
      </c>
      <c r="AJD12" t="n">
        <v>0.2</v>
      </c>
      <c r="AJE12" t="n">
        <v>0.2</v>
      </c>
      <c r="AJF12" t="n">
        <v>0.2</v>
      </c>
      <c r="AJG12" t="n">
        <v>0.2</v>
      </c>
      <c r="AJH12" t="n">
        <v>0.25</v>
      </c>
      <c r="AJI12" t="n">
        <v>0.1</v>
      </c>
      <c r="AJJ12" t="n">
        <v>0.1</v>
      </c>
      <c r="AJK12" t="n">
        <v>0.2</v>
      </c>
      <c r="AJL12" t="n">
        <v>0.1</v>
      </c>
      <c r="AJM12" t="n">
        <v>-0.1</v>
      </c>
      <c r="AJN12" t="n">
        <v>0.1</v>
      </c>
      <c r="AJO12" t="n">
        <v>0.25</v>
      </c>
      <c r="AJP12" t="n">
        <v>-0.1</v>
      </c>
      <c r="AJQ12" t="n">
        <v>0.2</v>
      </c>
      <c r="AJR12" t="n">
        <v>-0.1</v>
      </c>
      <c r="AJS12" t="n">
        <v>0.2</v>
      </c>
      <c r="AJT12" t="n">
        <v>0.1</v>
      </c>
      <c r="AJU12" t="n">
        <v>0.1</v>
      </c>
      <c r="AJV12" t="n">
        <v>-0.1</v>
      </c>
      <c r="AJW12" t="n">
        <v>0.2</v>
      </c>
      <c r="AJX12" t="n">
        <v>-0.1</v>
      </c>
      <c r="AJY12" t="n">
        <v>0.2</v>
      </c>
      <c r="AJZ12" t="n">
        <v>0.1</v>
      </c>
      <c r="AKA12" t="n">
        <v>-0.3</v>
      </c>
      <c r="AKB12" t="n">
        <v>-0.1</v>
      </c>
      <c r="AKC12" t="n">
        <v>0.1</v>
      </c>
      <c r="AKD12" t="n">
        <v>0.4</v>
      </c>
      <c r="AKE12" t="n">
        <v>0.25</v>
      </c>
      <c r="AKF12" t="n">
        <v>0.1</v>
      </c>
      <c r="AKG12" t="n">
        <v>0.2</v>
      </c>
      <c r="AKH12" t="n">
        <v>-0.1</v>
      </c>
      <c r="AKI12" t="n">
        <v>0.1</v>
      </c>
      <c r="AKJ12" t="n">
        <v>0.1</v>
      </c>
      <c r="AKK12" t="n">
        <v>0.2</v>
      </c>
      <c r="AKL12" t="n">
        <v>-0.1</v>
      </c>
      <c r="AKM12" t="n">
        <v>0.1</v>
      </c>
      <c r="AKN12" t="n">
        <v>0.1</v>
      </c>
      <c r="AKO12" t="n">
        <v>0.1</v>
      </c>
      <c r="AKP12" t="n">
        <v>0.2</v>
      </c>
      <c r="AKQ12" t="n">
        <v>0.4</v>
      </c>
      <c r="AKR12" t="n">
        <v>0.1</v>
      </c>
      <c r="AKS12" t="n">
        <v>0.2</v>
      </c>
      <c r="AKT12" t="n">
        <v>0.2</v>
      </c>
      <c r="AKU12" t="n">
        <v>0.4</v>
      </c>
      <c r="AKV12" t="n">
        <v>0.1</v>
      </c>
      <c r="AKW12" t="n">
        <v>-0.1</v>
      </c>
      <c r="AKX12" t="n">
        <v>0.1</v>
      </c>
      <c r="AKY12" t="n">
        <v>0.1</v>
      </c>
      <c r="AKZ12" t="n">
        <v>0.1</v>
      </c>
      <c r="ALA12" t="n">
        <v>0.2</v>
      </c>
      <c r="ALB12" t="n">
        <v>0.1</v>
      </c>
      <c r="ALC12" t="n">
        <v>0.25</v>
      </c>
      <c r="ALD12" t="n">
        <v>0.1</v>
      </c>
      <c r="ALE12" t="n">
        <v>0.1</v>
      </c>
      <c r="ALF12" t="n">
        <v>0.1</v>
      </c>
      <c r="ALG12" t="n">
        <v>0.1</v>
      </c>
      <c r="ALH12" t="n">
        <v>0.2</v>
      </c>
      <c r="ALI12" t="n">
        <v>0.1</v>
      </c>
      <c r="ALJ12" t="n">
        <v>0.1</v>
      </c>
      <c r="ALK12" t="n">
        <v>0.1</v>
      </c>
      <c r="ALL12" t="n">
        <v>0.1</v>
      </c>
      <c r="ALM12" t="n">
        <v>0.1</v>
      </c>
      <c r="ALN12" t="n">
        <v>0.2</v>
      </c>
      <c r="ALO12" t="n">
        <v>0.1</v>
      </c>
      <c r="ALP12" t="n">
        <v>0.4</v>
      </c>
      <c r="ALQ12" t="n">
        <v>0.1</v>
      </c>
      <c r="ALR12" t="n">
        <v>0.1</v>
      </c>
      <c r="ALS12" t="n">
        <v>0.2</v>
      </c>
      <c r="ALT12" t="n">
        <v>0.2</v>
      </c>
      <c r="ALU12" t="n">
        <v>0.25</v>
      </c>
      <c r="ALV12" t="n">
        <v>0.4</v>
      </c>
      <c r="ALW12" t="n">
        <v>0.2</v>
      </c>
      <c r="ALX12" t="n">
        <v>0.1</v>
      </c>
      <c r="ALY12" t="n">
        <v>0.2</v>
      </c>
      <c r="ALZ12" t="n">
        <v>0.1</v>
      </c>
      <c r="AMA12" t="n">
        <v>0.2</v>
      </c>
      <c r="AMB12" t="n">
        <v>0.2</v>
      </c>
      <c r="AMC12" t="n">
        <v>0.1</v>
      </c>
      <c r="AMD12" t="n">
        <v>0.2</v>
      </c>
      <c r="AME12" t="n">
        <v>0.2</v>
      </c>
      <c r="AMF12" t="n">
        <v>0.1</v>
      </c>
      <c r="AMG12" t="n">
        <v>0.1</v>
      </c>
      <c r="AMH12" t="n">
        <v>0.1</v>
      </c>
      <c r="AMI12" t="n">
        <v>0.2</v>
      </c>
      <c r="AMJ12" t="n">
        <v>0.1</v>
      </c>
      <c r="AMK12" t="n">
        <v>0.25</v>
      </c>
      <c r="AML12" t="n">
        <v>0.2</v>
      </c>
      <c r="AMM12" t="n">
        <v>0.1</v>
      </c>
      <c r="AMN12" t="n">
        <v>0.2</v>
      </c>
      <c r="AMO12" t="n">
        <v>0.1</v>
      </c>
      <c r="AMP12" t="n">
        <v>0.2</v>
      </c>
      <c r="AMQ12" t="n">
        <v>0.4</v>
      </c>
      <c r="AMR12" t="n">
        <v>0.1</v>
      </c>
      <c r="AMS12" t="n">
        <v>0.2</v>
      </c>
      <c r="AMT12" t="n">
        <v>0.1</v>
      </c>
      <c r="AMU12" t="n">
        <v>0.1</v>
      </c>
      <c r="AMV12" t="n">
        <v>0.1</v>
      </c>
      <c r="AMW12" t="n">
        <v>0.1</v>
      </c>
      <c r="AMX12" t="n">
        <v>0.2</v>
      </c>
      <c r="AMY12" t="n">
        <v>-0.1</v>
      </c>
      <c r="AMZ12" t="n">
        <v>0.2</v>
      </c>
      <c r="ANA12" t="n">
        <v>-0.1</v>
      </c>
      <c r="ANB12" t="n">
        <v>0.1</v>
      </c>
      <c r="ANC12" t="n">
        <v>0.25</v>
      </c>
      <c r="AND12" t="n">
        <v>0.1</v>
      </c>
      <c r="ANE12" t="n">
        <v>0.1</v>
      </c>
      <c r="ANF12" t="n">
        <v>0.1</v>
      </c>
      <c r="ANG12" t="n">
        <v>0.1</v>
      </c>
      <c r="ANH12" t="n">
        <v>-0.1</v>
      </c>
      <c r="ANI12" t="n">
        <v>0.25</v>
      </c>
      <c r="ANJ12" t="n">
        <v>0.2</v>
      </c>
      <c r="ANK12" t="n">
        <v>0.2</v>
      </c>
      <c r="ANL12" t="n">
        <v>0.4</v>
      </c>
      <c r="ANM12" t="n">
        <v>0.2</v>
      </c>
      <c r="ANN12" t="n">
        <v>-0.3</v>
      </c>
      <c r="ANO12" t="n">
        <v>0.2</v>
      </c>
      <c r="ANP12" t="n">
        <v>-0.1</v>
      </c>
      <c r="ANQ12" t="n">
        <v>0.1</v>
      </c>
      <c r="ANR12" t="n">
        <v>0.1</v>
      </c>
      <c r="ANS12" t="n">
        <v>0.1</v>
      </c>
      <c r="ANT12" t="n">
        <v>0.1</v>
      </c>
      <c r="ANU12" t="n">
        <v>0.1</v>
      </c>
      <c r="ANV12" t="n">
        <v>-0.1</v>
      </c>
      <c r="ANW12" t="n">
        <v>0.2</v>
      </c>
      <c r="ANX12" t="n">
        <v>0.2</v>
      </c>
      <c r="ANY12" t="n">
        <v>0.2</v>
      </c>
      <c r="ANZ12" t="n">
        <v>0.1</v>
      </c>
      <c r="AOA12" t="n">
        <v>0.2</v>
      </c>
      <c r="AOB12" t="n">
        <v>0.1</v>
      </c>
      <c r="AOC12" t="n">
        <v>0.2</v>
      </c>
      <c r="AOD12" t="n">
        <v>0.2</v>
      </c>
      <c r="AOE12" t="n">
        <v>-0.1</v>
      </c>
      <c r="AOF12" t="n">
        <v>-0.1</v>
      </c>
      <c r="AOG12" t="n">
        <v>0.1</v>
      </c>
      <c r="AOH12" t="n">
        <v>-0.1</v>
      </c>
      <c r="AOI12" t="n">
        <v>0.1</v>
      </c>
      <c r="AOJ12" t="n">
        <v>0.25</v>
      </c>
      <c r="AOK12" t="n">
        <v>-0.1</v>
      </c>
      <c r="AOL12" t="n">
        <v>-0.1</v>
      </c>
      <c r="AOM12" t="n">
        <v>0.1</v>
      </c>
      <c r="AON12" t="n">
        <v>0.1</v>
      </c>
      <c r="AOO12" t="n">
        <v>0.2</v>
      </c>
      <c r="AOP12" t="n">
        <v>0.2</v>
      </c>
      <c r="AOQ12" t="n">
        <v>0.2</v>
      </c>
      <c r="AOR12" t="n">
        <v>-0.1</v>
      </c>
      <c r="AOS12" t="n">
        <v>0.2</v>
      </c>
      <c r="AOT12" t="n">
        <v>0.1</v>
      </c>
      <c r="AOU12" t="n">
        <v>0.2</v>
      </c>
      <c r="AOV12" t="n">
        <v>0.2</v>
      </c>
      <c r="AOW12" t="n">
        <v>0.25</v>
      </c>
      <c r="AOX12" t="n">
        <v>0.1</v>
      </c>
      <c r="AOY12" t="n">
        <v>0.2</v>
      </c>
      <c r="AOZ12" t="n">
        <v>0.1</v>
      </c>
      <c r="APA12" t="n">
        <v>0.2</v>
      </c>
      <c r="APB12" t="n">
        <v>0.2</v>
      </c>
      <c r="APC12" t="n">
        <v>0.1</v>
      </c>
      <c r="APD12" t="n">
        <v>0.2</v>
      </c>
      <c r="APE12" t="n">
        <v>0.1</v>
      </c>
      <c r="APF12" t="n">
        <v>-0.1</v>
      </c>
      <c r="APG12" t="n">
        <v>0.1</v>
      </c>
      <c r="APH12" t="n">
        <v>0.1</v>
      </c>
      <c r="API12" t="n">
        <v>-0.1</v>
      </c>
      <c r="APJ12" t="n">
        <v>0.1</v>
      </c>
      <c r="APK12" t="n">
        <v>0.2</v>
      </c>
      <c r="APL12" t="n">
        <v>-0.1</v>
      </c>
      <c r="APM12" t="n">
        <v>0.2</v>
      </c>
      <c r="APN12" t="n">
        <v>-0.1</v>
      </c>
      <c r="APO12" t="n">
        <v>-0.1</v>
      </c>
      <c r="APP12" t="n">
        <v>0.1</v>
      </c>
      <c r="APQ12" t="n">
        <v>-0.1</v>
      </c>
      <c r="APR12" t="n">
        <v>0.1</v>
      </c>
      <c r="APS12" t="n">
        <v>0.2</v>
      </c>
      <c r="APT12" t="n">
        <v>-0.1</v>
      </c>
      <c r="APU12" t="n">
        <v>0.2</v>
      </c>
      <c r="APV12" t="n">
        <v>0.25</v>
      </c>
      <c r="APW12" t="n">
        <v>0.1</v>
      </c>
      <c r="APX12" t="n">
        <v>0.2</v>
      </c>
      <c r="APY12" t="n">
        <v>0.2</v>
      </c>
      <c r="APZ12" t="n">
        <v>0.1</v>
      </c>
      <c r="AQA12" t="n">
        <v>-0.1</v>
      </c>
      <c r="AQB12" t="n">
        <v>0.1</v>
      </c>
      <c r="AQC12" t="n">
        <v>0.25</v>
      </c>
      <c r="AQD12" t="n">
        <v>0.1</v>
      </c>
      <c r="AQE12" t="n">
        <v>-0.1</v>
      </c>
      <c r="AQF12" t="n">
        <v>-0.3</v>
      </c>
      <c r="AQG12" t="n">
        <v>0.1</v>
      </c>
      <c r="AQH12" t="n">
        <v>0.1</v>
      </c>
      <c r="AQI12" t="n">
        <v>0.2</v>
      </c>
      <c r="AQJ12" t="n">
        <v>-0.3</v>
      </c>
      <c r="AQK12" t="n">
        <v>-0.3</v>
      </c>
      <c r="AQL12" t="n">
        <v>0.2</v>
      </c>
      <c r="AQM12" t="n">
        <v>0.1</v>
      </c>
      <c r="AQN12" t="n">
        <v>0.2</v>
      </c>
      <c r="AQO12" t="n">
        <v>0.1</v>
      </c>
      <c r="AQP12" t="n">
        <v>0.25</v>
      </c>
      <c r="AQQ12" t="n">
        <v>0.1</v>
      </c>
      <c r="AQR12" t="n">
        <v>0.1</v>
      </c>
      <c r="AQS12" t="n">
        <v>0.1</v>
      </c>
      <c r="AQT12" t="n">
        <v>0.1</v>
      </c>
      <c r="AQU12" t="n">
        <v>-0.3</v>
      </c>
      <c r="AQV12" t="n">
        <v>0.1</v>
      </c>
      <c r="AQW12" t="n">
        <v>0.1</v>
      </c>
      <c r="AQX12" t="n">
        <v>0.2</v>
      </c>
      <c r="AQY12" t="n">
        <v>0.25</v>
      </c>
      <c r="AQZ12" t="n">
        <v>0.2</v>
      </c>
      <c r="ARA12" t="n">
        <v>0.4</v>
      </c>
      <c r="ARB12" t="n">
        <v>0.1</v>
      </c>
      <c r="ARC12" t="n">
        <v>0.25</v>
      </c>
      <c r="ARD12" t="n">
        <v>0.1</v>
      </c>
      <c r="ARE12" t="n">
        <v>0.4</v>
      </c>
      <c r="ARF12" t="n">
        <v>-0.3</v>
      </c>
      <c r="ARG12" t="n">
        <v>0.2</v>
      </c>
      <c r="ARH12" t="n">
        <v>0.1</v>
      </c>
      <c r="ARI12" t="n">
        <v>0.1</v>
      </c>
      <c r="ARJ12" t="n">
        <v>0.25</v>
      </c>
      <c r="ARK12" t="n">
        <v>0.2</v>
      </c>
      <c r="ARL12" t="n">
        <v>0.25</v>
      </c>
      <c r="ARM12" t="n">
        <v>0.1</v>
      </c>
      <c r="ARN12" t="n">
        <v>0.1</v>
      </c>
      <c r="ARO12" t="n">
        <v>0.1</v>
      </c>
      <c r="ARP12" t="n">
        <v>0.1</v>
      </c>
      <c r="ARQ12" t="n">
        <v>0.2</v>
      </c>
      <c r="ARR12" t="n">
        <v>0.1</v>
      </c>
      <c r="ARS12" t="n">
        <v>0.1</v>
      </c>
      <c r="ART12" t="n">
        <v>0.1</v>
      </c>
      <c r="ARU12" t="n">
        <v>0.1</v>
      </c>
      <c r="ARV12" t="n">
        <v>0.2</v>
      </c>
      <c r="ARW12" t="n">
        <v>0.1</v>
      </c>
      <c r="ARX12" t="n">
        <v>0.1</v>
      </c>
      <c r="ARY12" t="n">
        <v>0.1</v>
      </c>
      <c r="ARZ12" t="n">
        <v>0.1</v>
      </c>
      <c r="ASA12" t="n">
        <v>0.2</v>
      </c>
      <c r="ASB12" t="n">
        <v>0.25</v>
      </c>
      <c r="ASC12" t="n">
        <v>0.25</v>
      </c>
      <c r="ASD12" t="n">
        <v>0.2</v>
      </c>
      <c r="ASE12" t="n">
        <v>0.2</v>
      </c>
      <c r="ASF12" t="n">
        <v>0.25</v>
      </c>
      <c r="ASG12" t="n">
        <v>0.2</v>
      </c>
      <c r="ASH12" t="n">
        <v>0.1</v>
      </c>
      <c r="ASI12" t="n">
        <v>0.4</v>
      </c>
      <c r="ASJ12" t="n">
        <v>0.25</v>
      </c>
      <c r="ASK12" t="n">
        <v>0.2</v>
      </c>
      <c r="ASL12" t="n">
        <v>0.1</v>
      </c>
      <c r="ASM12" t="n">
        <v>0.2</v>
      </c>
      <c r="ASN12" t="n">
        <v>-0.1</v>
      </c>
      <c r="ASO12" t="n">
        <v>0.2</v>
      </c>
      <c r="ASP12" t="n">
        <v>0.2</v>
      </c>
      <c r="ASQ12" t="n">
        <v>0.25</v>
      </c>
      <c r="ASR12" t="n">
        <v>0.2</v>
      </c>
      <c r="ASS12" t="n">
        <v>0.2</v>
      </c>
      <c r="AST12" t="n">
        <v>0.1</v>
      </c>
      <c r="ASU12" t="n">
        <v>0.2</v>
      </c>
      <c r="ASV12" t="n">
        <v>0.25</v>
      </c>
      <c r="ASW12" t="n">
        <v>0.2</v>
      </c>
      <c r="ASX12" t="n">
        <v>0.1</v>
      </c>
      <c r="ASY12" t="n">
        <v>0.2</v>
      </c>
      <c r="ASZ12" t="n">
        <v>0.1</v>
      </c>
      <c r="ATA12" t="n">
        <v>0.2</v>
      </c>
      <c r="ATB12" t="n">
        <v>0.2</v>
      </c>
      <c r="ATC12" t="n">
        <v>0.2</v>
      </c>
      <c r="ATD12" t="n">
        <v>0.2</v>
      </c>
      <c r="ATE12" t="n">
        <v>0.1</v>
      </c>
      <c r="ATF12" t="n">
        <v>0.1</v>
      </c>
      <c r="ATG12" t="n">
        <v>0.25</v>
      </c>
      <c r="ATH12" t="n">
        <v>0.2</v>
      </c>
      <c r="ATI12" t="n">
        <v>0.1</v>
      </c>
      <c r="ATJ12" t="n">
        <v>0.2</v>
      </c>
      <c r="ATK12" t="n">
        <v>0.1</v>
      </c>
      <c r="ATL12" t="n">
        <v>-0.1</v>
      </c>
      <c r="ATM12" t="n">
        <v>0.1</v>
      </c>
      <c r="ATN12" t="n">
        <v>0.2</v>
      </c>
      <c r="ATO12" t="n">
        <v>0.2</v>
      </c>
      <c r="ATP12" t="n">
        <v>0.2</v>
      </c>
      <c r="ATQ12" t="n">
        <v>-0.1</v>
      </c>
      <c r="ATR12" t="n">
        <v>0.2</v>
      </c>
      <c r="ATS12" t="n">
        <v>0.2</v>
      </c>
      <c r="ATT12" t="n">
        <v>0.2</v>
      </c>
      <c r="ATU12" t="n">
        <v>0.1</v>
      </c>
      <c r="ATV12" t="n">
        <v>0.25</v>
      </c>
      <c r="ATW12" t="n">
        <v>-0.1</v>
      </c>
      <c r="ATX12" t="n">
        <v>-0.1</v>
      </c>
      <c r="ATY12" t="n">
        <v>-0.1</v>
      </c>
      <c r="ATZ12" t="n">
        <v>0.1</v>
      </c>
      <c r="AUA12" t="n">
        <v>0.1</v>
      </c>
      <c r="AUB12" t="n">
        <v>0.25</v>
      </c>
      <c r="AUC12" t="n">
        <v>0.1</v>
      </c>
      <c r="AUD12" t="n">
        <v>0.1</v>
      </c>
      <c r="AUE12" t="n">
        <v>0.1</v>
      </c>
      <c r="AUF12" t="n">
        <v>0.1</v>
      </c>
      <c r="AUG12" t="n">
        <v>0.1</v>
      </c>
      <c r="AUH12" t="n">
        <v>0.2</v>
      </c>
      <c r="AUI12" t="n">
        <v>0.2</v>
      </c>
      <c r="AUJ12" t="n">
        <v>0.1</v>
      </c>
      <c r="AUK12" t="n">
        <v>-0.1</v>
      </c>
      <c r="AUL12" t="n">
        <v>-0.1</v>
      </c>
      <c r="AUM12" t="n">
        <v>0.1</v>
      </c>
      <c r="AUN12" t="n">
        <v>0.2</v>
      </c>
      <c r="AUO12" t="n">
        <v>0.1</v>
      </c>
      <c r="AUP12" t="n">
        <v>0.2</v>
      </c>
      <c r="AUQ12" t="n">
        <v>-0.1</v>
      </c>
      <c r="AUR12" t="n">
        <v>-0.1</v>
      </c>
      <c r="AUS12" t="n">
        <v>-0.1</v>
      </c>
      <c r="AUT12" t="n">
        <v>0.2</v>
      </c>
      <c r="AUU12" t="n">
        <v>0.25</v>
      </c>
      <c r="AUV12" t="n">
        <v>0.2</v>
      </c>
      <c r="AUW12" t="n">
        <v>-0.1</v>
      </c>
      <c r="AUX12" t="n">
        <v>0.2</v>
      </c>
      <c r="AUY12" t="n">
        <v>0.2</v>
      </c>
      <c r="AUZ12" t="n">
        <v>0.2</v>
      </c>
      <c r="AVA12" t="n">
        <v>0.1</v>
      </c>
      <c r="AVB12" t="n">
        <v>0.2</v>
      </c>
      <c r="AVC12" t="n">
        <v>-0.1</v>
      </c>
      <c r="AVD12" t="n">
        <v>0.2</v>
      </c>
      <c r="AVE12" t="n">
        <v>0.2</v>
      </c>
      <c r="AVF12" t="n">
        <v>0.1</v>
      </c>
      <c r="AVG12" t="n">
        <v>0.2</v>
      </c>
      <c r="AVH12" t="n">
        <v>0.2</v>
      </c>
      <c r="AVI12" t="n">
        <v>-0.1</v>
      </c>
      <c r="AVJ12" t="n">
        <v>0.2</v>
      </c>
      <c r="AVK12" t="n">
        <v>0.1</v>
      </c>
      <c r="AVL12" t="n">
        <v>0.25</v>
      </c>
      <c r="AVM12" t="n">
        <v>0.1</v>
      </c>
      <c r="AVN12" t="n">
        <v>0.1</v>
      </c>
      <c r="AVO12" t="n">
        <v>0.2</v>
      </c>
      <c r="AVP12" t="n">
        <v>0.1</v>
      </c>
      <c r="AVQ12" t="n">
        <v>0.2</v>
      </c>
      <c r="AVR12" t="n">
        <v>0.1</v>
      </c>
      <c r="AVS12" t="n">
        <v>0.1</v>
      </c>
      <c r="AVT12" t="n">
        <v>-0.1</v>
      </c>
      <c r="AVU12" t="n">
        <v>0.4</v>
      </c>
      <c r="AVV12" t="n">
        <v>0.1</v>
      </c>
      <c r="AVW12" t="n">
        <v>0.1</v>
      </c>
      <c r="AVX12" t="n">
        <v>0.1</v>
      </c>
      <c r="AVY12" t="n">
        <v>0.2</v>
      </c>
      <c r="AVZ12" t="n">
        <v>0.2</v>
      </c>
      <c r="AWA12" t="n">
        <v>0.25</v>
      </c>
      <c r="AWB12" t="n">
        <v>0.1</v>
      </c>
      <c r="AWC12" t="n">
        <v>0.2</v>
      </c>
      <c r="AWD12" t="n">
        <v>0.1</v>
      </c>
      <c r="AWE12" t="n">
        <v>0.2</v>
      </c>
      <c r="AWF12" t="n">
        <v>0.1</v>
      </c>
      <c r="AWG12" t="n">
        <v>0.1</v>
      </c>
      <c r="AWH12" t="n">
        <v>0.1</v>
      </c>
      <c r="AWI12" t="n">
        <v>-0.1</v>
      </c>
      <c r="AWJ12" t="n">
        <v>0.1</v>
      </c>
      <c r="AWK12" t="n">
        <v>0.25</v>
      </c>
      <c r="AWL12" t="n">
        <v>0.2</v>
      </c>
      <c r="AWM12" t="n">
        <v>0.1</v>
      </c>
      <c r="AWN12" t="n">
        <v>0.1</v>
      </c>
      <c r="AWO12" t="n">
        <v>0.1</v>
      </c>
      <c r="AWP12" t="n">
        <v>0.2</v>
      </c>
      <c r="AWQ12" t="n">
        <v>0.2</v>
      </c>
      <c r="AWR12" t="n">
        <v>0.2</v>
      </c>
      <c r="AWS12" t="n">
        <v>0.1</v>
      </c>
      <c r="AWT12" t="n">
        <v>0.2</v>
      </c>
      <c r="AWU12" t="n">
        <v>0.1</v>
      </c>
      <c r="AWV12" t="n">
        <v>0.2</v>
      </c>
      <c r="AWW12" t="n">
        <v>0.1</v>
      </c>
      <c r="AWX12" t="n">
        <v>0.1</v>
      </c>
      <c r="AWY12" t="n">
        <v>0.1</v>
      </c>
      <c r="AWZ12" t="n">
        <v>-0.1</v>
      </c>
      <c r="AXA12" t="n">
        <v>0.2</v>
      </c>
      <c r="AXB12" t="n">
        <v>0.1</v>
      </c>
      <c r="AXC12" t="n">
        <v>0.25</v>
      </c>
      <c r="AXD12" t="n">
        <v>0.1</v>
      </c>
      <c r="AXE12" t="n">
        <v>0.1</v>
      </c>
      <c r="AXF12" t="n">
        <v>-0.1</v>
      </c>
      <c r="AXG12" t="n">
        <v>0.1</v>
      </c>
      <c r="AXH12" t="n">
        <v>0.2</v>
      </c>
      <c r="AXI12" t="n">
        <v>0.1</v>
      </c>
      <c r="AXJ12" t="n">
        <v>-0.1</v>
      </c>
      <c r="AXK12" t="n">
        <v>0.25</v>
      </c>
      <c r="AXL12" t="n">
        <v>0.1</v>
      </c>
      <c r="AXM12" t="n">
        <v>0.2</v>
      </c>
      <c r="AXN12" t="n">
        <v>0.1</v>
      </c>
      <c r="AXO12" t="n">
        <v>-0.1</v>
      </c>
      <c r="AXP12" t="n">
        <v>-0.1</v>
      </c>
      <c r="AXQ12" t="n">
        <v>0.25</v>
      </c>
      <c r="AXR12" t="n">
        <v>0.1</v>
      </c>
      <c r="AXS12" t="n">
        <v>-0.1</v>
      </c>
      <c r="AXT12" t="n">
        <v>0.1</v>
      </c>
      <c r="AXU12" t="n">
        <v>0.2</v>
      </c>
      <c r="AXV12" t="n">
        <v>-0.1</v>
      </c>
      <c r="AXW12" t="n">
        <v>-0.1</v>
      </c>
      <c r="AXX12" t="n">
        <v>0.2</v>
      </c>
      <c r="AXY12" t="n">
        <v>0.4</v>
      </c>
      <c r="AXZ12" t="n">
        <v>0.1</v>
      </c>
      <c r="AYA12" t="n">
        <v>-0.1</v>
      </c>
      <c r="AYB12" t="n">
        <v>-0.1</v>
      </c>
      <c r="AYC12" t="n">
        <v>0.2</v>
      </c>
      <c r="AYD12" t="n">
        <v>0.1</v>
      </c>
      <c r="AYE12" t="n">
        <v>0.1</v>
      </c>
      <c r="AYF12" t="n">
        <v>0.1</v>
      </c>
      <c r="AYG12" t="n">
        <v>0.4</v>
      </c>
      <c r="AYH12" t="n">
        <v>0.25</v>
      </c>
      <c r="AYI12" t="n">
        <v>0.25</v>
      </c>
      <c r="AYJ12" t="n">
        <v>0.2</v>
      </c>
      <c r="AYK12" t="n">
        <v>-0.1</v>
      </c>
      <c r="AYL12" t="n">
        <v>0.1</v>
      </c>
      <c r="AYM12" t="n">
        <v>0.1</v>
      </c>
      <c r="AYN12" t="n">
        <v>-0.1</v>
      </c>
      <c r="AYO12" t="n">
        <v>-0.1</v>
      </c>
      <c r="AYP12" t="n">
        <v>0.1</v>
      </c>
      <c r="AYQ12" t="n">
        <v>0.25</v>
      </c>
      <c r="AYR12" t="n">
        <v>0.1</v>
      </c>
      <c r="AYS12" t="n">
        <v>0.1</v>
      </c>
      <c r="AYT12" t="n">
        <v>0.1</v>
      </c>
      <c r="AYU12" t="n">
        <v>0.1</v>
      </c>
      <c r="AYV12" t="n">
        <v>0.1</v>
      </c>
      <c r="AYW12" t="n">
        <v>0.2</v>
      </c>
      <c r="AYX12" t="n">
        <v>0.2</v>
      </c>
      <c r="AYY12" t="n">
        <v>0.1</v>
      </c>
      <c r="AYZ12" t="n">
        <v>0.1</v>
      </c>
      <c r="AZA12" t="n">
        <v>-0.1</v>
      </c>
      <c r="AZB12" t="n">
        <v>0.1</v>
      </c>
      <c r="AZC12" t="n">
        <v>-0.1</v>
      </c>
      <c r="AZD12" t="n">
        <v>0.1</v>
      </c>
      <c r="AZE12" t="n">
        <v>0.2</v>
      </c>
      <c r="AZF12" t="n">
        <v>0.1</v>
      </c>
      <c r="AZG12" t="n">
        <v>0.1</v>
      </c>
      <c r="AZH12" t="n">
        <v>0.2</v>
      </c>
      <c r="AZI12" t="n">
        <v>0.2</v>
      </c>
      <c r="AZJ12" t="n">
        <v>-0.1</v>
      </c>
      <c r="AZK12" t="n">
        <v>0.2</v>
      </c>
      <c r="AZL12" t="n">
        <v>0.25</v>
      </c>
      <c r="AZM12" t="n">
        <v>0.1</v>
      </c>
      <c r="AZN12" t="n">
        <v>0.1</v>
      </c>
      <c r="AZO12" t="n">
        <v>0.1</v>
      </c>
      <c r="AZP12" t="n">
        <v>0.2</v>
      </c>
      <c r="AZQ12" t="n">
        <v>-0.3</v>
      </c>
      <c r="AZR12" t="n">
        <v>0.1</v>
      </c>
      <c r="AZS12" t="n">
        <v>0.1</v>
      </c>
      <c r="AZT12" t="n">
        <v>0.25</v>
      </c>
      <c r="AZU12" t="n">
        <v>0.2</v>
      </c>
      <c r="AZV12" t="n">
        <v>0.4</v>
      </c>
      <c r="AZW12" t="n">
        <v>0.2</v>
      </c>
      <c r="AZX12" t="n">
        <v>0.2</v>
      </c>
      <c r="AZY12" t="n">
        <v>0.1</v>
      </c>
      <c r="AZZ12" t="n">
        <v>-0.1</v>
      </c>
      <c r="BAA12" t="n">
        <v>-0.1</v>
      </c>
      <c r="BAB12" t="n">
        <v>0.1</v>
      </c>
      <c r="BAC12" t="n">
        <v>0.1</v>
      </c>
      <c r="BAD12" t="n">
        <v>0.1</v>
      </c>
      <c r="BAE12" t="n">
        <v>0.2</v>
      </c>
      <c r="BAF12" t="n">
        <v>0.1</v>
      </c>
      <c r="BAG12" t="n">
        <v>0.2</v>
      </c>
      <c r="BAH12" t="n">
        <v>0.2</v>
      </c>
      <c r="BAI12" t="n">
        <v>0.25</v>
      </c>
      <c r="BAJ12" t="n">
        <v>0.2</v>
      </c>
      <c r="BAK12" t="n">
        <v>0.2</v>
      </c>
      <c r="BAL12" t="n">
        <v>0.2</v>
      </c>
      <c r="BAM12" t="n">
        <v>-0.1</v>
      </c>
      <c r="BAN12" t="n">
        <v>0.2</v>
      </c>
      <c r="BAO12" t="n">
        <v>-0.1</v>
      </c>
      <c r="BAP12" t="n">
        <v>0.25</v>
      </c>
      <c r="BAQ12" t="n">
        <v>-0.1</v>
      </c>
      <c r="BAR12" t="n">
        <v>0.1</v>
      </c>
      <c r="BAS12" t="n">
        <v>0.1</v>
      </c>
      <c r="BAT12" t="n">
        <v>-0.1</v>
      </c>
      <c r="BAU12" t="n">
        <v>0.2</v>
      </c>
      <c r="BAV12" t="n">
        <v>-0.3</v>
      </c>
      <c r="BAW12" t="n">
        <v>0.1</v>
      </c>
      <c r="BAX12" t="n">
        <v>0.2</v>
      </c>
      <c r="BAY12" t="n">
        <v>0.2</v>
      </c>
      <c r="BAZ12" t="n">
        <v>0.1</v>
      </c>
      <c r="BBA12" t="n">
        <v>0.2</v>
      </c>
      <c r="BBB12" t="n">
        <v>-0.1</v>
      </c>
      <c r="BBC12" t="n">
        <v>0.1</v>
      </c>
      <c r="BBD12" t="n">
        <v>-0.1</v>
      </c>
      <c r="BBE12" t="n">
        <v>-0.1</v>
      </c>
      <c r="BBF12" t="n">
        <v>0.1</v>
      </c>
      <c r="BBG12" t="n">
        <v>0.2</v>
      </c>
      <c r="BBH12" t="n">
        <v>0.1</v>
      </c>
      <c r="BBI12" t="n">
        <v>0.2</v>
      </c>
      <c r="BBJ12" t="n">
        <v>0.1</v>
      </c>
      <c r="BBK12" t="n">
        <v>0.1</v>
      </c>
      <c r="BBL12" t="n">
        <v>0.2</v>
      </c>
      <c r="BBM12" t="n">
        <v>0.2</v>
      </c>
      <c r="BBN12" t="n">
        <v>0.2</v>
      </c>
      <c r="BBO12" t="n">
        <v>-0.1</v>
      </c>
      <c r="BBP12" t="n">
        <v>0.1</v>
      </c>
      <c r="BBQ12" t="n">
        <v>-0.1</v>
      </c>
      <c r="BBR12" t="n">
        <v>0.1</v>
      </c>
      <c r="BBS12" t="n">
        <v>0.1</v>
      </c>
      <c r="BBT12" t="n">
        <v>0.2</v>
      </c>
      <c r="BBU12" t="n">
        <v>-0.1</v>
      </c>
      <c r="BBV12" t="n">
        <v>0.1</v>
      </c>
      <c r="BBW12" t="n">
        <v>0.25</v>
      </c>
      <c r="BBX12" t="n">
        <v>0.1</v>
      </c>
      <c r="BBY12" t="n">
        <v>0.1</v>
      </c>
      <c r="BBZ12" t="n">
        <v>0.1</v>
      </c>
      <c r="BCA12" t="n">
        <v>-0.1</v>
      </c>
      <c r="BCB12" t="n">
        <v>0.1</v>
      </c>
      <c r="BCC12" t="n">
        <v>0.2</v>
      </c>
      <c r="BCD12" t="n">
        <v>0.2</v>
      </c>
      <c r="BCE12" t="n">
        <v>0.1</v>
      </c>
      <c r="BCF12" t="n">
        <v>0.2</v>
      </c>
      <c r="BCG12" t="n">
        <v>-0.3</v>
      </c>
      <c r="BCH12" t="n">
        <v>0.1</v>
      </c>
      <c r="BCI12" t="n">
        <v>0.1</v>
      </c>
      <c r="BCJ12" t="n">
        <v>0.1</v>
      </c>
      <c r="BCK12" t="n">
        <v>0.25</v>
      </c>
      <c r="BCL12" t="n">
        <v>0.1</v>
      </c>
      <c r="BCM12" t="n">
        <v>0.1</v>
      </c>
      <c r="BCN12" t="n">
        <v>0.2</v>
      </c>
      <c r="BCO12" t="n">
        <v>0.1</v>
      </c>
      <c r="BCP12" t="n">
        <v>0.2</v>
      </c>
      <c r="BCQ12" t="n">
        <v>0.4</v>
      </c>
      <c r="BCR12" t="n">
        <v>0.2</v>
      </c>
      <c r="BCS12" t="n">
        <v>0.2</v>
      </c>
      <c r="BCT12" t="n">
        <v>0.25</v>
      </c>
      <c r="BCU12" t="n">
        <v>0.1</v>
      </c>
      <c r="BCV12" t="n">
        <v>0.2</v>
      </c>
      <c r="BCW12" t="n">
        <v>-0.1</v>
      </c>
      <c r="BCX12" t="n">
        <v>0.1</v>
      </c>
      <c r="BCY12" t="n">
        <v>0.1</v>
      </c>
      <c r="BCZ12" t="n">
        <v>0.2</v>
      </c>
      <c r="BDA12" t="n">
        <v>0.1</v>
      </c>
      <c r="BDB12" t="n">
        <v>0.1</v>
      </c>
      <c r="BDC12" t="n">
        <v>0.2</v>
      </c>
      <c r="BDD12" t="n">
        <v>0.1</v>
      </c>
      <c r="BDE12" t="n">
        <v>0.2</v>
      </c>
      <c r="BDF12" t="n">
        <v>0.2</v>
      </c>
      <c r="BDG12" t="n">
        <v>0.2</v>
      </c>
      <c r="BDH12" t="n">
        <v>0.1</v>
      </c>
      <c r="BDI12" t="n">
        <v>0.1</v>
      </c>
      <c r="BDJ12" t="n">
        <v>0.1</v>
      </c>
      <c r="BDK12" t="n">
        <v>-0.1</v>
      </c>
      <c r="BDL12" t="n">
        <v>0.1</v>
      </c>
      <c r="BDM12" t="n">
        <v>0.2</v>
      </c>
      <c r="BDN12" t="n">
        <v>0.2</v>
      </c>
      <c r="BDO12" t="n">
        <v>0.2</v>
      </c>
      <c r="BDP12" t="n">
        <v>-0.1</v>
      </c>
      <c r="BDQ12" t="n">
        <v>0.2</v>
      </c>
      <c r="BDR12" t="n">
        <v>-0.1</v>
      </c>
      <c r="BDS12" t="n">
        <v>0.1</v>
      </c>
      <c r="BDT12" t="n">
        <v>0.25</v>
      </c>
      <c r="BDU12" t="n">
        <v>-0.1</v>
      </c>
      <c r="BDV12" t="n">
        <v>0.1</v>
      </c>
      <c r="BDW12" t="n">
        <v>0.1</v>
      </c>
      <c r="BDX12" t="n">
        <v>0.1</v>
      </c>
      <c r="BDY12" t="n">
        <v>0.4</v>
      </c>
      <c r="BDZ12" t="n">
        <v>0.1</v>
      </c>
      <c r="BEA12" t="n">
        <v>0.2</v>
      </c>
      <c r="BEB12" t="n">
        <v>-0.1</v>
      </c>
      <c r="BEC12" t="n">
        <v>0.1</v>
      </c>
      <c r="BED12" t="n">
        <v>0.1</v>
      </c>
      <c r="BEE12" t="n">
        <v>0.2</v>
      </c>
      <c r="BEF12" t="n">
        <v>-0.1</v>
      </c>
      <c r="BEG12" t="n">
        <v>0.1</v>
      </c>
      <c r="BEH12" t="n">
        <v>0.1</v>
      </c>
      <c r="BEI12" t="n">
        <v>-0.1</v>
      </c>
      <c r="BEJ12" t="n">
        <v>0.4</v>
      </c>
      <c r="BEK12" t="n">
        <v>-0.1</v>
      </c>
      <c r="BEL12" t="n">
        <v>-0.1</v>
      </c>
      <c r="BEM12" t="n">
        <v>-0.1</v>
      </c>
      <c r="BEN12" t="n">
        <v>0.2</v>
      </c>
      <c r="BEO12" t="n">
        <v>0.2</v>
      </c>
      <c r="BEP12" t="n">
        <v>0.2</v>
      </c>
      <c r="BEQ12" t="n">
        <v>0.2</v>
      </c>
      <c r="BER12" t="n">
        <v>0.2</v>
      </c>
      <c r="BES12" t="n">
        <v>0.1</v>
      </c>
      <c r="BET12" t="n">
        <v>0.2</v>
      </c>
      <c r="BEU12" t="n">
        <v>0.1</v>
      </c>
      <c r="BEV12" t="n">
        <v>0.1</v>
      </c>
      <c r="BEW12" t="n">
        <v>-0.1</v>
      </c>
      <c r="BEX12" t="n">
        <v>0.1</v>
      </c>
      <c r="BEY12" t="n">
        <v>0.1</v>
      </c>
      <c r="BEZ12" t="n">
        <v>-0.1</v>
      </c>
      <c r="BFA12" t="n">
        <v>0.2</v>
      </c>
      <c r="BFB12" t="n">
        <v>0.2</v>
      </c>
      <c r="BFC12" t="n">
        <v>0.2</v>
      </c>
      <c r="BFD12" t="n">
        <v>0.1</v>
      </c>
      <c r="BFE12" t="n">
        <v>0.2</v>
      </c>
      <c r="BFF12" t="n">
        <v>0.1</v>
      </c>
      <c r="BFG12" t="n">
        <v>0.1</v>
      </c>
      <c r="BFH12" t="n">
        <v>0.25</v>
      </c>
      <c r="BFI12" t="n">
        <v>0.2</v>
      </c>
      <c r="BFJ12" t="n">
        <v>0.1</v>
      </c>
      <c r="BFK12" t="n">
        <v>0.2</v>
      </c>
      <c r="BFL12" t="n">
        <v>0.1</v>
      </c>
      <c r="BFM12" t="n">
        <v>0.2</v>
      </c>
      <c r="BFN12" t="n">
        <v>0.2</v>
      </c>
      <c r="BFO12" t="n">
        <v>0.2</v>
      </c>
      <c r="BFP12" t="n">
        <v>0.25</v>
      </c>
      <c r="BFQ12" t="n">
        <v>0.25</v>
      </c>
      <c r="BFR12" t="n">
        <v>-0.1</v>
      </c>
      <c r="BFS12" t="n">
        <v>0.25</v>
      </c>
      <c r="BFT12" t="n">
        <v>0.2</v>
      </c>
      <c r="BFU12" t="n">
        <v>0.1</v>
      </c>
      <c r="BFV12" t="n">
        <v>0.1</v>
      </c>
      <c r="BFW12" t="n">
        <v>0.1</v>
      </c>
      <c r="BFX12" t="n">
        <v>0.2</v>
      </c>
      <c r="BFY12" t="n">
        <v>0.2</v>
      </c>
      <c r="BFZ12" t="n">
        <v>0.1</v>
      </c>
      <c r="BGA12" t="n">
        <v>0.2</v>
      </c>
      <c r="BGB12" t="n">
        <v>0.1</v>
      </c>
      <c r="BGC12" t="n">
        <v>-0.1</v>
      </c>
      <c r="BGD12" t="n">
        <v>0.25</v>
      </c>
      <c r="BGE12" t="n">
        <v>0.25</v>
      </c>
      <c r="BGF12" t="n">
        <v>0.1</v>
      </c>
      <c r="BGG12" t="n">
        <v>0.2</v>
      </c>
      <c r="BGH12" t="n">
        <v>0.25</v>
      </c>
      <c r="BGI12" t="n">
        <v>0.2</v>
      </c>
      <c r="BGJ12" t="n">
        <v>0.2</v>
      </c>
      <c r="BGK12" t="n">
        <v>0.1</v>
      </c>
      <c r="BGL12" t="n">
        <v>0.1</v>
      </c>
      <c r="BGM12" t="n">
        <v>0.1</v>
      </c>
      <c r="BGN12" t="n">
        <v>0.1</v>
      </c>
      <c r="BGO12" t="n">
        <v>0.1</v>
      </c>
      <c r="BGP12" t="n">
        <v>0.2</v>
      </c>
      <c r="BGQ12" t="n">
        <v>0.2</v>
      </c>
      <c r="BGR12" t="n">
        <v>0.25</v>
      </c>
      <c r="BGS12" t="n">
        <v>0.1</v>
      </c>
      <c r="BGT12" t="n">
        <v>0.2</v>
      </c>
      <c r="BGU12" t="n">
        <v>0.1</v>
      </c>
      <c r="BGV12" t="n">
        <v>0.2</v>
      </c>
      <c r="BGW12" t="n">
        <v>0.2</v>
      </c>
      <c r="BGX12" t="n">
        <v>0.2</v>
      </c>
      <c r="BGY12" t="n">
        <v>0.2</v>
      </c>
      <c r="BGZ12" t="n">
        <v>0.1</v>
      </c>
      <c r="BHA12" t="n">
        <v>-0.1</v>
      </c>
      <c r="BHB12" t="n">
        <v>0.25</v>
      </c>
      <c r="BHC12" t="n">
        <v>0.1</v>
      </c>
      <c r="BHD12" t="n">
        <v>0.1</v>
      </c>
      <c r="BHE12" t="n">
        <v>0.25</v>
      </c>
      <c r="BHF12" t="n">
        <v>0.4</v>
      </c>
      <c r="BHG12" t="n">
        <v>0.1</v>
      </c>
      <c r="BHH12" t="n">
        <v>-0.1</v>
      </c>
      <c r="BHI12" t="n">
        <v>0.2</v>
      </c>
      <c r="BHJ12" t="n">
        <v>-0.1</v>
      </c>
      <c r="BHK12" t="n">
        <v>0.1</v>
      </c>
      <c r="BHL12" t="n">
        <v>-0.1</v>
      </c>
      <c r="BHM12" t="n">
        <v>0.25</v>
      </c>
      <c r="BHN12" t="n">
        <v>0.2</v>
      </c>
      <c r="BHO12" t="n">
        <v>0.2</v>
      </c>
      <c r="BHP12" t="n">
        <v>-0.3</v>
      </c>
      <c r="BHQ12" t="n">
        <v>0.2</v>
      </c>
      <c r="BHR12" t="n">
        <v>0.2</v>
      </c>
      <c r="BHS12" t="n">
        <v>-0.3</v>
      </c>
      <c r="BHT12" t="n">
        <v>0.1</v>
      </c>
      <c r="BHU12" t="n">
        <v>0.4</v>
      </c>
      <c r="BHV12" t="n">
        <v>-0.3</v>
      </c>
      <c r="BHW12" t="n">
        <v>0.2</v>
      </c>
      <c r="BHX12" t="n">
        <v>0.1</v>
      </c>
      <c r="BHY12" t="n">
        <v>0.1</v>
      </c>
      <c r="BHZ12" t="n">
        <v>0.1</v>
      </c>
      <c r="BIA12" t="n">
        <v>0.25</v>
      </c>
      <c r="BIB12" t="n">
        <v>0.1</v>
      </c>
      <c r="BIC12" t="n">
        <v>0.1</v>
      </c>
      <c r="BID12" t="n">
        <v>-0.1</v>
      </c>
      <c r="BIE12" t="n">
        <v>-0.1</v>
      </c>
      <c r="BIF12" t="n">
        <v>0.2</v>
      </c>
      <c r="BIG12" t="n">
        <v>0.1</v>
      </c>
      <c r="BIH12" t="n">
        <v>0.2</v>
      </c>
      <c r="BII12" t="n">
        <v>0.1</v>
      </c>
      <c r="BIJ12" t="n">
        <v>0.25</v>
      </c>
      <c r="BIK12" t="n">
        <v>0.2</v>
      </c>
      <c r="BIL12" t="n">
        <v>0.1</v>
      </c>
      <c r="BIM12" t="n">
        <v>-0.1</v>
      </c>
      <c r="BIN12" t="n">
        <v>0.2</v>
      </c>
      <c r="BIO12" t="n">
        <v>-0.3</v>
      </c>
      <c r="BIP12" t="n">
        <v>0.2</v>
      </c>
      <c r="BIQ12" t="n">
        <v>-0.1</v>
      </c>
      <c r="BIR12" t="n">
        <v>0.1</v>
      </c>
      <c r="BIS12" t="n">
        <v>0.1</v>
      </c>
      <c r="BIT12" t="n">
        <v>0.1</v>
      </c>
      <c r="BIU12" t="n">
        <v>0.25</v>
      </c>
      <c r="BIV12" t="n">
        <v>0.25</v>
      </c>
      <c r="BIW12" t="n">
        <v>0.1</v>
      </c>
      <c r="BIX12" t="n">
        <v>0.1</v>
      </c>
      <c r="BIY12" t="n">
        <v>-0.1</v>
      </c>
      <c r="BIZ12" t="n">
        <v>0.25</v>
      </c>
      <c r="BJA12" t="n">
        <v>0.2</v>
      </c>
      <c r="BJB12" t="n">
        <v>0.25</v>
      </c>
      <c r="BJC12" t="n">
        <v>0.1</v>
      </c>
      <c r="BJD12" t="n">
        <v>0.1</v>
      </c>
      <c r="BJE12" t="n">
        <v>0.2</v>
      </c>
      <c r="BJF12" t="n">
        <v>0.2</v>
      </c>
      <c r="BJG12" t="n">
        <v>0.1</v>
      </c>
      <c r="BJH12" t="n">
        <v>0.2</v>
      </c>
      <c r="BJI12" t="n">
        <v>0.1</v>
      </c>
      <c r="BJJ12" t="n">
        <v>0.1</v>
      </c>
      <c r="BJK12" t="n">
        <v>0.1</v>
      </c>
      <c r="BJL12" t="n">
        <v>0.25</v>
      </c>
      <c r="BJM12" t="n">
        <v>0.1</v>
      </c>
      <c r="BJN12" t="n">
        <v>0.2</v>
      </c>
      <c r="BJO12" t="n">
        <v>0.2</v>
      </c>
      <c r="BJP12" t="n">
        <v>0.2</v>
      </c>
      <c r="BJQ12" t="n">
        <v>0.2</v>
      </c>
      <c r="BJR12" t="n">
        <v>0.1</v>
      </c>
      <c r="BJS12" t="n">
        <v>0.2</v>
      </c>
      <c r="BJT12" t="n">
        <v>0.1</v>
      </c>
      <c r="BJU12" t="n">
        <v>0.1</v>
      </c>
      <c r="BJV12" t="n">
        <v>0.1</v>
      </c>
      <c r="BJW12" t="n">
        <v>0.2</v>
      </c>
      <c r="BJX12" t="n">
        <v>0.2</v>
      </c>
      <c r="BJY12" t="n">
        <v>0.2</v>
      </c>
      <c r="BJZ12" t="n">
        <v>0.2</v>
      </c>
      <c r="BKA12" t="n">
        <v>0.1</v>
      </c>
      <c r="BKB12" t="n">
        <v>0.2</v>
      </c>
      <c r="BKC12" t="n">
        <v>0.1</v>
      </c>
      <c r="BKD12" t="n">
        <v>0.25</v>
      </c>
      <c r="BKE12" t="n">
        <v>0.2</v>
      </c>
      <c r="BKF12" t="n">
        <v>0.2</v>
      </c>
      <c r="BKG12" t="n">
        <v>0.1</v>
      </c>
      <c r="BKH12" t="n">
        <v>-0.1</v>
      </c>
      <c r="BKI12" t="n">
        <v>0.4</v>
      </c>
      <c r="BKJ12" t="n">
        <v>-0.1</v>
      </c>
      <c r="BKK12" t="n">
        <v>0.1</v>
      </c>
      <c r="BKL12" t="n">
        <v>0.1</v>
      </c>
      <c r="BKM12" t="n">
        <v>0.2</v>
      </c>
      <c r="BKN12" t="n">
        <v>0.1</v>
      </c>
      <c r="BKO12" t="n">
        <v>0.2</v>
      </c>
      <c r="BKP12" t="n">
        <v>0.2</v>
      </c>
      <c r="BKQ12" t="n">
        <v>0.2</v>
      </c>
      <c r="BKR12" t="n">
        <v>0.1</v>
      </c>
      <c r="BKS12" t="n">
        <v>0.2</v>
      </c>
      <c r="BKT12" t="n">
        <v>0.2</v>
      </c>
      <c r="BKU12" t="n">
        <v>0.2</v>
      </c>
      <c r="BKV12" t="n">
        <v>0.2</v>
      </c>
      <c r="BKW12" t="n">
        <v>0.1</v>
      </c>
      <c r="BKX12" t="n">
        <v>0.1</v>
      </c>
      <c r="BKY12" t="n">
        <v>0.1</v>
      </c>
      <c r="BKZ12" t="n">
        <v>0.1</v>
      </c>
      <c r="BLA12" t="n">
        <v>0.2</v>
      </c>
      <c r="BLB12" t="n">
        <v>0.1</v>
      </c>
      <c r="BLC12" t="n">
        <v>0.1</v>
      </c>
      <c r="BLD12" t="n">
        <v>0.1</v>
      </c>
      <c r="BLE12" t="n">
        <v>0.2</v>
      </c>
      <c r="BLF12" t="n">
        <v>0.1</v>
      </c>
      <c r="BLG12" t="n">
        <v>0.1</v>
      </c>
      <c r="BLH12" t="n">
        <v>0.2</v>
      </c>
      <c r="BLI12" t="n">
        <v>0.1</v>
      </c>
      <c r="BLJ12" t="n">
        <v>0.4</v>
      </c>
      <c r="BLK12" t="n">
        <v>0.1</v>
      </c>
      <c r="BLL12" t="n">
        <v>0.2</v>
      </c>
      <c r="BLM12" t="n">
        <v>-0.1</v>
      </c>
      <c r="BLN12" t="n">
        <v>0.2</v>
      </c>
      <c r="BLO12" t="n">
        <v>0.1</v>
      </c>
      <c r="BLP12" t="n">
        <v>0.2</v>
      </c>
      <c r="BLQ12" t="n">
        <v>0.1</v>
      </c>
      <c r="BLR12" t="n">
        <v>0.1</v>
      </c>
      <c r="BLS12" t="n">
        <v>0.1</v>
      </c>
      <c r="BLT12" t="n">
        <v>0.1</v>
      </c>
      <c r="BLU12" t="n">
        <v>0.25</v>
      </c>
      <c r="BLV12" t="n">
        <v>0.1</v>
      </c>
      <c r="BLW12" t="n">
        <v>0.2</v>
      </c>
      <c r="BLX12" t="n">
        <v>0.25</v>
      </c>
      <c r="BLY12" t="n">
        <v>0.1</v>
      </c>
      <c r="BLZ12" t="n">
        <v>-0.1</v>
      </c>
      <c r="BMA12" t="n">
        <v>0.2</v>
      </c>
      <c r="BMB12" t="n">
        <v>0.1</v>
      </c>
      <c r="BMC12" t="n">
        <v>0.1</v>
      </c>
      <c r="BMD12" t="n">
        <v>-0.1</v>
      </c>
      <c r="BME12" t="n">
        <v>0.2</v>
      </c>
      <c r="BMF12" t="n">
        <v>0.2</v>
      </c>
      <c r="BMG12" t="n">
        <v>0.1</v>
      </c>
      <c r="BMH12" t="n">
        <v>0.2</v>
      </c>
      <c r="BMI12" t="n">
        <v>0.2</v>
      </c>
      <c r="BMJ12" t="n">
        <v>-0.1</v>
      </c>
      <c r="BMK12" t="n">
        <v>0.1</v>
      </c>
      <c r="BML12" t="n">
        <v>0.1</v>
      </c>
      <c r="BMM12" t="n">
        <v>0.1</v>
      </c>
      <c r="BMN12" t="n">
        <v>0.1</v>
      </c>
      <c r="BMO12" t="n">
        <v>0.2</v>
      </c>
      <c r="BMP12" t="n">
        <v>0.4</v>
      </c>
      <c r="BMQ12" t="n">
        <v>0.1</v>
      </c>
      <c r="BMR12" t="n">
        <v>0.1</v>
      </c>
      <c r="BMS12" t="n">
        <v>0.1</v>
      </c>
      <c r="BMT12" t="n">
        <v>0.1</v>
      </c>
      <c r="BMU12" t="n">
        <v>0.2</v>
      </c>
      <c r="BMV12" t="n">
        <v>0.2</v>
      </c>
      <c r="BMW12" t="n">
        <v>0.2</v>
      </c>
      <c r="BMX12" t="n">
        <v>0.1</v>
      </c>
      <c r="BMY12" t="n">
        <v>0.1</v>
      </c>
      <c r="BMZ12" t="n">
        <v>0.2</v>
      </c>
      <c r="BNA12" t="n">
        <v>0.2</v>
      </c>
      <c r="BNB12" t="n">
        <v>0.25</v>
      </c>
      <c r="BNC12" t="n">
        <v>0.1</v>
      </c>
      <c r="BND12" t="n">
        <v>0.2</v>
      </c>
      <c r="BNE12" t="n">
        <v>0.1</v>
      </c>
      <c r="BNF12" t="n">
        <v>0.2</v>
      </c>
      <c r="BNG12" t="n">
        <v>0.2</v>
      </c>
      <c r="BNH12" t="n">
        <v>0.1</v>
      </c>
      <c r="BNI12" t="n">
        <v>0.4</v>
      </c>
      <c r="BNJ12" t="n">
        <v>0.25</v>
      </c>
      <c r="BNK12" t="n">
        <v>0.1</v>
      </c>
      <c r="BNL12" t="n">
        <v>0.1</v>
      </c>
      <c r="BNM12" t="n">
        <v>0.25</v>
      </c>
      <c r="BNN12" t="n">
        <v>-0.1</v>
      </c>
      <c r="BNO12" t="n">
        <v>0.1</v>
      </c>
      <c r="BNP12" t="n">
        <v>-0.1</v>
      </c>
      <c r="BNQ12" t="n">
        <v>0.1</v>
      </c>
      <c r="BNR12" t="n">
        <v>-0.1</v>
      </c>
      <c r="BNS12" t="n">
        <v>0.2</v>
      </c>
      <c r="BNT12" t="n">
        <v>0.2</v>
      </c>
      <c r="BNU12" t="n">
        <v>0.2</v>
      </c>
      <c r="BNV12" t="n">
        <v>0.1</v>
      </c>
      <c r="BNW12" t="n">
        <v>0.1</v>
      </c>
      <c r="BNX12" t="n">
        <v>-0.1</v>
      </c>
      <c r="BNY12" t="n">
        <v>0.1</v>
      </c>
      <c r="BNZ12" t="n">
        <v>0.2</v>
      </c>
      <c r="BOA12" t="n">
        <v>0.1</v>
      </c>
      <c r="BOB12" t="n">
        <v>-0.1</v>
      </c>
      <c r="BOC12" t="n">
        <v>-0.1</v>
      </c>
      <c r="BOD12" t="n">
        <v>0.2</v>
      </c>
      <c r="BOE12" t="n">
        <v>0.2</v>
      </c>
      <c r="BOF12" t="n">
        <v>0.1</v>
      </c>
      <c r="BOG12" t="n">
        <v>-0.1</v>
      </c>
      <c r="BOH12" t="n">
        <v>0.2</v>
      </c>
      <c r="BOI12" t="n">
        <v>0.4</v>
      </c>
      <c r="BOJ12" t="n">
        <v>0.1</v>
      </c>
      <c r="BOK12" t="n">
        <v>0.1</v>
      </c>
      <c r="BOL12" t="n">
        <v>0.1</v>
      </c>
      <c r="BOM12" t="n">
        <v>0.2</v>
      </c>
      <c r="BON12" t="n">
        <v>0.2</v>
      </c>
      <c r="BOO12" t="n">
        <v>-0.1</v>
      </c>
      <c r="BOP12" t="n">
        <v>0.1</v>
      </c>
      <c r="BOQ12" t="n">
        <v>0.1</v>
      </c>
      <c r="BOR12" t="n">
        <v>0.2</v>
      </c>
      <c r="BOS12" t="n">
        <v>0.1</v>
      </c>
      <c r="BOT12" t="n">
        <v>0.1</v>
      </c>
      <c r="BOU12" t="n">
        <v>0.1</v>
      </c>
      <c r="BOV12" t="n">
        <v>-0.1</v>
      </c>
      <c r="BOW12" t="n">
        <v>-0.1</v>
      </c>
      <c r="BOX12" t="n">
        <v>0.2</v>
      </c>
      <c r="BOY12" t="n">
        <v>0.1</v>
      </c>
      <c r="BOZ12" t="n">
        <v>0.1</v>
      </c>
      <c r="BPA12" t="n">
        <v>0.25</v>
      </c>
      <c r="BPB12" t="n">
        <v>0.1</v>
      </c>
      <c r="BPC12" t="n">
        <v>0.1</v>
      </c>
      <c r="BPD12" t="n">
        <v>0.1</v>
      </c>
      <c r="BPE12" t="n">
        <v>0.2</v>
      </c>
      <c r="BPF12" t="n">
        <v>0.2</v>
      </c>
      <c r="BPG12" t="n">
        <v>0.2</v>
      </c>
      <c r="BPH12" t="n">
        <v>0.1</v>
      </c>
      <c r="BPI12" t="n">
        <v>0.25</v>
      </c>
      <c r="BPJ12" t="n">
        <v>0.1</v>
      </c>
      <c r="BPK12" t="n">
        <v>0.2</v>
      </c>
      <c r="BPL12" t="n">
        <v>0.2</v>
      </c>
      <c r="BPM12" t="n">
        <v>0.1</v>
      </c>
      <c r="BPN12" t="n">
        <v>0.2</v>
      </c>
      <c r="BPO12" t="n">
        <v>0.1</v>
      </c>
      <c r="BPP12" t="n">
        <v>0.1</v>
      </c>
      <c r="BPQ12" t="n">
        <v>0.1</v>
      </c>
      <c r="BPR12" t="n">
        <v>0.2</v>
      </c>
      <c r="BPS12" t="n">
        <v>0.2</v>
      </c>
      <c r="BPT12" t="n">
        <v>0.1</v>
      </c>
      <c r="BPU12" t="n">
        <v>0.25</v>
      </c>
      <c r="BPV12" t="n">
        <v>-0.1</v>
      </c>
      <c r="BPW12" t="n">
        <v>-0.1</v>
      </c>
      <c r="BPX12" t="n">
        <v>0.1</v>
      </c>
      <c r="BPY12" t="n">
        <v>0.2</v>
      </c>
      <c r="BPZ12" t="n">
        <v>0.2</v>
      </c>
      <c r="BQA12" t="n">
        <v>0.2</v>
      </c>
      <c r="BQB12" t="n">
        <v>0.1</v>
      </c>
      <c r="BQC12" t="n">
        <v>0.1</v>
      </c>
      <c r="BQD12" t="n">
        <v>0.2</v>
      </c>
      <c r="BQE12" t="n">
        <v>0.4</v>
      </c>
      <c r="BQF12" t="n">
        <v>0.25</v>
      </c>
      <c r="BQG12" t="n">
        <v>0.1</v>
      </c>
      <c r="BQH12" t="n">
        <v>0.2</v>
      </c>
      <c r="BQI12" t="n">
        <v>0.1</v>
      </c>
      <c r="BQJ12" t="n">
        <v>0.1</v>
      </c>
      <c r="BQK12" t="n">
        <v>-0.1</v>
      </c>
      <c r="BQL12" t="n">
        <v>0.1</v>
      </c>
      <c r="BQM12" t="n">
        <v>0.25</v>
      </c>
      <c r="BQN12" t="n">
        <v>-0.3</v>
      </c>
      <c r="BQO12" t="n">
        <v>0.2</v>
      </c>
      <c r="BQP12" t="n">
        <v>0.2</v>
      </c>
      <c r="BQQ12" t="n">
        <v>0.1</v>
      </c>
      <c r="BQR12" t="n">
        <v>0.2</v>
      </c>
      <c r="BQS12" t="n">
        <v>0.2</v>
      </c>
      <c r="BQT12" t="n">
        <v>0.2</v>
      </c>
      <c r="BQU12" t="n">
        <v>0.2</v>
      </c>
      <c r="BQV12" t="n">
        <v>0.1</v>
      </c>
      <c r="BQW12" t="n">
        <v>0.2</v>
      </c>
      <c r="BQX12" t="n">
        <v>0.1</v>
      </c>
      <c r="BQY12" t="n">
        <v>0.1</v>
      </c>
      <c r="BQZ12" t="n">
        <v>0.1</v>
      </c>
      <c r="BRA12" t="n">
        <v>0.2</v>
      </c>
      <c r="BRB12" t="n">
        <v>0.1</v>
      </c>
      <c r="BRC12" t="n">
        <v>0.2</v>
      </c>
      <c r="BRD12" t="n">
        <v>-0.1</v>
      </c>
      <c r="BRE12" t="n">
        <v>0.1</v>
      </c>
      <c r="BRF12" t="n">
        <v>0.1</v>
      </c>
      <c r="BRG12" t="n">
        <v>0.1</v>
      </c>
      <c r="BRH12" t="n">
        <v>-0.1</v>
      </c>
      <c r="BRI12" t="n">
        <v>0.1</v>
      </c>
      <c r="BRJ12" t="n">
        <v>0.25</v>
      </c>
      <c r="BRK12" t="n">
        <v>0.1</v>
      </c>
      <c r="BRL12" t="n">
        <v>0.1</v>
      </c>
      <c r="BRM12" t="n">
        <v>0.1</v>
      </c>
      <c r="BRN12" t="n">
        <v>0.1</v>
      </c>
      <c r="BRO12" t="n">
        <v>0.1</v>
      </c>
      <c r="BRP12" t="n">
        <v>-0.1</v>
      </c>
      <c r="BRQ12" t="n">
        <v>0.1</v>
      </c>
      <c r="BRR12" t="n">
        <v>0.2</v>
      </c>
      <c r="BRS12" t="n">
        <v>0.1</v>
      </c>
      <c r="BRT12" t="n">
        <v>-0.1</v>
      </c>
      <c r="BRU12" t="n">
        <v>-0.1</v>
      </c>
      <c r="BRV12" t="n">
        <v>-0.3</v>
      </c>
      <c r="BRW12" t="n">
        <v>-0.1</v>
      </c>
      <c r="BRX12" t="n">
        <v>0.1</v>
      </c>
      <c r="BRY12" t="n">
        <v>0.2</v>
      </c>
      <c r="BRZ12" t="n">
        <v>-0.1</v>
      </c>
      <c r="BSA12" t="n">
        <v>0.2</v>
      </c>
      <c r="BSB12" t="n">
        <v>0.2</v>
      </c>
      <c r="BSC12" t="n">
        <v>0.25</v>
      </c>
      <c r="BSD12" t="n">
        <v>0.1</v>
      </c>
      <c r="BSE12" t="n">
        <v>0.1</v>
      </c>
      <c r="BSF12" t="n">
        <v>0.25</v>
      </c>
      <c r="BSG12" t="n">
        <v>0.1</v>
      </c>
      <c r="BSH12" t="n">
        <v>0.1</v>
      </c>
      <c r="BSI12" t="n">
        <v>0.25</v>
      </c>
      <c r="BSJ12" t="n">
        <v>0.1</v>
      </c>
      <c r="BSK12" t="n">
        <v>0.4</v>
      </c>
      <c r="BSL12" t="n">
        <v>0.25</v>
      </c>
      <c r="BSM12" t="n">
        <v>0.2</v>
      </c>
      <c r="BSN12" t="n">
        <v>0.2</v>
      </c>
      <c r="BSO12" t="n">
        <v>0.2</v>
      </c>
      <c r="BSP12" t="n">
        <v>-0.3</v>
      </c>
      <c r="BSQ12" t="n">
        <v>0.2</v>
      </c>
      <c r="BSR12" t="n">
        <v>0.25</v>
      </c>
      <c r="BSS12" t="n">
        <v>0.25</v>
      </c>
      <c r="BST12" t="n">
        <v>-0.1</v>
      </c>
      <c r="BSU12" t="n">
        <v>0.1</v>
      </c>
      <c r="BSV12" t="n">
        <v>0.2</v>
      </c>
      <c r="BSW12" t="n">
        <v>-0.1</v>
      </c>
      <c r="BSX12" t="n">
        <v>0.2</v>
      </c>
      <c r="BSY12" t="n">
        <v>0.2</v>
      </c>
      <c r="BSZ12" t="n">
        <v>0.1</v>
      </c>
      <c r="BTA12" t="n">
        <v>0.1</v>
      </c>
      <c r="BTB12" t="n">
        <v>0.1</v>
      </c>
      <c r="BTC12" t="n">
        <v>-0.1</v>
      </c>
      <c r="BTD12" t="n">
        <v>0.2</v>
      </c>
      <c r="BTE12" t="n">
        <v>-0.1</v>
      </c>
      <c r="BTF12" t="n">
        <v>-0.1</v>
      </c>
      <c r="BTG12" t="n">
        <v>0.2</v>
      </c>
      <c r="BTH12" t="n">
        <v>0.1</v>
      </c>
      <c r="BTI12" t="n">
        <v>0.1</v>
      </c>
      <c r="BTJ12" t="n">
        <v>0.2</v>
      </c>
      <c r="BTK12" t="n">
        <v>0.1</v>
      </c>
      <c r="BTL12" t="n">
        <v>0.4</v>
      </c>
      <c r="BTM12" t="n">
        <v>-0.1</v>
      </c>
      <c r="BTN12" t="n">
        <v>-0.1</v>
      </c>
      <c r="BTO12" t="n">
        <v>0.1</v>
      </c>
      <c r="BTP12" t="n">
        <v>0.1</v>
      </c>
      <c r="BTQ12" t="n">
        <v>0.2</v>
      </c>
      <c r="BTR12" t="n">
        <v>0.1</v>
      </c>
      <c r="BTS12" t="n">
        <v>0.2</v>
      </c>
      <c r="BTT12" t="n">
        <v>0.2</v>
      </c>
      <c r="BTU12" t="n">
        <v>-0.1</v>
      </c>
      <c r="BTV12" t="n">
        <v>0.1</v>
      </c>
      <c r="BTW12" t="n">
        <v>0.2</v>
      </c>
      <c r="BTX12" t="n">
        <v>0.25</v>
      </c>
      <c r="BTY12" t="n">
        <v>0.1</v>
      </c>
      <c r="BTZ12" t="n">
        <v>0.2</v>
      </c>
      <c r="BUA12" t="n">
        <v>-0.1</v>
      </c>
      <c r="BUB12" t="n">
        <v>0.1</v>
      </c>
      <c r="BUC12" t="n">
        <v>0.1</v>
      </c>
      <c r="BUD12" t="n">
        <v>0.25</v>
      </c>
      <c r="BUE12" t="n">
        <v>0.25</v>
      </c>
      <c r="BUF12" t="n">
        <v>0.1</v>
      </c>
      <c r="BUG12" t="n">
        <v>0.1</v>
      </c>
      <c r="BUH12" t="n">
        <v>0.25</v>
      </c>
      <c r="BUI12" t="n">
        <v>0.25</v>
      </c>
      <c r="BUJ12" t="n">
        <v>0.25</v>
      </c>
      <c r="BUK12" t="n">
        <v>0.25</v>
      </c>
      <c r="BUL12" t="n">
        <v>-0.1</v>
      </c>
      <c r="BUM12" t="n">
        <v>0.2</v>
      </c>
      <c r="BUN12" t="n">
        <v>-0.1</v>
      </c>
      <c r="BUO12" t="n">
        <v>0.2</v>
      </c>
      <c r="BUP12" t="n">
        <v>0.1</v>
      </c>
      <c r="BUQ12" t="n">
        <v>0.2</v>
      </c>
      <c r="BUR12" t="n">
        <v>0.2</v>
      </c>
      <c r="BUS12" t="n">
        <v>-0.1</v>
      </c>
      <c r="BUT12" t="n">
        <v>0.1</v>
      </c>
      <c r="BUU12" t="n">
        <v>0.1</v>
      </c>
      <c r="BUV12" t="n">
        <v>0.1</v>
      </c>
      <c r="BUW12" t="n">
        <v>0.2</v>
      </c>
      <c r="BUX12" t="n">
        <v>0.1</v>
      </c>
      <c r="BUY12" t="n">
        <v>0.1</v>
      </c>
      <c r="BUZ12" t="n">
        <v>0.1</v>
      </c>
      <c r="BVA12" t="n">
        <v>0.2</v>
      </c>
      <c r="BVB12" t="n">
        <v>0.25</v>
      </c>
      <c r="BVC12" t="n">
        <v>0.1</v>
      </c>
      <c r="BVD12" t="n">
        <v>0.2</v>
      </c>
      <c r="BVE12" t="n">
        <v>0.2</v>
      </c>
      <c r="BVF12" t="n">
        <v>0.1</v>
      </c>
      <c r="BVG12" t="n">
        <v>0.1</v>
      </c>
      <c r="BVH12" t="n">
        <v>0.1</v>
      </c>
      <c r="BVI12" t="n">
        <v>0.1</v>
      </c>
      <c r="BVJ12" t="n">
        <v>-0.1</v>
      </c>
      <c r="BVK12" t="n">
        <v>0.1</v>
      </c>
      <c r="BVL12" t="n">
        <v>0.1</v>
      </c>
      <c r="BVM12" t="n">
        <v>0.1</v>
      </c>
      <c r="BVN12" t="n">
        <v>0.2</v>
      </c>
      <c r="BVO12" t="n">
        <v>0.1</v>
      </c>
      <c r="BVP12" t="n">
        <v>0.1</v>
      </c>
      <c r="BVQ12" t="n">
        <v>0.2</v>
      </c>
      <c r="BVR12" t="n">
        <v>0.2</v>
      </c>
      <c r="BVS12" t="n">
        <v>0.2</v>
      </c>
      <c r="BVT12" t="n">
        <v>0.1</v>
      </c>
      <c r="BVU12" t="n">
        <v>-0.1</v>
      </c>
      <c r="BVV12" t="n">
        <v>0.2</v>
      </c>
      <c r="BVW12" t="n">
        <v>-0.3</v>
      </c>
      <c r="BVX12" t="n">
        <v>0.1</v>
      </c>
      <c r="BVY12" t="n">
        <v>0.1</v>
      </c>
      <c r="BVZ12" t="n">
        <v>0.2</v>
      </c>
      <c r="BWA12" t="n">
        <v>0.1</v>
      </c>
      <c r="BWB12" t="n">
        <v>0.2</v>
      </c>
      <c r="BWC12" t="n">
        <v>0.1</v>
      </c>
      <c r="BWD12" t="n">
        <v>-0.1</v>
      </c>
      <c r="BWE12" t="n">
        <v>0.1</v>
      </c>
      <c r="BWF12" t="n">
        <v>0.2</v>
      </c>
      <c r="BWG12" t="n">
        <v>0.25</v>
      </c>
      <c r="BWH12" t="n">
        <v>0.2</v>
      </c>
      <c r="BWI12" t="n">
        <v>0.2</v>
      </c>
      <c r="BWJ12" t="n">
        <v>0.1</v>
      </c>
      <c r="BWK12" t="n">
        <v>0.1</v>
      </c>
      <c r="BWL12" t="n">
        <v>0.25</v>
      </c>
      <c r="BWM12" t="n">
        <v>0.2</v>
      </c>
      <c r="BWN12" t="n">
        <v>0.2</v>
      </c>
      <c r="BWO12" t="n">
        <v>0.25</v>
      </c>
      <c r="BWP12" t="n">
        <v>0.1</v>
      </c>
      <c r="BWQ12" t="n">
        <v>0.1</v>
      </c>
      <c r="BWR12" t="n">
        <v>0.2</v>
      </c>
      <c r="BWS12" t="n">
        <v>-0.3</v>
      </c>
      <c r="BWT12" t="n">
        <v>-0.1</v>
      </c>
      <c r="BWU12" t="n">
        <v>-0.1</v>
      </c>
      <c r="BWV12" t="n">
        <v>0.1</v>
      </c>
      <c r="BWW12" t="n">
        <v>0.1</v>
      </c>
      <c r="BWX12" t="n">
        <v>0.2</v>
      </c>
      <c r="BWY12" t="n">
        <v>0.2</v>
      </c>
      <c r="BWZ12" t="n">
        <v>-0.1</v>
      </c>
      <c r="BXA12" t="n">
        <v>0.2</v>
      </c>
      <c r="BXB12" t="n">
        <v>0.25</v>
      </c>
      <c r="BXC12" t="n">
        <v>-0.1</v>
      </c>
      <c r="BXD12" t="n">
        <v>0.2</v>
      </c>
      <c r="BXE12" t="n">
        <v>0.4</v>
      </c>
      <c r="BXF12" t="n">
        <v>0.1</v>
      </c>
      <c r="BXG12" t="n">
        <v>0.25</v>
      </c>
      <c r="BXH12" t="n">
        <v>-0.1</v>
      </c>
      <c r="BXI12" t="n">
        <v>0.2</v>
      </c>
      <c r="BXJ12" t="n">
        <v>0.1</v>
      </c>
      <c r="BXK12" t="n">
        <v>0.2</v>
      </c>
      <c r="BXL12" t="n">
        <v>0.2</v>
      </c>
      <c r="BXM12" t="n">
        <v>0.1</v>
      </c>
      <c r="BXN12" t="n">
        <v>-0.1</v>
      </c>
      <c r="BXO12" t="n">
        <v>0.1</v>
      </c>
      <c r="BXP12" t="n">
        <v>0.2</v>
      </c>
      <c r="BXQ12" t="n">
        <v>0.25</v>
      </c>
      <c r="BXR12" t="n">
        <v>-0.3</v>
      </c>
      <c r="BXS12" t="n">
        <v>0.1</v>
      </c>
      <c r="BXT12" t="n">
        <v>0.25</v>
      </c>
      <c r="BXU12" t="n">
        <v>0.25</v>
      </c>
      <c r="BXV12" t="n">
        <v>0.25</v>
      </c>
      <c r="BXW12" t="n">
        <v>-0.1</v>
      </c>
      <c r="BXX12" t="n">
        <v>0.2</v>
      </c>
      <c r="BXY12" t="n">
        <v>0.25</v>
      </c>
      <c r="BXZ12" t="n">
        <v>0.2</v>
      </c>
      <c r="BYA12" t="n">
        <v>0.1</v>
      </c>
      <c r="BYB12" t="n">
        <v>0.1</v>
      </c>
      <c r="BYC12" t="n">
        <v>-0.1</v>
      </c>
      <c r="BYD12" t="n">
        <v>0.2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-0.1</v>
      </c>
      <c r="BYK12" t="n">
        <v>0.1</v>
      </c>
      <c r="BYL12" t="n">
        <v>0.2</v>
      </c>
      <c r="BYM12" t="n">
        <v>0.25</v>
      </c>
      <c r="BYN12" t="n">
        <v>0.2</v>
      </c>
      <c r="BYO12" t="n">
        <v>0.2</v>
      </c>
      <c r="BYP12" t="n">
        <v>-0.1</v>
      </c>
      <c r="BYQ12" t="n">
        <v>0.2</v>
      </c>
      <c r="BYR12" t="n">
        <v>0.1</v>
      </c>
      <c r="BYS12" t="n">
        <v>-0.1</v>
      </c>
      <c r="BYT12" t="n">
        <v>0.2</v>
      </c>
      <c r="BYU12" t="n">
        <v>0.2</v>
      </c>
      <c r="BYV12" t="n">
        <v>0.1</v>
      </c>
      <c r="BYW12" t="n">
        <v>0.1</v>
      </c>
      <c r="BYX12" t="n">
        <v>0.25</v>
      </c>
      <c r="BYY12" t="n">
        <v>0.2</v>
      </c>
      <c r="BYZ12" t="n">
        <v>0.1</v>
      </c>
      <c r="BZA12" t="n">
        <v>0.1</v>
      </c>
      <c r="BZB12" t="n">
        <v>0.2</v>
      </c>
      <c r="BZC12" t="n">
        <v>-0.3</v>
      </c>
      <c r="BZD12" t="n">
        <v>0.2</v>
      </c>
      <c r="BZE12" t="n">
        <v>0.2</v>
      </c>
      <c r="BZF12" t="n">
        <v>-0.3</v>
      </c>
      <c r="BZG12" t="n">
        <v>0.25</v>
      </c>
      <c r="BZH12" t="n">
        <v>0.1</v>
      </c>
      <c r="BZI12" t="n">
        <v>-0.1</v>
      </c>
      <c r="BZJ12" t="n">
        <v>0.2</v>
      </c>
      <c r="BZK12" t="n">
        <v>-0.1</v>
      </c>
      <c r="BZL12" t="n">
        <v>0.25</v>
      </c>
      <c r="BZM12" t="n">
        <v>-0.1</v>
      </c>
      <c r="BZN12" t="n">
        <v>0.2</v>
      </c>
      <c r="BZO12" t="n">
        <v>0.1</v>
      </c>
      <c r="BZP12" t="n">
        <v>0.2</v>
      </c>
      <c r="BZQ12" t="n">
        <v>0.2</v>
      </c>
      <c r="BZR12" t="n">
        <v>-0.1</v>
      </c>
      <c r="BZS12" t="n">
        <v>0.1</v>
      </c>
      <c r="BZT12" t="n">
        <v>0.1</v>
      </c>
      <c r="BZU12" t="n">
        <v>0.1</v>
      </c>
      <c r="BZV12" t="n">
        <v>-0.1</v>
      </c>
      <c r="BZW12" t="n">
        <v>0.1</v>
      </c>
      <c r="BZX12" t="n">
        <v>0.1</v>
      </c>
      <c r="BZY12" t="n">
        <v>0.2</v>
      </c>
      <c r="BZZ12" t="n">
        <v>0.2</v>
      </c>
      <c r="CAA12" t="n">
        <v>0.4</v>
      </c>
      <c r="CAB12" t="n">
        <v>0.1</v>
      </c>
      <c r="CAC12" t="n">
        <v>0.1</v>
      </c>
      <c r="CAD12" t="n">
        <v>0.25</v>
      </c>
      <c r="CAE12" t="n">
        <v>0.2</v>
      </c>
      <c r="CAF12" t="n">
        <v>-0.1</v>
      </c>
      <c r="CAG12" t="n">
        <v>0.1</v>
      </c>
      <c r="CAH12" t="n">
        <v>0.1</v>
      </c>
      <c r="CAI12" t="n">
        <v>0.25</v>
      </c>
      <c r="CAJ12" t="n">
        <v>0.1</v>
      </c>
      <c r="CAK12" t="n">
        <v>0.2</v>
      </c>
      <c r="CAL12" t="n">
        <v>0.2</v>
      </c>
      <c r="CAM12" t="n">
        <v>0.25</v>
      </c>
      <c r="CAN12" t="n">
        <v>0.1</v>
      </c>
      <c r="CAO12" t="n">
        <v>0.1</v>
      </c>
      <c r="CAP12" t="n">
        <v>0.1</v>
      </c>
      <c r="CAQ12" t="n">
        <v>0.25</v>
      </c>
      <c r="CAR12" t="n">
        <v>0.2</v>
      </c>
      <c r="CAS12" t="n">
        <v>0.4</v>
      </c>
      <c r="CAT12" t="n">
        <v>0.1</v>
      </c>
      <c r="CAU12" t="n">
        <v>-0.1</v>
      </c>
      <c r="CAV12" t="n">
        <v>0.2</v>
      </c>
      <c r="CAW12" t="n">
        <v>0.2</v>
      </c>
      <c r="CAX12" t="n">
        <v>-0.1</v>
      </c>
      <c r="CAY12" t="n">
        <v>0.2</v>
      </c>
      <c r="CAZ12" t="n">
        <v>0.2</v>
      </c>
      <c r="CBA12" t="n">
        <v>0.2</v>
      </c>
      <c r="CBB12" t="n">
        <v>0.1</v>
      </c>
      <c r="CBC12" t="n">
        <v>0.2</v>
      </c>
      <c r="CBD12" t="n">
        <v>0.1</v>
      </c>
      <c r="CBE12" t="n">
        <v>0.2</v>
      </c>
      <c r="CBF12" t="n">
        <v>0.4</v>
      </c>
      <c r="CBG12" t="n">
        <v>-0.3</v>
      </c>
      <c r="CBH12" t="n">
        <v>0.1</v>
      </c>
      <c r="CBI12" t="n">
        <v>0.1</v>
      </c>
      <c r="CBJ12" t="n">
        <v>0.25</v>
      </c>
      <c r="CBK12" t="n">
        <v>0.1</v>
      </c>
      <c r="CBL12" t="n">
        <v>0.25</v>
      </c>
      <c r="CBM12" t="n">
        <v>0.1</v>
      </c>
      <c r="CBN12" t="n">
        <v>0.1</v>
      </c>
      <c r="CBO12" t="n">
        <v>-0.1</v>
      </c>
      <c r="CBP12" t="n">
        <v>0.2</v>
      </c>
      <c r="CBQ12" t="n">
        <v>0.4</v>
      </c>
      <c r="CBR12" t="n">
        <v>0.2</v>
      </c>
      <c r="CBS12" t="n">
        <v>0.2</v>
      </c>
      <c r="CBT12" t="n">
        <v>0.1</v>
      </c>
      <c r="CBU12" t="n">
        <v>0.1</v>
      </c>
      <c r="CBV12" t="n">
        <v>0.1</v>
      </c>
      <c r="CBW12" t="n">
        <v>0.25</v>
      </c>
      <c r="CBX12" t="n">
        <v>-0.1</v>
      </c>
      <c r="CBY12" t="n">
        <v>0.1</v>
      </c>
      <c r="CBZ12" t="n">
        <v>0.1</v>
      </c>
      <c r="CCA12" t="n">
        <v>-0.1</v>
      </c>
      <c r="CCB12" t="n">
        <v>0.2</v>
      </c>
      <c r="CCC12" t="n">
        <v>0.1</v>
      </c>
      <c r="CCD12" t="n">
        <v>0.1</v>
      </c>
      <c r="CCE12" t="n">
        <v>0.1</v>
      </c>
      <c r="CCF12" t="n">
        <v>0.2</v>
      </c>
      <c r="CCG12" t="n">
        <v>-0.1</v>
      </c>
      <c r="CCH12" t="n">
        <v>-0.1</v>
      </c>
      <c r="CCI12" t="n">
        <v>0.1</v>
      </c>
      <c r="CCJ12" t="n">
        <v>0.2</v>
      </c>
      <c r="CCK12" t="n">
        <v>0.1</v>
      </c>
      <c r="CCL12" t="n">
        <v>0.1</v>
      </c>
      <c r="CCM12" t="n">
        <v>0.2</v>
      </c>
      <c r="CCN12" t="n">
        <v>0.1</v>
      </c>
      <c r="CCO12" t="n">
        <v>0.4</v>
      </c>
      <c r="CCP12" t="n">
        <v>0.4</v>
      </c>
      <c r="CCQ12" t="n">
        <v>0.25</v>
      </c>
      <c r="CCR12" t="n">
        <v>0.1</v>
      </c>
      <c r="CCS12" t="n">
        <v>0.2</v>
      </c>
      <c r="CCT12" t="n">
        <v>-0.1</v>
      </c>
      <c r="CCU12" t="n">
        <v>0.1</v>
      </c>
      <c r="CCV12" t="n">
        <v>-0.1</v>
      </c>
      <c r="CCW12" t="n">
        <v>0.2</v>
      </c>
      <c r="CCX12" t="n">
        <v>-0.1</v>
      </c>
      <c r="CCY12" t="n">
        <v>0.1</v>
      </c>
      <c r="CCZ12" t="n">
        <v>0.2</v>
      </c>
      <c r="CDA12" t="n">
        <v>0.1</v>
      </c>
      <c r="CDB12" t="n">
        <v>-0.1</v>
      </c>
      <c r="CDC12" t="n">
        <v>0.2</v>
      </c>
      <c r="CDD12" t="n">
        <v>0.2</v>
      </c>
      <c r="CDE12" t="n">
        <v>0.2</v>
      </c>
      <c r="CDF12" t="n">
        <v>-0.1</v>
      </c>
      <c r="CDG12" t="n">
        <v>0.1</v>
      </c>
      <c r="CDH12" t="n">
        <v>0.2</v>
      </c>
      <c r="CDI12" t="n">
        <v>0.1</v>
      </c>
      <c r="CDJ12" t="n">
        <v>-0.1</v>
      </c>
      <c r="CDK12" t="n">
        <v>-0.1</v>
      </c>
      <c r="CDL12" t="n">
        <v>0.1</v>
      </c>
      <c r="CDM12" t="n">
        <v>0.2</v>
      </c>
      <c r="CDN12" t="n">
        <v>0.2</v>
      </c>
      <c r="CDO12" t="n">
        <v>0.1</v>
      </c>
      <c r="CDP12" t="n">
        <v>0.1</v>
      </c>
      <c r="CDQ12" t="n">
        <v>0.1</v>
      </c>
      <c r="CDR12" t="n">
        <v>0.2</v>
      </c>
      <c r="CDS12" t="n">
        <v>0.1</v>
      </c>
      <c r="CDT12" t="n">
        <v>-0.1</v>
      </c>
      <c r="CDU12" t="n">
        <v>0.2</v>
      </c>
      <c r="CDV12" t="n">
        <v>0.1</v>
      </c>
      <c r="CDW12" t="n">
        <v>0.1</v>
      </c>
      <c r="CDX12" t="n">
        <v>0.25</v>
      </c>
      <c r="CDY12" t="n">
        <v>0.1</v>
      </c>
      <c r="CDZ12" t="n">
        <v>0.2</v>
      </c>
      <c r="CEA12" t="n">
        <v>0.2</v>
      </c>
      <c r="CEB12" t="n">
        <v>0.1</v>
      </c>
      <c r="CEC12" t="n">
        <v>0.1</v>
      </c>
      <c r="CED12" t="n">
        <v>0.25</v>
      </c>
      <c r="CEE12" t="n">
        <v>0.1</v>
      </c>
      <c r="CEF12" t="n">
        <v>-0.1</v>
      </c>
      <c r="CEG12" t="n">
        <v>0.25</v>
      </c>
      <c r="CEH12" t="n">
        <v>0.1</v>
      </c>
      <c r="CEI12" t="n">
        <v>0.1</v>
      </c>
      <c r="CEJ12" t="n">
        <v>0.25</v>
      </c>
      <c r="CEK12" t="n">
        <v>0.2</v>
      </c>
      <c r="CEL12" t="n">
        <v>0.2</v>
      </c>
      <c r="CEM12" t="n">
        <v>0.1</v>
      </c>
      <c r="CEN12" t="n">
        <v>0.1</v>
      </c>
      <c r="CEO12" t="n">
        <v>0.2</v>
      </c>
      <c r="CEP12" t="n">
        <v>0.1</v>
      </c>
      <c r="CEQ12" t="n">
        <v>0.2</v>
      </c>
      <c r="CER12" t="n">
        <v>0.2</v>
      </c>
      <c r="CES12" t="n">
        <v>-0.1</v>
      </c>
      <c r="CET12" t="n">
        <v>0.1</v>
      </c>
      <c r="CEU12" t="n">
        <v>0.25</v>
      </c>
      <c r="CEV12" t="n">
        <v>0.1</v>
      </c>
      <c r="CEW12" t="n">
        <v>-0.1</v>
      </c>
      <c r="CEX12" t="n">
        <v>-0.1</v>
      </c>
      <c r="CEY12" t="n">
        <v>0.4</v>
      </c>
      <c r="CEZ12" t="n">
        <v>0.2</v>
      </c>
      <c r="CFA12" t="n">
        <v>-0.1</v>
      </c>
      <c r="CFB12" t="n">
        <v>0.2</v>
      </c>
      <c r="CFC12" t="n">
        <v>0.4</v>
      </c>
      <c r="CFD12" t="n">
        <v>0.1</v>
      </c>
      <c r="CFE12" t="n">
        <v>0.1</v>
      </c>
      <c r="CFF12" t="n">
        <v>0.2</v>
      </c>
      <c r="CFG12" t="n">
        <v>0.2</v>
      </c>
      <c r="CFH12" t="n">
        <v>0.2</v>
      </c>
      <c r="CFI12" t="n">
        <v>0.1</v>
      </c>
      <c r="CFJ12" t="n">
        <v>0.2</v>
      </c>
      <c r="CFK12" t="n">
        <v>0.2</v>
      </c>
      <c r="CFL12" t="n">
        <v>0.2</v>
      </c>
      <c r="CFM12" t="n">
        <v>0.25</v>
      </c>
      <c r="CFN12" t="n">
        <v>0.25</v>
      </c>
      <c r="CFO12" t="n">
        <v>0.2</v>
      </c>
      <c r="CFP12" t="n">
        <v>-0.1</v>
      </c>
      <c r="CFQ12" t="n">
        <v>0.1</v>
      </c>
      <c r="CFR12" t="n">
        <v>-0.1</v>
      </c>
      <c r="CFS12" t="n">
        <v>0.1</v>
      </c>
      <c r="CFT12" t="n">
        <v>0.1</v>
      </c>
      <c r="CFU12" t="n">
        <v>-0.3</v>
      </c>
      <c r="CFV12" t="n">
        <v>0.2</v>
      </c>
      <c r="CFW12" t="n">
        <v>0.2</v>
      </c>
      <c r="CFX12" t="n">
        <v>0.25</v>
      </c>
      <c r="CFY12" t="n">
        <v>0.25</v>
      </c>
      <c r="CFZ12" t="n">
        <v>-0.1</v>
      </c>
      <c r="CGA12" t="n">
        <v>-0.1</v>
      </c>
      <c r="CGB12" t="n">
        <v>0.1</v>
      </c>
      <c r="CGC12" t="n">
        <v>0.25</v>
      </c>
      <c r="CGD12" t="n">
        <v>-0.1</v>
      </c>
      <c r="CGE12" t="n">
        <v>-0.1</v>
      </c>
      <c r="CGF12" t="n">
        <v>0.25</v>
      </c>
      <c r="CGG12" t="n">
        <v>0.1</v>
      </c>
      <c r="CGH12" t="n">
        <v>-0.1</v>
      </c>
      <c r="CGI12" t="n">
        <v>0.1</v>
      </c>
      <c r="CGJ12" t="n">
        <v>0.25</v>
      </c>
      <c r="CGK12" t="n">
        <v>-0.1</v>
      </c>
      <c r="CGL12" t="n">
        <v>0.1</v>
      </c>
      <c r="CGM12" t="n">
        <v>0.2</v>
      </c>
      <c r="CGN12" t="n">
        <v>0.25</v>
      </c>
      <c r="CGO12" t="n">
        <v>0.2</v>
      </c>
      <c r="CGP12" t="n">
        <v>0.1</v>
      </c>
      <c r="CGQ12" t="n">
        <v>0.1</v>
      </c>
      <c r="CGR12" t="n">
        <v>-0.1</v>
      </c>
      <c r="CGS12" t="n">
        <v>0.1</v>
      </c>
      <c r="CGT12" t="n">
        <v>-0.1</v>
      </c>
      <c r="CGU12" t="n">
        <v>-0.1</v>
      </c>
      <c r="CGV12" t="n">
        <v>-0.3</v>
      </c>
      <c r="CGW12" t="n">
        <v>0.1</v>
      </c>
      <c r="CGX12" t="n">
        <v>0.1</v>
      </c>
      <c r="CGY12" t="n">
        <v>0.1</v>
      </c>
      <c r="CGZ12" t="n">
        <v>0.2</v>
      </c>
      <c r="CHA12" t="n">
        <v>0.1</v>
      </c>
      <c r="CHB12" t="n">
        <v>0.25</v>
      </c>
      <c r="CHC12" t="n">
        <v>0.25</v>
      </c>
      <c r="CHD12" t="n">
        <v>0.1</v>
      </c>
      <c r="CHE12" t="n">
        <v>0.1</v>
      </c>
      <c r="CHF12" t="n">
        <v>0.2</v>
      </c>
      <c r="CHG12" t="n">
        <v>0.2</v>
      </c>
      <c r="CHH12" t="n">
        <v>0.1</v>
      </c>
      <c r="CHI12" t="n">
        <v>0.1</v>
      </c>
      <c r="CHJ12" t="n">
        <v>0.2</v>
      </c>
      <c r="CHK12" t="n">
        <v>-0.1</v>
      </c>
      <c r="CHL12" t="n">
        <v>0.2</v>
      </c>
      <c r="CHM12" t="n">
        <v>0.1</v>
      </c>
      <c r="CHN12" t="n">
        <v>0.2</v>
      </c>
      <c r="CHO12" t="n">
        <v>0.1</v>
      </c>
      <c r="CHP12" t="n">
        <v>0.2</v>
      </c>
      <c r="CHQ12" t="n">
        <v>0.1</v>
      </c>
      <c r="CHR12" t="n">
        <v>0.1</v>
      </c>
      <c r="CHS12" t="n">
        <v>0.25</v>
      </c>
      <c r="CHT12" t="n">
        <v>0.1</v>
      </c>
      <c r="CHU12" t="n">
        <v>0.25</v>
      </c>
      <c r="CHV12" t="n">
        <v>0.2</v>
      </c>
      <c r="CHW12" t="n">
        <v>0.2</v>
      </c>
      <c r="CHX12" t="n">
        <v>0.1</v>
      </c>
      <c r="CHY12" t="n">
        <v>0.25</v>
      </c>
      <c r="CHZ12" t="n">
        <v>0.1</v>
      </c>
      <c r="CIA12" t="n">
        <v>0.1</v>
      </c>
      <c r="CIB12" t="n">
        <v>0.1</v>
      </c>
      <c r="CIC12" t="n">
        <v>0.2</v>
      </c>
      <c r="CID12" t="n">
        <v>0.1</v>
      </c>
      <c r="CIE12" t="n">
        <v>0.1</v>
      </c>
      <c r="CIF12" t="n">
        <v>0.1</v>
      </c>
      <c r="CIG12" t="n">
        <v>-0.1</v>
      </c>
      <c r="CIH12" t="n">
        <v>0.1</v>
      </c>
      <c r="CII12" t="n">
        <v>0.2</v>
      </c>
      <c r="CIJ12" t="n">
        <v>0.2</v>
      </c>
      <c r="CIK12" t="n">
        <v>0.1</v>
      </c>
      <c r="CIL12" t="n">
        <v>0.1</v>
      </c>
      <c r="CIM12" t="n">
        <v>0.1</v>
      </c>
      <c r="CIN12" t="n">
        <v>-0.1</v>
      </c>
      <c r="CIO12" t="n">
        <v>0.1</v>
      </c>
      <c r="CIP12" t="n">
        <v>0.1</v>
      </c>
      <c r="CIQ12" t="n">
        <v>0.1</v>
      </c>
      <c r="CIR12" t="n">
        <v>0.1</v>
      </c>
      <c r="CIS12" t="n">
        <v>0.1</v>
      </c>
      <c r="CIT12" t="n">
        <v>-0.1</v>
      </c>
      <c r="CIU12" t="n">
        <v>0.1</v>
      </c>
      <c r="CIV12" t="n">
        <v>0.1</v>
      </c>
      <c r="CIW12" t="n">
        <v>0.2</v>
      </c>
      <c r="CIX12" t="n">
        <v>0.1</v>
      </c>
      <c r="CIY12" t="n">
        <v>-0.1</v>
      </c>
      <c r="CIZ12" t="n">
        <v>0.25</v>
      </c>
      <c r="CJA12" t="n">
        <v>0.1</v>
      </c>
      <c r="CJB12" t="n">
        <v>0.2</v>
      </c>
      <c r="CJC12" t="n">
        <v>0.1</v>
      </c>
      <c r="CJD12" t="n">
        <v>-0.3</v>
      </c>
      <c r="CJE12" t="n">
        <v>0.4</v>
      </c>
      <c r="CJF12" t="n">
        <v>0.1</v>
      </c>
      <c r="CJG12" t="n">
        <v>0.1</v>
      </c>
      <c r="CJH12" t="n">
        <v>0.1</v>
      </c>
      <c r="CJI12" t="n">
        <v>0.1</v>
      </c>
      <c r="CJJ12" t="n">
        <v>0.1</v>
      </c>
      <c r="CJK12" t="n">
        <v>0.1</v>
      </c>
      <c r="CJL12" t="n">
        <v>0.2</v>
      </c>
      <c r="CJM12" t="n">
        <v>0.2</v>
      </c>
      <c r="CJN12" t="n">
        <v>0.2</v>
      </c>
      <c r="CJO12" t="n">
        <v>-0.1</v>
      </c>
      <c r="CJP12" t="n">
        <v>0.1</v>
      </c>
      <c r="CJQ12" t="n">
        <v>0.2</v>
      </c>
      <c r="CJR12" t="n">
        <v>0.2</v>
      </c>
      <c r="CJS12" t="n">
        <v>-0.1</v>
      </c>
      <c r="CJT12" t="n">
        <v>-0.1</v>
      </c>
      <c r="CJU12" t="n">
        <v>0.2</v>
      </c>
      <c r="CJV12" t="n">
        <v>-0.3</v>
      </c>
      <c r="CJW12" t="n">
        <v>0.2</v>
      </c>
      <c r="CJX12" t="n">
        <v>0.25</v>
      </c>
      <c r="CJY12" t="n">
        <v>0.1</v>
      </c>
      <c r="CJZ12" t="n">
        <v>0.1</v>
      </c>
      <c r="CKA12" t="n">
        <v>-0.3</v>
      </c>
      <c r="CKB12" t="n">
        <v>-0.1</v>
      </c>
      <c r="CKC12" t="n">
        <v>0.25</v>
      </c>
      <c r="CKD12" t="n">
        <v>0.2</v>
      </c>
      <c r="CKE12" t="n">
        <v>0.1</v>
      </c>
      <c r="CKF12" t="n">
        <v>0.25</v>
      </c>
      <c r="CKG12" t="n">
        <v>0.25</v>
      </c>
      <c r="CKH12" t="n">
        <v>0.25</v>
      </c>
      <c r="CKI12" t="n">
        <v>0.1</v>
      </c>
      <c r="CKJ12" t="n">
        <v>-0.1</v>
      </c>
      <c r="CKK12" t="n">
        <v>0.2</v>
      </c>
      <c r="CKL12" t="n">
        <v>0.1</v>
      </c>
      <c r="CKM12" t="n">
        <v>-0.1</v>
      </c>
      <c r="CKN12" t="n">
        <v>0.2</v>
      </c>
      <c r="CKO12" t="n">
        <v>-0.3</v>
      </c>
      <c r="CKP12" t="n">
        <v>0.1</v>
      </c>
      <c r="CKQ12" t="n">
        <v>0.2</v>
      </c>
      <c r="CKR12" t="n">
        <v>0.4</v>
      </c>
      <c r="CKS12" t="n">
        <v>0.25</v>
      </c>
      <c r="CKT12" t="n">
        <v>-0.1</v>
      </c>
      <c r="CKU12" t="n">
        <v>0.2</v>
      </c>
      <c r="CKV12" t="n">
        <v>0.2</v>
      </c>
      <c r="CKW12" t="n">
        <v>0.1</v>
      </c>
      <c r="CKX12" t="n">
        <v>0.2</v>
      </c>
      <c r="CKY12" t="n">
        <v>-0.1</v>
      </c>
      <c r="CKZ12" t="n">
        <v>-0.1</v>
      </c>
      <c r="CLA12" t="n">
        <v>-0.1</v>
      </c>
      <c r="CLB12" t="n">
        <v>0.1</v>
      </c>
      <c r="CLC12" t="n">
        <v>0.1</v>
      </c>
      <c r="CLD12" t="n">
        <v>0.1</v>
      </c>
      <c r="CLE12" t="n">
        <v>0.1</v>
      </c>
      <c r="CLF12" t="n">
        <v>0.1</v>
      </c>
      <c r="CLG12" t="n">
        <v>0.4</v>
      </c>
      <c r="CLH12" t="n">
        <v>0.2</v>
      </c>
      <c r="CLI12" t="n">
        <v>0.2</v>
      </c>
      <c r="CLJ12" t="n">
        <v>0.1</v>
      </c>
      <c r="CLK12" t="n">
        <v>0.1</v>
      </c>
      <c r="CLL12" t="n">
        <v>0.2</v>
      </c>
      <c r="CLM12" t="n">
        <v>0.2</v>
      </c>
      <c r="CLN12" t="n">
        <v>-0.1</v>
      </c>
      <c r="CLO12" t="n">
        <v>0.1</v>
      </c>
      <c r="CLP12" t="n">
        <v>-0.1</v>
      </c>
      <c r="CLQ12" t="n">
        <v>0.2</v>
      </c>
      <c r="CLR12" t="n">
        <v>-0.3</v>
      </c>
      <c r="CLS12" t="n">
        <v>0.1</v>
      </c>
      <c r="CLT12" t="n">
        <v>-0.1</v>
      </c>
      <c r="CLU12" t="n">
        <v>0.1</v>
      </c>
      <c r="CLV12" t="n">
        <v>0.2</v>
      </c>
      <c r="CLW12" t="n">
        <v>0.2</v>
      </c>
      <c r="CLX12" t="n">
        <v>0.1</v>
      </c>
      <c r="CLY12" t="n">
        <v>0.1</v>
      </c>
      <c r="CLZ12" t="n">
        <v>-0.1</v>
      </c>
      <c r="CMA12" t="n">
        <v>0.1</v>
      </c>
      <c r="CMB12" t="n">
        <v>-0.1</v>
      </c>
      <c r="CMC12" t="n">
        <v>-0.1</v>
      </c>
      <c r="CMD12" t="n">
        <v>0.1</v>
      </c>
      <c r="CME12" t="n">
        <v>0.2</v>
      </c>
      <c r="CMF12" t="n">
        <v>0.1</v>
      </c>
      <c r="CMG12" t="n">
        <v>0.2</v>
      </c>
      <c r="CMH12" t="n">
        <v>0.25</v>
      </c>
      <c r="CMI12" t="n">
        <v>0.2</v>
      </c>
      <c r="CMJ12" t="n">
        <v>0.1</v>
      </c>
      <c r="CMK12" t="n">
        <v>0.2</v>
      </c>
      <c r="CML12" t="n">
        <v>0.1</v>
      </c>
      <c r="CMM12" t="n">
        <v>0.1</v>
      </c>
      <c r="CMN12" t="n">
        <v>0.1</v>
      </c>
      <c r="CMO12" t="n">
        <v>0.1</v>
      </c>
      <c r="CMP12" t="n">
        <v>0.1</v>
      </c>
      <c r="CMQ12" t="n">
        <v>0.25</v>
      </c>
      <c r="CMR12" t="n">
        <v>0.25</v>
      </c>
      <c r="CMS12" t="n">
        <v>0.1</v>
      </c>
      <c r="CMT12" t="n">
        <v>0.2</v>
      </c>
      <c r="CMU12" t="n">
        <v>0.2</v>
      </c>
      <c r="CMV12" t="n">
        <v>-0.1</v>
      </c>
      <c r="CMW12" t="n">
        <v>0.1</v>
      </c>
      <c r="CMX12" t="n">
        <v>0.1</v>
      </c>
      <c r="CMY12" t="n">
        <v>-0.1</v>
      </c>
      <c r="CMZ12" t="n">
        <v>0.25</v>
      </c>
      <c r="CNA12" t="n">
        <v>0.1</v>
      </c>
      <c r="CNB12" t="n">
        <v>0.1</v>
      </c>
      <c r="CNC12" t="n">
        <v>0.2</v>
      </c>
      <c r="CND12" t="n">
        <v>0.2</v>
      </c>
      <c r="CNE12" t="n">
        <v>-0.1</v>
      </c>
      <c r="CNF12" t="n">
        <v>-0.1</v>
      </c>
      <c r="CNG12" t="n">
        <v>-0.1</v>
      </c>
      <c r="CNH12" t="n">
        <v>0.1</v>
      </c>
      <c r="CNI12" t="n">
        <v>-0.1</v>
      </c>
      <c r="CNJ12" t="n">
        <v>0.1</v>
      </c>
      <c r="CNK12" t="n">
        <v>0.25</v>
      </c>
      <c r="CNL12" t="n">
        <v>0.1</v>
      </c>
      <c r="CNM12" t="n">
        <v>0.1</v>
      </c>
      <c r="CNN12" t="n">
        <v>0.1</v>
      </c>
      <c r="CNO12" t="n">
        <v>0.1</v>
      </c>
      <c r="CNP12" t="n">
        <v>0.2</v>
      </c>
      <c r="CNQ12" t="n">
        <v>0.25</v>
      </c>
      <c r="CNR12" t="n">
        <v>-0.1</v>
      </c>
      <c r="CNS12" t="n">
        <v>0.25</v>
      </c>
      <c r="CNT12" t="n">
        <v>0.2</v>
      </c>
      <c r="CNU12" t="n">
        <v>0.2</v>
      </c>
      <c r="CNV12" t="n">
        <v>0.2</v>
      </c>
      <c r="CNW12" t="n">
        <v>0.1</v>
      </c>
      <c r="CNX12" t="n">
        <v>0.1</v>
      </c>
      <c r="CNY12" t="n">
        <v>0.2</v>
      </c>
      <c r="CNZ12" t="n">
        <v>0.25</v>
      </c>
      <c r="COA12" t="n">
        <v>-0.1</v>
      </c>
      <c r="COB12" t="n">
        <v>0.25</v>
      </c>
      <c r="COC12" t="n">
        <v>0.1</v>
      </c>
      <c r="COD12" t="n">
        <v>0.1</v>
      </c>
      <c r="COE12" t="n">
        <v>0.2</v>
      </c>
      <c r="COF12" t="n">
        <v>0.4</v>
      </c>
      <c r="COG12" t="n">
        <v>0.2</v>
      </c>
      <c r="COH12" t="n">
        <v>0.2</v>
      </c>
      <c r="COI12" t="n">
        <v>-0.1</v>
      </c>
      <c r="COJ12" t="n">
        <v>-0.1</v>
      </c>
      <c r="COK12" t="n">
        <v>0.2</v>
      </c>
      <c r="COL12" t="n">
        <v>0.1</v>
      </c>
      <c r="COM12" t="n">
        <v>0.4</v>
      </c>
      <c r="CON12" t="n">
        <v>0.1</v>
      </c>
      <c r="COO12" t="n">
        <v>0.2</v>
      </c>
      <c r="COP12" t="n">
        <v>0.2</v>
      </c>
      <c r="COQ12" t="n">
        <v>0.1</v>
      </c>
      <c r="COR12" t="n">
        <v>0.1</v>
      </c>
      <c r="COS12" t="n">
        <v>0.2</v>
      </c>
      <c r="COT12" t="n">
        <v>0.1</v>
      </c>
      <c r="COU12" t="n">
        <v>-0.1</v>
      </c>
      <c r="COV12" t="n">
        <v>0.2</v>
      </c>
      <c r="COW12" t="n">
        <v>0.1</v>
      </c>
      <c r="COX12" t="n">
        <v>0.2</v>
      </c>
      <c r="COY12" t="n">
        <v>0.2</v>
      </c>
      <c r="COZ12" t="n">
        <v>0.1</v>
      </c>
      <c r="CPA12" t="n">
        <v>0.1</v>
      </c>
      <c r="CPB12" t="n">
        <v>0.1</v>
      </c>
      <c r="CPC12" t="n">
        <v>0.25</v>
      </c>
      <c r="CPD12" t="n">
        <v>0.1</v>
      </c>
      <c r="CPE12" t="n">
        <v>-0.1</v>
      </c>
      <c r="CPF12" t="n">
        <v>0.2</v>
      </c>
      <c r="CPG12" t="n">
        <v>0.1</v>
      </c>
      <c r="CPH12" t="n">
        <v>-0.1</v>
      </c>
      <c r="CPI12" t="n">
        <v>-0.1</v>
      </c>
      <c r="CPJ12" t="n">
        <v>0.2</v>
      </c>
      <c r="CPK12" t="n">
        <v>0.1</v>
      </c>
      <c r="CPL12" t="n">
        <v>0.1</v>
      </c>
      <c r="CPM12" t="n">
        <v>0.1</v>
      </c>
      <c r="CPN12" t="n">
        <v>0.1</v>
      </c>
      <c r="CPO12" t="n">
        <v>0.1</v>
      </c>
      <c r="CPP12" t="n">
        <v>-0.1</v>
      </c>
      <c r="CPQ12" t="n">
        <v>0.1</v>
      </c>
      <c r="CPR12" t="n">
        <v>0.1</v>
      </c>
      <c r="CPS12" t="n">
        <v>0.2</v>
      </c>
      <c r="CPT12" t="n">
        <v>0.1</v>
      </c>
      <c r="CPU12" t="n">
        <v>-0.1</v>
      </c>
      <c r="CPV12" t="n">
        <v>-0.3</v>
      </c>
      <c r="CPW12" t="n">
        <v>0.1</v>
      </c>
      <c r="CPX12" t="n">
        <v>0.1</v>
      </c>
      <c r="CPY12" t="n">
        <v>0.1</v>
      </c>
      <c r="CPZ12" t="n">
        <v>0.1</v>
      </c>
      <c r="CQA12" t="n">
        <v>0.1</v>
      </c>
      <c r="CQB12" t="n">
        <v>0.1</v>
      </c>
      <c r="CQC12" t="n">
        <v>0.2</v>
      </c>
      <c r="CQD12" t="n">
        <v>0.25</v>
      </c>
      <c r="CQE12" t="n">
        <v>0.2</v>
      </c>
      <c r="CQF12" t="n">
        <v>0.2</v>
      </c>
      <c r="CQG12" t="n">
        <v>-0.1</v>
      </c>
      <c r="CQH12" t="n">
        <v>0.2</v>
      </c>
      <c r="CQI12" t="n">
        <v>0.1</v>
      </c>
      <c r="CQJ12" t="n">
        <v>0.1</v>
      </c>
      <c r="CQK12" t="n">
        <v>0.2</v>
      </c>
      <c r="CQL12" t="n">
        <v>-0.1</v>
      </c>
      <c r="CQM12" t="n">
        <v>0.1</v>
      </c>
      <c r="CQN12" t="n">
        <v>0.2</v>
      </c>
      <c r="CQO12" t="n">
        <v>-0.1</v>
      </c>
      <c r="CQP12" t="n">
        <v>0.25</v>
      </c>
      <c r="CQQ12" t="n">
        <v>0.2</v>
      </c>
      <c r="CQR12" t="n">
        <v>0.2</v>
      </c>
      <c r="CQS12" t="n">
        <v>-0.1</v>
      </c>
      <c r="CQT12" t="n">
        <v>0.25</v>
      </c>
      <c r="CQU12" t="n">
        <v>0.1</v>
      </c>
      <c r="CQV12" t="n">
        <v>-0.3</v>
      </c>
      <c r="CQW12" t="n">
        <v>0.1</v>
      </c>
      <c r="CQX12" t="n">
        <v>0.1</v>
      </c>
      <c r="CQY12" t="n">
        <v>0.1</v>
      </c>
      <c r="CQZ12" t="n">
        <v>0.1</v>
      </c>
      <c r="CRA12" t="n">
        <v>0.1</v>
      </c>
      <c r="CRB12" t="n">
        <v>0.2</v>
      </c>
      <c r="CRC12" t="n">
        <v>0.1</v>
      </c>
      <c r="CRD12" t="n">
        <v>0.1</v>
      </c>
      <c r="CRE12" t="n">
        <v>0.1</v>
      </c>
      <c r="CRF12" t="n">
        <v>-0.1</v>
      </c>
      <c r="CRG12" t="n">
        <v>0.25</v>
      </c>
      <c r="CRH12" t="n">
        <v>0.2</v>
      </c>
      <c r="CRI12" t="n">
        <v>0.1</v>
      </c>
      <c r="CRJ12" t="n">
        <v>0.1</v>
      </c>
      <c r="CRK12" t="n">
        <v>0.1</v>
      </c>
      <c r="CRL12" t="n">
        <v>-0.1</v>
      </c>
      <c r="CRM12" t="n">
        <v>0.1</v>
      </c>
      <c r="CRN12" t="n">
        <v>0.1</v>
      </c>
      <c r="CRO12" t="n">
        <v>0.2</v>
      </c>
      <c r="CRP12" t="n">
        <v>0.25</v>
      </c>
      <c r="CRQ12" t="n">
        <v>0.2</v>
      </c>
      <c r="CRR12" t="n">
        <v>0.1</v>
      </c>
      <c r="CRS12" t="n">
        <v>0.25</v>
      </c>
      <c r="CRT12" t="n">
        <v>-0.3</v>
      </c>
      <c r="CRU12" t="n">
        <v>0.1</v>
      </c>
      <c r="CRV12" t="n">
        <v>0.1</v>
      </c>
      <c r="CRW12" t="n">
        <v>0.2</v>
      </c>
      <c r="CRX12" t="n">
        <v>0.1</v>
      </c>
      <c r="CRY12" t="n">
        <v>0.2</v>
      </c>
      <c r="CRZ12" t="n">
        <v>0.25</v>
      </c>
      <c r="CSA12" t="n">
        <v>0.2</v>
      </c>
      <c r="CSB12" t="n">
        <v>0.2</v>
      </c>
      <c r="CSC12" t="n">
        <v>-0.1</v>
      </c>
      <c r="CSD12" t="n">
        <v>0.2</v>
      </c>
      <c r="CSE12" t="n">
        <v>0.1</v>
      </c>
      <c r="CSF12" t="n">
        <v>-0.1</v>
      </c>
      <c r="CSG12" t="n">
        <v>0.2</v>
      </c>
      <c r="CSH12" t="n">
        <v>0.4</v>
      </c>
      <c r="CSI12" t="n">
        <v>0.25</v>
      </c>
      <c r="CSJ12" t="n">
        <v>0.2</v>
      </c>
      <c r="CSK12" t="n">
        <v>0.1</v>
      </c>
      <c r="CSL12" t="n">
        <v>0.25</v>
      </c>
      <c r="CSM12" t="n">
        <v>0.1</v>
      </c>
      <c r="CSN12" t="n">
        <v>-0.1</v>
      </c>
      <c r="CSO12" t="n">
        <v>-0.1</v>
      </c>
      <c r="CSP12" t="n">
        <v>-0.1</v>
      </c>
      <c r="CSQ12" t="n">
        <v>0.2</v>
      </c>
      <c r="CSR12" t="n">
        <v>0.25</v>
      </c>
      <c r="CSS12" t="n">
        <v>0.1</v>
      </c>
      <c r="CST12" t="n">
        <v>0.2</v>
      </c>
      <c r="CSU12" t="n">
        <v>0.25</v>
      </c>
      <c r="CSV12" t="n">
        <v>-0.1</v>
      </c>
      <c r="CSW12" t="n">
        <v>0.1</v>
      </c>
      <c r="CSX12" t="n">
        <v>0.1</v>
      </c>
      <c r="CSY12" t="n">
        <v>0.1</v>
      </c>
      <c r="CSZ12" t="n">
        <v>0.1</v>
      </c>
      <c r="CTA12" t="n">
        <v>-0.1</v>
      </c>
      <c r="CTB12" t="n">
        <v>-0.1</v>
      </c>
      <c r="CTC12" t="n">
        <v>0.1</v>
      </c>
      <c r="CTD12" t="n">
        <v>0.2</v>
      </c>
      <c r="CTE12" t="n">
        <v>0.1</v>
      </c>
      <c r="CTF12" t="n">
        <v>0.2</v>
      </c>
      <c r="CTG12" t="n">
        <v>0.1</v>
      </c>
      <c r="CTH12" t="n">
        <v>-0.1</v>
      </c>
      <c r="CTI12" t="n">
        <v>0.2</v>
      </c>
      <c r="CTJ12" t="n">
        <v>0.1</v>
      </c>
      <c r="CTK12" t="n">
        <v>0.1</v>
      </c>
      <c r="CTL12" t="n">
        <v>0.1</v>
      </c>
      <c r="CTM12" t="n">
        <v>0.2</v>
      </c>
      <c r="CTN12" t="n">
        <v>0.1</v>
      </c>
      <c r="CTO12" t="n">
        <v>0.1</v>
      </c>
      <c r="CTP12" t="n">
        <v>0.1</v>
      </c>
      <c r="CTQ12" t="n">
        <v>0.1</v>
      </c>
      <c r="CTR12" t="n">
        <v>-0.1</v>
      </c>
      <c r="CTS12" t="n">
        <v>0.2</v>
      </c>
      <c r="CTT12" t="n">
        <v>0.2</v>
      </c>
      <c r="CTU12" t="n">
        <v>0.1</v>
      </c>
      <c r="CTV12" t="n">
        <v>0.1</v>
      </c>
      <c r="CTW12" t="n">
        <v>0.1</v>
      </c>
      <c r="CTX12" t="n">
        <v>0.1</v>
      </c>
      <c r="CTY12" t="n">
        <v>0.25</v>
      </c>
      <c r="CTZ12" t="n">
        <v>0.1</v>
      </c>
      <c r="CUA12" t="n">
        <v>0.2</v>
      </c>
      <c r="CUB12" t="n">
        <v>0.1</v>
      </c>
      <c r="CUC12" t="n">
        <v>0.1</v>
      </c>
      <c r="CUD12" t="n">
        <v>0.25</v>
      </c>
      <c r="CUE12" t="n">
        <v>0.1</v>
      </c>
      <c r="CUF12" t="n">
        <v>0.1</v>
      </c>
      <c r="CUG12" t="n">
        <v>0.1</v>
      </c>
      <c r="CUH12" t="n">
        <v>0.1</v>
      </c>
      <c r="CUI12" t="n">
        <v>-0.1</v>
      </c>
      <c r="CUJ12" t="n">
        <v>-0.1</v>
      </c>
      <c r="CUK12" t="n">
        <v>0.1</v>
      </c>
      <c r="CUL12" t="n">
        <v>0.2</v>
      </c>
      <c r="CUM12" t="n">
        <v>-0.1</v>
      </c>
      <c r="CUN12" t="n">
        <v>0.2</v>
      </c>
      <c r="CUO12" t="n">
        <v>-0.3</v>
      </c>
      <c r="CUP12" t="n">
        <v>0.1</v>
      </c>
      <c r="CUQ12" t="n">
        <v>0.1</v>
      </c>
      <c r="CUR12" t="n">
        <v>0.1</v>
      </c>
      <c r="CUS12" t="n">
        <v>0.1</v>
      </c>
      <c r="CUT12" t="n">
        <v>0.1</v>
      </c>
      <c r="CUU12" t="n">
        <v>0.2</v>
      </c>
      <c r="CUV12" t="n">
        <v>0.2</v>
      </c>
      <c r="CUW12" t="n">
        <v>0.1</v>
      </c>
      <c r="CUX12" t="n">
        <v>0.1</v>
      </c>
      <c r="CUY12" t="n">
        <v>0.2</v>
      </c>
      <c r="CUZ12" t="n">
        <v>-0.1</v>
      </c>
      <c r="CVA12" t="n">
        <v>0.1</v>
      </c>
      <c r="CVB12" t="n">
        <v>0.2</v>
      </c>
      <c r="CVC12" t="n">
        <v>0.1</v>
      </c>
      <c r="CVD12" t="n">
        <v>0.1</v>
      </c>
      <c r="CVE12" t="n">
        <v>-0.1</v>
      </c>
      <c r="CVF12" t="n">
        <v>0.2</v>
      </c>
      <c r="CVG12" t="n">
        <v>0.2</v>
      </c>
      <c r="CVH12" t="n">
        <v>0.2</v>
      </c>
      <c r="CVI12" t="n">
        <v>0.1</v>
      </c>
      <c r="CVJ12" t="n">
        <v>0.1</v>
      </c>
      <c r="CVK12" t="n">
        <v>0.1</v>
      </c>
      <c r="CVL12" t="n">
        <v>0.2</v>
      </c>
      <c r="CVM12" t="n">
        <v>0.25</v>
      </c>
      <c r="CVN12" t="n">
        <v>0.2</v>
      </c>
      <c r="CVO12" t="n">
        <v>0.2</v>
      </c>
      <c r="CVP12" t="n">
        <v>0.1</v>
      </c>
      <c r="CVQ12" t="n">
        <v>0.1</v>
      </c>
      <c r="CVR12" t="n">
        <v>0.1</v>
      </c>
      <c r="CVS12" t="n">
        <v>0.1</v>
      </c>
      <c r="CVT12" t="n">
        <v>0.1</v>
      </c>
      <c r="CVU12" t="n">
        <v>0.4</v>
      </c>
      <c r="CVV12" t="n">
        <v>0.1</v>
      </c>
      <c r="CVW12" t="n">
        <v>0.1</v>
      </c>
      <c r="CVX12" t="n">
        <v>0.2</v>
      </c>
      <c r="CVY12" t="n">
        <v>-0.1</v>
      </c>
      <c r="CVZ12" t="n">
        <v>0.2</v>
      </c>
      <c r="CWA12" t="n">
        <v>0.2</v>
      </c>
      <c r="CWB12" t="n">
        <v>-0.1</v>
      </c>
      <c r="CWC12" t="n">
        <v>-0.1</v>
      </c>
      <c r="CWD12" t="n">
        <v>-0.1</v>
      </c>
      <c r="CWE12" t="n">
        <v>0.2</v>
      </c>
      <c r="CWF12" t="n">
        <v>0.1</v>
      </c>
      <c r="CWG12" t="n">
        <v>0.2</v>
      </c>
      <c r="CWH12" t="n">
        <v>-0.1</v>
      </c>
      <c r="CWI12" t="n">
        <v>0.25</v>
      </c>
      <c r="CWJ12" t="n">
        <v>0.1</v>
      </c>
      <c r="CWK12" t="n">
        <v>0.1</v>
      </c>
      <c r="CWL12" t="n">
        <v>0.25</v>
      </c>
      <c r="CWM12" t="n">
        <v>0.1</v>
      </c>
      <c r="CWN12" t="n">
        <v>0.1</v>
      </c>
      <c r="CWO12" t="n">
        <v>0.2</v>
      </c>
      <c r="CWP12" t="n">
        <v>0.1</v>
      </c>
      <c r="CWQ12" t="n">
        <v>0.2</v>
      </c>
      <c r="CWR12" t="n">
        <v>0.2</v>
      </c>
      <c r="CWS12" t="n">
        <v>-0.1</v>
      </c>
      <c r="CWT12" t="n">
        <v>0.2</v>
      </c>
      <c r="CWU12" t="n">
        <v>0.25</v>
      </c>
      <c r="CWV12" t="n">
        <v>0.1</v>
      </c>
      <c r="CWW12" t="n">
        <v>0.2</v>
      </c>
      <c r="CWX12" t="n">
        <v>0.1</v>
      </c>
      <c r="CWY12" t="n">
        <v>0.1</v>
      </c>
      <c r="CWZ12" t="n">
        <v>0.2</v>
      </c>
      <c r="CXA12" t="n">
        <v>0.2</v>
      </c>
      <c r="CXB12" t="n">
        <v>0.1</v>
      </c>
      <c r="CXC12" t="n">
        <v>0.1</v>
      </c>
      <c r="CXD12" t="n">
        <v>0.1</v>
      </c>
      <c r="CXE12" t="n">
        <v>-0.1</v>
      </c>
      <c r="CXF12" t="n">
        <v>0.1</v>
      </c>
      <c r="CXG12" t="n">
        <v>0.2</v>
      </c>
      <c r="CXH12" t="n">
        <v>0.2</v>
      </c>
      <c r="CXI12" t="n">
        <v>0.2</v>
      </c>
      <c r="CXJ12" t="n">
        <v>0.2</v>
      </c>
      <c r="CXK12" t="n">
        <v>0.2</v>
      </c>
      <c r="CXL12" t="n">
        <v>0.4</v>
      </c>
      <c r="CXM12" t="n">
        <v>0.2</v>
      </c>
      <c r="CXN12" t="n">
        <v>0.2</v>
      </c>
      <c r="CXO12" t="n">
        <v>0.1</v>
      </c>
      <c r="CXP12" t="n">
        <v>-0.1</v>
      </c>
      <c r="CXQ12" t="n">
        <v>0.2</v>
      </c>
      <c r="CXR12" t="n">
        <v>0.2</v>
      </c>
      <c r="CXS12" t="n">
        <v>0.25</v>
      </c>
      <c r="CXT12" t="n">
        <v>0.1</v>
      </c>
      <c r="CXU12" t="n">
        <v>-0.1</v>
      </c>
      <c r="CXV12" t="n">
        <v>-0.1</v>
      </c>
      <c r="CXW12" t="n">
        <v>0.2</v>
      </c>
      <c r="CXX12" t="n">
        <v>0.25</v>
      </c>
      <c r="CXY12" t="n">
        <v>0.2</v>
      </c>
      <c r="CXZ12" t="n">
        <v>0.2</v>
      </c>
      <c r="CYA12" t="n">
        <v>0.2</v>
      </c>
      <c r="CYB12" t="n">
        <v>0.2</v>
      </c>
      <c r="CYC12" t="n">
        <v>0.1</v>
      </c>
      <c r="CYD12" t="n">
        <v>0.1</v>
      </c>
      <c r="CYE12" t="n">
        <v>0.1</v>
      </c>
      <c r="CYF12" t="n">
        <v>0.1</v>
      </c>
      <c r="CYG12" t="n">
        <v>0.1</v>
      </c>
      <c r="CYH12" t="n">
        <v>0.1</v>
      </c>
      <c r="CYI12" t="n">
        <v>-0.3</v>
      </c>
      <c r="CYJ12" t="n">
        <v>-0.3</v>
      </c>
      <c r="CYK12" t="n">
        <v>0.1</v>
      </c>
      <c r="CYL12" t="n">
        <v>0.2</v>
      </c>
      <c r="CYM12" t="n">
        <v>0.1</v>
      </c>
      <c r="CYN12" t="n">
        <v>0.4</v>
      </c>
      <c r="CYO12" t="n">
        <v>-0.3</v>
      </c>
      <c r="CYP12" t="n">
        <v>-0.1</v>
      </c>
      <c r="CYQ12" t="n">
        <v>0.2</v>
      </c>
      <c r="CYR12" t="n">
        <v>0.2</v>
      </c>
      <c r="CYS12" t="n">
        <v>-0.1</v>
      </c>
      <c r="CYT12" t="n">
        <v>-0.1</v>
      </c>
      <c r="CYU12" t="n">
        <v>0.1</v>
      </c>
      <c r="CYV12" t="n">
        <v>0.1</v>
      </c>
      <c r="CYW12" t="n">
        <v>0.25</v>
      </c>
      <c r="CYX12" t="n">
        <v>-0.1</v>
      </c>
      <c r="CYY12" t="n">
        <v>0.1</v>
      </c>
      <c r="CYZ12" t="n">
        <v>0.1</v>
      </c>
      <c r="CZA12" t="n">
        <v>0.1</v>
      </c>
      <c r="CZB12" t="n">
        <v>-0.1</v>
      </c>
      <c r="CZC12" t="n">
        <v>0.2</v>
      </c>
      <c r="CZD12" t="n">
        <v>0.1</v>
      </c>
      <c r="CZE12" t="n">
        <v>-0.1</v>
      </c>
      <c r="CZF12" t="n">
        <v>0.25</v>
      </c>
      <c r="CZG12" t="n">
        <v>-0.1</v>
      </c>
      <c r="CZH12" t="n">
        <v>0.2</v>
      </c>
      <c r="CZI12" t="n">
        <v>0.2</v>
      </c>
      <c r="CZJ12" t="n">
        <v>0.1</v>
      </c>
      <c r="CZK12" t="n">
        <v>0.25</v>
      </c>
      <c r="CZL12" t="n">
        <v>0.1</v>
      </c>
      <c r="CZM12" t="n">
        <v>0.25</v>
      </c>
      <c r="CZN12" t="n">
        <v>0.1</v>
      </c>
      <c r="CZO12" t="n">
        <v>0.1</v>
      </c>
      <c r="CZP12" t="n">
        <v>0.1</v>
      </c>
      <c r="CZQ12" t="n">
        <v>0.25</v>
      </c>
      <c r="CZR12" t="n">
        <v>0.1</v>
      </c>
      <c r="CZS12" t="n">
        <v>0.1</v>
      </c>
      <c r="CZT12" t="n">
        <v>0.1</v>
      </c>
      <c r="CZU12" t="n">
        <v>0.1</v>
      </c>
      <c r="CZV12" t="n">
        <v>0.1</v>
      </c>
      <c r="CZW12" t="n">
        <v>-0.1</v>
      </c>
      <c r="CZX12" t="n">
        <v>0.1</v>
      </c>
      <c r="CZY12" t="n">
        <v>0.25</v>
      </c>
      <c r="CZZ12" t="n">
        <v>0.2</v>
      </c>
      <c r="DAA12" t="n">
        <v>0.4</v>
      </c>
      <c r="DAB12" t="n">
        <v>-0.1</v>
      </c>
      <c r="DAC12" t="n">
        <v>0.2</v>
      </c>
      <c r="DAD12" t="n">
        <v>0.2</v>
      </c>
      <c r="DAE12" t="n">
        <v>-0.1</v>
      </c>
      <c r="DAF12" t="n">
        <v>0.25</v>
      </c>
      <c r="DAG12" t="n">
        <v>-0.1</v>
      </c>
      <c r="DAH12" t="n">
        <v>0.1</v>
      </c>
      <c r="DAI12" t="n">
        <v>0.25</v>
      </c>
      <c r="DAJ12" t="n">
        <v>0.2</v>
      </c>
      <c r="DAK12" t="n">
        <v>0.2</v>
      </c>
      <c r="DAL12" t="n">
        <v>0.1</v>
      </c>
      <c r="DAM12" t="n">
        <v>0.1</v>
      </c>
      <c r="DAN12" t="n">
        <v>0.2</v>
      </c>
      <c r="DAO12" t="n">
        <v>-0.1</v>
      </c>
      <c r="DAP12" t="n">
        <v>0.1</v>
      </c>
      <c r="DAQ12" t="n">
        <v>-0.1</v>
      </c>
      <c r="DAR12" t="n">
        <v>0.2</v>
      </c>
      <c r="DAS12" t="n">
        <v>0.2</v>
      </c>
      <c r="DAT12" t="n">
        <v>0.1</v>
      </c>
      <c r="DAU12" t="n">
        <v>0.2</v>
      </c>
      <c r="DAV12" t="n">
        <v>0.1</v>
      </c>
      <c r="DAW12" t="n">
        <v>0.1</v>
      </c>
      <c r="DAX12" t="n">
        <v>0.1</v>
      </c>
      <c r="DAY12" t="n">
        <v>0.1</v>
      </c>
      <c r="DAZ12" t="n">
        <v>0.1</v>
      </c>
      <c r="DBA12" t="n">
        <v>0.25</v>
      </c>
      <c r="DBB12" t="n">
        <v>0.25</v>
      </c>
      <c r="DBC12" t="n">
        <v>0.2</v>
      </c>
      <c r="DBD12" t="n">
        <v>0.2</v>
      </c>
      <c r="DBE12" t="n">
        <v>0.2</v>
      </c>
      <c r="DBF12" t="n">
        <v>-0.1</v>
      </c>
      <c r="DBG12" t="n">
        <v>0.1</v>
      </c>
      <c r="DBH12" t="n">
        <v>-0.1</v>
      </c>
      <c r="DBI12" t="n">
        <v>0.2</v>
      </c>
      <c r="DBJ12" t="n">
        <v>0.1</v>
      </c>
      <c r="DBK12" t="n">
        <v>0.2</v>
      </c>
      <c r="DBL12" t="n">
        <v>0.1</v>
      </c>
      <c r="DBM12" t="n">
        <v>0.2</v>
      </c>
      <c r="DBN12" t="n">
        <v>0.1</v>
      </c>
      <c r="DBO12" t="n">
        <v>0.1</v>
      </c>
      <c r="DBP12" t="n">
        <v>0.1</v>
      </c>
      <c r="DBQ12" t="n">
        <v>0.2</v>
      </c>
      <c r="DBR12" t="n">
        <v>0.2</v>
      </c>
      <c r="DBS12" t="n">
        <v>0.1</v>
      </c>
      <c r="DBT12" t="n">
        <v>0.1</v>
      </c>
      <c r="DBU12" t="n">
        <v>0.2</v>
      </c>
      <c r="DBV12" t="n">
        <v>-0.1</v>
      </c>
      <c r="DBW12" t="n">
        <v>0.2</v>
      </c>
      <c r="DBX12" t="n">
        <v>0.2</v>
      </c>
      <c r="DBY12" t="n">
        <v>0.1</v>
      </c>
      <c r="DBZ12" t="n">
        <v>0.2</v>
      </c>
      <c r="DCA12" t="n">
        <v>0.1</v>
      </c>
      <c r="DCB12" t="n">
        <v>0.2</v>
      </c>
      <c r="DCC12" t="n">
        <v>0.1</v>
      </c>
      <c r="DCD12" t="n">
        <v>0.1</v>
      </c>
      <c r="DCE12" t="n">
        <v>0.2</v>
      </c>
      <c r="DCF12" t="n">
        <v>0.2</v>
      </c>
      <c r="DCG12" t="n">
        <v>0.25</v>
      </c>
      <c r="DCH12" t="n">
        <v>0.2</v>
      </c>
      <c r="DCI12" t="n">
        <v>0.1</v>
      </c>
      <c r="DCJ12" t="n">
        <v>0.2</v>
      </c>
      <c r="DCK12" t="n">
        <v>-0.1</v>
      </c>
      <c r="DCL12" t="n">
        <v>0.1</v>
      </c>
      <c r="DCM12" t="n">
        <v>0.2</v>
      </c>
      <c r="DCN12" t="n">
        <v>0.1</v>
      </c>
      <c r="DCO12" t="n">
        <v>0.1</v>
      </c>
      <c r="DCP12" t="n">
        <v>0.2</v>
      </c>
      <c r="DCQ12" t="n">
        <v>0.1</v>
      </c>
      <c r="DCR12" t="n">
        <v>0.2</v>
      </c>
      <c r="DCS12" t="n">
        <v>0.1</v>
      </c>
      <c r="DCT12" t="n">
        <v>0.2</v>
      </c>
      <c r="DCU12" t="n">
        <v>-0.1</v>
      </c>
      <c r="DCV12" t="n">
        <v>-0.1</v>
      </c>
      <c r="DCW12" t="n">
        <v>-0.1</v>
      </c>
      <c r="DCX12" t="n">
        <v>0.1</v>
      </c>
      <c r="DCY12" t="n">
        <v>0.2</v>
      </c>
      <c r="DCZ12" t="n">
        <v>0.1</v>
      </c>
      <c r="DDA12" t="n">
        <v>0.1</v>
      </c>
      <c r="DDB12" t="n">
        <v>0.2</v>
      </c>
      <c r="DDC12" t="n">
        <v>0.25</v>
      </c>
      <c r="DDD12" t="n">
        <v>-0.1</v>
      </c>
      <c r="DDE12" t="n">
        <v>0.25</v>
      </c>
      <c r="DDF12" t="n">
        <v>-0.1</v>
      </c>
      <c r="DDG12" t="n">
        <v>0.1</v>
      </c>
      <c r="DDH12" t="n">
        <v>0.1</v>
      </c>
      <c r="DDI12" t="n">
        <v>0.1</v>
      </c>
      <c r="DDJ12" t="n">
        <v>0.1</v>
      </c>
      <c r="DDK12" t="n">
        <v>0.25</v>
      </c>
      <c r="DDL12" t="n">
        <v>0.1</v>
      </c>
      <c r="DDM12" t="n">
        <v>0.1</v>
      </c>
      <c r="DDN12" t="n">
        <v>0.1</v>
      </c>
      <c r="DDO12" t="n">
        <v>0.1</v>
      </c>
      <c r="DDP12" t="n">
        <v>0.1</v>
      </c>
      <c r="DDQ12" t="n">
        <v>0.1</v>
      </c>
      <c r="DDR12" t="n">
        <v>0.1</v>
      </c>
      <c r="DDS12" t="n">
        <v>0.1</v>
      </c>
      <c r="DDT12" t="n">
        <v>0.2</v>
      </c>
      <c r="DDU12" t="n">
        <v>-0.1</v>
      </c>
      <c r="DDV12" t="n">
        <v>0.25</v>
      </c>
      <c r="DDW12" t="n">
        <v>-0.1</v>
      </c>
      <c r="DDX12" t="n">
        <v>0.1</v>
      </c>
      <c r="DDY12" t="n">
        <v>0.25</v>
      </c>
      <c r="DDZ12" t="n">
        <v>-0.1</v>
      </c>
      <c r="DEA12" t="n">
        <v>-0.3</v>
      </c>
      <c r="DEB12" t="n">
        <v>0.1</v>
      </c>
      <c r="DEC12" t="n">
        <v>0.1</v>
      </c>
      <c r="DED12" t="n">
        <v>0.25</v>
      </c>
      <c r="DEE12" t="n">
        <v>0.25</v>
      </c>
      <c r="DEF12" t="n">
        <v>0.2</v>
      </c>
      <c r="DEG12" t="n">
        <v>0.1</v>
      </c>
      <c r="DEH12" t="n">
        <v>-0.1</v>
      </c>
      <c r="DEI12" t="n">
        <v>0.4</v>
      </c>
      <c r="DEJ12" t="n">
        <v>0.2</v>
      </c>
      <c r="DEK12" t="n">
        <v>0.4</v>
      </c>
      <c r="DEL12" t="n">
        <v>0.2</v>
      </c>
      <c r="DEM12" t="n">
        <v>0.1</v>
      </c>
      <c r="DEN12" t="n">
        <v>0.2</v>
      </c>
      <c r="DEO12" t="n">
        <v>0.1</v>
      </c>
      <c r="DEP12" t="n">
        <v>0.1</v>
      </c>
      <c r="DEQ12" t="n">
        <v>0.1</v>
      </c>
      <c r="DER12" t="n">
        <v>-0.1</v>
      </c>
      <c r="DES12" t="n">
        <v>0.1</v>
      </c>
      <c r="DET12" t="n">
        <v>0.2</v>
      </c>
      <c r="DEU12" t="n">
        <v>0.2</v>
      </c>
      <c r="DEV12" t="n">
        <v>0.2</v>
      </c>
      <c r="DEW12" t="n">
        <v>0.2</v>
      </c>
      <c r="DEX12" t="n">
        <v>-0.1</v>
      </c>
      <c r="DEY12" t="n">
        <v>0.1</v>
      </c>
      <c r="DEZ12" t="n">
        <v>0.2</v>
      </c>
      <c r="DFA12" t="n">
        <v>0.2</v>
      </c>
      <c r="DFB12" t="n">
        <v>-0.1</v>
      </c>
      <c r="DFC12" t="n">
        <v>0.1</v>
      </c>
      <c r="DFD12" t="n">
        <v>0.1</v>
      </c>
      <c r="DFE12" t="n">
        <v>0.2</v>
      </c>
      <c r="DFF12" t="n">
        <v>0.25</v>
      </c>
      <c r="DFG12" t="n">
        <v>-0.1</v>
      </c>
      <c r="DFH12" t="n">
        <v>-0.3</v>
      </c>
      <c r="DFI12" t="n">
        <v>0.25</v>
      </c>
      <c r="DFJ12" t="n">
        <v>0.2</v>
      </c>
      <c r="DFK12" t="n">
        <v>0.25</v>
      </c>
      <c r="DFL12" t="n">
        <v>0.2</v>
      </c>
      <c r="DFM12" t="n">
        <v>0.2</v>
      </c>
      <c r="DFN12" t="n">
        <v>0.25</v>
      </c>
      <c r="DFO12" t="n">
        <v>-0.1</v>
      </c>
      <c r="DFP12" t="n">
        <v>0.2</v>
      </c>
      <c r="DFQ12" t="n">
        <v>0.1</v>
      </c>
      <c r="DFR12" t="n">
        <v>-0.3</v>
      </c>
      <c r="DFS12" t="n">
        <v>0.4</v>
      </c>
      <c r="DFT12" t="n">
        <v>0.4</v>
      </c>
      <c r="DFU12" t="n">
        <v>0.2</v>
      </c>
      <c r="DFV12" t="n">
        <v>-0.1</v>
      </c>
      <c r="DFW12" t="n">
        <v>-0.3</v>
      </c>
      <c r="DFX12" t="n">
        <v>0.2</v>
      </c>
      <c r="DFY12" t="n">
        <v>0.1</v>
      </c>
      <c r="DFZ12" t="n">
        <v>0.1</v>
      </c>
      <c r="DGA12" t="n">
        <v>0.2</v>
      </c>
      <c r="DGB12" t="n">
        <v>0.2</v>
      </c>
      <c r="DGC12" t="n">
        <v>0.1</v>
      </c>
      <c r="DGD12" t="n">
        <v>0.4</v>
      </c>
      <c r="DGE12" t="n">
        <v>0.1</v>
      </c>
      <c r="DGF12" t="n">
        <v>0.2</v>
      </c>
      <c r="DGG12" t="n">
        <v>0.1</v>
      </c>
      <c r="DGH12" t="n">
        <v>0.1</v>
      </c>
      <c r="DGI12" t="n">
        <v>-0.3</v>
      </c>
      <c r="DGJ12" t="n">
        <v>0.1</v>
      </c>
      <c r="DGK12" t="n">
        <v>0.1</v>
      </c>
      <c r="DGL12" t="n">
        <v>0.2</v>
      </c>
      <c r="DGM12" t="n">
        <v>0.4</v>
      </c>
      <c r="DGN12" t="n">
        <v>0.2</v>
      </c>
      <c r="DGO12" t="n">
        <v>0.2</v>
      </c>
      <c r="DGP12" t="n">
        <v>-0.1</v>
      </c>
      <c r="DGQ12" t="n">
        <v>0.25</v>
      </c>
      <c r="DGR12" t="n">
        <v>0.2</v>
      </c>
      <c r="DGS12" t="n">
        <v>0.2</v>
      </c>
      <c r="DGT12" t="n">
        <v>0.4</v>
      </c>
      <c r="DGU12" t="n">
        <v>0.2</v>
      </c>
      <c r="DGV12" t="n">
        <v>0.2</v>
      </c>
      <c r="DGW12" t="n">
        <v>-0.1</v>
      </c>
      <c r="DGX12" t="n">
        <v>0.1</v>
      </c>
      <c r="DGY12" t="n">
        <v>0.1</v>
      </c>
      <c r="DGZ12" t="n">
        <v>-0.1</v>
      </c>
      <c r="DHA12" t="n">
        <v>0.1</v>
      </c>
      <c r="DHB12" t="n">
        <v>0.1</v>
      </c>
      <c r="DHC12" t="n">
        <v>0.1</v>
      </c>
      <c r="DHD12" t="n">
        <v>0.1</v>
      </c>
      <c r="DHE12" t="n">
        <v>0.2</v>
      </c>
      <c r="DHF12" t="n">
        <v>0.2</v>
      </c>
      <c r="DHG12" t="n">
        <v>0.25</v>
      </c>
      <c r="DHH12" t="n">
        <v>0.1</v>
      </c>
      <c r="DHI12" t="n">
        <v>-0.1</v>
      </c>
      <c r="DHJ12" t="n">
        <v>0.1</v>
      </c>
      <c r="DHK12" t="n">
        <v>0.1</v>
      </c>
      <c r="DHL12" t="n">
        <v>0.2</v>
      </c>
      <c r="DHM12" t="n">
        <v>0.1</v>
      </c>
      <c r="DHN12" t="n">
        <v>0.2</v>
      </c>
      <c r="DHO12" t="n">
        <v>0.25</v>
      </c>
      <c r="DHP12" t="n">
        <v>0.1</v>
      </c>
      <c r="DHQ12" t="n">
        <v>0.1</v>
      </c>
      <c r="DHR12" t="n">
        <v>0.25</v>
      </c>
      <c r="DHS12" t="n">
        <v>0.1</v>
      </c>
      <c r="DHT12" t="n">
        <v>0.1</v>
      </c>
      <c r="DHU12" t="n">
        <v>0.1</v>
      </c>
      <c r="DHV12" t="n">
        <v>0.1</v>
      </c>
      <c r="DHW12" t="n">
        <v>-0.1</v>
      </c>
      <c r="DHX12" t="n">
        <v>0.1</v>
      </c>
      <c r="DHY12" t="n">
        <v>0.1</v>
      </c>
      <c r="DHZ12" t="n">
        <v>-0.1</v>
      </c>
      <c r="DIA12" t="n">
        <v>-0.1</v>
      </c>
      <c r="DIB12" t="n">
        <v>-0.1</v>
      </c>
      <c r="DIC12" t="n">
        <v>0.2</v>
      </c>
      <c r="DID12" t="n">
        <v>0.1</v>
      </c>
      <c r="DIE12" t="n">
        <v>0.2</v>
      </c>
      <c r="DIF12" t="n">
        <v>0.4</v>
      </c>
      <c r="DIG12" t="n">
        <v>-0.1</v>
      </c>
      <c r="DIH12" t="n">
        <v>0.1</v>
      </c>
      <c r="DII12" t="n">
        <v>0.2</v>
      </c>
      <c r="DIJ12" t="n">
        <v>0.2</v>
      </c>
      <c r="DIK12" t="n">
        <v>0.1</v>
      </c>
      <c r="DIL12" t="n">
        <v>0.2</v>
      </c>
      <c r="DIM12" t="n">
        <v>0.2</v>
      </c>
      <c r="DIN12" t="n">
        <v>-0.1</v>
      </c>
      <c r="DIO12" t="n">
        <v>0.1</v>
      </c>
      <c r="DIP12" t="n">
        <v>-0.1</v>
      </c>
      <c r="DIQ12" t="n">
        <v>0.25</v>
      </c>
      <c r="DIR12" t="n">
        <v>-0.1</v>
      </c>
      <c r="DIS12" t="n">
        <v>0.1</v>
      </c>
      <c r="DIT12" t="n">
        <v>0.1</v>
      </c>
      <c r="DIU12" t="n">
        <v>0.1</v>
      </c>
      <c r="DIV12" t="n">
        <v>0.25</v>
      </c>
      <c r="DIW12" t="n">
        <v>0.1</v>
      </c>
      <c r="DIX12" t="n">
        <v>0.1</v>
      </c>
      <c r="DIY12" t="n">
        <v>0.2</v>
      </c>
      <c r="DIZ12" t="n">
        <v>0.1</v>
      </c>
      <c r="DJA12" t="n">
        <v>0.2</v>
      </c>
      <c r="DJB12" t="n">
        <v>0.1</v>
      </c>
      <c r="DJC12" t="n">
        <v>0.1</v>
      </c>
      <c r="DJD12" t="n">
        <v>0.1</v>
      </c>
      <c r="DJE12" t="n">
        <v>0.2</v>
      </c>
      <c r="DJF12" t="n">
        <v>0.25</v>
      </c>
      <c r="DJG12" t="n">
        <v>-0.1</v>
      </c>
      <c r="DJH12" t="n">
        <v>0.2</v>
      </c>
      <c r="DJI12" t="n">
        <v>0.25</v>
      </c>
      <c r="DJJ12" t="n">
        <v>0.2</v>
      </c>
      <c r="DJK12" t="n">
        <v>0.1</v>
      </c>
      <c r="DJL12" t="n">
        <v>0.2</v>
      </c>
      <c r="DJM12" t="n">
        <v>0.1</v>
      </c>
      <c r="DJN12" t="n">
        <v>-0.3</v>
      </c>
      <c r="DJO12" t="n">
        <v>0.1</v>
      </c>
      <c r="DJP12" t="n">
        <v>0.2</v>
      </c>
      <c r="DJQ12" t="n">
        <v>0.1</v>
      </c>
      <c r="DJR12" t="n">
        <v>0.2</v>
      </c>
      <c r="DJS12" t="n">
        <v>0.1</v>
      </c>
      <c r="DJT12" t="n">
        <v>-0.1</v>
      </c>
      <c r="DJU12" t="n">
        <v>0.2</v>
      </c>
      <c r="DJV12" t="n">
        <v>0.2</v>
      </c>
      <c r="DJW12" t="n">
        <v>-0.3</v>
      </c>
      <c r="DJX12" t="n">
        <v>0.2</v>
      </c>
      <c r="DJY12" t="n">
        <v>0.2</v>
      </c>
      <c r="DJZ12" t="n">
        <v>0.1</v>
      </c>
      <c r="DKA12" t="n">
        <v>0.25</v>
      </c>
      <c r="DKB12" t="n">
        <v>0.2</v>
      </c>
      <c r="DKC12" t="n">
        <v>0.2</v>
      </c>
      <c r="DKD12" t="n">
        <v>0.1</v>
      </c>
      <c r="DKE12" t="n">
        <v>0.1</v>
      </c>
      <c r="DKF12" t="n">
        <v>0.1</v>
      </c>
      <c r="DKG12" t="n">
        <v>0.2</v>
      </c>
      <c r="DKH12" t="n">
        <v>0.2</v>
      </c>
      <c r="DKI12" t="n">
        <v>0.2</v>
      </c>
      <c r="DKJ12" t="n">
        <v>0.1</v>
      </c>
      <c r="DKK12" t="n">
        <v>-0.1</v>
      </c>
      <c r="DKL12" t="n">
        <v>-0.1</v>
      </c>
      <c r="DKM12" t="n">
        <v>0.1</v>
      </c>
      <c r="DKN12" t="n">
        <v>0.1</v>
      </c>
      <c r="DKO12" t="n">
        <v>-0.1</v>
      </c>
      <c r="DKP12" t="n">
        <v>0.1</v>
      </c>
      <c r="DKQ12" t="n">
        <v>0.2</v>
      </c>
      <c r="DKR12" t="n">
        <v>0.1</v>
      </c>
      <c r="DKS12" t="n">
        <v>0.2</v>
      </c>
      <c r="DKT12" t="n">
        <v>0.2</v>
      </c>
      <c r="DKU12" t="n">
        <v>0.4</v>
      </c>
      <c r="DKV12" t="n">
        <v>0.1</v>
      </c>
      <c r="DKW12" t="n">
        <v>-0.1</v>
      </c>
      <c r="DKX12" t="n">
        <v>0.1</v>
      </c>
      <c r="DKY12" t="n">
        <v>-0.1</v>
      </c>
      <c r="DKZ12" t="n">
        <v>0.2</v>
      </c>
      <c r="DLA12" t="n">
        <v>0.2</v>
      </c>
      <c r="DLB12" t="n">
        <v>0.2</v>
      </c>
      <c r="DLC12" t="n">
        <v>0.2</v>
      </c>
      <c r="DLD12" t="n">
        <v>0.1</v>
      </c>
      <c r="DLE12" t="n">
        <v>0.1</v>
      </c>
      <c r="DLF12" t="n">
        <v>0.2</v>
      </c>
      <c r="DLG12" t="n">
        <v>0.1</v>
      </c>
      <c r="DLH12" t="n">
        <v>0.25</v>
      </c>
      <c r="DLI12" t="n">
        <v>0.1</v>
      </c>
      <c r="DLJ12" t="n">
        <v>0.4</v>
      </c>
      <c r="DLK12" t="n">
        <v>0.1</v>
      </c>
      <c r="DLL12" t="n">
        <v>0.1</v>
      </c>
      <c r="DLM12" t="n">
        <v>0.1</v>
      </c>
      <c r="DLN12" t="n">
        <v>0.4</v>
      </c>
      <c r="DLO12" t="n">
        <v>0.1</v>
      </c>
      <c r="DLP12" t="n">
        <v>0.2</v>
      </c>
      <c r="DLQ12" t="n">
        <v>0.25</v>
      </c>
      <c r="DLR12" t="n">
        <v>0.1</v>
      </c>
      <c r="DLS12" t="n">
        <v>0.1</v>
      </c>
      <c r="DLT12" t="n">
        <v>0.2</v>
      </c>
      <c r="DLU12" t="n">
        <v>0.1</v>
      </c>
      <c r="DLV12" t="n">
        <v>0.1</v>
      </c>
      <c r="DLW12" t="n">
        <v>-0.1</v>
      </c>
      <c r="DLX12" t="n">
        <v>0.25</v>
      </c>
      <c r="DLY12" t="n">
        <v>0.2</v>
      </c>
      <c r="DLZ12" t="n">
        <v>0.1</v>
      </c>
      <c r="DMA12" t="n">
        <v>0.1</v>
      </c>
      <c r="DMB12" t="n">
        <v>0.1</v>
      </c>
      <c r="DMC12" t="n">
        <v>0.1</v>
      </c>
      <c r="DMD12" t="n">
        <v>0.25</v>
      </c>
      <c r="DME12" t="n">
        <v>0.1</v>
      </c>
      <c r="DMF12" t="n">
        <v>0.2</v>
      </c>
      <c r="DMG12" t="n">
        <v>0.2</v>
      </c>
      <c r="DMH12" t="n">
        <v>0.2</v>
      </c>
      <c r="DMI12" t="n">
        <v>0.2</v>
      </c>
      <c r="DMJ12" t="n">
        <v>-0.1</v>
      </c>
      <c r="DMK12" t="n">
        <v>0.2</v>
      </c>
      <c r="DML12" t="n">
        <v>0.2</v>
      </c>
      <c r="DMM12" t="n">
        <v>0.1</v>
      </c>
      <c r="DMN12" t="n">
        <v>0.1</v>
      </c>
      <c r="DMO12" t="n">
        <v>0.1</v>
      </c>
      <c r="DMP12" t="n">
        <v>0.1</v>
      </c>
      <c r="DMQ12" t="n">
        <v>0.2</v>
      </c>
      <c r="DMR12" t="n">
        <v>0.1</v>
      </c>
      <c r="DMS12" t="n">
        <v>0.25</v>
      </c>
      <c r="DMT12" t="n">
        <v>0.1</v>
      </c>
      <c r="DMU12" t="n">
        <v>0.2</v>
      </c>
      <c r="DMV12" t="n">
        <v>0.2</v>
      </c>
      <c r="DMW12" t="n">
        <v>0.2</v>
      </c>
      <c r="DMX12" t="n">
        <v>0.2</v>
      </c>
      <c r="DMY12" t="n">
        <v>0.25</v>
      </c>
      <c r="DMZ12" t="n">
        <v>-0.1</v>
      </c>
      <c r="DNA12" t="n">
        <v>0.25</v>
      </c>
      <c r="DNB12" t="n">
        <v>0.2</v>
      </c>
      <c r="DNC12" t="n">
        <v>0.1</v>
      </c>
      <c r="DND12" t="n">
        <v>0.2</v>
      </c>
      <c r="DNE12" t="n">
        <v>0.1</v>
      </c>
      <c r="DNF12" t="n">
        <v>-0.1</v>
      </c>
      <c r="DNG12" t="n">
        <v>0.25</v>
      </c>
      <c r="DNH12" t="n">
        <v>0.25</v>
      </c>
      <c r="DNI12" t="n">
        <v>0.1</v>
      </c>
      <c r="DNJ12" t="n">
        <v>0.1</v>
      </c>
      <c r="DNK12" t="n">
        <v>0.4</v>
      </c>
      <c r="DNL12" t="n">
        <v>-0.3</v>
      </c>
      <c r="DNM12" t="n">
        <v>0.1</v>
      </c>
      <c r="DNN12" t="n">
        <v>0.2</v>
      </c>
      <c r="DNO12" t="n">
        <v>-0.1</v>
      </c>
      <c r="DNP12" t="n">
        <v>0.1</v>
      </c>
      <c r="DNQ12" t="n">
        <v>0.1</v>
      </c>
      <c r="DNR12" t="n">
        <v>0.2</v>
      </c>
      <c r="DNS12" t="n">
        <v>0.2</v>
      </c>
      <c r="DNT12" t="n">
        <v>0.2</v>
      </c>
      <c r="DNU12" t="n">
        <v>0.1</v>
      </c>
      <c r="DNV12" t="n">
        <v>0.2</v>
      </c>
      <c r="DNW12" t="n">
        <v>-0.3</v>
      </c>
      <c r="DNX12" t="n">
        <v>0.2</v>
      </c>
      <c r="DNY12" t="n">
        <v>0.2</v>
      </c>
      <c r="DNZ12" t="n">
        <v>-0.1</v>
      </c>
      <c r="DOA12" t="n">
        <v>0.1</v>
      </c>
      <c r="DOB12" t="n">
        <v>0.25</v>
      </c>
      <c r="DOC12" t="n">
        <v>0.2</v>
      </c>
      <c r="DOD12" t="n">
        <v>-0.1</v>
      </c>
      <c r="DOE12" t="n">
        <v>0.1</v>
      </c>
      <c r="DOF12" t="n">
        <v>-0.1</v>
      </c>
      <c r="DOG12" t="n">
        <v>0.2</v>
      </c>
      <c r="DOH12" t="n">
        <v>-0.3</v>
      </c>
      <c r="DOI12" t="n">
        <v>0.25</v>
      </c>
      <c r="DOJ12" t="n">
        <v>0.1</v>
      </c>
      <c r="DOK12" t="n">
        <v>0.1</v>
      </c>
      <c r="DOL12" t="n">
        <v>0.1</v>
      </c>
      <c r="DOM12" t="n">
        <v>0.25</v>
      </c>
      <c r="DON12" t="n">
        <v>0.25</v>
      </c>
      <c r="DOO12" t="n">
        <v>0.1</v>
      </c>
      <c r="DOP12" t="n">
        <v>0.1</v>
      </c>
      <c r="DOQ12" t="n">
        <v>0.4</v>
      </c>
      <c r="DOR12" t="n">
        <v>0.4</v>
      </c>
      <c r="DOS12" t="n">
        <v>-0.1</v>
      </c>
      <c r="DOT12" t="n">
        <v>0.1</v>
      </c>
      <c r="DOU12" t="n">
        <v>0.1</v>
      </c>
      <c r="DOV12" t="n">
        <v>0.2</v>
      </c>
      <c r="DOW12" t="n">
        <v>-0.3</v>
      </c>
      <c r="DOX12" t="n">
        <v>-0.1</v>
      </c>
      <c r="DOY12" t="n">
        <v>0.2</v>
      </c>
      <c r="DOZ12" t="n">
        <v>0.1</v>
      </c>
      <c r="DPA12" t="n">
        <v>0.1</v>
      </c>
      <c r="DPB12" t="n">
        <v>0.1</v>
      </c>
      <c r="DPC12" t="n">
        <v>0.2</v>
      </c>
      <c r="DPD12" t="n">
        <v>0.25</v>
      </c>
      <c r="DPE12" t="n">
        <v>0.1</v>
      </c>
      <c r="DPF12" t="n">
        <v>0.1</v>
      </c>
      <c r="DPG12" t="n">
        <v>0.1</v>
      </c>
      <c r="DPH12" t="n">
        <v>-0.1</v>
      </c>
      <c r="DPI12" t="n">
        <v>0.1</v>
      </c>
      <c r="DPJ12" t="n">
        <v>0.1</v>
      </c>
      <c r="DPK12" t="n">
        <v>0.1</v>
      </c>
      <c r="DPL12" t="n">
        <v>0.2</v>
      </c>
      <c r="DPM12" t="n">
        <v>0.1</v>
      </c>
      <c r="DPN12" t="n">
        <v>-0.1</v>
      </c>
      <c r="DPO12" t="n">
        <v>0.1</v>
      </c>
      <c r="DPP12" t="n">
        <v>0.1</v>
      </c>
      <c r="DPQ12" t="n">
        <v>-0.1</v>
      </c>
      <c r="DPR12" t="n">
        <v>0.25</v>
      </c>
      <c r="DPS12" t="n">
        <v>0.2</v>
      </c>
      <c r="DPT12" t="n">
        <v>0.25</v>
      </c>
      <c r="DPU12" t="n">
        <v>-0.1</v>
      </c>
      <c r="DPV12" t="n">
        <v>0.25</v>
      </c>
      <c r="DPW12" t="n">
        <v>0.1</v>
      </c>
      <c r="DPX12" t="n">
        <v>0.25</v>
      </c>
      <c r="DPY12" t="n">
        <v>0.25</v>
      </c>
      <c r="DPZ12" t="n">
        <v>0.2</v>
      </c>
      <c r="DQA12" t="n">
        <v>-0.1</v>
      </c>
      <c r="DQB12" t="n">
        <v>0.2</v>
      </c>
      <c r="DQC12" t="n">
        <v>0.2</v>
      </c>
      <c r="DQD12" t="n">
        <v>0.1</v>
      </c>
      <c r="DQE12" t="n">
        <v>0.1</v>
      </c>
      <c r="DQF12" t="n">
        <v>0.2</v>
      </c>
      <c r="DQG12" t="n">
        <v>-0.1</v>
      </c>
      <c r="DQH12" t="n">
        <v>0.2</v>
      </c>
      <c r="DQI12" t="n">
        <v>0.2</v>
      </c>
      <c r="DQJ12" t="n">
        <v>0.2</v>
      </c>
      <c r="DQK12" t="n">
        <v>-0.1</v>
      </c>
      <c r="DQL12" t="n">
        <v>0.1</v>
      </c>
      <c r="DQM12" t="n">
        <v>0.25</v>
      </c>
      <c r="DQN12" t="n">
        <v>0.1</v>
      </c>
      <c r="DQO12" t="n">
        <v>0.1</v>
      </c>
      <c r="DQP12" t="n">
        <v>0.1</v>
      </c>
      <c r="DQQ12" t="n">
        <v>0.1</v>
      </c>
      <c r="DQR12" t="n">
        <v>0.25</v>
      </c>
      <c r="DQS12" t="n">
        <v>0.2</v>
      </c>
      <c r="DQT12" t="n">
        <v>0.1</v>
      </c>
      <c r="DQU12" t="n">
        <v>0.1</v>
      </c>
      <c r="DQV12" t="n">
        <v>0.2</v>
      </c>
      <c r="DQW12" t="n">
        <v>0.25</v>
      </c>
      <c r="DQX12" t="n">
        <v>0.25</v>
      </c>
      <c r="DQY12" t="n">
        <v>-0.1</v>
      </c>
      <c r="DQZ12" t="n">
        <v>0.2</v>
      </c>
      <c r="DRA12" t="n">
        <v>-0.3</v>
      </c>
      <c r="DRB12" t="n">
        <v>-0.1</v>
      </c>
      <c r="DRC12" t="n">
        <v>-0.1</v>
      </c>
      <c r="DRD12" t="n">
        <v>0.1</v>
      </c>
      <c r="DRE12" t="n">
        <v>0.2</v>
      </c>
      <c r="DRF12" t="n">
        <v>0.1</v>
      </c>
      <c r="DRG12" t="n">
        <v>-0.1</v>
      </c>
      <c r="DRH12" t="n">
        <v>0.2</v>
      </c>
      <c r="DRI12" t="n">
        <v>0.25</v>
      </c>
      <c r="DRJ12" t="n">
        <v>-0.1</v>
      </c>
      <c r="DRK12" t="n">
        <v>0.1</v>
      </c>
      <c r="DRL12" t="n">
        <v>-0.1</v>
      </c>
      <c r="DRM12" t="n">
        <v>0.1</v>
      </c>
      <c r="DRN12" t="n">
        <v>0.2</v>
      </c>
      <c r="DRO12" t="n">
        <v>-0.1</v>
      </c>
      <c r="DRP12" t="n">
        <v>0.2</v>
      </c>
      <c r="DRQ12" t="n">
        <v>0.1</v>
      </c>
      <c r="DRR12" t="n">
        <v>0.2</v>
      </c>
      <c r="DRS12" t="n">
        <v>0.2</v>
      </c>
      <c r="DRT12" t="n">
        <v>0.2</v>
      </c>
      <c r="DRU12" t="n">
        <v>0.1</v>
      </c>
      <c r="DRV12" t="n">
        <v>0.1</v>
      </c>
      <c r="DRW12" t="n">
        <v>0.1</v>
      </c>
      <c r="DRX12" t="n">
        <v>0.1</v>
      </c>
      <c r="DRY12" t="n">
        <v>0.1</v>
      </c>
      <c r="DRZ12" t="n">
        <v>0.1</v>
      </c>
      <c r="DSA12" t="n">
        <v>0.4</v>
      </c>
      <c r="DSB12" t="n">
        <v>0.2</v>
      </c>
      <c r="DSC12" t="n">
        <v>0.2</v>
      </c>
      <c r="DSD12" t="n">
        <v>0.2</v>
      </c>
      <c r="DSE12" t="n">
        <v>0.1</v>
      </c>
      <c r="DSF12" t="n">
        <v>0.2</v>
      </c>
      <c r="DSG12" t="n">
        <v>0.1</v>
      </c>
      <c r="DSH12" t="n">
        <v>0.2</v>
      </c>
      <c r="DSI12" t="n">
        <v>0.2</v>
      </c>
      <c r="DSJ12" t="n">
        <v>0.1</v>
      </c>
      <c r="DSK12" t="n">
        <v>0.1</v>
      </c>
      <c r="DSL12" t="n">
        <v>0.1</v>
      </c>
      <c r="DSM12" t="n">
        <v>0.4</v>
      </c>
      <c r="DSN12" t="n">
        <v>0.1</v>
      </c>
      <c r="DSO12" t="n">
        <v>0.4</v>
      </c>
      <c r="DSP12" t="n">
        <v>0.1</v>
      </c>
      <c r="DSQ12" t="n">
        <v>0.1</v>
      </c>
      <c r="DSR12" t="n">
        <v>-0.1</v>
      </c>
      <c r="DSS12" t="n">
        <v>0.2</v>
      </c>
      <c r="DST12" t="n">
        <v>0.2</v>
      </c>
      <c r="DSU12" t="n">
        <v>0.2</v>
      </c>
      <c r="DSV12" t="n">
        <v>0.25</v>
      </c>
      <c r="DSW12" t="n">
        <v>0.1</v>
      </c>
      <c r="DSX12" t="n">
        <v>0.1</v>
      </c>
      <c r="DSY12" t="n">
        <v>0.1</v>
      </c>
      <c r="DSZ12" t="n">
        <v>0.2</v>
      </c>
      <c r="DTA12" t="n">
        <v>0.1</v>
      </c>
      <c r="DTB12" t="n">
        <v>0.2</v>
      </c>
      <c r="DTC12" t="n">
        <v>0.2</v>
      </c>
      <c r="DTD12" t="n">
        <v>0.1</v>
      </c>
      <c r="DTE12" t="n">
        <v>-0.1</v>
      </c>
      <c r="DTF12" t="n">
        <v>0.25</v>
      </c>
      <c r="DTG12" t="n">
        <v>0.2</v>
      </c>
      <c r="DTH12" t="n">
        <v>0.1</v>
      </c>
      <c r="DTI12" t="n">
        <v>0.1</v>
      </c>
      <c r="DTJ12" t="n">
        <v>0.2</v>
      </c>
      <c r="DTK12" t="n">
        <v>0.1</v>
      </c>
      <c r="DTL12" t="n">
        <v>0.1</v>
      </c>
      <c r="DTM12" t="n">
        <v>0.1</v>
      </c>
      <c r="DTN12" t="n">
        <v>0.1</v>
      </c>
      <c r="DTO12" t="n">
        <v>0.1</v>
      </c>
      <c r="DTP12" t="n">
        <v>0.2</v>
      </c>
      <c r="DTQ12" t="n">
        <v>0.4</v>
      </c>
      <c r="DTR12" t="n">
        <v>0.2</v>
      </c>
      <c r="DTS12" t="n">
        <v>0.2</v>
      </c>
      <c r="DTT12" t="n">
        <v>0.2</v>
      </c>
      <c r="DTU12" t="n">
        <v>0.1</v>
      </c>
      <c r="DTV12" t="n">
        <v>0.1</v>
      </c>
      <c r="DTW12" t="n">
        <v>0.2</v>
      </c>
      <c r="DTX12" t="n">
        <v>0.25</v>
      </c>
      <c r="DTY12" t="n">
        <v>-0.1</v>
      </c>
      <c r="DTZ12" t="n">
        <v>-0.1</v>
      </c>
      <c r="DUA12" t="n">
        <v>0.1</v>
      </c>
      <c r="DUB12" t="n">
        <v>0.2</v>
      </c>
      <c r="DUC12" t="n">
        <v>0.2</v>
      </c>
      <c r="DUD12" t="n">
        <v>0.1</v>
      </c>
      <c r="DUE12" t="n">
        <v>0.1</v>
      </c>
      <c r="DUF12" t="n">
        <v>-0.1</v>
      </c>
      <c r="DUG12" t="n">
        <v>0.2</v>
      </c>
      <c r="DUH12" t="n">
        <v>0.2</v>
      </c>
      <c r="DUI12" t="n">
        <v>0.2</v>
      </c>
      <c r="DUJ12" t="n">
        <v>0.1</v>
      </c>
      <c r="DUK12" t="n">
        <v>0.1</v>
      </c>
      <c r="DUL12" t="n">
        <v>0.2</v>
      </c>
      <c r="DUM12" t="n">
        <v>0.1</v>
      </c>
      <c r="DUN12" t="n">
        <v>0.2</v>
      </c>
      <c r="DUO12" t="n">
        <v>0.1</v>
      </c>
      <c r="DUP12" t="n">
        <v>0.1</v>
      </c>
      <c r="DUQ12" t="n">
        <v>0.25</v>
      </c>
      <c r="DUR12" t="n">
        <v>0.1</v>
      </c>
      <c r="DUS12" t="n">
        <v>0.2</v>
      </c>
      <c r="DUT12" t="n">
        <v>0.25</v>
      </c>
      <c r="DUU12" t="n">
        <v>0.1</v>
      </c>
      <c r="DUV12" t="n">
        <v>0.25</v>
      </c>
      <c r="DUW12" t="n">
        <v>0.1</v>
      </c>
      <c r="DUX12" t="n">
        <v>0.2</v>
      </c>
      <c r="DUY12" t="n">
        <v>-0.1</v>
      </c>
      <c r="DUZ12" t="n">
        <v>0.1</v>
      </c>
      <c r="DVA12" t="n">
        <v>0.1</v>
      </c>
      <c r="DVB12" t="n">
        <v>0.2</v>
      </c>
      <c r="DVC12" t="n">
        <v>0.1</v>
      </c>
      <c r="DVD12" t="n">
        <v>0.2</v>
      </c>
      <c r="DVE12" t="n">
        <v>0.1</v>
      </c>
      <c r="DVF12" t="n">
        <v>0.25</v>
      </c>
      <c r="DVG12" t="n">
        <v>0.2</v>
      </c>
      <c r="DVH12" t="n">
        <v>0.1</v>
      </c>
      <c r="DVI12" t="n">
        <v>0.1</v>
      </c>
      <c r="DVJ12" t="n">
        <v>0.2</v>
      </c>
      <c r="DVK12" t="n">
        <v>-0.1</v>
      </c>
      <c r="DVL12" t="n">
        <v>0.2</v>
      </c>
      <c r="DVM12" t="n">
        <v>0.4</v>
      </c>
      <c r="DVN12" t="n">
        <v>0.1</v>
      </c>
      <c r="DVO12" t="n">
        <v>-0.1</v>
      </c>
      <c r="DVP12" t="n">
        <v>0.1</v>
      </c>
      <c r="DVQ12" t="n">
        <v>0.1</v>
      </c>
      <c r="DVR12" t="n">
        <v>0.1</v>
      </c>
      <c r="DVS12" t="n">
        <v>0.2</v>
      </c>
      <c r="DVT12" t="n">
        <v>0.1</v>
      </c>
      <c r="DVU12" t="n">
        <v>0.2</v>
      </c>
      <c r="DVV12" t="n">
        <v>0.25</v>
      </c>
      <c r="DVW12" t="n">
        <v>0.2</v>
      </c>
      <c r="DVX12" t="n">
        <v>0.2</v>
      </c>
      <c r="DVY12" t="n">
        <v>0.1</v>
      </c>
      <c r="DVZ12" t="n">
        <v>0.1</v>
      </c>
      <c r="DWA12" t="n">
        <v>0.1</v>
      </c>
      <c r="DWB12" t="n">
        <v>0.1</v>
      </c>
      <c r="DWC12" t="n">
        <v>0.1</v>
      </c>
      <c r="DWD12" t="n">
        <v>0.2</v>
      </c>
      <c r="DWE12" t="n">
        <v>0.1</v>
      </c>
      <c r="DWF12" t="n">
        <v>0.1</v>
      </c>
      <c r="DWG12" t="n">
        <v>-0.3</v>
      </c>
      <c r="DWH12" t="n">
        <v>0.1</v>
      </c>
      <c r="DWI12" t="n">
        <v>0.2</v>
      </c>
      <c r="DWJ12" t="n">
        <v>-0.1</v>
      </c>
      <c r="DWK12" t="n">
        <v>0.1</v>
      </c>
      <c r="DWL12" t="n">
        <v>0.2</v>
      </c>
      <c r="DWM12" t="n">
        <v>-0.1</v>
      </c>
      <c r="DWN12" t="n">
        <v>0.2</v>
      </c>
      <c r="DWO12" t="n">
        <v>0.1</v>
      </c>
      <c r="DWP12" t="n">
        <v>0.1</v>
      </c>
      <c r="DWQ12" t="n">
        <v>0.2</v>
      </c>
      <c r="DWR12" t="n">
        <v>0.1</v>
      </c>
      <c r="DWS12" t="n">
        <v>0.1</v>
      </c>
      <c r="DWT12" t="n">
        <v>0.2</v>
      </c>
      <c r="DWU12" t="n">
        <v>0.1</v>
      </c>
      <c r="DWV12" t="n">
        <v>0.1</v>
      </c>
      <c r="DWW12" t="n">
        <v>0.2</v>
      </c>
      <c r="DWX12" t="n">
        <v>0.2</v>
      </c>
      <c r="DWY12" t="n">
        <v>0.1</v>
      </c>
      <c r="DWZ12" t="n">
        <v>0.1</v>
      </c>
      <c r="DXA12" t="n">
        <v>0.1</v>
      </c>
      <c r="DXB12" t="n">
        <v>0.1</v>
      </c>
      <c r="DXC12" t="n">
        <v>0.1</v>
      </c>
      <c r="DXD12" t="n">
        <v>0.2</v>
      </c>
      <c r="DXE12" t="n">
        <v>0.2</v>
      </c>
      <c r="DXF12" t="n">
        <v>0.25</v>
      </c>
      <c r="DXG12" t="n">
        <v>0.2</v>
      </c>
      <c r="DXH12" t="n">
        <v>0.1</v>
      </c>
      <c r="DXI12" t="n">
        <v>0.1</v>
      </c>
      <c r="DXJ12" t="n">
        <v>-0.1</v>
      </c>
      <c r="DXK12" t="n">
        <v>0.1</v>
      </c>
      <c r="DXL12" t="n">
        <v>0.2</v>
      </c>
      <c r="DXM12" t="n">
        <v>0.1</v>
      </c>
      <c r="DXN12" t="n">
        <v>0.25</v>
      </c>
      <c r="DXO12" t="n">
        <v>0.2</v>
      </c>
      <c r="DXP12" t="n">
        <v>0.1</v>
      </c>
      <c r="DXQ12" t="n">
        <v>0.2</v>
      </c>
      <c r="DXR12" t="n">
        <v>0.1</v>
      </c>
      <c r="DXS12" t="n">
        <v>0.1</v>
      </c>
      <c r="DXT12" t="n">
        <v>0.1</v>
      </c>
      <c r="DXU12" t="n">
        <v>-0.3</v>
      </c>
      <c r="DXV12" t="n">
        <v>0.1</v>
      </c>
      <c r="DXW12" t="n">
        <v>-0.1</v>
      </c>
      <c r="DXX12" t="n">
        <v>-0.3</v>
      </c>
      <c r="DXY12" t="n">
        <v>0.1</v>
      </c>
      <c r="DXZ12" t="n">
        <v>0.4</v>
      </c>
      <c r="DYA12" t="n">
        <v>-0.1</v>
      </c>
      <c r="DYB12" t="n">
        <v>0.25</v>
      </c>
      <c r="DYC12" t="n">
        <v>-0.3</v>
      </c>
      <c r="DYD12" t="n">
        <v>0.25</v>
      </c>
      <c r="DYE12" t="n">
        <v>0.2</v>
      </c>
      <c r="DYF12" t="n">
        <v>0.2</v>
      </c>
      <c r="DYG12" t="n">
        <v>0.1</v>
      </c>
      <c r="DYH12" t="n">
        <v>0.1</v>
      </c>
      <c r="DYI12" t="n">
        <v>0.1</v>
      </c>
      <c r="DYJ12" t="n">
        <v>-0.3</v>
      </c>
      <c r="DYK12" t="n">
        <v>0.1</v>
      </c>
      <c r="DYL12" t="n">
        <v>0.2</v>
      </c>
      <c r="DYM12" t="n">
        <v>0.2</v>
      </c>
      <c r="DYN12" t="n">
        <v>0.2</v>
      </c>
      <c r="DYO12" t="n">
        <v>0.1</v>
      </c>
      <c r="DYP12" t="n">
        <v>0.1</v>
      </c>
      <c r="DYQ12" t="n">
        <v>0.2</v>
      </c>
      <c r="DYR12" t="n">
        <v>-0.1</v>
      </c>
      <c r="DYS12" t="n">
        <v>-0.1</v>
      </c>
      <c r="DYT12" t="n">
        <v>-0.1</v>
      </c>
      <c r="DYU12" t="n">
        <v>0.1</v>
      </c>
      <c r="DYV12" t="n">
        <v>0.2</v>
      </c>
      <c r="DYW12" t="n">
        <v>0.2</v>
      </c>
      <c r="DYX12" t="n">
        <v>0.1</v>
      </c>
      <c r="DYY12" t="n">
        <v>0.1</v>
      </c>
      <c r="DYZ12" t="n">
        <v>-0.1</v>
      </c>
      <c r="DZA12" t="n">
        <v>0.1</v>
      </c>
      <c r="DZB12" t="n">
        <v>0.25</v>
      </c>
      <c r="DZC12" t="n">
        <v>-0.1</v>
      </c>
      <c r="DZD12" t="n">
        <v>0.2</v>
      </c>
      <c r="DZE12" t="n">
        <v>0.1</v>
      </c>
      <c r="DZF12" t="n">
        <v>0.2</v>
      </c>
      <c r="DZG12" t="n">
        <v>-0.1</v>
      </c>
      <c r="DZH12" t="n">
        <v>0.25</v>
      </c>
      <c r="DZI12" t="n">
        <v>0.25</v>
      </c>
      <c r="DZJ12" t="n">
        <v>0.1</v>
      </c>
      <c r="DZK12" t="n">
        <v>-0.1</v>
      </c>
      <c r="DZL12" t="n">
        <v>0.1</v>
      </c>
      <c r="DZM12" t="n">
        <v>0.4</v>
      </c>
      <c r="DZN12" t="n">
        <v>0.2</v>
      </c>
      <c r="DZO12" t="n">
        <v>0.2</v>
      </c>
      <c r="DZP12" t="n">
        <v>0.2</v>
      </c>
      <c r="DZQ12" t="n">
        <v>0.1</v>
      </c>
      <c r="DZR12" t="n">
        <v>0.1</v>
      </c>
      <c r="DZS12" t="n">
        <v>0.1</v>
      </c>
      <c r="DZT12" t="n">
        <v>0.2</v>
      </c>
      <c r="DZU12" t="n">
        <v>0.2</v>
      </c>
      <c r="DZV12" t="n">
        <v>0.1</v>
      </c>
      <c r="DZW12" t="n">
        <v>0.2</v>
      </c>
      <c r="DZX12" t="n">
        <v>0.1</v>
      </c>
      <c r="DZY12" t="n">
        <v>0.25</v>
      </c>
      <c r="DZZ12" t="n">
        <v>0.1</v>
      </c>
      <c r="EAA12" t="n">
        <v>0.25</v>
      </c>
      <c r="EAB12" t="n">
        <v>0.2</v>
      </c>
      <c r="EAC12" t="n">
        <v>0.25</v>
      </c>
      <c r="EAD12" t="n">
        <v>0.25</v>
      </c>
      <c r="EAE12" t="n">
        <v>0.2</v>
      </c>
      <c r="EAF12" t="n">
        <v>0.1</v>
      </c>
      <c r="EAG12" t="n">
        <v>0.1</v>
      </c>
      <c r="EAH12" t="n">
        <v>0.1</v>
      </c>
      <c r="EAI12" t="n">
        <v>-0.3</v>
      </c>
      <c r="EAJ12" t="n">
        <v>0.1</v>
      </c>
      <c r="EAK12" t="n">
        <v>-0.1</v>
      </c>
      <c r="EAL12" t="n">
        <v>-0.1</v>
      </c>
      <c r="EAM12" t="n">
        <v>0.1</v>
      </c>
      <c r="EAN12" t="n">
        <v>0.2</v>
      </c>
      <c r="EAO12" t="n">
        <v>0.2</v>
      </c>
      <c r="EAP12" t="n">
        <v>0.1</v>
      </c>
      <c r="EAQ12" t="n">
        <v>-0.3</v>
      </c>
      <c r="EAR12" t="n">
        <v>0.1</v>
      </c>
      <c r="EAS12" t="n">
        <v>0.2</v>
      </c>
      <c r="EAT12" t="n">
        <v>0.2</v>
      </c>
      <c r="EAU12" t="n">
        <v>0.1</v>
      </c>
      <c r="EAV12" t="n">
        <v>0.2</v>
      </c>
      <c r="EAW12" t="n">
        <v>0.2</v>
      </c>
      <c r="EAX12" t="n">
        <v>0.1</v>
      </c>
      <c r="EAY12" t="n">
        <v>0.1</v>
      </c>
      <c r="EAZ12" t="n">
        <v>0.1</v>
      </c>
      <c r="EBA12" t="n">
        <v>0.1</v>
      </c>
      <c r="EBB12" t="n">
        <v>0.4</v>
      </c>
      <c r="EBC12" t="n">
        <v>0.1</v>
      </c>
      <c r="EBD12" t="n">
        <v>0.1</v>
      </c>
      <c r="EBE12" t="n">
        <v>0.2</v>
      </c>
      <c r="EBF12" t="n">
        <v>0.1</v>
      </c>
      <c r="EBG12" t="n">
        <v>-0.1</v>
      </c>
      <c r="EBH12" t="n">
        <v>0.1</v>
      </c>
      <c r="EBI12" t="n">
        <v>-0.1</v>
      </c>
      <c r="EBJ12" t="n">
        <v>-0.1</v>
      </c>
      <c r="EBK12" t="n">
        <v>0.1</v>
      </c>
      <c r="EBL12" t="n">
        <v>0.1</v>
      </c>
      <c r="EBM12" t="n">
        <v>0.1</v>
      </c>
      <c r="EBN12" t="n">
        <v>0.2</v>
      </c>
      <c r="EBO12" t="n">
        <v>0.2</v>
      </c>
      <c r="EBP12" t="n">
        <v>0.2</v>
      </c>
      <c r="EBQ12" t="n">
        <v>0.1</v>
      </c>
      <c r="EBR12" t="n">
        <v>0.1</v>
      </c>
      <c r="EBS12" t="n">
        <v>0.2</v>
      </c>
      <c r="EBT12" t="n">
        <v>0.25</v>
      </c>
      <c r="EBU12" t="n">
        <v>0.25</v>
      </c>
      <c r="EBV12" t="n">
        <v>0.2</v>
      </c>
      <c r="EBW12" t="n">
        <v>0.2</v>
      </c>
      <c r="EBX12" t="n">
        <v>0.1</v>
      </c>
      <c r="EBY12" t="n">
        <v>0.2</v>
      </c>
      <c r="EBZ12" t="n">
        <v>0.1</v>
      </c>
      <c r="ECA12" t="n">
        <v>0.1</v>
      </c>
      <c r="ECB12" t="n">
        <v>0.2</v>
      </c>
      <c r="ECC12" t="n">
        <v>0.2</v>
      </c>
      <c r="ECD12" t="n">
        <v>-0.1</v>
      </c>
      <c r="ECE12" t="n">
        <v>0.2</v>
      </c>
      <c r="ECF12" t="n">
        <v>0.2</v>
      </c>
      <c r="ECG12" t="n">
        <v>0.2</v>
      </c>
      <c r="ECH12" t="n">
        <v>0.25</v>
      </c>
      <c r="ECI12" t="n">
        <v>0.2</v>
      </c>
      <c r="ECJ12" t="n">
        <v>0.2</v>
      </c>
      <c r="ECK12" t="n">
        <v>-0.1</v>
      </c>
      <c r="ECL12" t="n">
        <v>0.2</v>
      </c>
      <c r="ECM12" t="n">
        <v>0.1</v>
      </c>
      <c r="ECN12" t="n">
        <v>0.1</v>
      </c>
      <c r="ECO12" t="n">
        <v>0.1</v>
      </c>
      <c r="ECP12" t="n">
        <v>0.2</v>
      </c>
      <c r="ECQ12" t="n">
        <v>-0.1</v>
      </c>
      <c r="ECR12" t="n">
        <v>0.1</v>
      </c>
      <c r="ECS12" t="n">
        <v>0.1</v>
      </c>
      <c r="ECT12" t="n">
        <v>0.2</v>
      </c>
      <c r="ECU12" t="n">
        <v>0.2</v>
      </c>
      <c r="ECV12" t="n">
        <v>-0.1</v>
      </c>
      <c r="ECW12" t="n">
        <v>0.2</v>
      </c>
      <c r="ECX12" t="n">
        <v>0.25</v>
      </c>
      <c r="ECY12" t="n">
        <v>0.1</v>
      </c>
      <c r="ECZ12" t="n">
        <v>0.1</v>
      </c>
      <c r="EDA12" t="n">
        <v>0.1</v>
      </c>
      <c r="EDB12" t="n">
        <v>0.1</v>
      </c>
      <c r="EDC12" t="n">
        <v>0.1</v>
      </c>
      <c r="EDD12" t="n">
        <v>0.2</v>
      </c>
      <c r="EDE12" t="n">
        <v>0.1</v>
      </c>
      <c r="EDF12" t="n">
        <v>-0.1</v>
      </c>
      <c r="EDG12" t="n">
        <v>0.25</v>
      </c>
      <c r="EDH12" t="n">
        <v>0.25</v>
      </c>
      <c r="EDI12" t="n">
        <v>0.2</v>
      </c>
      <c r="EDJ12" t="n">
        <v>0.1</v>
      </c>
      <c r="EDK12" t="n">
        <v>0.1</v>
      </c>
      <c r="EDL12" t="n">
        <v>-0.3</v>
      </c>
      <c r="EDM12" t="n">
        <v>0.2</v>
      </c>
      <c r="EDN12" t="n">
        <v>0.2</v>
      </c>
      <c r="EDO12" t="n">
        <v>0.2</v>
      </c>
      <c r="EDP12" t="n">
        <v>0.2</v>
      </c>
      <c r="EDQ12" t="n">
        <v>0.2</v>
      </c>
      <c r="EDR12" t="n">
        <v>0.1</v>
      </c>
      <c r="EDS12" t="n">
        <v>-0.1</v>
      </c>
      <c r="EDT12" t="n">
        <v>0.1</v>
      </c>
      <c r="EDU12" t="n">
        <v>0.1</v>
      </c>
      <c r="EDV12" t="n">
        <v>0.1</v>
      </c>
      <c r="EDW12" t="n">
        <v>0.1</v>
      </c>
      <c r="EDX12" t="n">
        <v>0.1</v>
      </c>
      <c r="EDY12" t="n">
        <v>0.1</v>
      </c>
      <c r="EDZ12" t="n">
        <v>0.2</v>
      </c>
      <c r="EEA12" t="n">
        <v>0.1</v>
      </c>
      <c r="EEB12" t="n">
        <v>-0.1</v>
      </c>
      <c r="EEC12" t="n">
        <v>0.1</v>
      </c>
      <c r="EED12" t="n">
        <v>0.2</v>
      </c>
      <c r="EEE12" t="n">
        <v>0.1</v>
      </c>
      <c r="EEF12" t="n">
        <v>-0.1</v>
      </c>
      <c r="EEG12" t="n">
        <v>0.2</v>
      </c>
      <c r="EEH12" t="n">
        <v>0.1</v>
      </c>
      <c r="EEI12" t="n">
        <v>0.1</v>
      </c>
      <c r="EEJ12" t="n">
        <v>0.2</v>
      </c>
      <c r="EEK12" t="n">
        <v>0.2</v>
      </c>
      <c r="EEL12" t="n">
        <v>0.2</v>
      </c>
      <c r="EEM12" t="n">
        <v>0.25</v>
      </c>
      <c r="EEN12" t="n">
        <v>0.2</v>
      </c>
      <c r="EEO12" t="n">
        <v>0.2</v>
      </c>
      <c r="EEP12" t="n">
        <v>0.25</v>
      </c>
      <c r="EEQ12" t="n">
        <v>0.4</v>
      </c>
      <c r="EER12" t="n">
        <v>0.4</v>
      </c>
      <c r="EES12" t="n">
        <v>0.1</v>
      </c>
      <c r="EET12" t="n">
        <v>0.1</v>
      </c>
      <c r="EEU12" t="n">
        <v>0.2</v>
      </c>
      <c r="EEV12" t="n">
        <v>0.25</v>
      </c>
      <c r="EEW12" t="n">
        <v>0.2</v>
      </c>
      <c r="EEX12" t="n">
        <v>-0.1</v>
      </c>
      <c r="EEY12" t="n">
        <v>0.1</v>
      </c>
      <c r="EEZ12" t="n">
        <v>0.1</v>
      </c>
      <c r="EFA12" t="n">
        <v>0.1</v>
      </c>
      <c r="EFB12" t="n">
        <v>0.2</v>
      </c>
      <c r="EFC12" t="n">
        <v>0.1</v>
      </c>
      <c r="EFD12" t="n">
        <v>-0.1</v>
      </c>
      <c r="EFE12" t="n">
        <v>0.2</v>
      </c>
      <c r="EFF12" t="n">
        <v>0.25</v>
      </c>
      <c r="EFG12" t="n">
        <v>0.2</v>
      </c>
      <c r="EFH12" t="n">
        <v>0.1</v>
      </c>
      <c r="EFI12" t="n">
        <v>0.25</v>
      </c>
      <c r="EFJ12" t="n">
        <v>-0.1</v>
      </c>
      <c r="EFK12" t="n">
        <v>0.1</v>
      </c>
      <c r="EFL12" t="n">
        <v>0.1</v>
      </c>
      <c r="EFM12" t="n">
        <v>-0.1</v>
      </c>
      <c r="EFN12" t="n">
        <v>0.2</v>
      </c>
      <c r="EFO12" t="n">
        <v>0.25</v>
      </c>
      <c r="EFP12" t="n">
        <v>0.25</v>
      </c>
      <c r="EFQ12" t="n">
        <v>0.1</v>
      </c>
      <c r="EFR12" t="n">
        <v>0.1</v>
      </c>
      <c r="EFS12" t="n">
        <v>0.4</v>
      </c>
      <c r="EFT12" t="n">
        <v>0.2</v>
      </c>
      <c r="EFU12" t="n">
        <v>-0.1</v>
      </c>
      <c r="EFV12" t="n">
        <v>-0.3</v>
      </c>
      <c r="EFW12" t="n">
        <v>-0.1</v>
      </c>
      <c r="EFX12" t="n">
        <v>0.4</v>
      </c>
      <c r="EFY12" t="n">
        <v>0.2</v>
      </c>
      <c r="EFZ12" t="n">
        <v>0.1</v>
      </c>
      <c r="EGA12" t="n">
        <v>0.1</v>
      </c>
      <c r="EGB12" t="n">
        <v>0.2</v>
      </c>
      <c r="EGC12" t="n">
        <v>0.1</v>
      </c>
      <c r="EGD12" t="n">
        <v>-0.3</v>
      </c>
      <c r="EGE12" t="n">
        <v>0.1</v>
      </c>
      <c r="EGF12" t="n">
        <v>0.1</v>
      </c>
      <c r="EGG12" t="n">
        <v>0.2</v>
      </c>
      <c r="EGH12" t="n">
        <v>-0.1</v>
      </c>
      <c r="EGI12" t="n">
        <v>0.1</v>
      </c>
      <c r="EGJ12" t="n">
        <v>0.2</v>
      </c>
      <c r="EGK12" t="n">
        <v>0.2</v>
      </c>
      <c r="EGL12" t="n">
        <v>0.1</v>
      </c>
      <c r="EGM12" t="n">
        <v>0.25</v>
      </c>
      <c r="EGN12" t="n">
        <v>0.1</v>
      </c>
      <c r="EGO12" t="n">
        <v>0.1</v>
      </c>
      <c r="EGP12" t="n">
        <v>0.1</v>
      </c>
      <c r="EGQ12" t="n">
        <v>0.2</v>
      </c>
      <c r="EGR12" t="n">
        <v>0.1</v>
      </c>
      <c r="EGS12" t="n">
        <v>-0.3</v>
      </c>
      <c r="EGT12" t="n">
        <v>-0.3</v>
      </c>
      <c r="EGU12" t="n">
        <v>-0.1</v>
      </c>
      <c r="EGV12" t="n">
        <v>0.2</v>
      </c>
      <c r="EGW12" t="n">
        <v>0.25</v>
      </c>
      <c r="EGX12" t="n">
        <v>0.2</v>
      </c>
      <c r="EGY12" t="n">
        <v>0.2</v>
      </c>
      <c r="EGZ12" t="n">
        <v>0.2</v>
      </c>
      <c r="EHA12" t="n">
        <v>0.1</v>
      </c>
      <c r="EHB12" t="n">
        <v>0.4</v>
      </c>
      <c r="EHC12" t="n">
        <v>0.2</v>
      </c>
      <c r="EHD12" t="n">
        <v>0.1</v>
      </c>
      <c r="EHE12" t="n">
        <v>0.2</v>
      </c>
      <c r="EHF12" t="n">
        <v>0.1</v>
      </c>
      <c r="EHG12" t="n">
        <v>0.1</v>
      </c>
      <c r="EHH12" t="n">
        <v>0.25</v>
      </c>
      <c r="EHI12" t="n">
        <v>0.1</v>
      </c>
      <c r="EHJ12" t="n">
        <v>0.1</v>
      </c>
      <c r="EHK12" t="n">
        <v>0.1</v>
      </c>
      <c r="EHL12" t="n">
        <v>0.1</v>
      </c>
      <c r="EHM12" t="n">
        <v>0.25</v>
      </c>
      <c r="EHN12" t="n">
        <v>0.1</v>
      </c>
      <c r="EHO12" t="n">
        <v>0.2</v>
      </c>
      <c r="EHP12" t="n">
        <v>0.1</v>
      </c>
      <c r="EHQ12" t="n">
        <v>0.1</v>
      </c>
      <c r="EHR12" t="n">
        <v>0.1</v>
      </c>
      <c r="EHS12" t="n">
        <v>0.1</v>
      </c>
      <c r="EHT12" t="n">
        <v>0.1</v>
      </c>
      <c r="EHU12" t="n">
        <v>0.2</v>
      </c>
      <c r="EHV12" t="n">
        <v>-0.1</v>
      </c>
      <c r="EHW12" t="n">
        <v>0.25</v>
      </c>
      <c r="EHX12" t="n">
        <v>0.1</v>
      </c>
      <c r="EHY12" t="n">
        <v>0.2</v>
      </c>
      <c r="EHZ12" t="n">
        <v>0.2</v>
      </c>
      <c r="EIA12" t="n">
        <v>0.1</v>
      </c>
      <c r="EIB12" t="n">
        <v>0.25</v>
      </c>
      <c r="EIC12" t="n">
        <v>-0.1</v>
      </c>
      <c r="EID12" t="n">
        <v>0.1</v>
      </c>
      <c r="EIE12" t="n">
        <v>-0.1</v>
      </c>
      <c r="EIF12" t="n">
        <v>0.1</v>
      </c>
      <c r="EIG12" t="n">
        <v>-0.1</v>
      </c>
      <c r="EIH12" t="n">
        <v>0.1</v>
      </c>
      <c r="EII12" t="n">
        <v>0.2</v>
      </c>
      <c r="EIJ12" t="n">
        <v>-0.1</v>
      </c>
      <c r="EIK12" t="n">
        <v>0.2</v>
      </c>
      <c r="EIL12" t="n">
        <v>0.25</v>
      </c>
      <c r="EIM12" t="n">
        <v>0.2</v>
      </c>
      <c r="EIN12" t="n">
        <v>0.2</v>
      </c>
      <c r="EIO12" t="n">
        <v>0.4</v>
      </c>
      <c r="EIP12" t="n">
        <v>0.1</v>
      </c>
      <c r="EIQ12" t="n">
        <v>0.1</v>
      </c>
      <c r="EIR12" t="n">
        <v>0.2</v>
      </c>
      <c r="EIS12" t="n">
        <v>0.1</v>
      </c>
      <c r="EIT12" t="n">
        <v>-0.1</v>
      </c>
      <c r="EIU12" t="n">
        <v>0.1</v>
      </c>
      <c r="EIV12" t="n">
        <v>0.2</v>
      </c>
      <c r="EIW12" t="n">
        <v>0.2</v>
      </c>
      <c r="EIX12" t="n">
        <v>-0.1</v>
      </c>
      <c r="EIY12" t="n">
        <v>0.2</v>
      </c>
      <c r="EIZ12" t="n">
        <v>0.2</v>
      </c>
      <c r="EJA12" t="n">
        <v>0.2</v>
      </c>
      <c r="EJB12" t="n">
        <v>0.2</v>
      </c>
      <c r="EJC12" t="n">
        <v>0.25</v>
      </c>
      <c r="EJD12" t="n">
        <v>0.4</v>
      </c>
      <c r="EJE12" t="n">
        <v>0.2</v>
      </c>
      <c r="EJF12" t="n">
        <v>0.2</v>
      </c>
      <c r="EJG12" t="n">
        <v>0.1</v>
      </c>
      <c r="EJH12" t="n">
        <v>0.25</v>
      </c>
      <c r="EJI12" t="n">
        <v>0.1</v>
      </c>
      <c r="EJJ12" t="n">
        <v>0.2</v>
      </c>
      <c r="EJK12" t="n">
        <v>0.25</v>
      </c>
      <c r="EJL12" t="n">
        <v>0.1</v>
      </c>
      <c r="EJM12" t="n">
        <v>0.2</v>
      </c>
      <c r="EJN12" t="n">
        <v>0.2</v>
      </c>
      <c r="EJO12" t="n">
        <v>-0.1</v>
      </c>
      <c r="EJP12" t="n">
        <v>0.2</v>
      </c>
      <c r="EJQ12" t="n">
        <v>0.1</v>
      </c>
      <c r="EJR12" t="n">
        <v>0.2</v>
      </c>
      <c r="EJS12" t="n">
        <v>0.1</v>
      </c>
      <c r="EJT12" t="n">
        <v>0.1</v>
      </c>
      <c r="EJU12" t="n">
        <v>0.2</v>
      </c>
      <c r="EJV12" t="n">
        <v>0.2</v>
      </c>
      <c r="EJW12" t="n">
        <v>0.1</v>
      </c>
      <c r="EJX12" t="n">
        <v>0.2</v>
      </c>
      <c r="EJY12" t="n">
        <v>0.2</v>
      </c>
      <c r="EJZ12" t="n">
        <v>0.2</v>
      </c>
      <c r="EKA12" t="n">
        <v>0.2</v>
      </c>
      <c r="EKB12" t="n">
        <v>-0.1</v>
      </c>
      <c r="EKC12" t="n">
        <v>0.1</v>
      </c>
      <c r="EKD12" t="n">
        <v>0.1</v>
      </c>
      <c r="EKE12" t="n">
        <v>0.25</v>
      </c>
      <c r="EKF12" t="n">
        <v>-0.3</v>
      </c>
      <c r="EKG12" t="n">
        <v>0.1</v>
      </c>
      <c r="EKH12" t="n">
        <v>0.1</v>
      </c>
      <c r="EKI12" t="n">
        <v>0.1</v>
      </c>
      <c r="EKJ12" t="n">
        <v>-0.1</v>
      </c>
      <c r="EKK12" t="n">
        <v>-0.1</v>
      </c>
      <c r="EKL12" t="n">
        <v>0.2</v>
      </c>
      <c r="EKM12" t="n">
        <v>0.1</v>
      </c>
      <c r="EKN12" t="n">
        <v>0.2</v>
      </c>
      <c r="EKO12" t="n">
        <v>0.1</v>
      </c>
      <c r="EKP12" t="n">
        <v>0.2</v>
      </c>
      <c r="EKQ12" t="n">
        <v>0.1</v>
      </c>
      <c r="EKR12" t="n">
        <v>0.25</v>
      </c>
      <c r="EKS12" t="n">
        <v>0.1</v>
      </c>
      <c r="EKT12" t="n">
        <v>0.1</v>
      </c>
      <c r="EKU12" t="n">
        <v>-0.1</v>
      </c>
      <c r="EKV12" t="n">
        <v>0.1</v>
      </c>
      <c r="EKW12" t="n">
        <v>0.1</v>
      </c>
      <c r="EKX12" t="n">
        <v>0.25</v>
      </c>
      <c r="EKY12" t="n">
        <v>-0.1</v>
      </c>
      <c r="EKZ12" t="n">
        <v>0.1</v>
      </c>
      <c r="ELA12" t="n">
        <v>-0.1</v>
      </c>
      <c r="ELB12" t="n">
        <v>0.25</v>
      </c>
      <c r="ELC12" t="n">
        <v>-0.1</v>
      </c>
      <c r="ELD12" t="n">
        <v>0.1</v>
      </c>
      <c r="ELE12" t="n">
        <v>0.1</v>
      </c>
      <c r="ELF12" t="n">
        <v>-0.1</v>
      </c>
      <c r="ELG12" t="n">
        <v>0.1</v>
      </c>
      <c r="ELH12" t="n">
        <v>0.1</v>
      </c>
      <c r="ELI12" t="n">
        <v>0.1</v>
      </c>
      <c r="ELJ12" t="n">
        <v>-0.1</v>
      </c>
      <c r="ELK12" t="n">
        <v>0.2</v>
      </c>
      <c r="ELL12" t="n">
        <v>0.2</v>
      </c>
      <c r="ELM12" t="n">
        <v>0.1</v>
      </c>
      <c r="ELN12" t="n">
        <v>0.2</v>
      </c>
      <c r="ELO12" t="n">
        <v>0.1</v>
      </c>
      <c r="ELP12" t="n">
        <v>0.1</v>
      </c>
      <c r="ELQ12" t="n">
        <v>0.2</v>
      </c>
      <c r="ELR12" t="n">
        <v>-0.1</v>
      </c>
      <c r="ELS12" t="n">
        <v>0.2</v>
      </c>
      <c r="ELT12" t="n">
        <v>0.1</v>
      </c>
      <c r="ELU12" t="n">
        <v>0.2</v>
      </c>
      <c r="ELV12" t="n">
        <v>0.2</v>
      </c>
      <c r="ELW12" t="n">
        <v>0.1</v>
      </c>
      <c r="ELX12" t="n">
        <v>0.2</v>
      </c>
      <c r="ELY12" t="n">
        <v>0.2</v>
      </c>
      <c r="ELZ12" t="n">
        <v>0.1</v>
      </c>
      <c r="EMA12" t="n">
        <v>0.2</v>
      </c>
      <c r="EMB12" t="n">
        <v>0.2</v>
      </c>
      <c r="EMC12" t="n">
        <v>0.25</v>
      </c>
      <c r="EMD12" t="n">
        <v>0.1</v>
      </c>
      <c r="EME12" t="n">
        <v>0.2</v>
      </c>
      <c r="EMF12" t="n">
        <v>0.1</v>
      </c>
      <c r="EMG12" t="n">
        <v>0.1</v>
      </c>
      <c r="EMH12" t="n">
        <v>0.2</v>
      </c>
      <c r="EMI12" t="n">
        <v>0.1</v>
      </c>
      <c r="EMJ12" t="n">
        <v>0.1</v>
      </c>
      <c r="EMK12" t="n">
        <v>-0.1</v>
      </c>
      <c r="EML12" t="n">
        <v>0.2</v>
      </c>
      <c r="EMM12" t="n">
        <v>0.1</v>
      </c>
      <c r="EMN12" t="n">
        <v>0.2</v>
      </c>
      <c r="EMO12" t="n">
        <v>0.2</v>
      </c>
      <c r="EMP12" t="n">
        <v>0.2</v>
      </c>
      <c r="EMQ12" t="n">
        <v>0.1</v>
      </c>
      <c r="EMR12" t="n">
        <v>-0.3</v>
      </c>
      <c r="EMS12" t="n">
        <v>0.2</v>
      </c>
      <c r="EMT12" t="n">
        <v>-0.1</v>
      </c>
      <c r="EMU12" t="n">
        <v>0.1</v>
      </c>
      <c r="EMV12" t="n">
        <v>0.1</v>
      </c>
      <c r="EMW12" t="n">
        <v>0.1</v>
      </c>
      <c r="EMX12" t="n">
        <v>0.1</v>
      </c>
      <c r="EMY12" t="n">
        <v>0.2</v>
      </c>
      <c r="EMZ12" t="n">
        <v>0.2</v>
      </c>
      <c r="ENA12" t="n">
        <v>0.2</v>
      </c>
      <c r="ENB12" t="n">
        <v>-0.1</v>
      </c>
      <c r="ENC12" t="n">
        <v>-0.1</v>
      </c>
      <c r="END12" t="n">
        <v>0.1</v>
      </c>
      <c r="ENE12" t="n">
        <v>0.1</v>
      </c>
      <c r="ENF12" t="n">
        <v>0.2</v>
      </c>
      <c r="ENG12" t="n">
        <v>0.2</v>
      </c>
      <c r="ENH12" t="n">
        <v>-0.1</v>
      </c>
      <c r="ENI12" t="n">
        <v>0.2</v>
      </c>
      <c r="ENJ12" t="n">
        <v>0.1</v>
      </c>
      <c r="ENK12" t="n">
        <v>0.1</v>
      </c>
      <c r="ENL12" t="n">
        <v>0.4</v>
      </c>
      <c r="ENM12" t="n">
        <v>0.1</v>
      </c>
      <c r="ENN12" t="n">
        <v>-0.1</v>
      </c>
      <c r="ENO12" t="n">
        <v>0.1</v>
      </c>
      <c r="ENP12" t="n">
        <v>0.4</v>
      </c>
      <c r="ENQ12" t="n">
        <v>0.1</v>
      </c>
      <c r="ENR12" t="n">
        <v>0.2</v>
      </c>
      <c r="ENS12" t="n">
        <v>0.1</v>
      </c>
      <c r="ENT12" t="n">
        <v>-0.1</v>
      </c>
      <c r="ENU12" t="n">
        <v>0.25</v>
      </c>
      <c r="ENV12" t="n">
        <v>0.1</v>
      </c>
      <c r="ENW12" t="n">
        <v>0.2</v>
      </c>
      <c r="ENX12" t="n">
        <v>0.25</v>
      </c>
      <c r="ENY12" t="n">
        <v>0.1</v>
      </c>
      <c r="ENZ12" t="n">
        <v>0.1</v>
      </c>
      <c r="EOA12" t="n">
        <v>0.1</v>
      </c>
      <c r="EOB12" t="n">
        <v>0.2</v>
      </c>
      <c r="EOC12" t="n">
        <v>0.2</v>
      </c>
      <c r="EOD12" t="n">
        <v>0.1</v>
      </c>
      <c r="EOE12" t="n">
        <v>0.2</v>
      </c>
      <c r="EOF12" t="n">
        <v>0.2</v>
      </c>
      <c r="EOG12" t="n">
        <v>0.25</v>
      </c>
      <c r="EOH12" t="n">
        <v>0.2</v>
      </c>
      <c r="EOI12" t="n">
        <v>-0.1</v>
      </c>
      <c r="EOJ12" t="n">
        <v>0.1</v>
      </c>
      <c r="EOK12" t="n">
        <v>0.2</v>
      </c>
      <c r="EOL12" t="n">
        <v>0.2</v>
      </c>
      <c r="EOM12" t="n">
        <v>-0.1</v>
      </c>
      <c r="EON12" t="n">
        <v>0.1</v>
      </c>
      <c r="EOO12" t="n">
        <v>0.25</v>
      </c>
      <c r="EOP12" t="n">
        <v>0.1</v>
      </c>
      <c r="EOQ12" t="n">
        <v>0.2</v>
      </c>
      <c r="EOR12" t="n">
        <v>0.25</v>
      </c>
      <c r="EOS12" t="n">
        <v>0.2</v>
      </c>
      <c r="EOT12" t="n">
        <v>0.2</v>
      </c>
      <c r="EOU12" t="n">
        <v>0.1</v>
      </c>
      <c r="EOV12" t="n">
        <v>0.1</v>
      </c>
      <c r="EOW12" t="n">
        <v>0.1</v>
      </c>
      <c r="EOX12" t="n">
        <v>0.25</v>
      </c>
      <c r="EOY12" t="n">
        <v>0.2</v>
      </c>
      <c r="EOZ12" t="n">
        <v>-0.1</v>
      </c>
      <c r="EPA12" t="n">
        <v>-0.1</v>
      </c>
      <c r="EPB12" t="n">
        <v>0.1</v>
      </c>
      <c r="EPC12" t="n">
        <v>0.1</v>
      </c>
      <c r="EPD12" t="n">
        <v>0.2</v>
      </c>
      <c r="EPE12" t="n">
        <v>0.1</v>
      </c>
      <c r="EPF12" t="n">
        <v>-0.1</v>
      </c>
      <c r="EPG12" t="n">
        <v>0.1</v>
      </c>
      <c r="EPH12" t="n">
        <v>0.1</v>
      </c>
      <c r="EPI12" t="n">
        <v>0.2</v>
      </c>
      <c r="EPJ12" t="n">
        <v>0.1</v>
      </c>
      <c r="EPK12" t="n">
        <v>0.2</v>
      </c>
      <c r="EPL12" t="n">
        <v>0.1</v>
      </c>
      <c r="EPM12" t="n">
        <v>0.1</v>
      </c>
      <c r="EPN12" t="n">
        <v>0.2</v>
      </c>
      <c r="EPO12" t="n">
        <v>0.2</v>
      </c>
      <c r="EPP12" t="n">
        <v>0.2</v>
      </c>
      <c r="EPQ12" t="n">
        <v>0.1</v>
      </c>
      <c r="EPR12" t="n">
        <v>0.1</v>
      </c>
      <c r="EPS12" t="n">
        <v>0.1</v>
      </c>
      <c r="EPT12" t="n">
        <v>-0.1</v>
      </c>
      <c r="EPU12" t="n">
        <v>0.1</v>
      </c>
      <c r="EPV12" t="n">
        <v>0.4</v>
      </c>
      <c r="EPW12" t="n">
        <v>0.2</v>
      </c>
      <c r="EPX12" t="n">
        <v>0.1</v>
      </c>
      <c r="EPY12" t="n">
        <v>0.1</v>
      </c>
      <c r="EPZ12" t="n">
        <v>0.1</v>
      </c>
      <c r="EQA12" t="n">
        <v>-0.1</v>
      </c>
      <c r="EQB12" t="n">
        <v>0.2</v>
      </c>
      <c r="EQC12" t="n">
        <v>-0.1</v>
      </c>
      <c r="EQD12" t="n">
        <v>0.4</v>
      </c>
      <c r="EQE12" t="n">
        <v>0.2</v>
      </c>
      <c r="EQF12" t="n">
        <v>0.1</v>
      </c>
      <c r="EQG12" t="n">
        <v>0.1</v>
      </c>
      <c r="EQH12" t="n">
        <v>-0.1</v>
      </c>
      <c r="EQI12" t="n">
        <v>0.1</v>
      </c>
      <c r="EQJ12" t="n">
        <v>0.1</v>
      </c>
      <c r="EQK12" t="n">
        <v>0.2</v>
      </c>
      <c r="EQL12" t="n">
        <v>0.2</v>
      </c>
      <c r="EQM12" t="n">
        <v>0.1</v>
      </c>
      <c r="EQN12" t="n">
        <v>0.2</v>
      </c>
      <c r="EQO12" t="n">
        <v>0.25</v>
      </c>
      <c r="EQP12" t="n">
        <v>0.1</v>
      </c>
      <c r="EQQ12" t="n">
        <v>-0.1</v>
      </c>
      <c r="EQR12" t="n">
        <v>-0.1</v>
      </c>
      <c r="EQS12" t="n">
        <v>0.1</v>
      </c>
      <c r="EQT12" t="n">
        <v>0.1</v>
      </c>
      <c r="EQU12" t="n">
        <v>0.1</v>
      </c>
      <c r="EQV12" t="n">
        <v>0.2</v>
      </c>
      <c r="EQW12" t="n">
        <v>0.2</v>
      </c>
      <c r="EQX12" t="n">
        <v>0.2</v>
      </c>
      <c r="EQY12" t="n">
        <v>0.1</v>
      </c>
      <c r="EQZ12" t="n">
        <v>-0.1</v>
      </c>
      <c r="ERA12" t="n">
        <v>-0.1</v>
      </c>
      <c r="ERB12" t="n">
        <v>0.1</v>
      </c>
      <c r="ERC12" t="n">
        <v>0.1</v>
      </c>
      <c r="ERD12" t="n">
        <v>0.2</v>
      </c>
      <c r="ERE12" t="n">
        <v>0.25</v>
      </c>
      <c r="ERF12" t="n">
        <v>0.2</v>
      </c>
      <c r="ERG12" t="n">
        <v>-0.1</v>
      </c>
      <c r="ERH12" t="n">
        <v>0.25</v>
      </c>
      <c r="ERI12" t="n">
        <v>0.2</v>
      </c>
      <c r="ERJ12" t="n">
        <v>0.2</v>
      </c>
      <c r="ERK12" t="n">
        <v>-0.3</v>
      </c>
      <c r="ERL12" t="n">
        <v>0.2</v>
      </c>
      <c r="ERM12" t="n">
        <v>0.1</v>
      </c>
      <c r="ERN12" t="n">
        <v>-0.3</v>
      </c>
      <c r="ERO12" t="n">
        <v>0.25</v>
      </c>
      <c r="ERP12" t="n">
        <v>0.1</v>
      </c>
      <c r="ERQ12" t="n">
        <v>0.1</v>
      </c>
      <c r="ERR12" t="n">
        <v>0.2</v>
      </c>
      <c r="ERS12" t="n">
        <v>0.2</v>
      </c>
      <c r="ERT12" t="n">
        <v>-0.1</v>
      </c>
      <c r="ERU12" t="n">
        <v>0.25</v>
      </c>
      <c r="ERV12" t="n">
        <v>0.2</v>
      </c>
      <c r="ERW12" t="n">
        <v>-0.1</v>
      </c>
      <c r="ERX12" t="n">
        <v>0.2</v>
      </c>
      <c r="ERY12" t="n">
        <v>0.1</v>
      </c>
      <c r="ERZ12" t="n">
        <v>0.2</v>
      </c>
      <c r="ESA12" t="n">
        <v>0.1</v>
      </c>
      <c r="ESB12" t="n">
        <v>0.25</v>
      </c>
      <c r="ESC12" t="n">
        <v>-0.1</v>
      </c>
      <c r="ESD12" t="n">
        <v>0.2</v>
      </c>
      <c r="ESE12" t="n">
        <v>0.2</v>
      </c>
      <c r="ESF12" t="n">
        <v>0.1</v>
      </c>
      <c r="ESG12" t="n">
        <v>0.2</v>
      </c>
      <c r="ESH12" t="n">
        <v>0.2</v>
      </c>
      <c r="ESI12" t="n">
        <v>0.2</v>
      </c>
      <c r="ESJ12" t="n">
        <v>0.2</v>
      </c>
      <c r="ESK12" t="n">
        <v>0.1</v>
      </c>
      <c r="ESL12" t="n">
        <v>0.2</v>
      </c>
      <c r="ESM12" t="n">
        <v>-0.3</v>
      </c>
      <c r="ESN12" t="n">
        <v>0.2</v>
      </c>
      <c r="ESO12" t="n">
        <v>0.1</v>
      </c>
      <c r="ESP12" t="n">
        <v>0.2</v>
      </c>
      <c r="ESQ12" t="n">
        <v>-0.3</v>
      </c>
      <c r="ESR12" t="n">
        <v>-0.1</v>
      </c>
      <c r="ESS12" t="n">
        <v>0.1</v>
      </c>
      <c r="EST12" t="n">
        <v>0.25</v>
      </c>
      <c r="ESU12" t="n">
        <v>0.2</v>
      </c>
      <c r="ESV12" t="n">
        <v>0.2</v>
      </c>
      <c r="ESW12" t="n">
        <v>0.25</v>
      </c>
      <c r="ESX12" t="n">
        <v>-0.1</v>
      </c>
      <c r="ESY12" t="n">
        <v>0.2</v>
      </c>
      <c r="ESZ12" t="n">
        <v>0.1</v>
      </c>
      <c r="ETA12" t="n">
        <v>0.2</v>
      </c>
      <c r="ETB12" t="n">
        <v>0.4</v>
      </c>
      <c r="ETC12" t="n">
        <v>0.2</v>
      </c>
      <c r="ETD12" t="n">
        <v>0.2</v>
      </c>
      <c r="ETE12" t="n">
        <v>0.2</v>
      </c>
      <c r="ETF12" t="n">
        <v>0.1</v>
      </c>
      <c r="ETG12" t="n">
        <v>-0.3</v>
      </c>
      <c r="ETH12" t="n">
        <v>0.2</v>
      </c>
      <c r="ETI12" t="n">
        <v>0.1</v>
      </c>
      <c r="ETJ12" t="n">
        <v>0.2</v>
      </c>
      <c r="ETK12" t="n">
        <v>-0.1</v>
      </c>
      <c r="ETL12" t="n">
        <v>0.25</v>
      </c>
      <c r="ETM12" t="n">
        <v>0.25</v>
      </c>
      <c r="ETN12" t="n">
        <v>0.2</v>
      </c>
      <c r="ETO12" t="n">
        <v>0.2</v>
      </c>
      <c r="ETP12" t="n">
        <v>0.2</v>
      </c>
      <c r="ETQ12" t="n">
        <v>0.2</v>
      </c>
      <c r="ETR12" t="n">
        <v>0.1</v>
      </c>
      <c r="ETS12" t="n">
        <v>0.2</v>
      </c>
      <c r="ETT12" t="n">
        <v>-0.1</v>
      </c>
      <c r="ETU12" t="n">
        <v>0.1</v>
      </c>
      <c r="ETV12" t="n">
        <v>0.1</v>
      </c>
      <c r="ETW12" t="n">
        <v>0.2</v>
      </c>
      <c r="ETX12" t="n">
        <v>0.1</v>
      </c>
      <c r="ETY12" t="n">
        <v>0.25</v>
      </c>
      <c r="ETZ12" t="n">
        <v>0.2</v>
      </c>
      <c r="EUA12" t="n">
        <v>0.1</v>
      </c>
      <c r="EUB12" t="n">
        <v>-0.1</v>
      </c>
      <c r="EUC12" t="n">
        <v>0.2</v>
      </c>
      <c r="EUD12" t="n">
        <v>0.1</v>
      </c>
      <c r="EUE12" t="n">
        <v>0.2</v>
      </c>
      <c r="EUF12" t="n">
        <v>0.25</v>
      </c>
      <c r="EUG12" t="n">
        <v>0.1</v>
      </c>
      <c r="EUH12" t="n">
        <v>0.2</v>
      </c>
      <c r="EUI12" t="n">
        <v>0.25</v>
      </c>
      <c r="EUJ12" t="n">
        <v>-0.1</v>
      </c>
      <c r="EUK12" t="n">
        <v>0.2</v>
      </c>
      <c r="EUL12" t="n">
        <v>0.2</v>
      </c>
      <c r="EUM12" t="n">
        <v>0.2</v>
      </c>
      <c r="EUN12" t="n">
        <v>0.1</v>
      </c>
      <c r="EUO12" t="n">
        <v>0.25</v>
      </c>
      <c r="EUP12" t="n">
        <v>-0.1</v>
      </c>
      <c r="EUQ12" t="n">
        <v>0.1</v>
      </c>
      <c r="EUR12" t="n">
        <v>0.1</v>
      </c>
      <c r="EUS12" t="n">
        <v>-0.1</v>
      </c>
      <c r="EUT12" t="n">
        <v>0.1</v>
      </c>
      <c r="EUU12" t="n">
        <v>-0.1</v>
      </c>
      <c r="EUV12" t="n">
        <v>0.2</v>
      </c>
      <c r="EUW12" t="n">
        <v>0.2</v>
      </c>
      <c r="EUX12" t="n">
        <v>0.4</v>
      </c>
      <c r="EUY12" t="n">
        <v>-0.1</v>
      </c>
      <c r="EUZ12" t="n">
        <v>0.1</v>
      </c>
      <c r="EVA12" t="n">
        <v>0.25</v>
      </c>
      <c r="EVB12" t="n">
        <v>-0.1</v>
      </c>
      <c r="EVC12" t="n">
        <v>0.1</v>
      </c>
      <c r="EVD12" t="n">
        <v>0.1</v>
      </c>
      <c r="EVE12" t="n">
        <v>0.1</v>
      </c>
      <c r="EVF12" t="n">
        <v>0.1</v>
      </c>
      <c r="EVG12" t="n">
        <v>0.2</v>
      </c>
      <c r="EVH12" t="n">
        <v>0.1</v>
      </c>
      <c r="EVI12" t="n">
        <v>0.2</v>
      </c>
      <c r="EVJ12" t="n">
        <v>0.2</v>
      </c>
      <c r="EVK12" t="n">
        <v>-0.1</v>
      </c>
      <c r="EVL12" t="n">
        <v>0.1</v>
      </c>
      <c r="EVM12" t="n">
        <v>0.1</v>
      </c>
      <c r="EVN12" t="n">
        <v>0.25</v>
      </c>
      <c r="EVO12" t="n">
        <v>0.25</v>
      </c>
      <c r="EVP12" t="n">
        <v>0.1</v>
      </c>
      <c r="EVQ12" t="n">
        <v>0.25</v>
      </c>
      <c r="EVR12" t="n">
        <v>0.25</v>
      </c>
      <c r="EVS12" t="n">
        <v>0.1</v>
      </c>
      <c r="EVT12" t="n">
        <v>-0.1</v>
      </c>
      <c r="EVU12" t="n">
        <v>-0.1</v>
      </c>
      <c r="EVV12" t="n">
        <v>0.1</v>
      </c>
      <c r="EVW12" t="n">
        <v>0.2</v>
      </c>
      <c r="EVX12" t="n">
        <v>0.2</v>
      </c>
      <c r="EVY12" t="n">
        <v>0.1</v>
      </c>
      <c r="EVZ12" t="n">
        <v>-0.3</v>
      </c>
      <c r="EWA12" t="n">
        <v>0.2</v>
      </c>
      <c r="EWB12" t="n">
        <v>0.1</v>
      </c>
      <c r="EWC12" t="n">
        <v>-0.1</v>
      </c>
      <c r="EWD12" t="n">
        <v>0.2</v>
      </c>
      <c r="EWE12" t="n">
        <v>0.1</v>
      </c>
      <c r="EWF12" t="n">
        <v>0.1</v>
      </c>
      <c r="EWG12" t="n">
        <v>0.25</v>
      </c>
      <c r="EWH12" t="n">
        <v>-0.3</v>
      </c>
      <c r="EWI12" t="n">
        <v>0.2</v>
      </c>
      <c r="EWJ12" t="n">
        <v>0.2</v>
      </c>
      <c r="EWK12" t="n">
        <v>0.1</v>
      </c>
      <c r="EWL12" t="n">
        <v>-0.1</v>
      </c>
      <c r="EWM12" t="n">
        <v>0.1</v>
      </c>
      <c r="EWN12" t="n">
        <v>0.2</v>
      </c>
      <c r="EWO12" t="n">
        <v>0.2</v>
      </c>
      <c r="EWP12" t="n">
        <v>0.1</v>
      </c>
      <c r="EWQ12" t="n">
        <v>0.1</v>
      </c>
      <c r="EWR12" t="n">
        <v>0.2</v>
      </c>
      <c r="EWS12" t="n">
        <v>0.1</v>
      </c>
      <c r="EWT12" t="n">
        <v>0.1</v>
      </c>
      <c r="EWU12" t="n">
        <v>0.1</v>
      </c>
      <c r="EWV12" t="n">
        <v>0.4</v>
      </c>
      <c r="EWW12" t="n">
        <v>0.1</v>
      </c>
      <c r="EWX12" t="n">
        <v>0.1</v>
      </c>
      <c r="EWY12" t="n">
        <v>0.2</v>
      </c>
      <c r="EWZ12" t="n">
        <v>0.2</v>
      </c>
      <c r="EXA12" t="n">
        <v>-0.1</v>
      </c>
      <c r="EXB12" t="n">
        <v>0.4</v>
      </c>
      <c r="EXC12" t="n">
        <v>0.25</v>
      </c>
      <c r="EXD12" t="n">
        <v>0.1</v>
      </c>
      <c r="EXE12" t="n">
        <v>0.25</v>
      </c>
      <c r="EXF12" t="n">
        <v>0.2</v>
      </c>
      <c r="EXG12" t="n">
        <v>-0.1</v>
      </c>
      <c r="EXH12" t="n">
        <v>0.2</v>
      </c>
      <c r="EXI12" t="n">
        <v>0.1</v>
      </c>
      <c r="EXJ12" t="n">
        <v>0.1</v>
      </c>
      <c r="EXK12" t="n">
        <v>-0.1</v>
      </c>
      <c r="EXL12" t="n">
        <v>0.1</v>
      </c>
      <c r="EXM12" t="n">
        <v>0.1</v>
      </c>
      <c r="EXN12" t="n">
        <v>0.2</v>
      </c>
      <c r="EXO12" t="n">
        <v>0.1</v>
      </c>
      <c r="EXP12" t="n">
        <v>0.2</v>
      </c>
      <c r="EXQ12" t="n">
        <v>-0.1</v>
      </c>
      <c r="EXR12" t="n">
        <v>0.1</v>
      </c>
      <c r="EXS12" t="n">
        <v>0.2</v>
      </c>
      <c r="EXT12" t="n">
        <v>0.2</v>
      </c>
      <c r="EXU12" t="n">
        <v>-0.1</v>
      </c>
      <c r="EXV12" t="n">
        <v>0.2</v>
      </c>
      <c r="EXW12" t="n">
        <v>0.1</v>
      </c>
      <c r="EXX12" t="n">
        <v>0.2</v>
      </c>
      <c r="EXY12" t="n">
        <v>0.2</v>
      </c>
      <c r="EXZ12" t="n">
        <v>0.2</v>
      </c>
      <c r="EYA12" t="n">
        <v>0.25</v>
      </c>
      <c r="EYB12" t="n">
        <v>-0.1</v>
      </c>
      <c r="EYC12" t="n">
        <v>0.2</v>
      </c>
      <c r="EYD12" t="n">
        <v>0.1</v>
      </c>
      <c r="EYE12" t="n">
        <v>-0.1</v>
      </c>
      <c r="EYF12" t="n">
        <v>0.1</v>
      </c>
      <c r="EYG12" t="n">
        <v>0.2</v>
      </c>
      <c r="EYH12" t="n">
        <v>0.2</v>
      </c>
      <c r="EYI12" t="n">
        <v>0.1</v>
      </c>
      <c r="EYJ12" t="n">
        <v>0.4</v>
      </c>
      <c r="EYK12" t="n">
        <v>0.2</v>
      </c>
      <c r="EYL12" t="n">
        <v>-0.3</v>
      </c>
      <c r="EYM12" t="n">
        <v>-0.1</v>
      </c>
      <c r="EYN12" t="n">
        <v>0.2</v>
      </c>
      <c r="EYO12" t="n">
        <v>0.1</v>
      </c>
      <c r="EYP12" t="n">
        <v>0.1</v>
      </c>
      <c r="EYQ12" t="n">
        <v>0.25</v>
      </c>
      <c r="EYR12" t="n">
        <v>0.2</v>
      </c>
      <c r="EYS12" t="n">
        <v>0.1</v>
      </c>
      <c r="EYT12" t="n">
        <v>0.2</v>
      </c>
      <c r="EYU12" t="n">
        <v>0.1</v>
      </c>
      <c r="EYV12" t="n">
        <v>0.2</v>
      </c>
      <c r="EYW12" t="n">
        <v>0.1</v>
      </c>
      <c r="EYX12" t="n">
        <v>0.25</v>
      </c>
      <c r="EYY12" t="n">
        <v>0.1</v>
      </c>
      <c r="EYZ12" t="n">
        <v>0.25</v>
      </c>
      <c r="EZA12" t="n">
        <v>0.2</v>
      </c>
      <c r="EZB12" t="n">
        <v>0.2</v>
      </c>
      <c r="EZC12" t="n">
        <v>0.1</v>
      </c>
      <c r="EZD12" t="n">
        <v>0.25</v>
      </c>
      <c r="EZE12" t="n">
        <v>0.1</v>
      </c>
      <c r="EZF12" t="n">
        <v>-0.1</v>
      </c>
      <c r="EZG12" t="n">
        <v>0.2</v>
      </c>
      <c r="EZH12" t="n">
        <v>0.1</v>
      </c>
      <c r="EZI12" t="n">
        <v>0.1</v>
      </c>
      <c r="EZJ12" t="n">
        <v>0.1</v>
      </c>
      <c r="EZK12" t="n">
        <v>0.2</v>
      </c>
      <c r="EZL12" t="n">
        <v>0.1</v>
      </c>
      <c r="EZM12" t="n">
        <v>-0.1</v>
      </c>
      <c r="EZN12" t="n">
        <v>-0.1</v>
      </c>
      <c r="EZO12" t="n">
        <v>0.1</v>
      </c>
      <c r="EZP12" t="n">
        <v>-0.1</v>
      </c>
      <c r="EZQ12" t="n">
        <v>0.1</v>
      </c>
      <c r="EZR12" t="n">
        <v>0.2</v>
      </c>
      <c r="EZS12" t="n">
        <v>0.1</v>
      </c>
      <c r="EZT12" t="n">
        <v>0.1</v>
      </c>
      <c r="EZU12" t="n">
        <v>-0.1</v>
      </c>
      <c r="EZV12" t="n">
        <v>-0.1</v>
      </c>
      <c r="EZW12" t="n">
        <v>0.2</v>
      </c>
      <c r="EZX12" t="n">
        <v>0.1</v>
      </c>
      <c r="EZY12" t="n">
        <v>0.1</v>
      </c>
      <c r="EZZ12" t="n">
        <v>0.2</v>
      </c>
      <c r="FAA12" t="n">
        <v>0.2</v>
      </c>
      <c r="FAB12" t="n">
        <v>-0.3</v>
      </c>
      <c r="FAC12" t="n">
        <v>0.1</v>
      </c>
      <c r="FAD12" t="n">
        <v>0.1</v>
      </c>
      <c r="FAE12" t="n">
        <v>0.1</v>
      </c>
      <c r="FAF12" t="n">
        <v>0.1</v>
      </c>
      <c r="FAG12" t="n">
        <v>0.1</v>
      </c>
      <c r="FAH12" t="n">
        <v>0.1</v>
      </c>
      <c r="FAI12" t="n">
        <v>-0.1</v>
      </c>
      <c r="FAJ12" t="n">
        <v>0.1</v>
      </c>
      <c r="FAK12" t="n">
        <v>-0.1</v>
      </c>
      <c r="FAL12" t="n">
        <v>0.2</v>
      </c>
      <c r="FAM12" t="n">
        <v>-0.1</v>
      </c>
      <c r="FAN12" t="n">
        <v>0.1</v>
      </c>
      <c r="FAO12" t="n">
        <v>0.2</v>
      </c>
      <c r="FAP12" t="n">
        <v>0.2</v>
      </c>
      <c r="FAQ12" t="n">
        <v>0.2</v>
      </c>
      <c r="FAR12" t="n">
        <v>0.2</v>
      </c>
      <c r="FAS12" t="n">
        <v>0.2</v>
      </c>
      <c r="FAT12" t="n">
        <v>0.1</v>
      </c>
      <c r="FAU12" t="n">
        <v>0.25</v>
      </c>
      <c r="FAV12" t="n">
        <v>0.2</v>
      </c>
      <c r="FAW12" t="n">
        <v>0.25</v>
      </c>
      <c r="FAX12" t="n">
        <v>-0.1</v>
      </c>
      <c r="FAY12" t="n">
        <v>0.2</v>
      </c>
      <c r="FAZ12" t="n">
        <v>-0.1</v>
      </c>
      <c r="FBA12" t="n">
        <v>-0.1</v>
      </c>
      <c r="FBB12" t="n">
        <v>0.1</v>
      </c>
      <c r="FBC12" t="n">
        <v>0.1</v>
      </c>
      <c r="FBD12" t="n">
        <v>0.2</v>
      </c>
      <c r="FBE12" t="n">
        <v>0.2</v>
      </c>
      <c r="FBF12" t="n">
        <v>-0.1</v>
      </c>
      <c r="FBG12" t="n">
        <v>0.1</v>
      </c>
      <c r="FBH12" t="n">
        <v>0.1</v>
      </c>
      <c r="FBI12" t="n">
        <v>0.1</v>
      </c>
      <c r="FBJ12" t="n">
        <v>0.4</v>
      </c>
      <c r="FBK12" t="n">
        <v>0.1</v>
      </c>
      <c r="FBL12" t="n">
        <v>0.1</v>
      </c>
      <c r="FBM12" t="n">
        <v>0.1</v>
      </c>
      <c r="FBN12" t="n">
        <v>0.1</v>
      </c>
      <c r="FBO12" t="n">
        <v>0.2</v>
      </c>
      <c r="FBP12" t="n">
        <v>0.1</v>
      </c>
      <c r="FBQ12" t="n">
        <v>0.1</v>
      </c>
      <c r="FBR12" t="n">
        <v>0.2</v>
      </c>
      <c r="FBS12" t="n">
        <v>0.2</v>
      </c>
      <c r="FBT12" t="n">
        <v>0.1</v>
      </c>
      <c r="FBU12" t="n">
        <v>0.1</v>
      </c>
      <c r="FBV12" t="n">
        <v>0.25</v>
      </c>
      <c r="FBW12" t="n">
        <v>0.1</v>
      </c>
      <c r="FBX12" t="n">
        <v>0.2</v>
      </c>
      <c r="FBY12" t="n">
        <v>-0.1</v>
      </c>
      <c r="FBZ12" t="n">
        <v>-0.1</v>
      </c>
      <c r="FCA12" t="n">
        <v>0.2</v>
      </c>
      <c r="FCB12" t="n">
        <v>0.1</v>
      </c>
      <c r="FCC12" t="n">
        <v>0.1</v>
      </c>
      <c r="FCD12" t="n">
        <v>0.1</v>
      </c>
      <c r="FCE12" t="n">
        <v>0.1</v>
      </c>
      <c r="FCF12" t="n">
        <v>0.1</v>
      </c>
      <c r="FCG12" t="n">
        <v>-0.1</v>
      </c>
      <c r="FCH12" t="n">
        <v>0.25</v>
      </c>
      <c r="FCI12" t="n">
        <v>0.1</v>
      </c>
      <c r="FCJ12" t="n">
        <v>0.1</v>
      </c>
      <c r="FCK12" t="n">
        <v>0.1</v>
      </c>
      <c r="FCL12" t="n">
        <v>0.1</v>
      </c>
      <c r="FCM12" t="n">
        <v>0.4</v>
      </c>
      <c r="FCN12" t="n">
        <v>0.25</v>
      </c>
      <c r="FCO12" t="n">
        <v>0.2</v>
      </c>
      <c r="FCP12" t="n">
        <v>-0.1</v>
      </c>
      <c r="FCQ12" t="n">
        <v>-0.1</v>
      </c>
      <c r="FCR12" t="n">
        <v>0.1</v>
      </c>
      <c r="FCS12" t="n">
        <v>-0.1</v>
      </c>
      <c r="FCT12" t="n">
        <v>0.4</v>
      </c>
      <c r="FCU12" t="n">
        <v>0.2</v>
      </c>
      <c r="FCV12" t="n">
        <v>0.1</v>
      </c>
      <c r="FCW12" t="n">
        <v>-0.3</v>
      </c>
      <c r="FCX12" t="n">
        <v>0.1</v>
      </c>
      <c r="FCY12" t="n">
        <v>0.1</v>
      </c>
      <c r="FCZ12" t="n">
        <v>0.1</v>
      </c>
      <c r="FDA12" t="n">
        <v>0.1</v>
      </c>
      <c r="FDB12" t="n">
        <v>0.25</v>
      </c>
      <c r="FDC12" t="n">
        <v>0.25</v>
      </c>
      <c r="FDD12" t="n">
        <v>0.2</v>
      </c>
      <c r="FDE12" t="n">
        <v>0.2</v>
      </c>
      <c r="FDF12" t="n">
        <v>0.2</v>
      </c>
      <c r="FDG12" t="n">
        <v>0.1</v>
      </c>
      <c r="FDH12" t="n">
        <v>0.2</v>
      </c>
      <c r="FDI12" t="n">
        <v>0.1</v>
      </c>
      <c r="FDJ12" t="n">
        <v>-0.1</v>
      </c>
      <c r="FDK12" t="n">
        <v>-0.1</v>
      </c>
      <c r="FDL12" t="n">
        <v>0.25</v>
      </c>
      <c r="FDM12" t="n">
        <v>-0.1</v>
      </c>
      <c r="FDN12" t="n">
        <v>0.2</v>
      </c>
      <c r="FDO12" t="n">
        <v>0.1</v>
      </c>
      <c r="FDP12" t="n">
        <v>0.1</v>
      </c>
      <c r="FDQ12" t="n">
        <v>0.1</v>
      </c>
      <c r="FDR12" t="n">
        <v>0.2</v>
      </c>
      <c r="FDS12" t="n">
        <v>0.1</v>
      </c>
      <c r="FDT12" t="n">
        <v>0.1</v>
      </c>
      <c r="FDU12" t="n">
        <v>0.25</v>
      </c>
      <c r="FDV12" t="n">
        <v>0.2</v>
      </c>
      <c r="FDW12" t="n">
        <v>0.2</v>
      </c>
      <c r="FDX12" t="n">
        <v>0.2</v>
      </c>
      <c r="FDY12" t="n">
        <v>0.25</v>
      </c>
      <c r="FDZ12" t="n">
        <v>0.25</v>
      </c>
      <c r="FEA12" t="n">
        <v>0.2</v>
      </c>
      <c r="FEB12" t="n">
        <v>0.1</v>
      </c>
      <c r="FEC12" t="n">
        <v>0.2</v>
      </c>
      <c r="FED12" t="n">
        <v>0.1</v>
      </c>
      <c r="FEE12" t="n">
        <v>0.25</v>
      </c>
      <c r="FEF12" t="n">
        <v>0.2</v>
      </c>
      <c r="FEG12" t="n">
        <v>-0.1</v>
      </c>
      <c r="FEH12" t="n">
        <v>0.4</v>
      </c>
      <c r="FEI12" t="n">
        <v>0.1</v>
      </c>
      <c r="FEJ12" t="n">
        <v>0.25</v>
      </c>
      <c r="FEK12" t="n">
        <v>0.1</v>
      </c>
      <c r="FEL12" t="n">
        <v>0.1</v>
      </c>
      <c r="FEM12" t="n">
        <v>0.1</v>
      </c>
      <c r="FEN12" t="n">
        <v>-0.1</v>
      </c>
      <c r="FEO12" t="n">
        <v>0.2</v>
      </c>
      <c r="FEP12" t="n">
        <v>0.2</v>
      </c>
      <c r="FEQ12" t="n">
        <v>0.1</v>
      </c>
      <c r="FER12" t="n">
        <v>0.4</v>
      </c>
      <c r="FES12" t="n">
        <v>0.1</v>
      </c>
      <c r="FET12" t="n">
        <v>-0.1</v>
      </c>
      <c r="FEU12" t="n">
        <v>-0.1</v>
      </c>
      <c r="FEV12" t="n">
        <v>-0.1</v>
      </c>
      <c r="FEW12" t="n">
        <v>0.2</v>
      </c>
      <c r="FEX12" t="n">
        <v>0.2</v>
      </c>
      <c r="FEY12" t="n">
        <v>0.1</v>
      </c>
      <c r="FEZ12" t="n">
        <v>-0.1</v>
      </c>
      <c r="FFA12" t="n">
        <v>-0.1</v>
      </c>
      <c r="FFB12" t="n">
        <v>0.1</v>
      </c>
      <c r="FFC12" t="n">
        <v>0.1</v>
      </c>
      <c r="FFD12" t="n">
        <v>-0.1</v>
      </c>
      <c r="FFE12" t="n">
        <v>0.1</v>
      </c>
      <c r="FFF12" t="n">
        <v>0.2</v>
      </c>
      <c r="FFG12" t="n">
        <v>0.1</v>
      </c>
      <c r="FFH12" t="n">
        <v>-0.1</v>
      </c>
      <c r="FFI12" t="n">
        <v>0.25</v>
      </c>
      <c r="FFJ12" t="n">
        <v>0.2</v>
      </c>
      <c r="FFK12" t="n">
        <v>0.1</v>
      </c>
      <c r="FFL12" t="n">
        <v>0.1</v>
      </c>
      <c r="FFM12" t="n">
        <v>0.1</v>
      </c>
      <c r="FFN12" t="n">
        <v>0.1</v>
      </c>
      <c r="FFO12" t="n">
        <v>0.4</v>
      </c>
      <c r="FFP12" t="n">
        <v>0.1</v>
      </c>
      <c r="FFQ12" t="n">
        <v>0.2</v>
      </c>
      <c r="FFR12" t="n">
        <v>0.2</v>
      </c>
      <c r="FFS12" t="n">
        <v>0.1</v>
      </c>
      <c r="FFT12" t="n">
        <v>0.25</v>
      </c>
      <c r="FFU12" t="n">
        <v>0.2</v>
      </c>
      <c r="FFV12" t="n">
        <v>0.1</v>
      </c>
      <c r="FFW12" t="n">
        <v>0.1</v>
      </c>
      <c r="FFX12" t="n">
        <v>0.1</v>
      </c>
      <c r="FFY12" t="n">
        <v>0.2</v>
      </c>
      <c r="FFZ12" t="n">
        <v>0.1</v>
      </c>
      <c r="FGA12" t="n">
        <v>0.2</v>
      </c>
      <c r="FGB12" t="n">
        <v>0.2</v>
      </c>
      <c r="FGC12" t="n">
        <v>0.2</v>
      </c>
      <c r="FGD12" t="n">
        <v>0.25</v>
      </c>
      <c r="FGE12" t="n">
        <v>0.25</v>
      </c>
      <c r="FGF12" t="n">
        <v>0.2</v>
      </c>
      <c r="FGG12" t="n">
        <v>0.25</v>
      </c>
      <c r="FGH12" t="n">
        <v>0.1</v>
      </c>
      <c r="FGI12" t="n">
        <v>-0.1</v>
      </c>
      <c r="FGJ12" t="n">
        <v>0.2</v>
      </c>
      <c r="FGK12" t="n">
        <v>0.1</v>
      </c>
      <c r="FGL12" t="n">
        <v>0.2</v>
      </c>
      <c r="FGM12" t="n">
        <v>-0.1</v>
      </c>
      <c r="FGN12" t="n">
        <v>0.25</v>
      </c>
      <c r="FGO12" t="n">
        <v>0.25</v>
      </c>
      <c r="FGP12" t="n">
        <v>0.2</v>
      </c>
      <c r="FGQ12" t="n">
        <v>0.1</v>
      </c>
      <c r="FGR12" t="n">
        <v>0.1</v>
      </c>
      <c r="FGS12" t="n">
        <v>0.2</v>
      </c>
      <c r="FGT12" t="n">
        <v>0.25</v>
      </c>
      <c r="FGU12" t="n">
        <v>0.2</v>
      </c>
      <c r="FGV12" t="n">
        <v>0.2</v>
      </c>
      <c r="FGW12" t="n">
        <v>0.1</v>
      </c>
      <c r="FGX12" t="n">
        <v>-0.3</v>
      </c>
      <c r="FGY12" t="n">
        <v>0.1</v>
      </c>
      <c r="FGZ12" t="n">
        <v>0.1</v>
      </c>
      <c r="FHA12" t="n">
        <v>-0.1</v>
      </c>
      <c r="FHB12" t="n">
        <v>0.1</v>
      </c>
      <c r="FHC12" t="n">
        <v>-0.3</v>
      </c>
      <c r="FHD12" t="n">
        <v>0.2</v>
      </c>
      <c r="FHE12" t="n">
        <v>0.2</v>
      </c>
      <c r="FHF12" t="n">
        <v>0.1</v>
      </c>
      <c r="FHG12" t="n">
        <v>0.1</v>
      </c>
      <c r="FHH12" t="n">
        <v>0.4</v>
      </c>
      <c r="FHI12" t="n">
        <v>0.1</v>
      </c>
      <c r="FHJ12" t="n">
        <v>0.1</v>
      </c>
      <c r="FHK12" t="n">
        <v>0.1</v>
      </c>
      <c r="FHL12" t="n">
        <v>0.2</v>
      </c>
      <c r="FHM12" t="n">
        <v>0.2</v>
      </c>
      <c r="FHN12" t="n">
        <v>0.1</v>
      </c>
      <c r="FHO12" t="n">
        <v>0.4</v>
      </c>
      <c r="FHP12" t="n">
        <v>0.1</v>
      </c>
      <c r="FHQ12" t="n">
        <v>0.4</v>
      </c>
      <c r="FHR12" t="n">
        <v>0.1</v>
      </c>
      <c r="FHS12" t="n">
        <v>0.4</v>
      </c>
      <c r="FHT12" t="n">
        <v>0.2</v>
      </c>
      <c r="FHU12" t="n">
        <v>0.25</v>
      </c>
      <c r="FHV12" t="n">
        <v>0.25</v>
      </c>
      <c r="FHW12" t="n">
        <v>0.2</v>
      </c>
      <c r="FHX12" t="n">
        <v>0.1</v>
      </c>
      <c r="FHY12" t="n">
        <v>0.1</v>
      </c>
      <c r="FHZ12" t="n">
        <v>0.1</v>
      </c>
      <c r="FIA12" t="n">
        <v>0.4</v>
      </c>
      <c r="FIB12" t="n">
        <v>0.1</v>
      </c>
      <c r="FIC12" t="n">
        <v>0.25</v>
      </c>
      <c r="FID12" t="n">
        <v>0.1</v>
      </c>
      <c r="FIE12" t="n">
        <v>-0.3</v>
      </c>
      <c r="FIF12" t="n">
        <v>0.2</v>
      </c>
      <c r="FIG12" t="n">
        <v>0.2</v>
      </c>
      <c r="FIH12" t="n">
        <v>0.1</v>
      </c>
      <c r="FII12" t="n">
        <v>0.1</v>
      </c>
      <c r="FIJ12" t="n">
        <v>0.1</v>
      </c>
      <c r="FIK12" t="n">
        <v>-0.1</v>
      </c>
      <c r="FIL12" t="n">
        <v>0.1</v>
      </c>
      <c r="FIM12" t="n">
        <v>0.1</v>
      </c>
      <c r="FIN12" t="n">
        <v>-0.1</v>
      </c>
      <c r="FIO12" t="n">
        <v>0.25</v>
      </c>
      <c r="FIP12" t="n">
        <v>0.2</v>
      </c>
      <c r="FIQ12" t="n">
        <v>0.1</v>
      </c>
      <c r="FIR12" t="n">
        <v>0.1</v>
      </c>
      <c r="FIS12" t="n">
        <v>0.2</v>
      </c>
      <c r="FIT12" t="n">
        <v>0.1</v>
      </c>
      <c r="FIU12" t="n">
        <v>-0.1</v>
      </c>
      <c r="FIV12" t="n">
        <v>0.2</v>
      </c>
      <c r="FIW12" t="n">
        <v>0.1</v>
      </c>
      <c r="FIX12" t="n">
        <v>0.1</v>
      </c>
      <c r="FIY12" t="n">
        <v>0.1</v>
      </c>
      <c r="FIZ12" t="n">
        <v>0.1</v>
      </c>
      <c r="FJA12" t="n">
        <v>0.2</v>
      </c>
      <c r="FJB12" t="n">
        <v>0.2</v>
      </c>
      <c r="FJC12" t="n">
        <v>-0.1</v>
      </c>
      <c r="FJD12" t="n">
        <v>0.2</v>
      </c>
      <c r="FJE12" t="n">
        <v>0.25</v>
      </c>
      <c r="FJF12" t="n">
        <v>0.1</v>
      </c>
      <c r="FJG12" t="n">
        <v>-0.1</v>
      </c>
      <c r="FJH12" t="n">
        <v>-0.3</v>
      </c>
      <c r="FJI12" t="n">
        <v>-0.1</v>
      </c>
      <c r="FJJ12" t="n">
        <v>-0.1</v>
      </c>
      <c r="FJK12" t="n">
        <v>0.1</v>
      </c>
      <c r="FJL12" t="n">
        <v>0.1</v>
      </c>
      <c r="FJM12" t="n">
        <v>0.2</v>
      </c>
      <c r="FJN12" t="n">
        <v>-0.1</v>
      </c>
      <c r="FJO12" t="n">
        <v>0.25</v>
      </c>
      <c r="FJP12" t="n">
        <v>0.4</v>
      </c>
      <c r="FJQ12" t="n">
        <v>0.1</v>
      </c>
      <c r="FJR12" t="n">
        <v>0.1</v>
      </c>
      <c r="FJS12" t="n">
        <v>0.1</v>
      </c>
      <c r="FJT12" t="n">
        <v>0.2</v>
      </c>
      <c r="FJU12" t="n">
        <v>0.1</v>
      </c>
      <c r="FJV12" t="n">
        <v>0.2</v>
      </c>
      <c r="FJW12" t="n">
        <v>-0.1</v>
      </c>
      <c r="FJX12" t="n">
        <v>0.1</v>
      </c>
      <c r="FJY12" t="n">
        <v>0.2</v>
      </c>
      <c r="FJZ12" t="n">
        <v>-0.1</v>
      </c>
      <c r="FKA12" t="n">
        <v>-0.1</v>
      </c>
      <c r="FKB12" t="n">
        <v>0.1</v>
      </c>
      <c r="FKC12" t="n">
        <v>0.25</v>
      </c>
      <c r="FKD12" t="n">
        <v>0.25</v>
      </c>
      <c r="FKE12" t="n">
        <v>0.1</v>
      </c>
      <c r="FKF12" t="n">
        <v>-0.1</v>
      </c>
      <c r="FKG12" t="n">
        <v>0.2</v>
      </c>
      <c r="FKH12" t="n">
        <v>0.2</v>
      </c>
      <c r="FKI12" t="n">
        <v>-0.1</v>
      </c>
      <c r="FKJ12" t="n">
        <v>0.25</v>
      </c>
      <c r="FKK12" t="n">
        <v>0.2</v>
      </c>
      <c r="FKL12" t="n">
        <v>0.25</v>
      </c>
      <c r="FKM12" t="n">
        <v>0.2</v>
      </c>
      <c r="FKN12" t="n">
        <v>0.2</v>
      </c>
      <c r="FKO12" t="n">
        <v>0.1</v>
      </c>
      <c r="FKP12" t="n">
        <v>0.1</v>
      </c>
      <c r="FKQ12" t="n">
        <v>-0.1</v>
      </c>
      <c r="FKR12" t="n">
        <v>-0.1</v>
      </c>
      <c r="FKS12" t="n">
        <v>-0.3</v>
      </c>
      <c r="FKT12" t="n">
        <v>-0.1</v>
      </c>
      <c r="FKU12" t="n">
        <v>-0.1</v>
      </c>
      <c r="FKV12" t="n">
        <v>0.2</v>
      </c>
      <c r="FKW12" t="n">
        <v>0.2</v>
      </c>
      <c r="FKX12" t="n">
        <v>0.2</v>
      </c>
      <c r="FKY12" t="n">
        <v>0.2</v>
      </c>
      <c r="FKZ12" t="n">
        <v>-0.1</v>
      </c>
      <c r="FLA12" t="n">
        <v>-0.1</v>
      </c>
      <c r="FLB12" t="n">
        <v>0.2</v>
      </c>
      <c r="FLC12" t="n">
        <v>0.1</v>
      </c>
      <c r="FLD12" t="n">
        <v>0.2</v>
      </c>
      <c r="FLE12" t="n">
        <v>0.2</v>
      </c>
      <c r="FLF12" t="n">
        <v>0.1</v>
      </c>
      <c r="FLG12" t="n">
        <v>-0.1</v>
      </c>
      <c r="FLH12" t="n">
        <v>0.2</v>
      </c>
      <c r="FLI12" t="n">
        <v>0.1</v>
      </c>
      <c r="FLJ12" t="n">
        <v>0.1</v>
      </c>
      <c r="FLK12" t="n">
        <v>0.1</v>
      </c>
      <c r="FLL12" t="n">
        <v>0.1</v>
      </c>
      <c r="FLM12" t="n">
        <v>0.2</v>
      </c>
      <c r="FLN12" t="n">
        <v>0.1</v>
      </c>
      <c r="FLO12" t="n">
        <v>-0.1</v>
      </c>
      <c r="FLP12" t="n">
        <v>0.4</v>
      </c>
      <c r="FLQ12" t="n">
        <v>0.1</v>
      </c>
      <c r="FLR12" t="n">
        <v>0.1</v>
      </c>
      <c r="FLS12" t="n">
        <v>0.1</v>
      </c>
      <c r="FLT12" t="n">
        <v>0.25</v>
      </c>
      <c r="FLU12" t="n">
        <v>-0.1</v>
      </c>
      <c r="FLV12" t="n">
        <v>0.2</v>
      </c>
      <c r="FLW12" t="n">
        <v>0.2</v>
      </c>
      <c r="FLX12" t="n">
        <v>0.25</v>
      </c>
      <c r="FLY12" t="n">
        <v>0.1</v>
      </c>
      <c r="FLZ12" t="n">
        <v>0.1</v>
      </c>
      <c r="FMA12" t="n">
        <v>0.2</v>
      </c>
      <c r="FMB12" t="n">
        <v>0.1</v>
      </c>
      <c r="FMC12" t="n">
        <v>0.1</v>
      </c>
      <c r="FMD12" t="n">
        <v>0.2</v>
      </c>
      <c r="FME12" t="n">
        <v>0.2</v>
      </c>
      <c r="FMF12" t="n">
        <v>0.1</v>
      </c>
      <c r="FMG12" t="n">
        <v>-0.1</v>
      </c>
      <c r="FMH12" t="n">
        <v>0.1</v>
      </c>
      <c r="FMI12" t="n">
        <v>0.1</v>
      </c>
      <c r="FMJ12" t="n">
        <v>0.1</v>
      </c>
      <c r="FMK12" t="n">
        <v>0.1</v>
      </c>
      <c r="FML12" t="n">
        <v>0.2</v>
      </c>
      <c r="FMM12" t="n">
        <v>0.2</v>
      </c>
      <c r="FMN12" t="n">
        <v>0.1</v>
      </c>
      <c r="FMO12" t="n">
        <v>0.4</v>
      </c>
      <c r="FMP12" t="n">
        <v>0.25</v>
      </c>
      <c r="FMQ12" t="n">
        <v>0.1</v>
      </c>
      <c r="FMR12" t="n">
        <v>-0.1</v>
      </c>
      <c r="FMS12" t="n">
        <v>-0.1</v>
      </c>
      <c r="FMT12" t="n">
        <v>-0.1</v>
      </c>
      <c r="FMU12" t="n">
        <v>0.1</v>
      </c>
      <c r="FMV12" t="n">
        <v>0.2</v>
      </c>
      <c r="FMW12" t="n">
        <v>0.2</v>
      </c>
      <c r="FMX12" t="n">
        <v>0.25</v>
      </c>
      <c r="FMY12" t="n">
        <v>0.2</v>
      </c>
      <c r="FMZ12" t="n">
        <v>0.2</v>
      </c>
      <c r="FNA12" t="n">
        <v>0.1</v>
      </c>
      <c r="FNB12" t="n">
        <v>0.25</v>
      </c>
      <c r="FNC12" t="n">
        <v>0.2</v>
      </c>
      <c r="FND12" t="n">
        <v>0.2</v>
      </c>
      <c r="FNE12" t="n">
        <v>-0.1</v>
      </c>
      <c r="FNF12" t="n">
        <v>0.4</v>
      </c>
      <c r="FNG12" t="n">
        <v>0.1</v>
      </c>
      <c r="FNH12" t="n">
        <v>0.1</v>
      </c>
      <c r="FNI12" t="n">
        <v>0.2</v>
      </c>
      <c r="FNJ12" t="n">
        <v>-0.3</v>
      </c>
      <c r="FNK12" t="n">
        <v>0.1</v>
      </c>
      <c r="FNL12" t="n">
        <v>0.1</v>
      </c>
      <c r="FNM12" t="n">
        <v>0.1</v>
      </c>
      <c r="FNN12" t="n">
        <v>0.1</v>
      </c>
      <c r="FNO12" t="n">
        <v>-0.3</v>
      </c>
      <c r="FNP12" t="n">
        <v>0.2</v>
      </c>
      <c r="FNQ12" t="n">
        <v>-0.1</v>
      </c>
      <c r="FNR12" t="n">
        <v>0.1</v>
      </c>
      <c r="FNS12" t="n">
        <v>0.1</v>
      </c>
      <c r="FNT12" t="n">
        <v>0.1</v>
      </c>
      <c r="FNU12" t="n">
        <v>-0.1</v>
      </c>
      <c r="FNV12" t="n">
        <v>-0.1</v>
      </c>
      <c r="FNW12" t="n">
        <v>0.2</v>
      </c>
      <c r="FNX12" t="n">
        <v>0.2</v>
      </c>
      <c r="FNY12" t="n">
        <v>0.2</v>
      </c>
      <c r="FNZ12" t="n">
        <v>-0.1</v>
      </c>
      <c r="FOA12" t="n">
        <v>-0.1</v>
      </c>
      <c r="FOB12" t="n">
        <v>0.1</v>
      </c>
      <c r="FOC12" t="n">
        <v>0.25</v>
      </c>
      <c r="FOD12" t="n">
        <v>0.2</v>
      </c>
      <c r="FOE12" t="n">
        <v>0.1</v>
      </c>
      <c r="FOF12" t="n">
        <v>0.1</v>
      </c>
      <c r="FOG12" t="n">
        <v>0.2</v>
      </c>
      <c r="FOH12" t="n">
        <v>-0.1</v>
      </c>
      <c r="FOI12" t="n">
        <v>0.1</v>
      </c>
      <c r="FOJ12" t="n">
        <v>0.1</v>
      </c>
      <c r="FOK12" t="n">
        <v>0.25</v>
      </c>
      <c r="FOL12" t="n">
        <v>0.1</v>
      </c>
      <c r="FOM12" t="n">
        <v>0.1</v>
      </c>
      <c r="FON12" t="n">
        <v>0.2</v>
      </c>
      <c r="FOO12" t="n">
        <v>-0.1</v>
      </c>
      <c r="FOP12" t="n">
        <v>0.1</v>
      </c>
      <c r="FOQ12" t="n">
        <v>0.25</v>
      </c>
      <c r="FOR12" t="n">
        <v>0.2</v>
      </c>
      <c r="FOS12" t="n">
        <v>0.25</v>
      </c>
      <c r="FOT12" t="n">
        <v>0.1</v>
      </c>
      <c r="FOU12" t="n">
        <v>-0.1</v>
      </c>
      <c r="FOV12" t="n">
        <v>0.1</v>
      </c>
      <c r="FOW12" t="n">
        <v>0.1</v>
      </c>
      <c r="FOX12" t="n">
        <v>0.2</v>
      </c>
      <c r="FOY12" t="n">
        <v>0.2</v>
      </c>
      <c r="FOZ12" t="n">
        <v>0.25</v>
      </c>
      <c r="FPA12" t="n">
        <v>0.2</v>
      </c>
      <c r="FPB12" t="n">
        <v>0.4</v>
      </c>
      <c r="FPC12" t="n">
        <v>0.2</v>
      </c>
      <c r="FPD12" t="n">
        <v>0.2</v>
      </c>
      <c r="FPE12" t="n">
        <v>-0.1</v>
      </c>
      <c r="FPF12" t="n">
        <v>0.25</v>
      </c>
      <c r="FPG12" t="n">
        <v>0.1</v>
      </c>
      <c r="FPH12" t="n">
        <v>0.1</v>
      </c>
      <c r="FPI12" t="n">
        <v>0.1</v>
      </c>
      <c r="FPJ12" t="n">
        <v>0.2</v>
      </c>
      <c r="FPK12" t="n">
        <v>0.1</v>
      </c>
      <c r="FPL12" t="n">
        <v>-0.1</v>
      </c>
      <c r="FPM12" t="n">
        <v>0.1</v>
      </c>
      <c r="FPN12" t="n">
        <v>0.1</v>
      </c>
      <c r="FPO12" t="n">
        <v>0.1</v>
      </c>
      <c r="FPP12" t="n">
        <v>0.2</v>
      </c>
      <c r="FPQ12" t="n">
        <v>0.25</v>
      </c>
      <c r="FPR12" t="n">
        <v>0.1</v>
      </c>
      <c r="FPS12" t="n">
        <v>0.2</v>
      </c>
      <c r="FPT12" t="n">
        <v>0.1</v>
      </c>
      <c r="FPU12" t="n">
        <v>-0.3</v>
      </c>
      <c r="FPV12" t="n">
        <v>0.1</v>
      </c>
      <c r="FPW12" t="n">
        <v>0.2</v>
      </c>
      <c r="FPX12" t="n">
        <v>0.2</v>
      </c>
      <c r="FPY12" t="n">
        <v>-0.1</v>
      </c>
      <c r="FPZ12" t="n">
        <v>0.25</v>
      </c>
      <c r="FQA12" t="n">
        <v>0.2</v>
      </c>
      <c r="FQB12" t="n">
        <v>0.25</v>
      </c>
      <c r="FQC12" t="n">
        <v>0.2</v>
      </c>
      <c r="FQD12" t="n">
        <v>-0.1</v>
      </c>
      <c r="FQE12" t="n">
        <v>0.2</v>
      </c>
      <c r="FQF12" t="n">
        <v>0.1</v>
      </c>
      <c r="FQG12" t="n">
        <v>0.25</v>
      </c>
      <c r="FQH12" t="n">
        <v>0.25</v>
      </c>
      <c r="FQI12" t="n">
        <v>0.2</v>
      </c>
      <c r="FQJ12" t="n">
        <v>0.1</v>
      </c>
      <c r="FQK12" t="n">
        <v>-0.1</v>
      </c>
      <c r="FQL12" t="n">
        <v>0.25</v>
      </c>
      <c r="FQM12" t="n">
        <v>0.1</v>
      </c>
      <c r="FQN12" t="n">
        <v>-0.1</v>
      </c>
      <c r="FQO12" t="n">
        <v>-0.1</v>
      </c>
      <c r="FQP12" t="n">
        <v>0.1</v>
      </c>
      <c r="FQQ12" t="n">
        <v>0.2</v>
      </c>
      <c r="FQR12" t="n">
        <v>0.1</v>
      </c>
      <c r="FQS12" t="n">
        <v>0.25</v>
      </c>
      <c r="FQT12" t="n">
        <v>-0.1</v>
      </c>
      <c r="FQU12" t="n">
        <v>0.1</v>
      </c>
      <c r="FQV12" t="n">
        <v>0.1</v>
      </c>
      <c r="FQW12" t="n">
        <v>0.1</v>
      </c>
      <c r="FQX12" t="n">
        <v>0.2</v>
      </c>
      <c r="FQY12" t="n">
        <v>0.25</v>
      </c>
      <c r="FQZ12" t="n">
        <v>0.4</v>
      </c>
      <c r="FRA12" t="n">
        <v>-0.1</v>
      </c>
      <c r="FRB12" t="n">
        <v>0.2</v>
      </c>
      <c r="FRC12" t="n">
        <v>0.2</v>
      </c>
      <c r="FRD12" t="n">
        <v>-0.1</v>
      </c>
      <c r="FRE12" t="n">
        <v>0.1</v>
      </c>
      <c r="FRF12" t="n">
        <v>0.1</v>
      </c>
      <c r="FRG12" t="n">
        <v>0.2</v>
      </c>
      <c r="FRH12" t="n">
        <v>0.1</v>
      </c>
      <c r="FRI12" t="n">
        <v>0.2</v>
      </c>
      <c r="FRJ12" t="n">
        <v>0.2</v>
      </c>
      <c r="FRK12" t="n">
        <v>0.1</v>
      </c>
      <c r="FRL12" t="n">
        <v>0.2</v>
      </c>
      <c r="FRM12" t="n">
        <v>-0.1</v>
      </c>
      <c r="FRN12" t="n">
        <v>-0.3</v>
      </c>
      <c r="FRO12" t="n">
        <v>0.1</v>
      </c>
      <c r="FRP12" t="n">
        <v>0.2</v>
      </c>
      <c r="FRQ12" t="n">
        <v>0.2</v>
      </c>
      <c r="FRR12" t="n">
        <v>-0.1</v>
      </c>
      <c r="FRS12" t="n">
        <v>0.2</v>
      </c>
      <c r="FRT12" t="n">
        <v>0.1</v>
      </c>
      <c r="FRU12" t="n">
        <v>0.1</v>
      </c>
      <c r="FRV12" t="n">
        <v>0.2</v>
      </c>
      <c r="FRW12" t="n">
        <v>0.1</v>
      </c>
      <c r="FRX12" t="n">
        <v>0.2</v>
      </c>
      <c r="FRY12" t="n">
        <v>0.2</v>
      </c>
      <c r="FRZ12" t="n">
        <v>0.4</v>
      </c>
      <c r="FSA12" t="n">
        <v>0.2</v>
      </c>
      <c r="FSB12" t="n">
        <v>0.2</v>
      </c>
      <c r="FSC12" t="n">
        <v>0.2</v>
      </c>
      <c r="FSD12" t="n">
        <v>0.1</v>
      </c>
      <c r="FSE12" t="n">
        <v>0.25</v>
      </c>
      <c r="FSF12" t="n">
        <v>0.2</v>
      </c>
      <c r="FSG12" t="n">
        <v>0.1</v>
      </c>
      <c r="FSH12" t="n">
        <v>0.2</v>
      </c>
      <c r="FSI12" t="n">
        <v>-0.1</v>
      </c>
      <c r="FSJ12" t="n">
        <v>0.2</v>
      </c>
      <c r="FSK12" t="n">
        <v>0.1</v>
      </c>
      <c r="FSL12" t="n">
        <v>0.2</v>
      </c>
      <c r="FSM12" t="n">
        <v>0.1</v>
      </c>
      <c r="FSN12" t="n">
        <v>0.1</v>
      </c>
      <c r="FSO12" t="n">
        <v>0.2</v>
      </c>
      <c r="FSP12" t="n">
        <v>-0.1</v>
      </c>
      <c r="FSQ12" t="n">
        <v>0.1</v>
      </c>
      <c r="FSR12" t="n">
        <v>0.2</v>
      </c>
      <c r="FSS12" t="n">
        <v>0.1</v>
      </c>
      <c r="FST12" t="n">
        <v>0.1</v>
      </c>
      <c r="FSU12" t="n">
        <v>0.1</v>
      </c>
      <c r="FSV12" t="n">
        <v>0.25</v>
      </c>
      <c r="FSW12" t="n">
        <v>0.1</v>
      </c>
      <c r="FSX12" t="n">
        <v>-0.1</v>
      </c>
      <c r="FSY12" t="n">
        <v>0.2</v>
      </c>
      <c r="FSZ12" t="n">
        <v>0.25</v>
      </c>
      <c r="FTA12" t="n">
        <v>0.1</v>
      </c>
      <c r="FTB12" t="n">
        <v>0.1</v>
      </c>
      <c r="FTC12" t="n">
        <v>0.1</v>
      </c>
      <c r="FTD12" t="n">
        <v>0.1</v>
      </c>
      <c r="FTE12" t="n">
        <v>0.1</v>
      </c>
      <c r="FTF12" t="n">
        <v>-0.1</v>
      </c>
      <c r="FTG12" t="n">
        <v>-0.1</v>
      </c>
      <c r="FTH12" t="n">
        <v>-0.1</v>
      </c>
      <c r="FTI12" t="n">
        <v>0.1</v>
      </c>
      <c r="FTJ12" t="n">
        <v>0.1</v>
      </c>
      <c r="FTK12" t="n">
        <v>0.1</v>
      </c>
      <c r="FTL12" t="n">
        <v>0.25</v>
      </c>
      <c r="FTM12" t="n">
        <v>0.1</v>
      </c>
      <c r="FTN12" t="n">
        <v>0.2</v>
      </c>
      <c r="FTO12" t="n">
        <v>0.25</v>
      </c>
      <c r="FTP12" t="n">
        <v>-0.1</v>
      </c>
      <c r="FTQ12" t="n">
        <v>0.2</v>
      </c>
      <c r="FTR12" t="n">
        <v>-0.1</v>
      </c>
      <c r="FTS12" t="n">
        <v>0.1</v>
      </c>
      <c r="FTT12" t="n">
        <v>0.2</v>
      </c>
      <c r="FTU12" t="n">
        <v>-0.1</v>
      </c>
      <c r="FTV12" t="n">
        <v>0.25</v>
      </c>
      <c r="FTW12" t="n">
        <v>0.2</v>
      </c>
      <c r="FTX12" t="n">
        <v>0.2</v>
      </c>
      <c r="FTY12" t="n">
        <v>0.2</v>
      </c>
      <c r="FTZ12" t="n">
        <v>0.1</v>
      </c>
      <c r="FUA12" t="n">
        <v>0.2</v>
      </c>
      <c r="FUB12" t="n">
        <v>0.25</v>
      </c>
      <c r="FUC12" t="n">
        <v>0.1</v>
      </c>
      <c r="FUD12" t="n">
        <v>0.2</v>
      </c>
      <c r="FUE12" t="n">
        <v>0.4</v>
      </c>
      <c r="FUF12" t="n">
        <v>0.1</v>
      </c>
      <c r="FUG12" t="n">
        <v>0.2</v>
      </c>
      <c r="FUH12" t="n">
        <v>0.2</v>
      </c>
      <c r="FUI12" t="n">
        <v>0.1</v>
      </c>
      <c r="FUJ12" t="n">
        <v>-0.1</v>
      </c>
      <c r="FUK12" t="n">
        <v>0.2</v>
      </c>
      <c r="FUL12" t="n">
        <v>0.1</v>
      </c>
      <c r="FUM12" t="n">
        <v>0.2</v>
      </c>
      <c r="FUN12" t="n">
        <v>0.1</v>
      </c>
      <c r="FUO12" t="n">
        <v>0.1</v>
      </c>
      <c r="FUP12" t="n">
        <v>0.2</v>
      </c>
      <c r="FUQ12" t="n">
        <v>0.1</v>
      </c>
      <c r="FUR12" t="n">
        <v>0.2</v>
      </c>
      <c r="FUS12" t="n">
        <v>0.1</v>
      </c>
      <c r="FUT12" t="n">
        <v>0.1</v>
      </c>
      <c r="FUU12" t="n">
        <v>-0.1</v>
      </c>
      <c r="FUV12" t="n">
        <v>0.1</v>
      </c>
      <c r="FUW12" t="n">
        <v>0.2</v>
      </c>
      <c r="FUX12" t="n">
        <v>0.1</v>
      </c>
      <c r="FUY12" t="n">
        <v>0.25</v>
      </c>
      <c r="FUZ12" t="n">
        <v>-0.1</v>
      </c>
      <c r="FVA12" t="n">
        <v>0.1</v>
      </c>
      <c r="FVB12" t="n">
        <v>-0.1</v>
      </c>
      <c r="FVC12" t="n">
        <v>0.1</v>
      </c>
      <c r="FVD12" t="n">
        <v>-0.1</v>
      </c>
      <c r="FVE12" t="n">
        <v>0.2</v>
      </c>
      <c r="FVF12" t="n">
        <v>-0.1</v>
      </c>
      <c r="FVG12" t="n">
        <v>0.2</v>
      </c>
      <c r="FVH12" t="n">
        <v>0.4</v>
      </c>
      <c r="FVI12" t="n">
        <v>0.1</v>
      </c>
      <c r="FVJ12" t="n">
        <v>0.2</v>
      </c>
      <c r="FVK12" t="n">
        <v>-0.1</v>
      </c>
      <c r="FVL12" t="n">
        <v>0.1</v>
      </c>
      <c r="FVM12" t="n">
        <v>-0.3</v>
      </c>
      <c r="FVN12" t="n">
        <v>0.1</v>
      </c>
      <c r="FVO12" t="n">
        <v>0.1</v>
      </c>
      <c r="FVP12" t="n">
        <v>0.1</v>
      </c>
      <c r="FVQ12" t="n">
        <v>-0.1</v>
      </c>
      <c r="FVR12" t="n">
        <v>0.4</v>
      </c>
      <c r="FVS12" t="n">
        <v>0.1</v>
      </c>
      <c r="FVT12" t="n">
        <v>0.2</v>
      </c>
      <c r="FVU12" t="n">
        <v>0.2</v>
      </c>
      <c r="FVV12" t="n">
        <v>-0.1</v>
      </c>
      <c r="FVW12" t="n">
        <v>0.25</v>
      </c>
      <c r="FVX12" t="n">
        <v>-0.1</v>
      </c>
      <c r="FVY12" t="n">
        <v>0.1</v>
      </c>
      <c r="FVZ12" t="n">
        <v>0.1</v>
      </c>
      <c r="FWA12" t="n">
        <v>0.1</v>
      </c>
      <c r="FWB12" t="n">
        <v>-0.3</v>
      </c>
      <c r="FWC12" t="n">
        <v>0.2</v>
      </c>
      <c r="FWD12" t="n">
        <v>0.1</v>
      </c>
      <c r="FWE12" t="n">
        <v>0.1</v>
      </c>
      <c r="FWF12" t="n">
        <v>0.2</v>
      </c>
      <c r="FWG12" t="n">
        <v>0.2</v>
      </c>
      <c r="FWH12" t="n">
        <v>0.1</v>
      </c>
      <c r="FWI12" t="n">
        <v>0.1</v>
      </c>
      <c r="FWJ12" t="n">
        <v>0.1</v>
      </c>
      <c r="FWK12" t="n">
        <v>0.2</v>
      </c>
      <c r="FWL12" t="n">
        <v>0.1</v>
      </c>
      <c r="FWM12" t="n">
        <v>0.1</v>
      </c>
      <c r="FWN12" t="n">
        <v>0.1</v>
      </c>
      <c r="FWO12" t="n">
        <v>-0.1</v>
      </c>
      <c r="FWP12" t="n">
        <v>0.2</v>
      </c>
      <c r="FWQ12" t="n">
        <v>-0.1</v>
      </c>
      <c r="FWR12" t="n">
        <v>0.1</v>
      </c>
      <c r="FWS12" t="n">
        <v>0.1</v>
      </c>
      <c r="FWT12" t="n">
        <v>0.2</v>
      </c>
      <c r="FWU12" t="n">
        <v>0.25</v>
      </c>
      <c r="FWV12" t="n">
        <v>0.1</v>
      </c>
      <c r="FWW12" t="n">
        <v>-0.1</v>
      </c>
      <c r="FWX12" t="n">
        <v>0.2</v>
      </c>
      <c r="FWY12" t="n">
        <v>0.25</v>
      </c>
      <c r="FWZ12" t="n">
        <v>0.1</v>
      </c>
      <c r="FXA12" t="n">
        <v>0.1</v>
      </c>
      <c r="FXB12" t="n">
        <v>0.25</v>
      </c>
      <c r="FXC12" t="n">
        <v>0.2</v>
      </c>
      <c r="FXD12" t="n">
        <v>0.1</v>
      </c>
      <c r="FXE12" t="n">
        <v>-0.1</v>
      </c>
      <c r="FXF12" t="n">
        <v>0.1</v>
      </c>
      <c r="FXG12" t="n">
        <v>0.1</v>
      </c>
      <c r="FXH12" t="n">
        <v>-0.1</v>
      </c>
      <c r="FXI12" t="n">
        <v>0.1</v>
      </c>
      <c r="FXJ12" t="n">
        <v>0.1</v>
      </c>
      <c r="FXK12" t="n">
        <v>0.1</v>
      </c>
      <c r="FXL12" t="n">
        <v>0.1</v>
      </c>
      <c r="FXM12" t="n">
        <v>0.1</v>
      </c>
      <c r="FXN12" t="n">
        <v>-0.3</v>
      </c>
      <c r="FXO12" t="n">
        <v>0.1</v>
      </c>
      <c r="FXP12" t="n">
        <v>0.1</v>
      </c>
      <c r="FXQ12" t="n">
        <v>-0.1</v>
      </c>
      <c r="FXR12" t="n">
        <v>0.1</v>
      </c>
      <c r="FXS12" t="n">
        <v>0.1</v>
      </c>
      <c r="FXT12" t="n">
        <v>0.2</v>
      </c>
      <c r="FXU12" t="n">
        <v>0.2</v>
      </c>
      <c r="FXV12" t="n">
        <v>-0.1</v>
      </c>
      <c r="FXW12" t="n">
        <v>0.1</v>
      </c>
      <c r="FXX12" t="n">
        <v>0.4</v>
      </c>
      <c r="FXY12" t="n">
        <v>0.1</v>
      </c>
      <c r="FXZ12" t="n">
        <v>0.1</v>
      </c>
      <c r="FYA12" t="n">
        <v>0.1</v>
      </c>
      <c r="FYB12" t="n">
        <v>0.2</v>
      </c>
      <c r="FYC12" t="n">
        <v>0.1</v>
      </c>
      <c r="FYD12" t="n">
        <v>0.1</v>
      </c>
      <c r="FYE12" t="n">
        <v>0.2</v>
      </c>
      <c r="FYF12" t="n">
        <v>0.1</v>
      </c>
      <c r="FYG12" t="n">
        <v>0.2</v>
      </c>
      <c r="FYH12" t="n">
        <v>0.2</v>
      </c>
      <c r="FYI12" t="n">
        <v>0.1</v>
      </c>
      <c r="FYJ12" t="n">
        <v>0.25</v>
      </c>
      <c r="FYK12" t="n">
        <v>0.2</v>
      </c>
      <c r="FYL12" t="n">
        <v>0.2</v>
      </c>
      <c r="FYM12" t="n">
        <v>0.1</v>
      </c>
      <c r="FYN12" t="n">
        <v>0.2</v>
      </c>
      <c r="FYO12" t="n">
        <v>-0.1</v>
      </c>
      <c r="FYP12" t="n">
        <v>-0.1</v>
      </c>
      <c r="FYQ12" t="n">
        <v>-0.1</v>
      </c>
      <c r="FYR12" t="n">
        <v>0.2</v>
      </c>
      <c r="FYS12" t="n">
        <v>0.1</v>
      </c>
      <c r="FYT12" t="n">
        <v>0.2</v>
      </c>
      <c r="FYU12" t="n">
        <v>0.2</v>
      </c>
      <c r="FYV12" t="n">
        <v>0.1</v>
      </c>
      <c r="FYW12" t="n">
        <v>-0.1</v>
      </c>
      <c r="FYX12" t="n">
        <v>-0.1</v>
      </c>
      <c r="FYY12" t="n">
        <v>0.2</v>
      </c>
      <c r="FYZ12" t="n">
        <v>0.2</v>
      </c>
      <c r="FZA12" t="n">
        <v>0.2</v>
      </c>
      <c r="FZB12" t="n">
        <v>0.2</v>
      </c>
      <c r="FZC12" t="n">
        <v>0.1</v>
      </c>
      <c r="FZD12" t="n">
        <v>0.2</v>
      </c>
      <c r="FZE12" t="n">
        <v>0.1</v>
      </c>
      <c r="FZF12" t="n">
        <v>0.1</v>
      </c>
      <c r="FZG12" t="n">
        <v>0.1</v>
      </c>
      <c r="FZH12" t="n">
        <v>0.1</v>
      </c>
      <c r="FZI12" t="n">
        <v>-0.3</v>
      </c>
      <c r="FZJ12" t="n">
        <v>0.2</v>
      </c>
      <c r="FZK12" t="n">
        <v>-0.1</v>
      </c>
      <c r="FZL12" t="n">
        <v>0.2</v>
      </c>
      <c r="FZM12" t="n">
        <v>0.2</v>
      </c>
      <c r="FZN12" t="n">
        <v>0.25</v>
      </c>
      <c r="FZO12" t="n">
        <v>0.25</v>
      </c>
      <c r="FZP12" t="n">
        <v>0.1</v>
      </c>
      <c r="FZQ12" t="n">
        <v>-0.1</v>
      </c>
      <c r="FZR12" t="n">
        <v>0.25</v>
      </c>
      <c r="FZS12" t="n">
        <v>0.1</v>
      </c>
      <c r="FZT12" t="n">
        <v>0.2</v>
      </c>
      <c r="FZU12" t="n">
        <v>-0.1</v>
      </c>
      <c r="FZV12" t="n">
        <v>0.1</v>
      </c>
      <c r="FZW12" t="n">
        <v>0.1</v>
      </c>
      <c r="FZX12" t="n">
        <v>0.2</v>
      </c>
      <c r="FZY12" t="n">
        <v>0.1</v>
      </c>
      <c r="FZZ12" t="n">
        <v>0.1</v>
      </c>
      <c r="GAA12" t="n">
        <v>0.1</v>
      </c>
      <c r="GAB12" t="n">
        <v>0.2</v>
      </c>
      <c r="GAC12" t="n">
        <v>0.1</v>
      </c>
      <c r="GAD12" t="n">
        <v>0.1</v>
      </c>
      <c r="GAE12" t="n">
        <v>0.25</v>
      </c>
      <c r="GAF12" t="n">
        <v>0.25</v>
      </c>
      <c r="GAG12" t="n">
        <v>0.2</v>
      </c>
      <c r="GAH12" t="n">
        <v>-0.1</v>
      </c>
      <c r="GAI12" t="n">
        <v>0.25</v>
      </c>
      <c r="GAJ12" t="n">
        <v>0.1</v>
      </c>
      <c r="GAK12" t="n">
        <v>-0.3</v>
      </c>
      <c r="GAL12" t="n">
        <v>0.1</v>
      </c>
      <c r="GAM12" t="n">
        <v>0.2</v>
      </c>
      <c r="GAN12" t="n">
        <v>0.1</v>
      </c>
      <c r="GAO12" t="n">
        <v>0.2</v>
      </c>
      <c r="GAP12" t="n">
        <v>0.1</v>
      </c>
      <c r="GAQ12" t="n">
        <v>0.25</v>
      </c>
      <c r="GAR12" t="n">
        <v>0.1</v>
      </c>
      <c r="GAS12" t="n">
        <v>-0.1</v>
      </c>
      <c r="GAT12" t="n">
        <v>-0.1</v>
      </c>
      <c r="GAU12" t="n">
        <v>0.2</v>
      </c>
      <c r="GAV12" t="n">
        <v>-0.3</v>
      </c>
      <c r="GAW12" t="n">
        <v>-0.3</v>
      </c>
      <c r="GAX12" t="n">
        <v>0.2</v>
      </c>
      <c r="GAY12" t="n">
        <v>0.1</v>
      </c>
      <c r="GAZ12" t="n">
        <v>0.4</v>
      </c>
      <c r="GBA12" t="n">
        <v>-0.1</v>
      </c>
      <c r="GBB12" t="n">
        <v>-0.3</v>
      </c>
      <c r="GBC12" t="n">
        <v>-0.1</v>
      </c>
      <c r="GBD12" t="n">
        <v>0.2</v>
      </c>
      <c r="GBE12" t="n">
        <v>-0.1</v>
      </c>
      <c r="GBF12" t="n">
        <v>0.1</v>
      </c>
      <c r="GBG12" t="n">
        <v>0.2</v>
      </c>
      <c r="GBH12" t="n">
        <v>0.1</v>
      </c>
      <c r="GBI12" t="n">
        <v>0.1</v>
      </c>
      <c r="GBJ12" t="n">
        <v>0.2</v>
      </c>
      <c r="GBK12" t="n">
        <v>0.1</v>
      </c>
      <c r="GBL12" t="n">
        <v>-0.1</v>
      </c>
      <c r="GBM12" t="n">
        <v>0.1</v>
      </c>
      <c r="GBN12" t="n">
        <v>0.25</v>
      </c>
      <c r="GBO12" t="n">
        <v>0.1</v>
      </c>
      <c r="GBP12" t="n">
        <v>0.1</v>
      </c>
      <c r="GBQ12" t="n">
        <v>0.1</v>
      </c>
      <c r="GBR12" t="n">
        <v>0.1</v>
      </c>
      <c r="GBS12" t="n">
        <v>0.1</v>
      </c>
      <c r="GBT12" t="n">
        <v>0.2</v>
      </c>
      <c r="GBU12" t="n">
        <v>0.1</v>
      </c>
      <c r="GBV12" t="n">
        <v>0.2</v>
      </c>
      <c r="GBW12" t="n">
        <v>-0.1</v>
      </c>
      <c r="GBX12" t="n">
        <v>0.1</v>
      </c>
      <c r="GBY12" t="n">
        <v>0.1</v>
      </c>
      <c r="GBZ12" t="n">
        <v>0.2</v>
      </c>
      <c r="GCA12" t="n">
        <v>0.1</v>
      </c>
      <c r="GCB12" t="n">
        <v>0.2</v>
      </c>
      <c r="GCC12" t="n">
        <v>0.25</v>
      </c>
      <c r="GCD12" t="n">
        <v>-0.1</v>
      </c>
      <c r="GCE12" t="n">
        <v>0.2</v>
      </c>
      <c r="GCF12" t="n">
        <v>-0.1</v>
      </c>
      <c r="GCG12" t="n">
        <v>0.2</v>
      </c>
      <c r="GCH12" t="n">
        <v>0.2</v>
      </c>
      <c r="GCI12" t="n">
        <v>0.2</v>
      </c>
      <c r="GCJ12" t="n">
        <v>0.25</v>
      </c>
      <c r="GCK12" t="n">
        <v>0.1</v>
      </c>
      <c r="GCL12" t="n">
        <v>0.1</v>
      </c>
      <c r="GCM12" t="n">
        <v>0.2</v>
      </c>
      <c r="GCN12" t="n">
        <v>0.1</v>
      </c>
      <c r="GCO12" t="n">
        <v>0.1</v>
      </c>
      <c r="GCP12" t="n">
        <v>0.1</v>
      </c>
      <c r="GCQ12" t="n">
        <v>0.2</v>
      </c>
      <c r="GCR12" t="n">
        <v>-0.1</v>
      </c>
      <c r="GCS12" t="n">
        <v>0.1</v>
      </c>
      <c r="GCT12" t="n">
        <v>0.1</v>
      </c>
      <c r="GCU12" t="n">
        <v>0.1</v>
      </c>
      <c r="GCV12" t="n">
        <v>0.1</v>
      </c>
      <c r="GCW12" t="n">
        <v>0.2</v>
      </c>
      <c r="GCX12" t="n">
        <v>0.25</v>
      </c>
      <c r="GCY12" t="n">
        <v>-0.1</v>
      </c>
      <c r="GCZ12" t="n">
        <v>-0.3</v>
      </c>
      <c r="GDA12" t="n">
        <v>0.2</v>
      </c>
      <c r="GDB12" t="n">
        <v>0.1</v>
      </c>
      <c r="GDC12" t="n">
        <v>0.2</v>
      </c>
      <c r="GDD12" t="n">
        <v>0.25</v>
      </c>
      <c r="GDE12" t="n">
        <v>0.2</v>
      </c>
      <c r="GDF12" t="n">
        <v>-0.3</v>
      </c>
      <c r="GDG12" t="n">
        <v>0.4</v>
      </c>
      <c r="GDH12" t="n">
        <v>0.2</v>
      </c>
      <c r="GDI12" t="n">
        <v>0.1</v>
      </c>
      <c r="GDJ12" t="n">
        <v>0.2</v>
      </c>
      <c r="GDK12" t="n">
        <v>-0.3</v>
      </c>
      <c r="GDL12" t="n">
        <v>0.4</v>
      </c>
      <c r="GDM12" t="n">
        <v>0.2</v>
      </c>
      <c r="GDN12" t="n">
        <v>0.2</v>
      </c>
      <c r="GDO12" t="n">
        <v>-0.3</v>
      </c>
      <c r="GDP12" t="n">
        <v>0.1</v>
      </c>
      <c r="GDQ12" t="n">
        <v>0.1</v>
      </c>
      <c r="GDR12" t="n">
        <v>0.1</v>
      </c>
      <c r="GDS12" t="n">
        <v>0.2</v>
      </c>
      <c r="GDT12" t="n">
        <v>0.2</v>
      </c>
      <c r="GDU12" t="n">
        <v>0.25</v>
      </c>
      <c r="GDV12" t="n">
        <v>0.1</v>
      </c>
      <c r="GDW12" t="n">
        <v>0.1</v>
      </c>
      <c r="GDX12" t="n">
        <v>0.1</v>
      </c>
      <c r="GDY12" t="n">
        <v>0.2</v>
      </c>
      <c r="GDZ12" t="n">
        <v>0.1</v>
      </c>
      <c r="GEA12" t="n">
        <v>0.2</v>
      </c>
      <c r="GEB12" t="n">
        <v>0.2</v>
      </c>
      <c r="GEC12" t="n">
        <v>0.25</v>
      </c>
      <c r="GED12" t="n">
        <v>-0.1</v>
      </c>
      <c r="GEE12" t="n">
        <v>0.2</v>
      </c>
      <c r="GEF12" t="n">
        <v>0.1</v>
      </c>
      <c r="GEG12" t="n">
        <v>0.1</v>
      </c>
      <c r="GEH12" t="n">
        <v>0.2</v>
      </c>
      <c r="GEI12" t="n">
        <v>0.2</v>
      </c>
      <c r="GEJ12" t="n">
        <v>0.2</v>
      </c>
      <c r="GEK12" t="n">
        <v>0.25</v>
      </c>
      <c r="GEL12" t="n">
        <v>0.1</v>
      </c>
      <c r="GEM12" t="n">
        <v>0.2</v>
      </c>
      <c r="GEN12" t="n">
        <v>0.2</v>
      </c>
      <c r="GEO12" t="n">
        <v>0.2</v>
      </c>
      <c r="GEP12" t="n">
        <v>0.1</v>
      </c>
      <c r="GEQ12" t="n">
        <v>-0.1</v>
      </c>
      <c r="GER12" t="n">
        <v>0.2</v>
      </c>
      <c r="GES12" t="n">
        <v>0.1</v>
      </c>
      <c r="GET12" t="n">
        <v>-0.1</v>
      </c>
      <c r="GEU12" t="n">
        <v>-0.1</v>
      </c>
      <c r="GEV12" t="n">
        <v>0.1</v>
      </c>
      <c r="GEW12" t="n">
        <v>0.2</v>
      </c>
      <c r="GEX12" t="n">
        <v>-0.1</v>
      </c>
      <c r="GEY12" t="n">
        <v>0.2</v>
      </c>
      <c r="GEZ12" t="n">
        <v>0.1</v>
      </c>
      <c r="GFA12" t="n">
        <v>0.2</v>
      </c>
      <c r="GFB12" t="n">
        <v>0.25</v>
      </c>
      <c r="GFC12" t="n">
        <v>0.2</v>
      </c>
      <c r="GFD12" t="n">
        <v>-0.1</v>
      </c>
      <c r="GFE12" t="n">
        <v>0.2</v>
      </c>
      <c r="GFF12" t="n">
        <v>0.2</v>
      </c>
      <c r="GFG12" t="n">
        <v>0.2</v>
      </c>
      <c r="GFH12" t="n">
        <v>0.1</v>
      </c>
      <c r="GFI12" t="n">
        <v>0.2</v>
      </c>
      <c r="GFJ12" t="n">
        <v>0.1</v>
      </c>
      <c r="GFK12" t="n">
        <v>0.1</v>
      </c>
      <c r="GFL12" t="n">
        <v>0.2</v>
      </c>
      <c r="GFM12" t="n">
        <v>0.2</v>
      </c>
      <c r="GFN12" t="n">
        <v>0.1</v>
      </c>
      <c r="GFO12" t="n">
        <v>0.1</v>
      </c>
      <c r="GFP12" t="n">
        <v>-0.1</v>
      </c>
      <c r="GFQ12" t="n">
        <v>0.1</v>
      </c>
      <c r="GFR12" t="n">
        <v>0.1</v>
      </c>
      <c r="GFS12" t="n">
        <v>-0.1</v>
      </c>
      <c r="GFT12" t="n">
        <v>0.2</v>
      </c>
      <c r="GFU12" t="n">
        <v>0.2</v>
      </c>
      <c r="GFV12" t="n">
        <v>0.1</v>
      </c>
      <c r="GFW12" t="n">
        <v>0.1</v>
      </c>
      <c r="GFX12" t="n">
        <v>0.2</v>
      </c>
      <c r="GFY12" t="n">
        <v>-0.1</v>
      </c>
      <c r="GFZ12" t="n">
        <v>0.25</v>
      </c>
      <c r="GGA12" t="n">
        <v>0.2</v>
      </c>
      <c r="GGB12" t="n">
        <v>0.2</v>
      </c>
      <c r="GGC12" t="n">
        <v>0.2</v>
      </c>
      <c r="GGD12" t="n">
        <v>-0.1</v>
      </c>
      <c r="GGE12" t="n">
        <v>-0.1</v>
      </c>
      <c r="GGF12" t="n">
        <v>-0.1</v>
      </c>
      <c r="GGG12" t="n">
        <v>0.2</v>
      </c>
      <c r="GGH12" t="n">
        <v>0.1</v>
      </c>
      <c r="GGI12" t="n">
        <v>0.1</v>
      </c>
      <c r="GGJ12" t="n">
        <v>0.1</v>
      </c>
      <c r="GGK12" t="n">
        <v>0.2</v>
      </c>
      <c r="GGL12" t="n">
        <v>0.1</v>
      </c>
      <c r="GGM12" t="n">
        <v>0.2</v>
      </c>
      <c r="GGN12" t="n">
        <v>0.4</v>
      </c>
      <c r="GGO12" t="n">
        <v>0.1</v>
      </c>
      <c r="GGP12" t="n">
        <v>0.1</v>
      </c>
      <c r="GGQ12" t="n">
        <v>0.2</v>
      </c>
      <c r="GGR12" t="n">
        <v>-0.1</v>
      </c>
      <c r="GGS12" t="n">
        <v>-0.1</v>
      </c>
      <c r="GGT12" t="n">
        <v>0.1</v>
      </c>
      <c r="GGU12" t="n">
        <v>-0.1</v>
      </c>
      <c r="GGV12" t="n">
        <v>0.2</v>
      </c>
      <c r="GGW12" t="n">
        <v>-0.1</v>
      </c>
      <c r="GGX12" t="n">
        <v>0.1</v>
      </c>
      <c r="GGY12" t="n">
        <v>0.25</v>
      </c>
      <c r="GGZ12" t="n">
        <v>0.1</v>
      </c>
      <c r="GHA12" t="n">
        <v>0.2</v>
      </c>
      <c r="GHB12" t="n">
        <v>0.2</v>
      </c>
      <c r="GHC12" t="n">
        <v>0.4</v>
      </c>
      <c r="GHD12" t="n">
        <v>0.2</v>
      </c>
      <c r="GHE12" t="n">
        <v>-0.1</v>
      </c>
      <c r="GHF12" t="n">
        <v>0.25</v>
      </c>
      <c r="GHG12" t="n">
        <v>0.2</v>
      </c>
      <c r="GHH12" t="n">
        <v>0.1</v>
      </c>
      <c r="GHI12" t="n">
        <v>-0.1</v>
      </c>
      <c r="GHJ12" t="n">
        <v>0.2</v>
      </c>
      <c r="GHK12" t="n">
        <v>0.1</v>
      </c>
      <c r="GHL12" t="n">
        <v>-0.1</v>
      </c>
      <c r="GHM12" t="n">
        <v>0.2</v>
      </c>
      <c r="GHN12" t="n">
        <v>-0.1</v>
      </c>
      <c r="GHO12" t="n">
        <v>0.1</v>
      </c>
      <c r="GHP12" t="n">
        <v>0.1</v>
      </c>
      <c r="GHQ12" t="n">
        <v>-0.3</v>
      </c>
      <c r="GHR12" t="n">
        <v>0.1</v>
      </c>
      <c r="GHS12" t="n">
        <v>0.2</v>
      </c>
      <c r="GHT12" t="n">
        <v>-0.1</v>
      </c>
      <c r="GHU12" t="n">
        <v>0.25</v>
      </c>
      <c r="GHV12" t="n">
        <v>0.1</v>
      </c>
      <c r="GHW12" t="n">
        <v>0.1</v>
      </c>
      <c r="GHX12" t="n">
        <v>0.2</v>
      </c>
      <c r="GHY12" t="n">
        <v>0.2</v>
      </c>
      <c r="GHZ12" t="n">
        <v>0.1</v>
      </c>
      <c r="GIA12" t="n">
        <v>-0.1</v>
      </c>
      <c r="GIB12" t="n">
        <v>0.1</v>
      </c>
      <c r="GIC12" t="n">
        <v>0.1</v>
      </c>
      <c r="GID12" t="n">
        <v>-0.1</v>
      </c>
      <c r="GIE12" t="n">
        <v>0.1</v>
      </c>
      <c r="GIF12" t="n">
        <v>0.1</v>
      </c>
      <c r="GIG12" t="n">
        <v>-0.1</v>
      </c>
      <c r="GIH12" t="n">
        <v>0.25</v>
      </c>
      <c r="GII12" t="n">
        <v>0.1</v>
      </c>
      <c r="GIJ12" t="n">
        <v>-0.1</v>
      </c>
      <c r="GIK12" t="n">
        <v>-0.1</v>
      </c>
      <c r="GIL12" t="n">
        <v>0.2</v>
      </c>
      <c r="GIM12" t="n">
        <v>0.25</v>
      </c>
      <c r="GIN12" t="n">
        <v>0.2</v>
      </c>
      <c r="GIO12" t="n">
        <v>0.25</v>
      </c>
      <c r="GIP12" t="n">
        <v>-0.1</v>
      </c>
      <c r="GIQ12" t="n">
        <v>0.1</v>
      </c>
      <c r="GIR12" t="n">
        <v>-0.1</v>
      </c>
      <c r="GIS12" t="n">
        <v>0.1</v>
      </c>
      <c r="GIT12" t="n">
        <v>0.1</v>
      </c>
      <c r="GIU12" t="n">
        <v>0.1</v>
      </c>
      <c r="GIV12" t="n">
        <v>0.2</v>
      </c>
      <c r="GIW12" t="n">
        <v>-0.1</v>
      </c>
      <c r="GIX12" t="n">
        <v>0.2</v>
      </c>
      <c r="GIY12" t="n">
        <v>0.1</v>
      </c>
      <c r="GIZ12" t="n">
        <v>0.2</v>
      </c>
      <c r="GJA12" t="n">
        <v>-0.1</v>
      </c>
      <c r="GJB12" t="n">
        <v>-0.1</v>
      </c>
      <c r="GJC12" t="n">
        <v>-0.1</v>
      </c>
      <c r="GJD12" t="n">
        <v>0.2</v>
      </c>
      <c r="GJE12" t="n">
        <v>0.1</v>
      </c>
      <c r="GJF12" t="n">
        <v>0.1</v>
      </c>
      <c r="GJG12" t="n">
        <v>0.25</v>
      </c>
      <c r="GJH12" t="n">
        <v>0.1</v>
      </c>
      <c r="GJI12" t="n">
        <v>-0.1</v>
      </c>
      <c r="GJJ12" t="n">
        <v>-0.1</v>
      </c>
      <c r="GJK12" t="n">
        <v>0.25</v>
      </c>
      <c r="GJL12" t="n">
        <v>0.2</v>
      </c>
    </row>
    <row r="13">
      <c r="B13" t="n">
        <v>4</v>
      </c>
      <c r="C13">
        <f>AVERAGE(E13:GJL13)</f>
        <v/>
      </c>
      <c r="E13" t="n">
        <v>0.25</v>
      </c>
      <c r="F13" t="n">
        <v>0.2</v>
      </c>
      <c r="G13" t="n">
        <v>-0.1</v>
      </c>
      <c r="H13" t="n">
        <v>0.1</v>
      </c>
      <c r="I13" t="n">
        <v>0.2</v>
      </c>
      <c r="J13" t="n">
        <v>0.2</v>
      </c>
      <c r="K13" t="n">
        <v>-0.1</v>
      </c>
      <c r="L13" t="n">
        <v>0.2</v>
      </c>
      <c r="M13" t="n">
        <v>0.2</v>
      </c>
      <c r="N13" t="n">
        <v>0.25</v>
      </c>
      <c r="O13" t="n">
        <v>0.2</v>
      </c>
      <c r="P13" t="n">
        <v>0.1</v>
      </c>
      <c r="Q13" t="n">
        <v>0.25</v>
      </c>
      <c r="R13" t="n">
        <v>0.25</v>
      </c>
      <c r="S13" t="n">
        <v>0.2</v>
      </c>
      <c r="T13" t="n">
        <v>0.1</v>
      </c>
      <c r="U13" t="n">
        <v>0.1</v>
      </c>
      <c r="V13" t="n">
        <v>0.2</v>
      </c>
      <c r="W13" t="n">
        <v>0.2</v>
      </c>
      <c r="X13" t="n">
        <v>0.25</v>
      </c>
      <c r="Y13" t="n">
        <v>0.1</v>
      </c>
      <c r="Z13" t="n">
        <v>0.2</v>
      </c>
      <c r="AA13" t="n">
        <v>0.25</v>
      </c>
      <c r="AB13" t="n">
        <v>0.25</v>
      </c>
      <c r="AC13" t="n">
        <v>-0.3</v>
      </c>
      <c r="AD13" t="n">
        <v>0.2</v>
      </c>
      <c r="AE13" t="n">
        <v>-0.1</v>
      </c>
      <c r="AF13" t="n">
        <v>0.2</v>
      </c>
      <c r="AG13" t="n">
        <v>0.2</v>
      </c>
      <c r="AH13" t="n">
        <v>0.2</v>
      </c>
      <c r="AI13" t="n">
        <v>0.1</v>
      </c>
      <c r="AJ13" t="n">
        <v>-0.1</v>
      </c>
      <c r="AK13" t="n">
        <v>0.1</v>
      </c>
      <c r="AL13" t="n">
        <v>0.1</v>
      </c>
      <c r="AM13" t="n">
        <v>0.2</v>
      </c>
      <c r="AN13" t="n">
        <v>0.1</v>
      </c>
      <c r="AO13" t="n">
        <v>-0.1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0.2</v>
      </c>
      <c r="AX13" t="n">
        <v>0.2</v>
      </c>
      <c r="AY13" t="n">
        <v>-0.1</v>
      </c>
      <c r="AZ13" t="n">
        <v>0.2</v>
      </c>
      <c r="BA13" t="n">
        <v>0.2</v>
      </c>
      <c r="BB13" t="n">
        <v>0.2</v>
      </c>
      <c r="BC13" t="n">
        <v>0.2</v>
      </c>
      <c r="BD13" t="n">
        <v>-0.1</v>
      </c>
      <c r="BE13" t="n">
        <v>0.2</v>
      </c>
      <c r="BF13" t="n">
        <v>0.2</v>
      </c>
      <c r="BG13" t="n">
        <v>-0.1</v>
      </c>
      <c r="BH13" t="n">
        <v>-0.1</v>
      </c>
      <c r="BI13" t="n">
        <v>0.1</v>
      </c>
      <c r="BJ13" t="n">
        <v>0.1</v>
      </c>
      <c r="BK13" t="n">
        <v>0.1</v>
      </c>
      <c r="BL13" t="n">
        <v>0.25</v>
      </c>
      <c r="BM13" t="n">
        <v>0.1</v>
      </c>
      <c r="BN13" t="n">
        <v>-0.1</v>
      </c>
      <c r="BO13" t="n">
        <v>-0.1</v>
      </c>
      <c r="BP13" t="n">
        <v>0.2</v>
      </c>
      <c r="BQ13" t="n">
        <v>0.25</v>
      </c>
      <c r="BR13" t="n">
        <v>0.25</v>
      </c>
      <c r="BS13" t="n">
        <v>0.25</v>
      </c>
      <c r="BT13" t="n">
        <v>0.1</v>
      </c>
      <c r="BU13" t="n">
        <v>0.2</v>
      </c>
      <c r="BV13" t="n">
        <v>0.4</v>
      </c>
      <c r="BW13" t="n">
        <v>0.2</v>
      </c>
      <c r="BX13" t="n">
        <v>0.2</v>
      </c>
      <c r="BY13" t="n">
        <v>0.1</v>
      </c>
      <c r="BZ13" t="n">
        <v>0.1</v>
      </c>
      <c r="CA13" t="n">
        <v>-0.1</v>
      </c>
      <c r="CB13" t="n">
        <v>0.25</v>
      </c>
      <c r="CC13" t="n">
        <v>0.2</v>
      </c>
      <c r="CD13" t="n">
        <v>0.1</v>
      </c>
      <c r="CE13" t="n">
        <v>0.1</v>
      </c>
      <c r="CF13" t="n">
        <v>0.1</v>
      </c>
      <c r="CG13" t="n">
        <v>0.25</v>
      </c>
      <c r="CH13" t="n">
        <v>0.4</v>
      </c>
      <c r="CI13" t="n">
        <v>0.2</v>
      </c>
      <c r="CJ13" t="n">
        <v>0.2</v>
      </c>
      <c r="CK13" t="n">
        <v>-0.1</v>
      </c>
      <c r="CL13" t="n">
        <v>0.1</v>
      </c>
      <c r="CM13" t="n">
        <v>0.1</v>
      </c>
      <c r="CN13" t="n">
        <v>0.1</v>
      </c>
      <c r="CO13" t="n">
        <v>0.2</v>
      </c>
      <c r="CP13" t="n">
        <v>-0.1</v>
      </c>
      <c r="CQ13" t="n">
        <v>0.1</v>
      </c>
      <c r="CR13" t="n">
        <v>0.4</v>
      </c>
      <c r="CS13" t="n">
        <v>-0.1</v>
      </c>
      <c r="CT13" t="n">
        <v>0.1</v>
      </c>
      <c r="CU13" t="n">
        <v>-0.1</v>
      </c>
      <c r="CV13" t="n">
        <v>0.2</v>
      </c>
      <c r="CW13" t="n">
        <v>0.2</v>
      </c>
      <c r="CX13" t="n">
        <v>0.1</v>
      </c>
      <c r="CY13" t="n">
        <v>0.1</v>
      </c>
      <c r="CZ13" t="n">
        <v>0.2</v>
      </c>
      <c r="DA13" t="n">
        <v>0.4</v>
      </c>
      <c r="DB13" t="n">
        <v>0.1</v>
      </c>
      <c r="DC13" t="n">
        <v>0.1</v>
      </c>
      <c r="DD13" t="n">
        <v>0.1</v>
      </c>
      <c r="DE13" t="n">
        <v>0.1</v>
      </c>
      <c r="DF13" t="n">
        <v>0.1</v>
      </c>
      <c r="DG13" t="n">
        <v>-0.1</v>
      </c>
      <c r="DH13" t="n">
        <v>0.1</v>
      </c>
      <c r="DI13" t="n">
        <v>0.1</v>
      </c>
      <c r="DJ13" t="n">
        <v>0.1</v>
      </c>
      <c r="DK13" t="n">
        <v>0.1</v>
      </c>
      <c r="DL13" t="n">
        <v>0.25</v>
      </c>
      <c r="DM13" t="n">
        <v>0.1</v>
      </c>
      <c r="DN13" t="n">
        <v>0.1</v>
      </c>
      <c r="DO13" t="n">
        <v>0.25</v>
      </c>
      <c r="DP13" t="n">
        <v>0.2</v>
      </c>
      <c r="DQ13" t="n">
        <v>0.2</v>
      </c>
      <c r="DR13" t="n">
        <v>0.2</v>
      </c>
      <c r="DS13" t="n">
        <v>0.1</v>
      </c>
      <c r="DT13" t="n">
        <v>0.2</v>
      </c>
      <c r="DU13" t="n">
        <v>0.1</v>
      </c>
      <c r="DV13" t="n">
        <v>0.1</v>
      </c>
      <c r="DW13" t="n">
        <v>0.25</v>
      </c>
      <c r="DX13" t="n">
        <v>0.2</v>
      </c>
      <c r="DY13" t="n">
        <v>0.1</v>
      </c>
      <c r="DZ13" t="n">
        <v>0.2</v>
      </c>
      <c r="EA13" t="n">
        <v>0.2</v>
      </c>
      <c r="EB13" t="n">
        <v>-0.1</v>
      </c>
      <c r="EC13" t="n">
        <v>0.2</v>
      </c>
      <c r="ED13" t="n">
        <v>-0.1</v>
      </c>
      <c r="EE13" t="n">
        <v>0.1</v>
      </c>
      <c r="EF13" t="n">
        <v>0.2</v>
      </c>
      <c r="EG13" t="n">
        <v>0.1</v>
      </c>
      <c r="EH13" t="n">
        <v>0.1</v>
      </c>
      <c r="EI13" t="n">
        <v>0.2</v>
      </c>
      <c r="EJ13" t="n">
        <v>-0.1</v>
      </c>
      <c r="EK13" t="n">
        <v>-0.1</v>
      </c>
      <c r="EL13" t="n">
        <v>0.25</v>
      </c>
      <c r="EM13" t="n">
        <v>0.1</v>
      </c>
      <c r="EN13" t="n">
        <v>0.1</v>
      </c>
      <c r="EO13" t="n">
        <v>0.25</v>
      </c>
      <c r="EP13" t="n">
        <v>0.1</v>
      </c>
      <c r="EQ13" t="n">
        <v>0.1</v>
      </c>
      <c r="ER13" t="n">
        <v>0.1</v>
      </c>
      <c r="ES13" t="n">
        <v>0.2</v>
      </c>
      <c r="ET13" t="n">
        <v>0.25</v>
      </c>
      <c r="EU13" t="n">
        <v>0.1</v>
      </c>
      <c r="EV13" t="n">
        <v>0.2</v>
      </c>
      <c r="EW13" t="n">
        <v>0.1</v>
      </c>
      <c r="EX13" t="n">
        <v>0.2</v>
      </c>
      <c r="EY13" t="n">
        <v>0.1</v>
      </c>
      <c r="EZ13" t="n">
        <v>0.1</v>
      </c>
      <c r="FA13" t="n">
        <v>-0.1</v>
      </c>
      <c r="FB13" t="n">
        <v>0.1</v>
      </c>
      <c r="FC13" t="n">
        <v>0.1</v>
      </c>
      <c r="FD13" t="n">
        <v>0.1</v>
      </c>
      <c r="FE13" t="n">
        <v>-0.1</v>
      </c>
      <c r="FF13" t="n">
        <v>0.2</v>
      </c>
      <c r="FG13" t="n">
        <v>0.25</v>
      </c>
      <c r="FH13" t="n">
        <v>0.1</v>
      </c>
      <c r="FI13" t="n">
        <v>0.25</v>
      </c>
      <c r="FJ13" t="n">
        <v>0.2</v>
      </c>
      <c r="FK13" t="n">
        <v>0.1</v>
      </c>
      <c r="FL13" t="n">
        <v>0.4</v>
      </c>
      <c r="FM13" t="n">
        <v>0.25</v>
      </c>
      <c r="FN13" t="n">
        <v>-0.1</v>
      </c>
      <c r="FO13" t="n">
        <v>-0.1</v>
      </c>
      <c r="FP13" t="n">
        <v>0.1</v>
      </c>
      <c r="FQ13" t="n">
        <v>0.1</v>
      </c>
      <c r="FR13" t="n">
        <v>0.2</v>
      </c>
      <c r="FS13" t="n">
        <v>0.2</v>
      </c>
      <c r="FT13" t="n">
        <v>0.1</v>
      </c>
      <c r="FU13" t="n">
        <v>0.1</v>
      </c>
      <c r="FV13" t="n">
        <v>0.2</v>
      </c>
      <c r="FW13" t="n">
        <v>0.2</v>
      </c>
      <c r="FX13" t="n">
        <v>0.1</v>
      </c>
      <c r="FY13" t="n">
        <v>-0.1</v>
      </c>
      <c r="FZ13" t="n">
        <v>0.2</v>
      </c>
      <c r="GA13" t="n">
        <v>0.2</v>
      </c>
      <c r="GB13" t="n">
        <v>0.1</v>
      </c>
      <c r="GC13" t="n">
        <v>0.1</v>
      </c>
      <c r="GD13" t="n">
        <v>0.25</v>
      </c>
      <c r="GE13" t="n">
        <v>0.25</v>
      </c>
      <c r="GF13" t="n">
        <v>-0.1</v>
      </c>
      <c r="GG13" t="n">
        <v>-0.1</v>
      </c>
      <c r="GH13" t="n">
        <v>0.2</v>
      </c>
      <c r="GI13" t="n">
        <v>0.25</v>
      </c>
      <c r="GJ13" t="n">
        <v>0.1</v>
      </c>
      <c r="GK13" t="n">
        <v>-0.3</v>
      </c>
      <c r="GL13" t="n">
        <v>0.1</v>
      </c>
      <c r="GM13" t="n">
        <v>0.2</v>
      </c>
      <c r="GN13" t="n">
        <v>0.25</v>
      </c>
      <c r="GO13" t="n">
        <v>0.2</v>
      </c>
      <c r="GP13" t="n">
        <v>0.25</v>
      </c>
      <c r="GQ13" t="n">
        <v>0.1</v>
      </c>
      <c r="GR13" t="n">
        <v>0.1</v>
      </c>
      <c r="GS13" t="n">
        <v>0.2</v>
      </c>
      <c r="GT13" t="n">
        <v>-0.1</v>
      </c>
      <c r="GU13" t="n">
        <v>0.2</v>
      </c>
      <c r="GV13" t="n">
        <v>0.1</v>
      </c>
      <c r="GW13" t="n">
        <v>0.1</v>
      </c>
      <c r="GX13" t="n">
        <v>-0.1</v>
      </c>
      <c r="GY13" t="n">
        <v>0.2</v>
      </c>
      <c r="GZ13" t="n">
        <v>-0.1</v>
      </c>
      <c r="HA13" t="n">
        <v>0.25</v>
      </c>
      <c r="HB13" t="n">
        <v>0.1</v>
      </c>
      <c r="HC13" t="n">
        <v>0.2</v>
      </c>
      <c r="HD13" t="n">
        <v>-0.1</v>
      </c>
      <c r="HE13" t="n">
        <v>0.2</v>
      </c>
      <c r="HF13" t="n">
        <v>-0.1</v>
      </c>
      <c r="HG13" t="n">
        <v>0.2</v>
      </c>
      <c r="HH13" t="n">
        <v>-0.1</v>
      </c>
      <c r="HI13" t="n">
        <v>0.2</v>
      </c>
      <c r="HJ13" t="n">
        <v>0.25</v>
      </c>
      <c r="HK13" t="n">
        <v>-0.1</v>
      </c>
      <c r="HL13" t="n">
        <v>0.1</v>
      </c>
      <c r="HM13" t="n">
        <v>0.1</v>
      </c>
      <c r="HN13" t="n">
        <v>0.2</v>
      </c>
      <c r="HO13" t="n">
        <v>0.1</v>
      </c>
      <c r="HP13" t="n">
        <v>-0.3</v>
      </c>
      <c r="HQ13" t="n">
        <v>0.2</v>
      </c>
      <c r="HR13" t="n">
        <v>0.2</v>
      </c>
      <c r="HS13" t="n">
        <v>0.2</v>
      </c>
      <c r="HT13" t="n">
        <v>0.4</v>
      </c>
      <c r="HU13" t="n">
        <v>-0.1</v>
      </c>
      <c r="HV13" t="n">
        <v>0.2</v>
      </c>
      <c r="HW13" t="n">
        <v>-0.3</v>
      </c>
      <c r="HX13" t="n">
        <v>0.2</v>
      </c>
      <c r="HY13" t="n">
        <v>0.25</v>
      </c>
      <c r="HZ13" t="n">
        <v>-0.1</v>
      </c>
      <c r="IA13" t="n">
        <v>0.2</v>
      </c>
      <c r="IB13" t="n">
        <v>0.1</v>
      </c>
      <c r="IC13" t="n">
        <v>0.1</v>
      </c>
      <c r="ID13" t="n">
        <v>-0.3</v>
      </c>
      <c r="IE13" t="n">
        <v>-0.1</v>
      </c>
      <c r="IF13" t="n">
        <v>-0.1</v>
      </c>
      <c r="IG13" t="n">
        <v>-0.1</v>
      </c>
      <c r="IH13" t="n">
        <v>0.25</v>
      </c>
      <c r="II13" t="n">
        <v>-0.1</v>
      </c>
      <c r="IJ13" t="n">
        <v>0.2</v>
      </c>
      <c r="IK13" t="n">
        <v>0.1</v>
      </c>
      <c r="IL13" t="n">
        <v>-0.3</v>
      </c>
      <c r="IM13" t="n">
        <v>0.1</v>
      </c>
      <c r="IN13" t="n">
        <v>0.1</v>
      </c>
      <c r="IO13" t="n">
        <v>0.25</v>
      </c>
      <c r="IP13" t="n">
        <v>0.25</v>
      </c>
      <c r="IQ13" t="n">
        <v>0.25</v>
      </c>
      <c r="IR13" t="n">
        <v>0.1</v>
      </c>
      <c r="IS13" t="n">
        <v>0.2</v>
      </c>
      <c r="IT13" t="n">
        <v>0.2</v>
      </c>
      <c r="IU13" t="n">
        <v>0.4</v>
      </c>
      <c r="IV13" t="n">
        <v>0.1</v>
      </c>
      <c r="IW13" t="n">
        <v>0.25</v>
      </c>
      <c r="IX13" t="n">
        <v>0.1</v>
      </c>
      <c r="IY13" t="n">
        <v>0.2</v>
      </c>
      <c r="IZ13" t="n">
        <v>0.1</v>
      </c>
      <c r="JA13" t="n">
        <v>-0.1</v>
      </c>
      <c r="JB13" t="n">
        <v>0.1</v>
      </c>
      <c r="JC13" t="n">
        <v>-0.1</v>
      </c>
      <c r="JD13" t="n">
        <v>0.1</v>
      </c>
      <c r="JE13" t="n">
        <v>0.2</v>
      </c>
      <c r="JF13" t="n">
        <v>-0.1</v>
      </c>
      <c r="JG13" t="n">
        <v>0.1</v>
      </c>
      <c r="JH13" t="n">
        <v>-0.1</v>
      </c>
      <c r="JI13" t="n">
        <v>0.25</v>
      </c>
      <c r="JJ13" t="n">
        <v>0.2</v>
      </c>
      <c r="JK13" t="n">
        <v>0.1</v>
      </c>
      <c r="JL13" t="n">
        <v>-0.1</v>
      </c>
      <c r="JM13" t="n">
        <v>-0.1</v>
      </c>
      <c r="JN13" t="n">
        <v>0.1</v>
      </c>
      <c r="JO13" t="n">
        <v>0.2</v>
      </c>
      <c r="JP13" t="n">
        <v>0.1</v>
      </c>
      <c r="JQ13" t="n">
        <v>0.1</v>
      </c>
      <c r="JR13" t="n">
        <v>0.1</v>
      </c>
      <c r="JS13" t="n">
        <v>-0.1</v>
      </c>
      <c r="JT13" t="n">
        <v>0.25</v>
      </c>
      <c r="JU13" t="n">
        <v>0.1</v>
      </c>
      <c r="JV13" t="n">
        <v>0.1</v>
      </c>
      <c r="JW13" t="n">
        <v>0.2</v>
      </c>
      <c r="JX13" t="n">
        <v>0.1</v>
      </c>
      <c r="JY13" t="n">
        <v>0.1</v>
      </c>
      <c r="JZ13" t="n">
        <v>-0.1</v>
      </c>
      <c r="KA13" t="n">
        <v>0.2</v>
      </c>
      <c r="KB13" t="n">
        <v>0.2</v>
      </c>
      <c r="KC13" t="n">
        <v>0.2</v>
      </c>
      <c r="KD13" t="n">
        <v>0.1</v>
      </c>
      <c r="KE13" t="n">
        <v>0.1</v>
      </c>
      <c r="KF13" t="n">
        <v>0.2</v>
      </c>
      <c r="KG13" t="n">
        <v>-0.1</v>
      </c>
      <c r="KH13" t="n">
        <v>0.2</v>
      </c>
      <c r="KI13" t="n">
        <v>0.1</v>
      </c>
      <c r="KJ13" t="n">
        <v>0.4</v>
      </c>
      <c r="KK13" t="n">
        <v>-0.1</v>
      </c>
      <c r="KL13" t="n">
        <v>0.1</v>
      </c>
      <c r="KM13" t="n">
        <v>0.1</v>
      </c>
      <c r="KN13" t="n">
        <v>0.25</v>
      </c>
      <c r="KO13" t="n">
        <v>0.4</v>
      </c>
      <c r="KP13" t="n">
        <v>0.1</v>
      </c>
      <c r="KQ13" t="n">
        <v>0.1</v>
      </c>
      <c r="KR13" t="n">
        <v>0.2</v>
      </c>
      <c r="KS13" t="n">
        <v>0.2</v>
      </c>
      <c r="KT13" t="n">
        <v>0.1</v>
      </c>
      <c r="KU13" t="n">
        <v>-0.1</v>
      </c>
      <c r="KV13" t="n">
        <v>0.1</v>
      </c>
      <c r="KW13" t="n">
        <v>0.2</v>
      </c>
      <c r="KX13" t="n">
        <v>0.2</v>
      </c>
      <c r="KY13" t="n">
        <v>0.1</v>
      </c>
      <c r="KZ13" t="n">
        <v>-0.1</v>
      </c>
      <c r="LA13" t="n">
        <v>0.1</v>
      </c>
      <c r="LB13" t="n">
        <v>0.1</v>
      </c>
      <c r="LC13" t="n">
        <v>0.2</v>
      </c>
      <c r="LD13" t="n">
        <v>0.2</v>
      </c>
      <c r="LE13" t="n">
        <v>-0.1</v>
      </c>
      <c r="LF13" t="n">
        <v>-0.1</v>
      </c>
      <c r="LG13" t="n">
        <v>0.1</v>
      </c>
      <c r="LH13" t="n">
        <v>0.4</v>
      </c>
      <c r="LI13" t="n">
        <v>0.1</v>
      </c>
      <c r="LJ13" t="n">
        <v>-0.1</v>
      </c>
      <c r="LK13" t="n">
        <v>0.2</v>
      </c>
      <c r="LL13" t="n">
        <v>0.2</v>
      </c>
      <c r="LM13" t="n">
        <v>-0.1</v>
      </c>
      <c r="LN13" t="n">
        <v>0.1</v>
      </c>
      <c r="LO13" t="n">
        <v>0.25</v>
      </c>
      <c r="LP13" t="n">
        <v>0.1</v>
      </c>
      <c r="LQ13" t="n">
        <v>0.1</v>
      </c>
      <c r="LR13" t="n">
        <v>0.2</v>
      </c>
      <c r="LS13" t="n">
        <v>0.2</v>
      </c>
      <c r="LT13" t="n">
        <v>0.1</v>
      </c>
      <c r="LU13" t="n">
        <v>0.2</v>
      </c>
      <c r="LV13" t="n">
        <v>0.2</v>
      </c>
      <c r="LW13" t="n">
        <v>0.2</v>
      </c>
      <c r="LX13" t="n">
        <v>0.2</v>
      </c>
      <c r="LY13" t="n">
        <v>-0.1</v>
      </c>
      <c r="LZ13" t="n">
        <v>0.2</v>
      </c>
      <c r="MA13" t="n">
        <v>0.2</v>
      </c>
      <c r="MB13" t="n">
        <v>0.2</v>
      </c>
      <c r="MC13" t="n">
        <v>0.2</v>
      </c>
      <c r="MD13" t="n">
        <v>0.1</v>
      </c>
      <c r="ME13" t="n">
        <v>0.2</v>
      </c>
      <c r="MF13" t="n">
        <v>-0.1</v>
      </c>
      <c r="MG13" t="n">
        <v>0.25</v>
      </c>
      <c r="MH13" t="n">
        <v>0.1</v>
      </c>
      <c r="MI13" t="n">
        <v>0.2</v>
      </c>
      <c r="MJ13" t="n">
        <v>0.2</v>
      </c>
      <c r="MK13" t="n">
        <v>0.2</v>
      </c>
      <c r="ML13" t="n">
        <v>0.2</v>
      </c>
      <c r="MM13" t="n">
        <v>0.25</v>
      </c>
      <c r="MN13" t="n">
        <v>0.2</v>
      </c>
      <c r="MO13" t="n">
        <v>0.1</v>
      </c>
      <c r="MP13" t="n">
        <v>0.2</v>
      </c>
      <c r="MQ13" t="n">
        <v>0.25</v>
      </c>
      <c r="MR13" t="n">
        <v>0.1</v>
      </c>
      <c r="MS13" t="n">
        <v>-0.1</v>
      </c>
      <c r="MT13" t="n">
        <v>0.25</v>
      </c>
      <c r="MU13" t="n">
        <v>0.1</v>
      </c>
      <c r="MV13" t="n">
        <v>0.2</v>
      </c>
      <c r="MW13" t="n">
        <v>0.1</v>
      </c>
      <c r="MX13" t="n">
        <v>0.2</v>
      </c>
      <c r="MY13" t="n">
        <v>0.1</v>
      </c>
      <c r="MZ13" t="n">
        <v>0.2</v>
      </c>
      <c r="NA13" t="n">
        <v>0.1</v>
      </c>
      <c r="NB13" t="n">
        <v>0.2</v>
      </c>
      <c r="NC13" t="n">
        <v>0.2</v>
      </c>
      <c r="ND13" t="n">
        <v>0.1</v>
      </c>
      <c r="NE13" t="n">
        <v>0.2</v>
      </c>
      <c r="NF13" t="n">
        <v>-0.1</v>
      </c>
      <c r="NG13" t="n">
        <v>-0.1</v>
      </c>
      <c r="NH13" t="n">
        <v>0.2</v>
      </c>
      <c r="NI13" t="n">
        <v>0.1</v>
      </c>
      <c r="NJ13" t="n">
        <v>0.2</v>
      </c>
      <c r="NK13" t="n">
        <v>0.2</v>
      </c>
      <c r="NL13" t="n">
        <v>0.1</v>
      </c>
      <c r="NM13" t="n">
        <v>0.2</v>
      </c>
      <c r="NN13" t="n">
        <v>0.2</v>
      </c>
      <c r="NO13" t="n">
        <v>0.1</v>
      </c>
      <c r="NP13" t="n">
        <v>0.2</v>
      </c>
      <c r="NQ13" t="n">
        <v>0.1</v>
      </c>
      <c r="NR13" t="n">
        <v>0.2</v>
      </c>
      <c r="NS13" t="n">
        <v>0.1</v>
      </c>
      <c r="NT13" t="n">
        <v>0.2</v>
      </c>
      <c r="NU13" t="n">
        <v>0.2</v>
      </c>
      <c r="NV13" t="n">
        <v>0.1</v>
      </c>
      <c r="NW13" t="n">
        <v>-0.1</v>
      </c>
      <c r="NX13" t="n">
        <v>-0.1</v>
      </c>
      <c r="NY13" t="n">
        <v>0.2</v>
      </c>
      <c r="NZ13" t="n">
        <v>0.2</v>
      </c>
      <c r="OA13" t="n">
        <v>0.1</v>
      </c>
      <c r="OB13" t="n">
        <v>0.4</v>
      </c>
      <c r="OC13" t="n">
        <v>0.2</v>
      </c>
      <c r="OD13" t="n">
        <v>0.1</v>
      </c>
      <c r="OE13" t="n">
        <v>0.1</v>
      </c>
      <c r="OF13" t="n">
        <v>0.1</v>
      </c>
      <c r="OG13" t="n">
        <v>0.2</v>
      </c>
      <c r="OH13" t="n">
        <v>0.2</v>
      </c>
      <c r="OI13" t="n">
        <v>0.2</v>
      </c>
      <c r="OJ13" t="n">
        <v>-0.1</v>
      </c>
      <c r="OK13" t="n">
        <v>0.1</v>
      </c>
      <c r="OL13" t="n">
        <v>0.1</v>
      </c>
      <c r="OM13" t="n">
        <v>0.25</v>
      </c>
      <c r="ON13" t="n">
        <v>0.25</v>
      </c>
      <c r="OO13" t="n">
        <v>0.1</v>
      </c>
      <c r="OP13" t="n">
        <v>0.2</v>
      </c>
      <c r="OQ13" t="n">
        <v>0.1</v>
      </c>
      <c r="OR13" t="n">
        <v>0.4</v>
      </c>
      <c r="OS13" t="n">
        <v>0.2</v>
      </c>
      <c r="OT13" t="n">
        <v>0.2</v>
      </c>
      <c r="OU13" t="n">
        <v>0.1</v>
      </c>
      <c r="OV13" t="n">
        <v>0.2</v>
      </c>
      <c r="OW13" t="n">
        <v>0.25</v>
      </c>
      <c r="OX13" t="n">
        <v>0.25</v>
      </c>
      <c r="OY13" t="n">
        <v>0.1</v>
      </c>
      <c r="OZ13" t="n">
        <v>0.25</v>
      </c>
      <c r="PA13" t="n">
        <v>0.25</v>
      </c>
      <c r="PB13" t="n">
        <v>0.2</v>
      </c>
      <c r="PC13" t="n">
        <v>0.1</v>
      </c>
      <c r="PD13" t="n">
        <v>-0.1</v>
      </c>
      <c r="PE13" t="n">
        <v>0.2</v>
      </c>
      <c r="PF13" t="n">
        <v>0.1</v>
      </c>
      <c r="PG13" t="n">
        <v>0.4</v>
      </c>
      <c r="PH13" t="n">
        <v>0.4</v>
      </c>
      <c r="PI13" t="n">
        <v>0.1</v>
      </c>
      <c r="PJ13" t="n">
        <v>-0.1</v>
      </c>
      <c r="PK13" t="n">
        <v>0.25</v>
      </c>
      <c r="PL13" t="n">
        <v>0.25</v>
      </c>
      <c r="PM13" t="n">
        <v>0.1</v>
      </c>
      <c r="PN13" t="n">
        <v>0.1</v>
      </c>
      <c r="PO13" t="n">
        <v>0.2</v>
      </c>
      <c r="PP13" t="n">
        <v>-0.1</v>
      </c>
      <c r="PQ13" t="n">
        <v>-0.1</v>
      </c>
      <c r="PR13" t="n">
        <v>0.2</v>
      </c>
      <c r="PS13" t="n">
        <v>0.1</v>
      </c>
      <c r="PT13" t="n">
        <v>0.2</v>
      </c>
      <c r="PU13" t="n">
        <v>0.2</v>
      </c>
      <c r="PV13" t="n">
        <v>0.1</v>
      </c>
      <c r="PW13" t="n">
        <v>0.1</v>
      </c>
      <c r="PX13" t="n">
        <v>0.1</v>
      </c>
      <c r="PY13" t="n">
        <v>0.1</v>
      </c>
      <c r="PZ13" t="n">
        <v>0.1</v>
      </c>
      <c r="QA13" t="n">
        <v>0.1</v>
      </c>
      <c r="QB13" t="n">
        <v>0.2</v>
      </c>
      <c r="QC13" t="n">
        <v>0.25</v>
      </c>
      <c r="QD13" t="n">
        <v>0.2</v>
      </c>
      <c r="QE13" t="n">
        <v>0.1</v>
      </c>
      <c r="QF13" t="n">
        <v>0.1</v>
      </c>
      <c r="QG13" t="n">
        <v>0.4</v>
      </c>
      <c r="QH13" t="n">
        <v>0.1</v>
      </c>
      <c r="QI13" t="n">
        <v>-0.1</v>
      </c>
      <c r="QJ13" t="n">
        <v>-0.1</v>
      </c>
      <c r="QK13" t="n">
        <v>0.2</v>
      </c>
      <c r="QL13" t="n">
        <v>0.2</v>
      </c>
      <c r="QM13" t="n">
        <v>0.1</v>
      </c>
      <c r="QN13" t="n">
        <v>0.2</v>
      </c>
      <c r="QO13" t="n">
        <v>0.1</v>
      </c>
      <c r="QP13" t="n">
        <v>0.2</v>
      </c>
      <c r="QQ13" t="n">
        <v>-0.1</v>
      </c>
      <c r="QR13" t="n">
        <v>-0.1</v>
      </c>
      <c r="QS13" t="n">
        <v>0.2</v>
      </c>
      <c r="QT13" t="n">
        <v>0.1</v>
      </c>
      <c r="QU13" t="n">
        <v>0.25</v>
      </c>
      <c r="QV13" t="n">
        <v>0.1</v>
      </c>
      <c r="QW13" t="n">
        <v>0.1</v>
      </c>
      <c r="QX13" t="n">
        <v>0.1</v>
      </c>
      <c r="QY13" t="n">
        <v>0.2</v>
      </c>
      <c r="QZ13" t="n">
        <v>0.1</v>
      </c>
      <c r="RA13" t="n">
        <v>-0.3</v>
      </c>
      <c r="RB13" t="n">
        <v>-0.1</v>
      </c>
      <c r="RC13" t="n">
        <v>0.2</v>
      </c>
      <c r="RD13" t="n">
        <v>0.1</v>
      </c>
      <c r="RE13" t="n">
        <v>0.2</v>
      </c>
      <c r="RF13" t="n">
        <v>0.1</v>
      </c>
      <c r="RG13" t="n">
        <v>0.2</v>
      </c>
      <c r="RH13" t="n">
        <v>0.1</v>
      </c>
      <c r="RI13" t="n">
        <v>0.1</v>
      </c>
      <c r="RJ13" t="n">
        <v>0.2</v>
      </c>
      <c r="RK13" t="n">
        <v>0.2</v>
      </c>
      <c r="RL13" t="n">
        <v>0.1</v>
      </c>
      <c r="RM13" t="n">
        <v>0.2</v>
      </c>
      <c r="RN13" t="n">
        <v>0.1</v>
      </c>
      <c r="RO13" t="n">
        <v>0.2</v>
      </c>
      <c r="RP13" t="n">
        <v>0.1</v>
      </c>
      <c r="RQ13" t="n">
        <v>0.2</v>
      </c>
      <c r="RR13" t="n">
        <v>0.1</v>
      </c>
      <c r="RS13" t="n">
        <v>0.2</v>
      </c>
      <c r="RT13" t="n">
        <v>0.2</v>
      </c>
      <c r="RU13" t="n">
        <v>0.1</v>
      </c>
      <c r="RV13" t="n">
        <v>0.25</v>
      </c>
      <c r="RW13" t="n">
        <v>0.1</v>
      </c>
      <c r="RX13" t="n">
        <v>0.1</v>
      </c>
      <c r="RY13" t="n">
        <v>0.1</v>
      </c>
      <c r="RZ13" t="n">
        <v>0.2</v>
      </c>
      <c r="SA13" t="n">
        <v>-0.1</v>
      </c>
      <c r="SB13" t="n">
        <v>0.25</v>
      </c>
      <c r="SC13" t="n">
        <v>0.1</v>
      </c>
      <c r="SD13" t="n">
        <v>0.1</v>
      </c>
      <c r="SE13" t="n">
        <v>0.1</v>
      </c>
      <c r="SF13" t="n">
        <v>0.1</v>
      </c>
      <c r="SG13" t="n">
        <v>0.1</v>
      </c>
      <c r="SH13" t="n">
        <v>-0.1</v>
      </c>
      <c r="SI13" t="n">
        <v>0.1</v>
      </c>
      <c r="SJ13" t="n">
        <v>0.25</v>
      </c>
      <c r="SK13" t="n">
        <v>0.1</v>
      </c>
      <c r="SL13" t="n">
        <v>0.2</v>
      </c>
      <c r="SM13" t="n">
        <v>0.25</v>
      </c>
      <c r="SN13" t="n">
        <v>0.2</v>
      </c>
      <c r="SO13" t="n">
        <v>0.1</v>
      </c>
      <c r="SP13" t="n">
        <v>0.1</v>
      </c>
      <c r="SQ13" t="n">
        <v>-0.1</v>
      </c>
      <c r="SR13" t="n">
        <v>0.25</v>
      </c>
      <c r="SS13" t="n">
        <v>-0.1</v>
      </c>
      <c r="ST13" t="n">
        <v>0.1</v>
      </c>
      <c r="SU13" t="n">
        <v>0.2</v>
      </c>
      <c r="SV13" t="n">
        <v>0.2</v>
      </c>
      <c r="SW13" t="n">
        <v>0.2</v>
      </c>
      <c r="SX13" t="n">
        <v>0.2</v>
      </c>
      <c r="SY13" t="n">
        <v>0.1</v>
      </c>
      <c r="SZ13" t="n">
        <v>-0.1</v>
      </c>
      <c r="TA13" t="n">
        <v>-0.1</v>
      </c>
      <c r="TB13" t="n">
        <v>-0.1</v>
      </c>
      <c r="TC13" t="n">
        <v>0.2</v>
      </c>
      <c r="TD13" t="n">
        <v>-0.1</v>
      </c>
      <c r="TE13" t="n">
        <v>0.1</v>
      </c>
      <c r="TF13" t="n">
        <v>0.1</v>
      </c>
      <c r="TG13" t="n">
        <v>0.2</v>
      </c>
      <c r="TH13" t="n">
        <v>0.2</v>
      </c>
      <c r="TI13" t="n">
        <v>0.2</v>
      </c>
      <c r="TJ13" t="n">
        <v>0.1</v>
      </c>
      <c r="TK13" t="n">
        <v>-0.1</v>
      </c>
      <c r="TL13" t="n">
        <v>0.25</v>
      </c>
      <c r="TM13" t="n">
        <v>0.2</v>
      </c>
      <c r="TN13" t="n">
        <v>0.1</v>
      </c>
      <c r="TO13" t="n">
        <v>0.1</v>
      </c>
      <c r="TP13" t="n">
        <v>0.2</v>
      </c>
      <c r="TQ13" t="n">
        <v>0.2</v>
      </c>
      <c r="TR13" t="n">
        <v>-0.1</v>
      </c>
      <c r="TS13" t="n">
        <v>0.1</v>
      </c>
      <c r="TT13" t="n">
        <v>-0.1</v>
      </c>
      <c r="TU13" t="n">
        <v>0.1</v>
      </c>
      <c r="TV13" t="n">
        <v>0.25</v>
      </c>
      <c r="TW13" t="n">
        <v>0.2</v>
      </c>
      <c r="TX13" t="n">
        <v>0.1</v>
      </c>
      <c r="TY13" t="n">
        <v>0.1</v>
      </c>
      <c r="TZ13" t="n">
        <v>0.2</v>
      </c>
      <c r="UA13" t="n">
        <v>0.25</v>
      </c>
      <c r="UB13" t="n">
        <v>0.1</v>
      </c>
      <c r="UC13" t="n">
        <v>-0.1</v>
      </c>
      <c r="UD13" t="n">
        <v>0.1</v>
      </c>
      <c r="UE13" t="n">
        <v>0.2</v>
      </c>
      <c r="UF13" t="n">
        <v>0.2</v>
      </c>
      <c r="UG13" t="n">
        <v>-0.1</v>
      </c>
      <c r="UH13" t="n">
        <v>-0.1</v>
      </c>
      <c r="UI13" t="n">
        <v>-0.1</v>
      </c>
      <c r="UJ13" t="n">
        <v>0.25</v>
      </c>
      <c r="UK13" t="n">
        <v>0.1</v>
      </c>
      <c r="UL13" t="n">
        <v>0.1</v>
      </c>
      <c r="UM13" t="n">
        <v>0.1</v>
      </c>
      <c r="UN13" t="n">
        <v>0.1</v>
      </c>
      <c r="UO13" t="n">
        <v>0.1</v>
      </c>
      <c r="UP13" t="n">
        <v>0.2</v>
      </c>
      <c r="UQ13" t="n">
        <v>0.1</v>
      </c>
      <c r="UR13" t="n">
        <v>0.2</v>
      </c>
      <c r="US13" t="n">
        <v>0.25</v>
      </c>
      <c r="UT13" t="n">
        <v>0.1</v>
      </c>
      <c r="UU13" t="n">
        <v>0.2</v>
      </c>
      <c r="UV13" t="n">
        <v>0.2</v>
      </c>
      <c r="UW13" t="n">
        <v>0.2</v>
      </c>
      <c r="UX13" t="n">
        <v>0.2</v>
      </c>
      <c r="UY13" t="n">
        <v>0.2</v>
      </c>
      <c r="UZ13" t="n">
        <v>0.1</v>
      </c>
      <c r="VA13" t="n">
        <v>0.25</v>
      </c>
      <c r="VB13" t="n">
        <v>0.1</v>
      </c>
      <c r="VC13" t="n">
        <v>0.2</v>
      </c>
      <c r="VD13" t="n">
        <v>0.2</v>
      </c>
      <c r="VE13" t="n">
        <v>0.1</v>
      </c>
      <c r="VF13" t="n">
        <v>0.2</v>
      </c>
      <c r="VG13" t="n">
        <v>0.2</v>
      </c>
      <c r="VH13" t="n">
        <v>0.1</v>
      </c>
      <c r="VI13" t="n">
        <v>0.1</v>
      </c>
      <c r="VJ13" t="n">
        <v>-0.1</v>
      </c>
      <c r="VK13" t="n">
        <v>0.1</v>
      </c>
      <c r="VL13" t="n">
        <v>0.2</v>
      </c>
      <c r="VM13" t="n">
        <v>0.1</v>
      </c>
      <c r="VN13" t="n">
        <v>0.1</v>
      </c>
      <c r="VO13" t="n">
        <v>-0.1</v>
      </c>
      <c r="VP13" t="n">
        <v>0.1</v>
      </c>
      <c r="VQ13" t="n">
        <v>0.1</v>
      </c>
      <c r="VR13" t="n">
        <v>0.2</v>
      </c>
      <c r="VS13" t="n">
        <v>0.4</v>
      </c>
      <c r="VT13" t="n">
        <v>0.1</v>
      </c>
      <c r="VU13" t="n">
        <v>-0.1</v>
      </c>
      <c r="VV13" t="n">
        <v>0.4</v>
      </c>
      <c r="VW13" t="n">
        <v>0.4</v>
      </c>
      <c r="VX13" t="n">
        <v>0.25</v>
      </c>
      <c r="VY13" t="n">
        <v>-0.3</v>
      </c>
      <c r="VZ13" t="n">
        <v>0.2</v>
      </c>
      <c r="WA13" t="n">
        <v>0.2</v>
      </c>
      <c r="WB13" t="n">
        <v>0.25</v>
      </c>
      <c r="WC13" t="n">
        <v>0.1</v>
      </c>
      <c r="WD13" t="n">
        <v>0.1</v>
      </c>
      <c r="WE13" t="n">
        <v>0.2</v>
      </c>
      <c r="WF13" t="n">
        <v>0.1</v>
      </c>
      <c r="WG13" t="n">
        <v>0.1</v>
      </c>
      <c r="WH13" t="n">
        <v>-0.1</v>
      </c>
      <c r="WI13" t="n">
        <v>0.1</v>
      </c>
      <c r="WJ13" t="n">
        <v>0.2</v>
      </c>
      <c r="WK13" t="n">
        <v>-0.1</v>
      </c>
      <c r="WL13" t="n">
        <v>0.2</v>
      </c>
      <c r="WM13" t="n">
        <v>0.1</v>
      </c>
      <c r="WN13" t="n">
        <v>0.2</v>
      </c>
      <c r="WO13" t="n">
        <v>0.1</v>
      </c>
      <c r="WP13" t="n">
        <v>0.1</v>
      </c>
      <c r="WQ13" t="n">
        <v>0.2</v>
      </c>
      <c r="WR13" t="n">
        <v>0.1</v>
      </c>
      <c r="WS13" t="n">
        <v>-0.1</v>
      </c>
      <c r="WT13" t="n">
        <v>0.1</v>
      </c>
      <c r="WU13" t="n">
        <v>0.1</v>
      </c>
      <c r="WV13" t="n">
        <v>0.1</v>
      </c>
      <c r="WW13" t="n">
        <v>0.25</v>
      </c>
      <c r="WX13" t="n">
        <v>0.2</v>
      </c>
      <c r="WY13" t="n">
        <v>0.1</v>
      </c>
      <c r="WZ13" t="n">
        <v>0.1</v>
      </c>
      <c r="XA13" t="n">
        <v>-0.1</v>
      </c>
      <c r="XB13" t="n">
        <v>0.2</v>
      </c>
      <c r="XC13" t="n">
        <v>0.2</v>
      </c>
      <c r="XD13" t="n">
        <v>0.1</v>
      </c>
      <c r="XE13" t="n">
        <v>0.1</v>
      </c>
      <c r="XF13" t="n">
        <v>0.2</v>
      </c>
      <c r="XG13" t="n">
        <v>0.2</v>
      </c>
      <c r="XH13" t="n">
        <v>0.1</v>
      </c>
      <c r="XI13" t="n">
        <v>0.2</v>
      </c>
      <c r="XJ13" t="n">
        <v>0.25</v>
      </c>
      <c r="XK13" t="n">
        <v>0.2</v>
      </c>
      <c r="XL13" t="n">
        <v>0.2</v>
      </c>
      <c r="XM13" t="n">
        <v>0.2</v>
      </c>
      <c r="XN13" t="n">
        <v>0.2</v>
      </c>
      <c r="XO13" t="n">
        <v>0.2</v>
      </c>
      <c r="XP13" t="n">
        <v>0.1</v>
      </c>
      <c r="XQ13" t="n">
        <v>0.25</v>
      </c>
      <c r="XR13" t="n">
        <v>0.1</v>
      </c>
      <c r="XS13" t="n">
        <v>0.25</v>
      </c>
      <c r="XT13" t="n">
        <v>-0.1</v>
      </c>
      <c r="XU13" t="n">
        <v>0.2</v>
      </c>
      <c r="XV13" t="n">
        <v>-0.1</v>
      </c>
      <c r="XW13" t="n">
        <v>0.2</v>
      </c>
      <c r="XX13" t="n">
        <v>0.1</v>
      </c>
      <c r="XY13" t="n">
        <v>-0.1</v>
      </c>
      <c r="XZ13" t="n">
        <v>0.1</v>
      </c>
      <c r="YA13" t="n">
        <v>0.1</v>
      </c>
      <c r="YB13" t="n">
        <v>0.1</v>
      </c>
      <c r="YC13" t="n">
        <v>-0.1</v>
      </c>
      <c r="YD13" t="n">
        <v>-0.1</v>
      </c>
      <c r="YE13" t="n">
        <v>0.1</v>
      </c>
      <c r="YF13" t="n">
        <v>-0.1</v>
      </c>
      <c r="YG13" t="n">
        <v>0.2</v>
      </c>
      <c r="YH13" t="n">
        <v>0.2</v>
      </c>
      <c r="YI13" t="n">
        <v>0.25</v>
      </c>
      <c r="YJ13" t="n">
        <v>0.1</v>
      </c>
      <c r="YK13" t="n">
        <v>0.2</v>
      </c>
      <c r="YL13" t="n">
        <v>0.1</v>
      </c>
      <c r="YM13" t="n">
        <v>0.2</v>
      </c>
      <c r="YN13" t="n">
        <v>-0.1</v>
      </c>
      <c r="YO13" t="n">
        <v>0.1</v>
      </c>
      <c r="YP13" t="n">
        <v>0.2</v>
      </c>
      <c r="YQ13" t="n">
        <v>0.2</v>
      </c>
      <c r="YR13" t="n">
        <v>0.2</v>
      </c>
      <c r="YS13" t="n">
        <v>-0.1</v>
      </c>
      <c r="YT13" t="n">
        <v>0.25</v>
      </c>
      <c r="YU13" t="n">
        <v>0.2</v>
      </c>
      <c r="YV13" t="n">
        <v>0.1</v>
      </c>
      <c r="YW13" t="n">
        <v>0.1</v>
      </c>
      <c r="YX13" t="n">
        <v>0.1</v>
      </c>
      <c r="YY13" t="n">
        <v>-0.1</v>
      </c>
      <c r="YZ13" t="n">
        <v>0.2</v>
      </c>
      <c r="ZA13" t="n">
        <v>0.1</v>
      </c>
      <c r="ZB13" t="n">
        <v>0.1</v>
      </c>
      <c r="ZC13" t="n">
        <v>0.1</v>
      </c>
      <c r="ZD13" t="n">
        <v>0.1</v>
      </c>
      <c r="ZE13" t="n">
        <v>-0.3</v>
      </c>
      <c r="ZF13" t="n">
        <v>0.2</v>
      </c>
      <c r="ZG13" t="n">
        <v>0.1</v>
      </c>
      <c r="ZH13" t="n">
        <v>0.1</v>
      </c>
      <c r="ZI13" t="n">
        <v>0.1</v>
      </c>
      <c r="ZJ13" t="n">
        <v>0.1</v>
      </c>
      <c r="ZK13" t="n">
        <v>0.2</v>
      </c>
      <c r="ZL13" t="n">
        <v>0.1</v>
      </c>
      <c r="ZM13" t="n">
        <v>-0.1</v>
      </c>
      <c r="ZN13" t="n">
        <v>0.1</v>
      </c>
      <c r="ZO13" t="n">
        <v>0.25</v>
      </c>
      <c r="ZP13" t="n">
        <v>-0.1</v>
      </c>
      <c r="ZQ13" t="n">
        <v>0.25</v>
      </c>
      <c r="ZR13" t="n">
        <v>0.25</v>
      </c>
      <c r="ZS13" t="n">
        <v>-0.1</v>
      </c>
      <c r="ZT13" t="n">
        <v>0.1</v>
      </c>
      <c r="ZU13" t="n">
        <v>0.1</v>
      </c>
      <c r="ZV13" t="n">
        <v>0.2</v>
      </c>
      <c r="ZW13" t="n">
        <v>0.2</v>
      </c>
      <c r="ZX13" t="n">
        <v>0.1</v>
      </c>
      <c r="ZY13" t="n">
        <v>0.1</v>
      </c>
      <c r="ZZ13" t="n">
        <v>0.2</v>
      </c>
      <c r="AAA13" t="n">
        <v>0.1</v>
      </c>
      <c r="AAB13" t="n">
        <v>0.1</v>
      </c>
      <c r="AAC13" t="n">
        <v>0.25</v>
      </c>
      <c r="AAD13" t="n">
        <v>0.4</v>
      </c>
      <c r="AAE13" t="n">
        <v>0.2</v>
      </c>
      <c r="AAF13" t="n">
        <v>0.1</v>
      </c>
      <c r="AAG13" t="n">
        <v>-0.1</v>
      </c>
      <c r="AAH13" t="n">
        <v>-0.1</v>
      </c>
      <c r="AAI13" t="n">
        <v>0.2</v>
      </c>
      <c r="AAJ13" t="n">
        <v>-0.1</v>
      </c>
      <c r="AAK13" t="n">
        <v>0.1</v>
      </c>
      <c r="AAL13" t="n">
        <v>0.2</v>
      </c>
      <c r="AAM13" t="n">
        <v>0.1</v>
      </c>
      <c r="AAN13" t="n">
        <v>0.25</v>
      </c>
      <c r="AAO13" t="n">
        <v>0.1</v>
      </c>
      <c r="AAP13" t="n">
        <v>0.4</v>
      </c>
      <c r="AAQ13" t="n">
        <v>0.4</v>
      </c>
      <c r="AAR13" t="n">
        <v>0.2</v>
      </c>
      <c r="AAS13" t="n">
        <v>0.1</v>
      </c>
      <c r="AAT13" t="n">
        <v>0.1</v>
      </c>
      <c r="AAU13" t="n">
        <v>0.2</v>
      </c>
      <c r="AAV13" t="n">
        <v>0.1</v>
      </c>
      <c r="AAW13" t="n">
        <v>0.1</v>
      </c>
      <c r="AAX13" t="n">
        <v>0.2</v>
      </c>
      <c r="AAY13" t="n">
        <v>0.4</v>
      </c>
      <c r="AAZ13" t="n">
        <v>0.1</v>
      </c>
      <c r="ABA13" t="n">
        <v>0.25</v>
      </c>
      <c r="ABB13" t="n">
        <v>0.2</v>
      </c>
      <c r="ABC13" t="n">
        <v>0.25</v>
      </c>
      <c r="ABD13" t="n">
        <v>0.4</v>
      </c>
      <c r="ABE13" t="n">
        <v>0.1</v>
      </c>
      <c r="ABF13" t="n">
        <v>0.2</v>
      </c>
      <c r="ABG13" t="n">
        <v>0.2</v>
      </c>
      <c r="ABH13" t="n">
        <v>0.1</v>
      </c>
      <c r="ABI13" t="n">
        <v>0.2</v>
      </c>
      <c r="ABJ13" t="n">
        <v>0.4</v>
      </c>
      <c r="ABK13" t="n">
        <v>0.1</v>
      </c>
      <c r="ABL13" t="n">
        <v>0.1</v>
      </c>
      <c r="ABM13" t="n">
        <v>0.1</v>
      </c>
      <c r="ABN13" t="n">
        <v>-0.1</v>
      </c>
      <c r="ABO13" t="n">
        <v>0.25</v>
      </c>
      <c r="ABP13" t="n">
        <v>0.1</v>
      </c>
      <c r="ABQ13" t="n">
        <v>0.1</v>
      </c>
      <c r="ABR13" t="n">
        <v>0.1</v>
      </c>
      <c r="ABS13" t="n">
        <v>0.1</v>
      </c>
      <c r="ABT13" t="n">
        <v>0.2</v>
      </c>
      <c r="ABU13" t="n">
        <v>0.1</v>
      </c>
      <c r="ABV13" t="n">
        <v>0.2</v>
      </c>
      <c r="ABW13" t="n">
        <v>-0.1</v>
      </c>
      <c r="ABX13" t="n">
        <v>0.2</v>
      </c>
      <c r="ABY13" t="n">
        <v>0.25</v>
      </c>
      <c r="ABZ13" t="n">
        <v>0.1</v>
      </c>
      <c r="ACA13" t="n">
        <v>0.1</v>
      </c>
      <c r="ACB13" t="n">
        <v>-0.1</v>
      </c>
      <c r="ACC13" t="n">
        <v>-0.3</v>
      </c>
      <c r="ACD13" t="n">
        <v>0.1</v>
      </c>
      <c r="ACE13" t="n">
        <v>0.1</v>
      </c>
      <c r="ACF13" t="n">
        <v>-0.3</v>
      </c>
      <c r="ACG13" t="n">
        <v>0.1</v>
      </c>
      <c r="ACH13" t="n">
        <v>0.1</v>
      </c>
      <c r="ACI13" t="n">
        <v>-0.1</v>
      </c>
      <c r="ACJ13" t="n">
        <v>0.1</v>
      </c>
      <c r="ACK13" t="n">
        <v>0.2</v>
      </c>
      <c r="ACL13" t="n">
        <v>0.1</v>
      </c>
      <c r="ACM13" t="n">
        <v>0.1</v>
      </c>
      <c r="ACN13" t="n">
        <v>0.25</v>
      </c>
      <c r="ACO13" t="n">
        <v>0.1</v>
      </c>
      <c r="ACP13" t="n">
        <v>0.2</v>
      </c>
      <c r="ACQ13" t="n">
        <v>0.1</v>
      </c>
      <c r="ACR13" t="n">
        <v>0.1</v>
      </c>
      <c r="ACS13" t="n">
        <v>0.1</v>
      </c>
      <c r="ACT13" t="n">
        <v>0.1</v>
      </c>
      <c r="ACU13" t="n">
        <v>0.1</v>
      </c>
      <c r="ACV13" t="n">
        <v>-0.1</v>
      </c>
      <c r="ACW13" t="n">
        <v>0.1</v>
      </c>
      <c r="ACX13" t="n">
        <v>0.25</v>
      </c>
      <c r="ACY13" t="n">
        <v>0.1</v>
      </c>
      <c r="ACZ13" t="n">
        <v>0.1</v>
      </c>
      <c r="ADA13" t="n">
        <v>0.1</v>
      </c>
      <c r="ADB13" t="n">
        <v>0.1</v>
      </c>
      <c r="ADC13" t="n">
        <v>0.1</v>
      </c>
      <c r="ADD13" t="n">
        <v>0.2</v>
      </c>
      <c r="ADE13" t="n">
        <v>-0.1</v>
      </c>
      <c r="ADF13" t="n">
        <v>0.1</v>
      </c>
      <c r="ADG13" t="n">
        <v>0.1</v>
      </c>
      <c r="ADH13" t="n">
        <v>0.1</v>
      </c>
      <c r="ADI13" t="n">
        <v>0.2</v>
      </c>
      <c r="ADJ13" t="n">
        <v>0.2</v>
      </c>
      <c r="ADK13" t="n">
        <v>0.25</v>
      </c>
      <c r="ADL13" t="n">
        <v>0.2</v>
      </c>
      <c r="ADM13" t="n">
        <v>0.1</v>
      </c>
      <c r="ADN13" t="n">
        <v>0.2</v>
      </c>
      <c r="ADO13" t="n">
        <v>0.2</v>
      </c>
      <c r="ADP13" t="n">
        <v>0.1</v>
      </c>
      <c r="ADQ13" t="n">
        <v>0.1</v>
      </c>
      <c r="ADR13" t="n">
        <v>0.2</v>
      </c>
      <c r="ADS13" t="n">
        <v>0.25</v>
      </c>
      <c r="ADT13" t="n">
        <v>0.2</v>
      </c>
      <c r="ADU13" t="n">
        <v>0.1</v>
      </c>
      <c r="ADV13" t="n">
        <v>0.2</v>
      </c>
      <c r="ADW13" t="n">
        <v>0.25</v>
      </c>
      <c r="ADX13" t="n">
        <v>-0.1</v>
      </c>
      <c r="ADY13" t="n">
        <v>-0.1</v>
      </c>
      <c r="ADZ13" t="n">
        <v>0.1</v>
      </c>
      <c r="AEA13" t="n">
        <v>0.2</v>
      </c>
      <c r="AEB13" t="n">
        <v>0.25</v>
      </c>
      <c r="AEC13" t="n">
        <v>0.2</v>
      </c>
      <c r="AED13" t="n">
        <v>0.25</v>
      </c>
      <c r="AEE13" t="n">
        <v>0.1</v>
      </c>
      <c r="AEF13" t="n">
        <v>0.1</v>
      </c>
      <c r="AEG13" t="n">
        <v>0.1</v>
      </c>
      <c r="AEH13" t="n">
        <v>-0.1</v>
      </c>
      <c r="AEI13" t="n">
        <v>0.1</v>
      </c>
      <c r="AEJ13" t="n">
        <v>0.2</v>
      </c>
      <c r="AEK13" t="n">
        <v>0.2</v>
      </c>
      <c r="AEL13" t="n">
        <v>0.1</v>
      </c>
      <c r="AEM13" t="n">
        <v>0.1</v>
      </c>
      <c r="AEN13" t="n">
        <v>-0.1</v>
      </c>
      <c r="AEO13" t="n">
        <v>0.2</v>
      </c>
      <c r="AEP13" t="n">
        <v>0.25</v>
      </c>
      <c r="AEQ13" t="n">
        <v>-0.1</v>
      </c>
      <c r="AER13" t="n">
        <v>0.1</v>
      </c>
      <c r="AES13" t="n">
        <v>0.25</v>
      </c>
      <c r="AET13" t="n">
        <v>0.2</v>
      </c>
      <c r="AEU13" t="n">
        <v>0.2</v>
      </c>
      <c r="AEV13" t="n">
        <v>-0.1</v>
      </c>
      <c r="AEW13" t="n">
        <v>0.4</v>
      </c>
      <c r="AEX13" t="n">
        <v>-0.1</v>
      </c>
      <c r="AEY13" t="n">
        <v>0.1</v>
      </c>
      <c r="AEZ13" t="n">
        <v>0.2</v>
      </c>
      <c r="AFA13" t="n">
        <v>0.2</v>
      </c>
      <c r="AFB13" t="n">
        <v>0.2</v>
      </c>
      <c r="AFC13" t="n">
        <v>0.1</v>
      </c>
      <c r="AFD13" t="n">
        <v>0.1</v>
      </c>
      <c r="AFE13" t="n">
        <v>0.2</v>
      </c>
      <c r="AFF13" t="n">
        <v>0.1</v>
      </c>
      <c r="AFG13" t="n">
        <v>0.1</v>
      </c>
      <c r="AFH13" t="n">
        <v>0.1</v>
      </c>
      <c r="AFI13" t="n">
        <v>0.2</v>
      </c>
      <c r="AFJ13" t="n">
        <v>-0.1</v>
      </c>
      <c r="AFK13" t="n">
        <v>0.1</v>
      </c>
      <c r="AFL13" t="n">
        <v>0.25</v>
      </c>
      <c r="AFM13" t="n">
        <v>0.1</v>
      </c>
      <c r="AFN13" t="n">
        <v>0.2</v>
      </c>
      <c r="AFO13" t="n">
        <v>0.1</v>
      </c>
      <c r="AFP13" t="n">
        <v>0.25</v>
      </c>
      <c r="AFQ13" t="n">
        <v>0.25</v>
      </c>
      <c r="AFR13" t="n">
        <v>0.1</v>
      </c>
      <c r="AFS13" t="n">
        <v>0.1</v>
      </c>
      <c r="AFT13" t="n">
        <v>-0.1</v>
      </c>
      <c r="AFU13" t="n">
        <v>-0.1</v>
      </c>
      <c r="AFV13" t="n">
        <v>0.1</v>
      </c>
      <c r="AFW13" t="n">
        <v>-0.1</v>
      </c>
      <c r="AFX13" t="n">
        <v>0.1</v>
      </c>
      <c r="AFY13" t="n">
        <v>-0.1</v>
      </c>
      <c r="AFZ13" t="n">
        <v>-0.1</v>
      </c>
      <c r="AGA13" t="n">
        <v>-0.3</v>
      </c>
      <c r="AGB13" t="n">
        <v>0.2</v>
      </c>
      <c r="AGC13" t="n">
        <v>0.1</v>
      </c>
      <c r="AGD13" t="n">
        <v>0.25</v>
      </c>
      <c r="AGE13" t="n">
        <v>0.1</v>
      </c>
      <c r="AGF13" t="n">
        <v>0.25</v>
      </c>
      <c r="AGG13" t="n">
        <v>0.1</v>
      </c>
      <c r="AGH13" t="n">
        <v>0.1</v>
      </c>
      <c r="AGI13" t="n">
        <v>0.2</v>
      </c>
      <c r="AGJ13" t="n">
        <v>0.2</v>
      </c>
      <c r="AGK13" t="n">
        <v>0.2</v>
      </c>
      <c r="AGL13" t="n">
        <v>0.1</v>
      </c>
      <c r="AGM13" t="n">
        <v>-0.1</v>
      </c>
      <c r="AGN13" t="n">
        <v>0.2</v>
      </c>
      <c r="AGO13" t="n">
        <v>0.2</v>
      </c>
      <c r="AGP13" t="n">
        <v>0.1</v>
      </c>
      <c r="AGQ13" t="n">
        <v>0.2</v>
      </c>
      <c r="AGR13" t="n">
        <v>0.4</v>
      </c>
      <c r="AGS13" t="n">
        <v>0.2</v>
      </c>
      <c r="AGT13" t="n">
        <v>0.2</v>
      </c>
      <c r="AGU13" t="n">
        <v>0.1</v>
      </c>
      <c r="AGV13" t="n">
        <v>-0.3</v>
      </c>
      <c r="AGW13" t="n">
        <v>0.1</v>
      </c>
      <c r="AGX13" t="n">
        <v>-0.1</v>
      </c>
      <c r="AGY13" t="n">
        <v>0.1</v>
      </c>
      <c r="AGZ13" t="n">
        <v>-0.1</v>
      </c>
      <c r="AHA13" t="n">
        <v>0.2</v>
      </c>
      <c r="AHB13" t="n">
        <v>0.1</v>
      </c>
      <c r="AHC13" t="n">
        <v>0.1</v>
      </c>
      <c r="AHD13" t="n">
        <v>0.1</v>
      </c>
      <c r="AHE13" t="n">
        <v>0.25</v>
      </c>
      <c r="AHF13" t="n">
        <v>0.1</v>
      </c>
      <c r="AHG13" t="n">
        <v>0.2</v>
      </c>
      <c r="AHH13" t="n">
        <v>-0.1</v>
      </c>
      <c r="AHI13" t="n">
        <v>0.2</v>
      </c>
      <c r="AHJ13" t="n">
        <v>0.1</v>
      </c>
      <c r="AHK13" t="n">
        <v>0.25</v>
      </c>
      <c r="AHL13" t="n">
        <v>0.1</v>
      </c>
      <c r="AHM13" t="n">
        <v>0.2</v>
      </c>
      <c r="AHN13" t="n">
        <v>0.25</v>
      </c>
      <c r="AHO13" t="n">
        <v>0.1</v>
      </c>
      <c r="AHP13" t="n">
        <v>0.1</v>
      </c>
      <c r="AHQ13" t="n">
        <v>0.1</v>
      </c>
      <c r="AHR13" t="n">
        <v>0.2</v>
      </c>
      <c r="AHS13" t="n">
        <v>0.4</v>
      </c>
      <c r="AHT13" t="n">
        <v>0.2</v>
      </c>
      <c r="AHU13" t="n">
        <v>0.25</v>
      </c>
      <c r="AHV13" t="n">
        <v>0.1</v>
      </c>
      <c r="AHW13" t="n">
        <v>0.1</v>
      </c>
      <c r="AHX13" t="n">
        <v>0.2</v>
      </c>
      <c r="AHY13" t="n">
        <v>0.1</v>
      </c>
      <c r="AHZ13" t="n">
        <v>0.1</v>
      </c>
      <c r="AIA13" t="n">
        <v>0.1</v>
      </c>
      <c r="AIB13" t="n">
        <v>0.2</v>
      </c>
      <c r="AIC13" t="n">
        <v>-0.1</v>
      </c>
      <c r="AID13" t="n">
        <v>0.2</v>
      </c>
      <c r="AIE13" t="n">
        <v>0.25</v>
      </c>
      <c r="AIF13" t="n">
        <v>0.25</v>
      </c>
      <c r="AIG13" t="n">
        <v>0.1</v>
      </c>
      <c r="AIH13" t="n">
        <v>0.1</v>
      </c>
      <c r="AII13" t="n">
        <v>0.2</v>
      </c>
      <c r="AIJ13" t="n">
        <v>0.2</v>
      </c>
      <c r="AIK13" t="n">
        <v>-0.1</v>
      </c>
      <c r="AIL13" t="n">
        <v>0.1</v>
      </c>
      <c r="AIM13" t="n">
        <v>0.2</v>
      </c>
      <c r="AIN13" t="n">
        <v>0.2</v>
      </c>
      <c r="AIO13" t="n">
        <v>0.2</v>
      </c>
      <c r="AIP13" t="n">
        <v>0.1</v>
      </c>
      <c r="AIQ13" t="n">
        <v>0.4</v>
      </c>
      <c r="AIR13" t="n">
        <v>0.1</v>
      </c>
      <c r="AIS13" t="n">
        <v>0.2</v>
      </c>
      <c r="AIT13" t="n">
        <v>-0.1</v>
      </c>
      <c r="AIU13" t="n">
        <v>0.1</v>
      </c>
      <c r="AIV13" t="n">
        <v>0.2</v>
      </c>
      <c r="AIW13" t="n">
        <v>0.2</v>
      </c>
      <c r="AIX13" t="n">
        <v>-0.3</v>
      </c>
      <c r="AIY13" t="n">
        <v>0.1</v>
      </c>
      <c r="AIZ13" t="n">
        <v>0.25</v>
      </c>
      <c r="AJA13" t="n">
        <v>0.25</v>
      </c>
      <c r="AJB13" t="n">
        <v>-0.3</v>
      </c>
      <c r="AJC13" t="n">
        <v>0.1</v>
      </c>
      <c r="AJD13" t="n">
        <v>0.1</v>
      </c>
      <c r="AJE13" t="n">
        <v>-0.1</v>
      </c>
      <c r="AJF13" t="n">
        <v>-0.3</v>
      </c>
      <c r="AJG13" t="n">
        <v>-0.1</v>
      </c>
      <c r="AJH13" t="n">
        <v>0.1</v>
      </c>
      <c r="AJI13" t="n">
        <v>-0.1</v>
      </c>
      <c r="AJJ13" t="n">
        <v>0.1</v>
      </c>
      <c r="AJK13" t="n">
        <v>0.2</v>
      </c>
      <c r="AJL13" t="n">
        <v>0.2</v>
      </c>
      <c r="AJM13" t="n">
        <v>0.1</v>
      </c>
      <c r="AJN13" t="n">
        <v>0.1</v>
      </c>
      <c r="AJO13" t="n">
        <v>0.1</v>
      </c>
      <c r="AJP13" t="n">
        <v>0.1</v>
      </c>
      <c r="AJQ13" t="n">
        <v>0.1</v>
      </c>
      <c r="AJR13" t="n">
        <v>0.25</v>
      </c>
      <c r="AJS13" t="n">
        <v>0.1</v>
      </c>
      <c r="AJT13" t="n">
        <v>0.1</v>
      </c>
      <c r="AJU13" t="n">
        <v>0.2</v>
      </c>
      <c r="AJV13" t="n">
        <v>0.1</v>
      </c>
      <c r="AJW13" t="n">
        <v>0.1</v>
      </c>
      <c r="AJX13" t="n">
        <v>-0.3</v>
      </c>
      <c r="AJY13" t="n">
        <v>0.2</v>
      </c>
      <c r="AJZ13" t="n">
        <v>0.1</v>
      </c>
      <c r="AKA13" t="n">
        <v>0.25</v>
      </c>
      <c r="AKB13" t="n">
        <v>-0.1</v>
      </c>
      <c r="AKC13" t="n">
        <v>0.25</v>
      </c>
      <c r="AKD13" t="n">
        <v>0.2</v>
      </c>
      <c r="AKE13" t="n">
        <v>0.2</v>
      </c>
      <c r="AKF13" t="n">
        <v>0.2</v>
      </c>
      <c r="AKG13" t="n">
        <v>0.2</v>
      </c>
      <c r="AKH13" t="n">
        <v>0.2</v>
      </c>
      <c r="AKI13" t="n">
        <v>0.2</v>
      </c>
      <c r="AKJ13" t="n">
        <v>-0.1</v>
      </c>
      <c r="AKK13" t="n">
        <v>0.4</v>
      </c>
      <c r="AKL13" t="n">
        <v>0.1</v>
      </c>
      <c r="AKM13" t="n">
        <v>0.2</v>
      </c>
      <c r="AKN13" t="n">
        <v>0.1</v>
      </c>
      <c r="AKO13" t="n">
        <v>0.1</v>
      </c>
      <c r="AKP13" t="n">
        <v>0.2</v>
      </c>
      <c r="AKQ13" t="n">
        <v>0.2</v>
      </c>
      <c r="AKR13" t="n">
        <v>0.25</v>
      </c>
      <c r="AKS13" t="n">
        <v>0.2</v>
      </c>
      <c r="AKT13" t="n">
        <v>0.1</v>
      </c>
      <c r="AKU13" t="n">
        <v>0.2</v>
      </c>
      <c r="AKV13" t="n">
        <v>0.1</v>
      </c>
      <c r="AKW13" t="n">
        <v>0.2</v>
      </c>
      <c r="AKX13" t="n">
        <v>0.1</v>
      </c>
      <c r="AKY13" t="n">
        <v>0.1</v>
      </c>
      <c r="AKZ13" t="n">
        <v>0.1</v>
      </c>
      <c r="ALA13" t="n">
        <v>0.1</v>
      </c>
      <c r="ALB13" t="n">
        <v>0.1</v>
      </c>
      <c r="ALC13" t="n">
        <v>-0.1</v>
      </c>
      <c r="ALD13" t="n">
        <v>0.2</v>
      </c>
      <c r="ALE13" t="n">
        <v>0.1</v>
      </c>
      <c r="ALF13" t="n">
        <v>0.1</v>
      </c>
      <c r="ALG13" t="n">
        <v>0.25</v>
      </c>
      <c r="ALH13" t="n">
        <v>0.1</v>
      </c>
      <c r="ALI13" t="n">
        <v>0.2</v>
      </c>
      <c r="ALJ13" t="n">
        <v>0.1</v>
      </c>
      <c r="ALK13" t="n">
        <v>-0.3</v>
      </c>
      <c r="ALL13" t="n">
        <v>0.1</v>
      </c>
      <c r="ALM13" t="n">
        <v>0.2</v>
      </c>
      <c r="ALN13" t="n">
        <v>0.1</v>
      </c>
      <c r="ALO13" t="n">
        <v>0.2</v>
      </c>
      <c r="ALP13" t="n">
        <v>0.1</v>
      </c>
      <c r="ALQ13" t="n">
        <v>-0.3</v>
      </c>
      <c r="ALR13" t="n">
        <v>0.1</v>
      </c>
      <c r="ALS13" t="n">
        <v>-0.1</v>
      </c>
      <c r="ALT13" t="n">
        <v>0.1</v>
      </c>
      <c r="ALU13" t="n">
        <v>0.2</v>
      </c>
      <c r="ALV13" t="n">
        <v>0.2</v>
      </c>
      <c r="ALW13" t="n">
        <v>0.2</v>
      </c>
      <c r="ALX13" t="n">
        <v>-0.1</v>
      </c>
      <c r="ALY13" t="n">
        <v>0.2</v>
      </c>
      <c r="ALZ13" t="n">
        <v>0.1</v>
      </c>
      <c r="AMA13" t="n">
        <v>0.1</v>
      </c>
      <c r="AMB13" t="n">
        <v>0.25</v>
      </c>
      <c r="AMC13" t="n">
        <v>0.25</v>
      </c>
      <c r="AMD13" t="n">
        <v>0.25</v>
      </c>
      <c r="AME13" t="n">
        <v>-0.1</v>
      </c>
      <c r="AMF13" t="n">
        <v>0.1</v>
      </c>
      <c r="AMG13" t="n">
        <v>0.1</v>
      </c>
      <c r="AMH13" t="n">
        <v>0.1</v>
      </c>
      <c r="AMI13" t="n">
        <v>-0.1</v>
      </c>
      <c r="AMJ13" t="n">
        <v>0.2</v>
      </c>
      <c r="AMK13" t="n">
        <v>0.2</v>
      </c>
      <c r="AML13" t="n">
        <v>0.1</v>
      </c>
      <c r="AMM13" t="n">
        <v>0.1</v>
      </c>
      <c r="AMN13" t="n">
        <v>0.1</v>
      </c>
      <c r="AMO13" t="n">
        <v>0.1</v>
      </c>
      <c r="AMP13" t="n">
        <v>-0.1</v>
      </c>
      <c r="AMQ13" t="n">
        <v>0.4</v>
      </c>
      <c r="AMR13" t="n">
        <v>0.1</v>
      </c>
      <c r="AMS13" t="n">
        <v>0.25</v>
      </c>
      <c r="AMT13" t="n">
        <v>0.1</v>
      </c>
      <c r="AMU13" t="n">
        <v>0.2</v>
      </c>
      <c r="AMV13" t="n">
        <v>0.1</v>
      </c>
      <c r="AMW13" t="n">
        <v>0.2</v>
      </c>
      <c r="AMX13" t="n">
        <v>0.2</v>
      </c>
      <c r="AMY13" t="n">
        <v>-0.1</v>
      </c>
      <c r="AMZ13" t="n">
        <v>0.2</v>
      </c>
      <c r="ANA13" t="n">
        <v>0.2</v>
      </c>
      <c r="ANB13" t="n">
        <v>0.25</v>
      </c>
      <c r="ANC13" t="n">
        <v>0.4</v>
      </c>
      <c r="AND13" t="n">
        <v>-0.1</v>
      </c>
      <c r="ANE13" t="n">
        <v>0.1</v>
      </c>
      <c r="ANF13" t="n">
        <v>-0.3</v>
      </c>
      <c r="ANG13" t="n">
        <v>0.1</v>
      </c>
      <c r="ANH13" t="n">
        <v>0.1</v>
      </c>
      <c r="ANI13" t="n">
        <v>0.4</v>
      </c>
      <c r="ANJ13" t="n">
        <v>0.2</v>
      </c>
      <c r="ANK13" t="n">
        <v>0.1</v>
      </c>
      <c r="ANL13" t="n">
        <v>0.25</v>
      </c>
      <c r="ANM13" t="n">
        <v>-0.1</v>
      </c>
      <c r="ANN13" t="n">
        <v>0.2</v>
      </c>
      <c r="ANO13" t="n">
        <v>-0.1</v>
      </c>
      <c r="ANP13" t="n">
        <v>0.1</v>
      </c>
      <c r="ANQ13" t="n">
        <v>0.1</v>
      </c>
      <c r="ANR13" t="n">
        <v>0.2</v>
      </c>
      <c r="ANS13" t="n">
        <v>0.1</v>
      </c>
      <c r="ANT13" t="n">
        <v>0.2</v>
      </c>
      <c r="ANU13" t="n">
        <v>-0.1</v>
      </c>
      <c r="ANV13" t="n">
        <v>0.2</v>
      </c>
      <c r="ANW13" t="n">
        <v>0.1</v>
      </c>
      <c r="ANX13" t="n">
        <v>0.25</v>
      </c>
      <c r="ANY13" t="n">
        <v>-0.1</v>
      </c>
      <c r="ANZ13" t="n">
        <v>-0.1</v>
      </c>
      <c r="AOA13" t="n">
        <v>0.1</v>
      </c>
      <c r="AOB13" t="n">
        <v>0.1</v>
      </c>
      <c r="AOC13" t="n">
        <v>-0.1</v>
      </c>
      <c r="AOD13" t="n">
        <v>0.2</v>
      </c>
      <c r="AOE13" t="n">
        <v>0.1</v>
      </c>
      <c r="AOF13" t="n">
        <v>0.1</v>
      </c>
      <c r="AOG13" t="n">
        <v>0.2</v>
      </c>
      <c r="AOH13" t="n">
        <v>-0.3</v>
      </c>
      <c r="AOI13" t="n">
        <v>0.2</v>
      </c>
      <c r="AOJ13" t="n">
        <v>0.25</v>
      </c>
      <c r="AOK13" t="n">
        <v>0.1</v>
      </c>
      <c r="AOL13" t="n">
        <v>0.25</v>
      </c>
      <c r="AOM13" t="n">
        <v>-0.1</v>
      </c>
      <c r="AON13" t="n">
        <v>0.1</v>
      </c>
      <c r="AOO13" t="n">
        <v>0.2</v>
      </c>
      <c r="AOP13" t="n">
        <v>0.1</v>
      </c>
      <c r="AOQ13" t="n">
        <v>0.2</v>
      </c>
      <c r="AOR13" t="n">
        <v>0.1</v>
      </c>
      <c r="AOS13" t="n">
        <v>-0.1</v>
      </c>
      <c r="AOT13" t="n">
        <v>0.1</v>
      </c>
      <c r="AOU13" t="n">
        <v>0.2</v>
      </c>
      <c r="AOV13" t="n">
        <v>0.1</v>
      </c>
      <c r="AOW13" t="n">
        <v>-0.1</v>
      </c>
      <c r="AOX13" t="n">
        <v>-0.1</v>
      </c>
      <c r="AOY13" t="n">
        <v>0.2</v>
      </c>
      <c r="AOZ13" t="n">
        <v>0.25</v>
      </c>
      <c r="APA13" t="n">
        <v>0.2</v>
      </c>
      <c r="APB13" t="n">
        <v>0.1</v>
      </c>
      <c r="APC13" t="n">
        <v>0.1</v>
      </c>
      <c r="APD13" t="n">
        <v>0.2</v>
      </c>
      <c r="APE13" t="n">
        <v>0.1</v>
      </c>
      <c r="APF13" t="n">
        <v>0.2</v>
      </c>
      <c r="APG13" t="n">
        <v>0.2</v>
      </c>
      <c r="APH13" t="n">
        <v>-0.1</v>
      </c>
      <c r="API13" t="n">
        <v>-0.1</v>
      </c>
      <c r="APJ13" t="n">
        <v>0.1</v>
      </c>
      <c r="APK13" t="n">
        <v>-0.3</v>
      </c>
      <c r="APL13" t="n">
        <v>0.25</v>
      </c>
      <c r="APM13" t="n">
        <v>0.1</v>
      </c>
      <c r="APN13" t="n">
        <v>0.2</v>
      </c>
      <c r="APO13" t="n">
        <v>0.25</v>
      </c>
      <c r="APP13" t="n">
        <v>0.2</v>
      </c>
      <c r="APQ13" t="n">
        <v>0.2</v>
      </c>
      <c r="APR13" t="n">
        <v>0.1</v>
      </c>
      <c r="APS13" t="n">
        <v>0.2</v>
      </c>
      <c r="APT13" t="n">
        <v>0.1</v>
      </c>
      <c r="APU13" t="n">
        <v>0.1</v>
      </c>
      <c r="APV13" t="n">
        <v>0.1</v>
      </c>
      <c r="APW13" t="n">
        <v>0.2</v>
      </c>
      <c r="APX13" t="n">
        <v>0.1</v>
      </c>
      <c r="APY13" t="n">
        <v>-0.1</v>
      </c>
      <c r="APZ13" t="n">
        <v>-0.3</v>
      </c>
      <c r="AQA13" t="n">
        <v>0.2</v>
      </c>
      <c r="AQB13" t="n">
        <v>-0.1</v>
      </c>
      <c r="AQC13" t="n">
        <v>-0.1</v>
      </c>
      <c r="AQD13" t="n">
        <v>0.1</v>
      </c>
      <c r="AQE13" t="n">
        <v>0.1</v>
      </c>
      <c r="AQF13" t="n">
        <v>0.1</v>
      </c>
      <c r="AQG13" t="n">
        <v>0.1</v>
      </c>
      <c r="AQH13" t="n">
        <v>0.25</v>
      </c>
      <c r="AQI13" t="n">
        <v>0.1</v>
      </c>
      <c r="AQJ13" t="n">
        <v>0.2</v>
      </c>
      <c r="AQK13" t="n">
        <v>0.1</v>
      </c>
      <c r="AQL13" t="n">
        <v>0.1</v>
      </c>
      <c r="AQM13" t="n">
        <v>0.1</v>
      </c>
      <c r="AQN13" t="n">
        <v>0.2</v>
      </c>
      <c r="AQO13" t="n">
        <v>-0.1</v>
      </c>
      <c r="AQP13" t="n">
        <v>0.25</v>
      </c>
      <c r="AQQ13" t="n">
        <v>0.25</v>
      </c>
      <c r="AQR13" t="n">
        <v>-0.1</v>
      </c>
      <c r="AQS13" t="n">
        <v>-0.1</v>
      </c>
      <c r="AQT13" t="n">
        <v>0.2</v>
      </c>
      <c r="AQU13" t="n">
        <v>0.1</v>
      </c>
      <c r="AQV13" t="n">
        <v>0.1</v>
      </c>
      <c r="AQW13" t="n">
        <v>0.1</v>
      </c>
      <c r="AQX13" t="n">
        <v>0.1</v>
      </c>
      <c r="AQY13" t="n">
        <v>0.2</v>
      </c>
      <c r="AQZ13" t="n">
        <v>0.2</v>
      </c>
      <c r="ARA13" t="n">
        <v>0.4</v>
      </c>
      <c r="ARB13" t="n">
        <v>0.1</v>
      </c>
      <c r="ARC13" t="n">
        <v>0.2</v>
      </c>
      <c r="ARD13" t="n">
        <v>-0.1</v>
      </c>
      <c r="ARE13" t="n">
        <v>0.1</v>
      </c>
      <c r="ARF13" t="n">
        <v>0.2</v>
      </c>
      <c r="ARG13" t="n">
        <v>0.25</v>
      </c>
      <c r="ARH13" t="n">
        <v>0.2</v>
      </c>
      <c r="ARI13" t="n">
        <v>0.2</v>
      </c>
      <c r="ARJ13" t="n">
        <v>0.1</v>
      </c>
      <c r="ARK13" t="n">
        <v>0.2</v>
      </c>
      <c r="ARL13" t="n">
        <v>0.1</v>
      </c>
      <c r="ARM13" t="n">
        <v>0.1</v>
      </c>
      <c r="ARN13" t="n">
        <v>0.1</v>
      </c>
      <c r="ARO13" t="n">
        <v>0.25</v>
      </c>
      <c r="ARP13" t="n">
        <v>0.1</v>
      </c>
      <c r="ARQ13" t="n">
        <v>0.1</v>
      </c>
      <c r="ARR13" t="n">
        <v>0.1</v>
      </c>
      <c r="ARS13" t="n">
        <v>0.1</v>
      </c>
      <c r="ART13" t="n">
        <v>-0.1</v>
      </c>
      <c r="ARU13" t="n">
        <v>0.1</v>
      </c>
      <c r="ARV13" t="n">
        <v>0.2</v>
      </c>
      <c r="ARW13" t="n">
        <v>0.1</v>
      </c>
      <c r="ARX13" t="n">
        <v>0.2</v>
      </c>
      <c r="ARY13" t="n">
        <v>-0.1</v>
      </c>
      <c r="ARZ13" t="n">
        <v>0.2</v>
      </c>
      <c r="ASA13" t="n">
        <v>0.2</v>
      </c>
      <c r="ASB13" t="n">
        <v>-0.3</v>
      </c>
      <c r="ASC13" t="n">
        <v>0.25</v>
      </c>
      <c r="ASD13" t="n">
        <v>-0.3</v>
      </c>
      <c r="ASE13" t="n">
        <v>0.2</v>
      </c>
      <c r="ASF13" t="n">
        <v>-0.1</v>
      </c>
      <c r="ASG13" t="n">
        <v>0.2</v>
      </c>
      <c r="ASH13" t="n">
        <v>0.2</v>
      </c>
      <c r="ASI13" t="n">
        <v>0.25</v>
      </c>
      <c r="ASJ13" t="n">
        <v>0.2</v>
      </c>
      <c r="ASK13" t="n">
        <v>0.1</v>
      </c>
      <c r="ASL13" t="n">
        <v>0.2</v>
      </c>
      <c r="ASM13" t="n">
        <v>0.1</v>
      </c>
      <c r="ASN13" t="n">
        <v>0.1</v>
      </c>
      <c r="ASO13" t="n">
        <v>0.2</v>
      </c>
      <c r="ASP13" t="n">
        <v>0.1</v>
      </c>
      <c r="ASQ13" t="n">
        <v>0.2</v>
      </c>
      <c r="ASR13" t="n">
        <v>0.2</v>
      </c>
      <c r="ASS13" t="n">
        <v>0.1</v>
      </c>
      <c r="AST13" t="n">
        <v>0.2</v>
      </c>
      <c r="ASU13" t="n">
        <v>-0.3</v>
      </c>
      <c r="ASV13" t="n">
        <v>0.2</v>
      </c>
      <c r="ASW13" t="n">
        <v>0.2</v>
      </c>
      <c r="ASX13" t="n">
        <v>0.1</v>
      </c>
      <c r="ASY13" t="n">
        <v>0.25</v>
      </c>
      <c r="ASZ13" t="n">
        <v>0.2</v>
      </c>
      <c r="ATA13" t="n">
        <v>0.2</v>
      </c>
      <c r="ATB13" t="n">
        <v>0.4</v>
      </c>
      <c r="ATC13" t="n">
        <v>0.2</v>
      </c>
      <c r="ATD13" t="n">
        <v>0.4</v>
      </c>
      <c r="ATE13" t="n">
        <v>0.25</v>
      </c>
      <c r="ATF13" t="n">
        <v>-0.3</v>
      </c>
      <c r="ATG13" t="n">
        <v>0.1</v>
      </c>
      <c r="ATH13" t="n">
        <v>0.2</v>
      </c>
      <c r="ATI13" t="n">
        <v>0.2</v>
      </c>
      <c r="ATJ13" t="n">
        <v>0.25</v>
      </c>
      <c r="ATK13" t="n">
        <v>0.1</v>
      </c>
      <c r="ATL13" t="n">
        <v>-0.1</v>
      </c>
      <c r="ATM13" t="n">
        <v>0.1</v>
      </c>
      <c r="ATN13" t="n">
        <v>-0.1</v>
      </c>
      <c r="ATO13" t="n">
        <v>0.2</v>
      </c>
      <c r="ATP13" t="n">
        <v>-0.1</v>
      </c>
      <c r="ATQ13" t="n">
        <v>0.1</v>
      </c>
      <c r="ATR13" t="n">
        <v>0.2</v>
      </c>
      <c r="ATS13" t="n">
        <v>-0.3</v>
      </c>
      <c r="ATT13" t="n">
        <v>0.1</v>
      </c>
      <c r="ATU13" t="n">
        <v>-0.1</v>
      </c>
      <c r="ATV13" t="n">
        <v>0.1</v>
      </c>
      <c r="ATW13" t="n">
        <v>-0.1</v>
      </c>
      <c r="ATX13" t="n">
        <v>0.2</v>
      </c>
      <c r="ATY13" t="n">
        <v>0.25</v>
      </c>
      <c r="ATZ13" t="n">
        <v>0.4</v>
      </c>
      <c r="AUA13" t="n">
        <v>0.2</v>
      </c>
      <c r="AUB13" t="n">
        <v>0.1</v>
      </c>
      <c r="AUC13" t="n">
        <v>0.25</v>
      </c>
      <c r="AUD13" t="n">
        <v>-0.1</v>
      </c>
      <c r="AUE13" t="n">
        <v>0.25</v>
      </c>
      <c r="AUF13" t="n">
        <v>0.1</v>
      </c>
      <c r="AUG13" t="n">
        <v>0.2</v>
      </c>
      <c r="AUH13" t="n">
        <v>0.2</v>
      </c>
      <c r="AUI13" t="n">
        <v>-0.1</v>
      </c>
      <c r="AUJ13" t="n">
        <v>0.1</v>
      </c>
      <c r="AUK13" t="n">
        <v>-0.1</v>
      </c>
      <c r="AUL13" t="n">
        <v>0.1</v>
      </c>
      <c r="AUM13" t="n">
        <v>0.1</v>
      </c>
      <c r="AUN13" t="n">
        <v>0.4</v>
      </c>
      <c r="AUO13" t="n">
        <v>0.1</v>
      </c>
      <c r="AUP13" t="n">
        <v>0.25</v>
      </c>
      <c r="AUQ13" t="n">
        <v>0.4</v>
      </c>
      <c r="AUR13" t="n">
        <v>0.1</v>
      </c>
      <c r="AUS13" t="n">
        <v>0.1</v>
      </c>
      <c r="AUT13" t="n">
        <v>0.2</v>
      </c>
      <c r="AUU13" t="n">
        <v>0.1</v>
      </c>
      <c r="AUV13" t="n">
        <v>0.1</v>
      </c>
      <c r="AUW13" t="n">
        <v>0.1</v>
      </c>
      <c r="AUX13" t="n">
        <v>0.2</v>
      </c>
      <c r="AUY13" t="n">
        <v>-0.1</v>
      </c>
      <c r="AUZ13" t="n">
        <v>0.1</v>
      </c>
      <c r="AVA13" t="n">
        <v>0.1</v>
      </c>
      <c r="AVB13" t="n">
        <v>0.1</v>
      </c>
      <c r="AVC13" t="n">
        <v>0.2</v>
      </c>
      <c r="AVD13" t="n">
        <v>0.2</v>
      </c>
      <c r="AVE13" t="n">
        <v>0.25</v>
      </c>
      <c r="AVF13" t="n">
        <v>0.25</v>
      </c>
      <c r="AVG13" t="n">
        <v>-0.1</v>
      </c>
      <c r="AVH13" t="n">
        <v>0.2</v>
      </c>
      <c r="AVI13" t="n">
        <v>0.2</v>
      </c>
      <c r="AVJ13" t="n">
        <v>0.1</v>
      </c>
      <c r="AVK13" t="n">
        <v>0.2</v>
      </c>
      <c r="AVL13" t="n">
        <v>0.1</v>
      </c>
      <c r="AVM13" t="n">
        <v>0.1</v>
      </c>
      <c r="AVN13" t="n">
        <v>-0.1</v>
      </c>
      <c r="AVO13" t="n">
        <v>0.25</v>
      </c>
      <c r="AVP13" t="n">
        <v>0.2</v>
      </c>
      <c r="AVQ13" t="n">
        <v>0.25</v>
      </c>
      <c r="AVR13" t="n">
        <v>-0.1</v>
      </c>
      <c r="AVS13" t="n">
        <v>0.4</v>
      </c>
      <c r="AVT13" t="n">
        <v>0.2</v>
      </c>
      <c r="AVU13" t="n">
        <v>0.1</v>
      </c>
      <c r="AVV13" t="n">
        <v>0.1</v>
      </c>
      <c r="AVW13" t="n">
        <v>0.2</v>
      </c>
      <c r="AVX13" t="n">
        <v>0.25</v>
      </c>
      <c r="AVY13" t="n">
        <v>0.2</v>
      </c>
      <c r="AVZ13" t="n">
        <v>0.2</v>
      </c>
      <c r="AWA13" t="n">
        <v>-0.1</v>
      </c>
      <c r="AWB13" t="n">
        <v>0.1</v>
      </c>
      <c r="AWC13" t="n">
        <v>-0.1</v>
      </c>
      <c r="AWD13" t="n">
        <v>0.1</v>
      </c>
      <c r="AWE13" t="n">
        <v>0.2</v>
      </c>
      <c r="AWF13" t="n">
        <v>-0.1</v>
      </c>
      <c r="AWG13" t="n">
        <v>-0.1</v>
      </c>
      <c r="AWH13" t="n">
        <v>0.25</v>
      </c>
      <c r="AWI13" t="n">
        <v>0.1</v>
      </c>
      <c r="AWJ13" t="n">
        <v>0.2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-0.1</v>
      </c>
      <c r="AWQ13" t="n">
        <v>0.2</v>
      </c>
      <c r="AWR13" t="n">
        <v>0.25</v>
      </c>
      <c r="AWS13" t="n">
        <v>0.1</v>
      </c>
      <c r="AWT13" t="n">
        <v>0.1</v>
      </c>
      <c r="AWU13" t="n">
        <v>0.25</v>
      </c>
      <c r="AWV13" t="n">
        <v>0.2</v>
      </c>
      <c r="AWW13" t="n">
        <v>0.1</v>
      </c>
      <c r="AWX13" t="n">
        <v>0.2</v>
      </c>
      <c r="AWY13" t="n">
        <v>0.1</v>
      </c>
      <c r="AWZ13" t="n">
        <v>0.2</v>
      </c>
      <c r="AXA13" t="n">
        <v>0.2</v>
      </c>
      <c r="AXB13" t="n">
        <v>0.2</v>
      </c>
      <c r="AXC13" t="n">
        <v>0.1</v>
      </c>
      <c r="AXD13" t="n">
        <v>-0.1</v>
      </c>
      <c r="AXE13" t="n">
        <v>0.1</v>
      </c>
      <c r="AXF13" t="n">
        <v>0.25</v>
      </c>
      <c r="AXG13" t="n">
        <v>-0.1</v>
      </c>
      <c r="AXH13" t="n">
        <v>0.2</v>
      </c>
      <c r="AXI13" t="n">
        <v>0.1</v>
      </c>
      <c r="AXJ13" t="n">
        <v>0.1</v>
      </c>
      <c r="AXK13" t="n">
        <v>0.1</v>
      </c>
      <c r="AXL13" t="n">
        <v>0.2</v>
      </c>
      <c r="AXM13" t="n">
        <v>0.1</v>
      </c>
      <c r="AXN13" t="n">
        <v>0.4</v>
      </c>
      <c r="AXO13" t="n">
        <v>0.2</v>
      </c>
      <c r="AXP13" t="n">
        <v>-0.3</v>
      </c>
      <c r="AXQ13" t="n">
        <v>-0.3</v>
      </c>
      <c r="AXR13" t="n">
        <v>0.2</v>
      </c>
      <c r="AXS13" t="n">
        <v>0.1</v>
      </c>
      <c r="AXT13" t="n">
        <v>0.25</v>
      </c>
      <c r="AXU13" t="n">
        <v>0.2</v>
      </c>
      <c r="AXV13" t="n">
        <v>0.1</v>
      </c>
      <c r="AXW13" t="n">
        <v>0.1</v>
      </c>
      <c r="AXX13" t="n">
        <v>0.1</v>
      </c>
      <c r="AXY13" t="n">
        <v>0.1</v>
      </c>
      <c r="AXZ13" t="n">
        <v>0.4</v>
      </c>
      <c r="AYA13" t="n">
        <v>0.1</v>
      </c>
      <c r="AYB13" t="n">
        <v>0.1</v>
      </c>
      <c r="AYC13" t="n">
        <v>0.25</v>
      </c>
      <c r="AYD13" t="n">
        <v>-0.3</v>
      </c>
      <c r="AYE13" t="n">
        <v>0.25</v>
      </c>
      <c r="AYF13" t="n">
        <v>0.1</v>
      </c>
      <c r="AYG13" t="n">
        <v>0.1</v>
      </c>
      <c r="AYH13" t="n">
        <v>0.2</v>
      </c>
      <c r="AYI13" t="n">
        <v>0.2</v>
      </c>
      <c r="AYJ13" t="n">
        <v>0.1</v>
      </c>
      <c r="AYK13" t="n">
        <v>0.1</v>
      </c>
      <c r="AYL13" t="n">
        <v>0.1</v>
      </c>
      <c r="AYM13" t="n">
        <v>0.1</v>
      </c>
      <c r="AYN13" t="n">
        <v>0.2</v>
      </c>
      <c r="AYO13" t="n">
        <v>-0.1</v>
      </c>
      <c r="AYP13" t="n">
        <v>0.25</v>
      </c>
      <c r="AYQ13" t="n">
        <v>0.25</v>
      </c>
      <c r="AYR13" t="n">
        <v>0.2</v>
      </c>
      <c r="AYS13" t="n">
        <v>0.2</v>
      </c>
      <c r="AYT13" t="n">
        <v>0.1</v>
      </c>
      <c r="AYU13" t="n">
        <v>0.2</v>
      </c>
      <c r="AYV13" t="n">
        <v>0.2</v>
      </c>
      <c r="AYW13" t="n">
        <v>0.1</v>
      </c>
      <c r="AYX13" t="n">
        <v>0.1</v>
      </c>
      <c r="AYY13" t="n">
        <v>0.2</v>
      </c>
      <c r="AYZ13" t="n">
        <v>-0.3</v>
      </c>
      <c r="AZA13" t="n">
        <v>0.1</v>
      </c>
      <c r="AZB13" t="n">
        <v>0.1</v>
      </c>
      <c r="AZC13" t="n">
        <v>0.2</v>
      </c>
      <c r="AZD13" t="n">
        <v>0.1</v>
      </c>
      <c r="AZE13" t="n">
        <v>0.2</v>
      </c>
      <c r="AZF13" t="n">
        <v>0.2</v>
      </c>
      <c r="AZG13" t="n">
        <v>0.1</v>
      </c>
      <c r="AZH13" t="n">
        <v>0.2</v>
      </c>
      <c r="AZI13" t="n">
        <v>-0.1</v>
      </c>
      <c r="AZJ13" t="n">
        <v>-0.3</v>
      </c>
      <c r="AZK13" t="n">
        <v>0.1</v>
      </c>
      <c r="AZL13" t="n">
        <v>0.1</v>
      </c>
      <c r="AZM13" t="n">
        <v>0.2</v>
      </c>
      <c r="AZN13" t="n">
        <v>-0.1</v>
      </c>
      <c r="AZO13" t="n">
        <v>0.25</v>
      </c>
      <c r="AZP13" t="n">
        <v>0.2</v>
      </c>
      <c r="AZQ13" t="n">
        <v>0.2</v>
      </c>
      <c r="AZR13" t="n">
        <v>0.1</v>
      </c>
      <c r="AZS13" t="n">
        <v>0.25</v>
      </c>
      <c r="AZT13" t="n">
        <v>0.2</v>
      </c>
      <c r="AZU13" t="n">
        <v>0.25</v>
      </c>
      <c r="AZV13" t="n">
        <v>0.1</v>
      </c>
      <c r="AZW13" t="n">
        <v>0.1</v>
      </c>
      <c r="AZX13" t="n">
        <v>0.1</v>
      </c>
      <c r="AZY13" t="n">
        <v>-0.3</v>
      </c>
      <c r="AZZ13" t="n">
        <v>-0.1</v>
      </c>
      <c r="BAA13" t="n">
        <v>0.1</v>
      </c>
      <c r="BAB13" t="n">
        <v>-0.1</v>
      </c>
      <c r="BAC13" t="n">
        <v>0.2</v>
      </c>
      <c r="BAD13" t="n">
        <v>-0.1</v>
      </c>
      <c r="BAE13" t="n">
        <v>0.2</v>
      </c>
      <c r="BAF13" t="n">
        <v>0.1</v>
      </c>
      <c r="BAG13" t="n">
        <v>0.1</v>
      </c>
      <c r="BAH13" t="n">
        <v>0.1</v>
      </c>
      <c r="BAI13" t="n">
        <v>0.1</v>
      </c>
      <c r="BAJ13" t="n">
        <v>0.25</v>
      </c>
      <c r="BAK13" t="n">
        <v>0.2</v>
      </c>
      <c r="BAL13" t="n">
        <v>0.2</v>
      </c>
      <c r="BAM13" t="n">
        <v>0.1</v>
      </c>
      <c r="BAN13" t="n">
        <v>0.1</v>
      </c>
      <c r="BAO13" t="n">
        <v>0.1</v>
      </c>
      <c r="BAP13" t="n">
        <v>0.1</v>
      </c>
      <c r="BAQ13" t="n">
        <v>0.25</v>
      </c>
      <c r="BAR13" t="n">
        <v>0.1</v>
      </c>
      <c r="BAS13" t="n">
        <v>0.1</v>
      </c>
      <c r="BAT13" t="n">
        <v>0.2</v>
      </c>
      <c r="BAU13" t="n">
        <v>0.1</v>
      </c>
      <c r="BAV13" t="n">
        <v>0.25</v>
      </c>
      <c r="BAW13" t="n">
        <v>0.2</v>
      </c>
      <c r="BAX13" t="n">
        <v>0.1</v>
      </c>
      <c r="BAY13" t="n">
        <v>0.1</v>
      </c>
      <c r="BAZ13" t="n">
        <v>-0.1</v>
      </c>
      <c r="BBA13" t="n">
        <v>-0.1</v>
      </c>
      <c r="BBB13" t="n">
        <v>0.2</v>
      </c>
      <c r="BBC13" t="n">
        <v>0.1</v>
      </c>
      <c r="BBD13" t="n">
        <v>0.1</v>
      </c>
      <c r="BBE13" t="n">
        <v>0.1</v>
      </c>
      <c r="BBF13" t="n">
        <v>-0.3</v>
      </c>
      <c r="BBG13" t="n">
        <v>-0.1</v>
      </c>
      <c r="BBH13" t="n">
        <v>0.2</v>
      </c>
      <c r="BBI13" t="n">
        <v>0.25</v>
      </c>
      <c r="BBJ13" t="n">
        <v>0.25</v>
      </c>
      <c r="BBK13" t="n">
        <v>0.1</v>
      </c>
      <c r="BBL13" t="n">
        <v>-0.1</v>
      </c>
      <c r="BBM13" t="n">
        <v>0.2</v>
      </c>
      <c r="BBN13" t="n">
        <v>0.2</v>
      </c>
      <c r="BBO13" t="n">
        <v>0.2</v>
      </c>
      <c r="BBP13" t="n">
        <v>0.1</v>
      </c>
      <c r="BBQ13" t="n">
        <v>0.25</v>
      </c>
      <c r="BBR13" t="n">
        <v>0.25</v>
      </c>
      <c r="BBS13" t="n">
        <v>0.1</v>
      </c>
      <c r="BBT13" t="n">
        <v>0.2</v>
      </c>
      <c r="BBU13" t="n">
        <v>0.25</v>
      </c>
      <c r="BBV13" t="n">
        <v>-0.3</v>
      </c>
      <c r="BBW13" t="n">
        <v>0.1</v>
      </c>
      <c r="BBX13" t="n">
        <v>-0.1</v>
      </c>
      <c r="BBY13" t="n">
        <v>0.2</v>
      </c>
      <c r="BBZ13" t="n">
        <v>0.2</v>
      </c>
      <c r="BCA13" t="n">
        <v>0.2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0.25</v>
      </c>
      <c r="BCH13" t="n">
        <v>0.2</v>
      </c>
      <c r="BCI13" t="n">
        <v>0.2</v>
      </c>
      <c r="BCJ13" t="n">
        <v>0.2</v>
      </c>
      <c r="BCK13" t="n">
        <v>-0.1</v>
      </c>
      <c r="BCL13" t="n">
        <v>0.2</v>
      </c>
      <c r="BCM13" t="n">
        <v>-0.1</v>
      </c>
      <c r="BCN13" t="n">
        <v>0.2</v>
      </c>
      <c r="BCO13" t="n">
        <v>-0.1</v>
      </c>
      <c r="BCP13" t="n">
        <v>0.1</v>
      </c>
      <c r="BCQ13" t="n">
        <v>0.25</v>
      </c>
      <c r="BCR13" t="n">
        <v>0.2</v>
      </c>
      <c r="BCS13" t="n">
        <v>0.2</v>
      </c>
      <c r="BCT13" t="n">
        <v>0.1</v>
      </c>
      <c r="BCU13" t="n">
        <v>0.2</v>
      </c>
      <c r="BCV13" t="n">
        <v>0.25</v>
      </c>
      <c r="BCW13" t="n">
        <v>0.1</v>
      </c>
      <c r="BCX13" t="n">
        <v>0.1</v>
      </c>
      <c r="BCY13" t="n">
        <v>0.2</v>
      </c>
      <c r="BCZ13" t="n">
        <v>-0.1</v>
      </c>
      <c r="BDA13" t="n">
        <v>0.2</v>
      </c>
      <c r="BDB13" t="n">
        <v>0.2</v>
      </c>
      <c r="BDC13" t="n">
        <v>-0.1</v>
      </c>
      <c r="BDD13" t="n">
        <v>0.25</v>
      </c>
      <c r="BDE13" t="n">
        <v>-0.1</v>
      </c>
      <c r="BDF13" t="n">
        <v>0.25</v>
      </c>
      <c r="BDG13" t="n">
        <v>-0.3</v>
      </c>
      <c r="BDH13" t="n">
        <v>0.2</v>
      </c>
      <c r="BDI13" t="n">
        <v>0.1</v>
      </c>
      <c r="BDJ13" t="n">
        <v>0.2</v>
      </c>
      <c r="BDK13" t="n">
        <v>0.2</v>
      </c>
      <c r="BDL13" t="n">
        <v>-0.1</v>
      </c>
      <c r="BDM13" t="n">
        <v>0.1</v>
      </c>
      <c r="BDN13" t="n">
        <v>0.1</v>
      </c>
      <c r="BDO13" t="n">
        <v>0.1</v>
      </c>
      <c r="BDP13" t="n">
        <v>0.1</v>
      </c>
      <c r="BDQ13" t="n">
        <v>0.1</v>
      </c>
      <c r="BDR13" t="n">
        <v>0.1</v>
      </c>
      <c r="BDS13" t="n">
        <v>0.1</v>
      </c>
      <c r="BDT13" t="n">
        <v>0.2</v>
      </c>
      <c r="BDU13" t="n">
        <v>-0.1</v>
      </c>
      <c r="BDV13" t="n">
        <v>-0.1</v>
      </c>
      <c r="BDW13" t="n">
        <v>0.2</v>
      </c>
      <c r="BDX13" t="n">
        <v>0.2</v>
      </c>
      <c r="BDY13" t="n">
        <v>0.2</v>
      </c>
      <c r="BDZ13" t="n">
        <v>-0.1</v>
      </c>
      <c r="BEA13" t="n">
        <v>0.2</v>
      </c>
      <c r="BEB13" t="n">
        <v>0.1</v>
      </c>
      <c r="BEC13" t="n">
        <v>-0.1</v>
      </c>
      <c r="BED13" t="n">
        <v>0.2</v>
      </c>
      <c r="BEE13" t="n">
        <v>0.25</v>
      </c>
      <c r="BEF13" t="n">
        <v>0.1</v>
      </c>
      <c r="BEG13" t="n">
        <v>-0.1</v>
      </c>
      <c r="BEH13" t="n">
        <v>0.1</v>
      </c>
      <c r="BEI13" t="n">
        <v>-0.1</v>
      </c>
      <c r="BEJ13" t="n">
        <v>-0.1</v>
      </c>
      <c r="BEK13" t="n">
        <v>0.1</v>
      </c>
      <c r="BEL13" t="n">
        <v>-0.1</v>
      </c>
      <c r="BEM13" t="n">
        <v>0.1</v>
      </c>
      <c r="BEN13" t="n">
        <v>0.2</v>
      </c>
      <c r="BEO13" t="n">
        <v>0.2</v>
      </c>
      <c r="BEP13" t="n">
        <v>0.1</v>
      </c>
      <c r="BEQ13" t="n">
        <v>0.2</v>
      </c>
      <c r="BER13" t="n">
        <v>0.4</v>
      </c>
      <c r="BES13" t="n">
        <v>0.25</v>
      </c>
      <c r="BET13" t="n">
        <v>0.1</v>
      </c>
      <c r="BEU13" t="n">
        <v>0.1</v>
      </c>
      <c r="BEV13" t="n">
        <v>-0.1</v>
      </c>
      <c r="BEW13" t="n">
        <v>0.2</v>
      </c>
      <c r="BEX13" t="n">
        <v>0.2</v>
      </c>
      <c r="BEY13" t="n">
        <v>0.2</v>
      </c>
      <c r="BEZ13" t="n">
        <v>-0.1</v>
      </c>
      <c r="BFA13" t="n">
        <v>-0.1</v>
      </c>
      <c r="BFB13" t="n">
        <v>0.2</v>
      </c>
      <c r="BFC13" t="n">
        <v>0.4</v>
      </c>
      <c r="BFD13" t="n">
        <v>0.4</v>
      </c>
      <c r="BFE13" t="n">
        <v>0.1</v>
      </c>
      <c r="BFF13" t="n">
        <v>0.2</v>
      </c>
      <c r="BFG13" t="n">
        <v>0.2</v>
      </c>
      <c r="BFH13" t="n">
        <v>-0.3</v>
      </c>
      <c r="BFI13" t="n">
        <v>0.2</v>
      </c>
      <c r="BFJ13" t="n">
        <v>-0.1</v>
      </c>
      <c r="BFK13" t="n">
        <v>0.1</v>
      </c>
      <c r="BFL13" t="n">
        <v>0.1</v>
      </c>
      <c r="BFM13" t="n">
        <v>0.25</v>
      </c>
      <c r="BFN13" t="n">
        <v>0.2</v>
      </c>
      <c r="BFO13" t="n">
        <v>0.25</v>
      </c>
      <c r="BFP13" t="n">
        <v>0.1</v>
      </c>
      <c r="BFQ13" t="n">
        <v>0.1</v>
      </c>
      <c r="BFR13" t="n">
        <v>0.1</v>
      </c>
      <c r="BFS13" t="n">
        <v>-0.1</v>
      </c>
      <c r="BFT13" t="n">
        <v>0.1</v>
      </c>
      <c r="BFU13" t="n">
        <v>0.2</v>
      </c>
      <c r="BFV13" t="n">
        <v>0.1</v>
      </c>
      <c r="BFW13" t="n">
        <v>0.2</v>
      </c>
      <c r="BFX13" t="n">
        <v>0.2</v>
      </c>
      <c r="BFY13" t="n">
        <v>0.25</v>
      </c>
      <c r="BFZ13" t="n">
        <v>0.1</v>
      </c>
      <c r="BGA13" t="n">
        <v>0.2</v>
      </c>
      <c r="BGB13" t="n">
        <v>-0.3</v>
      </c>
      <c r="BGC13" t="n">
        <v>-0.1</v>
      </c>
      <c r="BGD13" t="n">
        <v>0.1</v>
      </c>
      <c r="BGE13" t="n">
        <v>0.1</v>
      </c>
      <c r="BGF13" t="n">
        <v>-0.1</v>
      </c>
      <c r="BGG13" t="n">
        <v>0.1</v>
      </c>
      <c r="BGH13" t="n">
        <v>-0.1</v>
      </c>
      <c r="BGI13" t="n">
        <v>0.1</v>
      </c>
      <c r="BGJ13" t="n">
        <v>0.2</v>
      </c>
      <c r="BGK13" t="n">
        <v>0.1</v>
      </c>
      <c r="BGL13" t="n">
        <v>-0.1</v>
      </c>
      <c r="BGM13" t="n">
        <v>0.2</v>
      </c>
      <c r="BGN13" t="n">
        <v>0.25</v>
      </c>
      <c r="BGO13" t="n">
        <v>0.2</v>
      </c>
      <c r="BGP13" t="n">
        <v>0.25</v>
      </c>
      <c r="BGQ13" t="n">
        <v>0.2</v>
      </c>
      <c r="BGR13" t="n">
        <v>0.2</v>
      </c>
      <c r="BGS13" t="n">
        <v>0.1</v>
      </c>
      <c r="BGT13" t="n">
        <v>0.2</v>
      </c>
      <c r="BGU13" t="n">
        <v>0.1</v>
      </c>
      <c r="BGV13" t="n">
        <v>0.1</v>
      </c>
      <c r="BGW13" t="n">
        <v>0.2</v>
      </c>
      <c r="BGX13" t="n">
        <v>0.1</v>
      </c>
      <c r="BGY13" t="n">
        <v>0.1</v>
      </c>
      <c r="BGZ13" t="n">
        <v>-0.1</v>
      </c>
      <c r="BHA13" t="n">
        <v>0.25</v>
      </c>
      <c r="BHB13" t="n">
        <v>0.1</v>
      </c>
      <c r="BHC13" t="n">
        <v>0.1</v>
      </c>
      <c r="BHD13" t="n">
        <v>0.1</v>
      </c>
      <c r="BHE13" t="n">
        <v>-0.1</v>
      </c>
      <c r="BHF13" t="n">
        <v>0.1</v>
      </c>
      <c r="BHG13" t="n">
        <v>-0.1</v>
      </c>
      <c r="BHH13" t="n">
        <v>-0.1</v>
      </c>
      <c r="BHI13" t="n">
        <v>0.1</v>
      </c>
      <c r="BHJ13" t="n">
        <v>0.2</v>
      </c>
      <c r="BHK13" t="n">
        <v>0.25</v>
      </c>
      <c r="BHL13" t="n">
        <v>0.2</v>
      </c>
      <c r="BHM13" t="n">
        <v>0.2</v>
      </c>
      <c r="BHN13" t="n">
        <v>0.1</v>
      </c>
      <c r="BHO13" t="n">
        <v>0.1</v>
      </c>
      <c r="BHP13" t="n">
        <v>0.1</v>
      </c>
      <c r="BHQ13" t="n">
        <v>-0.1</v>
      </c>
      <c r="BHR13" t="n">
        <v>0.1</v>
      </c>
      <c r="BHS13" t="n">
        <v>0.1</v>
      </c>
      <c r="BHT13" t="n">
        <v>0.1</v>
      </c>
      <c r="BHU13" t="n">
        <v>0.2</v>
      </c>
      <c r="BHV13" t="n">
        <v>0.1</v>
      </c>
      <c r="BHW13" t="n">
        <v>0.2</v>
      </c>
      <c r="BHX13" t="n">
        <v>-0.1</v>
      </c>
      <c r="BHY13" t="n">
        <v>0.1</v>
      </c>
      <c r="BHZ13" t="n">
        <v>0.2</v>
      </c>
      <c r="BIA13" t="n">
        <v>0.2</v>
      </c>
      <c r="BIB13" t="n">
        <v>0.1</v>
      </c>
      <c r="BIC13" t="n">
        <v>0.2</v>
      </c>
      <c r="BID13" t="n">
        <v>0.2</v>
      </c>
      <c r="BIE13" t="n">
        <v>0.1</v>
      </c>
      <c r="BIF13" t="n">
        <v>0.1</v>
      </c>
      <c r="BIG13" t="n">
        <v>-0.1</v>
      </c>
      <c r="BIH13" t="n">
        <v>0.2</v>
      </c>
      <c r="BII13" t="n">
        <v>0.2</v>
      </c>
      <c r="BIJ13" t="n">
        <v>0.2</v>
      </c>
      <c r="BIK13" t="n">
        <v>-0.3</v>
      </c>
      <c r="BIL13" t="n">
        <v>0.1</v>
      </c>
      <c r="BIM13" t="n">
        <v>0.1</v>
      </c>
      <c r="BIN13" t="n">
        <v>0.1</v>
      </c>
      <c r="BIO13" t="n">
        <v>0.1</v>
      </c>
      <c r="BIP13" t="n">
        <v>-0.1</v>
      </c>
      <c r="BIQ13" t="n">
        <v>0.1</v>
      </c>
      <c r="BIR13" t="n">
        <v>0.2</v>
      </c>
      <c r="BIS13" t="n">
        <v>0.2</v>
      </c>
      <c r="BIT13" t="n">
        <v>0.1</v>
      </c>
      <c r="BIU13" t="n">
        <v>-0.1</v>
      </c>
      <c r="BIV13" t="n">
        <v>0.1</v>
      </c>
      <c r="BIW13" t="n">
        <v>0.1</v>
      </c>
      <c r="BIX13" t="n">
        <v>-0.1</v>
      </c>
      <c r="BIY13" t="n">
        <v>0.1</v>
      </c>
      <c r="BIZ13" t="n">
        <v>0.2</v>
      </c>
      <c r="BJA13" t="n">
        <v>-0.1</v>
      </c>
      <c r="BJB13" t="n">
        <v>-0.1</v>
      </c>
      <c r="BJC13" t="n">
        <v>-0.1</v>
      </c>
      <c r="BJD13" t="n">
        <v>0.2</v>
      </c>
      <c r="BJE13" t="n">
        <v>0.1</v>
      </c>
      <c r="BJF13" t="n">
        <v>0.2</v>
      </c>
      <c r="BJG13" t="n">
        <v>0.1</v>
      </c>
      <c r="BJH13" t="n">
        <v>-0.1</v>
      </c>
      <c r="BJI13" t="n">
        <v>0.2</v>
      </c>
      <c r="BJJ13" t="n">
        <v>0.1</v>
      </c>
      <c r="BJK13" t="n">
        <v>-0.1</v>
      </c>
      <c r="BJL13" t="n">
        <v>-0.1</v>
      </c>
      <c r="BJM13" t="n">
        <v>0.25</v>
      </c>
      <c r="BJN13" t="n">
        <v>0.25</v>
      </c>
      <c r="BJO13" t="n">
        <v>0.1</v>
      </c>
      <c r="BJP13" t="n">
        <v>0.2</v>
      </c>
      <c r="BJQ13" t="n">
        <v>0.25</v>
      </c>
      <c r="BJR13" t="n">
        <v>0.25</v>
      </c>
      <c r="BJS13" t="n">
        <v>0.2</v>
      </c>
      <c r="BJT13" t="n">
        <v>0.1</v>
      </c>
      <c r="BJU13" t="n">
        <v>-0.1</v>
      </c>
      <c r="BJV13" t="n">
        <v>0.2</v>
      </c>
      <c r="BJW13" t="n">
        <v>0.1</v>
      </c>
      <c r="BJX13" t="n">
        <v>0.1</v>
      </c>
      <c r="BJY13" t="n">
        <v>0.2</v>
      </c>
      <c r="BJZ13" t="n">
        <v>0.1</v>
      </c>
      <c r="BKA13" t="n">
        <v>0.2</v>
      </c>
      <c r="BKB13" t="n">
        <v>0.2</v>
      </c>
      <c r="BKC13" t="n">
        <v>0.1</v>
      </c>
      <c r="BKD13" t="n">
        <v>0.2</v>
      </c>
      <c r="BKE13" t="n">
        <v>0.1</v>
      </c>
      <c r="BKF13" t="n">
        <v>-0.1</v>
      </c>
      <c r="BKG13" t="n">
        <v>0.1</v>
      </c>
      <c r="BKH13" t="n">
        <v>0.25</v>
      </c>
      <c r="BKI13" t="n">
        <v>0.1</v>
      </c>
      <c r="BKJ13" t="n">
        <v>0.1</v>
      </c>
      <c r="BKK13" t="n">
        <v>0.1</v>
      </c>
      <c r="BKL13" t="n">
        <v>0.2</v>
      </c>
      <c r="BKM13" t="n">
        <v>0.1</v>
      </c>
      <c r="BKN13" t="n">
        <v>0.2</v>
      </c>
      <c r="BKO13" t="n">
        <v>0.2</v>
      </c>
      <c r="BKP13" t="n">
        <v>0.1</v>
      </c>
      <c r="BKQ13" t="n">
        <v>0.2</v>
      </c>
      <c r="BKR13" t="n">
        <v>0.2</v>
      </c>
      <c r="BKS13" t="n">
        <v>0.1</v>
      </c>
      <c r="BKT13" t="n">
        <v>0.25</v>
      </c>
      <c r="BKU13" t="n">
        <v>0.4</v>
      </c>
      <c r="BKV13" t="n">
        <v>0.2</v>
      </c>
      <c r="BKW13" t="n">
        <v>-0.1</v>
      </c>
      <c r="BKX13" t="n">
        <v>0.2</v>
      </c>
      <c r="BKY13" t="n">
        <v>0.2</v>
      </c>
      <c r="BKZ13" t="n">
        <v>-0.1</v>
      </c>
      <c r="BLA13" t="n">
        <v>0.1</v>
      </c>
      <c r="BLB13" t="n">
        <v>0.1</v>
      </c>
      <c r="BLC13" t="n">
        <v>0.2</v>
      </c>
      <c r="BLD13" t="n">
        <v>0.2</v>
      </c>
      <c r="BLE13" t="n">
        <v>0.2</v>
      </c>
      <c r="BLF13" t="n">
        <v>-0.3</v>
      </c>
      <c r="BLG13" t="n">
        <v>0.1</v>
      </c>
      <c r="BLH13" t="n">
        <v>0.25</v>
      </c>
      <c r="BLI13" t="n">
        <v>0.2</v>
      </c>
      <c r="BLJ13" t="n">
        <v>0.2</v>
      </c>
      <c r="BLK13" t="n">
        <v>-0.1</v>
      </c>
      <c r="BLL13" t="n">
        <v>0.1</v>
      </c>
      <c r="BLM13" t="n">
        <v>0.25</v>
      </c>
      <c r="BLN13" t="n">
        <v>-0.1</v>
      </c>
      <c r="BLO13" t="n">
        <v>0.1</v>
      </c>
      <c r="BLP13" t="n">
        <v>0.2</v>
      </c>
      <c r="BLQ13" t="n">
        <v>0.1</v>
      </c>
      <c r="BLR13" t="n">
        <v>-0.1</v>
      </c>
      <c r="BLS13" t="n">
        <v>0.4</v>
      </c>
      <c r="BLT13" t="n">
        <v>0.1</v>
      </c>
      <c r="BLU13" t="n">
        <v>0.2</v>
      </c>
      <c r="BLV13" t="n">
        <v>0.2</v>
      </c>
      <c r="BLW13" t="n">
        <v>-0.3</v>
      </c>
      <c r="BLX13" t="n">
        <v>0.2</v>
      </c>
      <c r="BLY13" t="n">
        <v>0.2</v>
      </c>
      <c r="BLZ13" t="n">
        <v>0.2</v>
      </c>
      <c r="BMA13" t="n">
        <v>-0.1</v>
      </c>
      <c r="BMB13" t="n">
        <v>0.1</v>
      </c>
      <c r="BMC13" t="n">
        <v>0.1</v>
      </c>
      <c r="BMD13" t="n">
        <v>0.1</v>
      </c>
      <c r="BME13" t="n">
        <v>0.2</v>
      </c>
      <c r="BMF13" t="n">
        <v>0.1</v>
      </c>
      <c r="BMG13" t="n">
        <v>0.2</v>
      </c>
      <c r="BMH13" t="n">
        <v>0.1</v>
      </c>
      <c r="BMI13" t="n">
        <v>0.1</v>
      </c>
      <c r="BMJ13" t="n">
        <v>0.1</v>
      </c>
      <c r="BMK13" t="n">
        <v>0.1</v>
      </c>
      <c r="BML13" t="n">
        <v>0.1</v>
      </c>
      <c r="BMM13" t="n">
        <v>-0.3</v>
      </c>
      <c r="BMN13" t="n">
        <v>0.1</v>
      </c>
      <c r="BMO13" t="n">
        <v>0.1</v>
      </c>
      <c r="BMP13" t="n">
        <v>0.1</v>
      </c>
      <c r="BMQ13" t="n">
        <v>0.1</v>
      </c>
      <c r="BMR13" t="n">
        <v>0.4</v>
      </c>
      <c r="BMS13" t="n">
        <v>0.1</v>
      </c>
      <c r="BMT13" t="n">
        <v>0.25</v>
      </c>
      <c r="BMU13" t="n">
        <v>0.2</v>
      </c>
      <c r="BMV13" t="n">
        <v>0.1</v>
      </c>
      <c r="BMW13" t="n">
        <v>-0.3</v>
      </c>
      <c r="BMX13" t="n">
        <v>0.2</v>
      </c>
      <c r="BMY13" t="n">
        <v>0.1</v>
      </c>
      <c r="BMZ13" t="n">
        <v>0.1</v>
      </c>
      <c r="BNA13" t="n">
        <v>0.1</v>
      </c>
      <c r="BNB13" t="n">
        <v>0.2</v>
      </c>
      <c r="BNC13" t="n">
        <v>0.2</v>
      </c>
      <c r="BND13" t="n">
        <v>0.2</v>
      </c>
      <c r="BNE13" t="n">
        <v>0.1</v>
      </c>
      <c r="BNF13" t="n">
        <v>0.25</v>
      </c>
      <c r="BNG13" t="n">
        <v>0.1</v>
      </c>
      <c r="BNH13" t="n">
        <v>0.2</v>
      </c>
      <c r="BNI13" t="n">
        <v>0.25</v>
      </c>
      <c r="BNJ13" t="n">
        <v>0.25</v>
      </c>
      <c r="BNK13" t="n">
        <v>-0.1</v>
      </c>
      <c r="BNL13" t="n">
        <v>0.1</v>
      </c>
      <c r="BNM13" t="n">
        <v>0.2</v>
      </c>
      <c r="BNN13" t="n">
        <v>0.2</v>
      </c>
      <c r="BNO13" t="n">
        <v>0.1</v>
      </c>
      <c r="BNP13" t="n">
        <v>-0.1</v>
      </c>
      <c r="BNQ13" t="n">
        <v>0.1</v>
      </c>
      <c r="BNR13" t="n">
        <v>0.2</v>
      </c>
      <c r="BNS13" t="n">
        <v>0.2</v>
      </c>
      <c r="BNT13" t="n">
        <v>0.2</v>
      </c>
      <c r="BNU13" t="n">
        <v>0.2</v>
      </c>
      <c r="BNV13" t="n">
        <v>0.1</v>
      </c>
      <c r="BNW13" t="n">
        <v>0.1</v>
      </c>
      <c r="BNX13" t="n">
        <v>0.1</v>
      </c>
      <c r="BNY13" t="n">
        <v>0.1</v>
      </c>
      <c r="BNZ13" t="n">
        <v>0.1</v>
      </c>
      <c r="BOA13" t="n">
        <v>-0.1</v>
      </c>
      <c r="BOB13" t="n">
        <v>0.25</v>
      </c>
      <c r="BOC13" t="n">
        <v>0.2</v>
      </c>
      <c r="BOD13" t="n">
        <v>0.2</v>
      </c>
      <c r="BOE13" t="n">
        <v>0.1</v>
      </c>
      <c r="BOF13" t="n">
        <v>0.1</v>
      </c>
      <c r="BOG13" t="n">
        <v>0.1</v>
      </c>
      <c r="BOH13" t="n">
        <v>0.2</v>
      </c>
      <c r="BOI13" t="n">
        <v>0.2</v>
      </c>
      <c r="BOJ13" t="n">
        <v>0.2</v>
      </c>
      <c r="BOK13" t="n">
        <v>0.1</v>
      </c>
      <c r="BOL13" t="n">
        <v>0.2</v>
      </c>
      <c r="BOM13" t="n">
        <v>0.4</v>
      </c>
      <c r="BON13" t="n">
        <v>0.2</v>
      </c>
      <c r="BOO13" t="n">
        <v>-0.1</v>
      </c>
      <c r="BOP13" t="n">
        <v>0.1</v>
      </c>
      <c r="BOQ13" t="n">
        <v>0.2</v>
      </c>
      <c r="BOR13" t="n">
        <v>0.2</v>
      </c>
      <c r="BOS13" t="n">
        <v>0.1</v>
      </c>
      <c r="BOT13" t="n">
        <v>0.2</v>
      </c>
      <c r="BOU13" t="n">
        <v>0.1</v>
      </c>
      <c r="BOV13" t="n">
        <v>-0.1</v>
      </c>
      <c r="BOW13" t="n">
        <v>0.1</v>
      </c>
      <c r="BOX13" t="n">
        <v>-0.1</v>
      </c>
      <c r="BOY13" t="n">
        <v>0.2</v>
      </c>
      <c r="BOZ13" t="n">
        <v>0.2</v>
      </c>
      <c r="BPA13" t="n">
        <v>0.1</v>
      </c>
      <c r="BPB13" t="n">
        <v>-0.1</v>
      </c>
      <c r="BPC13" t="n">
        <v>0.25</v>
      </c>
      <c r="BPD13" t="n">
        <v>0.2</v>
      </c>
      <c r="BPE13" t="n">
        <v>0.1</v>
      </c>
      <c r="BPF13" t="n">
        <v>-0.3</v>
      </c>
      <c r="BPG13" t="n">
        <v>0.1</v>
      </c>
      <c r="BPH13" t="n">
        <v>0.2</v>
      </c>
      <c r="BPI13" t="n">
        <v>0.2</v>
      </c>
      <c r="BPJ13" t="n">
        <v>0.1</v>
      </c>
      <c r="BPK13" t="n">
        <v>0.1</v>
      </c>
      <c r="BPL13" t="n">
        <v>0.1</v>
      </c>
      <c r="BPM13" t="n">
        <v>-0.1</v>
      </c>
      <c r="BPN13" t="n">
        <v>0.1</v>
      </c>
      <c r="BPO13" t="n">
        <v>-0.1</v>
      </c>
      <c r="BPP13" t="n">
        <v>-0.1</v>
      </c>
      <c r="BPQ13" t="n">
        <v>0.4</v>
      </c>
      <c r="BPR13" t="n">
        <v>-0.1</v>
      </c>
      <c r="BPS13" t="n">
        <v>0.25</v>
      </c>
      <c r="BPT13" t="n">
        <v>0.1</v>
      </c>
      <c r="BPU13" t="n">
        <v>0.2</v>
      </c>
      <c r="BPV13" t="n">
        <v>0.2</v>
      </c>
      <c r="BPW13" t="n">
        <v>0.1</v>
      </c>
      <c r="BPX13" t="n">
        <v>-0.3</v>
      </c>
      <c r="BPY13" t="n">
        <v>0.25</v>
      </c>
      <c r="BPZ13" t="n">
        <v>0.25</v>
      </c>
      <c r="BQA13" t="n">
        <v>-0.1</v>
      </c>
      <c r="BQB13" t="n">
        <v>0.1</v>
      </c>
      <c r="BQC13" t="n">
        <v>0.25</v>
      </c>
      <c r="BQD13" t="n">
        <v>-0.1</v>
      </c>
      <c r="BQE13" t="n">
        <v>0.25</v>
      </c>
      <c r="BQF13" t="n">
        <v>0.2</v>
      </c>
      <c r="BQG13" t="n">
        <v>-0.1</v>
      </c>
      <c r="BQH13" t="n">
        <v>0.1</v>
      </c>
      <c r="BQI13" t="n">
        <v>0.1</v>
      </c>
      <c r="BQJ13" t="n">
        <v>0.2</v>
      </c>
      <c r="BQK13" t="n">
        <v>-0.1</v>
      </c>
      <c r="BQL13" t="n">
        <v>0.1</v>
      </c>
      <c r="BQM13" t="n">
        <v>-0.1</v>
      </c>
      <c r="BQN13" t="n">
        <v>0.1</v>
      </c>
      <c r="BQO13" t="n">
        <v>0.1</v>
      </c>
      <c r="BQP13" t="n">
        <v>0.1</v>
      </c>
      <c r="BQQ13" t="n">
        <v>0.1</v>
      </c>
      <c r="BQR13" t="n">
        <v>0.1</v>
      </c>
      <c r="BQS13" t="n">
        <v>0.1</v>
      </c>
      <c r="BQT13" t="n">
        <v>0.2</v>
      </c>
      <c r="BQU13" t="n">
        <v>0.2</v>
      </c>
      <c r="BQV13" t="n">
        <v>0.2</v>
      </c>
      <c r="BQW13" t="n">
        <v>-0.3</v>
      </c>
      <c r="BQX13" t="n">
        <v>0.2</v>
      </c>
      <c r="BQY13" t="n">
        <v>0.1</v>
      </c>
      <c r="BQZ13" t="n">
        <v>0.1</v>
      </c>
      <c r="BRA13" t="n">
        <v>-0.1</v>
      </c>
      <c r="BRB13" t="n">
        <v>0.1</v>
      </c>
      <c r="BRC13" t="n">
        <v>0.2</v>
      </c>
      <c r="BRD13" t="n">
        <v>0.2</v>
      </c>
      <c r="BRE13" t="n">
        <v>0.25</v>
      </c>
      <c r="BRF13" t="n">
        <v>0.2</v>
      </c>
      <c r="BRG13" t="n">
        <v>0.1</v>
      </c>
      <c r="BRH13" t="n">
        <v>0.1</v>
      </c>
      <c r="BRI13" t="n">
        <v>0.2</v>
      </c>
      <c r="BRJ13" t="n">
        <v>-0.1</v>
      </c>
      <c r="BRK13" t="n">
        <v>0.4</v>
      </c>
      <c r="BRL13" t="n">
        <v>0.25</v>
      </c>
      <c r="BRM13" t="n">
        <v>0.1</v>
      </c>
      <c r="BRN13" t="n">
        <v>0.1</v>
      </c>
      <c r="BRO13" t="n">
        <v>0.2</v>
      </c>
      <c r="BRP13" t="n">
        <v>0.2</v>
      </c>
      <c r="BRQ13" t="n">
        <v>0.2</v>
      </c>
      <c r="BRR13" t="n">
        <v>0.2</v>
      </c>
      <c r="BRS13" t="n">
        <v>0.25</v>
      </c>
      <c r="BRT13" t="n">
        <v>0.1</v>
      </c>
      <c r="BRU13" t="n">
        <v>0.2</v>
      </c>
      <c r="BRV13" t="n">
        <v>0.1</v>
      </c>
      <c r="BRW13" t="n">
        <v>0.1</v>
      </c>
      <c r="BRX13" t="n">
        <v>0.1</v>
      </c>
      <c r="BRY13" t="n">
        <v>0.1</v>
      </c>
      <c r="BRZ13" t="n">
        <v>0.1</v>
      </c>
      <c r="BSA13" t="n">
        <v>0.2</v>
      </c>
      <c r="BSB13" t="n">
        <v>0.2</v>
      </c>
      <c r="BSC13" t="n">
        <v>0.1</v>
      </c>
      <c r="BSD13" t="n">
        <v>0.1</v>
      </c>
      <c r="BSE13" t="n">
        <v>0.2</v>
      </c>
      <c r="BSF13" t="n">
        <v>-0.1</v>
      </c>
      <c r="BSG13" t="n">
        <v>0.1</v>
      </c>
      <c r="BSH13" t="n">
        <v>0.1</v>
      </c>
      <c r="BSI13" t="n">
        <v>0.1</v>
      </c>
      <c r="BSJ13" t="n">
        <v>0.25</v>
      </c>
      <c r="BSK13" t="n">
        <v>-0.1</v>
      </c>
      <c r="BSL13" t="n">
        <v>0.1</v>
      </c>
      <c r="BSM13" t="n">
        <v>0.25</v>
      </c>
      <c r="BSN13" t="n">
        <v>0.2</v>
      </c>
      <c r="BSO13" t="n">
        <v>0.2</v>
      </c>
      <c r="BSP13" t="n">
        <v>0.1</v>
      </c>
      <c r="BSQ13" t="n">
        <v>0.1</v>
      </c>
      <c r="BSR13" t="n">
        <v>0.2</v>
      </c>
      <c r="BSS13" t="n">
        <v>0.25</v>
      </c>
      <c r="BST13" t="n">
        <v>0.25</v>
      </c>
      <c r="BSU13" t="n">
        <v>0.2</v>
      </c>
      <c r="BSV13" t="n">
        <v>0.25</v>
      </c>
      <c r="BSW13" t="n">
        <v>-0.1</v>
      </c>
      <c r="BSX13" t="n">
        <v>-0.3</v>
      </c>
      <c r="BSY13" t="n">
        <v>-0.1</v>
      </c>
      <c r="BSZ13" t="n">
        <v>0.1</v>
      </c>
      <c r="BTA13" t="n">
        <v>0.1</v>
      </c>
      <c r="BTB13" t="n">
        <v>0.4</v>
      </c>
      <c r="BTC13" t="n">
        <v>0.25</v>
      </c>
      <c r="BTD13" t="n">
        <v>0.1</v>
      </c>
      <c r="BTE13" t="n">
        <v>0.1</v>
      </c>
      <c r="BTF13" t="n">
        <v>0.25</v>
      </c>
      <c r="BTG13" t="n">
        <v>0.1</v>
      </c>
      <c r="BTH13" t="n">
        <v>0.2</v>
      </c>
      <c r="BTI13" t="n">
        <v>0.1</v>
      </c>
      <c r="BTJ13" t="n">
        <v>0.25</v>
      </c>
      <c r="BTK13" t="n">
        <v>0.1</v>
      </c>
      <c r="BTL13" t="n">
        <v>-0.1</v>
      </c>
      <c r="BTM13" t="n">
        <v>-0.3</v>
      </c>
      <c r="BTN13" t="n">
        <v>0.2</v>
      </c>
      <c r="BTO13" t="n">
        <v>0.4</v>
      </c>
      <c r="BTP13" t="n">
        <v>0.1</v>
      </c>
      <c r="BTQ13" t="n">
        <v>-0.1</v>
      </c>
      <c r="BTR13" t="n">
        <v>0.2</v>
      </c>
      <c r="BTS13" t="n">
        <v>0.4</v>
      </c>
      <c r="BTT13" t="n">
        <v>0.1</v>
      </c>
      <c r="BTU13" t="n">
        <v>0.25</v>
      </c>
      <c r="BTV13" t="n">
        <v>0.2</v>
      </c>
      <c r="BTW13" t="n">
        <v>0.1</v>
      </c>
      <c r="BTX13" t="n">
        <v>0.4</v>
      </c>
      <c r="BTY13" t="n">
        <v>0.1</v>
      </c>
      <c r="BTZ13" t="n">
        <v>0.1</v>
      </c>
      <c r="BUA13" t="n">
        <v>0.2</v>
      </c>
      <c r="BUB13" t="n">
        <v>0.2</v>
      </c>
      <c r="BUC13" t="n">
        <v>0.25</v>
      </c>
      <c r="BUD13" t="n">
        <v>0.1</v>
      </c>
      <c r="BUE13" t="n">
        <v>0.4</v>
      </c>
      <c r="BUF13" t="n">
        <v>0.2</v>
      </c>
      <c r="BUG13" t="n">
        <v>0.1</v>
      </c>
      <c r="BUH13" t="n">
        <v>0.2</v>
      </c>
      <c r="BUI13" t="n">
        <v>-0.1</v>
      </c>
      <c r="BUJ13" t="n">
        <v>0.2</v>
      </c>
      <c r="BUK13" t="n">
        <v>0.2</v>
      </c>
      <c r="BUL13" t="n">
        <v>0.1</v>
      </c>
      <c r="BUM13" t="n">
        <v>0.25</v>
      </c>
      <c r="BUN13" t="n">
        <v>0.1</v>
      </c>
      <c r="BUO13" t="n">
        <v>0.1</v>
      </c>
      <c r="BUP13" t="n">
        <v>-0.1</v>
      </c>
      <c r="BUQ13" t="n">
        <v>0.25</v>
      </c>
      <c r="BUR13" t="n">
        <v>0.25</v>
      </c>
      <c r="BUS13" t="n">
        <v>0.1</v>
      </c>
      <c r="BUT13" t="n">
        <v>0.1</v>
      </c>
      <c r="BUU13" t="n">
        <v>-0.1</v>
      </c>
      <c r="BUV13" t="n">
        <v>-0.3</v>
      </c>
      <c r="BUW13" t="n">
        <v>0.1</v>
      </c>
      <c r="BUX13" t="n">
        <v>0.2</v>
      </c>
      <c r="BUY13" t="n">
        <v>0.25</v>
      </c>
      <c r="BUZ13" t="n">
        <v>0.1</v>
      </c>
      <c r="BVA13" t="n">
        <v>0.2</v>
      </c>
      <c r="BVB13" t="n">
        <v>0.25</v>
      </c>
      <c r="BVC13" t="n">
        <v>0.2</v>
      </c>
      <c r="BVD13" t="n">
        <v>-0.3</v>
      </c>
      <c r="BVE13" t="n">
        <v>0.2</v>
      </c>
      <c r="BVF13" t="n">
        <v>0.2</v>
      </c>
      <c r="BVG13" t="n">
        <v>0.2</v>
      </c>
      <c r="BVH13" t="n">
        <v>0.2</v>
      </c>
      <c r="BVI13" t="n">
        <v>0.1</v>
      </c>
      <c r="BVJ13" t="n">
        <v>0.1</v>
      </c>
      <c r="BVK13" t="n">
        <v>-0.1</v>
      </c>
      <c r="BVL13" t="n">
        <v>0.2</v>
      </c>
      <c r="BVM13" t="n">
        <v>-0.1</v>
      </c>
      <c r="BVN13" t="n">
        <v>0.1</v>
      </c>
      <c r="BVO13" t="n">
        <v>-0.3</v>
      </c>
      <c r="BVP13" t="n">
        <v>0.1</v>
      </c>
      <c r="BVQ13" t="n">
        <v>0.1</v>
      </c>
      <c r="BVR13" t="n">
        <v>0.2</v>
      </c>
      <c r="BVS13" t="n">
        <v>0.25</v>
      </c>
      <c r="BVT13" t="n">
        <v>0.2</v>
      </c>
      <c r="BVU13" t="n">
        <v>0.2</v>
      </c>
      <c r="BVV13" t="n">
        <v>0.2</v>
      </c>
      <c r="BVW13" t="n">
        <v>0.2</v>
      </c>
      <c r="BVX13" t="n">
        <v>0.1</v>
      </c>
      <c r="BVY13" t="n">
        <v>0.2</v>
      </c>
      <c r="BVZ13" t="n">
        <v>0.2</v>
      </c>
      <c r="BWA13" t="n">
        <v>0.1</v>
      </c>
      <c r="BWB13" t="n">
        <v>0.2</v>
      </c>
      <c r="BWC13" t="n">
        <v>0.2</v>
      </c>
      <c r="BWD13" t="n">
        <v>0.2</v>
      </c>
      <c r="BWE13" t="n">
        <v>0.1</v>
      </c>
      <c r="BWF13" t="n">
        <v>0.4</v>
      </c>
      <c r="BWG13" t="n">
        <v>0.1</v>
      </c>
      <c r="BWH13" t="n">
        <v>0.25</v>
      </c>
      <c r="BWI13" t="n">
        <v>0.1</v>
      </c>
      <c r="BWJ13" t="n">
        <v>-0.1</v>
      </c>
      <c r="BWK13" t="n">
        <v>0.2</v>
      </c>
      <c r="BWL13" t="n">
        <v>0.2</v>
      </c>
      <c r="BWM13" t="n">
        <v>-0.1</v>
      </c>
      <c r="BWN13" t="n">
        <v>0.1</v>
      </c>
      <c r="BWO13" t="n">
        <v>0.2</v>
      </c>
      <c r="BWP13" t="n">
        <v>0.2</v>
      </c>
      <c r="BWQ13" t="n">
        <v>0.2</v>
      </c>
      <c r="BWR13" t="n">
        <v>-0.1</v>
      </c>
      <c r="BWS13" t="n">
        <v>0.25</v>
      </c>
      <c r="BWT13" t="n">
        <v>0.2</v>
      </c>
      <c r="BWU13" t="n">
        <v>0.4</v>
      </c>
      <c r="BWV13" t="n">
        <v>0.2</v>
      </c>
      <c r="BWW13" t="n">
        <v>0.1</v>
      </c>
      <c r="BWX13" t="n">
        <v>0.2</v>
      </c>
      <c r="BWY13" t="n">
        <v>0.2</v>
      </c>
      <c r="BWZ13" t="n">
        <v>0.1</v>
      </c>
      <c r="BXA13" t="n">
        <v>0.25</v>
      </c>
      <c r="BXB13" t="n">
        <v>0.1</v>
      </c>
      <c r="BXC13" t="n">
        <v>0.2</v>
      </c>
      <c r="BXD13" t="n">
        <v>0.1</v>
      </c>
      <c r="BXE13" t="n">
        <v>0.1</v>
      </c>
      <c r="BXF13" t="n">
        <v>0.1</v>
      </c>
      <c r="BXG13" t="n">
        <v>0.1</v>
      </c>
      <c r="BXH13" t="n">
        <v>0.2</v>
      </c>
      <c r="BXI13" t="n">
        <v>0.2</v>
      </c>
      <c r="BXJ13" t="n">
        <v>0.1</v>
      </c>
      <c r="BXK13" t="n">
        <v>0.1</v>
      </c>
      <c r="BXL13" t="n">
        <v>0.2</v>
      </c>
      <c r="BXM13" t="n">
        <v>0.1</v>
      </c>
      <c r="BXN13" t="n">
        <v>0.2</v>
      </c>
      <c r="BXO13" t="n">
        <v>0.2</v>
      </c>
      <c r="BXP13" t="n">
        <v>0.2</v>
      </c>
      <c r="BXQ13" t="n">
        <v>0.1</v>
      </c>
      <c r="BXR13" t="n">
        <v>0.25</v>
      </c>
      <c r="BXS13" t="n">
        <v>0.1</v>
      </c>
      <c r="BXT13" t="n">
        <v>-0.1</v>
      </c>
      <c r="BXU13" t="n">
        <v>0.2</v>
      </c>
      <c r="BXV13" t="n">
        <v>0.1</v>
      </c>
      <c r="BXW13" t="n">
        <v>0.1</v>
      </c>
      <c r="BXX13" t="n">
        <v>-0.1</v>
      </c>
      <c r="BXY13" t="n">
        <v>0.25</v>
      </c>
      <c r="BXZ13" t="n">
        <v>0.2</v>
      </c>
      <c r="BYA13" t="n">
        <v>0.1</v>
      </c>
      <c r="BYB13" t="n">
        <v>0.2</v>
      </c>
      <c r="BYC13" t="n">
        <v>0.25</v>
      </c>
      <c r="BYD13" t="n">
        <v>0.2</v>
      </c>
      <c r="BYE13" t="n">
        <v>0.1</v>
      </c>
      <c r="BYF13" t="n">
        <v>0.1</v>
      </c>
      <c r="BYG13" t="n">
        <v>0.1</v>
      </c>
      <c r="BYH13" t="n">
        <v>0.2</v>
      </c>
      <c r="BYI13" t="n">
        <v>0.1</v>
      </c>
      <c r="BYJ13" t="n">
        <v>0.2</v>
      </c>
      <c r="BYK13" t="n">
        <v>0.2</v>
      </c>
      <c r="BYL13" t="n">
        <v>0.1</v>
      </c>
      <c r="BYM13" t="n">
        <v>0.1</v>
      </c>
      <c r="BYN13" t="n">
        <v>0.1</v>
      </c>
      <c r="BYO13" t="n">
        <v>0.4</v>
      </c>
      <c r="BYP13" t="n">
        <v>0.2</v>
      </c>
      <c r="BYQ13" t="n">
        <v>0.4</v>
      </c>
      <c r="BYR13" t="n">
        <v>0.1</v>
      </c>
      <c r="BYS13" t="n">
        <v>0.1</v>
      </c>
      <c r="BYT13" t="n">
        <v>0.2</v>
      </c>
      <c r="BYU13" t="n">
        <v>0.2</v>
      </c>
      <c r="BYV13" t="n">
        <v>0.2</v>
      </c>
      <c r="BYW13" t="n">
        <v>0.1</v>
      </c>
      <c r="BYX13" t="n">
        <v>-0.1</v>
      </c>
      <c r="BYY13" t="n">
        <v>-0.3</v>
      </c>
      <c r="BYZ13" t="n">
        <v>-0.1</v>
      </c>
      <c r="BZA13" t="n">
        <v>0.2</v>
      </c>
      <c r="BZB13" t="n">
        <v>0.4</v>
      </c>
      <c r="BZC13" t="n">
        <v>-0.1</v>
      </c>
      <c r="BZD13" t="n">
        <v>0.1</v>
      </c>
      <c r="BZE13" t="n">
        <v>0.1</v>
      </c>
      <c r="BZF13" t="n">
        <v>-0.3</v>
      </c>
      <c r="BZG13" t="n">
        <v>0.2</v>
      </c>
      <c r="BZH13" t="n">
        <v>0.1</v>
      </c>
      <c r="BZI13" t="n">
        <v>0.1</v>
      </c>
      <c r="BZJ13" t="n">
        <v>-0.1</v>
      </c>
      <c r="BZK13" t="n">
        <v>0.25</v>
      </c>
      <c r="BZL13" t="n">
        <v>0.2</v>
      </c>
      <c r="BZM13" t="n">
        <v>-0.1</v>
      </c>
      <c r="BZN13" t="n">
        <v>0.1</v>
      </c>
      <c r="BZO13" t="n">
        <v>0.1</v>
      </c>
      <c r="BZP13" t="n">
        <v>0.1</v>
      </c>
      <c r="BZQ13" t="n">
        <v>0.1</v>
      </c>
      <c r="BZR13" t="n">
        <v>-0.3</v>
      </c>
      <c r="BZS13" t="n">
        <v>0.1</v>
      </c>
      <c r="BZT13" t="n">
        <v>0.1</v>
      </c>
      <c r="BZU13" t="n">
        <v>0.1</v>
      </c>
      <c r="BZV13" t="n">
        <v>0.1</v>
      </c>
      <c r="BZW13" t="n">
        <v>0.2</v>
      </c>
      <c r="BZX13" t="n">
        <v>0.2</v>
      </c>
      <c r="BZY13" t="n">
        <v>-0.1</v>
      </c>
      <c r="BZZ13" t="n">
        <v>0.2</v>
      </c>
      <c r="CAA13" t="n">
        <v>0.2</v>
      </c>
      <c r="CAB13" t="n">
        <v>0.1</v>
      </c>
      <c r="CAC13" t="n">
        <v>0.1</v>
      </c>
      <c r="CAD13" t="n">
        <v>0.2</v>
      </c>
      <c r="CAE13" t="n">
        <v>0.1</v>
      </c>
      <c r="CAF13" t="n">
        <v>0.1</v>
      </c>
      <c r="CAG13" t="n">
        <v>-0.1</v>
      </c>
      <c r="CAH13" t="n">
        <v>0.2</v>
      </c>
      <c r="CAI13" t="n">
        <v>0.1</v>
      </c>
      <c r="CAJ13" t="n">
        <v>0.1</v>
      </c>
      <c r="CAK13" t="n">
        <v>0.1</v>
      </c>
      <c r="CAL13" t="n">
        <v>0.1</v>
      </c>
      <c r="CAM13" t="n">
        <v>0.1</v>
      </c>
      <c r="CAN13" t="n">
        <v>0.1</v>
      </c>
      <c r="CAO13" t="n">
        <v>-0.1</v>
      </c>
      <c r="CAP13" t="n">
        <v>0.25</v>
      </c>
      <c r="CAQ13" t="n">
        <v>0.1</v>
      </c>
      <c r="CAR13" t="n">
        <v>0.2</v>
      </c>
      <c r="CAS13" t="n">
        <v>0.2</v>
      </c>
      <c r="CAT13" t="n">
        <v>0.2</v>
      </c>
      <c r="CAU13" t="n">
        <v>0.1</v>
      </c>
      <c r="CAV13" t="n">
        <v>0.2</v>
      </c>
      <c r="CAW13" t="n">
        <v>0.1</v>
      </c>
      <c r="CAX13" t="n">
        <v>0.1</v>
      </c>
      <c r="CAY13" t="n">
        <v>0.2</v>
      </c>
      <c r="CAZ13" t="n">
        <v>0.1</v>
      </c>
      <c r="CBA13" t="n">
        <v>0.1</v>
      </c>
      <c r="CBB13" t="n">
        <v>0.2</v>
      </c>
      <c r="CBC13" t="n">
        <v>0.1</v>
      </c>
      <c r="CBD13" t="n">
        <v>-0.1</v>
      </c>
      <c r="CBE13" t="n">
        <v>0.1</v>
      </c>
      <c r="CBF13" t="n">
        <v>-0.1</v>
      </c>
      <c r="CBG13" t="n">
        <v>0.1</v>
      </c>
      <c r="CBH13" t="n">
        <v>0.2</v>
      </c>
      <c r="CBI13" t="n">
        <v>-0.1</v>
      </c>
      <c r="CBJ13" t="n">
        <v>0.1</v>
      </c>
      <c r="CBK13" t="n">
        <v>-0.3</v>
      </c>
      <c r="CBL13" t="n">
        <v>0.2</v>
      </c>
      <c r="CBM13" t="n">
        <v>0.2</v>
      </c>
      <c r="CBN13" t="n">
        <v>0.25</v>
      </c>
      <c r="CBO13" t="n">
        <v>-0.1</v>
      </c>
      <c r="CBP13" t="n">
        <v>-0.1</v>
      </c>
      <c r="CBQ13" t="n">
        <v>0.1</v>
      </c>
      <c r="CBR13" t="n">
        <v>0.2</v>
      </c>
      <c r="CBS13" t="n">
        <v>0.1</v>
      </c>
      <c r="CBT13" t="n">
        <v>0.2</v>
      </c>
      <c r="CBU13" t="n">
        <v>0.1</v>
      </c>
      <c r="CBV13" t="n">
        <v>0.2</v>
      </c>
      <c r="CBW13" t="n">
        <v>-0.1</v>
      </c>
      <c r="CBX13" t="n">
        <v>0.1</v>
      </c>
      <c r="CBY13" t="n">
        <v>0.2</v>
      </c>
      <c r="CBZ13" t="n">
        <v>0.25</v>
      </c>
      <c r="CCA13" t="n">
        <v>0.1</v>
      </c>
      <c r="CCB13" t="n">
        <v>0.2</v>
      </c>
      <c r="CCC13" t="n">
        <v>0.2</v>
      </c>
      <c r="CCD13" t="n">
        <v>0.1</v>
      </c>
      <c r="CCE13" t="n">
        <v>0.1</v>
      </c>
      <c r="CCF13" t="n">
        <v>0.1</v>
      </c>
      <c r="CCG13" t="n">
        <v>0.1</v>
      </c>
      <c r="CCH13" t="n">
        <v>0.2</v>
      </c>
      <c r="CCI13" t="n">
        <v>0.1</v>
      </c>
      <c r="CCJ13" t="n">
        <v>0.2</v>
      </c>
      <c r="CCK13" t="n">
        <v>0.2</v>
      </c>
      <c r="CCL13" t="n">
        <v>0.1</v>
      </c>
      <c r="CCM13" t="n">
        <v>0.1</v>
      </c>
      <c r="CCN13" t="n">
        <v>0.25</v>
      </c>
      <c r="CCO13" t="n">
        <v>0.1</v>
      </c>
      <c r="CCP13" t="n">
        <v>0.2</v>
      </c>
      <c r="CCQ13" t="n">
        <v>0.1</v>
      </c>
      <c r="CCR13" t="n">
        <v>0.1</v>
      </c>
      <c r="CCS13" t="n">
        <v>0.2</v>
      </c>
      <c r="CCT13" t="n">
        <v>0.25</v>
      </c>
      <c r="CCU13" t="n">
        <v>0.1</v>
      </c>
      <c r="CCV13" t="n">
        <v>0.2</v>
      </c>
      <c r="CCW13" t="n">
        <v>0.25</v>
      </c>
      <c r="CCX13" t="n">
        <v>0.1</v>
      </c>
      <c r="CCY13" t="n">
        <v>-0.3</v>
      </c>
      <c r="CCZ13" t="n">
        <v>0.2</v>
      </c>
      <c r="CDA13" t="n">
        <v>0.1</v>
      </c>
      <c r="CDB13" t="n">
        <v>0.2</v>
      </c>
      <c r="CDC13" t="n">
        <v>0.1</v>
      </c>
      <c r="CDD13" t="n">
        <v>0.4</v>
      </c>
      <c r="CDE13" t="n">
        <v>0.1</v>
      </c>
      <c r="CDF13" t="n">
        <v>0.4</v>
      </c>
      <c r="CDG13" t="n">
        <v>0.2</v>
      </c>
      <c r="CDH13" t="n">
        <v>-0.1</v>
      </c>
      <c r="CDI13" t="n">
        <v>-0.3</v>
      </c>
      <c r="CDJ13" t="n">
        <v>0.2</v>
      </c>
      <c r="CDK13" t="n">
        <v>0.1</v>
      </c>
      <c r="CDL13" t="n">
        <v>0.1</v>
      </c>
      <c r="CDM13" t="n">
        <v>-0.1</v>
      </c>
      <c r="CDN13" t="n">
        <v>0.1</v>
      </c>
      <c r="CDO13" t="n">
        <v>0.1</v>
      </c>
      <c r="CDP13" t="n">
        <v>0.2</v>
      </c>
      <c r="CDQ13" t="n">
        <v>0.1</v>
      </c>
      <c r="CDR13" t="n">
        <v>0.1</v>
      </c>
      <c r="CDS13" t="n">
        <v>0.1</v>
      </c>
      <c r="CDT13" t="n">
        <v>0.25</v>
      </c>
      <c r="CDU13" t="n">
        <v>-0.1</v>
      </c>
      <c r="CDV13" t="n">
        <v>0.1</v>
      </c>
      <c r="CDW13" t="n">
        <v>0.2</v>
      </c>
      <c r="CDX13" t="n">
        <v>0.2</v>
      </c>
      <c r="CDY13" t="n">
        <v>0.1</v>
      </c>
      <c r="CDZ13" t="n">
        <v>0.2</v>
      </c>
      <c r="CEA13" t="n">
        <v>0.25</v>
      </c>
      <c r="CEB13" t="n">
        <v>0.2</v>
      </c>
      <c r="CEC13" t="n">
        <v>0.25</v>
      </c>
      <c r="CED13" t="n">
        <v>0.1</v>
      </c>
      <c r="CEE13" t="n">
        <v>0.1</v>
      </c>
      <c r="CEF13" t="n">
        <v>0.2</v>
      </c>
      <c r="CEG13" t="n">
        <v>0.2</v>
      </c>
      <c r="CEH13" t="n">
        <v>0.4</v>
      </c>
      <c r="CEI13" t="n">
        <v>0.2</v>
      </c>
      <c r="CEJ13" t="n">
        <v>0.25</v>
      </c>
      <c r="CEK13" t="n">
        <v>0.2</v>
      </c>
      <c r="CEL13" t="n">
        <v>0.2</v>
      </c>
      <c r="CEM13" t="n">
        <v>0.1</v>
      </c>
      <c r="CEN13" t="n">
        <v>0.1</v>
      </c>
      <c r="CEO13" t="n">
        <v>-0.1</v>
      </c>
      <c r="CEP13" t="n">
        <v>-0.1</v>
      </c>
      <c r="CEQ13" t="n">
        <v>0.2</v>
      </c>
      <c r="CER13" t="n">
        <v>0.1</v>
      </c>
      <c r="CES13" t="n">
        <v>0.1</v>
      </c>
      <c r="CET13" t="n">
        <v>0.1</v>
      </c>
      <c r="CEU13" t="n">
        <v>0.25</v>
      </c>
      <c r="CEV13" t="n">
        <v>0.1</v>
      </c>
      <c r="CEW13" t="n">
        <v>0.2</v>
      </c>
      <c r="CEX13" t="n">
        <v>0.4</v>
      </c>
      <c r="CEY13" t="n">
        <v>0.1</v>
      </c>
      <c r="CEZ13" t="n">
        <v>0.2</v>
      </c>
      <c r="CFA13" t="n">
        <v>0.1</v>
      </c>
      <c r="CFB13" t="n">
        <v>0.1</v>
      </c>
      <c r="CFC13" t="n">
        <v>0.25</v>
      </c>
      <c r="CFD13" t="n">
        <v>0.2</v>
      </c>
      <c r="CFE13" t="n">
        <v>0.25</v>
      </c>
      <c r="CFF13" t="n">
        <v>0.2</v>
      </c>
      <c r="CFG13" t="n">
        <v>0.1</v>
      </c>
      <c r="CFH13" t="n">
        <v>0.1</v>
      </c>
      <c r="CFI13" t="n">
        <v>-0.1</v>
      </c>
      <c r="CFJ13" t="n">
        <v>0.2</v>
      </c>
      <c r="CFK13" t="n">
        <v>0.1</v>
      </c>
      <c r="CFL13" t="n">
        <v>0.1</v>
      </c>
      <c r="CFM13" t="n">
        <v>0.25</v>
      </c>
      <c r="CFN13" t="n">
        <v>0.2</v>
      </c>
      <c r="CFO13" t="n">
        <v>-0.1</v>
      </c>
      <c r="CFP13" t="n">
        <v>0.2</v>
      </c>
      <c r="CFQ13" t="n">
        <v>-0.1</v>
      </c>
      <c r="CFR13" t="n">
        <v>0.1</v>
      </c>
      <c r="CFS13" t="n">
        <v>0.1</v>
      </c>
      <c r="CFT13" t="n">
        <v>0.1</v>
      </c>
      <c r="CFU13" t="n">
        <v>0.2</v>
      </c>
      <c r="CFV13" t="n">
        <v>0.25</v>
      </c>
      <c r="CFW13" t="n">
        <v>0.1</v>
      </c>
      <c r="CFX13" t="n">
        <v>0.2</v>
      </c>
      <c r="CFY13" t="n">
        <v>0.2</v>
      </c>
      <c r="CFZ13" t="n">
        <v>0.1</v>
      </c>
      <c r="CGA13" t="n">
        <v>0.1</v>
      </c>
      <c r="CGB13" t="n">
        <v>0.25</v>
      </c>
      <c r="CGC13" t="n">
        <v>0.1</v>
      </c>
      <c r="CGD13" t="n">
        <v>0.4</v>
      </c>
      <c r="CGE13" t="n">
        <v>0.1</v>
      </c>
      <c r="CGF13" t="n">
        <v>0.1</v>
      </c>
      <c r="CGG13" t="n">
        <v>0.2</v>
      </c>
      <c r="CGH13" t="n">
        <v>0.2</v>
      </c>
      <c r="CGI13" t="n">
        <v>0.2</v>
      </c>
      <c r="CGJ13" t="n">
        <v>0.2</v>
      </c>
      <c r="CGK13" t="n">
        <v>0.1</v>
      </c>
      <c r="CGL13" t="n">
        <v>-0.1</v>
      </c>
      <c r="CGM13" t="n">
        <v>0.1</v>
      </c>
      <c r="CGN13" t="n">
        <v>0.2</v>
      </c>
      <c r="CGO13" t="n">
        <v>0.1</v>
      </c>
      <c r="CGP13" t="n">
        <v>0.2</v>
      </c>
      <c r="CGQ13" t="n">
        <v>0.1</v>
      </c>
      <c r="CGR13" t="n">
        <v>0.2</v>
      </c>
      <c r="CGS13" t="n">
        <v>0.2</v>
      </c>
      <c r="CGT13" t="n">
        <v>0.1</v>
      </c>
      <c r="CGU13" t="n">
        <v>0.4</v>
      </c>
      <c r="CGV13" t="n">
        <v>-0.1</v>
      </c>
      <c r="CGW13" t="n">
        <v>0.1</v>
      </c>
      <c r="CGX13" t="n">
        <v>0.1</v>
      </c>
      <c r="CGY13" t="n">
        <v>-0.1</v>
      </c>
      <c r="CGZ13" t="n">
        <v>0.25</v>
      </c>
      <c r="CHA13" t="n">
        <v>0.2</v>
      </c>
      <c r="CHB13" t="n">
        <v>-0.1</v>
      </c>
      <c r="CHC13" t="n">
        <v>0.1</v>
      </c>
      <c r="CHD13" t="n">
        <v>0.2</v>
      </c>
      <c r="CHE13" t="n">
        <v>0.2</v>
      </c>
      <c r="CHF13" t="n">
        <v>0.25</v>
      </c>
      <c r="CHG13" t="n">
        <v>0.1</v>
      </c>
      <c r="CHH13" t="n">
        <v>0.1</v>
      </c>
      <c r="CHI13" t="n">
        <v>0.1</v>
      </c>
      <c r="CHJ13" t="n">
        <v>0.25</v>
      </c>
      <c r="CHK13" t="n">
        <v>0.1</v>
      </c>
      <c r="CHL13" t="n">
        <v>0.25</v>
      </c>
      <c r="CHM13" t="n">
        <v>0.2</v>
      </c>
      <c r="CHN13" t="n">
        <v>0.1</v>
      </c>
      <c r="CHO13" t="n">
        <v>0.2</v>
      </c>
      <c r="CHP13" t="n">
        <v>0.1</v>
      </c>
      <c r="CHQ13" t="n">
        <v>-0.1</v>
      </c>
      <c r="CHR13" t="n">
        <v>-0.1</v>
      </c>
      <c r="CHS13" t="n">
        <v>0.25</v>
      </c>
      <c r="CHT13" t="n">
        <v>0.1</v>
      </c>
      <c r="CHU13" t="n">
        <v>0.2</v>
      </c>
      <c r="CHV13" t="n">
        <v>0.1</v>
      </c>
      <c r="CHW13" t="n">
        <v>0.2</v>
      </c>
      <c r="CHX13" t="n">
        <v>-0.1</v>
      </c>
      <c r="CHY13" t="n">
        <v>0.25</v>
      </c>
      <c r="CHZ13" t="n">
        <v>0.25</v>
      </c>
      <c r="CIA13" t="n">
        <v>0.1</v>
      </c>
      <c r="CIB13" t="n">
        <v>-0.1</v>
      </c>
      <c r="CIC13" t="n">
        <v>0.2</v>
      </c>
      <c r="CID13" t="n">
        <v>-0.1</v>
      </c>
      <c r="CIE13" t="n">
        <v>0.1</v>
      </c>
      <c r="CIF13" t="n">
        <v>0.2</v>
      </c>
      <c r="CIG13" t="n">
        <v>0.2</v>
      </c>
      <c r="CIH13" t="n">
        <v>0.2</v>
      </c>
      <c r="CII13" t="n">
        <v>0.25</v>
      </c>
      <c r="CIJ13" t="n">
        <v>0.2</v>
      </c>
      <c r="CIK13" t="n">
        <v>0.2</v>
      </c>
      <c r="CIL13" t="n">
        <v>0.1</v>
      </c>
      <c r="CIM13" t="n">
        <v>0.1</v>
      </c>
      <c r="CIN13" t="n">
        <v>0.2</v>
      </c>
      <c r="CIO13" t="n">
        <v>0.2</v>
      </c>
      <c r="CIP13" t="n">
        <v>0.2</v>
      </c>
      <c r="CIQ13" t="n">
        <v>0.1</v>
      </c>
      <c r="CIR13" t="n">
        <v>-0.1</v>
      </c>
      <c r="CIS13" t="n">
        <v>0.2</v>
      </c>
      <c r="CIT13" t="n">
        <v>-0.1</v>
      </c>
      <c r="CIU13" t="n">
        <v>0.25</v>
      </c>
      <c r="CIV13" t="n">
        <v>0.1</v>
      </c>
      <c r="CIW13" t="n">
        <v>-0.1</v>
      </c>
      <c r="CIX13" t="n">
        <v>0.1</v>
      </c>
      <c r="CIY13" t="n">
        <v>0.25</v>
      </c>
      <c r="CIZ13" t="n">
        <v>-0.1</v>
      </c>
      <c r="CJA13" t="n">
        <v>0.2</v>
      </c>
      <c r="CJB13" t="n">
        <v>-0.1</v>
      </c>
      <c r="CJC13" t="n">
        <v>0.1</v>
      </c>
      <c r="CJD13" t="n">
        <v>0.1</v>
      </c>
      <c r="CJE13" t="n">
        <v>0.2</v>
      </c>
      <c r="CJF13" t="n">
        <v>0.1</v>
      </c>
      <c r="CJG13" t="n">
        <v>0.1</v>
      </c>
      <c r="CJH13" t="n">
        <v>0.1</v>
      </c>
      <c r="CJI13" t="n">
        <v>-0.1</v>
      </c>
      <c r="CJJ13" t="n">
        <v>0.1</v>
      </c>
      <c r="CJK13" t="n">
        <v>0.1</v>
      </c>
      <c r="CJL13" t="n">
        <v>0.2</v>
      </c>
      <c r="CJM13" t="n">
        <v>0.25</v>
      </c>
      <c r="CJN13" t="n">
        <v>0.1</v>
      </c>
      <c r="CJO13" t="n">
        <v>0.1</v>
      </c>
      <c r="CJP13" t="n">
        <v>0.2</v>
      </c>
      <c r="CJQ13" t="n">
        <v>-0.1</v>
      </c>
      <c r="CJR13" t="n">
        <v>0.2</v>
      </c>
      <c r="CJS13" t="n">
        <v>-0.1</v>
      </c>
      <c r="CJT13" t="n">
        <v>0.1</v>
      </c>
      <c r="CJU13" t="n">
        <v>0.2</v>
      </c>
      <c r="CJV13" t="n">
        <v>-0.1</v>
      </c>
      <c r="CJW13" t="n">
        <v>0.2</v>
      </c>
      <c r="CJX13" t="n">
        <v>0.2</v>
      </c>
      <c r="CJY13" t="n">
        <v>-0.1</v>
      </c>
      <c r="CJZ13" t="n">
        <v>-0.1</v>
      </c>
      <c r="CKA13" t="n">
        <v>0.1</v>
      </c>
      <c r="CKB13" t="n">
        <v>0.1</v>
      </c>
      <c r="CKC13" t="n">
        <v>0.25</v>
      </c>
      <c r="CKD13" t="n">
        <v>0.2</v>
      </c>
      <c r="CKE13" t="n">
        <v>-0.1</v>
      </c>
      <c r="CKF13" t="n">
        <v>-0.1</v>
      </c>
      <c r="CKG13" t="n">
        <v>0.2</v>
      </c>
      <c r="CKH13" t="n">
        <v>0.2</v>
      </c>
      <c r="CKI13" t="n">
        <v>-0.1</v>
      </c>
      <c r="CKJ13" t="n">
        <v>0.2</v>
      </c>
      <c r="CKK13" t="n">
        <v>0.25</v>
      </c>
      <c r="CKL13" t="n">
        <v>0.2</v>
      </c>
      <c r="CKM13" t="n">
        <v>0.2</v>
      </c>
      <c r="CKN13" t="n">
        <v>0.25</v>
      </c>
      <c r="CKO13" t="n">
        <v>0.2</v>
      </c>
      <c r="CKP13" t="n">
        <v>-0.3</v>
      </c>
      <c r="CKQ13" t="n">
        <v>0.1</v>
      </c>
      <c r="CKR13" t="n">
        <v>0.1</v>
      </c>
      <c r="CKS13" t="n">
        <v>0.2</v>
      </c>
      <c r="CKT13" t="n">
        <v>0.1</v>
      </c>
      <c r="CKU13" t="n">
        <v>0.1</v>
      </c>
      <c r="CKV13" t="n">
        <v>0.2</v>
      </c>
      <c r="CKW13" t="n">
        <v>0.1</v>
      </c>
      <c r="CKX13" t="n">
        <v>0.2</v>
      </c>
      <c r="CKY13" t="n">
        <v>0.2</v>
      </c>
      <c r="CKZ13" t="n">
        <v>0.1</v>
      </c>
      <c r="CLA13" t="n">
        <v>0.1</v>
      </c>
      <c r="CLB13" t="n">
        <v>0.1</v>
      </c>
      <c r="CLC13" t="n">
        <v>0.2</v>
      </c>
      <c r="CLD13" t="n">
        <v>0.2</v>
      </c>
      <c r="CLE13" t="n">
        <v>0.2</v>
      </c>
      <c r="CLF13" t="n">
        <v>0.2</v>
      </c>
      <c r="CLG13" t="n">
        <v>-0.1</v>
      </c>
      <c r="CLH13" t="n">
        <v>0.1</v>
      </c>
      <c r="CLI13" t="n">
        <v>0.2</v>
      </c>
      <c r="CLJ13" t="n">
        <v>0.1</v>
      </c>
      <c r="CLK13" t="n">
        <v>-0.3</v>
      </c>
      <c r="CLL13" t="n">
        <v>0.25</v>
      </c>
      <c r="CLM13" t="n">
        <v>0.2</v>
      </c>
      <c r="CLN13" t="n">
        <v>0.2</v>
      </c>
      <c r="CLO13" t="n">
        <v>0.2</v>
      </c>
      <c r="CLP13" t="n">
        <v>-0.1</v>
      </c>
      <c r="CLQ13" t="n">
        <v>0.1</v>
      </c>
      <c r="CLR13" t="n">
        <v>0.1</v>
      </c>
      <c r="CLS13" t="n">
        <v>0.1</v>
      </c>
      <c r="CLT13" t="n">
        <v>0.2</v>
      </c>
      <c r="CLU13" t="n">
        <v>-0.1</v>
      </c>
      <c r="CLV13" t="n">
        <v>0.2</v>
      </c>
      <c r="CLW13" t="n">
        <v>0.2</v>
      </c>
      <c r="CLX13" t="n">
        <v>0.2</v>
      </c>
      <c r="CLY13" t="n">
        <v>0.1</v>
      </c>
      <c r="CLZ13" t="n">
        <v>0.25</v>
      </c>
      <c r="CMA13" t="n">
        <v>-0.1</v>
      </c>
      <c r="CMB13" t="n">
        <v>-0.1</v>
      </c>
      <c r="CMC13" t="n">
        <v>0.1</v>
      </c>
      <c r="CMD13" t="n">
        <v>0.1</v>
      </c>
      <c r="CME13" t="n">
        <v>0.1</v>
      </c>
      <c r="CMF13" t="n">
        <v>0.1</v>
      </c>
      <c r="CMG13" t="n">
        <v>0.1</v>
      </c>
      <c r="CMH13" t="n">
        <v>0.1</v>
      </c>
      <c r="CMI13" t="n">
        <v>-0.1</v>
      </c>
      <c r="CMJ13" t="n">
        <v>0.1</v>
      </c>
      <c r="CMK13" t="n">
        <v>0.1</v>
      </c>
      <c r="CML13" t="n">
        <v>0.1</v>
      </c>
      <c r="CMM13" t="n">
        <v>0.1</v>
      </c>
      <c r="CMN13" t="n">
        <v>0.1</v>
      </c>
      <c r="CMO13" t="n">
        <v>0.1</v>
      </c>
      <c r="CMP13" t="n">
        <v>-0.1</v>
      </c>
      <c r="CMQ13" t="n">
        <v>0.1</v>
      </c>
      <c r="CMR13" t="n">
        <v>0.1</v>
      </c>
      <c r="CMS13" t="n">
        <v>0.1</v>
      </c>
      <c r="CMT13" t="n">
        <v>0.1</v>
      </c>
      <c r="CMU13" t="n">
        <v>0.1</v>
      </c>
      <c r="CMV13" t="n">
        <v>0.1</v>
      </c>
      <c r="CMW13" t="n">
        <v>0.2</v>
      </c>
      <c r="CMX13" t="n">
        <v>-0.1</v>
      </c>
      <c r="CMY13" t="n">
        <v>0.1</v>
      </c>
      <c r="CMZ13" t="n">
        <v>0.1</v>
      </c>
      <c r="CNA13" t="n">
        <v>-0.3</v>
      </c>
      <c r="CNB13" t="n">
        <v>0.1</v>
      </c>
      <c r="CNC13" t="n">
        <v>0.2</v>
      </c>
      <c r="CND13" t="n">
        <v>0.1</v>
      </c>
      <c r="CNE13" t="n">
        <v>0.2</v>
      </c>
      <c r="CNF13" t="n">
        <v>-0.1</v>
      </c>
      <c r="CNG13" t="n">
        <v>0.1</v>
      </c>
      <c r="CNH13" t="n">
        <v>0.1</v>
      </c>
      <c r="CNI13" t="n">
        <v>0.2</v>
      </c>
      <c r="CNJ13" t="n">
        <v>0.25</v>
      </c>
      <c r="CNK13" t="n">
        <v>0.1</v>
      </c>
      <c r="CNL13" t="n">
        <v>0.2</v>
      </c>
      <c r="CNM13" t="n">
        <v>0.2</v>
      </c>
      <c r="CNN13" t="n">
        <v>0.2</v>
      </c>
      <c r="CNO13" t="n">
        <v>-0.1</v>
      </c>
      <c r="CNP13" t="n">
        <v>-0.1</v>
      </c>
      <c r="CNQ13" t="n">
        <v>0.25</v>
      </c>
      <c r="CNR13" t="n">
        <v>0.2</v>
      </c>
      <c r="CNS13" t="n">
        <v>0.1</v>
      </c>
      <c r="CNT13" t="n">
        <v>0.25</v>
      </c>
      <c r="CNU13" t="n">
        <v>0.1</v>
      </c>
      <c r="CNV13" t="n">
        <v>0.1</v>
      </c>
      <c r="CNW13" t="n">
        <v>-0.1</v>
      </c>
      <c r="CNX13" t="n">
        <v>-0.1</v>
      </c>
      <c r="CNY13" t="n">
        <v>0.1</v>
      </c>
      <c r="CNZ13" t="n">
        <v>0.1</v>
      </c>
      <c r="COA13" t="n">
        <v>-0.1</v>
      </c>
      <c r="COB13" t="n">
        <v>0.4</v>
      </c>
      <c r="COC13" t="n">
        <v>0.1</v>
      </c>
      <c r="COD13" t="n">
        <v>0.2</v>
      </c>
      <c r="COE13" t="n">
        <v>-0.1</v>
      </c>
      <c r="COF13" t="n">
        <v>-0.1</v>
      </c>
      <c r="COG13" t="n">
        <v>0.1</v>
      </c>
      <c r="COH13" t="n">
        <v>0.1</v>
      </c>
      <c r="COI13" t="n">
        <v>0.25</v>
      </c>
      <c r="COJ13" t="n">
        <v>0.1</v>
      </c>
      <c r="COK13" t="n">
        <v>-0.3</v>
      </c>
      <c r="COL13" t="n">
        <v>0.1</v>
      </c>
      <c r="COM13" t="n">
        <v>0.2</v>
      </c>
      <c r="CON13" t="n">
        <v>-0.1</v>
      </c>
      <c r="COO13" t="n">
        <v>-0.3</v>
      </c>
      <c r="COP13" t="n">
        <v>0.2</v>
      </c>
      <c r="COQ13" t="n">
        <v>0.1</v>
      </c>
      <c r="COR13" t="n">
        <v>0.25</v>
      </c>
      <c r="COS13" t="n">
        <v>0.2</v>
      </c>
      <c r="COT13" t="n">
        <v>0.2</v>
      </c>
      <c r="COU13" t="n">
        <v>0.1</v>
      </c>
      <c r="COV13" t="n">
        <v>0.1</v>
      </c>
      <c r="COW13" t="n">
        <v>-0.1</v>
      </c>
      <c r="COX13" t="n">
        <v>0.25</v>
      </c>
      <c r="COY13" t="n">
        <v>0.1</v>
      </c>
      <c r="COZ13" t="n">
        <v>-0.1</v>
      </c>
      <c r="CPA13" t="n">
        <v>0.1</v>
      </c>
      <c r="CPB13" t="n">
        <v>0.1</v>
      </c>
      <c r="CPC13" t="n">
        <v>-0.1</v>
      </c>
      <c r="CPD13" t="n">
        <v>0.2</v>
      </c>
      <c r="CPE13" t="n">
        <v>0.1</v>
      </c>
      <c r="CPF13" t="n">
        <v>0.1</v>
      </c>
      <c r="CPG13" t="n">
        <v>0.1</v>
      </c>
      <c r="CPH13" t="n">
        <v>0.25</v>
      </c>
      <c r="CPI13" t="n">
        <v>0.4</v>
      </c>
      <c r="CPJ13" t="n">
        <v>0.1</v>
      </c>
      <c r="CPK13" t="n">
        <v>0.2</v>
      </c>
      <c r="CPL13" t="n">
        <v>0.2</v>
      </c>
      <c r="CPM13" t="n">
        <v>0.1</v>
      </c>
      <c r="CPN13" t="n">
        <v>0.1</v>
      </c>
      <c r="CPO13" t="n">
        <v>0.1</v>
      </c>
      <c r="CPP13" t="n">
        <v>0.1</v>
      </c>
      <c r="CPQ13" t="n">
        <v>-0.1</v>
      </c>
      <c r="CPR13" t="n">
        <v>0.2</v>
      </c>
      <c r="CPS13" t="n">
        <v>0.2</v>
      </c>
      <c r="CPT13" t="n">
        <v>0.1</v>
      </c>
      <c r="CPU13" t="n">
        <v>0.25</v>
      </c>
      <c r="CPV13" t="n">
        <v>-0.1</v>
      </c>
      <c r="CPW13" t="n">
        <v>0.2</v>
      </c>
      <c r="CPX13" t="n">
        <v>0.1</v>
      </c>
      <c r="CPY13" t="n">
        <v>-0.1</v>
      </c>
      <c r="CPZ13" t="n">
        <v>-0.1</v>
      </c>
      <c r="CQA13" t="n">
        <v>0.1</v>
      </c>
      <c r="CQB13" t="n">
        <v>0.1</v>
      </c>
      <c r="CQC13" t="n">
        <v>0.1</v>
      </c>
      <c r="CQD13" t="n">
        <v>0.2</v>
      </c>
      <c r="CQE13" t="n">
        <v>0.1</v>
      </c>
      <c r="CQF13" t="n">
        <v>-0.1</v>
      </c>
      <c r="CQG13" t="n">
        <v>0.1</v>
      </c>
      <c r="CQH13" t="n">
        <v>0.2</v>
      </c>
      <c r="CQI13" t="n">
        <v>-0.3</v>
      </c>
      <c r="CQJ13" t="n">
        <v>0.1</v>
      </c>
      <c r="CQK13" t="n">
        <v>0.2</v>
      </c>
      <c r="CQL13" t="n">
        <v>-0.1</v>
      </c>
      <c r="CQM13" t="n">
        <v>0.2</v>
      </c>
      <c r="CQN13" t="n">
        <v>0.2</v>
      </c>
      <c r="CQO13" t="n">
        <v>0.2</v>
      </c>
      <c r="CQP13" t="n">
        <v>-0.1</v>
      </c>
      <c r="CQQ13" t="n">
        <v>-0.1</v>
      </c>
      <c r="CQR13" t="n">
        <v>0.1</v>
      </c>
      <c r="CQS13" t="n">
        <v>-0.1</v>
      </c>
      <c r="CQT13" t="n">
        <v>-0.1</v>
      </c>
      <c r="CQU13" t="n">
        <v>0.25</v>
      </c>
      <c r="CQV13" t="n">
        <v>0.1</v>
      </c>
      <c r="CQW13" t="n">
        <v>-0.1</v>
      </c>
      <c r="CQX13" t="n">
        <v>0.2</v>
      </c>
      <c r="CQY13" t="n">
        <v>0.1</v>
      </c>
      <c r="CQZ13" t="n">
        <v>-0.1</v>
      </c>
      <c r="CRA13" t="n">
        <v>0.25</v>
      </c>
      <c r="CRB13" t="n">
        <v>0.1</v>
      </c>
      <c r="CRC13" t="n">
        <v>0.1</v>
      </c>
      <c r="CRD13" t="n">
        <v>-0.1</v>
      </c>
      <c r="CRE13" t="n">
        <v>-0.3</v>
      </c>
      <c r="CRF13" t="n">
        <v>0.1</v>
      </c>
      <c r="CRG13" t="n">
        <v>0.1</v>
      </c>
      <c r="CRH13" t="n">
        <v>0.2</v>
      </c>
      <c r="CRI13" t="n">
        <v>0.1</v>
      </c>
      <c r="CRJ13" t="n">
        <v>-0.1</v>
      </c>
      <c r="CRK13" t="n">
        <v>-0.1</v>
      </c>
      <c r="CRL13" t="n">
        <v>-0.3</v>
      </c>
      <c r="CRM13" t="n">
        <v>0.1</v>
      </c>
      <c r="CRN13" t="n">
        <v>0.2</v>
      </c>
      <c r="CRO13" t="n">
        <v>0.1</v>
      </c>
      <c r="CRP13" t="n">
        <v>0.1</v>
      </c>
      <c r="CRQ13" t="n">
        <v>0.25</v>
      </c>
      <c r="CRR13" t="n">
        <v>0.4</v>
      </c>
      <c r="CRS13" t="n">
        <v>0.1</v>
      </c>
      <c r="CRT13" t="n">
        <v>-0.1</v>
      </c>
      <c r="CRU13" t="n">
        <v>0.1</v>
      </c>
      <c r="CRV13" t="n">
        <v>0.1</v>
      </c>
      <c r="CRW13" t="n">
        <v>0.1</v>
      </c>
      <c r="CRX13" t="n">
        <v>0.2</v>
      </c>
      <c r="CRY13" t="n">
        <v>-0.3</v>
      </c>
      <c r="CRZ13" t="n">
        <v>0.2</v>
      </c>
      <c r="CSA13" t="n">
        <v>-0.1</v>
      </c>
      <c r="CSB13" t="n">
        <v>0.4</v>
      </c>
      <c r="CSC13" t="n">
        <v>-0.1</v>
      </c>
      <c r="CSD13" t="n">
        <v>0.2</v>
      </c>
      <c r="CSE13" t="n">
        <v>0.1</v>
      </c>
      <c r="CSF13" t="n">
        <v>0.2</v>
      </c>
      <c r="CSG13" t="n">
        <v>0.2</v>
      </c>
      <c r="CSH13" t="n">
        <v>0.2</v>
      </c>
      <c r="CSI13" t="n">
        <v>0.25</v>
      </c>
      <c r="CSJ13" t="n">
        <v>0.1</v>
      </c>
      <c r="CSK13" t="n">
        <v>0.2</v>
      </c>
      <c r="CSL13" t="n">
        <v>0.2</v>
      </c>
      <c r="CSM13" t="n">
        <v>0.1</v>
      </c>
      <c r="CSN13" t="n">
        <v>0.2</v>
      </c>
      <c r="CSO13" t="n">
        <v>-0.1</v>
      </c>
      <c r="CSP13" t="n">
        <v>0.2</v>
      </c>
      <c r="CSQ13" t="n">
        <v>0.2</v>
      </c>
      <c r="CSR13" t="n">
        <v>0.1</v>
      </c>
      <c r="CSS13" t="n">
        <v>0.2</v>
      </c>
      <c r="CST13" t="n">
        <v>0.2</v>
      </c>
      <c r="CSU13" t="n">
        <v>0.25</v>
      </c>
      <c r="CSV13" t="n">
        <v>0.2</v>
      </c>
      <c r="CSW13" t="n">
        <v>0.1</v>
      </c>
      <c r="CSX13" t="n">
        <v>-0.1</v>
      </c>
      <c r="CSY13" t="n">
        <v>-0.3</v>
      </c>
      <c r="CSZ13" t="n">
        <v>-0.1</v>
      </c>
      <c r="CTA13" t="n">
        <v>0.1</v>
      </c>
      <c r="CTB13" t="n">
        <v>0.1</v>
      </c>
      <c r="CTC13" t="n">
        <v>0.4</v>
      </c>
      <c r="CTD13" t="n">
        <v>0.25</v>
      </c>
      <c r="CTE13" t="n">
        <v>0.2</v>
      </c>
      <c r="CTF13" t="n">
        <v>0.1</v>
      </c>
      <c r="CTG13" t="n">
        <v>0.2</v>
      </c>
      <c r="CTH13" t="n">
        <v>0.2</v>
      </c>
      <c r="CTI13" t="n">
        <v>0.25</v>
      </c>
      <c r="CTJ13" t="n">
        <v>0.2</v>
      </c>
      <c r="CTK13" t="n">
        <v>0.1</v>
      </c>
      <c r="CTL13" t="n">
        <v>-0.1</v>
      </c>
      <c r="CTM13" t="n">
        <v>-0.1</v>
      </c>
      <c r="CTN13" t="n">
        <v>0.1</v>
      </c>
      <c r="CTO13" t="n">
        <v>0.25</v>
      </c>
      <c r="CTP13" t="n">
        <v>0.4</v>
      </c>
      <c r="CTQ13" t="n">
        <v>0.2</v>
      </c>
      <c r="CTR13" t="n">
        <v>0.25</v>
      </c>
      <c r="CTS13" t="n">
        <v>0.2</v>
      </c>
      <c r="CTT13" t="n">
        <v>0.1</v>
      </c>
      <c r="CTU13" t="n">
        <v>-0.1</v>
      </c>
      <c r="CTV13" t="n">
        <v>-0.1</v>
      </c>
      <c r="CTW13" t="n">
        <v>0.4</v>
      </c>
      <c r="CTX13" t="n">
        <v>0.1</v>
      </c>
      <c r="CTY13" t="n">
        <v>-0.1</v>
      </c>
      <c r="CTZ13" t="n">
        <v>0.1</v>
      </c>
      <c r="CUA13" t="n">
        <v>0.1</v>
      </c>
      <c r="CUB13" t="n">
        <v>0.2</v>
      </c>
      <c r="CUC13" t="n">
        <v>-0.3</v>
      </c>
      <c r="CUD13" t="n">
        <v>0.2</v>
      </c>
      <c r="CUE13" t="n">
        <v>0.25</v>
      </c>
      <c r="CUF13" t="n">
        <v>0.1</v>
      </c>
      <c r="CUG13" t="n">
        <v>0.25</v>
      </c>
      <c r="CUH13" t="n">
        <v>-0.3</v>
      </c>
      <c r="CUI13" t="n">
        <v>0.25</v>
      </c>
      <c r="CUJ13" t="n">
        <v>-0.1</v>
      </c>
      <c r="CUK13" t="n">
        <v>0.1</v>
      </c>
      <c r="CUL13" t="n">
        <v>0.1</v>
      </c>
      <c r="CUM13" t="n">
        <v>-0.1</v>
      </c>
      <c r="CUN13" t="n">
        <v>0.2</v>
      </c>
      <c r="CUO13" t="n">
        <v>-0.3</v>
      </c>
      <c r="CUP13" t="n">
        <v>-0.3</v>
      </c>
      <c r="CUQ13" t="n">
        <v>-0.1</v>
      </c>
      <c r="CUR13" t="n">
        <v>0.2</v>
      </c>
      <c r="CUS13" t="n">
        <v>0.2</v>
      </c>
      <c r="CUT13" t="n">
        <v>0.2</v>
      </c>
      <c r="CUU13" t="n">
        <v>0.25</v>
      </c>
      <c r="CUV13" t="n">
        <v>0.1</v>
      </c>
      <c r="CUW13" t="n">
        <v>0.2</v>
      </c>
      <c r="CUX13" t="n">
        <v>-0.1</v>
      </c>
      <c r="CUY13" t="n">
        <v>-0.1</v>
      </c>
      <c r="CUZ13" t="n">
        <v>-0.1</v>
      </c>
      <c r="CVA13" t="n">
        <v>-0.1</v>
      </c>
      <c r="CVB13" t="n">
        <v>0.2</v>
      </c>
      <c r="CVC13" t="n">
        <v>0.2</v>
      </c>
      <c r="CVD13" t="n">
        <v>0.1</v>
      </c>
      <c r="CVE13" t="n">
        <v>0.1</v>
      </c>
      <c r="CVF13" t="n">
        <v>0.2</v>
      </c>
      <c r="CVG13" t="n">
        <v>0.2</v>
      </c>
      <c r="CVH13" t="n">
        <v>-0.1</v>
      </c>
      <c r="CVI13" t="n">
        <v>0.2</v>
      </c>
      <c r="CVJ13" t="n">
        <v>-0.1</v>
      </c>
      <c r="CVK13" t="n">
        <v>0.1</v>
      </c>
      <c r="CVL13" t="n">
        <v>0.1</v>
      </c>
      <c r="CVM13" t="n">
        <v>-0.1</v>
      </c>
      <c r="CVN13" t="n">
        <v>0.2</v>
      </c>
      <c r="CVO13" t="n">
        <v>0.2</v>
      </c>
      <c r="CVP13" t="n">
        <v>-0.1</v>
      </c>
      <c r="CVQ13" t="n">
        <v>0.1</v>
      </c>
      <c r="CVR13" t="n">
        <v>0.2</v>
      </c>
      <c r="CVS13" t="n">
        <v>0.2</v>
      </c>
      <c r="CVT13" t="n">
        <v>0.2</v>
      </c>
      <c r="CVU13" t="n">
        <v>-0.1</v>
      </c>
      <c r="CVV13" t="n">
        <v>-0.1</v>
      </c>
      <c r="CVW13" t="n">
        <v>0.1</v>
      </c>
      <c r="CVX13" t="n">
        <v>0.2</v>
      </c>
      <c r="CVY13" t="n">
        <v>-0.1</v>
      </c>
      <c r="CVZ13" t="n">
        <v>-0.1</v>
      </c>
      <c r="CWA13" t="n">
        <v>0.2</v>
      </c>
      <c r="CWB13" t="n">
        <v>-0.1</v>
      </c>
      <c r="CWC13" t="n">
        <v>0.2</v>
      </c>
      <c r="CWD13" t="n">
        <v>0.1</v>
      </c>
      <c r="CWE13" t="n">
        <v>0.1</v>
      </c>
      <c r="CWF13" t="n">
        <v>0.25</v>
      </c>
      <c r="CWG13" t="n">
        <v>0.25</v>
      </c>
      <c r="CWH13" t="n">
        <v>0.1</v>
      </c>
      <c r="CWI13" t="n">
        <v>0.1</v>
      </c>
      <c r="CWJ13" t="n">
        <v>-0.3</v>
      </c>
      <c r="CWK13" t="n">
        <v>0.2</v>
      </c>
      <c r="CWL13" t="n">
        <v>0.2</v>
      </c>
      <c r="CWM13" t="n">
        <v>0.2</v>
      </c>
      <c r="CWN13" t="n">
        <v>0.4</v>
      </c>
      <c r="CWO13" t="n">
        <v>0.1</v>
      </c>
      <c r="CWP13" t="n">
        <v>0.1</v>
      </c>
      <c r="CWQ13" t="n">
        <v>-0.1</v>
      </c>
      <c r="CWR13" t="n">
        <v>0.1</v>
      </c>
      <c r="CWS13" t="n">
        <v>0.25</v>
      </c>
      <c r="CWT13" t="n">
        <v>0.1</v>
      </c>
      <c r="CWU13" t="n">
        <v>0.2</v>
      </c>
      <c r="CWV13" t="n">
        <v>0.1</v>
      </c>
      <c r="CWW13" t="n">
        <v>0.1</v>
      </c>
      <c r="CWX13" t="n">
        <v>0.1</v>
      </c>
      <c r="CWY13" t="n">
        <v>0.1</v>
      </c>
      <c r="CWZ13" t="n">
        <v>0.2</v>
      </c>
      <c r="CXA13" t="n">
        <v>0.1</v>
      </c>
      <c r="CXB13" t="n">
        <v>0.2</v>
      </c>
      <c r="CXC13" t="n">
        <v>0.1</v>
      </c>
      <c r="CXD13" t="n">
        <v>0.1</v>
      </c>
      <c r="CXE13" t="n">
        <v>0.1</v>
      </c>
      <c r="CXF13" t="n">
        <v>-0.1</v>
      </c>
      <c r="CXG13" t="n">
        <v>0.2</v>
      </c>
      <c r="CXH13" t="n">
        <v>0.1</v>
      </c>
      <c r="CXI13" t="n">
        <v>-0.1</v>
      </c>
      <c r="CXJ13" t="n">
        <v>0.2</v>
      </c>
      <c r="CXK13" t="n">
        <v>0.2</v>
      </c>
      <c r="CXL13" t="n">
        <v>0.25</v>
      </c>
      <c r="CXM13" t="n">
        <v>0.25</v>
      </c>
      <c r="CXN13" t="n">
        <v>0.1</v>
      </c>
      <c r="CXO13" t="n">
        <v>0.25</v>
      </c>
      <c r="CXP13" t="n">
        <v>0.2</v>
      </c>
      <c r="CXQ13" t="n">
        <v>0.1</v>
      </c>
      <c r="CXR13" t="n">
        <v>0.1</v>
      </c>
      <c r="CXS13" t="n">
        <v>0.1</v>
      </c>
      <c r="CXT13" t="n">
        <v>0.1</v>
      </c>
      <c r="CXU13" t="n">
        <v>0.2</v>
      </c>
      <c r="CXV13" t="n">
        <v>0.2</v>
      </c>
      <c r="CXW13" t="n">
        <v>0.25</v>
      </c>
      <c r="CXX13" t="n">
        <v>-0.1</v>
      </c>
      <c r="CXY13" t="n">
        <v>0.25</v>
      </c>
      <c r="CXZ13" t="n">
        <v>-0.1</v>
      </c>
      <c r="CYA13" t="n">
        <v>0.2</v>
      </c>
      <c r="CYB13" t="n">
        <v>0.2</v>
      </c>
      <c r="CYC13" t="n">
        <v>0.1</v>
      </c>
      <c r="CYD13" t="n">
        <v>0.1</v>
      </c>
      <c r="CYE13" t="n">
        <v>0.2</v>
      </c>
      <c r="CYF13" t="n">
        <v>0.2</v>
      </c>
      <c r="CYG13" t="n">
        <v>0.2</v>
      </c>
      <c r="CYH13" t="n">
        <v>-0.1</v>
      </c>
      <c r="CYI13" t="n">
        <v>0.1</v>
      </c>
      <c r="CYJ13" t="n">
        <v>-0.1</v>
      </c>
      <c r="CYK13" t="n">
        <v>0.2</v>
      </c>
      <c r="CYL13" t="n">
        <v>0.1</v>
      </c>
      <c r="CYM13" t="n">
        <v>0.1</v>
      </c>
      <c r="CYN13" t="n">
        <v>0.2</v>
      </c>
      <c r="CYO13" t="n">
        <v>0.2</v>
      </c>
      <c r="CYP13" t="n">
        <v>0.1</v>
      </c>
      <c r="CYQ13" t="n">
        <v>0.25</v>
      </c>
      <c r="CYR13" t="n">
        <v>0.2</v>
      </c>
      <c r="CYS13" t="n">
        <v>0.2</v>
      </c>
      <c r="CYT13" t="n">
        <v>0.2</v>
      </c>
      <c r="CYU13" t="n">
        <v>0.25</v>
      </c>
      <c r="CYV13" t="n">
        <v>0.1</v>
      </c>
      <c r="CYW13" t="n">
        <v>-0.1</v>
      </c>
      <c r="CYX13" t="n">
        <v>-0.1</v>
      </c>
      <c r="CYY13" t="n">
        <v>-0.1</v>
      </c>
      <c r="CYZ13" t="n">
        <v>0.1</v>
      </c>
      <c r="CZA13" t="n">
        <v>0.2</v>
      </c>
      <c r="CZB13" t="n">
        <v>0.4</v>
      </c>
      <c r="CZC13" t="n">
        <v>0.1</v>
      </c>
      <c r="CZD13" t="n">
        <v>0.1</v>
      </c>
      <c r="CZE13" t="n">
        <v>0.1</v>
      </c>
      <c r="CZF13" t="n">
        <v>0.4</v>
      </c>
      <c r="CZG13" t="n">
        <v>0.1</v>
      </c>
      <c r="CZH13" t="n">
        <v>0.2</v>
      </c>
      <c r="CZI13" t="n">
        <v>0.1</v>
      </c>
      <c r="CZJ13" t="n">
        <v>0.2</v>
      </c>
      <c r="CZK13" t="n">
        <v>0.1</v>
      </c>
      <c r="CZL13" t="n">
        <v>0.2</v>
      </c>
      <c r="CZM13" t="n">
        <v>0.25</v>
      </c>
      <c r="CZN13" t="n">
        <v>0.25</v>
      </c>
      <c r="CZO13" t="n">
        <v>0.1</v>
      </c>
      <c r="CZP13" t="n">
        <v>0.1</v>
      </c>
      <c r="CZQ13" t="n">
        <v>0.2</v>
      </c>
      <c r="CZR13" t="n">
        <v>0.2</v>
      </c>
      <c r="CZS13" t="n">
        <v>0.1</v>
      </c>
      <c r="CZT13" t="n">
        <v>0.1</v>
      </c>
      <c r="CZU13" t="n">
        <v>0.1</v>
      </c>
      <c r="CZV13" t="n">
        <v>0.2</v>
      </c>
      <c r="CZW13" t="n">
        <v>0.1</v>
      </c>
      <c r="CZX13" t="n">
        <v>0.1</v>
      </c>
      <c r="CZY13" t="n">
        <v>0.25</v>
      </c>
      <c r="CZZ13" t="n">
        <v>-0.1</v>
      </c>
      <c r="DAA13" t="n">
        <v>0.1</v>
      </c>
      <c r="DAB13" t="n">
        <v>-0.1</v>
      </c>
      <c r="DAC13" t="n">
        <v>0.2</v>
      </c>
      <c r="DAD13" t="n">
        <v>0.1</v>
      </c>
      <c r="DAE13" t="n">
        <v>-0.1</v>
      </c>
      <c r="DAF13" t="n">
        <v>0.1</v>
      </c>
      <c r="DAG13" t="n">
        <v>0.1</v>
      </c>
      <c r="DAH13" t="n">
        <v>0.1</v>
      </c>
      <c r="DAI13" t="n">
        <v>0.1</v>
      </c>
      <c r="DAJ13" t="n">
        <v>0.1</v>
      </c>
      <c r="DAK13" t="n">
        <v>-0.1</v>
      </c>
      <c r="DAL13" t="n">
        <v>-0.1</v>
      </c>
      <c r="DAM13" t="n">
        <v>-0.1</v>
      </c>
      <c r="DAN13" t="n">
        <v>0.1</v>
      </c>
      <c r="DAO13" t="n">
        <v>0.1</v>
      </c>
      <c r="DAP13" t="n">
        <v>-0.1</v>
      </c>
      <c r="DAQ13" t="n">
        <v>0.2</v>
      </c>
      <c r="DAR13" t="n">
        <v>0.2</v>
      </c>
      <c r="DAS13" t="n">
        <v>0.1</v>
      </c>
      <c r="DAT13" t="n">
        <v>0.1</v>
      </c>
      <c r="DAU13" t="n">
        <v>0.1</v>
      </c>
      <c r="DAV13" t="n">
        <v>0.1</v>
      </c>
      <c r="DAW13" t="n">
        <v>-0.1</v>
      </c>
      <c r="DAX13" t="n">
        <v>0.1</v>
      </c>
      <c r="DAY13" t="n">
        <v>0.4</v>
      </c>
      <c r="DAZ13" t="n">
        <v>0.2</v>
      </c>
      <c r="DBA13" t="n">
        <v>-0.1</v>
      </c>
      <c r="DBB13" t="n">
        <v>0.25</v>
      </c>
      <c r="DBC13" t="n">
        <v>-0.1</v>
      </c>
      <c r="DBD13" t="n">
        <v>0.1</v>
      </c>
      <c r="DBE13" t="n">
        <v>-0.1</v>
      </c>
      <c r="DBF13" t="n">
        <v>0.1</v>
      </c>
      <c r="DBG13" t="n">
        <v>0.2</v>
      </c>
      <c r="DBH13" t="n">
        <v>0.2</v>
      </c>
      <c r="DBI13" t="n">
        <v>0.4</v>
      </c>
      <c r="DBJ13" t="n">
        <v>0.1</v>
      </c>
      <c r="DBK13" t="n">
        <v>0.1</v>
      </c>
      <c r="DBL13" t="n">
        <v>0.4</v>
      </c>
      <c r="DBM13" t="n">
        <v>0.1</v>
      </c>
      <c r="DBN13" t="n">
        <v>0.1</v>
      </c>
      <c r="DBO13" t="n">
        <v>-0.3</v>
      </c>
      <c r="DBP13" t="n">
        <v>0.2</v>
      </c>
      <c r="DBQ13" t="n">
        <v>0.2</v>
      </c>
      <c r="DBR13" t="n">
        <v>0.2</v>
      </c>
      <c r="DBS13" t="n">
        <v>0.25</v>
      </c>
      <c r="DBT13" t="n">
        <v>0.1</v>
      </c>
      <c r="DBU13" t="n">
        <v>0.1</v>
      </c>
      <c r="DBV13" t="n">
        <v>0.2</v>
      </c>
      <c r="DBW13" t="n">
        <v>0.2</v>
      </c>
      <c r="DBX13" t="n">
        <v>0.2</v>
      </c>
      <c r="DBY13" t="n">
        <v>0.1</v>
      </c>
      <c r="DBZ13" t="n">
        <v>0.25</v>
      </c>
      <c r="DCA13" t="n">
        <v>0.1</v>
      </c>
      <c r="DCB13" t="n">
        <v>0.1</v>
      </c>
      <c r="DCC13" t="n">
        <v>0.2</v>
      </c>
      <c r="DCD13" t="n">
        <v>-0.1</v>
      </c>
      <c r="DCE13" t="n">
        <v>-0.1</v>
      </c>
      <c r="DCF13" t="n">
        <v>0.2</v>
      </c>
      <c r="DCG13" t="n">
        <v>0.1</v>
      </c>
      <c r="DCH13" t="n">
        <v>0.2</v>
      </c>
      <c r="DCI13" t="n">
        <v>0.1</v>
      </c>
      <c r="DCJ13" t="n">
        <v>0.1</v>
      </c>
      <c r="DCK13" t="n">
        <v>0.25</v>
      </c>
      <c r="DCL13" t="n">
        <v>0.2</v>
      </c>
      <c r="DCM13" t="n">
        <v>0.25</v>
      </c>
      <c r="DCN13" t="n">
        <v>0.1</v>
      </c>
      <c r="DCO13" t="n">
        <v>0.1</v>
      </c>
      <c r="DCP13" t="n">
        <v>0.1</v>
      </c>
      <c r="DCQ13" t="n">
        <v>-0.1</v>
      </c>
      <c r="DCR13" t="n">
        <v>0.1</v>
      </c>
      <c r="DCS13" t="n">
        <v>0.2</v>
      </c>
      <c r="DCT13" t="n">
        <v>0.1</v>
      </c>
      <c r="DCU13" t="n">
        <v>0.25</v>
      </c>
      <c r="DCV13" t="n">
        <v>0.2</v>
      </c>
      <c r="DCW13" t="n">
        <v>0.1</v>
      </c>
      <c r="DCX13" t="n">
        <v>0.25</v>
      </c>
      <c r="DCY13" t="n">
        <v>-0.1</v>
      </c>
      <c r="DCZ13" t="n">
        <v>0.25</v>
      </c>
      <c r="DDA13" t="n">
        <v>-0.1</v>
      </c>
      <c r="DDB13" t="n">
        <v>0.1</v>
      </c>
      <c r="DDC13" t="n">
        <v>-0.3</v>
      </c>
      <c r="DDD13" t="n">
        <v>0.2</v>
      </c>
      <c r="DDE13" t="n">
        <v>0.1</v>
      </c>
      <c r="DDF13" t="n">
        <v>0.2</v>
      </c>
      <c r="DDG13" t="n">
        <v>0.1</v>
      </c>
      <c r="DDH13" t="n">
        <v>-0.1</v>
      </c>
      <c r="DDI13" t="n">
        <v>0.1</v>
      </c>
      <c r="DDJ13" t="n">
        <v>0.1</v>
      </c>
      <c r="DDK13" t="n">
        <v>-0.1</v>
      </c>
      <c r="DDL13" t="n">
        <v>0.2</v>
      </c>
      <c r="DDM13" t="n">
        <v>-0.1</v>
      </c>
      <c r="DDN13" t="n">
        <v>0.1</v>
      </c>
      <c r="DDO13" t="n">
        <v>0.2</v>
      </c>
      <c r="DDP13" t="n">
        <v>0.2</v>
      </c>
      <c r="DDQ13" t="n">
        <v>0.1</v>
      </c>
      <c r="DDR13" t="n">
        <v>0.25</v>
      </c>
      <c r="DDS13" t="n">
        <v>0.1</v>
      </c>
      <c r="DDT13" t="n">
        <v>0.1</v>
      </c>
      <c r="DDU13" t="n">
        <v>0.2</v>
      </c>
      <c r="DDV13" t="n">
        <v>0.1</v>
      </c>
      <c r="DDW13" t="n">
        <v>0.2</v>
      </c>
      <c r="DDX13" t="n">
        <v>-0.1</v>
      </c>
      <c r="DDY13" t="n">
        <v>0.2</v>
      </c>
      <c r="DDZ13" t="n">
        <v>0.2</v>
      </c>
      <c r="DEA13" t="n">
        <v>0.25</v>
      </c>
      <c r="DEB13" t="n">
        <v>0.1</v>
      </c>
      <c r="DEC13" t="n">
        <v>0.2</v>
      </c>
      <c r="DED13" t="n">
        <v>0.2</v>
      </c>
      <c r="DEE13" t="n">
        <v>0.1</v>
      </c>
      <c r="DEF13" t="n">
        <v>0.1</v>
      </c>
      <c r="DEG13" t="n">
        <v>0.2</v>
      </c>
      <c r="DEH13" t="n">
        <v>0.25</v>
      </c>
      <c r="DEI13" t="n">
        <v>0.1</v>
      </c>
      <c r="DEJ13" t="n">
        <v>0.1</v>
      </c>
      <c r="DEK13" t="n">
        <v>-0.1</v>
      </c>
      <c r="DEL13" t="n">
        <v>0.1</v>
      </c>
      <c r="DEM13" t="n">
        <v>-0.1</v>
      </c>
      <c r="DEN13" t="n">
        <v>0.2</v>
      </c>
      <c r="DEO13" t="n">
        <v>0.1</v>
      </c>
      <c r="DEP13" t="n">
        <v>0.1</v>
      </c>
      <c r="DEQ13" t="n">
        <v>0.1</v>
      </c>
      <c r="DER13" t="n">
        <v>0.2</v>
      </c>
      <c r="DES13" t="n">
        <v>-0.1</v>
      </c>
      <c r="DET13" t="n">
        <v>-0.1</v>
      </c>
      <c r="DEU13" t="n">
        <v>0.25</v>
      </c>
      <c r="DEV13" t="n">
        <v>0.2</v>
      </c>
      <c r="DEW13" t="n">
        <v>0.1</v>
      </c>
      <c r="DEX13" t="n">
        <v>0.2</v>
      </c>
      <c r="DEY13" t="n">
        <v>-0.3</v>
      </c>
      <c r="DEZ13" t="n">
        <v>0.1</v>
      </c>
      <c r="DFA13" t="n">
        <v>-0.1</v>
      </c>
      <c r="DFB13" t="n">
        <v>-0.1</v>
      </c>
      <c r="DFC13" t="n">
        <v>0.2</v>
      </c>
      <c r="DFD13" t="n">
        <v>-0.1</v>
      </c>
      <c r="DFE13" t="n">
        <v>0.1</v>
      </c>
      <c r="DFF13" t="n">
        <v>-0.1</v>
      </c>
      <c r="DFG13" t="n">
        <v>0.25</v>
      </c>
      <c r="DFH13" t="n">
        <v>0.1</v>
      </c>
      <c r="DFI13" t="n">
        <v>0.2</v>
      </c>
      <c r="DFJ13" t="n">
        <v>0.1</v>
      </c>
      <c r="DFK13" t="n">
        <v>0.2</v>
      </c>
      <c r="DFL13" t="n">
        <v>0.1</v>
      </c>
      <c r="DFM13" t="n">
        <v>0.2</v>
      </c>
      <c r="DFN13" t="n">
        <v>-0.1</v>
      </c>
      <c r="DFO13" t="n">
        <v>0.2</v>
      </c>
      <c r="DFP13" t="n">
        <v>0.2</v>
      </c>
      <c r="DFQ13" t="n">
        <v>-0.1</v>
      </c>
      <c r="DFR13" t="n">
        <v>-0.1</v>
      </c>
      <c r="DFS13" t="n">
        <v>0.2</v>
      </c>
      <c r="DFT13" t="n">
        <v>0.1</v>
      </c>
      <c r="DFU13" t="n">
        <v>-0.3</v>
      </c>
      <c r="DFV13" t="n">
        <v>0.25</v>
      </c>
      <c r="DFW13" t="n">
        <v>0.1</v>
      </c>
      <c r="DFX13" t="n">
        <v>-0.1</v>
      </c>
      <c r="DFY13" t="n">
        <v>-0.1</v>
      </c>
      <c r="DFZ13" t="n">
        <v>-0.1</v>
      </c>
      <c r="DGA13" t="n">
        <v>0.2</v>
      </c>
      <c r="DGB13" t="n">
        <v>0.1</v>
      </c>
      <c r="DGC13" t="n">
        <v>0.2</v>
      </c>
      <c r="DGD13" t="n">
        <v>-0.1</v>
      </c>
      <c r="DGE13" t="n">
        <v>0.2</v>
      </c>
      <c r="DGF13" t="n">
        <v>-0.1</v>
      </c>
      <c r="DGG13" t="n">
        <v>0.2</v>
      </c>
      <c r="DGH13" t="n">
        <v>0.2</v>
      </c>
      <c r="DGI13" t="n">
        <v>0.1</v>
      </c>
      <c r="DGJ13" t="n">
        <v>0.1</v>
      </c>
      <c r="DGK13" t="n">
        <v>0.1</v>
      </c>
      <c r="DGL13" t="n">
        <v>0.1</v>
      </c>
      <c r="DGM13" t="n">
        <v>0.25</v>
      </c>
      <c r="DGN13" t="n">
        <v>0.25</v>
      </c>
      <c r="DGO13" t="n">
        <v>0.1</v>
      </c>
      <c r="DGP13" t="n">
        <v>0.1</v>
      </c>
      <c r="DGQ13" t="n">
        <v>0.2</v>
      </c>
      <c r="DGR13" t="n">
        <v>0.25</v>
      </c>
      <c r="DGS13" t="n">
        <v>0.4</v>
      </c>
      <c r="DGT13" t="n">
        <v>0.2</v>
      </c>
      <c r="DGU13" t="n">
        <v>0.1</v>
      </c>
      <c r="DGV13" t="n">
        <v>0.2</v>
      </c>
      <c r="DGW13" t="n">
        <v>0.1</v>
      </c>
      <c r="DGX13" t="n">
        <v>-0.1</v>
      </c>
      <c r="DGY13" t="n">
        <v>0.4</v>
      </c>
      <c r="DGZ13" t="n">
        <v>0.2</v>
      </c>
      <c r="DHA13" t="n">
        <v>-0.1</v>
      </c>
      <c r="DHB13" t="n">
        <v>-0.1</v>
      </c>
      <c r="DHC13" t="n">
        <v>0.2</v>
      </c>
      <c r="DHD13" t="n">
        <v>0.2</v>
      </c>
      <c r="DHE13" t="n">
        <v>0.1</v>
      </c>
      <c r="DHF13" t="n">
        <v>0.2</v>
      </c>
      <c r="DHG13" t="n">
        <v>0.2</v>
      </c>
      <c r="DHH13" t="n">
        <v>0.2</v>
      </c>
      <c r="DHI13" t="n">
        <v>0.2</v>
      </c>
      <c r="DHJ13" t="n">
        <v>0.2</v>
      </c>
      <c r="DHK13" t="n">
        <v>0.25</v>
      </c>
      <c r="DHL13" t="n">
        <v>-0.3</v>
      </c>
      <c r="DHM13" t="n">
        <v>0.1</v>
      </c>
      <c r="DHN13" t="n">
        <v>0.1</v>
      </c>
      <c r="DHO13" t="n">
        <v>0.2</v>
      </c>
      <c r="DHP13" t="n">
        <v>0.1</v>
      </c>
      <c r="DHQ13" t="n">
        <v>0.2</v>
      </c>
      <c r="DHR13" t="n">
        <v>-0.3</v>
      </c>
      <c r="DHS13" t="n">
        <v>0.25</v>
      </c>
      <c r="DHT13" t="n">
        <v>0.1</v>
      </c>
      <c r="DHU13" t="n">
        <v>0.2</v>
      </c>
      <c r="DHV13" t="n">
        <v>0.1</v>
      </c>
      <c r="DHW13" t="n">
        <v>0.2</v>
      </c>
      <c r="DHX13" t="n">
        <v>0.2</v>
      </c>
      <c r="DHY13" t="n">
        <v>0.1</v>
      </c>
      <c r="DHZ13" t="n">
        <v>0.2</v>
      </c>
      <c r="DIA13" t="n">
        <v>0.1</v>
      </c>
      <c r="DIB13" t="n">
        <v>0.4</v>
      </c>
      <c r="DIC13" t="n">
        <v>0.2</v>
      </c>
      <c r="DID13" t="n">
        <v>0.1</v>
      </c>
      <c r="DIE13" t="n">
        <v>0.1</v>
      </c>
      <c r="DIF13" t="n">
        <v>0.2</v>
      </c>
      <c r="DIG13" t="n">
        <v>0.2</v>
      </c>
      <c r="DIH13" t="n">
        <v>0.2</v>
      </c>
      <c r="DII13" t="n">
        <v>0.2</v>
      </c>
      <c r="DIJ13" t="n">
        <v>0.2</v>
      </c>
      <c r="DIK13" t="n">
        <v>-0.1</v>
      </c>
      <c r="DIL13" t="n">
        <v>0.1</v>
      </c>
      <c r="DIM13" t="n">
        <v>0.1</v>
      </c>
      <c r="DIN13" t="n">
        <v>0.1</v>
      </c>
      <c r="DIO13" t="n">
        <v>0.2</v>
      </c>
      <c r="DIP13" t="n">
        <v>-0.1</v>
      </c>
      <c r="DIQ13" t="n">
        <v>0.1</v>
      </c>
      <c r="DIR13" t="n">
        <v>0.1</v>
      </c>
      <c r="DIS13" t="n">
        <v>0.2</v>
      </c>
      <c r="DIT13" t="n">
        <v>0.2</v>
      </c>
      <c r="DIU13" t="n">
        <v>0.1</v>
      </c>
      <c r="DIV13" t="n">
        <v>0.4</v>
      </c>
      <c r="DIW13" t="n">
        <v>0.25</v>
      </c>
      <c r="DIX13" t="n">
        <v>0.1</v>
      </c>
      <c r="DIY13" t="n">
        <v>0.1</v>
      </c>
      <c r="DIZ13" t="n">
        <v>0.2</v>
      </c>
      <c r="DJA13" t="n">
        <v>0.1</v>
      </c>
      <c r="DJB13" t="n">
        <v>0.2</v>
      </c>
      <c r="DJC13" t="n">
        <v>0.2</v>
      </c>
      <c r="DJD13" t="n">
        <v>-0.1</v>
      </c>
      <c r="DJE13" t="n">
        <v>0.2</v>
      </c>
      <c r="DJF13" t="n">
        <v>0.1</v>
      </c>
      <c r="DJG13" t="n">
        <v>0.25</v>
      </c>
      <c r="DJH13" t="n">
        <v>-0.1</v>
      </c>
      <c r="DJI13" t="n">
        <v>0.4</v>
      </c>
      <c r="DJJ13" t="n">
        <v>0.2</v>
      </c>
      <c r="DJK13" t="n">
        <v>0.1</v>
      </c>
      <c r="DJL13" t="n">
        <v>0.2</v>
      </c>
      <c r="DJM13" t="n">
        <v>0.1</v>
      </c>
      <c r="DJN13" t="n">
        <v>0.1</v>
      </c>
      <c r="DJO13" t="n">
        <v>0.2</v>
      </c>
      <c r="DJP13" t="n">
        <v>0.1</v>
      </c>
      <c r="DJQ13" t="n">
        <v>0.1</v>
      </c>
      <c r="DJR13" t="n">
        <v>0.2</v>
      </c>
      <c r="DJS13" t="n">
        <v>0.2</v>
      </c>
      <c r="DJT13" t="n">
        <v>-0.1</v>
      </c>
      <c r="DJU13" t="n">
        <v>0.2</v>
      </c>
      <c r="DJV13" t="n">
        <v>0.1</v>
      </c>
      <c r="DJW13" t="n">
        <v>0.2</v>
      </c>
      <c r="DJX13" t="n">
        <v>0.2</v>
      </c>
      <c r="DJY13" t="n">
        <v>0.1</v>
      </c>
      <c r="DJZ13" t="n">
        <v>0.1</v>
      </c>
      <c r="DKA13" t="n">
        <v>0.2</v>
      </c>
      <c r="DKB13" t="n">
        <v>0.2</v>
      </c>
      <c r="DKC13" t="n">
        <v>0.1</v>
      </c>
      <c r="DKD13" t="n">
        <v>0.1</v>
      </c>
      <c r="DKE13" t="n">
        <v>-0.1</v>
      </c>
      <c r="DKF13" t="n">
        <v>-0.3</v>
      </c>
      <c r="DKG13" t="n">
        <v>0.2</v>
      </c>
      <c r="DKH13" t="n">
        <v>0.2</v>
      </c>
      <c r="DKI13" t="n">
        <v>0.2</v>
      </c>
      <c r="DKJ13" t="n">
        <v>0.1</v>
      </c>
      <c r="DKK13" t="n">
        <v>0.2</v>
      </c>
      <c r="DKL13" t="n">
        <v>0.2</v>
      </c>
      <c r="DKM13" t="n">
        <v>0.2</v>
      </c>
      <c r="DKN13" t="n">
        <v>0.2</v>
      </c>
      <c r="DKO13" t="n">
        <v>0.25</v>
      </c>
      <c r="DKP13" t="n">
        <v>0.1</v>
      </c>
      <c r="DKQ13" t="n">
        <v>0.25</v>
      </c>
      <c r="DKR13" t="n">
        <v>0.1</v>
      </c>
      <c r="DKS13" t="n">
        <v>-0.1</v>
      </c>
      <c r="DKT13" t="n">
        <v>0.1</v>
      </c>
      <c r="DKU13" t="n">
        <v>0.25</v>
      </c>
      <c r="DKV13" t="n">
        <v>-0.3</v>
      </c>
      <c r="DKW13" t="n">
        <v>0.2</v>
      </c>
      <c r="DKX13" t="n">
        <v>0.1</v>
      </c>
      <c r="DKY13" t="n">
        <v>-0.1</v>
      </c>
      <c r="DKZ13" t="n">
        <v>0.1</v>
      </c>
      <c r="DLA13" t="n">
        <v>0.2</v>
      </c>
      <c r="DLB13" t="n">
        <v>0.2</v>
      </c>
      <c r="DLC13" t="n">
        <v>0.1</v>
      </c>
      <c r="DLD13" t="n">
        <v>-0.1</v>
      </c>
      <c r="DLE13" t="n">
        <v>0.1</v>
      </c>
      <c r="DLF13" t="n">
        <v>0.1</v>
      </c>
      <c r="DLG13" t="n">
        <v>0.1</v>
      </c>
      <c r="DLH13" t="n">
        <v>0.25</v>
      </c>
      <c r="DLI13" t="n">
        <v>0.25</v>
      </c>
      <c r="DLJ13" t="n">
        <v>0.2</v>
      </c>
      <c r="DLK13" t="n">
        <v>0.2</v>
      </c>
      <c r="DLL13" t="n">
        <v>0.25</v>
      </c>
      <c r="DLM13" t="n">
        <v>0.1</v>
      </c>
      <c r="DLN13" t="n">
        <v>0.1</v>
      </c>
      <c r="DLO13" t="n">
        <v>0.25</v>
      </c>
      <c r="DLP13" t="n">
        <v>0.2</v>
      </c>
      <c r="DLQ13" t="n">
        <v>0.2</v>
      </c>
      <c r="DLR13" t="n">
        <v>0.1</v>
      </c>
      <c r="DLS13" t="n">
        <v>0.1</v>
      </c>
      <c r="DLT13" t="n">
        <v>0.1</v>
      </c>
      <c r="DLU13" t="n">
        <v>0.2</v>
      </c>
      <c r="DLV13" t="n">
        <v>0.1</v>
      </c>
      <c r="DLW13" t="n">
        <v>0.2</v>
      </c>
      <c r="DLX13" t="n">
        <v>0.1</v>
      </c>
      <c r="DLY13" t="n">
        <v>0.2</v>
      </c>
      <c r="DLZ13" t="n">
        <v>-0.1</v>
      </c>
      <c r="DMA13" t="n">
        <v>0.1</v>
      </c>
      <c r="DMB13" t="n">
        <v>0.2</v>
      </c>
      <c r="DMC13" t="n">
        <v>-0.3</v>
      </c>
      <c r="DMD13" t="n">
        <v>0.1</v>
      </c>
      <c r="DME13" t="n">
        <v>0.2</v>
      </c>
      <c r="DMF13" t="n">
        <v>0.25</v>
      </c>
      <c r="DMG13" t="n">
        <v>-0.1</v>
      </c>
      <c r="DMH13" t="n">
        <v>-0.1</v>
      </c>
      <c r="DMI13" t="n">
        <v>0.2</v>
      </c>
      <c r="DMJ13" t="n">
        <v>0.1</v>
      </c>
      <c r="DMK13" t="n">
        <v>0.25</v>
      </c>
      <c r="DML13" t="n">
        <v>0.2</v>
      </c>
      <c r="DMM13" t="n">
        <v>-0.1</v>
      </c>
      <c r="DMN13" t="n">
        <v>0.2</v>
      </c>
      <c r="DMO13" t="n">
        <v>-0.1</v>
      </c>
      <c r="DMP13" t="n">
        <v>0.1</v>
      </c>
      <c r="DMQ13" t="n">
        <v>0.25</v>
      </c>
      <c r="DMR13" t="n">
        <v>0.2</v>
      </c>
      <c r="DMS13" t="n">
        <v>-0.1</v>
      </c>
      <c r="DMT13" t="n">
        <v>0.2</v>
      </c>
      <c r="DMU13" t="n">
        <v>0.1</v>
      </c>
      <c r="DMV13" t="n">
        <v>0.2</v>
      </c>
      <c r="DMW13" t="n">
        <v>0.2</v>
      </c>
      <c r="DMX13" t="n">
        <v>0.1</v>
      </c>
      <c r="DMY13" t="n">
        <v>0.1</v>
      </c>
      <c r="DMZ13" t="n">
        <v>0.1</v>
      </c>
      <c r="DNA13" t="n">
        <v>-0.1</v>
      </c>
      <c r="DNB13" t="n">
        <v>0.1</v>
      </c>
      <c r="DNC13" t="n">
        <v>0.1</v>
      </c>
      <c r="DND13" t="n">
        <v>-0.1</v>
      </c>
      <c r="DNE13" t="n">
        <v>0.2</v>
      </c>
      <c r="DNF13" t="n">
        <v>0.1</v>
      </c>
      <c r="DNG13" t="n">
        <v>0.2</v>
      </c>
      <c r="DNH13" t="n">
        <v>0.1</v>
      </c>
      <c r="DNI13" t="n">
        <v>0.1</v>
      </c>
      <c r="DNJ13" t="n">
        <v>0.2</v>
      </c>
      <c r="DNK13" t="n">
        <v>0.1</v>
      </c>
      <c r="DNL13" t="n">
        <v>0.2</v>
      </c>
      <c r="DNM13" t="n">
        <v>0.1</v>
      </c>
      <c r="DNN13" t="n">
        <v>-0.1</v>
      </c>
      <c r="DNO13" t="n">
        <v>-0.3</v>
      </c>
      <c r="DNP13" t="n">
        <v>0.25</v>
      </c>
      <c r="DNQ13" t="n">
        <v>0.2</v>
      </c>
      <c r="DNR13" t="n">
        <v>0.2</v>
      </c>
      <c r="DNS13" t="n">
        <v>0.1</v>
      </c>
      <c r="DNT13" t="n">
        <v>0.1</v>
      </c>
      <c r="DNU13" t="n">
        <v>0.2</v>
      </c>
      <c r="DNV13" t="n">
        <v>0.2</v>
      </c>
      <c r="DNW13" t="n">
        <v>0.25</v>
      </c>
      <c r="DNX13" t="n">
        <v>0.1</v>
      </c>
      <c r="DNY13" t="n">
        <v>0.1</v>
      </c>
      <c r="DNZ13" t="n">
        <v>0.1</v>
      </c>
      <c r="DOA13" t="n">
        <v>0.1</v>
      </c>
      <c r="DOB13" t="n">
        <v>0.1</v>
      </c>
      <c r="DOC13" t="n">
        <v>0.1</v>
      </c>
      <c r="DOD13" t="n">
        <v>0.1</v>
      </c>
      <c r="DOE13" t="n">
        <v>0.2</v>
      </c>
      <c r="DOF13" t="n">
        <v>0.2</v>
      </c>
      <c r="DOG13" t="n">
        <v>0.25</v>
      </c>
      <c r="DOH13" t="n">
        <v>0.1</v>
      </c>
      <c r="DOI13" t="n">
        <v>-0.1</v>
      </c>
      <c r="DOJ13" t="n">
        <v>0.2</v>
      </c>
      <c r="DOK13" t="n">
        <v>0.1</v>
      </c>
      <c r="DOL13" t="n">
        <v>0.2</v>
      </c>
      <c r="DOM13" t="n">
        <v>-0.1</v>
      </c>
      <c r="DON13" t="n">
        <v>0.2</v>
      </c>
      <c r="DOO13" t="n">
        <v>0.1</v>
      </c>
      <c r="DOP13" t="n">
        <v>0.1</v>
      </c>
      <c r="DOQ13" t="n">
        <v>0.1</v>
      </c>
      <c r="DOR13" t="n">
        <v>0.1</v>
      </c>
      <c r="DOS13" t="n">
        <v>-0.1</v>
      </c>
      <c r="DOT13" t="n">
        <v>0.1</v>
      </c>
      <c r="DOU13" t="n">
        <v>0.2</v>
      </c>
      <c r="DOV13" t="n">
        <v>0.1</v>
      </c>
      <c r="DOW13" t="n">
        <v>0.1</v>
      </c>
      <c r="DOX13" t="n">
        <v>0.25</v>
      </c>
      <c r="DOY13" t="n">
        <v>0.1</v>
      </c>
      <c r="DOZ13" t="n">
        <v>-0.1</v>
      </c>
      <c r="DPA13" t="n">
        <v>0.1</v>
      </c>
      <c r="DPB13" t="n">
        <v>0.25</v>
      </c>
      <c r="DPC13" t="n">
        <v>0.2</v>
      </c>
      <c r="DPD13" t="n">
        <v>0.4</v>
      </c>
      <c r="DPE13" t="n">
        <v>0.25</v>
      </c>
      <c r="DPF13" t="n">
        <v>-0.1</v>
      </c>
      <c r="DPG13" t="n">
        <v>0.1</v>
      </c>
      <c r="DPH13" t="n">
        <v>0.1</v>
      </c>
      <c r="DPI13" t="n">
        <v>0.2</v>
      </c>
      <c r="DPJ13" t="n">
        <v>0.2</v>
      </c>
      <c r="DPK13" t="n">
        <v>0.1</v>
      </c>
      <c r="DPL13" t="n">
        <v>0.1</v>
      </c>
      <c r="DPM13" t="n">
        <v>-0.1</v>
      </c>
      <c r="DPN13" t="n">
        <v>0.1</v>
      </c>
      <c r="DPO13" t="n">
        <v>0.2</v>
      </c>
      <c r="DPP13" t="n">
        <v>0.2</v>
      </c>
      <c r="DPQ13" t="n">
        <v>0.1</v>
      </c>
      <c r="DPR13" t="n">
        <v>0.1</v>
      </c>
      <c r="DPS13" t="n">
        <v>0.1</v>
      </c>
      <c r="DPT13" t="n">
        <v>0.2</v>
      </c>
      <c r="DPU13" t="n">
        <v>0.1</v>
      </c>
      <c r="DPV13" t="n">
        <v>0.1</v>
      </c>
      <c r="DPW13" t="n">
        <v>0.2</v>
      </c>
      <c r="DPX13" t="n">
        <v>0.2</v>
      </c>
      <c r="DPY13" t="n">
        <v>0.4</v>
      </c>
      <c r="DPZ13" t="n">
        <v>0.1</v>
      </c>
      <c r="DQA13" t="n">
        <v>0.2</v>
      </c>
      <c r="DQB13" t="n">
        <v>0.2</v>
      </c>
      <c r="DQC13" t="n">
        <v>0.4</v>
      </c>
      <c r="DQD13" t="n">
        <v>0.25</v>
      </c>
      <c r="DQE13" t="n">
        <v>0.4</v>
      </c>
      <c r="DQF13" t="n">
        <v>0.1</v>
      </c>
      <c r="DQG13" t="n">
        <v>0.25</v>
      </c>
      <c r="DQH13" t="n">
        <v>0.1</v>
      </c>
      <c r="DQI13" t="n">
        <v>0.2</v>
      </c>
      <c r="DQJ13" t="n">
        <v>0.2</v>
      </c>
      <c r="DQK13" t="n">
        <v>0.2</v>
      </c>
      <c r="DQL13" t="n">
        <v>0.1</v>
      </c>
      <c r="DQM13" t="n">
        <v>-0.1</v>
      </c>
      <c r="DQN13" t="n">
        <v>0.2</v>
      </c>
      <c r="DQO13" t="n">
        <v>0.4</v>
      </c>
      <c r="DQP13" t="n">
        <v>0.1</v>
      </c>
      <c r="DQQ13" t="n">
        <v>-0.1</v>
      </c>
      <c r="DQR13" t="n">
        <v>0.1</v>
      </c>
      <c r="DQS13" t="n">
        <v>0.2</v>
      </c>
      <c r="DQT13" t="n">
        <v>0.2</v>
      </c>
      <c r="DQU13" t="n">
        <v>-0.1</v>
      </c>
      <c r="DQV13" t="n">
        <v>-0.1</v>
      </c>
      <c r="DQW13" t="n">
        <v>0.1</v>
      </c>
      <c r="DQX13" t="n">
        <v>0.1</v>
      </c>
      <c r="DQY13" t="n">
        <v>0.2</v>
      </c>
      <c r="DQZ13" t="n">
        <v>0.2</v>
      </c>
      <c r="DRA13" t="n">
        <v>0.1</v>
      </c>
      <c r="DRB13" t="n">
        <v>-0.1</v>
      </c>
      <c r="DRC13" t="n">
        <v>0.2</v>
      </c>
      <c r="DRD13" t="n">
        <v>0.2</v>
      </c>
      <c r="DRE13" t="n">
        <v>0.2</v>
      </c>
      <c r="DRF13" t="n">
        <v>0.1</v>
      </c>
      <c r="DRG13" t="n">
        <v>0.1</v>
      </c>
      <c r="DRH13" t="n">
        <v>0.2</v>
      </c>
      <c r="DRI13" t="n">
        <v>-0.1</v>
      </c>
      <c r="DRJ13" t="n">
        <v>0.2</v>
      </c>
      <c r="DRK13" t="n">
        <v>-0.1</v>
      </c>
      <c r="DRL13" t="n">
        <v>0.2</v>
      </c>
      <c r="DRM13" t="n">
        <v>0.2</v>
      </c>
      <c r="DRN13" t="n">
        <v>0.2</v>
      </c>
      <c r="DRO13" t="n">
        <v>0.2</v>
      </c>
      <c r="DRP13" t="n">
        <v>-0.3</v>
      </c>
      <c r="DRQ13" t="n">
        <v>-0.3</v>
      </c>
      <c r="DRR13" t="n">
        <v>0.2</v>
      </c>
      <c r="DRS13" t="n">
        <v>0.2</v>
      </c>
      <c r="DRT13" t="n">
        <v>0.2</v>
      </c>
      <c r="DRU13" t="n">
        <v>-0.1</v>
      </c>
      <c r="DRV13" t="n">
        <v>0.1</v>
      </c>
      <c r="DRW13" t="n">
        <v>-0.1</v>
      </c>
      <c r="DRX13" t="n">
        <v>-0.1</v>
      </c>
      <c r="DRY13" t="n">
        <v>0.1</v>
      </c>
      <c r="DRZ13" t="n">
        <v>0.25</v>
      </c>
      <c r="DSA13" t="n">
        <v>0.2</v>
      </c>
      <c r="DSB13" t="n">
        <v>0.1</v>
      </c>
      <c r="DSC13" t="n">
        <v>0.1</v>
      </c>
      <c r="DSD13" t="n">
        <v>0.2</v>
      </c>
      <c r="DSE13" t="n">
        <v>0.1</v>
      </c>
      <c r="DSF13" t="n">
        <v>0.1</v>
      </c>
      <c r="DSG13" t="n">
        <v>-0.1</v>
      </c>
      <c r="DSH13" t="n">
        <v>0.25</v>
      </c>
      <c r="DSI13" t="n">
        <v>0.25</v>
      </c>
      <c r="DSJ13" t="n">
        <v>0.1</v>
      </c>
      <c r="DSK13" t="n">
        <v>-0.1</v>
      </c>
      <c r="DSL13" t="n">
        <v>0.1</v>
      </c>
      <c r="DSM13" t="n">
        <v>0.2</v>
      </c>
      <c r="DSN13" t="n">
        <v>0.2</v>
      </c>
      <c r="DSO13" t="n">
        <v>0.2</v>
      </c>
      <c r="DSP13" t="n">
        <v>0.2</v>
      </c>
      <c r="DSQ13" t="n">
        <v>0.4</v>
      </c>
      <c r="DSR13" t="n">
        <v>0.1</v>
      </c>
      <c r="DSS13" t="n">
        <v>0.25</v>
      </c>
      <c r="DST13" t="n">
        <v>0.2</v>
      </c>
      <c r="DSU13" t="n">
        <v>0.1</v>
      </c>
      <c r="DSV13" t="n">
        <v>0.2</v>
      </c>
      <c r="DSW13" t="n">
        <v>0.2</v>
      </c>
      <c r="DSX13" t="n">
        <v>0.1</v>
      </c>
      <c r="DSY13" t="n">
        <v>0.1</v>
      </c>
      <c r="DSZ13" t="n">
        <v>0.1</v>
      </c>
      <c r="DTA13" t="n">
        <v>0.2</v>
      </c>
      <c r="DTB13" t="n">
        <v>0.25</v>
      </c>
      <c r="DTC13" t="n">
        <v>0.2</v>
      </c>
      <c r="DTD13" t="n">
        <v>0.2</v>
      </c>
      <c r="DTE13" t="n">
        <v>0.1</v>
      </c>
      <c r="DTF13" t="n">
        <v>0.1</v>
      </c>
      <c r="DTG13" t="n">
        <v>-0.1</v>
      </c>
      <c r="DTH13" t="n">
        <v>0.1</v>
      </c>
      <c r="DTI13" t="n">
        <v>0.2</v>
      </c>
      <c r="DTJ13" t="n">
        <v>0.25</v>
      </c>
      <c r="DTK13" t="n">
        <v>0.25</v>
      </c>
      <c r="DTL13" t="n">
        <v>0.1</v>
      </c>
      <c r="DTM13" t="n">
        <v>0.25</v>
      </c>
      <c r="DTN13" t="n">
        <v>0.1</v>
      </c>
      <c r="DTO13" t="n">
        <v>0.1</v>
      </c>
      <c r="DTP13" t="n">
        <v>0.2</v>
      </c>
      <c r="DTQ13" t="n">
        <v>0.2</v>
      </c>
      <c r="DTR13" t="n">
        <v>0.1</v>
      </c>
      <c r="DTS13" t="n">
        <v>0.1</v>
      </c>
      <c r="DTT13" t="n">
        <v>0.25</v>
      </c>
      <c r="DTU13" t="n">
        <v>0.2</v>
      </c>
      <c r="DTV13" t="n">
        <v>-0.1</v>
      </c>
      <c r="DTW13" t="n">
        <v>0.2</v>
      </c>
      <c r="DTX13" t="n">
        <v>0.1</v>
      </c>
      <c r="DTY13" t="n">
        <v>0.4</v>
      </c>
      <c r="DTZ13" t="n">
        <v>0.2</v>
      </c>
      <c r="DUA13" t="n">
        <v>0.2</v>
      </c>
      <c r="DUB13" t="n">
        <v>0.1</v>
      </c>
      <c r="DUC13" t="n">
        <v>0.1</v>
      </c>
      <c r="DUD13" t="n">
        <v>0.1</v>
      </c>
      <c r="DUE13" t="n">
        <v>0.4</v>
      </c>
      <c r="DUF13" t="n">
        <v>0.1</v>
      </c>
      <c r="DUG13" t="n">
        <v>0.1</v>
      </c>
      <c r="DUH13" t="n">
        <v>0.1</v>
      </c>
      <c r="DUI13" t="n">
        <v>0.1</v>
      </c>
      <c r="DUJ13" t="n">
        <v>0.1</v>
      </c>
      <c r="DUK13" t="n">
        <v>-0.1</v>
      </c>
      <c r="DUL13" t="n">
        <v>0.1</v>
      </c>
      <c r="DUM13" t="n">
        <v>0.2</v>
      </c>
      <c r="DUN13" t="n">
        <v>0.2</v>
      </c>
      <c r="DUO13" t="n">
        <v>0.2</v>
      </c>
      <c r="DUP13" t="n">
        <v>0.1</v>
      </c>
      <c r="DUQ13" t="n">
        <v>0.25</v>
      </c>
      <c r="DUR13" t="n">
        <v>-0.1</v>
      </c>
      <c r="DUS13" t="n">
        <v>0.1</v>
      </c>
      <c r="DUT13" t="n">
        <v>0.2</v>
      </c>
      <c r="DUU13" t="n">
        <v>0.1</v>
      </c>
      <c r="DUV13" t="n">
        <v>0.1</v>
      </c>
      <c r="DUW13" t="n">
        <v>0.2</v>
      </c>
      <c r="DUX13" t="n">
        <v>0.1</v>
      </c>
      <c r="DUY13" t="n">
        <v>0.25</v>
      </c>
      <c r="DUZ13" t="n">
        <v>0.1</v>
      </c>
      <c r="DVA13" t="n">
        <v>-0.1</v>
      </c>
      <c r="DVB13" t="n">
        <v>0.25</v>
      </c>
      <c r="DVC13" t="n">
        <v>-0.1</v>
      </c>
      <c r="DVD13" t="n">
        <v>0.1</v>
      </c>
      <c r="DVE13" t="n">
        <v>0.1</v>
      </c>
      <c r="DVF13" t="n">
        <v>0.1</v>
      </c>
      <c r="DVG13" t="n">
        <v>0.1</v>
      </c>
      <c r="DVH13" t="n">
        <v>0.2</v>
      </c>
      <c r="DVI13" t="n">
        <v>0.2</v>
      </c>
      <c r="DVJ13" t="n">
        <v>-0.1</v>
      </c>
      <c r="DVK13" t="n">
        <v>0.1</v>
      </c>
      <c r="DVL13" t="n">
        <v>0.2</v>
      </c>
      <c r="DVM13" t="n">
        <v>0.2</v>
      </c>
      <c r="DVN13" t="n">
        <v>0.1</v>
      </c>
      <c r="DVO13" t="n">
        <v>0.2</v>
      </c>
      <c r="DVP13" t="n">
        <v>0.2</v>
      </c>
      <c r="DVQ13" t="n">
        <v>-0.1</v>
      </c>
      <c r="DVR13" t="n">
        <v>0.2</v>
      </c>
      <c r="DVS13" t="n">
        <v>0.25</v>
      </c>
      <c r="DVT13" t="n">
        <v>0.1</v>
      </c>
      <c r="DVU13" t="n">
        <v>0.1</v>
      </c>
      <c r="DVV13" t="n">
        <v>0.25</v>
      </c>
      <c r="DVW13" t="n">
        <v>-0.1</v>
      </c>
      <c r="DVX13" t="n">
        <v>0.2</v>
      </c>
      <c r="DVY13" t="n">
        <v>0.2</v>
      </c>
      <c r="DVZ13" t="n">
        <v>-0.1</v>
      </c>
      <c r="DWA13" t="n">
        <v>0.2</v>
      </c>
      <c r="DWB13" t="n">
        <v>-0.1</v>
      </c>
      <c r="DWC13" t="n">
        <v>0.2</v>
      </c>
      <c r="DWD13" t="n">
        <v>0.4</v>
      </c>
      <c r="DWE13" t="n">
        <v>0.2</v>
      </c>
      <c r="DWF13" t="n">
        <v>0.2</v>
      </c>
      <c r="DWG13" t="n">
        <v>0.1</v>
      </c>
      <c r="DWH13" t="n">
        <v>-0.1</v>
      </c>
      <c r="DWI13" t="n">
        <v>0.25</v>
      </c>
      <c r="DWJ13" t="n">
        <v>-0.1</v>
      </c>
      <c r="DWK13" t="n">
        <v>0.2</v>
      </c>
      <c r="DWL13" t="n">
        <v>-0.1</v>
      </c>
      <c r="DWM13" t="n">
        <v>0.2</v>
      </c>
      <c r="DWN13" t="n">
        <v>0.1</v>
      </c>
      <c r="DWO13" t="n">
        <v>0.1</v>
      </c>
      <c r="DWP13" t="n">
        <v>0.2</v>
      </c>
      <c r="DWQ13" t="n">
        <v>0.2</v>
      </c>
      <c r="DWR13" t="n">
        <v>0.2</v>
      </c>
      <c r="DWS13" t="n">
        <v>0.25</v>
      </c>
      <c r="DWT13" t="n">
        <v>0.1</v>
      </c>
      <c r="DWU13" t="n">
        <v>0.1</v>
      </c>
      <c r="DWV13" t="n">
        <v>-0.1</v>
      </c>
      <c r="DWW13" t="n">
        <v>-0.1</v>
      </c>
      <c r="DWX13" t="n">
        <v>0.1</v>
      </c>
      <c r="DWY13" t="n">
        <v>0.25</v>
      </c>
      <c r="DWZ13" t="n">
        <v>0.1</v>
      </c>
      <c r="DXA13" t="n">
        <v>0.4</v>
      </c>
      <c r="DXB13" t="n">
        <v>0.2</v>
      </c>
      <c r="DXC13" t="n">
        <v>0.1</v>
      </c>
      <c r="DXD13" t="n">
        <v>0.1</v>
      </c>
      <c r="DXE13" t="n">
        <v>0.25</v>
      </c>
      <c r="DXF13" t="n">
        <v>0.1</v>
      </c>
      <c r="DXG13" t="n">
        <v>0.2</v>
      </c>
      <c r="DXH13" t="n">
        <v>0.1</v>
      </c>
      <c r="DXI13" t="n">
        <v>0.1</v>
      </c>
      <c r="DXJ13" t="n">
        <v>-0.1</v>
      </c>
      <c r="DXK13" t="n">
        <v>0.1</v>
      </c>
      <c r="DXL13" t="n">
        <v>0.1</v>
      </c>
      <c r="DXM13" t="n">
        <v>0.2</v>
      </c>
      <c r="DXN13" t="n">
        <v>-0.1</v>
      </c>
      <c r="DXO13" t="n">
        <v>0.1</v>
      </c>
      <c r="DXP13" t="n">
        <v>0.2</v>
      </c>
      <c r="DXQ13" t="n">
        <v>0.25</v>
      </c>
      <c r="DXR13" t="n">
        <v>0.1</v>
      </c>
      <c r="DXS13" t="n">
        <v>0.2</v>
      </c>
      <c r="DXT13" t="n">
        <v>0.1</v>
      </c>
      <c r="DXU13" t="n">
        <v>0.2</v>
      </c>
      <c r="DXV13" t="n">
        <v>0.2</v>
      </c>
      <c r="DXW13" t="n">
        <v>0.1</v>
      </c>
      <c r="DXX13" t="n">
        <v>0.1</v>
      </c>
      <c r="DXY13" t="n">
        <v>0.1</v>
      </c>
      <c r="DXZ13" t="n">
        <v>0.1</v>
      </c>
      <c r="DYA13" t="n">
        <v>0.2</v>
      </c>
      <c r="DYB13" t="n">
        <v>0.1</v>
      </c>
      <c r="DYC13" t="n">
        <v>0.1</v>
      </c>
      <c r="DYD13" t="n">
        <v>0.2</v>
      </c>
      <c r="DYE13" t="n">
        <v>-0.1</v>
      </c>
      <c r="DYF13" t="n">
        <v>0.1</v>
      </c>
      <c r="DYG13" t="n">
        <v>-0.1</v>
      </c>
      <c r="DYH13" t="n">
        <v>0.1</v>
      </c>
      <c r="DYI13" t="n">
        <v>0.4</v>
      </c>
      <c r="DYJ13" t="n">
        <v>0.2</v>
      </c>
      <c r="DYK13" t="n">
        <v>0.2</v>
      </c>
      <c r="DYL13" t="n">
        <v>0.2</v>
      </c>
      <c r="DYM13" t="n">
        <v>-0.1</v>
      </c>
      <c r="DYN13" t="n">
        <v>0.2</v>
      </c>
      <c r="DYO13" t="n">
        <v>0.1</v>
      </c>
      <c r="DYP13" t="n">
        <v>0.2</v>
      </c>
      <c r="DYQ13" t="n">
        <v>0.2</v>
      </c>
      <c r="DYR13" t="n">
        <v>0.1</v>
      </c>
      <c r="DYS13" t="n">
        <v>-0.1</v>
      </c>
      <c r="DYT13" t="n">
        <v>0.2</v>
      </c>
      <c r="DYU13" t="n">
        <v>0.1</v>
      </c>
      <c r="DYV13" t="n">
        <v>0.2</v>
      </c>
      <c r="DYW13" t="n">
        <v>0.25</v>
      </c>
      <c r="DYX13" t="n">
        <v>-0.1</v>
      </c>
      <c r="DYY13" t="n">
        <v>0.1</v>
      </c>
      <c r="DYZ13" t="n">
        <v>0.1</v>
      </c>
      <c r="DZA13" t="n">
        <v>0.2</v>
      </c>
      <c r="DZB13" t="n">
        <v>0.2</v>
      </c>
      <c r="DZC13" t="n">
        <v>0.2</v>
      </c>
      <c r="DZD13" t="n">
        <v>0.2</v>
      </c>
      <c r="DZE13" t="n">
        <v>-0.1</v>
      </c>
      <c r="DZF13" t="n">
        <v>0.2</v>
      </c>
      <c r="DZG13" t="n">
        <v>-0.1</v>
      </c>
      <c r="DZH13" t="n">
        <v>-0.1</v>
      </c>
      <c r="DZI13" t="n">
        <v>-0.1</v>
      </c>
      <c r="DZJ13" t="n">
        <v>-0.1</v>
      </c>
      <c r="DZK13" t="n">
        <v>0.2</v>
      </c>
      <c r="DZL13" t="n">
        <v>-0.1</v>
      </c>
      <c r="DZM13" t="n">
        <v>0.2</v>
      </c>
      <c r="DZN13" t="n">
        <v>0.1</v>
      </c>
      <c r="DZO13" t="n">
        <v>0.1</v>
      </c>
      <c r="DZP13" t="n">
        <v>0.1</v>
      </c>
      <c r="DZQ13" t="n">
        <v>0.1</v>
      </c>
      <c r="DZR13" t="n">
        <v>0.1</v>
      </c>
      <c r="DZS13" t="n">
        <v>0.2</v>
      </c>
      <c r="DZT13" t="n">
        <v>0.2</v>
      </c>
      <c r="DZU13" t="n">
        <v>0.1</v>
      </c>
      <c r="DZV13" t="n">
        <v>0.2</v>
      </c>
      <c r="DZW13" t="n">
        <v>0.2</v>
      </c>
      <c r="DZX13" t="n">
        <v>0.1</v>
      </c>
      <c r="DZY13" t="n">
        <v>-0.1</v>
      </c>
      <c r="DZZ13" t="n">
        <v>-0.3</v>
      </c>
      <c r="EAA13" t="n">
        <v>-0.3</v>
      </c>
      <c r="EAB13" t="n">
        <v>0.1</v>
      </c>
      <c r="EAC13" t="n">
        <v>0.2</v>
      </c>
      <c r="EAD13" t="n">
        <v>-0.1</v>
      </c>
      <c r="EAE13" t="n">
        <v>0.1</v>
      </c>
      <c r="EAF13" t="n">
        <v>0.1</v>
      </c>
      <c r="EAG13" t="n">
        <v>0.1</v>
      </c>
      <c r="EAH13" t="n">
        <v>0.1</v>
      </c>
      <c r="EAI13" t="n">
        <v>0.2</v>
      </c>
      <c r="EAJ13" t="n">
        <v>-0.1</v>
      </c>
      <c r="EAK13" t="n">
        <v>-0.1</v>
      </c>
      <c r="EAL13" t="n">
        <v>-0.1</v>
      </c>
      <c r="EAM13" t="n">
        <v>0.25</v>
      </c>
      <c r="EAN13" t="n">
        <v>-0.1</v>
      </c>
      <c r="EAO13" t="n">
        <v>0.1</v>
      </c>
      <c r="EAP13" t="n">
        <v>0.2</v>
      </c>
      <c r="EAQ13" t="n">
        <v>0.1</v>
      </c>
      <c r="EAR13" t="n">
        <v>0.2</v>
      </c>
      <c r="EAS13" t="n">
        <v>0.25</v>
      </c>
      <c r="EAT13" t="n">
        <v>0.1</v>
      </c>
      <c r="EAU13" t="n">
        <v>0.2</v>
      </c>
      <c r="EAV13" t="n">
        <v>0.2</v>
      </c>
      <c r="EAW13" t="n">
        <v>0.2</v>
      </c>
      <c r="EAX13" t="n">
        <v>-0.1</v>
      </c>
      <c r="EAY13" t="n">
        <v>0.1</v>
      </c>
      <c r="EAZ13" t="n">
        <v>0.2</v>
      </c>
      <c r="EBA13" t="n">
        <v>-0.1</v>
      </c>
      <c r="EBB13" t="n">
        <v>0.2</v>
      </c>
      <c r="EBC13" t="n">
        <v>-0.1</v>
      </c>
      <c r="EBD13" t="n">
        <v>0.2</v>
      </c>
      <c r="EBE13" t="n">
        <v>0.25</v>
      </c>
      <c r="EBF13" t="n">
        <v>0.25</v>
      </c>
      <c r="EBG13" t="n">
        <v>-0.1</v>
      </c>
      <c r="EBH13" t="n">
        <v>0.1</v>
      </c>
      <c r="EBI13" t="n">
        <v>0.1</v>
      </c>
      <c r="EBJ13" t="n">
        <v>-0.1</v>
      </c>
      <c r="EBK13" t="n">
        <v>0.2</v>
      </c>
      <c r="EBL13" t="n">
        <v>0.2</v>
      </c>
      <c r="EBM13" t="n">
        <v>0.1</v>
      </c>
      <c r="EBN13" t="n">
        <v>0.2</v>
      </c>
      <c r="EBO13" t="n">
        <v>0.2</v>
      </c>
      <c r="EBP13" t="n">
        <v>0.1</v>
      </c>
      <c r="EBQ13" t="n">
        <v>0.2</v>
      </c>
      <c r="EBR13" t="n">
        <v>0.1</v>
      </c>
      <c r="EBS13" t="n">
        <v>0.1</v>
      </c>
      <c r="EBT13" t="n">
        <v>0.1</v>
      </c>
      <c r="EBU13" t="n">
        <v>0.1</v>
      </c>
      <c r="EBV13" t="n">
        <v>0.2</v>
      </c>
      <c r="EBW13" t="n">
        <v>0.25</v>
      </c>
      <c r="EBX13" t="n">
        <v>0.2</v>
      </c>
      <c r="EBY13" t="n">
        <v>0.1</v>
      </c>
      <c r="EBZ13" t="n">
        <v>0.25</v>
      </c>
      <c r="ECA13" t="n">
        <v>0.4</v>
      </c>
      <c r="ECB13" t="n">
        <v>0.1</v>
      </c>
      <c r="ECC13" t="n">
        <v>0.2</v>
      </c>
      <c r="ECD13" t="n">
        <v>0.2</v>
      </c>
      <c r="ECE13" t="n">
        <v>0.25</v>
      </c>
      <c r="ECF13" t="n">
        <v>-0.3</v>
      </c>
      <c r="ECG13" t="n">
        <v>0.2</v>
      </c>
      <c r="ECH13" t="n">
        <v>0.1</v>
      </c>
      <c r="ECI13" t="n">
        <v>-0.3</v>
      </c>
      <c r="ECJ13" t="n">
        <v>0.1</v>
      </c>
      <c r="ECK13" t="n">
        <v>0.1</v>
      </c>
      <c r="ECL13" t="n">
        <v>0.1</v>
      </c>
      <c r="ECM13" t="n">
        <v>0.1</v>
      </c>
      <c r="ECN13" t="n">
        <v>0.1</v>
      </c>
      <c r="ECO13" t="n">
        <v>0.2</v>
      </c>
      <c r="ECP13" t="n">
        <v>0.1</v>
      </c>
      <c r="ECQ13" t="n">
        <v>0.4</v>
      </c>
      <c r="ECR13" t="n">
        <v>0.2</v>
      </c>
      <c r="ECS13" t="n">
        <v>0.2</v>
      </c>
      <c r="ECT13" t="n">
        <v>0.25</v>
      </c>
      <c r="ECU13" t="n">
        <v>0.1</v>
      </c>
      <c r="ECV13" t="n">
        <v>0.1</v>
      </c>
      <c r="ECW13" t="n">
        <v>0.1</v>
      </c>
      <c r="ECX13" t="n">
        <v>0.2</v>
      </c>
      <c r="ECY13" t="n">
        <v>0.2</v>
      </c>
      <c r="ECZ13" t="n">
        <v>0.2</v>
      </c>
      <c r="EDA13" t="n">
        <v>0.1</v>
      </c>
      <c r="EDB13" t="n">
        <v>0.1</v>
      </c>
      <c r="EDC13" t="n">
        <v>0.2</v>
      </c>
      <c r="EDD13" t="n">
        <v>0.2</v>
      </c>
      <c r="EDE13" t="n">
        <v>0.1</v>
      </c>
      <c r="EDF13" t="n">
        <v>0.1</v>
      </c>
      <c r="EDG13" t="n">
        <v>0.1</v>
      </c>
      <c r="EDH13" t="n">
        <v>0.1</v>
      </c>
      <c r="EDI13" t="n">
        <v>0.2</v>
      </c>
      <c r="EDJ13" t="n">
        <v>-0.1</v>
      </c>
      <c r="EDK13" t="n">
        <v>0.2</v>
      </c>
      <c r="EDL13" t="n">
        <v>0.2</v>
      </c>
      <c r="EDM13" t="n">
        <v>0.2</v>
      </c>
      <c r="EDN13" t="n">
        <v>0.1</v>
      </c>
      <c r="EDO13" t="n">
        <v>0.2</v>
      </c>
      <c r="EDP13" t="n">
        <v>0.2</v>
      </c>
      <c r="EDQ13" t="n">
        <v>0.1</v>
      </c>
      <c r="EDR13" t="n">
        <v>0.1</v>
      </c>
      <c r="EDS13" t="n">
        <v>-0.3</v>
      </c>
      <c r="EDT13" t="n">
        <v>0.2</v>
      </c>
      <c r="EDU13" t="n">
        <v>0.1</v>
      </c>
      <c r="EDV13" t="n">
        <v>0.25</v>
      </c>
      <c r="EDW13" t="n">
        <v>-0.1</v>
      </c>
      <c r="EDX13" t="n">
        <v>0.2</v>
      </c>
      <c r="EDY13" t="n">
        <v>0.25</v>
      </c>
      <c r="EDZ13" t="n">
        <v>0.2</v>
      </c>
      <c r="EEA13" t="n">
        <v>0.2</v>
      </c>
      <c r="EEB13" t="n">
        <v>-0.1</v>
      </c>
      <c r="EEC13" t="n">
        <v>0.2</v>
      </c>
      <c r="EED13" t="n">
        <v>0.2</v>
      </c>
      <c r="EEE13" t="n">
        <v>0.2</v>
      </c>
      <c r="EEF13" t="n">
        <v>0.1</v>
      </c>
      <c r="EEG13" t="n">
        <v>0.2</v>
      </c>
      <c r="EEH13" t="n">
        <v>0.25</v>
      </c>
      <c r="EEI13" t="n">
        <v>0.1</v>
      </c>
      <c r="EEJ13" t="n">
        <v>0.1</v>
      </c>
      <c r="EEK13" t="n">
        <v>-0.3</v>
      </c>
      <c r="EEL13" t="n">
        <v>-0.1</v>
      </c>
      <c r="EEM13" t="n">
        <v>-0.1</v>
      </c>
      <c r="EEN13" t="n">
        <v>0.1</v>
      </c>
      <c r="EEO13" t="n">
        <v>0.1</v>
      </c>
      <c r="EEP13" t="n">
        <v>0.2</v>
      </c>
      <c r="EEQ13" t="n">
        <v>0.2</v>
      </c>
      <c r="EER13" t="n">
        <v>-0.1</v>
      </c>
      <c r="EES13" t="n">
        <v>0.1</v>
      </c>
      <c r="EET13" t="n">
        <v>0.1</v>
      </c>
      <c r="EEU13" t="n">
        <v>0.1</v>
      </c>
      <c r="EEV13" t="n">
        <v>0.1</v>
      </c>
      <c r="EEW13" t="n">
        <v>0.1</v>
      </c>
      <c r="EEX13" t="n">
        <v>-0.1</v>
      </c>
      <c r="EEY13" t="n">
        <v>-0.1</v>
      </c>
      <c r="EEZ13" t="n">
        <v>-0.1</v>
      </c>
      <c r="EFA13" t="n">
        <v>-0.1</v>
      </c>
      <c r="EFB13" t="n">
        <v>0.1</v>
      </c>
      <c r="EFC13" t="n">
        <v>0.25</v>
      </c>
      <c r="EFD13" t="n">
        <v>0.1</v>
      </c>
      <c r="EFE13" t="n">
        <v>0.1</v>
      </c>
      <c r="EFF13" t="n">
        <v>0.4</v>
      </c>
      <c r="EFG13" t="n">
        <v>0.2</v>
      </c>
      <c r="EFH13" t="n">
        <v>0.1</v>
      </c>
      <c r="EFI13" t="n">
        <v>0.1</v>
      </c>
      <c r="EFJ13" t="n">
        <v>-0.1</v>
      </c>
      <c r="EFK13" t="n">
        <v>0.1</v>
      </c>
      <c r="EFL13" t="n">
        <v>0.1</v>
      </c>
      <c r="EFM13" t="n">
        <v>-0.3</v>
      </c>
      <c r="EFN13" t="n">
        <v>0.1</v>
      </c>
      <c r="EFO13" t="n">
        <v>0.1</v>
      </c>
      <c r="EFP13" t="n">
        <v>0.25</v>
      </c>
      <c r="EFQ13" t="n">
        <v>0.25</v>
      </c>
      <c r="EFR13" t="n">
        <v>-0.1</v>
      </c>
      <c r="EFS13" t="n">
        <v>0.2</v>
      </c>
      <c r="EFT13" t="n">
        <v>0.25</v>
      </c>
      <c r="EFU13" t="n">
        <v>0.2</v>
      </c>
      <c r="EFV13" t="n">
        <v>0.1</v>
      </c>
      <c r="EFW13" t="n">
        <v>0.2</v>
      </c>
      <c r="EFX13" t="n">
        <v>-0.1</v>
      </c>
      <c r="EFY13" t="n">
        <v>0.1</v>
      </c>
      <c r="EFZ13" t="n">
        <v>0.2</v>
      </c>
      <c r="EGA13" t="n">
        <v>0.25</v>
      </c>
      <c r="EGB13" t="n">
        <v>0.25</v>
      </c>
      <c r="EGC13" t="n">
        <v>0.1</v>
      </c>
      <c r="EGD13" t="n">
        <v>0.25</v>
      </c>
      <c r="EGE13" t="n">
        <v>0.1</v>
      </c>
      <c r="EGF13" t="n">
        <v>0.2</v>
      </c>
      <c r="EGG13" t="n">
        <v>0.1</v>
      </c>
      <c r="EGH13" t="n">
        <v>0.1</v>
      </c>
      <c r="EGI13" t="n">
        <v>0.1</v>
      </c>
      <c r="EGJ13" t="n">
        <v>0.25</v>
      </c>
      <c r="EGK13" t="n">
        <v>0.2</v>
      </c>
      <c r="EGL13" t="n">
        <v>0.2</v>
      </c>
      <c r="EGM13" t="n">
        <v>0.25</v>
      </c>
      <c r="EGN13" t="n">
        <v>-0.1</v>
      </c>
      <c r="EGO13" t="n">
        <v>0.1</v>
      </c>
      <c r="EGP13" t="n">
        <v>0.1</v>
      </c>
      <c r="EGQ13" t="n">
        <v>-0.1</v>
      </c>
      <c r="EGR13" t="n">
        <v>0.25</v>
      </c>
      <c r="EGS13" t="n">
        <v>0.1</v>
      </c>
      <c r="EGT13" t="n">
        <v>0.2</v>
      </c>
      <c r="EGU13" t="n">
        <v>-0.3</v>
      </c>
      <c r="EGV13" t="n">
        <v>0.1</v>
      </c>
      <c r="EGW13" t="n">
        <v>-0.1</v>
      </c>
      <c r="EGX13" t="n">
        <v>-0.1</v>
      </c>
      <c r="EGY13" t="n">
        <v>0.2</v>
      </c>
      <c r="EGZ13" t="n">
        <v>0.1</v>
      </c>
      <c r="EHA13" t="n">
        <v>0.1</v>
      </c>
      <c r="EHB13" t="n">
        <v>-0.1</v>
      </c>
      <c r="EHC13" t="n">
        <v>0.2</v>
      </c>
      <c r="EHD13" t="n">
        <v>0.1</v>
      </c>
      <c r="EHE13" t="n">
        <v>-0.1</v>
      </c>
      <c r="EHF13" t="n">
        <v>-0.3</v>
      </c>
      <c r="EHG13" t="n">
        <v>0.1</v>
      </c>
      <c r="EHH13" t="n">
        <v>0.1</v>
      </c>
      <c r="EHI13" t="n">
        <v>0.25</v>
      </c>
      <c r="EHJ13" t="n">
        <v>0.2</v>
      </c>
      <c r="EHK13" t="n">
        <v>0.25</v>
      </c>
      <c r="EHL13" t="n">
        <v>0.1</v>
      </c>
      <c r="EHM13" t="n">
        <v>0.1</v>
      </c>
      <c r="EHN13" t="n">
        <v>0.1</v>
      </c>
      <c r="EHO13" t="n">
        <v>0.1</v>
      </c>
      <c r="EHP13" t="n">
        <v>0.1</v>
      </c>
      <c r="EHQ13" t="n">
        <v>0.2</v>
      </c>
      <c r="EHR13" t="n">
        <v>0.1</v>
      </c>
      <c r="EHS13" t="n">
        <v>0.1</v>
      </c>
      <c r="EHT13" t="n">
        <v>0.2</v>
      </c>
      <c r="EHU13" t="n">
        <v>0.2</v>
      </c>
      <c r="EHV13" t="n">
        <v>0.1</v>
      </c>
      <c r="EHW13" t="n">
        <v>0.25</v>
      </c>
      <c r="EHX13" t="n">
        <v>-0.1</v>
      </c>
      <c r="EHY13" t="n">
        <v>-0.1</v>
      </c>
      <c r="EHZ13" t="n">
        <v>-0.1</v>
      </c>
      <c r="EIA13" t="n">
        <v>0.25</v>
      </c>
      <c r="EIB13" t="n">
        <v>-0.1</v>
      </c>
      <c r="EIC13" t="n">
        <v>0.25</v>
      </c>
      <c r="EID13" t="n">
        <v>0.2</v>
      </c>
      <c r="EIE13" t="n">
        <v>0.2</v>
      </c>
      <c r="EIF13" t="n">
        <v>-0.1</v>
      </c>
      <c r="EIG13" t="n">
        <v>0.2</v>
      </c>
      <c r="EIH13" t="n">
        <v>-0.1</v>
      </c>
      <c r="EII13" t="n">
        <v>0.1</v>
      </c>
      <c r="EIJ13" t="n">
        <v>0.2</v>
      </c>
      <c r="EIK13" t="n">
        <v>0.1</v>
      </c>
      <c r="EIL13" t="n">
        <v>0.1</v>
      </c>
      <c r="EIM13" t="n">
        <v>0.25</v>
      </c>
      <c r="EIN13" t="n">
        <v>0.2</v>
      </c>
      <c r="EIO13" t="n">
        <v>-0.1</v>
      </c>
      <c r="EIP13" t="n">
        <v>0.2</v>
      </c>
      <c r="EIQ13" t="n">
        <v>0.1</v>
      </c>
      <c r="EIR13" t="n">
        <v>0.1</v>
      </c>
      <c r="EIS13" t="n">
        <v>0.2</v>
      </c>
      <c r="EIT13" t="n">
        <v>0.25</v>
      </c>
      <c r="EIU13" t="n">
        <v>0.1</v>
      </c>
      <c r="EIV13" t="n">
        <v>0.2</v>
      </c>
      <c r="EIW13" t="n">
        <v>0.25</v>
      </c>
      <c r="EIX13" t="n">
        <v>0.1</v>
      </c>
      <c r="EIY13" t="n">
        <v>0.1</v>
      </c>
      <c r="EIZ13" t="n">
        <v>0.1</v>
      </c>
      <c r="EJA13" t="n">
        <v>0.25</v>
      </c>
      <c r="EJB13" t="n">
        <v>-0.1</v>
      </c>
      <c r="EJC13" t="n">
        <v>0.1</v>
      </c>
      <c r="EJD13" t="n">
        <v>0.1</v>
      </c>
      <c r="EJE13" t="n">
        <v>0.4</v>
      </c>
      <c r="EJF13" t="n">
        <v>0.2</v>
      </c>
      <c r="EJG13" t="n">
        <v>0.2</v>
      </c>
      <c r="EJH13" t="n">
        <v>0.1</v>
      </c>
      <c r="EJI13" t="n">
        <v>-0.1</v>
      </c>
      <c r="EJJ13" t="n">
        <v>0.25</v>
      </c>
      <c r="EJK13" t="n">
        <v>0.2</v>
      </c>
      <c r="EJL13" t="n">
        <v>0.1</v>
      </c>
      <c r="EJM13" t="n">
        <v>0.25</v>
      </c>
      <c r="EJN13" t="n">
        <v>0.1</v>
      </c>
      <c r="EJO13" t="n">
        <v>0.2</v>
      </c>
      <c r="EJP13" t="n">
        <v>-0.1</v>
      </c>
      <c r="EJQ13" t="n">
        <v>0.1</v>
      </c>
      <c r="EJR13" t="n">
        <v>0.1</v>
      </c>
      <c r="EJS13" t="n">
        <v>-0.1</v>
      </c>
      <c r="EJT13" t="n">
        <v>0.1</v>
      </c>
      <c r="EJU13" t="n">
        <v>0.2</v>
      </c>
      <c r="EJV13" t="n">
        <v>0.1</v>
      </c>
      <c r="EJW13" t="n">
        <v>0.1</v>
      </c>
      <c r="EJX13" t="n">
        <v>0.1</v>
      </c>
      <c r="EJY13" t="n">
        <v>-0.1</v>
      </c>
      <c r="EJZ13" t="n">
        <v>0.1</v>
      </c>
      <c r="EKA13" t="n">
        <v>0.1</v>
      </c>
      <c r="EKB13" t="n">
        <v>0.1</v>
      </c>
      <c r="EKC13" t="n">
        <v>0.1</v>
      </c>
      <c r="EKD13" t="n">
        <v>0.2</v>
      </c>
      <c r="EKE13" t="n">
        <v>0.2</v>
      </c>
      <c r="EKF13" t="n">
        <v>0.1</v>
      </c>
      <c r="EKG13" t="n">
        <v>0.1</v>
      </c>
      <c r="EKH13" t="n">
        <v>0.2</v>
      </c>
      <c r="EKI13" t="n">
        <v>0.25</v>
      </c>
      <c r="EKJ13" t="n">
        <v>0.25</v>
      </c>
      <c r="EKK13" t="n">
        <v>0.1</v>
      </c>
      <c r="EKL13" t="n">
        <v>0.1</v>
      </c>
      <c r="EKM13" t="n">
        <v>0.1</v>
      </c>
      <c r="EKN13" t="n">
        <v>0.2</v>
      </c>
      <c r="EKO13" t="n">
        <v>0.1</v>
      </c>
      <c r="EKP13" t="n">
        <v>-0.1</v>
      </c>
      <c r="EKQ13" t="n">
        <v>0.25</v>
      </c>
      <c r="EKR13" t="n">
        <v>0.1</v>
      </c>
      <c r="EKS13" t="n">
        <v>0.2</v>
      </c>
      <c r="EKT13" t="n">
        <v>-0.1</v>
      </c>
      <c r="EKU13" t="n">
        <v>-0.1</v>
      </c>
      <c r="EKV13" t="n">
        <v>0.1</v>
      </c>
      <c r="EKW13" t="n">
        <v>0.1</v>
      </c>
      <c r="EKX13" t="n">
        <v>0.1</v>
      </c>
      <c r="EKY13" t="n">
        <v>0.2</v>
      </c>
      <c r="EKZ13" t="n">
        <v>0.2</v>
      </c>
      <c r="ELA13" t="n">
        <v>0.2</v>
      </c>
      <c r="ELB13" t="n">
        <v>-0.1</v>
      </c>
      <c r="ELC13" t="n">
        <v>0.2</v>
      </c>
      <c r="ELD13" t="n">
        <v>0.1</v>
      </c>
      <c r="ELE13" t="n">
        <v>-0.1</v>
      </c>
      <c r="ELF13" t="n">
        <v>0.1</v>
      </c>
      <c r="ELG13" t="n">
        <v>-0.1</v>
      </c>
      <c r="ELH13" t="n">
        <v>0.1</v>
      </c>
      <c r="ELI13" t="n">
        <v>-0.1</v>
      </c>
      <c r="ELJ13" t="n">
        <v>0.2</v>
      </c>
      <c r="ELK13" t="n">
        <v>0.2</v>
      </c>
      <c r="ELL13" t="n">
        <v>0.1</v>
      </c>
      <c r="ELM13" t="n">
        <v>0.4</v>
      </c>
      <c r="ELN13" t="n">
        <v>0.1</v>
      </c>
      <c r="ELO13" t="n">
        <v>0.1</v>
      </c>
      <c r="ELP13" t="n">
        <v>0.2</v>
      </c>
      <c r="ELQ13" t="n">
        <v>-0.1</v>
      </c>
      <c r="ELR13" t="n">
        <v>0.1</v>
      </c>
      <c r="ELS13" t="n">
        <v>0.1</v>
      </c>
      <c r="ELT13" t="n">
        <v>-0.1</v>
      </c>
      <c r="ELU13" t="n">
        <v>0.2</v>
      </c>
      <c r="ELV13" t="n">
        <v>0.25</v>
      </c>
      <c r="ELW13" t="n">
        <v>0.1</v>
      </c>
      <c r="ELX13" t="n">
        <v>0.25</v>
      </c>
      <c r="ELY13" t="n">
        <v>0.1</v>
      </c>
      <c r="ELZ13" t="n">
        <v>0.25</v>
      </c>
      <c r="EMA13" t="n">
        <v>0.1</v>
      </c>
      <c r="EMB13" t="n">
        <v>0.1</v>
      </c>
      <c r="EMC13" t="n">
        <v>0.25</v>
      </c>
      <c r="EMD13" t="n">
        <v>0.2</v>
      </c>
      <c r="EME13" t="n">
        <v>0.2</v>
      </c>
      <c r="EMF13" t="n">
        <v>0.1</v>
      </c>
      <c r="EMG13" t="n">
        <v>0.2</v>
      </c>
      <c r="EMH13" t="n">
        <v>-0.1</v>
      </c>
      <c r="EMI13" t="n">
        <v>0.2</v>
      </c>
      <c r="EMJ13" t="n">
        <v>0.2</v>
      </c>
      <c r="EMK13" t="n">
        <v>0.25</v>
      </c>
      <c r="EML13" t="n">
        <v>0.2</v>
      </c>
      <c r="EMM13" t="n">
        <v>0.1</v>
      </c>
      <c r="EMN13" t="n">
        <v>0.2</v>
      </c>
      <c r="EMO13" t="n">
        <v>-0.1</v>
      </c>
      <c r="EMP13" t="n">
        <v>0.2</v>
      </c>
      <c r="EMQ13" t="n">
        <v>-0.1</v>
      </c>
      <c r="EMR13" t="n">
        <v>0.1</v>
      </c>
      <c r="EMS13" t="n">
        <v>-0.1</v>
      </c>
      <c r="EMT13" t="n">
        <v>-0.1</v>
      </c>
      <c r="EMU13" t="n">
        <v>0.2</v>
      </c>
      <c r="EMV13" t="n">
        <v>-0.1</v>
      </c>
      <c r="EMW13" t="n">
        <v>0.2</v>
      </c>
      <c r="EMX13" t="n">
        <v>-0.1</v>
      </c>
      <c r="EMY13" t="n">
        <v>-0.1</v>
      </c>
      <c r="EMZ13" t="n">
        <v>0.1</v>
      </c>
      <c r="ENA13" t="n">
        <v>0.1</v>
      </c>
      <c r="ENB13" t="n">
        <v>0.25</v>
      </c>
      <c r="ENC13" t="n">
        <v>0.2</v>
      </c>
      <c r="END13" t="n">
        <v>-0.1</v>
      </c>
      <c r="ENE13" t="n">
        <v>0.1</v>
      </c>
      <c r="ENF13" t="n">
        <v>0.25</v>
      </c>
      <c r="ENG13" t="n">
        <v>0.1</v>
      </c>
      <c r="ENH13" t="n">
        <v>0.1</v>
      </c>
      <c r="ENI13" t="n">
        <v>0.1</v>
      </c>
      <c r="ENJ13" t="n">
        <v>0.1</v>
      </c>
      <c r="ENK13" t="n">
        <v>0.2</v>
      </c>
      <c r="ENL13" t="n">
        <v>0.1</v>
      </c>
      <c r="ENM13" t="n">
        <v>0.2</v>
      </c>
      <c r="ENN13" t="n">
        <v>0.25</v>
      </c>
      <c r="ENO13" t="n">
        <v>0.1</v>
      </c>
      <c r="ENP13" t="n">
        <v>0.25</v>
      </c>
      <c r="ENQ13" t="n">
        <v>0.2</v>
      </c>
      <c r="ENR13" t="n">
        <v>0.2</v>
      </c>
      <c r="ENS13" t="n">
        <v>0.1</v>
      </c>
      <c r="ENT13" t="n">
        <v>0.1</v>
      </c>
      <c r="ENU13" t="n">
        <v>0.1</v>
      </c>
      <c r="ENV13" t="n">
        <v>0.2</v>
      </c>
      <c r="ENW13" t="n">
        <v>0.2</v>
      </c>
      <c r="ENX13" t="n">
        <v>0.1</v>
      </c>
      <c r="ENY13" t="n">
        <v>-0.1</v>
      </c>
      <c r="ENZ13" t="n">
        <v>0.1</v>
      </c>
      <c r="EOA13" t="n">
        <v>0.25</v>
      </c>
      <c r="EOB13" t="n">
        <v>0.2</v>
      </c>
      <c r="EOC13" t="n">
        <v>0.1</v>
      </c>
      <c r="EOD13" t="n">
        <v>0.2</v>
      </c>
      <c r="EOE13" t="n">
        <v>0.1</v>
      </c>
      <c r="EOF13" t="n">
        <v>0.1</v>
      </c>
      <c r="EOG13" t="n">
        <v>0.2</v>
      </c>
      <c r="EOH13" t="n">
        <v>0.2</v>
      </c>
      <c r="EOI13" t="n">
        <v>-0.1</v>
      </c>
      <c r="EOJ13" t="n">
        <v>0.1</v>
      </c>
      <c r="EOK13" t="n">
        <v>0.1</v>
      </c>
      <c r="EOL13" t="n">
        <v>-0.1</v>
      </c>
      <c r="EOM13" t="n">
        <v>0.25</v>
      </c>
      <c r="EON13" t="n">
        <v>0.1</v>
      </c>
      <c r="EOO13" t="n">
        <v>0.1</v>
      </c>
      <c r="EOP13" t="n">
        <v>0.25</v>
      </c>
      <c r="EOQ13" t="n">
        <v>-0.3</v>
      </c>
      <c r="EOR13" t="n">
        <v>0.1</v>
      </c>
      <c r="EOS13" t="n">
        <v>0.1</v>
      </c>
      <c r="EOT13" t="n">
        <v>-0.1</v>
      </c>
      <c r="EOU13" t="n">
        <v>0.1</v>
      </c>
      <c r="EOV13" t="n">
        <v>0.4</v>
      </c>
      <c r="EOW13" t="n">
        <v>0.1</v>
      </c>
      <c r="EOX13" t="n">
        <v>0.25</v>
      </c>
      <c r="EOY13" t="n">
        <v>-0.1</v>
      </c>
      <c r="EOZ13" t="n">
        <v>0.1</v>
      </c>
      <c r="EPA13" t="n">
        <v>0.1</v>
      </c>
      <c r="EPB13" t="n">
        <v>-0.1</v>
      </c>
      <c r="EPC13" t="n">
        <v>0.1</v>
      </c>
      <c r="EPD13" t="n">
        <v>0.25</v>
      </c>
      <c r="EPE13" t="n">
        <v>0.1</v>
      </c>
      <c r="EPF13" t="n">
        <v>0.1</v>
      </c>
      <c r="EPG13" t="n">
        <v>0.2</v>
      </c>
      <c r="EPH13" t="n">
        <v>0.1</v>
      </c>
      <c r="EPI13" t="n">
        <v>0.1</v>
      </c>
      <c r="EPJ13" t="n">
        <v>0.1</v>
      </c>
      <c r="EPK13" t="n">
        <v>0.25</v>
      </c>
      <c r="EPL13" t="n">
        <v>0.1</v>
      </c>
      <c r="EPM13" t="n">
        <v>0.25</v>
      </c>
      <c r="EPN13" t="n">
        <v>0.25</v>
      </c>
      <c r="EPO13" t="n">
        <v>0.1</v>
      </c>
      <c r="EPP13" t="n">
        <v>0.2</v>
      </c>
      <c r="EPQ13" t="n">
        <v>0.1</v>
      </c>
      <c r="EPR13" t="n">
        <v>0.4</v>
      </c>
      <c r="EPS13" t="n">
        <v>0.1</v>
      </c>
      <c r="EPT13" t="n">
        <v>0.1</v>
      </c>
      <c r="EPU13" t="n">
        <v>-0.1</v>
      </c>
      <c r="EPV13" t="n">
        <v>0.2</v>
      </c>
      <c r="EPW13" t="n">
        <v>0.1</v>
      </c>
      <c r="EPX13" t="n">
        <v>-0.1</v>
      </c>
      <c r="EPY13" t="n">
        <v>0.2</v>
      </c>
      <c r="EPZ13" t="n">
        <v>0.1</v>
      </c>
      <c r="EQA13" t="n">
        <v>0.2</v>
      </c>
      <c r="EQB13" t="n">
        <v>0.2</v>
      </c>
      <c r="EQC13" t="n">
        <v>0.2</v>
      </c>
      <c r="EQD13" t="n">
        <v>0.1</v>
      </c>
      <c r="EQE13" t="n">
        <v>0.2</v>
      </c>
      <c r="EQF13" t="n">
        <v>-0.1</v>
      </c>
      <c r="EQG13" t="n">
        <v>0.1</v>
      </c>
      <c r="EQH13" t="n">
        <v>0.1</v>
      </c>
      <c r="EQI13" t="n">
        <v>-0.1</v>
      </c>
      <c r="EQJ13" t="n">
        <v>0.2</v>
      </c>
      <c r="EQK13" t="n">
        <v>0.2</v>
      </c>
      <c r="EQL13" t="n">
        <v>0.1</v>
      </c>
      <c r="EQM13" t="n">
        <v>0.1</v>
      </c>
      <c r="EQN13" t="n">
        <v>0.1</v>
      </c>
      <c r="EQO13" t="n">
        <v>0.1</v>
      </c>
      <c r="EQP13" t="n">
        <v>0.1</v>
      </c>
      <c r="EQQ13" t="n">
        <v>0.1</v>
      </c>
      <c r="EQR13" t="n">
        <v>0.1</v>
      </c>
      <c r="EQS13" t="n">
        <v>0.2</v>
      </c>
      <c r="EQT13" t="n">
        <v>0.25</v>
      </c>
      <c r="EQU13" t="n">
        <v>0.1</v>
      </c>
      <c r="EQV13" t="n">
        <v>0.2</v>
      </c>
      <c r="EQW13" t="n">
        <v>0.1</v>
      </c>
      <c r="EQX13" t="n">
        <v>0.2</v>
      </c>
      <c r="EQY13" t="n">
        <v>0.1</v>
      </c>
      <c r="EQZ13" t="n">
        <v>0.2</v>
      </c>
      <c r="ERA13" t="n">
        <v>0.2</v>
      </c>
      <c r="ERB13" t="n">
        <v>0.1</v>
      </c>
      <c r="ERC13" t="n">
        <v>0.25</v>
      </c>
      <c r="ERD13" t="n">
        <v>0.2</v>
      </c>
      <c r="ERE13" t="n">
        <v>0.25</v>
      </c>
      <c r="ERF13" t="n">
        <v>0.1</v>
      </c>
      <c r="ERG13" t="n">
        <v>0.1</v>
      </c>
      <c r="ERH13" t="n">
        <v>0.1</v>
      </c>
      <c r="ERI13" t="n">
        <v>0.2</v>
      </c>
      <c r="ERJ13" t="n">
        <v>0.2</v>
      </c>
      <c r="ERK13" t="n">
        <v>0.2</v>
      </c>
      <c r="ERL13" t="n">
        <v>0.25</v>
      </c>
      <c r="ERM13" t="n">
        <v>-0.3</v>
      </c>
      <c r="ERN13" t="n">
        <v>0.1</v>
      </c>
      <c r="ERO13" t="n">
        <v>0.2</v>
      </c>
      <c r="ERP13" t="n">
        <v>0.2</v>
      </c>
      <c r="ERQ13" t="n">
        <v>0.25</v>
      </c>
      <c r="ERR13" t="n">
        <v>0.1</v>
      </c>
      <c r="ERS13" t="n">
        <v>-0.1</v>
      </c>
      <c r="ERT13" t="n">
        <v>-0.3</v>
      </c>
      <c r="ERU13" t="n">
        <v>0.1</v>
      </c>
      <c r="ERV13" t="n">
        <v>-0.3</v>
      </c>
      <c r="ERW13" t="n">
        <v>0.1</v>
      </c>
      <c r="ERX13" t="n">
        <v>0.1</v>
      </c>
      <c r="ERY13" t="n">
        <v>0.1</v>
      </c>
      <c r="ERZ13" t="n">
        <v>-0.1</v>
      </c>
      <c r="ESA13" t="n">
        <v>0.1</v>
      </c>
      <c r="ESB13" t="n">
        <v>0.1</v>
      </c>
      <c r="ESC13" t="n">
        <v>-0.1</v>
      </c>
      <c r="ESD13" t="n">
        <v>-0.1</v>
      </c>
      <c r="ESE13" t="n">
        <v>0.1</v>
      </c>
      <c r="ESF13" t="n">
        <v>0.2</v>
      </c>
      <c r="ESG13" t="n">
        <v>0.1</v>
      </c>
      <c r="ESH13" t="n">
        <v>0.2</v>
      </c>
      <c r="ESI13" t="n">
        <v>-0.1</v>
      </c>
      <c r="ESJ13" t="n">
        <v>-0.1</v>
      </c>
      <c r="ESK13" t="n">
        <v>0.1</v>
      </c>
      <c r="ESL13" t="n">
        <v>0.1</v>
      </c>
      <c r="ESM13" t="n">
        <v>0.1</v>
      </c>
      <c r="ESN13" t="n">
        <v>0.25</v>
      </c>
      <c r="ESO13" t="n">
        <v>0.1</v>
      </c>
      <c r="ESP13" t="n">
        <v>0.25</v>
      </c>
      <c r="ESQ13" t="n">
        <v>0.1</v>
      </c>
      <c r="ESR13" t="n">
        <v>0.2</v>
      </c>
      <c r="ESS13" t="n">
        <v>0.1</v>
      </c>
      <c r="EST13" t="n">
        <v>0.2</v>
      </c>
      <c r="ESU13" t="n">
        <v>0.1</v>
      </c>
      <c r="ESV13" t="n">
        <v>0.1</v>
      </c>
      <c r="ESW13" t="n">
        <v>-0.1</v>
      </c>
      <c r="ESX13" t="n">
        <v>0.2</v>
      </c>
      <c r="ESY13" t="n">
        <v>-0.1</v>
      </c>
      <c r="ESZ13" t="n">
        <v>-0.1</v>
      </c>
      <c r="ETA13" t="n">
        <v>0.1</v>
      </c>
      <c r="ETB13" t="n">
        <v>0.25</v>
      </c>
      <c r="ETC13" t="n">
        <v>0.2</v>
      </c>
      <c r="ETD13" t="n">
        <v>0.2</v>
      </c>
      <c r="ETE13" t="n">
        <v>0.1</v>
      </c>
      <c r="ETF13" t="n">
        <v>-0.1</v>
      </c>
      <c r="ETG13" t="n">
        <v>0.1</v>
      </c>
      <c r="ETH13" t="n">
        <v>0.1</v>
      </c>
      <c r="ETI13" t="n">
        <v>0.25</v>
      </c>
      <c r="ETJ13" t="n">
        <v>0.2</v>
      </c>
      <c r="ETK13" t="n">
        <v>0.2</v>
      </c>
      <c r="ETL13" t="n">
        <v>-0.1</v>
      </c>
      <c r="ETM13" t="n">
        <v>0.2</v>
      </c>
      <c r="ETN13" t="n">
        <v>0.2</v>
      </c>
      <c r="ETO13" t="n">
        <v>0.1</v>
      </c>
      <c r="ETP13" t="n">
        <v>0.1</v>
      </c>
      <c r="ETQ13" t="n">
        <v>0.1</v>
      </c>
      <c r="ETR13" t="n">
        <v>0.25</v>
      </c>
      <c r="ETS13" t="n">
        <v>-0.1</v>
      </c>
      <c r="ETT13" t="n">
        <v>0.2</v>
      </c>
      <c r="ETU13" t="n">
        <v>0.2</v>
      </c>
      <c r="ETV13" t="n">
        <v>0.1</v>
      </c>
      <c r="ETW13" t="n">
        <v>0.1</v>
      </c>
      <c r="ETX13" t="n">
        <v>0.2</v>
      </c>
      <c r="ETY13" t="n">
        <v>0.1</v>
      </c>
      <c r="ETZ13" t="n">
        <v>0.1</v>
      </c>
      <c r="EUA13" t="n">
        <v>0.1</v>
      </c>
      <c r="EUB13" t="n">
        <v>0.1</v>
      </c>
      <c r="EUC13" t="n">
        <v>0.1</v>
      </c>
      <c r="EUD13" t="n">
        <v>0.1</v>
      </c>
      <c r="EUE13" t="n">
        <v>-0.3</v>
      </c>
      <c r="EUF13" t="n">
        <v>-0.1</v>
      </c>
      <c r="EUG13" t="n">
        <v>0.1</v>
      </c>
      <c r="EUH13" t="n">
        <v>0.2</v>
      </c>
      <c r="EUI13" t="n">
        <v>0.1</v>
      </c>
      <c r="EUJ13" t="n">
        <v>0.2</v>
      </c>
      <c r="EUK13" t="n">
        <v>0.1</v>
      </c>
      <c r="EUL13" t="n">
        <v>0.1</v>
      </c>
      <c r="EUM13" t="n">
        <v>0.2</v>
      </c>
      <c r="EUN13" t="n">
        <v>0.2</v>
      </c>
      <c r="EUO13" t="n">
        <v>0.25</v>
      </c>
      <c r="EUP13" t="n">
        <v>0.1</v>
      </c>
      <c r="EUQ13" t="n">
        <v>0.1</v>
      </c>
      <c r="EUR13" t="n">
        <v>0.25</v>
      </c>
      <c r="EUS13" t="n">
        <v>0.2</v>
      </c>
      <c r="EUT13" t="n">
        <v>-0.3</v>
      </c>
      <c r="EUU13" t="n">
        <v>0.2</v>
      </c>
      <c r="EUV13" t="n">
        <v>0.1</v>
      </c>
      <c r="EUW13" t="n">
        <v>0.2</v>
      </c>
      <c r="EUX13" t="n">
        <v>0.2</v>
      </c>
      <c r="EUY13" t="n">
        <v>0.2</v>
      </c>
      <c r="EUZ13" t="n">
        <v>0.1</v>
      </c>
      <c r="EVA13" t="n">
        <v>0.1</v>
      </c>
      <c r="EVB13" t="n">
        <v>0.1</v>
      </c>
      <c r="EVC13" t="n">
        <v>-0.1</v>
      </c>
      <c r="EVD13" t="n">
        <v>0.25</v>
      </c>
      <c r="EVE13" t="n">
        <v>0.2</v>
      </c>
      <c r="EVF13" t="n">
        <v>0.1</v>
      </c>
      <c r="EVG13" t="n">
        <v>0.1</v>
      </c>
      <c r="EVH13" t="n">
        <v>0.2</v>
      </c>
      <c r="EVI13" t="n">
        <v>0.2</v>
      </c>
      <c r="EVJ13" t="n">
        <v>0.2</v>
      </c>
      <c r="EVK13" t="n">
        <v>-0.1</v>
      </c>
      <c r="EVL13" t="n">
        <v>0.1</v>
      </c>
      <c r="EVM13" t="n">
        <v>0.1</v>
      </c>
      <c r="EVN13" t="n">
        <v>-0.1</v>
      </c>
      <c r="EVO13" t="n">
        <v>0.1</v>
      </c>
      <c r="EVP13" t="n">
        <v>0.1</v>
      </c>
      <c r="EVQ13" t="n">
        <v>0.1</v>
      </c>
      <c r="EVR13" t="n">
        <v>0.2</v>
      </c>
      <c r="EVS13" t="n">
        <v>0.25</v>
      </c>
      <c r="EVT13" t="n">
        <v>0.1</v>
      </c>
      <c r="EVU13" t="n">
        <v>0.1</v>
      </c>
      <c r="EVV13" t="n">
        <v>-0.1</v>
      </c>
      <c r="EVW13" t="n">
        <v>0.1</v>
      </c>
      <c r="EVX13" t="n">
        <v>-0.1</v>
      </c>
      <c r="EVY13" t="n">
        <v>0.25</v>
      </c>
      <c r="EVZ13" t="n">
        <v>0.1</v>
      </c>
      <c r="EWA13" t="n">
        <v>-0.1</v>
      </c>
      <c r="EWB13" t="n">
        <v>0.1</v>
      </c>
      <c r="EWC13" t="n">
        <v>-0.1</v>
      </c>
      <c r="EWD13" t="n">
        <v>-0.1</v>
      </c>
      <c r="EWE13" t="n">
        <v>0.2</v>
      </c>
      <c r="EWF13" t="n">
        <v>0.2</v>
      </c>
      <c r="EWG13" t="n">
        <v>0.2</v>
      </c>
      <c r="EWH13" t="n">
        <v>-0.1</v>
      </c>
      <c r="EWI13" t="n">
        <v>0.1</v>
      </c>
      <c r="EWJ13" t="n">
        <v>0.2</v>
      </c>
      <c r="EWK13" t="n">
        <v>0.1</v>
      </c>
      <c r="EWL13" t="n">
        <v>0.2</v>
      </c>
      <c r="EWM13" t="n">
        <v>0.1</v>
      </c>
      <c r="EWN13" t="n">
        <v>-0.1</v>
      </c>
      <c r="EWO13" t="n">
        <v>0.25</v>
      </c>
      <c r="EWP13" t="n">
        <v>0.1</v>
      </c>
      <c r="EWQ13" t="n">
        <v>-0.1</v>
      </c>
      <c r="EWR13" t="n">
        <v>0.2</v>
      </c>
      <c r="EWS13" t="n">
        <v>0.1</v>
      </c>
      <c r="EWT13" t="n">
        <v>0.25</v>
      </c>
      <c r="EWU13" t="n">
        <v>0.4</v>
      </c>
      <c r="EWV13" t="n">
        <v>0.1</v>
      </c>
      <c r="EWW13" t="n">
        <v>0.2</v>
      </c>
      <c r="EWX13" t="n">
        <v>0.1</v>
      </c>
      <c r="EWY13" t="n">
        <v>0.2</v>
      </c>
      <c r="EWZ13" t="n">
        <v>0.2</v>
      </c>
      <c r="EXA13" t="n">
        <v>0.1</v>
      </c>
      <c r="EXB13" t="n">
        <v>0.25</v>
      </c>
      <c r="EXC13" t="n">
        <v>0.2</v>
      </c>
      <c r="EXD13" t="n">
        <v>0.1</v>
      </c>
      <c r="EXE13" t="n">
        <v>0.25</v>
      </c>
      <c r="EXF13" t="n">
        <v>0.1</v>
      </c>
      <c r="EXG13" t="n">
        <v>-0.1</v>
      </c>
      <c r="EXH13" t="n">
        <v>0.1</v>
      </c>
      <c r="EXI13" t="n">
        <v>0.2</v>
      </c>
      <c r="EXJ13" t="n">
        <v>0.1</v>
      </c>
      <c r="EXK13" t="n">
        <v>0.2</v>
      </c>
      <c r="EXL13" t="n">
        <v>0.2</v>
      </c>
      <c r="EXM13" t="n">
        <v>0.1</v>
      </c>
      <c r="EXN13" t="n">
        <v>0.1</v>
      </c>
      <c r="EXO13" t="n">
        <v>0.25</v>
      </c>
      <c r="EXP13" t="n">
        <v>0.25</v>
      </c>
      <c r="EXQ13" t="n">
        <v>0.2</v>
      </c>
      <c r="EXR13" t="n">
        <v>-0.1</v>
      </c>
      <c r="EXS13" t="n">
        <v>-0.1</v>
      </c>
      <c r="EXT13" t="n">
        <v>-0.1</v>
      </c>
      <c r="EXU13" t="n">
        <v>0.1</v>
      </c>
      <c r="EXV13" t="n">
        <v>0.1</v>
      </c>
      <c r="EXW13" t="n">
        <v>0.1</v>
      </c>
      <c r="EXX13" t="n">
        <v>0.25</v>
      </c>
      <c r="EXY13" t="n">
        <v>0.1</v>
      </c>
      <c r="EXZ13" t="n">
        <v>0.2</v>
      </c>
      <c r="EYA13" t="n">
        <v>0.2</v>
      </c>
      <c r="EYB13" t="n">
        <v>-0.1</v>
      </c>
      <c r="EYC13" t="n">
        <v>0.2</v>
      </c>
      <c r="EYD13" t="n">
        <v>0.2</v>
      </c>
      <c r="EYE13" t="n">
        <v>0.25</v>
      </c>
      <c r="EYF13" t="n">
        <v>0.1</v>
      </c>
      <c r="EYG13" t="n">
        <v>-0.3</v>
      </c>
      <c r="EYH13" t="n">
        <v>-0.1</v>
      </c>
      <c r="EYI13" t="n">
        <v>-0.1</v>
      </c>
      <c r="EYJ13" t="n">
        <v>0.2</v>
      </c>
      <c r="EYK13" t="n">
        <v>0.2</v>
      </c>
      <c r="EYL13" t="n">
        <v>0.2</v>
      </c>
      <c r="EYM13" t="n">
        <v>0.1</v>
      </c>
      <c r="EYN13" t="n">
        <v>0.1</v>
      </c>
      <c r="EYO13" t="n">
        <v>0.2</v>
      </c>
      <c r="EYP13" t="n">
        <v>0.1</v>
      </c>
      <c r="EYQ13" t="n">
        <v>0.25</v>
      </c>
      <c r="EYR13" t="n">
        <v>0.2</v>
      </c>
      <c r="EYS13" t="n">
        <v>0.1</v>
      </c>
      <c r="EYT13" t="n">
        <v>0.2</v>
      </c>
      <c r="EYU13" t="n">
        <v>0.2</v>
      </c>
      <c r="EYV13" t="n">
        <v>0.1</v>
      </c>
      <c r="EYW13" t="n">
        <v>0.25</v>
      </c>
      <c r="EYX13" t="n">
        <v>0.2</v>
      </c>
      <c r="EYY13" t="n">
        <v>0.25</v>
      </c>
      <c r="EYZ13" t="n">
        <v>0.1</v>
      </c>
      <c r="EZA13" t="n">
        <v>0.2</v>
      </c>
      <c r="EZB13" t="n">
        <v>0.1</v>
      </c>
      <c r="EZC13" t="n">
        <v>0.1</v>
      </c>
      <c r="EZD13" t="n">
        <v>0.2</v>
      </c>
      <c r="EZE13" t="n">
        <v>0.2</v>
      </c>
      <c r="EZF13" t="n">
        <v>0.1</v>
      </c>
      <c r="EZG13" t="n">
        <v>0.1</v>
      </c>
      <c r="EZH13" t="n">
        <v>0.1</v>
      </c>
      <c r="EZI13" t="n">
        <v>0.1</v>
      </c>
      <c r="EZJ13" t="n">
        <v>0.2</v>
      </c>
      <c r="EZK13" t="n">
        <v>0.1</v>
      </c>
      <c r="EZL13" t="n">
        <v>0.2</v>
      </c>
      <c r="EZM13" t="n">
        <v>0.25</v>
      </c>
      <c r="EZN13" t="n">
        <v>0.2</v>
      </c>
      <c r="EZO13" t="n">
        <v>0.2</v>
      </c>
      <c r="EZP13" t="n">
        <v>0.1</v>
      </c>
      <c r="EZQ13" t="n">
        <v>0.2</v>
      </c>
      <c r="EZR13" t="n">
        <v>0.1</v>
      </c>
      <c r="EZS13" t="n">
        <v>0.2</v>
      </c>
      <c r="EZT13" t="n">
        <v>0.2</v>
      </c>
      <c r="EZU13" t="n">
        <v>0.2</v>
      </c>
      <c r="EZV13" t="n">
        <v>0.4</v>
      </c>
      <c r="EZW13" t="n">
        <v>0.1</v>
      </c>
      <c r="EZX13" t="n">
        <v>-0.1</v>
      </c>
      <c r="EZY13" t="n">
        <v>0.2</v>
      </c>
      <c r="EZZ13" t="n">
        <v>0.1</v>
      </c>
      <c r="FAA13" t="n">
        <v>0.1</v>
      </c>
      <c r="FAB13" t="n">
        <v>-0.3</v>
      </c>
      <c r="FAC13" t="n">
        <v>0.2</v>
      </c>
      <c r="FAD13" t="n">
        <v>0.1</v>
      </c>
      <c r="FAE13" t="n">
        <v>0.2</v>
      </c>
      <c r="FAF13" t="n">
        <v>0.1</v>
      </c>
      <c r="FAG13" t="n">
        <v>0.4</v>
      </c>
      <c r="FAH13" t="n">
        <v>0.2</v>
      </c>
      <c r="FAI13" t="n">
        <v>-0.1</v>
      </c>
      <c r="FAJ13" t="n">
        <v>0.2</v>
      </c>
      <c r="FAK13" t="n">
        <v>0.1</v>
      </c>
      <c r="FAL13" t="n">
        <v>-0.1</v>
      </c>
      <c r="FAM13" t="n">
        <v>0.1</v>
      </c>
      <c r="FAN13" t="n">
        <v>0.2</v>
      </c>
      <c r="FAO13" t="n">
        <v>-0.1</v>
      </c>
      <c r="FAP13" t="n">
        <v>0.1</v>
      </c>
      <c r="FAQ13" t="n">
        <v>0.1</v>
      </c>
      <c r="FAR13" t="n">
        <v>-0.1</v>
      </c>
      <c r="FAS13" t="n">
        <v>0.2</v>
      </c>
      <c r="FAT13" t="n">
        <v>-0.1</v>
      </c>
      <c r="FAU13" t="n">
        <v>-0.3</v>
      </c>
      <c r="FAV13" t="n">
        <v>0.1</v>
      </c>
      <c r="FAW13" t="n">
        <v>0.2</v>
      </c>
      <c r="FAX13" t="n">
        <v>0.2</v>
      </c>
      <c r="FAY13" t="n">
        <v>0.25</v>
      </c>
      <c r="FAZ13" t="n">
        <v>-0.1</v>
      </c>
      <c r="FBA13" t="n">
        <v>0.2</v>
      </c>
      <c r="FBB13" t="n">
        <v>0.2</v>
      </c>
      <c r="FBC13" t="n">
        <v>0.1</v>
      </c>
      <c r="FBD13" t="n">
        <v>0.2</v>
      </c>
      <c r="FBE13" t="n">
        <v>0.2</v>
      </c>
      <c r="FBF13" t="n">
        <v>0.2</v>
      </c>
      <c r="FBG13" t="n">
        <v>0.2</v>
      </c>
      <c r="FBH13" t="n">
        <v>0.1</v>
      </c>
      <c r="FBI13" t="n">
        <v>0.2</v>
      </c>
      <c r="FBJ13" t="n">
        <v>0.25</v>
      </c>
      <c r="FBK13" t="n">
        <v>0.1</v>
      </c>
      <c r="FBL13" t="n">
        <v>0.2</v>
      </c>
      <c r="FBM13" t="n">
        <v>0.2</v>
      </c>
      <c r="FBN13" t="n">
        <v>0.1</v>
      </c>
      <c r="FBO13" t="n">
        <v>0.1</v>
      </c>
      <c r="FBP13" t="n">
        <v>0.1</v>
      </c>
      <c r="FBQ13" t="n">
        <v>0.2</v>
      </c>
      <c r="FBR13" t="n">
        <v>0.2</v>
      </c>
      <c r="FBS13" t="n">
        <v>0.1</v>
      </c>
      <c r="FBT13" t="n">
        <v>-0.1</v>
      </c>
      <c r="FBU13" t="n">
        <v>0.2</v>
      </c>
      <c r="FBV13" t="n">
        <v>0.2</v>
      </c>
      <c r="FBW13" t="n">
        <v>-0.1</v>
      </c>
      <c r="FBX13" t="n">
        <v>0.2</v>
      </c>
      <c r="FBY13" t="n">
        <v>-0.1</v>
      </c>
      <c r="FBZ13" t="n">
        <v>0.4</v>
      </c>
      <c r="FCA13" t="n">
        <v>0.2</v>
      </c>
      <c r="FCB13" t="n">
        <v>0.2</v>
      </c>
      <c r="FCC13" t="n">
        <v>0.1</v>
      </c>
      <c r="FCD13" t="n">
        <v>-0.1</v>
      </c>
      <c r="FCE13" t="n">
        <v>0.1</v>
      </c>
      <c r="FCF13" t="n">
        <v>-0.1</v>
      </c>
      <c r="FCG13" t="n">
        <v>-0.3</v>
      </c>
      <c r="FCH13" t="n">
        <v>0.2</v>
      </c>
      <c r="FCI13" t="n">
        <v>0.1</v>
      </c>
      <c r="FCJ13" t="n">
        <v>0.1</v>
      </c>
      <c r="FCK13" t="n">
        <v>-0.1</v>
      </c>
      <c r="FCL13" t="n">
        <v>0.1</v>
      </c>
      <c r="FCM13" t="n">
        <v>0.2</v>
      </c>
      <c r="FCN13" t="n">
        <v>0.2</v>
      </c>
      <c r="FCO13" t="n">
        <v>-0.1</v>
      </c>
      <c r="FCP13" t="n">
        <v>0.2</v>
      </c>
      <c r="FCQ13" t="n">
        <v>0.1</v>
      </c>
      <c r="FCR13" t="n">
        <v>0.2</v>
      </c>
      <c r="FCS13" t="n">
        <v>0.1</v>
      </c>
      <c r="FCT13" t="n">
        <v>0.1</v>
      </c>
      <c r="FCU13" t="n">
        <v>0.1</v>
      </c>
      <c r="FCV13" t="n">
        <v>0.25</v>
      </c>
      <c r="FCW13" t="n">
        <v>0.1</v>
      </c>
      <c r="FCX13" t="n">
        <v>0.2</v>
      </c>
      <c r="FCY13" t="n">
        <v>0.1</v>
      </c>
      <c r="FCZ13" t="n">
        <v>0.25</v>
      </c>
      <c r="FDA13" t="n">
        <v>0.1</v>
      </c>
      <c r="FDB13" t="n">
        <v>0.1</v>
      </c>
      <c r="FDC13" t="n">
        <v>0.1</v>
      </c>
      <c r="FDD13" t="n">
        <v>0.1</v>
      </c>
      <c r="FDE13" t="n">
        <v>0.1</v>
      </c>
      <c r="FDF13" t="n">
        <v>0.1</v>
      </c>
      <c r="FDG13" t="n">
        <v>0.1</v>
      </c>
      <c r="FDH13" t="n">
        <v>0.1</v>
      </c>
      <c r="FDI13" t="n">
        <v>0.1</v>
      </c>
      <c r="FDJ13" t="n">
        <v>0.1</v>
      </c>
      <c r="FDK13" t="n">
        <v>0.2</v>
      </c>
      <c r="FDL13" t="n">
        <v>-0.1</v>
      </c>
      <c r="FDM13" t="n">
        <v>0.1</v>
      </c>
      <c r="FDN13" t="n">
        <v>0.2</v>
      </c>
      <c r="FDO13" t="n">
        <v>-0.3</v>
      </c>
      <c r="FDP13" t="n">
        <v>-0.1</v>
      </c>
      <c r="FDQ13" t="n">
        <v>0.1</v>
      </c>
      <c r="FDR13" t="n">
        <v>0.1</v>
      </c>
      <c r="FDS13" t="n">
        <v>0.25</v>
      </c>
      <c r="FDT13" t="n">
        <v>-0.1</v>
      </c>
      <c r="FDU13" t="n">
        <v>0.1</v>
      </c>
      <c r="FDV13" t="n">
        <v>-0.1</v>
      </c>
      <c r="FDW13" t="n">
        <v>0.1</v>
      </c>
      <c r="FDX13" t="n">
        <v>0.2</v>
      </c>
      <c r="FDY13" t="n">
        <v>0.1</v>
      </c>
      <c r="FDZ13" t="n">
        <v>0.2</v>
      </c>
      <c r="FEA13" t="n">
        <v>0.25</v>
      </c>
      <c r="FEB13" t="n">
        <v>0.2</v>
      </c>
      <c r="FEC13" t="n">
        <v>-0.1</v>
      </c>
      <c r="FED13" t="n">
        <v>0.1</v>
      </c>
      <c r="FEE13" t="n">
        <v>-0.1</v>
      </c>
      <c r="FEF13" t="n">
        <v>-0.1</v>
      </c>
      <c r="FEG13" t="n">
        <v>0.2</v>
      </c>
      <c r="FEH13" t="n">
        <v>-0.1</v>
      </c>
      <c r="FEI13" t="n">
        <v>0.1</v>
      </c>
      <c r="FEJ13" t="n">
        <v>0.1</v>
      </c>
      <c r="FEK13" t="n">
        <v>0.1</v>
      </c>
      <c r="FEL13" t="n">
        <v>0.2</v>
      </c>
      <c r="FEM13" t="n">
        <v>-0.1</v>
      </c>
      <c r="FEN13" t="n">
        <v>-0.1</v>
      </c>
      <c r="FEO13" t="n">
        <v>0.2</v>
      </c>
      <c r="FEP13" t="n">
        <v>0.4</v>
      </c>
      <c r="FEQ13" t="n">
        <v>0.1</v>
      </c>
      <c r="FER13" t="n">
        <v>0.1</v>
      </c>
      <c r="FES13" t="n">
        <v>0.1</v>
      </c>
      <c r="FET13" t="n">
        <v>-0.1</v>
      </c>
      <c r="FEU13" t="n">
        <v>0.1</v>
      </c>
      <c r="FEV13" t="n">
        <v>0.1</v>
      </c>
      <c r="FEW13" t="n">
        <v>0.2</v>
      </c>
      <c r="FEX13" t="n">
        <v>0.25</v>
      </c>
      <c r="FEY13" t="n">
        <v>0.2</v>
      </c>
      <c r="FEZ13" t="n">
        <v>0.1</v>
      </c>
      <c r="FFA13" t="n">
        <v>0.1</v>
      </c>
      <c r="FFB13" t="n">
        <v>0.1</v>
      </c>
      <c r="FFC13" t="n">
        <v>0.2</v>
      </c>
      <c r="FFD13" t="n">
        <v>0.1</v>
      </c>
      <c r="FFE13" t="n">
        <v>0.25</v>
      </c>
      <c r="FFF13" t="n">
        <v>0.2</v>
      </c>
      <c r="FFG13" t="n">
        <v>-0.1</v>
      </c>
      <c r="FFH13" t="n">
        <v>0.2</v>
      </c>
      <c r="FFI13" t="n">
        <v>0.2</v>
      </c>
      <c r="FFJ13" t="n">
        <v>0.1</v>
      </c>
      <c r="FFK13" t="n">
        <v>0.2</v>
      </c>
      <c r="FFL13" t="n">
        <v>0.1</v>
      </c>
      <c r="FFM13" t="n">
        <v>0.2</v>
      </c>
      <c r="FFN13" t="n">
        <v>0.1</v>
      </c>
      <c r="FFO13" t="n">
        <v>-0.1</v>
      </c>
      <c r="FFP13" t="n">
        <v>-0.3</v>
      </c>
      <c r="FFQ13" t="n">
        <v>0.1</v>
      </c>
      <c r="FFR13" t="n">
        <v>0.1</v>
      </c>
      <c r="FFS13" t="n">
        <v>0.1</v>
      </c>
      <c r="FFT13" t="n">
        <v>0.1</v>
      </c>
      <c r="FFU13" t="n">
        <v>-0.1</v>
      </c>
      <c r="FFV13" t="n">
        <v>0.1</v>
      </c>
      <c r="FFW13" t="n">
        <v>0.2</v>
      </c>
      <c r="FFX13" t="n">
        <v>0.1</v>
      </c>
      <c r="FFY13" t="n">
        <v>0.25</v>
      </c>
      <c r="FFZ13" t="n">
        <v>0.25</v>
      </c>
      <c r="FGA13" t="n">
        <v>0.1</v>
      </c>
      <c r="FGB13" t="n">
        <v>0.25</v>
      </c>
      <c r="FGC13" t="n">
        <v>0.1</v>
      </c>
      <c r="FGD13" t="n">
        <v>0.4</v>
      </c>
      <c r="FGE13" t="n">
        <v>-0.3</v>
      </c>
      <c r="FGF13" t="n">
        <v>0.2</v>
      </c>
      <c r="FGG13" t="n">
        <v>-0.1</v>
      </c>
      <c r="FGH13" t="n">
        <v>0.2</v>
      </c>
      <c r="FGI13" t="n">
        <v>-0.1</v>
      </c>
      <c r="FGJ13" t="n">
        <v>-0.1</v>
      </c>
      <c r="FGK13" t="n">
        <v>0.2</v>
      </c>
      <c r="FGL13" t="n">
        <v>-0.1</v>
      </c>
      <c r="FGM13" t="n">
        <v>-0.1</v>
      </c>
      <c r="FGN13" t="n">
        <v>0.25</v>
      </c>
      <c r="FGO13" t="n">
        <v>0.4</v>
      </c>
      <c r="FGP13" t="n">
        <v>0.1</v>
      </c>
      <c r="FGQ13" t="n">
        <v>0.1</v>
      </c>
      <c r="FGR13" t="n">
        <v>0.1</v>
      </c>
      <c r="FGS13" t="n">
        <v>0.1</v>
      </c>
      <c r="FGT13" t="n">
        <v>0.2</v>
      </c>
      <c r="FGU13" t="n">
        <v>0.1</v>
      </c>
      <c r="FGV13" t="n">
        <v>0.2</v>
      </c>
      <c r="FGW13" t="n">
        <v>0.1</v>
      </c>
      <c r="FGX13" t="n">
        <v>0.2</v>
      </c>
      <c r="FGY13" t="n">
        <v>0.1</v>
      </c>
      <c r="FGZ13" t="n">
        <v>0.1</v>
      </c>
      <c r="FHA13" t="n">
        <v>0.4</v>
      </c>
      <c r="FHB13" t="n">
        <v>-0.1</v>
      </c>
      <c r="FHC13" t="n">
        <v>-0.1</v>
      </c>
      <c r="FHD13" t="n">
        <v>0.1</v>
      </c>
      <c r="FHE13" t="n">
        <v>0.1</v>
      </c>
      <c r="FHF13" t="n">
        <v>0.2</v>
      </c>
      <c r="FHG13" t="n">
        <v>0.2</v>
      </c>
      <c r="FHH13" t="n">
        <v>0.1</v>
      </c>
      <c r="FHI13" t="n">
        <v>0.1</v>
      </c>
      <c r="FHJ13" t="n">
        <v>0.25</v>
      </c>
      <c r="FHK13" t="n">
        <v>-0.1</v>
      </c>
      <c r="FHL13" t="n">
        <v>0.1</v>
      </c>
      <c r="FHM13" t="n">
        <v>0.1</v>
      </c>
      <c r="FHN13" t="n">
        <v>-0.1</v>
      </c>
      <c r="FHO13" t="n">
        <v>0.1</v>
      </c>
      <c r="FHP13" t="n">
        <v>0.25</v>
      </c>
      <c r="FHQ13" t="n">
        <v>-0.1</v>
      </c>
      <c r="FHR13" t="n">
        <v>0.25</v>
      </c>
      <c r="FHS13" t="n">
        <v>0.1</v>
      </c>
      <c r="FHT13" t="n">
        <v>0.1</v>
      </c>
      <c r="FHU13" t="n">
        <v>0.1</v>
      </c>
      <c r="FHV13" t="n">
        <v>0.1</v>
      </c>
      <c r="FHW13" t="n">
        <v>-0.1</v>
      </c>
      <c r="FHX13" t="n">
        <v>0.1</v>
      </c>
      <c r="FHY13" t="n">
        <v>-0.1</v>
      </c>
      <c r="FHZ13" t="n">
        <v>0.2</v>
      </c>
      <c r="FIA13" t="n">
        <v>0.1</v>
      </c>
      <c r="FIB13" t="n">
        <v>0.2</v>
      </c>
      <c r="FIC13" t="n">
        <v>0.2</v>
      </c>
      <c r="FID13" t="n">
        <v>0.1</v>
      </c>
      <c r="FIE13" t="n">
        <v>0.2</v>
      </c>
      <c r="FIF13" t="n">
        <v>0.1</v>
      </c>
      <c r="FIG13" t="n">
        <v>0.1</v>
      </c>
      <c r="FIH13" t="n">
        <v>0.1</v>
      </c>
      <c r="FII13" t="n">
        <v>0.25</v>
      </c>
      <c r="FIJ13" t="n">
        <v>0.1</v>
      </c>
      <c r="FIK13" t="n">
        <v>0.25</v>
      </c>
      <c r="FIL13" t="n">
        <v>0.1</v>
      </c>
      <c r="FIM13" t="n">
        <v>0.2</v>
      </c>
      <c r="FIN13" t="n">
        <v>0.1</v>
      </c>
      <c r="FIO13" t="n">
        <v>0.2</v>
      </c>
      <c r="FIP13" t="n">
        <v>0.1</v>
      </c>
      <c r="FIQ13" t="n">
        <v>0.2</v>
      </c>
      <c r="FIR13" t="n">
        <v>0.1</v>
      </c>
      <c r="FIS13" t="n">
        <v>0.4</v>
      </c>
      <c r="FIT13" t="n">
        <v>0.2</v>
      </c>
      <c r="FIU13" t="n">
        <v>0.1</v>
      </c>
      <c r="FIV13" t="n">
        <v>0.1</v>
      </c>
      <c r="FIW13" t="n">
        <v>0.1</v>
      </c>
      <c r="FIX13" t="n">
        <v>0.2</v>
      </c>
      <c r="FIY13" t="n">
        <v>0.2</v>
      </c>
      <c r="FIZ13" t="n">
        <v>0.2</v>
      </c>
      <c r="FJA13" t="n">
        <v>0.25</v>
      </c>
      <c r="FJB13" t="n">
        <v>0.2</v>
      </c>
      <c r="FJC13" t="n">
        <v>0.1</v>
      </c>
      <c r="FJD13" t="n">
        <v>0.1</v>
      </c>
      <c r="FJE13" t="n">
        <v>0.1</v>
      </c>
      <c r="FJF13" t="n">
        <v>-0.3</v>
      </c>
      <c r="FJG13" t="n">
        <v>0.1</v>
      </c>
      <c r="FJH13" t="n">
        <v>0.1</v>
      </c>
      <c r="FJI13" t="n">
        <v>-0.1</v>
      </c>
      <c r="FJJ13" t="n">
        <v>0.1</v>
      </c>
      <c r="FJK13" t="n">
        <v>0.1</v>
      </c>
      <c r="FJL13" t="n">
        <v>0.1</v>
      </c>
      <c r="FJM13" t="n">
        <v>-0.1</v>
      </c>
      <c r="FJN13" t="n">
        <v>-0.3</v>
      </c>
      <c r="FJO13" t="n">
        <v>0.2</v>
      </c>
      <c r="FJP13" t="n">
        <v>0.1</v>
      </c>
      <c r="FJQ13" t="n">
        <v>-0.3</v>
      </c>
      <c r="FJR13" t="n">
        <v>-0.1</v>
      </c>
      <c r="FJS13" t="n">
        <v>-0.1</v>
      </c>
      <c r="FJT13" t="n">
        <v>0.2</v>
      </c>
      <c r="FJU13" t="n">
        <v>0.2</v>
      </c>
      <c r="FJV13" t="n">
        <v>0.25</v>
      </c>
      <c r="FJW13" t="n">
        <v>0.2</v>
      </c>
      <c r="FJX13" t="n">
        <v>-0.1</v>
      </c>
      <c r="FJY13" t="n">
        <v>0.1</v>
      </c>
      <c r="FJZ13" t="n">
        <v>0.2</v>
      </c>
      <c r="FKA13" t="n">
        <v>-0.1</v>
      </c>
      <c r="FKB13" t="n">
        <v>0.2</v>
      </c>
      <c r="FKC13" t="n">
        <v>0.1</v>
      </c>
      <c r="FKD13" t="n">
        <v>-0.3</v>
      </c>
      <c r="FKE13" t="n">
        <v>0.1</v>
      </c>
      <c r="FKF13" t="n">
        <v>0.2</v>
      </c>
      <c r="FKG13" t="n">
        <v>0.25</v>
      </c>
      <c r="FKH13" t="n">
        <v>0.4</v>
      </c>
      <c r="FKI13" t="n">
        <v>0.1</v>
      </c>
      <c r="FKJ13" t="n">
        <v>-0.1</v>
      </c>
      <c r="FKK13" t="n">
        <v>0.2</v>
      </c>
      <c r="FKL13" t="n">
        <v>0.25</v>
      </c>
      <c r="FKM13" t="n">
        <v>0.1</v>
      </c>
      <c r="FKN13" t="n">
        <v>-0.1</v>
      </c>
      <c r="FKO13" t="n">
        <v>0.25</v>
      </c>
      <c r="FKP13" t="n">
        <v>0.1</v>
      </c>
      <c r="FKQ13" t="n">
        <v>0.25</v>
      </c>
      <c r="FKR13" t="n">
        <v>0.25</v>
      </c>
      <c r="FKS13" t="n">
        <v>0.25</v>
      </c>
      <c r="FKT13" t="n">
        <v>0.25</v>
      </c>
      <c r="FKU13" t="n">
        <v>0.1</v>
      </c>
      <c r="FKV13" t="n">
        <v>-0.1</v>
      </c>
      <c r="FKW13" t="n">
        <v>-0.1</v>
      </c>
      <c r="FKX13" t="n">
        <v>0.2</v>
      </c>
      <c r="FKY13" t="n">
        <v>0.1</v>
      </c>
      <c r="FKZ13" t="n">
        <v>0.2</v>
      </c>
      <c r="FLA13" t="n">
        <v>0.2</v>
      </c>
      <c r="FLB13" t="n">
        <v>0.2</v>
      </c>
      <c r="FLC13" t="n">
        <v>0.2</v>
      </c>
      <c r="FLD13" t="n">
        <v>0.2</v>
      </c>
      <c r="FLE13" t="n">
        <v>0.1</v>
      </c>
      <c r="FLF13" t="n">
        <v>0.1</v>
      </c>
      <c r="FLG13" t="n">
        <v>0.1</v>
      </c>
      <c r="FLH13" t="n">
        <v>0.1</v>
      </c>
      <c r="FLI13" t="n">
        <v>0.25</v>
      </c>
      <c r="FLJ13" t="n">
        <v>-0.1</v>
      </c>
      <c r="FLK13" t="n">
        <v>-0.1</v>
      </c>
      <c r="FLL13" t="n">
        <v>0.2</v>
      </c>
      <c r="FLM13" t="n">
        <v>-0.3</v>
      </c>
      <c r="FLN13" t="n">
        <v>0.1</v>
      </c>
      <c r="FLO13" t="n">
        <v>0.2</v>
      </c>
      <c r="FLP13" t="n">
        <v>0.25</v>
      </c>
      <c r="FLQ13" t="n">
        <v>0.1</v>
      </c>
      <c r="FLR13" t="n">
        <v>0.1</v>
      </c>
      <c r="FLS13" t="n">
        <v>-0.1</v>
      </c>
      <c r="FLT13" t="n">
        <v>0.1</v>
      </c>
      <c r="FLU13" t="n">
        <v>0.1</v>
      </c>
      <c r="FLV13" t="n">
        <v>0.1</v>
      </c>
      <c r="FLW13" t="n">
        <v>-0.1</v>
      </c>
      <c r="FLX13" t="n">
        <v>0.2</v>
      </c>
      <c r="FLY13" t="n">
        <v>0.1</v>
      </c>
      <c r="FLZ13" t="n">
        <v>0.2</v>
      </c>
      <c r="FMA13" t="n">
        <v>0.1</v>
      </c>
      <c r="FMB13" t="n">
        <v>-0.1</v>
      </c>
      <c r="FMC13" t="n">
        <v>0.1</v>
      </c>
      <c r="FMD13" t="n">
        <v>0.2</v>
      </c>
      <c r="FME13" t="n">
        <v>-0.1</v>
      </c>
      <c r="FMF13" t="n">
        <v>0.2</v>
      </c>
      <c r="FMG13" t="n">
        <v>0.2</v>
      </c>
      <c r="FMH13" t="n">
        <v>0.2</v>
      </c>
      <c r="FMI13" t="n">
        <v>0.2</v>
      </c>
      <c r="FMJ13" t="n">
        <v>0.4</v>
      </c>
      <c r="FMK13" t="n">
        <v>0.2</v>
      </c>
      <c r="FML13" t="n">
        <v>0.1</v>
      </c>
      <c r="FMM13" t="n">
        <v>0.2</v>
      </c>
      <c r="FMN13" t="n">
        <v>0.25</v>
      </c>
      <c r="FMO13" t="n">
        <v>0.25</v>
      </c>
      <c r="FMP13" t="n">
        <v>-0.1</v>
      </c>
      <c r="FMQ13" t="n">
        <v>0.4</v>
      </c>
      <c r="FMR13" t="n">
        <v>0.1</v>
      </c>
      <c r="FMS13" t="n">
        <v>-0.1</v>
      </c>
      <c r="FMT13" t="n">
        <v>0.1</v>
      </c>
      <c r="FMU13" t="n">
        <v>0.25</v>
      </c>
      <c r="FMV13" t="n">
        <v>0.1</v>
      </c>
      <c r="FMW13" t="n">
        <v>-0.1</v>
      </c>
      <c r="FMX13" t="n">
        <v>-0.1</v>
      </c>
      <c r="FMY13" t="n">
        <v>0.1</v>
      </c>
      <c r="FMZ13" t="n">
        <v>0.4</v>
      </c>
      <c r="FNA13" t="n">
        <v>0.2</v>
      </c>
      <c r="FNB13" t="n">
        <v>0.2</v>
      </c>
      <c r="FNC13" t="n">
        <v>0.25</v>
      </c>
      <c r="FND13" t="n">
        <v>0.2</v>
      </c>
      <c r="FNE13" t="n">
        <v>0.25</v>
      </c>
      <c r="FNF13" t="n">
        <v>0.1</v>
      </c>
      <c r="FNG13" t="n">
        <v>0.1</v>
      </c>
      <c r="FNH13" t="n">
        <v>0.1</v>
      </c>
      <c r="FNI13" t="n">
        <v>0.1</v>
      </c>
      <c r="FNJ13" t="n">
        <v>0.1</v>
      </c>
      <c r="FNK13" t="n">
        <v>0.25</v>
      </c>
      <c r="FNL13" t="n">
        <v>0.25</v>
      </c>
      <c r="FNM13" t="n">
        <v>0.2</v>
      </c>
      <c r="FNN13" t="n">
        <v>0.2</v>
      </c>
      <c r="FNO13" t="n">
        <v>0.2</v>
      </c>
      <c r="FNP13" t="n">
        <v>0.2</v>
      </c>
      <c r="FNQ13" t="n">
        <v>-0.1</v>
      </c>
      <c r="FNR13" t="n">
        <v>0.2</v>
      </c>
      <c r="FNS13" t="n">
        <v>0.2</v>
      </c>
      <c r="FNT13" t="n">
        <v>-0.1</v>
      </c>
      <c r="FNU13" t="n">
        <v>-0.3</v>
      </c>
      <c r="FNV13" t="n">
        <v>0.1</v>
      </c>
      <c r="FNW13" t="n">
        <v>0.2</v>
      </c>
      <c r="FNX13" t="n">
        <v>0.1</v>
      </c>
      <c r="FNY13" t="n">
        <v>0.2</v>
      </c>
      <c r="FNZ13" t="n">
        <v>-0.1</v>
      </c>
      <c r="FOA13" t="n">
        <v>0.25</v>
      </c>
      <c r="FOB13" t="n">
        <v>-0.1</v>
      </c>
      <c r="FOC13" t="n">
        <v>-0.1</v>
      </c>
      <c r="FOD13" t="n">
        <v>-0.1</v>
      </c>
      <c r="FOE13" t="n">
        <v>0.2</v>
      </c>
      <c r="FOF13" t="n">
        <v>0.1</v>
      </c>
      <c r="FOG13" t="n">
        <v>0.2</v>
      </c>
      <c r="FOH13" t="n">
        <v>0.4</v>
      </c>
      <c r="FOI13" t="n">
        <v>0.1</v>
      </c>
      <c r="FOJ13" t="n">
        <v>0.1</v>
      </c>
      <c r="FOK13" t="n">
        <v>0.2</v>
      </c>
      <c r="FOL13" t="n">
        <v>0.2</v>
      </c>
      <c r="FOM13" t="n">
        <v>-0.3</v>
      </c>
      <c r="FON13" t="n">
        <v>0.1</v>
      </c>
      <c r="FOO13" t="n">
        <v>0.25</v>
      </c>
      <c r="FOP13" t="n">
        <v>0.2</v>
      </c>
      <c r="FOQ13" t="n">
        <v>-0.1</v>
      </c>
      <c r="FOR13" t="n">
        <v>0.1</v>
      </c>
      <c r="FOS13" t="n">
        <v>-0.1</v>
      </c>
      <c r="FOT13" t="n">
        <v>0.2</v>
      </c>
      <c r="FOU13" t="n">
        <v>0.1</v>
      </c>
      <c r="FOV13" t="n">
        <v>0.1</v>
      </c>
      <c r="FOW13" t="n">
        <v>0.1</v>
      </c>
      <c r="FOX13" t="n">
        <v>0.2</v>
      </c>
      <c r="FOY13" t="n">
        <v>0.2</v>
      </c>
      <c r="FOZ13" t="n">
        <v>-0.1</v>
      </c>
      <c r="FPA13" t="n">
        <v>0.1</v>
      </c>
      <c r="FPB13" t="n">
        <v>0.1</v>
      </c>
      <c r="FPC13" t="n">
        <v>0.1</v>
      </c>
      <c r="FPD13" t="n">
        <v>-0.1</v>
      </c>
      <c r="FPE13" t="n">
        <v>0.1</v>
      </c>
      <c r="FPF13" t="n">
        <v>0.2</v>
      </c>
      <c r="FPG13" t="n">
        <v>-0.1</v>
      </c>
      <c r="FPH13" t="n">
        <v>0.2</v>
      </c>
      <c r="FPI13" t="n">
        <v>0.25</v>
      </c>
      <c r="FPJ13" t="n">
        <v>0.1</v>
      </c>
      <c r="FPK13" t="n">
        <v>0.2</v>
      </c>
      <c r="FPL13" t="n">
        <v>0.1</v>
      </c>
      <c r="FPM13" t="n">
        <v>0.1</v>
      </c>
      <c r="FPN13" t="n">
        <v>-0.1</v>
      </c>
      <c r="FPO13" t="n">
        <v>0.1</v>
      </c>
      <c r="FPP13" t="n">
        <v>0.2</v>
      </c>
      <c r="FPQ13" t="n">
        <v>0.25</v>
      </c>
      <c r="FPR13" t="n">
        <v>0.1</v>
      </c>
      <c r="FPS13" t="n">
        <v>0.2</v>
      </c>
      <c r="FPT13" t="n">
        <v>0.1</v>
      </c>
      <c r="FPU13" t="n">
        <v>0.2</v>
      </c>
      <c r="FPV13" t="n">
        <v>0.2</v>
      </c>
      <c r="FPW13" t="n">
        <v>0.2</v>
      </c>
      <c r="FPX13" t="n">
        <v>-0.1</v>
      </c>
      <c r="FPY13" t="n">
        <v>0.2</v>
      </c>
      <c r="FPZ13" t="n">
        <v>0.2</v>
      </c>
      <c r="FQA13" t="n">
        <v>0.2</v>
      </c>
      <c r="FQB13" t="n">
        <v>0.25</v>
      </c>
      <c r="FQC13" t="n">
        <v>0.1</v>
      </c>
      <c r="FQD13" t="n">
        <v>-0.1</v>
      </c>
      <c r="FQE13" t="n">
        <v>0.25</v>
      </c>
      <c r="FQF13" t="n">
        <v>0.25</v>
      </c>
      <c r="FQG13" t="n">
        <v>0.2</v>
      </c>
      <c r="FQH13" t="n">
        <v>0.1</v>
      </c>
      <c r="FQI13" t="n">
        <v>0.2</v>
      </c>
      <c r="FQJ13" t="n">
        <v>0.1</v>
      </c>
      <c r="FQK13" t="n">
        <v>-0.3</v>
      </c>
      <c r="FQL13" t="n">
        <v>0.1</v>
      </c>
      <c r="FQM13" t="n">
        <v>0.1</v>
      </c>
      <c r="FQN13" t="n">
        <v>0.2</v>
      </c>
      <c r="FQO13" t="n">
        <v>0.2</v>
      </c>
      <c r="FQP13" t="n">
        <v>0.1</v>
      </c>
      <c r="FQQ13" t="n">
        <v>0.25</v>
      </c>
      <c r="FQR13" t="n">
        <v>0.1</v>
      </c>
      <c r="FQS13" t="n">
        <v>0.2</v>
      </c>
      <c r="FQT13" t="n">
        <v>0.1</v>
      </c>
      <c r="FQU13" t="n">
        <v>0.2</v>
      </c>
      <c r="FQV13" t="n">
        <v>0.1</v>
      </c>
      <c r="FQW13" t="n">
        <v>0.1</v>
      </c>
      <c r="FQX13" t="n">
        <v>0.25</v>
      </c>
      <c r="FQY13" t="n">
        <v>-0.3</v>
      </c>
      <c r="FQZ13" t="n">
        <v>0.1</v>
      </c>
      <c r="FRA13" t="n">
        <v>0.1</v>
      </c>
      <c r="FRB13" t="n">
        <v>0.1</v>
      </c>
      <c r="FRC13" t="n">
        <v>0.2</v>
      </c>
      <c r="FRD13" t="n">
        <v>-0.1</v>
      </c>
      <c r="FRE13" t="n">
        <v>0.2</v>
      </c>
      <c r="FRF13" t="n">
        <v>0.1</v>
      </c>
      <c r="FRG13" t="n">
        <v>0.1</v>
      </c>
      <c r="FRH13" t="n">
        <v>0.1</v>
      </c>
      <c r="FRI13" t="n">
        <v>0.2</v>
      </c>
      <c r="FRJ13" t="n">
        <v>0.25</v>
      </c>
      <c r="FRK13" t="n">
        <v>0.25</v>
      </c>
      <c r="FRL13" t="n">
        <v>0.1</v>
      </c>
      <c r="FRM13" t="n">
        <v>0.1</v>
      </c>
      <c r="FRN13" t="n">
        <v>0.1</v>
      </c>
      <c r="FRO13" t="n">
        <v>0.2</v>
      </c>
      <c r="FRP13" t="n">
        <v>0.2</v>
      </c>
      <c r="FRQ13" t="n">
        <v>-0.1</v>
      </c>
      <c r="FRR13" t="n">
        <v>0.1</v>
      </c>
      <c r="FRS13" t="n">
        <v>-0.1</v>
      </c>
      <c r="FRT13" t="n">
        <v>0.25</v>
      </c>
      <c r="FRU13" t="n">
        <v>0.1</v>
      </c>
      <c r="FRV13" t="n">
        <v>0.1</v>
      </c>
      <c r="FRW13" t="n">
        <v>0.1</v>
      </c>
      <c r="FRX13" t="n">
        <v>0.2</v>
      </c>
      <c r="FRY13" t="n">
        <v>0.2</v>
      </c>
      <c r="FRZ13" t="n">
        <v>0.2</v>
      </c>
      <c r="FSA13" t="n">
        <v>0.1</v>
      </c>
      <c r="FSB13" t="n">
        <v>0.1</v>
      </c>
      <c r="FSC13" t="n">
        <v>0.25</v>
      </c>
      <c r="FSD13" t="n">
        <v>0.1</v>
      </c>
      <c r="FSE13" t="n">
        <v>0.2</v>
      </c>
      <c r="FSF13" t="n">
        <v>0.1</v>
      </c>
      <c r="FSG13" t="n">
        <v>0.4</v>
      </c>
      <c r="FSH13" t="n">
        <v>-0.1</v>
      </c>
      <c r="FSI13" t="n">
        <v>-0.1</v>
      </c>
      <c r="FSJ13" t="n">
        <v>0.2</v>
      </c>
      <c r="FSK13" t="n">
        <v>0.1</v>
      </c>
      <c r="FSL13" t="n">
        <v>0.1</v>
      </c>
      <c r="FSM13" t="n">
        <v>0.1</v>
      </c>
      <c r="FSN13" t="n">
        <v>0.2</v>
      </c>
      <c r="FSO13" t="n">
        <v>0.1</v>
      </c>
      <c r="FSP13" t="n">
        <v>0.2</v>
      </c>
      <c r="FSQ13" t="n">
        <v>0.1</v>
      </c>
      <c r="FSR13" t="n">
        <v>0.2</v>
      </c>
      <c r="FSS13" t="n">
        <v>-0.1</v>
      </c>
      <c r="FST13" t="n">
        <v>0.1</v>
      </c>
      <c r="FSU13" t="n">
        <v>0.2</v>
      </c>
      <c r="FSV13" t="n">
        <v>0.1</v>
      </c>
      <c r="FSW13" t="n">
        <v>0.1</v>
      </c>
      <c r="FSX13" t="n">
        <v>0.2</v>
      </c>
      <c r="FSY13" t="n">
        <v>0.2</v>
      </c>
      <c r="FSZ13" t="n">
        <v>0.1</v>
      </c>
      <c r="FTA13" t="n">
        <v>0.1</v>
      </c>
      <c r="FTB13" t="n">
        <v>-0.1</v>
      </c>
      <c r="FTC13" t="n">
        <v>0.4</v>
      </c>
      <c r="FTD13" t="n">
        <v>0.1</v>
      </c>
      <c r="FTE13" t="n">
        <v>0.2</v>
      </c>
      <c r="FTF13" t="n">
        <v>0.1</v>
      </c>
      <c r="FTG13" t="n">
        <v>0.1</v>
      </c>
      <c r="FTH13" t="n">
        <v>0.25</v>
      </c>
      <c r="FTI13" t="n">
        <v>0.1</v>
      </c>
      <c r="FTJ13" t="n">
        <v>-0.1</v>
      </c>
      <c r="FTK13" t="n">
        <v>0.2</v>
      </c>
      <c r="FTL13" t="n">
        <v>-0.1</v>
      </c>
      <c r="FTM13" t="n">
        <v>0.1</v>
      </c>
      <c r="FTN13" t="n">
        <v>0.1</v>
      </c>
      <c r="FTO13" t="n">
        <v>0.1</v>
      </c>
      <c r="FTP13" t="n">
        <v>0.1</v>
      </c>
      <c r="FTQ13" t="n">
        <v>0.4</v>
      </c>
      <c r="FTR13" t="n">
        <v>0.1</v>
      </c>
      <c r="FTS13" t="n">
        <v>-0.1</v>
      </c>
      <c r="FTT13" t="n">
        <v>0.2</v>
      </c>
      <c r="FTU13" t="n">
        <v>0.25</v>
      </c>
      <c r="FTV13" t="n">
        <v>0.2</v>
      </c>
      <c r="FTW13" t="n">
        <v>0.25</v>
      </c>
      <c r="FTX13" t="n">
        <v>0.1</v>
      </c>
      <c r="FTY13" t="n">
        <v>-0.1</v>
      </c>
      <c r="FTZ13" t="n">
        <v>0.1</v>
      </c>
      <c r="FUA13" t="n">
        <v>0.2</v>
      </c>
      <c r="FUB13" t="n">
        <v>0.1</v>
      </c>
      <c r="FUC13" t="n">
        <v>-0.1</v>
      </c>
      <c r="FUD13" t="n">
        <v>0.1</v>
      </c>
      <c r="FUE13" t="n">
        <v>0.2</v>
      </c>
      <c r="FUF13" t="n">
        <v>0.1</v>
      </c>
      <c r="FUG13" t="n">
        <v>0.25</v>
      </c>
      <c r="FUH13" t="n">
        <v>0.25</v>
      </c>
      <c r="FUI13" t="n">
        <v>0.2</v>
      </c>
      <c r="FUJ13" t="n">
        <v>0.2</v>
      </c>
      <c r="FUK13" t="n">
        <v>0.1</v>
      </c>
      <c r="FUL13" t="n">
        <v>0.2</v>
      </c>
      <c r="FUM13" t="n">
        <v>0.25</v>
      </c>
      <c r="FUN13" t="n">
        <v>0.2</v>
      </c>
      <c r="FUO13" t="n">
        <v>0.1</v>
      </c>
      <c r="FUP13" t="n">
        <v>0.25</v>
      </c>
      <c r="FUQ13" t="n">
        <v>0.2</v>
      </c>
      <c r="FUR13" t="n">
        <v>0.2</v>
      </c>
      <c r="FUS13" t="n">
        <v>-0.1</v>
      </c>
      <c r="FUT13" t="n">
        <v>0.1</v>
      </c>
      <c r="FUU13" t="n">
        <v>0.1</v>
      </c>
      <c r="FUV13" t="n">
        <v>0.2</v>
      </c>
      <c r="FUW13" t="n">
        <v>0.1</v>
      </c>
      <c r="FUX13" t="n">
        <v>0.1</v>
      </c>
      <c r="FUY13" t="n">
        <v>0.1</v>
      </c>
      <c r="FUZ13" t="n">
        <v>-0.1</v>
      </c>
      <c r="FVA13" t="n">
        <v>0.1</v>
      </c>
      <c r="FVB13" t="n">
        <v>0.2</v>
      </c>
      <c r="FVC13" t="n">
        <v>0.1</v>
      </c>
      <c r="FVD13" t="n">
        <v>0.2</v>
      </c>
      <c r="FVE13" t="n">
        <v>0.1</v>
      </c>
      <c r="FVF13" t="n">
        <v>0.1</v>
      </c>
      <c r="FVG13" t="n">
        <v>0.2</v>
      </c>
      <c r="FVH13" t="n">
        <v>0.1</v>
      </c>
      <c r="FVI13" t="n">
        <v>0.1</v>
      </c>
      <c r="FVJ13" t="n">
        <v>0.2</v>
      </c>
      <c r="FVK13" t="n">
        <v>0.1</v>
      </c>
      <c r="FVL13" t="n">
        <v>0.1</v>
      </c>
      <c r="FVM13" t="n">
        <v>0.2</v>
      </c>
      <c r="FVN13" t="n">
        <v>0.25</v>
      </c>
      <c r="FVO13" t="n">
        <v>0.2</v>
      </c>
      <c r="FVP13" t="n">
        <v>-0.3</v>
      </c>
      <c r="FVQ13" t="n">
        <v>-0.1</v>
      </c>
      <c r="FVR13" t="n">
        <v>0.1</v>
      </c>
      <c r="FVS13" t="n">
        <v>-0.1</v>
      </c>
      <c r="FVT13" t="n">
        <v>0.1</v>
      </c>
      <c r="FVU13" t="n">
        <v>0.1</v>
      </c>
      <c r="FVV13" t="n">
        <v>-0.1</v>
      </c>
      <c r="FVW13" t="n">
        <v>0.25</v>
      </c>
      <c r="FVX13" t="n">
        <v>0.1</v>
      </c>
      <c r="FVY13" t="n">
        <v>0.25</v>
      </c>
      <c r="FVZ13" t="n">
        <v>0.1</v>
      </c>
      <c r="FWA13" t="n">
        <v>0.1</v>
      </c>
      <c r="FWB13" t="n">
        <v>0.1</v>
      </c>
      <c r="FWC13" t="n">
        <v>-0.1</v>
      </c>
      <c r="FWD13" t="n">
        <v>-0.1</v>
      </c>
      <c r="FWE13" t="n">
        <v>0.2</v>
      </c>
      <c r="FWF13" t="n">
        <v>0.2</v>
      </c>
      <c r="FWG13" t="n">
        <v>0.1</v>
      </c>
      <c r="FWH13" t="n">
        <v>0.1</v>
      </c>
      <c r="FWI13" t="n">
        <v>0.2</v>
      </c>
      <c r="FWJ13" t="n">
        <v>0.25</v>
      </c>
      <c r="FWK13" t="n">
        <v>0.1</v>
      </c>
      <c r="FWL13" t="n">
        <v>0.1</v>
      </c>
      <c r="FWM13" t="n">
        <v>0.2</v>
      </c>
      <c r="FWN13" t="n">
        <v>0.2</v>
      </c>
      <c r="FWO13" t="n">
        <v>0.25</v>
      </c>
      <c r="FWP13" t="n">
        <v>0.2</v>
      </c>
      <c r="FWQ13" t="n">
        <v>0.2</v>
      </c>
      <c r="FWR13" t="n">
        <v>0.2</v>
      </c>
      <c r="FWS13" t="n">
        <v>0.1</v>
      </c>
      <c r="FWT13" t="n">
        <v>0.1</v>
      </c>
      <c r="FWU13" t="n">
        <v>0.1</v>
      </c>
      <c r="FWV13" t="n">
        <v>0.1</v>
      </c>
      <c r="FWW13" t="n">
        <v>0.1</v>
      </c>
      <c r="FWX13" t="n">
        <v>0.1</v>
      </c>
      <c r="FWY13" t="n">
        <v>0.2</v>
      </c>
      <c r="FWZ13" t="n">
        <v>0.25</v>
      </c>
      <c r="FXA13" t="n">
        <v>0.25</v>
      </c>
      <c r="FXB13" t="n">
        <v>0.1</v>
      </c>
      <c r="FXC13" t="n">
        <v>0.1</v>
      </c>
      <c r="FXD13" t="n">
        <v>0.2</v>
      </c>
      <c r="FXE13" t="n">
        <v>0.25</v>
      </c>
      <c r="FXF13" t="n">
        <v>-0.1</v>
      </c>
      <c r="FXG13" t="n">
        <v>0.2</v>
      </c>
      <c r="FXH13" t="n">
        <v>0.1</v>
      </c>
      <c r="FXI13" t="n">
        <v>-0.1</v>
      </c>
      <c r="FXJ13" t="n">
        <v>0.1</v>
      </c>
      <c r="FXK13" t="n">
        <v>0.2</v>
      </c>
      <c r="FXL13" t="n">
        <v>0.1</v>
      </c>
      <c r="FXM13" t="n">
        <v>0.2</v>
      </c>
      <c r="FXN13" t="n">
        <v>0.1</v>
      </c>
      <c r="FXO13" t="n">
        <v>0.25</v>
      </c>
      <c r="FXP13" t="n">
        <v>0.25</v>
      </c>
      <c r="FXQ13" t="n">
        <v>-0.1</v>
      </c>
      <c r="FXR13" t="n">
        <v>-0.1</v>
      </c>
      <c r="FXS13" t="n">
        <v>-0.1</v>
      </c>
      <c r="FXT13" t="n">
        <v>0.2</v>
      </c>
      <c r="FXU13" t="n">
        <v>0.4</v>
      </c>
      <c r="FXV13" t="n">
        <v>-0.1</v>
      </c>
      <c r="FXW13" t="n">
        <v>0.1</v>
      </c>
      <c r="FXX13" t="n">
        <v>0.1</v>
      </c>
      <c r="FXY13" t="n">
        <v>-0.3</v>
      </c>
      <c r="FXZ13" t="n">
        <v>0.1</v>
      </c>
      <c r="FYA13" t="n">
        <v>0.1</v>
      </c>
      <c r="FYB13" t="n">
        <v>0.2</v>
      </c>
      <c r="FYC13" t="n">
        <v>0.1</v>
      </c>
      <c r="FYD13" t="n">
        <v>0.25</v>
      </c>
      <c r="FYE13" t="n">
        <v>0.2</v>
      </c>
      <c r="FYF13" t="n">
        <v>0.1</v>
      </c>
      <c r="FYG13" t="n">
        <v>-0.1</v>
      </c>
      <c r="FYH13" t="n">
        <v>0.1</v>
      </c>
      <c r="FYI13" t="n">
        <v>0.1</v>
      </c>
      <c r="FYJ13" t="n">
        <v>0.25</v>
      </c>
      <c r="FYK13" t="n">
        <v>0.25</v>
      </c>
      <c r="FYL13" t="n">
        <v>-0.1</v>
      </c>
      <c r="FYM13" t="n">
        <v>0.25</v>
      </c>
      <c r="FYN13" t="n">
        <v>0.4</v>
      </c>
      <c r="FYO13" t="n">
        <v>0.1</v>
      </c>
      <c r="FYP13" t="n">
        <v>-0.1</v>
      </c>
      <c r="FYQ13" t="n">
        <v>0.1</v>
      </c>
      <c r="FYR13" t="n">
        <v>0.2</v>
      </c>
      <c r="FYS13" t="n">
        <v>0.1</v>
      </c>
      <c r="FYT13" t="n">
        <v>0.1</v>
      </c>
      <c r="FYU13" t="n">
        <v>0.2</v>
      </c>
      <c r="FYV13" t="n">
        <v>0.4</v>
      </c>
      <c r="FYW13" t="n">
        <v>-0.3</v>
      </c>
      <c r="FYX13" t="n">
        <v>0.1</v>
      </c>
      <c r="FYY13" t="n">
        <v>0.2</v>
      </c>
      <c r="FYZ13" t="n">
        <v>0.1</v>
      </c>
      <c r="FZA13" t="n">
        <v>0.2</v>
      </c>
      <c r="FZB13" t="n">
        <v>0.1</v>
      </c>
      <c r="FZC13" t="n">
        <v>0.1</v>
      </c>
      <c r="FZD13" t="n">
        <v>-0.1</v>
      </c>
      <c r="FZE13" t="n">
        <v>0.25</v>
      </c>
      <c r="FZF13" t="n">
        <v>0.1</v>
      </c>
      <c r="FZG13" t="n">
        <v>0.2</v>
      </c>
      <c r="FZH13" t="n">
        <v>0.2</v>
      </c>
      <c r="FZI13" t="n">
        <v>-0.1</v>
      </c>
      <c r="FZJ13" t="n">
        <v>0.4</v>
      </c>
      <c r="FZK13" t="n">
        <v>0.2</v>
      </c>
      <c r="FZL13" t="n">
        <v>0.1</v>
      </c>
      <c r="FZM13" t="n">
        <v>0.1</v>
      </c>
      <c r="FZN13" t="n">
        <v>0.2</v>
      </c>
      <c r="FZO13" t="n">
        <v>0.25</v>
      </c>
      <c r="FZP13" t="n">
        <v>0.4</v>
      </c>
      <c r="FZQ13" t="n">
        <v>0.1</v>
      </c>
      <c r="FZR13" t="n">
        <v>0.1</v>
      </c>
      <c r="FZS13" t="n">
        <v>0.1</v>
      </c>
      <c r="FZT13" t="n">
        <v>0.2</v>
      </c>
      <c r="FZU13" t="n">
        <v>0.25</v>
      </c>
      <c r="FZV13" t="n">
        <v>0.2</v>
      </c>
      <c r="FZW13" t="n">
        <v>0.2</v>
      </c>
      <c r="FZX13" t="n">
        <v>-0.1</v>
      </c>
      <c r="FZY13" t="n">
        <v>0.1</v>
      </c>
      <c r="FZZ13" t="n">
        <v>0.1</v>
      </c>
      <c r="GAA13" t="n">
        <v>0.25</v>
      </c>
      <c r="GAB13" t="n">
        <v>0.2</v>
      </c>
      <c r="GAC13" t="n">
        <v>-0.1</v>
      </c>
      <c r="GAD13" t="n">
        <v>0.2</v>
      </c>
      <c r="GAE13" t="n">
        <v>0.1</v>
      </c>
      <c r="GAF13" t="n">
        <v>0.1</v>
      </c>
      <c r="GAG13" t="n">
        <v>0.1</v>
      </c>
      <c r="GAH13" t="n">
        <v>0.2</v>
      </c>
      <c r="GAI13" t="n">
        <v>0.1</v>
      </c>
      <c r="GAJ13" t="n">
        <v>0.2</v>
      </c>
      <c r="GAK13" t="n">
        <v>0.2</v>
      </c>
      <c r="GAL13" t="n">
        <v>-0.1</v>
      </c>
      <c r="GAM13" t="n">
        <v>0.2</v>
      </c>
      <c r="GAN13" t="n">
        <v>0.1</v>
      </c>
      <c r="GAO13" t="n">
        <v>-0.1</v>
      </c>
      <c r="GAP13" t="n">
        <v>0.1</v>
      </c>
      <c r="GAQ13" t="n">
        <v>0.2</v>
      </c>
      <c r="GAR13" t="n">
        <v>0.1</v>
      </c>
      <c r="GAS13" t="n">
        <v>0.1</v>
      </c>
      <c r="GAT13" t="n">
        <v>0.1</v>
      </c>
      <c r="GAU13" t="n">
        <v>0.1</v>
      </c>
      <c r="GAV13" t="n">
        <v>-0.1</v>
      </c>
      <c r="GAW13" t="n">
        <v>0.25</v>
      </c>
      <c r="GAX13" t="n">
        <v>-0.1</v>
      </c>
      <c r="GAY13" t="n">
        <v>-0.1</v>
      </c>
      <c r="GAZ13" t="n">
        <v>0.1</v>
      </c>
      <c r="GBA13" t="n">
        <v>-0.1</v>
      </c>
      <c r="GBB13" t="n">
        <v>0.1</v>
      </c>
      <c r="GBC13" t="n">
        <v>-0.1</v>
      </c>
      <c r="GBD13" t="n">
        <v>0.1</v>
      </c>
      <c r="GBE13" t="n">
        <v>0.1</v>
      </c>
      <c r="GBF13" t="n">
        <v>-0.1</v>
      </c>
      <c r="GBG13" t="n">
        <v>-0.1</v>
      </c>
      <c r="GBH13" t="n">
        <v>0.1</v>
      </c>
      <c r="GBI13" t="n">
        <v>-0.1</v>
      </c>
      <c r="GBJ13" t="n">
        <v>0.2</v>
      </c>
      <c r="GBK13" t="n">
        <v>0.2</v>
      </c>
      <c r="GBL13" t="n">
        <v>-0.1</v>
      </c>
      <c r="GBM13" t="n">
        <v>0.2</v>
      </c>
      <c r="GBN13" t="n">
        <v>0.2</v>
      </c>
      <c r="GBO13" t="n">
        <v>0.1</v>
      </c>
      <c r="GBP13" t="n">
        <v>0.1</v>
      </c>
      <c r="GBQ13" t="n">
        <v>0.2</v>
      </c>
      <c r="GBR13" t="n">
        <v>0.2</v>
      </c>
      <c r="GBS13" t="n">
        <v>0.25</v>
      </c>
      <c r="GBT13" t="n">
        <v>0.2</v>
      </c>
      <c r="GBU13" t="n">
        <v>0.2</v>
      </c>
      <c r="GBV13" t="n">
        <v>-0.1</v>
      </c>
      <c r="GBW13" t="n">
        <v>-0.1</v>
      </c>
      <c r="GBX13" t="n">
        <v>0.1</v>
      </c>
      <c r="GBY13" t="n">
        <v>0.1</v>
      </c>
      <c r="GBZ13" t="n">
        <v>0.25</v>
      </c>
      <c r="GCA13" t="n">
        <v>0.2</v>
      </c>
      <c r="GCB13" t="n">
        <v>-0.1</v>
      </c>
      <c r="GCC13" t="n">
        <v>0.2</v>
      </c>
      <c r="GCD13" t="n">
        <v>0.1</v>
      </c>
      <c r="GCE13" t="n">
        <v>0.2</v>
      </c>
      <c r="GCF13" t="n">
        <v>0.25</v>
      </c>
      <c r="GCG13" t="n">
        <v>0.1</v>
      </c>
      <c r="GCH13" t="n">
        <v>0.2</v>
      </c>
      <c r="GCI13" t="n">
        <v>0.2</v>
      </c>
      <c r="GCJ13" t="n">
        <v>-0.1</v>
      </c>
      <c r="GCK13" t="n">
        <v>-0.1</v>
      </c>
      <c r="GCL13" t="n">
        <v>0.2</v>
      </c>
      <c r="GCM13" t="n">
        <v>-0.1</v>
      </c>
      <c r="GCN13" t="n">
        <v>0.2</v>
      </c>
      <c r="GCO13" t="n">
        <v>0.2</v>
      </c>
      <c r="GCP13" t="n">
        <v>-0.1</v>
      </c>
      <c r="GCQ13" t="n">
        <v>0.1</v>
      </c>
      <c r="GCR13" t="n">
        <v>0.1</v>
      </c>
      <c r="GCS13" t="n">
        <v>0.1</v>
      </c>
      <c r="GCT13" t="n">
        <v>0.2</v>
      </c>
      <c r="GCU13" t="n">
        <v>0.2</v>
      </c>
      <c r="GCV13" t="n">
        <v>0.1</v>
      </c>
      <c r="GCW13" t="n">
        <v>0.1</v>
      </c>
      <c r="GCX13" t="n">
        <v>0.1</v>
      </c>
      <c r="GCY13" t="n">
        <v>0.2</v>
      </c>
      <c r="GCZ13" t="n">
        <v>0.2</v>
      </c>
      <c r="GDA13" t="n">
        <v>0.2</v>
      </c>
      <c r="GDB13" t="n">
        <v>0.2</v>
      </c>
      <c r="GDC13" t="n">
        <v>0.2</v>
      </c>
      <c r="GDD13" t="n">
        <v>-0.1</v>
      </c>
      <c r="GDE13" t="n">
        <v>0.2</v>
      </c>
      <c r="GDF13" t="n">
        <v>0.2</v>
      </c>
      <c r="GDG13" t="n">
        <v>-0.1</v>
      </c>
      <c r="GDH13" t="n">
        <v>0.1</v>
      </c>
      <c r="GDI13" t="n">
        <v>0.2</v>
      </c>
      <c r="GDJ13" t="n">
        <v>0.1</v>
      </c>
      <c r="GDK13" t="n">
        <v>0.1</v>
      </c>
      <c r="GDL13" t="n">
        <v>0.2</v>
      </c>
      <c r="GDM13" t="n">
        <v>0.2</v>
      </c>
      <c r="GDN13" t="n">
        <v>-0.3</v>
      </c>
      <c r="GDO13" t="n">
        <v>0.2</v>
      </c>
      <c r="GDP13" t="n">
        <v>0.1</v>
      </c>
      <c r="GDQ13" t="n">
        <v>0.2</v>
      </c>
      <c r="GDR13" t="n">
        <v>0.1</v>
      </c>
      <c r="GDS13" t="n">
        <v>-0.1</v>
      </c>
      <c r="GDT13" t="n">
        <v>-0.1</v>
      </c>
      <c r="GDU13" t="n">
        <v>0.2</v>
      </c>
      <c r="GDV13" t="n">
        <v>0.2</v>
      </c>
      <c r="GDW13" t="n">
        <v>-0.3</v>
      </c>
      <c r="GDX13" t="n">
        <v>-0.1</v>
      </c>
      <c r="GDY13" t="n">
        <v>0.2</v>
      </c>
      <c r="GDZ13" t="n">
        <v>0.25</v>
      </c>
      <c r="GEA13" t="n">
        <v>0.2</v>
      </c>
      <c r="GEB13" t="n">
        <v>0.1</v>
      </c>
      <c r="GEC13" t="n">
        <v>-0.1</v>
      </c>
      <c r="GED13" t="n">
        <v>0.2</v>
      </c>
      <c r="GEE13" t="n">
        <v>0.2</v>
      </c>
      <c r="GEF13" t="n">
        <v>0.2</v>
      </c>
      <c r="GEG13" t="n">
        <v>-0.1</v>
      </c>
      <c r="GEH13" t="n">
        <v>0.2</v>
      </c>
      <c r="GEI13" t="n">
        <v>0.2</v>
      </c>
      <c r="GEJ13" t="n">
        <v>-0.3</v>
      </c>
      <c r="GEK13" t="n">
        <v>0.1</v>
      </c>
      <c r="GEL13" t="n">
        <v>0.2</v>
      </c>
      <c r="GEM13" t="n">
        <v>0.1</v>
      </c>
      <c r="GEN13" t="n">
        <v>0.1</v>
      </c>
      <c r="GEO13" t="n">
        <v>0.1</v>
      </c>
      <c r="GEP13" t="n">
        <v>0.1</v>
      </c>
      <c r="GEQ13" t="n">
        <v>0.2</v>
      </c>
      <c r="GER13" t="n">
        <v>-0.1</v>
      </c>
      <c r="GES13" t="n">
        <v>0.1</v>
      </c>
      <c r="GET13" t="n">
        <v>0.1</v>
      </c>
      <c r="GEU13" t="n">
        <v>0.2</v>
      </c>
      <c r="GEV13" t="n">
        <v>0.1</v>
      </c>
      <c r="GEW13" t="n">
        <v>0.4</v>
      </c>
      <c r="GEX13" t="n">
        <v>0.2</v>
      </c>
      <c r="GEY13" t="n">
        <v>0.2</v>
      </c>
      <c r="GEZ13" t="n">
        <v>0.1</v>
      </c>
      <c r="GFA13" t="n">
        <v>0.1</v>
      </c>
      <c r="GFB13" t="n">
        <v>0.1</v>
      </c>
      <c r="GFC13" t="n">
        <v>0.25</v>
      </c>
      <c r="GFD13" t="n">
        <v>0.2</v>
      </c>
      <c r="GFE13" t="n">
        <v>0.1</v>
      </c>
      <c r="GFF13" t="n">
        <v>0.25</v>
      </c>
      <c r="GFG13" t="n">
        <v>0.1</v>
      </c>
      <c r="GFH13" t="n">
        <v>0.2</v>
      </c>
      <c r="GFI13" t="n">
        <v>0.1</v>
      </c>
      <c r="GFJ13" t="n">
        <v>0.25</v>
      </c>
      <c r="GFK13" t="n">
        <v>0.2</v>
      </c>
      <c r="GFL13" t="n">
        <v>0.25</v>
      </c>
      <c r="GFM13" t="n">
        <v>0.2</v>
      </c>
      <c r="GFN13" t="n">
        <v>0.1</v>
      </c>
      <c r="GFO13" t="n">
        <v>0.2</v>
      </c>
      <c r="GFP13" t="n">
        <v>0.1</v>
      </c>
      <c r="GFQ13" t="n">
        <v>0.1</v>
      </c>
      <c r="GFR13" t="n">
        <v>0.1</v>
      </c>
      <c r="GFS13" t="n">
        <v>-0.1</v>
      </c>
      <c r="GFT13" t="n">
        <v>0.1</v>
      </c>
      <c r="GFU13" t="n">
        <v>-0.1</v>
      </c>
      <c r="GFV13" t="n">
        <v>-0.1</v>
      </c>
      <c r="GFW13" t="n">
        <v>0.1</v>
      </c>
      <c r="GFX13" t="n">
        <v>-0.3</v>
      </c>
      <c r="GFY13" t="n">
        <v>-0.3</v>
      </c>
      <c r="GFZ13" t="n">
        <v>0.1</v>
      </c>
      <c r="GGA13" t="n">
        <v>0.2</v>
      </c>
      <c r="GGB13" t="n">
        <v>0.2</v>
      </c>
      <c r="GGC13" t="n">
        <v>0.2</v>
      </c>
      <c r="GGD13" t="n">
        <v>0.1</v>
      </c>
      <c r="GGE13" t="n">
        <v>0.2</v>
      </c>
      <c r="GGF13" t="n">
        <v>0.25</v>
      </c>
      <c r="GGG13" t="n">
        <v>0.1</v>
      </c>
      <c r="GGH13" t="n">
        <v>0.2</v>
      </c>
      <c r="GGI13" t="n">
        <v>0.1</v>
      </c>
      <c r="GGJ13" t="n">
        <v>-0.1</v>
      </c>
      <c r="GGK13" t="n">
        <v>0.25</v>
      </c>
      <c r="GGL13" t="n">
        <v>0.2</v>
      </c>
      <c r="GGM13" t="n">
        <v>0.1</v>
      </c>
      <c r="GGN13" t="n">
        <v>0.1</v>
      </c>
      <c r="GGO13" t="n">
        <v>-0.1</v>
      </c>
      <c r="GGP13" t="n">
        <v>-0.1</v>
      </c>
      <c r="GGQ13" t="n">
        <v>0.1</v>
      </c>
      <c r="GGR13" t="n">
        <v>0.1</v>
      </c>
      <c r="GGS13" t="n">
        <v>-0.1</v>
      </c>
      <c r="GGT13" t="n">
        <v>0.1</v>
      </c>
      <c r="GGU13" t="n">
        <v>-0.1</v>
      </c>
      <c r="GGV13" t="n">
        <v>0.1</v>
      </c>
      <c r="GGW13" t="n">
        <v>0.1</v>
      </c>
      <c r="GGX13" t="n">
        <v>0.2</v>
      </c>
      <c r="GGY13" t="n">
        <v>0.1</v>
      </c>
      <c r="GGZ13" t="n">
        <v>0.1</v>
      </c>
      <c r="GHA13" t="n">
        <v>0.2</v>
      </c>
      <c r="GHB13" t="n">
        <v>0.2</v>
      </c>
      <c r="GHC13" t="n">
        <v>0.1</v>
      </c>
      <c r="GHD13" t="n">
        <v>0.2</v>
      </c>
      <c r="GHE13" t="n">
        <v>-0.1</v>
      </c>
      <c r="GHF13" t="n">
        <v>-0.1</v>
      </c>
      <c r="GHG13" t="n">
        <v>0.2</v>
      </c>
      <c r="GHH13" t="n">
        <v>0.2</v>
      </c>
      <c r="GHI13" t="n">
        <v>-0.1</v>
      </c>
      <c r="GHJ13" t="n">
        <v>0.1</v>
      </c>
      <c r="GHK13" t="n">
        <v>0.2</v>
      </c>
      <c r="GHL13" t="n">
        <v>0.2</v>
      </c>
      <c r="GHM13" t="n">
        <v>0.2</v>
      </c>
      <c r="GHN13" t="n">
        <v>0.2</v>
      </c>
      <c r="GHO13" t="n">
        <v>-0.1</v>
      </c>
      <c r="GHP13" t="n">
        <v>0.2</v>
      </c>
      <c r="GHQ13" t="n">
        <v>0.2</v>
      </c>
      <c r="GHR13" t="n">
        <v>0.4</v>
      </c>
      <c r="GHS13" t="n">
        <v>0.2</v>
      </c>
      <c r="GHT13" t="n">
        <v>0.2</v>
      </c>
      <c r="GHU13" t="n">
        <v>0.1</v>
      </c>
      <c r="GHV13" t="n">
        <v>0.2</v>
      </c>
      <c r="GHW13" t="n">
        <v>0.1</v>
      </c>
      <c r="GHX13" t="n">
        <v>0.1</v>
      </c>
      <c r="GHY13" t="n">
        <v>0.2</v>
      </c>
      <c r="GHZ13" t="n">
        <v>0.2</v>
      </c>
      <c r="GIA13" t="n">
        <v>0.1</v>
      </c>
      <c r="GIB13" t="n">
        <v>0.1</v>
      </c>
      <c r="GIC13" t="n">
        <v>0.1</v>
      </c>
      <c r="GID13" t="n">
        <v>0.2</v>
      </c>
      <c r="GIE13" t="n">
        <v>0.25</v>
      </c>
      <c r="GIF13" t="n">
        <v>0.1</v>
      </c>
      <c r="GIG13" t="n">
        <v>0.1</v>
      </c>
      <c r="GIH13" t="n">
        <v>0.1</v>
      </c>
      <c r="GII13" t="n">
        <v>0.2</v>
      </c>
      <c r="GIJ13" t="n">
        <v>-0.1</v>
      </c>
      <c r="GIK13" t="n">
        <v>0.2</v>
      </c>
      <c r="GIL13" t="n">
        <v>0.1</v>
      </c>
      <c r="GIM13" t="n">
        <v>0.2</v>
      </c>
      <c r="GIN13" t="n">
        <v>0.1</v>
      </c>
      <c r="GIO13" t="n">
        <v>0.2</v>
      </c>
      <c r="GIP13" t="n">
        <v>0.1</v>
      </c>
      <c r="GIQ13" t="n">
        <v>0.1</v>
      </c>
      <c r="GIR13" t="n">
        <v>0.1</v>
      </c>
      <c r="GIS13" t="n">
        <v>0.2</v>
      </c>
      <c r="GIT13" t="n">
        <v>-0.1</v>
      </c>
      <c r="GIU13" t="n">
        <v>-0.1</v>
      </c>
      <c r="GIV13" t="n">
        <v>0.2</v>
      </c>
      <c r="GIW13" t="n">
        <v>0.1</v>
      </c>
      <c r="GIX13" t="n">
        <v>0.1</v>
      </c>
      <c r="GIY13" t="n">
        <v>0.2</v>
      </c>
      <c r="GIZ13" t="n">
        <v>0.1</v>
      </c>
      <c r="GJA13" t="n">
        <v>0.1</v>
      </c>
      <c r="GJB13" t="n">
        <v>0.1</v>
      </c>
      <c r="GJC13" t="n">
        <v>0.1</v>
      </c>
      <c r="GJD13" t="n">
        <v>0.1</v>
      </c>
      <c r="GJE13" t="n">
        <v>0.1</v>
      </c>
      <c r="GJF13" t="n">
        <v>-0.1</v>
      </c>
      <c r="GJG13" t="n">
        <v>0.2</v>
      </c>
      <c r="GJH13" t="n">
        <v>-0.3</v>
      </c>
      <c r="GJI13" t="n">
        <v>0.2</v>
      </c>
      <c r="GJJ13" t="n">
        <v>0.1</v>
      </c>
      <c r="GJK13" t="n">
        <v>0.4</v>
      </c>
      <c r="GJL13" t="n">
        <v>-0.1</v>
      </c>
    </row>
    <row r="14">
      <c r="B14" t="n">
        <v>5</v>
      </c>
      <c r="C14">
        <f>AVERAGE(E14:GJL14)</f>
        <v/>
      </c>
      <c r="E14" t="n">
        <v>-0.1</v>
      </c>
      <c r="F14" t="n">
        <v>0.1</v>
      </c>
      <c r="G14" t="n">
        <v>-0.1</v>
      </c>
      <c r="H14" t="n">
        <v>0.2</v>
      </c>
      <c r="I14" t="n">
        <v>-0.3</v>
      </c>
      <c r="J14" t="n">
        <v>0.1</v>
      </c>
      <c r="K14" t="n">
        <v>0.25</v>
      </c>
      <c r="L14" t="n">
        <v>0.1</v>
      </c>
      <c r="M14" t="n">
        <v>0.2</v>
      </c>
      <c r="N14" t="n">
        <v>0.1</v>
      </c>
      <c r="O14" t="n">
        <v>0.25</v>
      </c>
      <c r="P14" t="n">
        <v>0.2</v>
      </c>
      <c r="Q14" t="n">
        <v>0.1</v>
      </c>
      <c r="R14" t="n">
        <v>0.2</v>
      </c>
      <c r="S14" t="n">
        <v>0.1</v>
      </c>
      <c r="T14" t="n">
        <v>-0.1</v>
      </c>
      <c r="U14" t="n">
        <v>-0.1</v>
      </c>
      <c r="V14" t="n">
        <v>0.2</v>
      </c>
      <c r="W14" t="n">
        <v>0.1</v>
      </c>
      <c r="X14" t="n">
        <v>0.25</v>
      </c>
      <c r="Y14" t="n">
        <v>0.2</v>
      </c>
      <c r="Z14" t="n">
        <v>0.4</v>
      </c>
      <c r="AA14" t="n">
        <v>0.2</v>
      </c>
      <c r="AB14" t="n">
        <v>0.1</v>
      </c>
      <c r="AC14" t="n">
        <v>0.25</v>
      </c>
      <c r="AD14" t="n">
        <v>-0.1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0.2</v>
      </c>
      <c r="AM14" t="n">
        <v>-0.1</v>
      </c>
      <c r="AN14" t="n">
        <v>0.2</v>
      </c>
      <c r="AO14" t="n">
        <v>0.2</v>
      </c>
      <c r="AP14" t="n">
        <v>0.2</v>
      </c>
      <c r="AQ14" t="n">
        <v>0.2</v>
      </c>
      <c r="AR14" t="n">
        <v>0.1</v>
      </c>
      <c r="AS14" t="n">
        <v>-0.1</v>
      </c>
      <c r="AT14" t="n">
        <v>-0.3</v>
      </c>
      <c r="AU14" t="n">
        <v>-0.1</v>
      </c>
      <c r="AV14" t="n">
        <v>0.25</v>
      </c>
      <c r="AW14" t="n">
        <v>0.4</v>
      </c>
      <c r="AX14" t="n">
        <v>-0.1</v>
      </c>
      <c r="AY14" t="n">
        <v>-0.1</v>
      </c>
      <c r="AZ14" t="n">
        <v>0.25</v>
      </c>
      <c r="BA14" t="n">
        <v>0.2</v>
      </c>
      <c r="BB14" t="n">
        <v>0.1</v>
      </c>
      <c r="BC14" t="n">
        <v>0.1</v>
      </c>
      <c r="BD14" t="n">
        <v>0.2</v>
      </c>
      <c r="BE14" t="n">
        <v>-0.1</v>
      </c>
      <c r="BF14" t="n">
        <v>-0.1</v>
      </c>
      <c r="BG14" t="n">
        <v>0.2</v>
      </c>
      <c r="BH14" t="n">
        <v>0.1</v>
      </c>
      <c r="BI14" t="n">
        <v>0.2</v>
      </c>
      <c r="BJ14" t="n">
        <v>0.2</v>
      </c>
      <c r="BK14" t="n">
        <v>0.1</v>
      </c>
      <c r="BL14" t="n">
        <v>0.2</v>
      </c>
      <c r="BM14" t="n">
        <v>0.2</v>
      </c>
      <c r="BN14" t="n">
        <v>0.1</v>
      </c>
      <c r="BO14" t="n">
        <v>0.2</v>
      </c>
      <c r="BP14" t="n">
        <v>0.1</v>
      </c>
      <c r="BQ14" t="n">
        <v>0.25</v>
      </c>
      <c r="BR14" t="n">
        <v>0.1</v>
      </c>
      <c r="BS14" t="n">
        <v>0.2</v>
      </c>
      <c r="BT14" t="n">
        <v>0.1</v>
      </c>
      <c r="BU14" t="n">
        <v>0.2</v>
      </c>
      <c r="BV14" t="n">
        <v>-0.1</v>
      </c>
      <c r="BW14" t="n">
        <v>0.1</v>
      </c>
      <c r="BX14" t="n">
        <v>0.2</v>
      </c>
      <c r="BY14" t="n">
        <v>0.2</v>
      </c>
      <c r="BZ14" t="n">
        <v>0.2</v>
      </c>
      <c r="CA14" t="n">
        <v>0.1</v>
      </c>
      <c r="CB14" t="n">
        <v>0.2</v>
      </c>
      <c r="CC14" t="n">
        <v>0.1</v>
      </c>
      <c r="CD14" t="n">
        <v>0.25</v>
      </c>
      <c r="CE14" t="n">
        <v>0.1</v>
      </c>
      <c r="CF14" t="n">
        <v>0.1</v>
      </c>
      <c r="CG14" t="n">
        <v>0.4</v>
      </c>
      <c r="CH14" t="n">
        <v>-0.1</v>
      </c>
      <c r="CI14" t="n">
        <v>0.1</v>
      </c>
      <c r="CJ14" t="n">
        <v>-0.1</v>
      </c>
      <c r="CK14" t="n">
        <v>0.1</v>
      </c>
      <c r="CL14" t="n">
        <v>0.4</v>
      </c>
      <c r="CM14" t="n">
        <v>-0.3</v>
      </c>
      <c r="CN14" t="n">
        <v>0.1</v>
      </c>
      <c r="CO14" t="n">
        <v>0.25</v>
      </c>
      <c r="CP14" t="n">
        <v>0.2</v>
      </c>
      <c r="CQ14" t="n">
        <v>0.25</v>
      </c>
      <c r="CR14" t="n">
        <v>0.1</v>
      </c>
      <c r="CS14" t="n">
        <v>0.25</v>
      </c>
      <c r="CT14" t="n">
        <v>0.2</v>
      </c>
      <c r="CU14" t="n">
        <v>-0.1</v>
      </c>
      <c r="CV14" t="n">
        <v>0.2</v>
      </c>
      <c r="CW14" t="n">
        <v>0.1</v>
      </c>
      <c r="CX14" t="n">
        <v>0.1</v>
      </c>
      <c r="CY14" t="n">
        <v>0.1</v>
      </c>
      <c r="CZ14" t="n">
        <v>-0.3</v>
      </c>
      <c r="DA14" t="n">
        <v>0.2</v>
      </c>
      <c r="DB14" t="n">
        <v>0.1</v>
      </c>
      <c r="DC14" t="n">
        <v>0.1</v>
      </c>
      <c r="DD14" t="n">
        <v>0.1</v>
      </c>
      <c r="DE14" t="n">
        <v>0.1</v>
      </c>
      <c r="DF14" t="n">
        <v>-0.1</v>
      </c>
      <c r="DG14" t="n">
        <v>0.1</v>
      </c>
      <c r="DH14" t="n">
        <v>0.2</v>
      </c>
      <c r="DI14" t="n">
        <v>0.2</v>
      </c>
      <c r="DJ14" t="n">
        <v>0.2</v>
      </c>
      <c r="DK14" t="n">
        <v>0.1</v>
      </c>
      <c r="DL14" t="n">
        <v>0.1</v>
      </c>
      <c r="DM14" t="n">
        <v>0.2</v>
      </c>
      <c r="DN14" t="n">
        <v>0.2</v>
      </c>
      <c r="DO14" t="n">
        <v>0.1</v>
      </c>
      <c r="DP14" t="n">
        <v>0.1</v>
      </c>
      <c r="DQ14" t="n">
        <v>0.1</v>
      </c>
      <c r="DR14" t="n">
        <v>0.2</v>
      </c>
      <c r="DS14" t="n">
        <v>0.2</v>
      </c>
      <c r="DT14" t="n">
        <v>0.1</v>
      </c>
      <c r="DU14" t="n">
        <v>0.4</v>
      </c>
      <c r="DV14" t="n">
        <v>0.2</v>
      </c>
      <c r="DW14" t="n">
        <v>0.1</v>
      </c>
      <c r="DX14" t="n">
        <v>0.1</v>
      </c>
      <c r="DY14" t="n">
        <v>-0.1</v>
      </c>
      <c r="DZ14" t="n">
        <v>0.25</v>
      </c>
      <c r="EA14" t="n">
        <v>-0.3</v>
      </c>
      <c r="EB14" t="n">
        <v>0.25</v>
      </c>
      <c r="EC14" t="n">
        <v>0.25</v>
      </c>
      <c r="ED14" t="n">
        <v>0.2</v>
      </c>
      <c r="EE14" t="n">
        <v>0.1</v>
      </c>
      <c r="EF14" t="n">
        <v>0.1</v>
      </c>
      <c r="EG14" t="n">
        <v>0.2</v>
      </c>
      <c r="EH14" t="n">
        <v>-0.1</v>
      </c>
      <c r="EI14" t="n">
        <v>0.1</v>
      </c>
      <c r="EJ14" t="n">
        <v>0.2</v>
      </c>
      <c r="EK14" t="n">
        <v>0.1</v>
      </c>
      <c r="EL14" t="n">
        <v>0.4</v>
      </c>
      <c r="EM14" t="n">
        <v>0.25</v>
      </c>
      <c r="EN14" t="n">
        <v>0.2</v>
      </c>
      <c r="EO14" t="n">
        <v>-0.3</v>
      </c>
      <c r="EP14" t="n">
        <v>0.1</v>
      </c>
      <c r="EQ14" t="n">
        <v>0.2</v>
      </c>
      <c r="ER14" t="n">
        <v>-0.1</v>
      </c>
      <c r="ES14" t="n">
        <v>0.1</v>
      </c>
      <c r="ET14" t="n">
        <v>0.1</v>
      </c>
      <c r="EU14" t="n">
        <v>0.1</v>
      </c>
      <c r="EV14" t="n">
        <v>-0.1</v>
      </c>
      <c r="EW14" t="n">
        <v>0.2</v>
      </c>
      <c r="EX14" t="n">
        <v>0.25</v>
      </c>
      <c r="EY14" t="n">
        <v>0.25</v>
      </c>
      <c r="EZ14" t="n">
        <v>0.1</v>
      </c>
      <c r="FA14" t="n">
        <v>0.1</v>
      </c>
      <c r="FB14" t="n">
        <v>0.2</v>
      </c>
      <c r="FC14" t="n">
        <v>0.4</v>
      </c>
      <c r="FD14" t="n">
        <v>0.1</v>
      </c>
      <c r="FE14" t="n">
        <v>0.2</v>
      </c>
      <c r="FF14" t="n">
        <v>0.1</v>
      </c>
      <c r="FG14" t="n">
        <v>0.2</v>
      </c>
      <c r="FH14" t="n">
        <v>0.1</v>
      </c>
      <c r="FI14" t="n">
        <v>0.2</v>
      </c>
      <c r="FJ14" t="n">
        <v>0.1</v>
      </c>
      <c r="FK14" t="n">
        <v>0.25</v>
      </c>
      <c r="FL14" t="n">
        <v>0.2</v>
      </c>
      <c r="FM14" t="n">
        <v>0.1</v>
      </c>
      <c r="FN14" t="n">
        <v>0.1</v>
      </c>
      <c r="FO14" t="n">
        <v>0.2</v>
      </c>
      <c r="FP14" t="n">
        <v>-0.1</v>
      </c>
      <c r="FQ14" t="n">
        <v>0.2</v>
      </c>
      <c r="FR14" t="n">
        <v>-0.1</v>
      </c>
      <c r="FS14" t="n">
        <v>-0.1</v>
      </c>
      <c r="FT14" t="n">
        <v>0.1</v>
      </c>
      <c r="FU14" t="n">
        <v>0.1</v>
      </c>
      <c r="FV14" t="n">
        <v>0.1</v>
      </c>
      <c r="FW14" t="n">
        <v>0.1</v>
      </c>
      <c r="FX14" t="n">
        <v>-0.1</v>
      </c>
      <c r="FY14" t="n">
        <v>0.25</v>
      </c>
      <c r="FZ14" t="n">
        <v>-0.1</v>
      </c>
      <c r="GA14" t="n">
        <v>0.2</v>
      </c>
      <c r="GB14" t="n">
        <v>0.1</v>
      </c>
      <c r="GC14" t="n">
        <v>0.4</v>
      </c>
      <c r="GD14" t="n">
        <v>0.1</v>
      </c>
      <c r="GE14" t="n">
        <v>0.2</v>
      </c>
      <c r="GF14" t="n">
        <v>0.25</v>
      </c>
      <c r="GG14" t="n">
        <v>0.1</v>
      </c>
      <c r="GH14" t="n">
        <v>0.1</v>
      </c>
      <c r="GI14" t="n">
        <v>0.2</v>
      </c>
      <c r="GJ14" t="n">
        <v>0.1</v>
      </c>
      <c r="GK14" t="n">
        <v>0.2</v>
      </c>
      <c r="GL14" t="n">
        <v>0.2</v>
      </c>
      <c r="GM14" t="n">
        <v>0.1</v>
      </c>
      <c r="GN14" t="n">
        <v>0.2</v>
      </c>
      <c r="GO14" t="n">
        <v>0.1</v>
      </c>
      <c r="GP14" t="n">
        <v>0.2</v>
      </c>
      <c r="GQ14" t="n">
        <v>0.1</v>
      </c>
      <c r="GR14" t="n">
        <v>0.2</v>
      </c>
      <c r="GS14" t="n">
        <v>0.2</v>
      </c>
      <c r="GT14" t="n">
        <v>0.1</v>
      </c>
      <c r="GU14" t="n">
        <v>0.2</v>
      </c>
      <c r="GV14" t="n">
        <v>0.2</v>
      </c>
      <c r="GW14" t="n">
        <v>0.25</v>
      </c>
      <c r="GX14" t="n">
        <v>0.1</v>
      </c>
      <c r="GY14" t="n">
        <v>0.2</v>
      </c>
      <c r="GZ14" t="n">
        <v>0.1</v>
      </c>
      <c r="HA14" t="n">
        <v>0.1</v>
      </c>
      <c r="HB14" t="n">
        <v>0.2</v>
      </c>
      <c r="HC14" t="n">
        <v>0.1</v>
      </c>
      <c r="HD14" t="n">
        <v>0.2</v>
      </c>
      <c r="HE14" t="n">
        <v>-0.1</v>
      </c>
      <c r="HF14" t="n">
        <v>0.25</v>
      </c>
      <c r="HG14" t="n">
        <v>0.1</v>
      </c>
      <c r="HH14" t="n">
        <v>0.1</v>
      </c>
      <c r="HI14" t="n">
        <v>0.1</v>
      </c>
      <c r="HJ14" t="n">
        <v>0.1</v>
      </c>
      <c r="HK14" t="n">
        <v>0.2</v>
      </c>
      <c r="HL14" t="n">
        <v>0.1</v>
      </c>
      <c r="HM14" t="n">
        <v>0.2</v>
      </c>
      <c r="HN14" t="n">
        <v>0.2</v>
      </c>
      <c r="HO14" t="n">
        <v>0.2</v>
      </c>
      <c r="HP14" t="n">
        <v>0.2</v>
      </c>
      <c r="HQ14" t="n">
        <v>0.1</v>
      </c>
      <c r="HR14" t="n">
        <v>0.2</v>
      </c>
      <c r="HS14" t="n">
        <v>0.4</v>
      </c>
      <c r="HT14" t="n">
        <v>0.2</v>
      </c>
      <c r="HU14" t="n">
        <v>0.1</v>
      </c>
      <c r="HV14" t="n">
        <v>0.2</v>
      </c>
      <c r="HW14" t="n">
        <v>0.2</v>
      </c>
      <c r="HX14" t="n">
        <v>0.25</v>
      </c>
      <c r="HY14" t="n">
        <v>0.2</v>
      </c>
      <c r="HZ14" t="n">
        <v>-0.1</v>
      </c>
      <c r="IA14" t="n">
        <v>0.2</v>
      </c>
      <c r="IB14" t="n">
        <v>0.2</v>
      </c>
      <c r="IC14" t="n">
        <v>0.1</v>
      </c>
      <c r="ID14" t="n">
        <v>-0.1</v>
      </c>
      <c r="IE14" t="n">
        <v>0.25</v>
      </c>
      <c r="IF14" t="n">
        <v>-0.3</v>
      </c>
      <c r="IG14" t="n">
        <v>0.1</v>
      </c>
      <c r="IH14" t="n">
        <v>0.2</v>
      </c>
      <c r="II14" t="n">
        <v>0.1</v>
      </c>
      <c r="IJ14" t="n">
        <v>0.2</v>
      </c>
      <c r="IK14" t="n">
        <v>0.2</v>
      </c>
      <c r="IL14" t="n">
        <v>0.2</v>
      </c>
      <c r="IM14" t="n">
        <v>0.2</v>
      </c>
      <c r="IN14" t="n">
        <v>0.1</v>
      </c>
      <c r="IO14" t="n">
        <v>0.2</v>
      </c>
      <c r="IP14" t="n">
        <v>0.4</v>
      </c>
      <c r="IQ14" t="n">
        <v>0.25</v>
      </c>
      <c r="IR14" t="n">
        <v>0.25</v>
      </c>
      <c r="IS14" t="n">
        <v>0.1</v>
      </c>
      <c r="IT14" t="n">
        <v>-0.3</v>
      </c>
      <c r="IU14" t="n">
        <v>0.2</v>
      </c>
      <c r="IV14" t="n">
        <v>0.2</v>
      </c>
      <c r="IW14" t="n">
        <v>0.1</v>
      </c>
      <c r="IX14" t="n">
        <v>0.1</v>
      </c>
      <c r="IY14" t="n">
        <v>0.4</v>
      </c>
      <c r="IZ14" t="n">
        <v>0.2</v>
      </c>
      <c r="JA14" t="n">
        <v>0.1</v>
      </c>
      <c r="JB14" t="n">
        <v>-0.1</v>
      </c>
      <c r="JC14" t="n">
        <v>0.25</v>
      </c>
      <c r="JD14" t="n">
        <v>0.2</v>
      </c>
      <c r="JE14" t="n">
        <v>0.25</v>
      </c>
      <c r="JF14" t="n">
        <v>-0.1</v>
      </c>
      <c r="JG14" t="n">
        <v>0.25</v>
      </c>
      <c r="JH14" t="n">
        <v>0.1</v>
      </c>
      <c r="JI14" t="n">
        <v>0.1</v>
      </c>
      <c r="JJ14" t="n">
        <v>0.2</v>
      </c>
      <c r="JK14" t="n">
        <v>0.2</v>
      </c>
      <c r="JL14" t="n">
        <v>0.2</v>
      </c>
      <c r="JM14" t="n">
        <v>0.4</v>
      </c>
      <c r="JN14" t="n">
        <v>0.1</v>
      </c>
      <c r="JO14" t="n">
        <v>0.1</v>
      </c>
      <c r="JP14" t="n">
        <v>0.1</v>
      </c>
      <c r="JQ14" t="n">
        <v>0.25</v>
      </c>
      <c r="JR14" t="n">
        <v>0.1</v>
      </c>
      <c r="JS14" t="n">
        <v>0.2</v>
      </c>
      <c r="JT14" t="n">
        <v>0.1</v>
      </c>
      <c r="JU14" t="n">
        <v>0.1</v>
      </c>
      <c r="JV14" t="n">
        <v>0.1</v>
      </c>
      <c r="JW14" t="n">
        <v>-0.1</v>
      </c>
      <c r="JX14" t="n">
        <v>0.1</v>
      </c>
      <c r="JY14" t="n">
        <v>-0.1</v>
      </c>
      <c r="JZ14" t="n">
        <v>-0.1</v>
      </c>
      <c r="KA14" t="n">
        <v>0.2</v>
      </c>
      <c r="KB14" t="n">
        <v>0.25</v>
      </c>
      <c r="KC14" t="n">
        <v>0.1</v>
      </c>
      <c r="KD14" t="n">
        <v>0.1</v>
      </c>
      <c r="KE14" t="n">
        <v>0.2</v>
      </c>
      <c r="KF14" t="n">
        <v>0.1</v>
      </c>
      <c r="KG14" t="n">
        <v>0.1</v>
      </c>
      <c r="KH14" t="n">
        <v>0.1</v>
      </c>
      <c r="KI14" t="n">
        <v>0.1</v>
      </c>
      <c r="KJ14" t="n">
        <v>0.1</v>
      </c>
      <c r="KK14" t="n">
        <v>-0.1</v>
      </c>
      <c r="KL14" t="n">
        <v>0.2</v>
      </c>
      <c r="KM14" t="n">
        <v>0.1</v>
      </c>
      <c r="KN14" t="n">
        <v>0.4</v>
      </c>
      <c r="KO14" t="n">
        <v>-0.1</v>
      </c>
      <c r="KP14" t="n">
        <v>-0.1</v>
      </c>
      <c r="KQ14" t="n">
        <v>0.2</v>
      </c>
      <c r="KR14" t="n">
        <v>0.25</v>
      </c>
      <c r="KS14" t="n">
        <v>-0.3</v>
      </c>
      <c r="KT14" t="n">
        <v>0.1</v>
      </c>
      <c r="KU14" t="n">
        <v>0.1</v>
      </c>
      <c r="KV14" t="n">
        <v>0.1</v>
      </c>
      <c r="KW14" t="n">
        <v>0.1</v>
      </c>
      <c r="KX14" t="n">
        <v>-0.3</v>
      </c>
      <c r="KY14" t="n">
        <v>0.1</v>
      </c>
      <c r="KZ14" t="n">
        <v>0.1</v>
      </c>
      <c r="LA14" t="n">
        <v>0.25</v>
      </c>
      <c r="LB14" t="n">
        <v>0.2</v>
      </c>
      <c r="LC14" t="n">
        <v>0.2</v>
      </c>
      <c r="LD14" t="n">
        <v>0.25</v>
      </c>
      <c r="LE14" t="n">
        <v>0.1</v>
      </c>
      <c r="LF14" t="n">
        <v>0.2</v>
      </c>
      <c r="LG14" t="n">
        <v>0.2</v>
      </c>
      <c r="LH14" t="n">
        <v>0.4</v>
      </c>
      <c r="LI14" t="n">
        <v>0.2</v>
      </c>
      <c r="LJ14" t="n">
        <v>0.1</v>
      </c>
      <c r="LK14" t="n">
        <v>0.2</v>
      </c>
      <c r="LL14" t="n">
        <v>0.1</v>
      </c>
      <c r="LM14" t="n">
        <v>0.2</v>
      </c>
      <c r="LN14" t="n">
        <v>0.1</v>
      </c>
      <c r="LO14" t="n">
        <v>0.1</v>
      </c>
      <c r="LP14" t="n">
        <v>0.1</v>
      </c>
      <c r="LQ14" t="n">
        <v>-0.1</v>
      </c>
      <c r="LR14" t="n">
        <v>0.2</v>
      </c>
      <c r="LS14" t="n">
        <v>0.2</v>
      </c>
      <c r="LT14" t="n">
        <v>-0.1</v>
      </c>
      <c r="LU14" t="n">
        <v>0.1</v>
      </c>
      <c r="LV14" t="n">
        <v>0.1</v>
      </c>
      <c r="LW14" t="n">
        <v>0.2</v>
      </c>
      <c r="LX14" t="n">
        <v>-0.1</v>
      </c>
      <c r="LY14" t="n">
        <v>0.2</v>
      </c>
      <c r="LZ14" t="n">
        <v>0.2</v>
      </c>
      <c r="MA14" t="n">
        <v>-0.1</v>
      </c>
      <c r="MB14" t="n">
        <v>0.1</v>
      </c>
      <c r="MC14" t="n">
        <v>0.1</v>
      </c>
      <c r="MD14" t="n">
        <v>0.1</v>
      </c>
      <c r="ME14" t="n">
        <v>0.2</v>
      </c>
      <c r="MF14" t="n">
        <v>0.2</v>
      </c>
      <c r="MG14" t="n">
        <v>0.1</v>
      </c>
      <c r="MH14" t="n">
        <v>0.2</v>
      </c>
      <c r="MI14" t="n">
        <v>0.1</v>
      </c>
      <c r="MJ14" t="n">
        <v>0.1</v>
      </c>
      <c r="MK14" t="n">
        <v>0.1</v>
      </c>
      <c r="ML14" t="n">
        <v>0.2</v>
      </c>
      <c r="MM14" t="n">
        <v>0.1</v>
      </c>
      <c r="MN14" t="n">
        <v>0.1</v>
      </c>
      <c r="MO14" t="n">
        <v>0.1</v>
      </c>
      <c r="MP14" t="n">
        <v>0.1</v>
      </c>
      <c r="MQ14" t="n">
        <v>0.1</v>
      </c>
      <c r="MR14" t="n">
        <v>0.2</v>
      </c>
      <c r="MS14" t="n">
        <v>0.1</v>
      </c>
      <c r="MT14" t="n">
        <v>0.1</v>
      </c>
      <c r="MU14" t="n">
        <v>0.1</v>
      </c>
      <c r="MV14" t="n">
        <v>-0.1</v>
      </c>
      <c r="MW14" t="n">
        <v>0.2</v>
      </c>
      <c r="MX14" t="n">
        <v>0.2</v>
      </c>
      <c r="MY14" t="n">
        <v>0.2</v>
      </c>
      <c r="MZ14" t="n">
        <v>0.25</v>
      </c>
      <c r="NA14" t="n">
        <v>0.25</v>
      </c>
      <c r="NB14" t="n">
        <v>0.25</v>
      </c>
      <c r="NC14" t="n">
        <v>0.2</v>
      </c>
      <c r="ND14" t="n">
        <v>0.2</v>
      </c>
      <c r="NE14" t="n">
        <v>0.25</v>
      </c>
      <c r="NF14" t="n">
        <v>0.1</v>
      </c>
      <c r="NG14" t="n">
        <v>0.1</v>
      </c>
      <c r="NH14" t="n">
        <v>0.1</v>
      </c>
      <c r="NI14" t="n">
        <v>-0.1</v>
      </c>
      <c r="NJ14" t="n">
        <v>0.1</v>
      </c>
      <c r="NK14" t="n">
        <v>-0.1</v>
      </c>
      <c r="NL14" t="n">
        <v>0.2</v>
      </c>
      <c r="NM14" t="n">
        <v>0.2</v>
      </c>
      <c r="NN14" t="n">
        <v>0.1</v>
      </c>
      <c r="NO14" t="n">
        <v>0.25</v>
      </c>
      <c r="NP14" t="n">
        <v>0.25</v>
      </c>
      <c r="NQ14" t="n">
        <v>0.2</v>
      </c>
      <c r="NR14" t="n">
        <v>0.1</v>
      </c>
      <c r="NS14" t="n">
        <v>0.25</v>
      </c>
      <c r="NT14" t="n">
        <v>0.25</v>
      </c>
      <c r="NU14" t="n">
        <v>0.2</v>
      </c>
      <c r="NV14" t="n">
        <v>0.2</v>
      </c>
      <c r="NW14" t="n">
        <v>0.1</v>
      </c>
      <c r="NX14" t="n">
        <v>0.1</v>
      </c>
      <c r="NY14" t="n">
        <v>0.2</v>
      </c>
      <c r="NZ14" t="n">
        <v>0.1</v>
      </c>
      <c r="OA14" t="n">
        <v>-0.3</v>
      </c>
      <c r="OB14" t="n">
        <v>-0.1</v>
      </c>
      <c r="OC14" t="n">
        <v>0.1</v>
      </c>
      <c r="OD14" t="n">
        <v>0.2</v>
      </c>
      <c r="OE14" t="n">
        <v>0.2</v>
      </c>
      <c r="OF14" t="n">
        <v>-0.1</v>
      </c>
      <c r="OG14" t="n">
        <v>0.2</v>
      </c>
      <c r="OH14" t="n">
        <v>0.1</v>
      </c>
      <c r="OI14" t="n">
        <v>0.25</v>
      </c>
      <c r="OJ14" t="n">
        <v>0.2</v>
      </c>
      <c r="OK14" t="n">
        <v>0.2</v>
      </c>
      <c r="OL14" t="n">
        <v>-0.1</v>
      </c>
      <c r="OM14" t="n">
        <v>0.1</v>
      </c>
      <c r="ON14" t="n">
        <v>0.4</v>
      </c>
      <c r="OO14" t="n">
        <v>0.25</v>
      </c>
      <c r="OP14" t="n">
        <v>0.2</v>
      </c>
      <c r="OQ14" t="n">
        <v>-0.3</v>
      </c>
      <c r="OR14" t="n">
        <v>0.1</v>
      </c>
      <c r="OS14" t="n">
        <v>0.1</v>
      </c>
      <c r="OT14" t="n">
        <v>-0.1</v>
      </c>
      <c r="OU14" t="n">
        <v>0.1</v>
      </c>
      <c r="OV14" t="n">
        <v>-0.1</v>
      </c>
      <c r="OW14" t="n">
        <v>0.25</v>
      </c>
      <c r="OX14" t="n">
        <v>0.25</v>
      </c>
      <c r="OY14" t="n">
        <v>0.2</v>
      </c>
      <c r="OZ14" t="n">
        <v>0.1</v>
      </c>
      <c r="PA14" t="n">
        <v>0.1</v>
      </c>
      <c r="PB14" t="n">
        <v>0.1</v>
      </c>
      <c r="PC14" t="n">
        <v>0.2</v>
      </c>
      <c r="PD14" t="n">
        <v>0.25</v>
      </c>
      <c r="PE14" t="n">
        <v>-0.1</v>
      </c>
      <c r="PF14" t="n">
        <v>0.1</v>
      </c>
      <c r="PG14" t="n">
        <v>0.2</v>
      </c>
      <c r="PH14" t="n">
        <v>0.2</v>
      </c>
      <c r="PI14" t="n">
        <v>-0.1</v>
      </c>
      <c r="PJ14" t="n">
        <v>0.2</v>
      </c>
      <c r="PK14" t="n">
        <v>0.2</v>
      </c>
      <c r="PL14" t="n">
        <v>-0.1</v>
      </c>
      <c r="PM14" t="n">
        <v>0.1</v>
      </c>
      <c r="PN14" t="n">
        <v>0.1</v>
      </c>
      <c r="PO14" t="n">
        <v>0.1</v>
      </c>
      <c r="PP14" t="n">
        <v>0.1</v>
      </c>
      <c r="PQ14" t="n">
        <v>0.2</v>
      </c>
      <c r="PR14" t="n">
        <v>0.1</v>
      </c>
      <c r="PS14" t="n">
        <v>0.2</v>
      </c>
      <c r="PT14" t="n">
        <v>0.1</v>
      </c>
      <c r="PU14" t="n">
        <v>0.25</v>
      </c>
      <c r="PV14" t="n">
        <v>0.25</v>
      </c>
      <c r="PW14" t="n">
        <v>0.2</v>
      </c>
      <c r="PX14" t="n">
        <v>0.1</v>
      </c>
      <c r="PY14" t="n">
        <v>-0.1</v>
      </c>
      <c r="PZ14" t="n">
        <v>0.1</v>
      </c>
      <c r="QA14" t="n">
        <v>0.1</v>
      </c>
      <c r="QB14" t="n">
        <v>0.1</v>
      </c>
      <c r="QC14" t="n">
        <v>0.2</v>
      </c>
      <c r="QD14" t="n">
        <v>0.1</v>
      </c>
      <c r="QE14" t="n">
        <v>0.1</v>
      </c>
      <c r="QF14" t="n">
        <v>0.1</v>
      </c>
      <c r="QG14" t="n">
        <v>0.1</v>
      </c>
      <c r="QH14" t="n">
        <v>0.2</v>
      </c>
      <c r="QI14" t="n">
        <v>-0.1</v>
      </c>
      <c r="QJ14" t="n">
        <v>0.2</v>
      </c>
      <c r="QK14" t="n">
        <v>0.2</v>
      </c>
      <c r="QL14" t="n">
        <v>0.2</v>
      </c>
      <c r="QM14" t="n">
        <v>-0.1</v>
      </c>
      <c r="QN14" t="n">
        <v>0.1</v>
      </c>
      <c r="QO14" t="n">
        <v>0.2</v>
      </c>
      <c r="QP14" t="n">
        <v>0.2</v>
      </c>
      <c r="QQ14" t="n">
        <v>0.2</v>
      </c>
      <c r="QR14" t="n">
        <v>0.1</v>
      </c>
      <c r="QS14" t="n">
        <v>-0.1</v>
      </c>
      <c r="QT14" t="n">
        <v>0.1</v>
      </c>
      <c r="QU14" t="n">
        <v>-0.1</v>
      </c>
      <c r="QV14" t="n">
        <v>-0.3</v>
      </c>
      <c r="QW14" t="n">
        <v>0.2</v>
      </c>
      <c r="QX14" t="n">
        <v>0.2</v>
      </c>
      <c r="QY14" t="n">
        <v>-0.3</v>
      </c>
      <c r="QZ14" t="n">
        <v>0.1</v>
      </c>
      <c r="RA14" t="n">
        <v>0.2</v>
      </c>
      <c r="RB14" t="n">
        <v>0.1</v>
      </c>
      <c r="RC14" t="n">
        <v>0.1</v>
      </c>
      <c r="RD14" t="n">
        <v>0.25</v>
      </c>
      <c r="RE14" t="n">
        <v>0.1</v>
      </c>
      <c r="RF14" t="n">
        <v>0.1</v>
      </c>
      <c r="RG14" t="n">
        <v>-0.3</v>
      </c>
      <c r="RH14" t="n">
        <v>0.25</v>
      </c>
      <c r="RI14" t="n">
        <v>-0.1</v>
      </c>
      <c r="RJ14" t="n">
        <v>0.1</v>
      </c>
      <c r="RK14" t="n">
        <v>-0.1</v>
      </c>
      <c r="RL14" t="n">
        <v>0.25</v>
      </c>
      <c r="RM14" t="n">
        <v>-0.1</v>
      </c>
      <c r="RN14" t="n">
        <v>0.2</v>
      </c>
      <c r="RO14" t="n">
        <v>0.1</v>
      </c>
      <c r="RP14" t="n">
        <v>0.2</v>
      </c>
      <c r="RQ14" t="n">
        <v>0.1</v>
      </c>
      <c r="RR14" t="n">
        <v>-0.1</v>
      </c>
      <c r="RS14" t="n">
        <v>-0.1</v>
      </c>
      <c r="RT14" t="n">
        <v>0.2</v>
      </c>
      <c r="RU14" t="n">
        <v>-0.1</v>
      </c>
      <c r="RV14" t="n">
        <v>0.1</v>
      </c>
      <c r="RW14" t="n">
        <v>0.2</v>
      </c>
      <c r="RX14" t="n">
        <v>0.2</v>
      </c>
      <c r="RY14" t="n">
        <v>0.1</v>
      </c>
      <c r="RZ14" t="n">
        <v>0.2</v>
      </c>
      <c r="SA14" t="n">
        <v>0.1</v>
      </c>
      <c r="SB14" t="n">
        <v>0.2</v>
      </c>
      <c r="SC14" t="n">
        <v>0.1</v>
      </c>
      <c r="SD14" t="n">
        <v>0.1</v>
      </c>
      <c r="SE14" t="n">
        <v>0.1</v>
      </c>
      <c r="SF14" t="n">
        <v>-0.1</v>
      </c>
      <c r="SG14" t="n">
        <v>0.1</v>
      </c>
      <c r="SH14" t="n">
        <v>0.1</v>
      </c>
      <c r="SI14" t="n">
        <v>0.1</v>
      </c>
      <c r="SJ14" t="n">
        <v>0.1</v>
      </c>
      <c r="SK14" t="n">
        <v>0.1</v>
      </c>
      <c r="SL14" t="n">
        <v>0.25</v>
      </c>
      <c r="SM14" t="n">
        <v>0.2</v>
      </c>
      <c r="SN14" t="n">
        <v>0.1</v>
      </c>
      <c r="SO14" t="n">
        <v>0.25</v>
      </c>
      <c r="SP14" t="n">
        <v>0.25</v>
      </c>
      <c r="SQ14" t="n">
        <v>-0.1</v>
      </c>
      <c r="SR14" t="n">
        <v>0.2</v>
      </c>
      <c r="SS14" t="n">
        <v>0.1</v>
      </c>
      <c r="ST14" t="n">
        <v>0.1</v>
      </c>
      <c r="SU14" t="n">
        <v>0.2</v>
      </c>
      <c r="SV14" t="n">
        <v>0.2</v>
      </c>
      <c r="SW14" t="n">
        <v>0.1</v>
      </c>
      <c r="SX14" t="n">
        <v>0.1</v>
      </c>
      <c r="SY14" t="n">
        <v>0.2</v>
      </c>
      <c r="SZ14" t="n">
        <v>0.1</v>
      </c>
      <c r="TA14" t="n">
        <v>0.1</v>
      </c>
      <c r="TB14" t="n">
        <v>0.4</v>
      </c>
      <c r="TC14" t="n">
        <v>0.2</v>
      </c>
      <c r="TD14" t="n">
        <v>-0.1</v>
      </c>
      <c r="TE14" t="n">
        <v>0.25</v>
      </c>
      <c r="TF14" t="n">
        <v>-0.3</v>
      </c>
      <c r="TG14" t="n">
        <v>0.1</v>
      </c>
      <c r="TH14" t="n">
        <v>0.2</v>
      </c>
      <c r="TI14" t="n">
        <v>-0.1</v>
      </c>
      <c r="TJ14" t="n">
        <v>0.1</v>
      </c>
      <c r="TK14" t="n">
        <v>-0.1</v>
      </c>
      <c r="TL14" t="n">
        <v>0.25</v>
      </c>
      <c r="TM14" t="n">
        <v>0.2</v>
      </c>
      <c r="TN14" t="n">
        <v>0.2</v>
      </c>
      <c r="TO14" t="n">
        <v>0.2</v>
      </c>
      <c r="TP14" t="n">
        <v>0.2</v>
      </c>
      <c r="TQ14" t="n">
        <v>0.1</v>
      </c>
      <c r="TR14" t="n">
        <v>0.2</v>
      </c>
      <c r="TS14" t="n">
        <v>0.1</v>
      </c>
      <c r="TT14" t="n">
        <v>0.2</v>
      </c>
      <c r="TU14" t="n">
        <v>0.2</v>
      </c>
      <c r="TV14" t="n">
        <v>0.1</v>
      </c>
      <c r="TW14" t="n">
        <v>0.1</v>
      </c>
      <c r="TX14" t="n">
        <v>0.25</v>
      </c>
      <c r="TY14" t="n">
        <v>0.1</v>
      </c>
      <c r="TZ14" t="n">
        <v>-0.1</v>
      </c>
      <c r="UA14" t="n">
        <v>0.1</v>
      </c>
      <c r="UB14" t="n">
        <v>0.2</v>
      </c>
      <c r="UC14" t="n">
        <v>0.2</v>
      </c>
      <c r="UD14" t="n">
        <v>0.2</v>
      </c>
      <c r="UE14" t="n">
        <v>0.25</v>
      </c>
      <c r="UF14" t="n">
        <v>0.2</v>
      </c>
      <c r="UG14" t="n">
        <v>0.1</v>
      </c>
      <c r="UH14" t="n">
        <v>0.2</v>
      </c>
      <c r="UI14" t="n">
        <v>0.2</v>
      </c>
      <c r="UJ14" t="n">
        <v>0.2</v>
      </c>
      <c r="UK14" t="n">
        <v>0.25</v>
      </c>
      <c r="UL14" t="n">
        <v>0.1</v>
      </c>
      <c r="UM14" t="n">
        <v>0.2</v>
      </c>
      <c r="UN14" t="n">
        <v>0.25</v>
      </c>
      <c r="UO14" t="n">
        <v>-0.1</v>
      </c>
      <c r="UP14" t="n">
        <v>0.25</v>
      </c>
      <c r="UQ14" t="n">
        <v>-0.1</v>
      </c>
      <c r="UR14" t="n">
        <v>-0.1</v>
      </c>
      <c r="US14" t="n">
        <v>0.1</v>
      </c>
      <c r="UT14" t="n">
        <v>0.25</v>
      </c>
      <c r="UU14" t="n">
        <v>0.1</v>
      </c>
      <c r="UV14" t="n">
        <v>-0.1</v>
      </c>
      <c r="UW14" t="n">
        <v>0.1</v>
      </c>
      <c r="UX14" t="n">
        <v>0.2</v>
      </c>
      <c r="UY14" t="n">
        <v>0.2</v>
      </c>
      <c r="UZ14" t="n">
        <v>0.2</v>
      </c>
      <c r="VA14" t="n">
        <v>0.2</v>
      </c>
      <c r="VB14" t="n">
        <v>0.2</v>
      </c>
      <c r="VC14" t="n">
        <v>0.1</v>
      </c>
      <c r="VD14" t="n">
        <v>0.1</v>
      </c>
      <c r="VE14" t="n">
        <v>0.1</v>
      </c>
      <c r="VF14" t="n">
        <v>0.2</v>
      </c>
      <c r="VG14" t="n">
        <v>-0.1</v>
      </c>
      <c r="VH14" t="n">
        <v>0.25</v>
      </c>
      <c r="VI14" t="n">
        <v>0.2</v>
      </c>
      <c r="VJ14" t="n">
        <v>0.2</v>
      </c>
      <c r="VK14" t="n">
        <v>0.2</v>
      </c>
      <c r="VL14" t="n">
        <v>0.1</v>
      </c>
      <c r="VM14" t="n">
        <v>0.1</v>
      </c>
      <c r="VN14" t="n">
        <v>-0.1</v>
      </c>
      <c r="VO14" t="n">
        <v>-0.1</v>
      </c>
      <c r="VP14" t="n">
        <v>0.1</v>
      </c>
      <c r="VQ14" t="n">
        <v>0.25</v>
      </c>
      <c r="VR14" t="n">
        <v>0.2</v>
      </c>
      <c r="VS14" t="n">
        <v>0.1</v>
      </c>
      <c r="VT14" t="n">
        <v>0.1</v>
      </c>
      <c r="VU14" t="n">
        <v>0.2</v>
      </c>
      <c r="VV14" t="n">
        <v>0.1</v>
      </c>
      <c r="VW14" t="n">
        <v>0.2</v>
      </c>
      <c r="VX14" t="n">
        <v>0.1</v>
      </c>
      <c r="VY14" t="n">
        <v>0.2</v>
      </c>
      <c r="VZ14" t="n">
        <v>0.2</v>
      </c>
      <c r="WA14" t="n">
        <v>0.1</v>
      </c>
      <c r="WB14" t="n">
        <v>0.25</v>
      </c>
      <c r="WC14" t="n">
        <v>0.2</v>
      </c>
      <c r="WD14" t="n">
        <v>0.1</v>
      </c>
      <c r="WE14" t="n">
        <v>0.2</v>
      </c>
      <c r="WF14" t="n">
        <v>0.1</v>
      </c>
      <c r="WG14" t="n">
        <v>0.2</v>
      </c>
      <c r="WH14" t="n">
        <v>0.1</v>
      </c>
      <c r="WI14" t="n">
        <v>0.1</v>
      </c>
      <c r="WJ14" t="n">
        <v>-0.1</v>
      </c>
      <c r="WK14" t="n">
        <v>0.2</v>
      </c>
      <c r="WL14" t="n">
        <v>0.2</v>
      </c>
      <c r="WM14" t="n">
        <v>0.2</v>
      </c>
      <c r="WN14" t="n">
        <v>-0.1</v>
      </c>
      <c r="WO14" t="n">
        <v>-0.1</v>
      </c>
      <c r="WP14" t="n">
        <v>0.2</v>
      </c>
      <c r="WQ14" t="n">
        <v>-0.1</v>
      </c>
      <c r="WR14" t="n">
        <v>0.1</v>
      </c>
      <c r="WS14" t="n">
        <v>0.2</v>
      </c>
      <c r="WT14" t="n">
        <v>0.1</v>
      </c>
      <c r="WU14" t="n">
        <v>-0.1</v>
      </c>
      <c r="WV14" t="n">
        <v>0.2</v>
      </c>
      <c r="WW14" t="n">
        <v>-0.1</v>
      </c>
      <c r="WX14" t="n">
        <v>-0.3</v>
      </c>
      <c r="WY14" t="n">
        <v>-0.3</v>
      </c>
      <c r="WZ14" t="n">
        <v>0.1</v>
      </c>
      <c r="XA14" t="n">
        <v>0.1</v>
      </c>
      <c r="XB14" t="n">
        <v>0.1</v>
      </c>
      <c r="XC14" t="n">
        <v>0.1</v>
      </c>
      <c r="XD14" t="n">
        <v>0.25</v>
      </c>
      <c r="XE14" t="n">
        <v>0.1</v>
      </c>
      <c r="XF14" t="n">
        <v>0.2</v>
      </c>
      <c r="XG14" t="n">
        <v>0.1</v>
      </c>
      <c r="XH14" t="n">
        <v>0.2</v>
      </c>
      <c r="XI14" t="n">
        <v>0.2</v>
      </c>
      <c r="XJ14" t="n">
        <v>-0.1</v>
      </c>
      <c r="XK14" t="n">
        <v>-0.1</v>
      </c>
      <c r="XL14" t="n">
        <v>0.2</v>
      </c>
      <c r="XM14" t="n">
        <v>0.1</v>
      </c>
      <c r="XN14" t="n">
        <v>0.1</v>
      </c>
      <c r="XO14" t="n">
        <v>0.25</v>
      </c>
      <c r="XP14" t="n">
        <v>-0.1</v>
      </c>
      <c r="XQ14" t="n">
        <v>0.1</v>
      </c>
      <c r="XR14" t="n">
        <v>0.2</v>
      </c>
      <c r="XS14" t="n">
        <v>0.1</v>
      </c>
      <c r="XT14" t="n">
        <v>0.2</v>
      </c>
      <c r="XU14" t="n">
        <v>0.1</v>
      </c>
      <c r="XV14" t="n">
        <v>0.4</v>
      </c>
      <c r="XW14" t="n">
        <v>0.2</v>
      </c>
      <c r="XX14" t="n">
        <v>-0.1</v>
      </c>
      <c r="XY14" t="n">
        <v>0.1</v>
      </c>
      <c r="XZ14" t="n">
        <v>0.1</v>
      </c>
      <c r="YA14" t="n">
        <v>0.25</v>
      </c>
      <c r="YB14" t="n">
        <v>0.1</v>
      </c>
      <c r="YC14" t="n">
        <v>0.1</v>
      </c>
      <c r="YD14" t="n">
        <v>0.2</v>
      </c>
      <c r="YE14" t="n">
        <v>0.1</v>
      </c>
      <c r="YF14" t="n">
        <v>0.1</v>
      </c>
      <c r="YG14" t="n">
        <v>0.1</v>
      </c>
      <c r="YH14" t="n">
        <v>0.2</v>
      </c>
      <c r="YI14" t="n">
        <v>0.2</v>
      </c>
      <c r="YJ14" t="n">
        <v>0.2</v>
      </c>
      <c r="YK14" t="n">
        <v>0.2</v>
      </c>
      <c r="YL14" t="n">
        <v>0.2</v>
      </c>
      <c r="YM14" t="n">
        <v>0.2</v>
      </c>
      <c r="YN14" t="n">
        <v>0.1</v>
      </c>
      <c r="YO14" t="n">
        <v>0.1</v>
      </c>
      <c r="YP14" t="n">
        <v>0.25</v>
      </c>
      <c r="YQ14" t="n">
        <v>0.1</v>
      </c>
      <c r="YR14" t="n">
        <v>0.4</v>
      </c>
      <c r="YS14" t="n">
        <v>0.1</v>
      </c>
      <c r="YT14" t="n">
        <v>0.1</v>
      </c>
      <c r="YU14" t="n">
        <v>0.2</v>
      </c>
      <c r="YV14" t="n">
        <v>0.4</v>
      </c>
      <c r="YW14" t="n">
        <v>0.2</v>
      </c>
      <c r="YX14" t="n">
        <v>0.1</v>
      </c>
      <c r="YY14" t="n">
        <v>0.2</v>
      </c>
      <c r="YZ14" t="n">
        <v>0.1</v>
      </c>
      <c r="ZA14" t="n">
        <v>0.2</v>
      </c>
      <c r="ZB14" t="n">
        <v>0.25</v>
      </c>
      <c r="ZC14" t="n">
        <v>0.1</v>
      </c>
      <c r="ZD14" t="n">
        <v>0.25</v>
      </c>
      <c r="ZE14" t="n">
        <v>-0.1</v>
      </c>
      <c r="ZF14" t="n">
        <v>0.2</v>
      </c>
      <c r="ZG14" t="n">
        <v>0.1</v>
      </c>
      <c r="ZH14" t="n">
        <v>0.1</v>
      </c>
      <c r="ZI14" t="n">
        <v>-0.1</v>
      </c>
      <c r="ZJ14" t="n">
        <v>0.2</v>
      </c>
      <c r="ZK14" t="n">
        <v>0.2</v>
      </c>
      <c r="ZL14" t="n">
        <v>0.2</v>
      </c>
      <c r="ZM14" t="n">
        <v>0.2</v>
      </c>
      <c r="ZN14" t="n">
        <v>0.2</v>
      </c>
      <c r="ZO14" t="n">
        <v>0.2</v>
      </c>
      <c r="ZP14" t="n">
        <v>0.2</v>
      </c>
      <c r="ZQ14" t="n">
        <v>0.2</v>
      </c>
      <c r="ZR14" t="n">
        <v>0.2</v>
      </c>
      <c r="ZS14" t="n">
        <v>0.1</v>
      </c>
      <c r="ZT14" t="n">
        <v>0.2</v>
      </c>
      <c r="ZU14" t="n">
        <v>-0.1</v>
      </c>
      <c r="ZV14" t="n">
        <v>0.25</v>
      </c>
      <c r="ZW14" t="n">
        <v>0.2</v>
      </c>
      <c r="ZX14" t="n">
        <v>0.1</v>
      </c>
      <c r="ZY14" t="n">
        <v>0.1</v>
      </c>
      <c r="ZZ14" t="n">
        <v>-0.1</v>
      </c>
      <c r="AAA14" t="n">
        <v>0.1</v>
      </c>
      <c r="AAB14" t="n">
        <v>0.1</v>
      </c>
      <c r="AAC14" t="n">
        <v>-0.1</v>
      </c>
      <c r="AAD14" t="n">
        <v>0.1</v>
      </c>
      <c r="AAE14" t="n">
        <v>0.1</v>
      </c>
      <c r="AAF14" t="n">
        <v>0.1</v>
      </c>
      <c r="AAG14" t="n">
        <v>0.25</v>
      </c>
      <c r="AAH14" t="n">
        <v>0.1</v>
      </c>
      <c r="AAI14" t="n">
        <v>0.1</v>
      </c>
      <c r="AAJ14" t="n">
        <v>0.1</v>
      </c>
      <c r="AAK14" t="n">
        <v>0.1</v>
      </c>
      <c r="AAL14" t="n">
        <v>0.1</v>
      </c>
      <c r="AAM14" t="n">
        <v>0.1</v>
      </c>
      <c r="AAN14" t="n">
        <v>0.1</v>
      </c>
      <c r="AAO14" t="n">
        <v>0.2</v>
      </c>
      <c r="AAP14" t="n">
        <v>-0.1</v>
      </c>
      <c r="AAQ14" t="n">
        <v>0.1</v>
      </c>
      <c r="AAR14" t="n">
        <v>0.1</v>
      </c>
      <c r="AAS14" t="n">
        <v>0.2</v>
      </c>
      <c r="AAT14" t="n">
        <v>-0.1</v>
      </c>
      <c r="AAU14" t="n">
        <v>0.2</v>
      </c>
      <c r="AAV14" t="n">
        <v>0.2</v>
      </c>
      <c r="AAW14" t="n">
        <v>0.1</v>
      </c>
      <c r="AAX14" t="n">
        <v>0.2</v>
      </c>
      <c r="AAY14" t="n">
        <v>0.25</v>
      </c>
      <c r="AAZ14" t="n">
        <v>-0.1</v>
      </c>
      <c r="ABA14" t="n">
        <v>0.2</v>
      </c>
      <c r="ABB14" t="n">
        <v>0.1</v>
      </c>
      <c r="ABC14" t="n">
        <v>0.1</v>
      </c>
      <c r="ABD14" t="n">
        <v>0.2</v>
      </c>
      <c r="ABE14" t="n">
        <v>-0.1</v>
      </c>
      <c r="ABF14" t="n">
        <v>0.1</v>
      </c>
      <c r="ABG14" t="n">
        <v>0.1</v>
      </c>
      <c r="ABH14" t="n">
        <v>-0.3</v>
      </c>
      <c r="ABI14" t="n">
        <v>0.1</v>
      </c>
      <c r="ABJ14" t="n">
        <v>0.2</v>
      </c>
      <c r="ABK14" t="n">
        <v>0.25</v>
      </c>
      <c r="ABL14" t="n">
        <v>0.2</v>
      </c>
      <c r="ABM14" t="n">
        <v>0.2</v>
      </c>
      <c r="ABN14" t="n">
        <v>0.1</v>
      </c>
      <c r="ABO14" t="n">
        <v>0.1</v>
      </c>
      <c r="ABP14" t="n">
        <v>0.1</v>
      </c>
      <c r="ABQ14" t="n">
        <v>0.25</v>
      </c>
      <c r="ABR14" t="n">
        <v>0.2</v>
      </c>
      <c r="ABS14" t="n">
        <v>0.1</v>
      </c>
      <c r="ABT14" t="n">
        <v>0.1</v>
      </c>
      <c r="ABU14" t="n">
        <v>0.2</v>
      </c>
      <c r="ABV14" t="n">
        <v>0.1</v>
      </c>
      <c r="ABW14" t="n">
        <v>0.4</v>
      </c>
      <c r="ABX14" t="n">
        <v>0.1</v>
      </c>
      <c r="ABY14" t="n">
        <v>0.1</v>
      </c>
      <c r="ABZ14" t="n">
        <v>0.1</v>
      </c>
      <c r="ACA14" t="n">
        <v>-0.1</v>
      </c>
      <c r="ACB14" t="n">
        <v>0.2</v>
      </c>
      <c r="ACC14" t="n">
        <v>0.25</v>
      </c>
      <c r="ACD14" t="n">
        <v>0.2</v>
      </c>
      <c r="ACE14" t="n">
        <v>0.1</v>
      </c>
      <c r="ACF14" t="n">
        <v>-0.1</v>
      </c>
      <c r="ACG14" t="n">
        <v>0.25</v>
      </c>
      <c r="ACH14" t="n">
        <v>0.1</v>
      </c>
      <c r="ACI14" t="n">
        <v>0.1</v>
      </c>
      <c r="ACJ14" t="n">
        <v>0.2</v>
      </c>
      <c r="ACK14" t="n">
        <v>0.2</v>
      </c>
      <c r="ACL14" t="n">
        <v>0.1</v>
      </c>
      <c r="ACM14" t="n">
        <v>-0.1</v>
      </c>
      <c r="ACN14" t="n">
        <v>0.2</v>
      </c>
      <c r="ACO14" t="n">
        <v>0.1</v>
      </c>
      <c r="ACP14" t="n">
        <v>0.1</v>
      </c>
      <c r="ACQ14" t="n">
        <v>-0.1</v>
      </c>
      <c r="ACR14" t="n">
        <v>-0.1</v>
      </c>
      <c r="ACS14" t="n">
        <v>0.2</v>
      </c>
      <c r="ACT14" t="n">
        <v>0.1</v>
      </c>
      <c r="ACU14" t="n">
        <v>0.2</v>
      </c>
      <c r="ACV14" t="n">
        <v>0.2</v>
      </c>
      <c r="ACW14" t="n">
        <v>0.2</v>
      </c>
      <c r="ACX14" t="n">
        <v>0.2</v>
      </c>
      <c r="ACY14" t="n">
        <v>0.1</v>
      </c>
      <c r="ACZ14" t="n">
        <v>0.1</v>
      </c>
      <c r="ADA14" t="n">
        <v>0.1</v>
      </c>
      <c r="ADB14" t="n">
        <v>0.2</v>
      </c>
      <c r="ADC14" t="n">
        <v>0.1</v>
      </c>
      <c r="ADD14" t="n">
        <v>0.1</v>
      </c>
      <c r="ADE14" t="n">
        <v>0.1</v>
      </c>
      <c r="ADF14" t="n">
        <v>0.25</v>
      </c>
      <c r="ADG14" t="n">
        <v>0.2</v>
      </c>
      <c r="ADH14" t="n">
        <v>0.2</v>
      </c>
      <c r="ADI14" t="n">
        <v>0.1</v>
      </c>
      <c r="ADJ14" t="n">
        <v>0.2</v>
      </c>
      <c r="ADK14" t="n">
        <v>0.1</v>
      </c>
      <c r="ADL14" t="n">
        <v>0.1</v>
      </c>
      <c r="ADM14" t="n">
        <v>0.2</v>
      </c>
      <c r="ADN14" t="n">
        <v>0.1</v>
      </c>
      <c r="ADO14" t="n">
        <v>0.2</v>
      </c>
      <c r="ADP14" t="n">
        <v>0.1</v>
      </c>
      <c r="ADQ14" t="n">
        <v>0.1</v>
      </c>
      <c r="ADR14" t="n">
        <v>0.2</v>
      </c>
      <c r="ADS14" t="n">
        <v>-0.1</v>
      </c>
      <c r="ADT14" t="n">
        <v>0.1</v>
      </c>
      <c r="ADU14" t="n">
        <v>-0.1</v>
      </c>
      <c r="ADV14" t="n">
        <v>0.2</v>
      </c>
      <c r="ADW14" t="n">
        <v>0.25</v>
      </c>
      <c r="ADX14" t="n">
        <v>-0.1</v>
      </c>
      <c r="ADY14" t="n">
        <v>0.1</v>
      </c>
      <c r="ADZ14" t="n">
        <v>0.4</v>
      </c>
      <c r="AEA14" t="n">
        <v>0.1</v>
      </c>
      <c r="AEB14" t="n">
        <v>-0.1</v>
      </c>
      <c r="AEC14" t="n">
        <v>0.1</v>
      </c>
      <c r="AED14" t="n">
        <v>0.1</v>
      </c>
      <c r="AEE14" t="n">
        <v>0.2</v>
      </c>
      <c r="AEF14" t="n">
        <v>0.2</v>
      </c>
      <c r="AEG14" t="n">
        <v>0.2</v>
      </c>
      <c r="AEH14" t="n">
        <v>0.2</v>
      </c>
      <c r="AEI14" t="n">
        <v>0.4</v>
      </c>
      <c r="AEJ14" t="n">
        <v>-0.1</v>
      </c>
      <c r="AEK14" t="n">
        <v>0.25</v>
      </c>
      <c r="AEL14" t="n">
        <v>0.1</v>
      </c>
      <c r="AEM14" t="n">
        <v>0.1</v>
      </c>
      <c r="AEN14" t="n">
        <v>0.1</v>
      </c>
      <c r="AEO14" t="n">
        <v>0.2</v>
      </c>
      <c r="AEP14" t="n">
        <v>0.1</v>
      </c>
      <c r="AEQ14" t="n">
        <v>0.1</v>
      </c>
      <c r="AER14" t="n">
        <v>0.1</v>
      </c>
      <c r="AES14" t="n">
        <v>0.1</v>
      </c>
      <c r="AET14" t="n">
        <v>0.2</v>
      </c>
      <c r="AEU14" t="n">
        <v>0.1</v>
      </c>
      <c r="AEV14" t="n">
        <v>-0.1</v>
      </c>
      <c r="AEW14" t="n">
        <v>0.1</v>
      </c>
      <c r="AEX14" t="n">
        <v>0.25</v>
      </c>
      <c r="AEY14" t="n">
        <v>0.2</v>
      </c>
      <c r="AEZ14" t="n">
        <v>0.4</v>
      </c>
      <c r="AFA14" t="n">
        <v>0.1</v>
      </c>
      <c r="AFB14" t="n">
        <v>0.1</v>
      </c>
      <c r="AFC14" t="n">
        <v>0.1</v>
      </c>
      <c r="AFD14" t="n">
        <v>0.2</v>
      </c>
      <c r="AFE14" t="n">
        <v>0.2</v>
      </c>
      <c r="AFF14" t="n">
        <v>-0.1</v>
      </c>
      <c r="AFG14" t="n">
        <v>-0.1</v>
      </c>
      <c r="AFH14" t="n">
        <v>0.2</v>
      </c>
      <c r="AFI14" t="n">
        <v>-0.1</v>
      </c>
      <c r="AFJ14" t="n">
        <v>0.2</v>
      </c>
      <c r="AFK14" t="n">
        <v>0.4</v>
      </c>
      <c r="AFL14" t="n">
        <v>0.1</v>
      </c>
      <c r="AFM14" t="n">
        <v>-0.1</v>
      </c>
      <c r="AFN14" t="n">
        <v>0.1</v>
      </c>
      <c r="AFO14" t="n">
        <v>-0.1</v>
      </c>
      <c r="AFP14" t="n">
        <v>0.1</v>
      </c>
      <c r="AFQ14" t="n">
        <v>-0.1</v>
      </c>
      <c r="AFR14" t="n">
        <v>0.2</v>
      </c>
      <c r="AFS14" t="n">
        <v>0.1</v>
      </c>
      <c r="AFT14" t="n">
        <v>0.2</v>
      </c>
      <c r="AFU14" t="n">
        <v>0.2</v>
      </c>
      <c r="AFV14" t="n">
        <v>0.25</v>
      </c>
      <c r="AFW14" t="n">
        <v>0.25</v>
      </c>
      <c r="AFX14" t="n">
        <v>0.2</v>
      </c>
      <c r="AFY14" t="n">
        <v>0.25</v>
      </c>
      <c r="AFZ14" t="n">
        <v>-0.1</v>
      </c>
      <c r="AGA14" t="n">
        <v>0.25</v>
      </c>
      <c r="AGB14" t="n">
        <v>-0.1</v>
      </c>
      <c r="AGC14" t="n">
        <v>-0.1</v>
      </c>
      <c r="AGD14" t="n">
        <v>0.1</v>
      </c>
      <c r="AGE14" t="n">
        <v>-0.1</v>
      </c>
      <c r="AGF14" t="n">
        <v>0.1</v>
      </c>
      <c r="AGG14" t="n">
        <v>0.1</v>
      </c>
      <c r="AGH14" t="n">
        <v>0.1</v>
      </c>
      <c r="AGI14" t="n">
        <v>0.1</v>
      </c>
      <c r="AGJ14" t="n">
        <v>0.2</v>
      </c>
      <c r="AGK14" t="n">
        <v>0.1</v>
      </c>
      <c r="AGL14" t="n">
        <v>0.25</v>
      </c>
      <c r="AGM14" t="n">
        <v>0.1</v>
      </c>
      <c r="AGN14" t="n">
        <v>0.1</v>
      </c>
      <c r="AGO14" t="n">
        <v>0.2</v>
      </c>
      <c r="AGP14" t="n">
        <v>0.2</v>
      </c>
      <c r="AGQ14" t="n">
        <v>-0.1</v>
      </c>
      <c r="AGR14" t="n">
        <v>0.2</v>
      </c>
      <c r="AGS14" t="n">
        <v>0.2</v>
      </c>
      <c r="AGT14" t="n">
        <v>0.2</v>
      </c>
      <c r="AGU14" t="n">
        <v>-0.1</v>
      </c>
      <c r="AGV14" t="n">
        <v>0.1</v>
      </c>
      <c r="AGW14" t="n">
        <v>-0.1</v>
      </c>
      <c r="AGX14" t="n">
        <v>0.2</v>
      </c>
      <c r="AGY14" t="n">
        <v>0.25</v>
      </c>
      <c r="AGZ14" t="n">
        <v>-0.3</v>
      </c>
      <c r="AHA14" t="n">
        <v>0.2</v>
      </c>
      <c r="AHB14" t="n">
        <v>0.4</v>
      </c>
      <c r="AHC14" t="n">
        <v>0.2</v>
      </c>
      <c r="AHD14" t="n">
        <v>0.2</v>
      </c>
      <c r="AHE14" t="n">
        <v>0.1</v>
      </c>
      <c r="AHF14" t="n">
        <v>0.25</v>
      </c>
      <c r="AHG14" t="n">
        <v>0.1</v>
      </c>
      <c r="AHH14" t="n">
        <v>0.1</v>
      </c>
      <c r="AHI14" t="n">
        <v>0.4</v>
      </c>
      <c r="AHJ14" t="n">
        <v>0.25</v>
      </c>
      <c r="AHK14" t="n">
        <v>0.1</v>
      </c>
      <c r="AHL14" t="n">
        <v>0.1</v>
      </c>
      <c r="AHM14" t="n">
        <v>0.1</v>
      </c>
      <c r="AHN14" t="n">
        <v>-0.1</v>
      </c>
      <c r="AHO14" t="n">
        <v>-0.1</v>
      </c>
      <c r="AHP14" t="n">
        <v>-0.3</v>
      </c>
      <c r="AHQ14" t="n">
        <v>-0.1</v>
      </c>
      <c r="AHR14" t="n">
        <v>0.1</v>
      </c>
      <c r="AHS14" t="n">
        <v>0.4</v>
      </c>
      <c r="AHT14" t="n">
        <v>0.1</v>
      </c>
      <c r="AHU14" t="n">
        <v>0.25</v>
      </c>
      <c r="AHV14" t="n">
        <v>0.1</v>
      </c>
      <c r="AHW14" t="n">
        <v>0.2</v>
      </c>
      <c r="AHX14" t="n">
        <v>0.1</v>
      </c>
      <c r="AHY14" t="n">
        <v>0.2</v>
      </c>
      <c r="AHZ14" t="n">
        <v>0.4</v>
      </c>
      <c r="AIA14" t="n">
        <v>0.2</v>
      </c>
      <c r="AIB14" t="n">
        <v>0.2</v>
      </c>
      <c r="AIC14" t="n">
        <v>0.2</v>
      </c>
      <c r="AID14" t="n">
        <v>0.1</v>
      </c>
      <c r="AIE14" t="n">
        <v>0.2</v>
      </c>
      <c r="AIF14" t="n">
        <v>0.1</v>
      </c>
      <c r="AIG14" t="n">
        <v>-0.1</v>
      </c>
      <c r="AIH14" t="n">
        <v>0.1</v>
      </c>
      <c r="AII14" t="n">
        <v>0.25</v>
      </c>
      <c r="AIJ14" t="n">
        <v>0.2</v>
      </c>
      <c r="AIK14" t="n">
        <v>0.2</v>
      </c>
      <c r="AIL14" t="n">
        <v>0.2</v>
      </c>
      <c r="AIM14" t="n">
        <v>0.2</v>
      </c>
      <c r="AIN14" t="n">
        <v>0.2</v>
      </c>
      <c r="AIO14" t="n">
        <v>-0.3</v>
      </c>
      <c r="AIP14" t="n">
        <v>0.1</v>
      </c>
      <c r="AIQ14" t="n">
        <v>0.2</v>
      </c>
      <c r="AIR14" t="n">
        <v>0.1</v>
      </c>
      <c r="AIS14" t="n">
        <v>0.1</v>
      </c>
      <c r="AIT14" t="n">
        <v>0.25</v>
      </c>
      <c r="AIU14" t="n">
        <v>-0.3</v>
      </c>
      <c r="AIV14" t="n">
        <v>0.2</v>
      </c>
      <c r="AIW14" t="n">
        <v>0.2</v>
      </c>
      <c r="AIX14" t="n">
        <v>0.25</v>
      </c>
      <c r="AIY14" t="n">
        <v>0.1</v>
      </c>
      <c r="AIZ14" t="n">
        <v>0.1</v>
      </c>
      <c r="AJA14" t="n">
        <v>-0.1</v>
      </c>
      <c r="AJB14" t="n">
        <v>0.25</v>
      </c>
      <c r="AJC14" t="n">
        <v>0.2</v>
      </c>
      <c r="AJD14" t="n">
        <v>0.1</v>
      </c>
      <c r="AJE14" t="n">
        <v>0.1</v>
      </c>
      <c r="AJF14" t="n">
        <v>0.2</v>
      </c>
      <c r="AJG14" t="n">
        <v>0.1</v>
      </c>
      <c r="AJH14" t="n">
        <v>0.2</v>
      </c>
      <c r="AJI14" t="n">
        <v>0.2</v>
      </c>
      <c r="AJJ14" t="n">
        <v>0.1</v>
      </c>
      <c r="AJK14" t="n">
        <v>0.2</v>
      </c>
      <c r="AJL14" t="n">
        <v>0.2</v>
      </c>
      <c r="AJM14" t="n">
        <v>0.1</v>
      </c>
      <c r="AJN14" t="n">
        <v>0.25</v>
      </c>
      <c r="AJO14" t="n">
        <v>-0.1</v>
      </c>
      <c r="AJP14" t="n">
        <v>0.2</v>
      </c>
      <c r="AJQ14" t="n">
        <v>0.1</v>
      </c>
      <c r="AJR14" t="n">
        <v>0.25</v>
      </c>
      <c r="AJS14" t="n">
        <v>-0.3</v>
      </c>
      <c r="AJT14" t="n">
        <v>0.1</v>
      </c>
      <c r="AJU14" t="n">
        <v>0.2</v>
      </c>
      <c r="AJV14" t="n">
        <v>0.2</v>
      </c>
      <c r="AJW14" t="n">
        <v>0.25</v>
      </c>
      <c r="AJX14" t="n">
        <v>0.1</v>
      </c>
      <c r="AJY14" t="n">
        <v>0.2</v>
      </c>
      <c r="AJZ14" t="n">
        <v>0.1</v>
      </c>
      <c r="AKA14" t="n">
        <v>0.1</v>
      </c>
      <c r="AKB14" t="n">
        <v>0.2</v>
      </c>
      <c r="AKC14" t="n">
        <v>0.2</v>
      </c>
      <c r="AKD14" t="n">
        <v>-0.1</v>
      </c>
      <c r="AKE14" t="n">
        <v>0.2</v>
      </c>
      <c r="AKF14" t="n">
        <v>0.2</v>
      </c>
      <c r="AKG14" t="n">
        <v>0.25</v>
      </c>
      <c r="AKH14" t="n">
        <v>-0.3</v>
      </c>
      <c r="AKI14" t="n">
        <v>0.1</v>
      </c>
      <c r="AKJ14" t="n">
        <v>0.25</v>
      </c>
      <c r="AKK14" t="n">
        <v>0.1</v>
      </c>
      <c r="AKL14" t="n">
        <v>0.2</v>
      </c>
      <c r="AKM14" t="n">
        <v>-0.3</v>
      </c>
      <c r="AKN14" t="n">
        <v>-0.1</v>
      </c>
      <c r="AKO14" t="n">
        <v>0.2</v>
      </c>
      <c r="AKP14" t="n">
        <v>0.25</v>
      </c>
      <c r="AKQ14" t="n">
        <v>0.2</v>
      </c>
      <c r="AKR14" t="n">
        <v>0.2</v>
      </c>
      <c r="AKS14" t="n">
        <v>-0.1</v>
      </c>
      <c r="AKT14" t="n">
        <v>0.1</v>
      </c>
      <c r="AKU14" t="n">
        <v>0.1</v>
      </c>
      <c r="AKV14" t="n">
        <v>0.1</v>
      </c>
      <c r="AKW14" t="n">
        <v>0.25</v>
      </c>
      <c r="AKX14" t="n">
        <v>0.25</v>
      </c>
      <c r="AKY14" t="n">
        <v>0.1</v>
      </c>
      <c r="AKZ14" t="n">
        <v>0.1</v>
      </c>
      <c r="ALA14" t="n">
        <v>0.1</v>
      </c>
      <c r="ALB14" t="n">
        <v>0.1</v>
      </c>
      <c r="ALC14" t="n">
        <v>-0.1</v>
      </c>
      <c r="ALD14" t="n">
        <v>0.2</v>
      </c>
      <c r="ALE14" t="n">
        <v>0.1</v>
      </c>
      <c r="ALF14" t="n">
        <v>0.1</v>
      </c>
      <c r="ALG14" t="n">
        <v>0.1</v>
      </c>
      <c r="ALH14" t="n">
        <v>-0.1</v>
      </c>
      <c r="ALI14" t="n">
        <v>0.2</v>
      </c>
      <c r="ALJ14" t="n">
        <v>0.1</v>
      </c>
      <c r="ALK14" t="n">
        <v>-0.3</v>
      </c>
      <c r="ALL14" t="n">
        <v>0.1</v>
      </c>
      <c r="ALM14" t="n">
        <v>-0.1</v>
      </c>
      <c r="ALN14" t="n">
        <v>0.1</v>
      </c>
      <c r="ALO14" t="n">
        <v>0.1</v>
      </c>
      <c r="ALP14" t="n">
        <v>-0.1</v>
      </c>
      <c r="ALQ14" t="n">
        <v>0.2</v>
      </c>
      <c r="ALR14" t="n">
        <v>-0.1</v>
      </c>
      <c r="ALS14" t="n">
        <v>0.1</v>
      </c>
      <c r="ALT14" t="n">
        <v>0.1</v>
      </c>
      <c r="ALU14" t="n">
        <v>-0.3</v>
      </c>
      <c r="ALV14" t="n">
        <v>0.1</v>
      </c>
      <c r="ALW14" t="n">
        <v>0.1</v>
      </c>
      <c r="ALX14" t="n">
        <v>0.1</v>
      </c>
      <c r="ALY14" t="n">
        <v>0.2</v>
      </c>
      <c r="ALZ14" t="n">
        <v>0.1</v>
      </c>
      <c r="AMA14" t="n">
        <v>0.2</v>
      </c>
      <c r="AMB14" t="n">
        <v>-0.3</v>
      </c>
      <c r="AMC14" t="n">
        <v>0.2</v>
      </c>
      <c r="AMD14" t="n">
        <v>-0.1</v>
      </c>
      <c r="AME14" t="n">
        <v>0.2</v>
      </c>
      <c r="AMF14" t="n">
        <v>0.2</v>
      </c>
      <c r="AMG14" t="n">
        <v>0.1</v>
      </c>
      <c r="AMH14" t="n">
        <v>0.2</v>
      </c>
      <c r="AMI14" t="n">
        <v>0.1</v>
      </c>
      <c r="AMJ14" t="n">
        <v>-0.1</v>
      </c>
      <c r="AMK14" t="n">
        <v>0.2</v>
      </c>
      <c r="AML14" t="n">
        <v>0.2</v>
      </c>
      <c r="AMM14" t="n">
        <v>-0.3</v>
      </c>
      <c r="AMN14" t="n">
        <v>0.1</v>
      </c>
      <c r="AMO14" t="n">
        <v>0.1</v>
      </c>
      <c r="AMP14" t="n">
        <v>0.25</v>
      </c>
      <c r="AMQ14" t="n">
        <v>-0.1</v>
      </c>
      <c r="AMR14" t="n">
        <v>-0.1</v>
      </c>
      <c r="AMS14" t="n">
        <v>0.1</v>
      </c>
      <c r="AMT14" t="n">
        <v>0.1</v>
      </c>
      <c r="AMU14" t="n">
        <v>0.1</v>
      </c>
      <c r="AMV14" t="n">
        <v>0.25</v>
      </c>
      <c r="AMW14" t="n">
        <v>-0.3</v>
      </c>
      <c r="AMX14" t="n">
        <v>0.1</v>
      </c>
      <c r="AMY14" t="n">
        <v>-0.1</v>
      </c>
      <c r="AMZ14" t="n">
        <v>-0.1</v>
      </c>
      <c r="ANA14" t="n">
        <v>0.25</v>
      </c>
      <c r="ANB14" t="n">
        <v>0.1</v>
      </c>
      <c r="ANC14" t="n">
        <v>0.1</v>
      </c>
      <c r="AND14" t="n">
        <v>0.2</v>
      </c>
      <c r="ANE14" t="n">
        <v>0.4</v>
      </c>
      <c r="ANF14" t="n">
        <v>0.2</v>
      </c>
      <c r="ANG14" t="n">
        <v>0.2</v>
      </c>
      <c r="ANH14" t="n">
        <v>0.1</v>
      </c>
      <c r="ANI14" t="n">
        <v>0.1</v>
      </c>
      <c r="ANJ14" t="n">
        <v>0.2</v>
      </c>
      <c r="ANK14" t="n">
        <v>0.2</v>
      </c>
      <c r="ANL14" t="n">
        <v>-0.1</v>
      </c>
      <c r="ANM14" t="n">
        <v>-0.1</v>
      </c>
      <c r="ANN14" t="n">
        <v>0.1</v>
      </c>
      <c r="ANO14" t="n">
        <v>-0.1</v>
      </c>
      <c r="ANP14" t="n">
        <v>0.1</v>
      </c>
      <c r="ANQ14" t="n">
        <v>0.1</v>
      </c>
      <c r="ANR14" t="n">
        <v>0.2</v>
      </c>
      <c r="ANS14" t="n">
        <v>0.2</v>
      </c>
      <c r="ANT14" t="n">
        <v>0.25</v>
      </c>
      <c r="ANU14" t="n">
        <v>0.1</v>
      </c>
      <c r="ANV14" t="n">
        <v>0.1</v>
      </c>
      <c r="ANW14" t="n">
        <v>-0.1</v>
      </c>
      <c r="ANX14" t="n">
        <v>0.2</v>
      </c>
      <c r="ANY14" t="n">
        <v>0.2</v>
      </c>
      <c r="ANZ14" t="n">
        <v>0.1</v>
      </c>
      <c r="AOA14" t="n">
        <v>0.1</v>
      </c>
      <c r="AOB14" t="n">
        <v>0.1</v>
      </c>
      <c r="AOC14" t="n">
        <v>-0.1</v>
      </c>
      <c r="AOD14" t="n">
        <v>0.1</v>
      </c>
      <c r="AOE14" t="n">
        <v>0.1</v>
      </c>
      <c r="AOF14" t="n">
        <v>-0.1</v>
      </c>
      <c r="AOG14" t="n">
        <v>0.2</v>
      </c>
      <c r="AOH14" t="n">
        <v>0.2</v>
      </c>
      <c r="AOI14" t="n">
        <v>0.1</v>
      </c>
      <c r="AOJ14" t="n">
        <v>0.1</v>
      </c>
      <c r="AOK14" t="n">
        <v>0.1</v>
      </c>
      <c r="AOL14" t="n">
        <v>-0.1</v>
      </c>
      <c r="AOM14" t="n">
        <v>-0.1</v>
      </c>
      <c r="AON14" t="n">
        <v>0.1</v>
      </c>
      <c r="AOO14" t="n">
        <v>0.2</v>
      </c>
      <c r="AOP14" t="n">
        <v>0.1</v>
      </c>
      <c r="AOQ14" t="n">
        <v>0.1</v>
      </c>
      <c r="AOR14" t="n">
        <v>0.1</v>
      </c>
      <c r="AOS14" t="n">
        <v>0.4</v>
      </c>
      <c r="AOT14" t="n">
        <v>0.25</v>
      </c>
      <c r="AOU14" t="n">
        <v>-0.1</v>
      </c>
      <c r="AOV14" t="n">
        <v>0.2</v>
      </c>
      <c r="AOW14" t="n">
        <v>0.2</v>
      </c>
      <c r="AOX14" t="n">
        <v>0.1</v>
      </c>
      <c r="AOY14" t="n">
        <v>0.25</v>
      </c>
      <c r="AOZ14" t="n">
        <v>0.2</v>
      </c>
      <c r="APA14" t="n">
        <v>0.4</v>
      </c>
      <c r="APB14" t="n">
        <v>0.1</v>
      </c>
      <c r="APC14" t="n">
        <v>0.25</v>
      </c>
      <c r="APD14" t="n">
        <v>0.2</v>
      </c>
      <c r="APE14" t="n">
        <v>0.2</v>
      </c>
      <c r="APF14" t="n">
        <v>0.1</v>
      </c>
      <c r="APG14" t="n">
        <v>0.1</v>
      </c>
      <c r="APH14" t="n">
        <v>0.2</v>
      </c>
      <c r="API14" t="n">
        <v>0.25</v>
      </c>
      <c r="APJ14" t="n">
        <v>0.25</v>
      </c>
      <c r="APK14" t="n">
        <v>0.2</v>
      </c>
      <c r="APL14" t="n">
        <v>0.1</v>
      </c>
      <c r="APM14" t="n">
        <v>0.25</v>
      </c>
      <c r="APN14" t="n">
        <v>0.1</v>
      </c>
      <c r="APO14" t="n">
        <v>0.1</v>
      </c>
      <c r="APP14" t="n">
        <v>0.1</v>
      </c>
      <c r="APQ14" t="n">
        <v>-0.1</v>
      </c>
      <c r="APR14" t="n">
        <v>0.2</v>
      </c>
      <c r="APS14" t="n">
        <v>0.2</v>
      </c>
      <c r="APT14" t="n">
        <v>0.2</v>
      </c>
      <c r="APU14" t="n">
        <v>0.1</v>
      </c>
      <c r="APV14" t="n">
        <v>0.2</v>
      </c>
      <c r="APW14" t="n">
        <v>0.25</v>
      </c>
      <c r="APX14" t="n">
        <v>0.2</v>
      </c>
      <c r="APY14" t="n">
        <v>-0.1</v>
      </c>
      <c r="APZ14" t="n">
        <v>0.1</v>
      </c>
      <c r="AQA14" t="n">
        <v>0.1</v>
      </c>
      <c r="AQB14" t="n">
        <v>0.25</v>
      </c>
      <c r="AQC14" t="n">
        <v>0.2</v>
      </c>
      <c r="AQD14" t="n">
        <v>0.1</v>
      </c>
      <c r="AQE14" t="n">
        <v>0.2</v>
      </c>
      <c r="AQF14" t="n">
        <v>0.2</v>
      </c>
      <c r="AQG14" t="n">
        <v>-0.1</v>
      </c>
      <c r="AQH14" t="n">
        <v>0.1</v>
      </c>
      <c r="AQI14" t="n">
        <v>0.2</v>
      </c>
      <c r="AQJ14" t="n">
        <v>0.1</v>
      </c>
      <c r="AQK14" t="n">
        <v>0.1</v>
      </c>
      <c r="AQL14" t="n">
        <v>0.1</v>
      </c>
      <c r="AQM14" t="n">
        <v>0.1</v>
      </c>
      <c r="AQN14" t="n">
        <v>0.2</v>
      </c>
      <c r="AQO14" t="n">
        <v>-0.1</v>
      </c>
      <c r="AQP14" t="n">
        <v>0.2</v>
      </c>
      <c r="AQQ14" t="n">
        <v>0.25</v>
      </c>
      <c r="AQR14" t="n">
        <v>0.1</v>
      </c>
      <c r="AQS14" t="n">
        <v>0.2</v>
      </c>
      <c r="AQT14" t="n">
        <v>0.1</v>
      </c>
      <c r="AQU14" t="n">
        <v>0.2</v>
      </c>
      <c r="AQV14" t="n">
        <v>-0.1</v>
      </c>
      <c r="AQW14" t="n">
        <v>0.2</v>
      </c>
      <c r="AQX14" t="n">
        <v>0.25</v>
      </c>
      <c r="AQY14" t="n">
        <v>0.2</v>
      </c>
      <c r="AQZ14" t="n">
        <v>0.1</v>
      </c>
      <c r="ARA14" t="n">
        <v>0.2</v>
      </c>
      <c r="ARB14" t="n">
        <v>0.1</v>
      </c>
      <c r="ARC14" t="n">
        <v>-0.1</v>
      </c>
      <c r="ARD14" t="n">
        <v>-0.1</v>
      </c>
      <c r="ARE14" t="n">
        <v>-0.1</v>
      </c>
      <c r="ARF14" t="n">
        <v>0.2</v>
      </c>
      <c r="ARG14" t="n">
        <v>-0.3</v>
      </c>
      <c r="ARH14" t="n">
        <v>0.1</v>
      </c>
      <c r="ARI14" t="n">
        <v>-0.1</v>
      </c>
      <c r="ARJ14" t="n">
        <v>0.1</v>
      </c>
      <c r="ARK14" t="n">
        <v>0.1</v>
      </c>
      <c r="ARL14" t="n">
        <v>0.1</v>
      </c>
      <c r="ARM14" t="n">
        <v>0.1</v>
      </c>
      <c r="ARN14" t="n">
        <v>0.25</v>
      </c>
      <c r="ARO14" t="n">
        <v>-0.1</v>
      </c>
      <c r="ARP14" t="n">
        <v>0.2</v>
      </c>
      <c r="ARQ14" t="n">
        <v>0.1</v>
      </c>
      <c r="ARR14" t="n">
        <v>0.1</v>
      </c>
      <c r="ARS14" t="n">
        <v>-0.1</v>
      </c>
      <c r="ART14" t="n">
        <v>-0.1</v>
      </c>
      <c r="ARU14" t="n">
        <v>0.1</v>
      </c>
      <c r="ARV14" t="n">
        <v>0.2</v>
      </c>
      <c r="ARW14" t="n">
        <v>0.1</v>
      </c>
      <c r="ARX14" t="n">
        <v>-0.1</v>
      </c>
      <c r="ARY14" t="n">
        <v>0.2</v>
      </c>
      <c r="ARZ14" t="n">
        <v>0.25</v>
      </c>
      <c r="ASA14" t="n">
        <v>0.25</v>
      </c>
      <c r="ASB14" t="n">
        <v>0.2</v>
      </c>
      <c r="ASC14" t="n">
        <v>0.1</v>
      </c>
      <c r="ASD14" t="n">
        <v>0.2</v>
      </c>
      <c r="ASE14" t="n">
        <v>0.2</v>
      </c>
      <c r="ASF14" t="n">
        <v>0.25</v>
      </c>
      <c r="ASG14" t="n">
        <v>0.2</v>
      </c>
      <c r="ASH14" t="n">
        <v>0.25</v>
      </c>
      <c r="ASI14" t="n">
        <v>0.2</v>
      </c>
      <c r="ASJ14" t="n">
        <v>0.1</v>
      </c>
      <c r="ASK14" t="n">
        <v>0.1</v>
      </c>
      <c r="ASL14" t="n">
        <v>0.1</v>
      </c>
      <c r="ASM14" t="n">
        <v>0.2</v>
      </c>
      <c r="ASN14" t="n">
        <v>0.4</v>
      </c>
      <c r="ASO14" t="n">
        <v>-0.1</v>
      </c>
      <c r="ASP14" t="n">
        <v>0.1</v>
      </c>
      <c r="ASQ14" t="n">
        <v>-0.1</v>
      </c>
      <c r="ASR14" t="n">
        <v>0.25</v>
      </c>
      <c r="ASS14" t="n">
        <v>0.2</v>
      </c>
      <c r="AST14" t="n">
        <v>0.2</v>
      </c>
      <c r="ASU14" t="n">
        <v>-0.1</v>
      </c>
      <c r="ASV14" t="n">
        <v>0.1</v>
      </c>
      <c r="ASW14" t="n">
        <v>-0.1</v>
      </c>
      <c r="ASX14" t="n">
        <v>0.2</v>
      </c>
      <c r="ASY14" t="n">
        <v>0.2</v>
      </c>
      <c r="ASZ14" t="n">
        <v>0.2</v>
      </c>
      <c r="ATA14" t="n">
        <v>0.2</v>
      </c>
      <c r="ATB14" t="n">
        <v>0.2</v>
      </c>
      <c r="ATC14" t="n">
        <v>0.1</v>
      </c>
      <c r="ATD14" t="n">
        <v>0.1</v>
      </c>
      <c r="ATE14" t="n">
        <v>-0.1</v>
      </c>
      <c r="ATF14" t="n">
        <v>-0.1</v>
      </c>
      <c r="ATG14" t="n">
        <v>0.2</v>
      </c>
      <c r="ATH14" t="n">
        <v>-0.1</v>
      </c>
      <c r="ATI14" t="n">
        <v>0.1</v>
      </c>
      <c r="ATJ14" t="n">
        <v>0.2</v>
      </c>
      <c r="ATK14" t="n">
        <v>0.2</v>
      </c>
      <c r="ATL14" t="n">
        <v>0.1</v>
      </c>
      <c r="ATM14" t="n">
        <v>0.25</v>
      </c>
      <c r="ATN14" t="n">
        <v>-0.1</v>
      </c>
      <c r="ATO14" t="n">
        <v>-0.1</v>
      </c>
      <c r="ATP14" t="n">
        <v>0.1</v>
      </c>
      <c r="ATQ14" t="n">
        <v>0.1</v>
      </c>
      <c r="ATR14" t="n">
        <v>0.2</v>
      </c>
      <c r="ATS14" t="n">
        <v>0.1</v>
      </c>
      <c r="ATT14" t="n">
        <v>0.1</v>
      </c>
      <c r="ATU14" t="n">
        <v>0.4</v>
      </c>
      <c r="ATV14" t="n">
        <v>0.2</v>
      </c>
      <c r="ATW14" t="n">
        <v>0.2</v>
      </c>
      <c r="ATX14" t="n">
        <v>-0.1</v>
      </c>
      <c r="ATY14" t="n">
        <v>-0.3</v>
      </c>
      <c r="ATZ14" t="n">
        <v>0.1</v>
      </c>
      <c r="AUA14" t="n">
        <v>-0.1</v>
      </c>
      <c r="AUB14" t="n">
        <v>-0.1</v>
      </c>
      <c r="AUC14" t="n">
        <v>0.2</v>
      </c>
      <c r="AUD14" t="n">
        <v>0.2</v>
      </c>
      <c r="AUE14" t="n">
        <v>-0.1</v>
      </c>
      <c r="AUF14" t="n">
        <v>0.1</v>
      </c>
      <c r="AUG14" t="n">
        <v>0.25</v>
      </c>
      <c r="AUH14" t="n">
        <v>0.2</v>
      </c>
      <c r="AUI14" t="n">
        <v>0.1</v>
      </c>
      <c r="AUJ14" t="n">
        <v>0.1</v>
      </c>
      <c r="AUK14" t="n">
        <v>0.1</v>
      </c>
      <c r="AUL14" t="n">
        <v>0.2</v>
      </c>
      <c r="AUM14" t="n">
        <v>0.1</v>
      </c>
      <c r="AUN14" t="n">
        <v>-0.1</v>
      </c>
      <c r="AUO14" t="n">
        <v>0.2</v>
      </c>
      <c r="AUP14" t="n">
        <v>0.1</v>
      </c>
      <c r="AUQ14" t="n">
        <v>0.25</v>
      </c>
      <c r="AUR14" t="n">
        <v>0.2</v>
      </c>
      <c r="AUS14" t="n">
        <v>-0.3</v>
      </c>
      <c r="AUT14" t="n">
        <v>-0.1</v>
      </c>
      <c r="AUU14" t="n">
        <v>0.1</v>
      </c>
      <c r="AUV14" t="n">
        <v>0.1</v>
      </c>
      <c r="AUW14" t="n">
        <v>0.25</v>
      </c>
      <c r="AUX14" t="n">
        <v>0.1</v>
      </c>
      <c r="AUY14" t="n">
        <v>0.1</v>
      </c>
      <c r="AUZ14" t="n">
        <v>-0.1</v>
      </c>
      <c r="AVA14" t="n">
        <v>0.2</v>
      </c>
      <c r="AVB14" t="n">
        <v>0.1</v>
      </c>
      <c r="AVC14" t="n">
        <v>0.25</v>
      </c>
      <c r="AVD14" t="n">
        <v>-0.1</v>
      </c>
      <c r="AVE14" t="n">
        <v>0.2</v>
      </c>
      <c r="AVF14" t="n">
        <v>0.2</v>
      </c>
      <c r="AVG14" t="n">
        <v>-0.1</v>
      </c>
      <c r="AVH14" t="n">
        <v>0.25</v>
      </c>
      <c r="AVI14" t="n">
        <v>0.1</v>
      </c>
      <c r="AVJ14" t="n">
        <v>-0.1</v>
      </c>
      <c r="AVK14" t="n">
        <v>0.1</v>
      </c>
      <c r="AVL14" t="n">
        <v>-0.1</v>
      </c>
      <c r="AVM14" t="n">
        <v>0.2</v>
      </c>
      <c r="AVN14" t="n">
        <v>0.2</v>
      </c>
      <c r="AVO14" t="n">
        <v>-0.1</v>
      </c>
      <c r="AVP14" t="n">
        <v>0.1</v>
      </c>
      <c r="AVQ14" t="n">
        <v>0.25</v>
      </c>
      <c r="AVR14" t="n">
        <v>0.1</v>
      </c>
      <c r="AVS14" t="n">
        <v>0.25</v>
      </c>
      <c r="AVT14" t="n">
        <v>0.4</v>
      </c>
      <c r="AVU14" t="n">
        <v>0.25</v>
      </c>
      <c r="AVV14" t="n">
        <v>0.1</v>
      </c>
      <c r="AVW14" t="n">
        <v>0.1</v>
      </c>
      <c r="AVX14" t="n">
        <v>0.2</v>
      </c>
      <c r="AVY14" t="n">
        <v>0.2</v>
      </c>
      <c r="AVZ14" t="n">
        <v>-0.1</v>
      </c>
      <c r="AWA14" t="n">
        <v>-0.3</v>
      </c>
      <c r="AWB14" t="n">
        <v>0.1</v>
      </c>
      <c r="AWC14" t="n">
        <v>0.1</v>
      </c>
      <c r="AWD14" t="n">
        <v>-0.1</v>
      </c>
      <c r="AWE14" t="n">
        <v>0.25</v>
      </c>
      <c r="AWF14" t="n">
        <v>-0.1</v>
      </c>
      <c r="AWG14" t="n">
        <v>-0.3</v>
      </c>
      <c r="AWH14" t="n">
        <v>0.1</v>
      </c>
      <c r="AWI14" t="n">
        <v>0.1</v>
      </c>
      <c r="AWJ14" t="n">
        <v>0.2</v>
      </c>
      <c r="AWK14" t="n">
        <v>-0.1</v>
      </c>
      <c r="AWL14" t="n">
        <v>0.1</v>
      </c>
      <c r="AWM14" t="n">
        <v>0.1</v>
      </c>
      <c r="AWN14" t="n">
        <v>-0.1</v>
      </c>
      <c r="AWO14" t="n">
        <v>-0.1</v>
      </c>
      <c r="AWP14" t="n">
        <v>0.2</v>
      </c>
      <c r="AWQ14" t="n">
        <v>0.25</v>
      </c>
      <c r="AWR14" t="n">
        <v>0.2</v>
      </c>
      <c r="AWS14" t="n">
        <v>0.1</v>
      </c>
      <c r="AWT14" t="n">
        <v>0.1</v>
      </c>
      <c r="AWU14" t="n">
        <v>0.1</v>
      </c>
      <c r="AWV14" t="n">
        <v>0.25</v>
      </c>
      <c r="AWW14" t="n">
        <v>0.1</v>
      </c>
      <c r="AWX14" t="n">
        <v>-0.1</v>
      </c>
      <c r="AWY14" t="n">
        <v>0.25</v>
      </c>
      <c r="AWZ14" t="n">
        <v>0.1</v>
      </c>
      <c r="AXA14" t="n">
        <v>-0.1</v>
      </c>
      <c r="AXB14" t="n">
        <v>-0.1</v>
      </c>
      <c r="AXC14" t="n">
        <v>0.1</v>
      </c>
      <c r="AXD14" t="n">
        <v>-0.1</v>
      </c>
      <c r="AXE14" t="n">
        <v>0.1</v>
      </c>
      <c r="AXF14" t="n">
        <v>-0.1</v>
      </c>
      <c r="AXG14" t="n">
        <v>0.1</v>
      </c>
      <c r="AXH14" t="n">
        <v>-0.1</v>
      </c>
      <c r="AXI14" t="n">
        <v>0.2</v>
      </c>
      <c r="AXJ14" t="n">
        <v>0.2</v>
      </c>
      <c r="AXK14" t="n">
        <v>0.25</v>
      </c>
      <c r="AXL14" t="n">
        <v>0.1</v>
      </c>
      <c r="AXM14" t="n">
        <v>0.2</v>
      </c>
      <c r="AXN14" t="n">
        <v>0.1</v>
      </c>
      <c r="AXO14" t="n">
        <v>-0.1</v>
      </c>
      <c r="AXP14" t="n">
        <v>0.1</v>
      </c>
      <c r="AXQ14" t="n">
        <v>-0.3</v>
      </c>
      <c r="AXR14" t="n">
        <v>0.2</v>
      </c>
      <c r="AXS14" t="n">
        <v>0.1</v>
      </c>
      <c r="AXT14" t="n">
        <v>0.1</v>
      </c>
      <c r="AXU14" t="n">
        <v>0.1</v>
      </c>
      <c r="AXV14" t="n">
        <v>0.25</v>
      </c>
      <c r="AXW14" t="n">
        <v>0.1</v>
      </c>
      <c r="AXX14" t="n">
        <v>-0.1</v>
      </c>
      <c r="AXY14" t="n">
        <v>-0.1</v>
      </c>
      <c r="AXZ14" t="n">
        <v>0.1</v>
      </c>
      <c r="AYA14" t="n">
        <v>0.1</v>
      </c>
      <c r="AYB14" t="n">
        <v>0.1</v>
      </c>
      <c r="AYC14" t="n">
        <v>0.25</v>
      </c>
      <c r="AYD14" t="n">
        <v>0.2</v>
      </c>
      <c r="AYE14" t="n">
        <v>0.2</v>
      </c>
      <c r="AYF14" t="n">
        <v>0.25</v>
      </c>
      <c r="AYG14" t="n">
        <v>0.2</v>
      </c>
      <c r="AYH14" t="n">
        <v>0.4</v>
      </c>
      <c r="AYI14" t="n">
        <v>0.2</v>
      </c>
      <c r="AYJ14" t="n">
        <v>0.25</v>
      </c>
      <c r="AYK14" t="n">
        <v>0.1</v>
      </c>
      <c r="AYL14" t="n">
        <v>0.1</v>
      </c>
      <c r="AYM14" t="n">
        <v>0.1</v>
      </c>
      <c r="AYN14" t="n">
        <v>-0.1</v>
      </c>
      <c r="AYO14" t="n">
        <v>0.1</v>
      </c>
      <c r="AYP14" t="n">
        <v>0.4</v>
      </c>
      <c r="AYQ14" t="n">
        <v>0.1</v>
      </c>
      <c r="AYR14" t="n">
        <v>0.1</v>
      </c>
      <c r="AYS14" t="n">
        <v>0.1</v>
      </c>
      <c r="AYT14" t="n">
        <v>0.1</v>
      </c>
      <c r="AYU14" t="n">
        <v>0.25</v>
      </c>
      <c r="AYV14" t="n">
        <v>0.2</v>
      </c>
      <c r="AYW14" t="n">
        <v>-0.1</v>
      </c>
      <c r="AYX14" t="n">
        <v>0.2</v>
      </c>
      <c r="AYY14" t="n">
        <v>0.2</v>
      </c>
      <c r="AYZ14" t="n">
        <v>-0.1</v>
      </c>
      <c r="AZA14" t="n">
        <v>0.2</v>
      </c>
      <c r="AZB14" t="n">
        <v>0.1</v>
      </c>
      <c r="AZC14" t="n">
        <v>0.1</v>
      </c>
      <c r="AZD14" t="n">
        <v>0.1</v>
      </c>
      <c r="AZE14" t="n">
        <v>-0.1</v>
      </c>
      <c r="AZF14" t="n">
        <v>0.1</v>
      </c>
      <c r="AZG14" t="n">
        <v>0.1</v>
      </c>
      <c r="AZH14" t="n">
        <v>0.25</v>
      </c>
      <c r="AZI14" t="n">
        <v>0.25</v>
      </c>
      <c r="AZJ14" t="n">
        <v>0.2</v>
      </c>
      <c r="AZK14" t="n">
        <v>0.4</v>
      </c>
      <c r="AZL14" t="n">
        <v>0.2</v>
      </c>
      <c r="AZM14" t="n">
        <v>0.2</v>
      </c>
      <c r="AZN14" t="n">
        <v>-0.1</v>
      </c>
      <c r="AZO14" t="n">
        <v>0.1</v>
      </c>
      <c r="AZP14" t="n">
        <v>0.1</v>
      </c>
      <c r="AZQ14" t="n">
        <v>0.1</v>
      </c>
      <c r="AZR14" t="n">
        <v>0.2</v>
      </c>
      <c r="AZS14" t="n">
        <v>0.2</v>
      </c>
      <c r="AZT14" t="n">
        <v>-0.1</v>
      </c>
      <c r="AZU14" t="n">
        <v>0.2</v>
      </c>
      <c r="AZV14" t="n">
        <v>-0.1</v>
      </c>
      <c r="AZW14" t="n">
        <v>0.1</v>
      </c>
      <c r="AZX14" t="n">
        <v>0.2</v>
      </c>
      <c r="AZY14" t="n">
        <v>0.2</v>
      </c>
      <c r="AZZ14" t="n">
        <v>0.2</v>
      </c>
      <c r="BAA14" t="n">
        <v>0.1</v>
      </c>
      <c r="BAB14" t="n">
        <v>0.2</v>
      </c>
      <c r="BAC14" t="n">
        <v>-0.1</v>
      </c>
      <c r="BAD14" t="n">
        <v>0.25</v>
      </c>
      <c r="BAE14" t="n">
        <v>0.2</v>
      </c>
      <c r="BAF14" t="n">
        <v>-0.1</v>
      </c>
      <c r="BAG14" t="n">
        <v>0.2</v>
      </c>
      <c r="BAH14" t="n">
        <v>0.1</v>
      </c>
      <c r="BAI14" t="n">
        <v>0.1</v>
      </c>
      <c r="BAJ14" t="n">
        <v>0.2</v>
      </c>
      <c r="BAK14" t="n">
        <v>0.2</v>
      </c>
      <c r="BAL14" t="n">
        <v>0.4</v>
      </c>
      <c r="BAM14" t="n">
        <v>0.1</v>
      </c>
      <c r="BAN14" t="n">
        <v>0.1</v>
      </c>
      <c r="BAO14" t="n">
        <v>0.1</v>
      </c>
      <c r="BAP14" t="n">
        <v>-0.1</v>
      </c>
      <c r="BAQ14" t="n">
        <v>-0.1</v>
      </c>
      <c r="BAR14" t="n">
        <v>0.1</v>
      </c>
      <c r="BAS14" t="n">
        <v>0.2</v>
      </c>
      <c r="BAT14" t="n">
        <v>-0.1</v>
      </c>
      <c r="BAU14" t="n">
        <v>0.2</v>
      </c>
      <c r="BAV14" t="n">
        <v>0.1</v>
      </c>
      <c r="BAW14" t="n">
        <v>0.1</v>
      </c>
      <c r="BAX14" t="n">
        <v>0.1</v>
      </c>
      <c r="BAY14" t="n">
        <v>0.2</v>
      </c>
      <c r="BAZ14" t="n">
        <v>0.1</v>
      </c>
      <c r="BBA14" t="n">
        <v>0.2</v>
      </c>
      <c r="BBB14" t="n">
        <v>0.2</v>
      </c>
      <c r="BBC14" t="n">
        <v>0.25</v>
      </c>
      <c r="BBD14" t="n">
        <v>-0.3</v>
      </c>
      <c r="BBE14" t="n">
        <v>-0.1</v>
      </c>
      <c r="BBF14" t="n">
        <v>0.2</v>
      </c>
      <c r="BBG14" t="n">
        <v>0.2</v>
      </c>
      <c r="BBH14" t="n">
        <v>0.25</v>
      </c>
      <c r="BBI14" t="n">
        <v>0.2</v>
      </c>
      <c r="BBJ14" t="n">
        <v>0.2</v>
      </c>
      <c r="BBK14" t="n">
        <v>0.2</v>
      </c>
      <c r="BBL14" t="n">
        <v>0.2</v>
      </c>
      <c r="BBM14" t="n">
        <v>0.25</v>
      </c>
      <c r="BBN14" t="n">
        <v>0.1</v>
      </c>
      <c r="BBO14" t="n">
        <v>0.2</v>
      </c>
      <c r="BBP14" t="n">
        <v>-0.1</v>
      </c>
      <c r="BBQ14" t="n">
        <v>0.25</v>
      </c>
      <c r="BBR14" t="n">
        <v>0.1</v>
      </c>
      <c r="BBS14" t="n">
        <v>0.1</v>
      </c>
      <c r="BBT14" t="n">
        <v>-0.3</v>
      </c>
      <c r="BBU14" t="n">
        <v>0.25</v>
      </c>
      <c r="BBV14" t="n">
        <v>0.1</v>
      </c>
      <c r="BBW14" t="n">
        <v>0.25</v>
      </c>
      <c r="BBX14" t="n">
        <v>-0.1</v>
      </c>
      <c r="BBY14" t="n">
        <v>-0.1</v>
      </c>
      <c r="BBZ14" t="n">
        <v>-0.1</v>
      </c>
      <c r="BCA14" t="n">
        <v>-0.1</v>
      </c>
      <c r="BCB14" t="n">
        <v>0.1</v>
      </c>
      <c r="BCC14" t="n">
        <v>0.1</v>
      </c>
      <c r="BCD14" t="n">
        <v>0.25</v>
      </c>
      <c r="BCE14" t="n">
        <v>0.1</v>
      </c>
      <c r="BCF14" t="n">
        <v>0.2</v>
      </c>
      <c r="BCG14" t="n">
        <v>0.4</v>
      </c>
      <c r="BCH14" t="n">
        <v>0.2</v>
      </c>
      <c r="BCI14" t="n">
        <v>0.25</v>
      </c>
      <c r="BCJ14" t="n">
        <v>0.1</v>
      </c>
      <c r="BCK14" t="n">
        <v>0.2</v>
      </c>
      <c r="BCL14" t="n">
        <v>0.1</v>
      </c>
      <c r="BCM14" t="n">
        <v>-0.1</v>
      </c>
      <c r="BCN14" t="n">
        <v>-0.3</v>
      </c>
      <c r="BCO14" t="n">
        <v>0.2</v>
      </c>
      <c r="BCP14" t="n">
        <v>0.1</v>
      </c>
      <c r="BCQ14" t="n">
        <v>0.2</v>
      </c>
      <c r="BCR14" t="n">
        <v>-0.1</v>
      </c>
      <c r="BCS14" t="n">
        <v>-0.1</v>
      </c>
      <c r="BCT14" t="n">
        <v>-0.1</v>
      </c>
      <c r="BCU14" t="n">
        <v>0.2</v>
      </c>
      <c r="BCV14" t="n">
        <v>0.2</v>
      </c>
      <c r="BCW14" t="n">
        <v>-0.1</v>
      </c>
      <c r="BCX14" t="n">
        <v>0.4</v>
      </c>
      <c r="BCY14" t="n">
        <v>0.1</v>
      </c>
      <c r="BCZ14" t="n">
        <v>0.1</v>
      </c>
      <c r="BDA14" t="n">
        <v>0.1</v>
      </c>
      <c r="BDB14" t="n">
        <v>0.25</v>
      </c>
      <c r="BDC14" t="n">
        <v>0.1</v>
      </c>
      <c r="BDD14" t="n">
        <v>0.2</v>
      </c>
      <c r="BDE14" t="n">
        <v>0.2</v>
      </c>
      <c r="BDF14" t="n">
        <v>0.2</v>
      </c>
      <c r="BDG14" t="n">
        <v>0.2</v>
      </c>
      <c r="BDH14" t="n">
        <v>0.25</v>
      </c>
      <c r="BDI14" t="n">
        <v>0.1</v>
      </c>
      <c r="BDJ14" t="n">
        <v>0.2</v>
      </c>
      <c r="BDK14" t="n">
        <v>0.2</v>
      </c>
      <c r="BDL14" t="n">
        <v>0.25</v>
      </c>
      <c r="BDM14" t="n">
        <v>0.4</v>
      </c>
      <c r="BDN14" t="n">
        <v>0.2</v>
      </c>
      <c r="BDO14" t="n">
        <v>0.1</v>
      </c>
      <c r="BDP14" t="n">
        <v>0.2</v>
      </c>
      <c r="BDQ14" t="n">
        <v>0.25</v>
      </c>
      <c r="BDR14" t="n">
        <v>0.2</v>
      </c>
      <c r="BDS14" t="n">
        <v>0.1</v>
      </c>
      <c r="BDT14" t="n">
        <v>-0.1</v>
      </c>
      <c r="BDU14" t="n">
        <v>0.2</v>
      </c>
      <c r="BDV14" t="n">
        <v>0.1</v>
      </c>
      <c r="BDW14" t="n">
        <v>0.2</v>
      </c>
      <c r="BDX14" t="n">
        <v>0.2</v>
      </c>
      <c r="BDY14" t="n">
        <v>0.1</v>
      </c>
      <c r="BDZ14" t="n">
        <v>0.2</v>
      </c>
      <c r="BEA14" t="n">
        <v>-0.1</v>
      </c>
      <c r="BEB14" t="n">
        <v>0.1</v>
      </c>
      <c r="BEC14" t="n">
        <v>0.1</v>
      </c>
      <c r="BED14" t="n">
        <v>0.1</v>
      </c>
      <c r="BEE14" t="n">
        <v>0.1</v>
      </c>
      <c r="BEF14" t="n">
        <v>-0.1</v>
      </c>
      <c r="BEG14" t="n">
        <v>0.25</v>
      </c>
      <c r="BEH14" t="n">
        <v>-0.3</v>
      </c>
      <c r="BEI14" t="n">
        <v>0.2</v>
      </c>
      <c r="BEJ14" t="n">
        <v>0.1</v>
      </c>
      <c r="BEK14" t="n">
        <v>0.1</v>
      </c>
      <c r="BEL14" t="n">
        <v>0.2</v>
      </c>
      <c r="BEM14" t="n">
        <v>0.1</v>
      </c>
      <c r="BEN14" t="n">
        <v>0.4</v>
      </c>
      <c r="BEO14" t="n">
        <v>0.25</v>
      </c>
      <c r="BEP14" t="n">
        <v>0.1</v>
      </c>
      <c r="BEQ14" t="n">
        <v>0.2</v>
      </c>
      <c r="BER14" t="n">
        <v>0.25</v>
      </c>
      <c r="BES14" t="n">
        <v>0.1</v>
      </c>
      <c r="BET14" t="n">
        <v>0.2</v>
      </c>
      <c r="BEU14" t="n">
        <v>0.1</v>
      </c>
      <c r="BEV14" t="n">
        <v>0.2</v>
      </c>
      <c r="BEW14" t="n">
        <v>-0.1</v>
      </c>
      <c r="BEX14" t="n">
        <v>0.1</v>
      </c>
      <c r="BEY14" t="n">
        <v>-0.1</v>
      </c>
      <c r="BEZ14" t="n">
        <v>-0.1</v>
      </c>
      <c r="BFA14" t="n">
        <v>0.1</v>
      </c>
      <c r="BFB14" t="n">
        <v>0.2</v>
      </c>
      <c r="BFC14" t="n">
        <v>0.1</v>
      </c>
      <c r="BFD14" t="n">
        <v>-0.1</v>
      </c>
      <c r="BFE14" t="n">
        <v>-0.3</v>
      </c>
      <c r="BFF14" t="n">
        <v>0.25</v>
      </c>
      <c r="BFG14" t="n">
        <v>0.1</v>
      </c>
      <c r="BFH14" t="n">
        <v>0.1</v>
      </c>
      <c r="BFI14" t="n">
        <v>0.1</v>
      </c>
      <c r="BFJ14" t="n">
        <v>0.2</v>
      </c>
      <c r="BFK14" t="n">
        <v>0.1</v>
      </c>
      <c r="BFL14" t="n">
        <v>0.1</v>
      </c>
      <c r="BFM14" t="n">
        <v>-0.1</v>
      </c>
      <c r="BFN14" t="n">
        <v>0.2</v>
      </c>
      <c r="BFO14" t="n">
        <v>0.2</v>
      </c>
      <c r="BFP14" t="n">
        <v>0.1</v>
      </c>
      <c r="BFQ14" t="n">
        <v>0.1</v>
      </c>
      <c r="BFR14" t="n">
        <v>0.2</v>
      </c>
      <c r="BFS14" t="n">
        <v>0.1</v>
      </c>
      <c r="BFT14" t="n">
        <v>0.1</v>
      </c>
      <c r="BFU14" t="n">
        <v>0.1</v>
      </c>
      <c r="BFV14" t="n">
        <v>0.2</v>
      </c>
      <c r="BFW14" t="n">
        <v>0.2</v>
      </c>
      <c r="BFX14" t="n">
        <v>0.1</v>
      </c>
      <c r="BFY14" t="n">
        <v>0.1</v>
      </c>
      <c r="BFZ14" t="n">
        <v>-0.1</v>
      </c>
      <c r="BGA14" t="n">
        <v>0.2</v>
      </c>
      <c r="BGB14" t="n">
        <v>0.4</v>
      </c>
      <c r="BGC14" t="n">
        <v>-0.1</v>
      </c>
      <c r="BGD14" t="n">
        <v>0.2</v>
      </c>
      <c r="BGE14" t="n">
        <v>0.2</v>
      </c>
      <c r="BGF14" t="n">
        <v>0.2</v>
      </c>
      <c r="BGG14" t="n">
        <v>-0.1</v>
      </c>
      <c r="BGH14" t="n">
        <v>0.2</v>
      </c>
      <c r="BGI14" t="n">
        <v>0.2</v>
      </c>
      <c r="BGJ14" t="n">
        <v>-0.1</v>
      </c>
      <c r="BGK14" t="n">
        <v>-0.1</v>
      </c>
      <c r="BGL14" t="n">
        <v>0.2</v>
      </c>
      <c r="BGM14" t="n">
        <v>0.2</v>
      </c>
      <c r="BGN14" t="n">
        <v>0.4</v>
      </c>
      <c r="BGO14" t="n">
        <v>-0.1</v>
      </c>
      <c r="BGP14" t="n">
        <v>0.2</v>
      </c>
      <c r="BGQ14" t="n">
        <v>0.1</v>
      </c>
      <c r="BGR14" t="n">
        <v>0.1</v>
      </c>
      <c r="BGS14" t="n">
        <v>0.2</v>
      </c>
      <c r="BGT14" t="n">
        <v>0.2</v>
      </c>
      <c r="BGU14" t="n">
        <v>0.1</v>
      </c>
      <c r="BGV14" t="n">
        <v>0.1</v>
      </c>
      <c r="BGW14" t="n">
        <v>0.2</v>
      </c>
      <c r="BGX14" t="n">
        <v>0.1</v>
      </c>
      <c r="BGY14" t="n">
        <v>0.2</v>
      </c>
      <c r="BGZ14" t="n">
        <v>0.1</v>
      </c>
      <c r="BHA14" t="n">
        <v>0.25</v>
      </c>
      <c r="BHB14" t="n">
        <v>0.4</v>
      </c>
      <c r="BHC14" t="n">
        <v>0.25</v>
      </c>
      <c r="BHD14" t="n">
        <v>0.2</v>
      </c>
      <c r="BHE14" t="n">
        <v>-0.1</v>
      </c>
      <c r="BHF14" t="n">
        <v>0.25</v>
      </c>
      <c r="BHG14" t="n">
        <v>0.2</v>
      </c>
      <c r="BHH14" t="n">
        <v>0.1</v>
      </c>
      <c r="BHI14" t="n">
        <v>-0.1</v>
      </c>
      <c r="BHJ14" t="n">
        <v>-0.1</v>
      </c>
      <c r="BHK14" t="n">
        <v>0.1</v>
      </c>
      <c r="BHL14" t="n">
        <v>-0.1</v>
      </c>
      <c r="BHM14" t="n">
        <v>-0.1</v>
      </c>
      <c r="BHN14" t="n">
        <v>-0.1</v>
      </c>
      <c r="BHO14" t="n">
        <v>0.2</v>
      </c>
      <c r="BHP14" t="n">
        <v>0.1</v>
      </c>
      <c r="BHQ14" t="n">
        <v>0.2</v>
      </c>
      <c r="BHR14" t="n">
        <v>0.2</v>
      </c>
      <c r="BHS14" t="n">
        <v>0.1</v>
      </c>
      <c r="BHT14" t="n">
        <v>0.1</v>
      </c>
      <c r="BHU14" t="n">
        <v>0.2</v>
      </c>
      <c r="BHV14" t="n">
        <v>0.2</v>
      </c>
      <c r="BHW14" t="n">
        <v>0.25</v>
      </c>
      <c r="BHX14" t="n">
        <v>0.2</v>
      </c>
      <c r="BHY14" t="n">
        <v>0.2</v>
      </c>
      <c r="BHZ14" t="n">
        <v>0.2</v>
      </c>
      <c r="BIA14" t="n">
        <v>0.1</v>
      </c>
      <c r="BIB14" t="n">
        <v>-0.1</v>
      </c>
      <c r="BIC14" t="n">
        <v>0.25</v>
      </c>
      <c r="BID14" t="n">
        <v>0.2</v>
      </c>
      <c r="BIE14" t="n">
        <v>0.25</v>
      </c>
      <c r="BIF14" t="n">
        <v>0.2</v>
      </c>
      <c r="BIG14" t="n">
        <v>0.2</v>
      </c>
      <c r="BIH14" t="n">
        <v>0.2</v>
      </c>
      <c r="BII14" t="n">
        <v>0.1</v>
      </c>
      <c r="BIJ14" t="n">
        <v>0.2</v>
      </c>
      <c r="BIK14" t="n">
        <v>0.1</v>
      </c>
      <c r="BIL14" t="n">
        <v>0.1</v>
      </c>
      <c r="BIM14" t="n">
        <v>0.2</v>
      </c>
      <c r="BIN14" t="n">
        <v>0.25</v>
      </c>
      <c r="BIO14" t="n">
        <v>0.2</v>
      </c>
      <c r="BIP14" t="n">
        <v>0.1</v>
      </c>
      <c r="BIQ14" t="n">
        <v>-0.1</v>
      </c>
      <c r="BIR14" t="n">
        <v>0.2</v>
      </c>
      <c r="BIS14" t="n">
        <v>-0.1</v>
      </c>
      <c r="BIT14" t="n">
        <v>0.2</v>
      </c>
      <c r="BIU14" t="n">
        <v>0.1</v>
      </c>
      <c r="BIV14" t="n">
        <v>0.2</v>
      </c>
      <c r="BIW14" t="n">
        <v>0.1</v>
      </c>
      <c r="BIX14" t="n">
        <v>-0.1</v>
      </c>
      <c r="BIY14" t="n">
        <v>0.1</v>
      </c>
      <c r="BIZ14" t="n">
        <v>0.1</v>
      </c>
      <c r="BJA14" t="n">
        <v>0.2</v>
      </c>
      <c r="BJB14" t="n">
        <v>-0.1</v>
      </c>
      <c r="BJC14" t="n">
        <v>0.2</v>
      </c>
      <c r="BJD14" t="n">
        <v>0.2</v>
      </c>
      <c r="BJE14" t="n">
        <v>-0.3</v>
      </c>
      <c r="BJF14" t="n">
        <v>-0.1</v>
      </c>
      <c r="BJG14" t="n">
        <v>0.1</v>
      </c>
      <c r="BJH14" t="n">
        <v>0.1</v>
      </c>
      <c r="BJI14" t="n">
        <v>0.2</v>
      </c>
      <c r="BJJ14" t="n">
        <v>-0.1</v>
      </c>
      <c r="BJK14" t="n">
        <v>-0.3</v>
      </c>
      <c r="BJL14" t="n">
        <v>0.2</v>
      </c>
      <c r="BJM14" t="n">
        <v>0.1</v>
      </c>
      <c r="BJN14" t="n">
        <v>0.1</v>
      </c>
      <c r="BJO14" t="n">
        <v>0.2</v>
      </c>
      <c r="BJP14" t="n">
        <v>-0.3</v>
      </c>
      <c r="BJQ14" t="n">
        <v>0.4</v>
      </c>
      <c r="BJR14" t="n">
        <v>0.2</v>
      </c>
      <c r="BJS14" t="n">
        <v>0.1</v>
      </c>
      <c r="BJT14" t="n">
        <v>0.25</v>
      </c>
      <c r="BJU14" t="n">
        <v>0.2</v>
      </c>
      <c r="BJV14" t="n">
        <v>0.1</v>
      </c>
      <c r="BJW14" t="n">
        <v>0.1</v>
      </c>
      <c r="BJX14" t="n">
        <v>0.2</v>
      </c>
      <c r="BJY14" t="n">
        <v>0.1</v>
      </c>
      <c r="BJZ14" t="n">
        <v>0.2</v>
      </c>
      <c r="BKA14" t="n">
        <v>0.4</v>
      </c>
      <c r="BKB14" t="n">
        <v>0.1</v>
      </c>
      <c r="BKC14" t="n">
        <v>0.1</v>
      </c>
      <c r="BKD14" t="n">
        <v>-0.1</v>
      </c>
      <c r="BKE14" t="n">
        <v>0.1</v>
      </c>
      <c r="BKF14" t="n">
        <v>0.1</v>
      </c>
      <c r="BKG14" t="n">
        <v>0.1</v>
      </c>
      <c r="BKH14" t="n">
        <v>-0.1</v>
      </c>
      <c r="BKI14" t="n">
        <v>-0.1</v>
      </c>
      <c r="BKJ14" t="n">
        <v>0.25</v>
      </c>
      <c r="BKK14" t="n">
        <v>0.1</v>
      </c>
      <c r="BKL14" t="n">
        <v>0.2</v>
      </c>
      <c r="BKM14" t="n">
        <v>0.1</v>
      </c>
      <c r="BKN14" t="n">
        <v>0.2</v>
      </c>
      <c r="BKO14" t="n">
        <v>-0.1</v>
      </c>
      <c r="BKP14" t="n">
        <v>0.25</v>
      </c>
      <c r="BKQ14" t="n">
        <v>0.2</v>
      </c>
      <c r="BKR14" t="n">
        <v>0.25</v>
      </c>
      <c r="BKS14" t="n">
        <v>0.1</v>
      </c>
      <c r="BKT14" t="n">
        <v>0.1</v>
      </c>
      <c r="BKU14" t="n">
        <v>0.2</v>
      </c>
      <c r="BKV14" t="n">
        <v>0.1</v>
      </c>
      <c r="BKW14" t="n">
        <v>0.1</v>
      </c>
      <c r="BKX14" t="n">
        <v>0.2</v>
      </c>
      <c r="BKY14" t="n">
        <v>0.2</v>
      </c>
      <c r="BKZ14" t="n">
        <v>0.2</v>
      </c>
      <c r="BLA14" t="n">
        <v>0.1</v>
      </c>
      <c r="BLB14" t="n">
        <v>0.1</v>
      </c>
      <c r="BLC14" t="n">
        <v>0.1</v>
      </c>
      <c r="BLD14" t="n">
        <v>0.1</v>
      </c>
      <c r="BLE14" t="n">
        <v>-0.1</v>
      </c>
      <c r="BLF14" t="n">
        <v>0.2</v>
      </c>
      <c r="BLG14" t="n">
        <v>0.2</v>
      </c>
      <c r="BLH14" t="n">
        <v>-0.1</v>
      </c>
      <c r="BLI14" t="n">
        <v>0.2</v>
      </c>
      <c r="BLJ14" t="n">
        <v>0.25</v>
      </c>
      <c r="BLK14" t="n">
        <v>0.2</v>
      </c>
      <c r="BLL14" t="n">
        <v>0.2</v>
      </c>
      <c r="BLM14" t="n">
        <v>0.2</v>
      </c>
      <c r="BLN14" t="n">
        <v>0.1</v>
      </c>
      <c r="BLO14" t="n">
        <v>0.1</v>
      </c>
      <c r="BLP14" t="n">
        <v>0.2</v>
      </c>
      <c r="BLQ14" t="n">
        <v>0.2</v>
      </c>
      <c r="BLR14" t="n">
        <v>0.1</v>
      </c>
      <c r="BLS14" t="n">
        <v>0.1</v>
      </c>
      <c r="BLT14" t="n">
        <v>0.2</v>
      </c>
      <c r="BLU14" t="n">
        <v>0.1</v>
      </c>
      <c r="BLV14" t="n">
        <v>-0.1</v>
      </c>
      <c r="BLW14" t="n">
        <v>0.2</v>
      </c>
      <c r="BLX14" t="n">
        <v>-0.3</v>
      </c>
      <c r="BLY14" t="n">
        <v>0.1</v>
      </c>
      <c r="BLZ14" t="n">
        <v>-0.3</v>
      </c>
      <c r="BMA14" t="n">
        <v>0.1</v>
      </c>
      <c r="BMB14" t="n">
        <v>-0.1</v>
      </c>
      <c r="BMC14" t="n">
        <v>0.25</v>
      </c>
      <c r="BMD14" t="n">
        <v>0.2</v>
      </c>
      <c r="BME14" t="n">
        <v>0.2</v>
      </c>
      <c r="BMF14" t="n">
        <v>0.1</v>
      </c>
      <c r="BMG14" t="n">
        <v>0.1</v>
      </c>
      <c r="BMH14" t="n">
        <v>0.1</v>
      </c>
      <c r="BMI14" t="n">
        <v>0.2</v>
      </c>
      <c r="BMJ14" t="n">
        <v>0.1</v>
      </c>
      <c r="BMK14" t="n">
        <v>0.2</v>
      </c>
      <c r="BML14" t="n">
        <v>0.1</v>
      </c>
      <c r="BMM14" t="n">
        <v>0.25</v>
      </c>
      <c r="BMN14" t="n">
        <v>0.1</v>
      </c>
      <c r="BMO14" t="n">
        <v>0.2</v>
      </c>
      <c r="BMP14" t="n">
        <v>0.2</v>
      </c>
      <c r="BMQ14" t="n">
        <v>0.1</v>
      </c>
      <c r="BMR14" t="n">
        <v>0.1</v>
      </c>
      <c r="BMS14" t="n">
        <v>0.1</v>
      </c>
      <c r="BMT14" t="n">
        <v>0.2</v>
      </c>
      <c r="BMU14" t="n">
        <v>-0.1</v>
      </c>
      <c r="BMV14" t="n">
        <v>-0.1</v>
      </c>
      <c r="BMW14" t="n">
        <v>0.25</v>
      </c>
      <c r="BMX14" t="n">
        <v>0.1</v>
      </c>
      <c r="BMY14" t="n">
        <v>0.2</v>
      </c>
      <c r="BMZ14" t="n">
        <v>0.1</v>
      </c>
      <c r="BNA14" t="n">
        <v>0.1</v>
      </c>
      <c r="BNB14" t="n">
        <v>-0.3</v>
      </c>
      <c r="BNC14" t="n">
        <v>0.1</v>
      </c>
      <c r="BND14" t="n">
        <v>-0.1</v>
      </c>
      <c r="BNE14" t="n">
        <v>0.1</v>
      </c>
      <c r="BNF14" t="n">
        <v>0.4</v>
      </c>
      <c r="BNG14" t="n">
        <v>0.2</v>
      </c>
      <c r="BNH14" t="n">
        <v>0.1</v>
      </c>
      <c r="BNI14" t="n">
        <v>0.2</v>
      </c>
      <c r="BNJ14" t="n">
        <v>0.2</v>
      </c>
      <c r="BNK14" t="n">
        <v>-0.1</v>
      </c>
      <c r="BNL14" t="n">
        <v>0.2</v>
      </c>
      <c r="BNM14" t="n">
        <v>0.1</v>
      </c>
      <c r="BNN14" t="n">
        <v>0.1</v>
      </c>
      <c r="BNO14" t="n">
        <v>-0.3</v>
      </c>
      <c r="BNP14" t="n">
        <v>0.25</v>
      </c>
      <c r="BNQ14" t="n">
        <v>0.2</v>
      </c>
      <c r="BNR14" t="n">
        <v>0.1</v>
      </c>
      <c r="BNS14" t="n">
        <v>0.1</v>
      </c>
      <c r="BNT14" t="n">
        <v>0.1</v>
      </c>
      <c r="BNU14" t="n">
        <v>0.2</v>
      </c>
      <c r="BNV14" t="n">
        <v>0.2</v>
      </c>
      <c r="BNW14" t="n">
        <v>0.1</v>
      </c>
      <c r="BNX14" t="n">
        <v>0.2</v>
      </c>
      <c r="BNY14" t="n">
        <v>0.2</v>
      </c>
      <c r="BNZ14" t="n">
        <v>-0.3</v>
      </c>
      <c r="BOA14" t="n">
        <v>0.1</v>
      </c>
      <c r="BOB14" t="n">
        <v>0.4</v>
      </c>
      <c r="BOC14" t="n">
        <v>0.25</v>
      </c>
      <c r="BOD14" t="n">
        <v>0.25</v>
      </c>
      <c r="BOE14" t="n">
        <v>0.4</v>
      </c>
      <c r="BOF14" t="n">
        <v>0.1</v>
      </c>
      <c r="BOG14" t="n">
        <v>0.1</v>
      </c>
      <c r="BOH14" t="n">
        <v>0.1</v>
      </c>
      <c r="BOI14" t="n">
        <v>0.1</v>
      </c>
      <c r="BOJ14" t="n">
        <v>0.1</v>
      </c>
      <c r="BOK14" t="n">
        <v>0.1</v>
      </c>
      <c r="BOL14" t="n">
        <v>-0.3</v>
      </c>
      <c r="BOM14" t="n">
        <v>0.2</v>
      </c>
      <c r="BON14" t="n">
        <v>0.1</v>
      </c>
      <c r="BOO14" t="n">
        <v>-0.1</v>
      </c>
      <c r="BOP14" t="n">
        <v>0.1</v>
      </c>
      <c r="BOQ14" t="n">
        <v>0.1</v>
      </c>
      <c r="BOR14" t="n">
        <v>0.4</v>
      </c>
      <c r="BOS14" t="n">
        <v>0.2</v>
      </c>
      <c r="BOT14" t="n">
        <v>-0.1</v>
      </c>
      <c r="BOU14" t="n">
        <v>-0.3</v>
      </c>
      <c r="BOV14" t="n">
        <v>0.1</v>
      </c>
      <c r="BOW14" t="n">
        <v>0.25</v>
      </c>
      <c r="BOX14" t="n">
        <v>-0.3</v>
      </c>
      <c r="BOY14" t="n">
        <v>0.2</v>
      </c>
      <c r="BOZ14" t="n">
        <v>-0.1</v>
      </c>
      <c r="BPA14" t="n">
        <v>0.1</v>
      </c>
      <c r="BPB14" t="n">
        <v>0.1</v>
      </c>
      <c r="BPC14" t="n">
        <v>0.1</v>
      </c>
      <c r="BPD14" t="n">
        <v>0.1</v>
      </c>
      <c r="BPE14" t="n">
        <v>0.2</v>
      </c>
      <c r="BPF14" t="n">
        <v>0.25</v>
      </c>
      <c r="BPG14" t="n">
        <v>-0.1</v>
      </c>
      <c r="BPH14" t="n">
        <v>0.2</v>
      </c>
      <c r="BPI14" t="n">
        <v>0.1</v>
      </c>
      <c r="BPJ14" t="n">
        <v>0.1</v>
      </c>
      <c r="BPK14" t="n">
        <v>0.2</v>
      </c>
      <c r="BPL14" t="n">
        <v>0.1</v>
      </c>
      <c r="BPM14" t="n">
        <v>0.1</v>
      </c>
      <c r="BPN14" t="n">
        <v>0.4</v>
      </c>
      <c r="BPO14" t="n">
        <v>0.1</v>
      </c>
      <c r="BPP14" t="n">
        <v>-0.1</v>
      </c>
      <c r="BPQ14" t="n">
        <v>0.25</v>
      </c>
      <c r="BPR14" t="n">
        <v>0.2</v>
      </c>
      <c r="BPS14" t="n">
        <v>-0.3</v>
      </c>
      <c r="BPT14" t="n">
        <v>0.1</v>
      </c>
      <c r="BPU14" t="n">
        <v>-0.1</v>
      </c>
      <c r="BPV14" t="n">
        <v>-0.1</v>
      </c>
      <c r="BPW14" t="n">
        <v>0.1</v>
      </c>
      <c r="BPX14" t="n">
        <v>0.1</v>
      </c>
      <c r="BPY14" t="n">
        <v>0.2</v>
      </c>
      <c r="BPZ14" t="n">
        <v>0.1</v>
      </c>
      <c r="BQA14" t="n">
        <v>0.1</v>
      </c>
      <c r="BQB14" t="n">
        <v>0.2</v>
      </c>
      <c r="BQC14" t="n">
        <v>-0.1</v>
      </c>
      <c r="BQD14" t="n">
        <v>0.2</v>
      </c>
      <c r="BQE14" t="n">
        <v>0.2</v>
      </c>
      <c r="BQF14" t="n">
        <v>0.1</v>
      </c>
      <c r="BQG14" t="n">
        <v>0.1</v>
      </c>
      <c r="BQH14" t="n">
        <v>-0.1</v>
      </c>
      <c r="BQI14" t="n">
        <v>0.2</v>
      </c>
      <c r="BQJ14" t="n">
        <v>-0.3</v>
      </c>
      <c r="BQK14" t="n">
        <v>0.1</v>
      </c>
      <c r="BQL14" t="n">
        <v>0.25</v>
      </c>
      <c r="BQM14" t="n">
        <v>0.2</v>
      </c>
      <c r="BQN14" t="n">
        <v>0.25</v>
      </c>
      <c r="BQO14" t="n">
        <v>0.25</v>
      </c>
      <c r="BQP14" t="n">
        <v>0.1</v>
      </c>
      <c r="BQQ14" t="n">
        <v>0.1</v>
      </c>
      <c r="BQR14" t="n">
        <v>0.2</v>
      </c>
      <c r="BQS14" t="n">
        <v>0.2</v>
      </c>
      <c r="BQT14" t="n">
        <v>-0.1</v>
      </c>
      <c r="BQU14" t="n">
        <v>-0.1</v>
      </c>
      <c r="BQV14" t="n">
        <v>0.1</v>
      </c>
      <c r="BQW14" t="n">
        <v>0.1</v>
      </c>
      <c r="BQX14" t="n">
        <v>0.2</v>
      </c>
      <c r="BQY14" t="n">
        <v>0.2</v>
      </c>
      <c r="BQZ14" t="n">
        <v>0.2</v>
      </c>
      <c r="BRA14" t="n">
        <v>0.1</v>
      </c>
      <c r="BRB14" t="n">
        <v>0.1</v>
      </c>
      <c r="BRC14" t="n">
        <v>-0.1</v>
      </c>
      <c r="BRD14" t="n">
        <v>0.1</v>
      </c>
      <c r="BRE14" t="n">
        <v>0.25</v>
      </c>
      <c r="BRF14" t="n">
        <v>-0.1</v>
      </c>
      <c r="BRG14" t="n">
        <v>0.1</v>
      </c>
      <c r="BRH14" t="n">
        <v>0.1</v>
      </c>
      <c r="BRI14" t="n">
        <v>0.1</v>
      </c>
      <c r="BRJ14" t="n">
        <v>0.2</v>
      </c>
      <c r="BRK14" t="n">
        <v>0.1</v>
      </c>
      <c r="BRL14" t="n">
        <v>0.2</v>
      </c>
      <c r="BRM14" t="n">
        <v>0.25</v>
      </c>
      <c r="BRN14" t="n">
        <v>0.2</v>
      </c>
      <c r="BRO14" t="n">
        <v>-0.1</v>
      </c>
      <c r="BRP14" t="n">
        <v>0.1</v>
      </c>
      <c r="BRQ14" t="n">
        <v>0.1</v>
      </c>
      <c r="BRR14" t="n">
        <v>-0.1</v>
      </c>
      <c r="BRS14" t="n">
        <v>0.1</v>
      </c>
      <c r="BRT14" t="n">
        <v>-0.1</v>
      </c>
      <c r="BRU14" t="n">
        <v>0.2</v>
      </c>
      <c r="BRV14" t="n">
        <v>0.2</v>
      </c>
      <c r="BRW14" t="n">
        <v>-0.3</v>
      </c>
      <c r="BRX14" t="n">
        <v>0.1</v>
      </c>
      <c r="BRY14" t="n">
        <v>0.25</v>
      </c>
      <c r="BRZ14" t="n">
        <v>0.1</v>
      </c>
      <c r="BSA14" t="n">
        <v>0.1</v>
      </c>
      <c r="BSB14" t="n">
        <v>0.2</v>
      </c>
      <c r="BSC14" t="n">
        <v>0.1</v>
      </c>
      <c r="BSD14" t="n">
        <v>0.1</v>
      </c>
      <c r="BSE14" t="n">
        <v>0.2</v>
      </c>
      <c r="BSF14" t="n">
        <v>0.1</v>
      </c>
      <c r="BSG14" t="n">
        <v>0.2</v>
      </c>
      <c r="BSH14" t="n">
        <v>0.2</v>
      </c>
      <c r="BSI14" t="n">
        <v>0.25</v>
      </c>
      <c r="BSJ14" t="n">
        <v>0.1</v>
      </c>
      <c r="BSK14" t="n">
        <v>0.1</v>
      </c>
      <c r="BSL14" t="n">
        <v>0.1</v>
      </c>
      <c r="BSM14" t="n">
        <v>0.1</v>
      </c>
      <c r="BSN14" t="n">
        <v>0.1</v>
      </c>
      <c r="BSO14" t="n">
        <v>0.2</v>
      </c>
      <c r="BSP14" t="n">
        <v>0.1</v>
      </c>
      <c r="BSQ14" t="n">
        <v>-0.1</v>
      </c>
      <c r="BSR14" t="n">
        <v>0.1</v>
      </c>
      <c r="BSS14" t="n">
        <v>0.25</v>
      </c>
      <c r="BST14" t="n">
        <v>0.2</v>
      </c>
      <c r="BSU14" t="n">
        <v>0.2</v>
      </c>
      <c r="BSV14" t="n">
        <v>0.1</v>
      </c>
      <c r="BSW14" t="n">
        <v>0.1</v>
      </c>
      <c r="BSX14" t="n">
        <v>0.2</v>
      </c>
      <c r="BSY14" t="n">
        <v>0.1</v>
      </c>
      <c r="BSZ14" t="n">
        <v>0.1</v>
      </c>
      <c r="BTA14" t="n">
        <v>-0.1</v>
      </c>
      <c r="BTB14" t="n">
        <v>0.25</v>
      </c>
      <c r="BTC14" t="n">
        <v>0.1</v>
      </c>
      <c r="BTD14" t="n">
        <v>0.1</v>
      </c>
      <c r="BTE14" t="n">
        <v>0.2</v>
      </c>
      <c r="BTF14" t="n">
        <v>-0.1</v>
      </c>
      <c r="BTG14" t="n">
        <v>0.1</v>
      </c>
      <c r="BTH14" t="n">
        <v>0.1</v>
      </c>
      <c r="BTI14" t="n">
        <v>0.2</v>
      </c>
      <c r="BTJ14" t="n">
        <v>0.1</v>
      </c>
      <c r="BTK14" t="n">
        <v>0.1</v>
      </c>
      <c r="BTL14" t="n">
        <v>-0.1</v>
      </c>
      <c r="BTM14" t="n">
        <v>0.1</v>
      </c>
      <c r="BTN14" t="n">
        <v>0.1</v>
      </c>
      <c r="BTO14" t="n">
        <v>0.2</v>
      </c>
      <c r="BTP14" t="n">
        <v>0.2</v>
      </c>
      <c r="BTQ14" t="n">
        <v>0.1</v>
      </c>
      <c r="BTR14" t="n">
        <v>0.2</v>
      </c>
      <c r="BTS14" t="n">
        <v>0.25</v>
      </c>
      <c r="BTT14" t="n">
        <v>0.2</v>
      </c>
      <c r="BTU14" t="n">
        <v>0.1</v>
      </c>
      <c r="BTV14" t="n">
        <v>0.2</v>
      </c>
      <c r="BTW14" t="n">
        <v>0.1</v>
      </c>
      <c r="BTX14" t="n">
        <v>0.2</v>
      </c>
      <c r="BTY14" t="n">
        <v>0.2</v>
      </c>
      <c r="BTZ14" t="n">
        <v>0.1</v>
      </c>
      <c r="BUA14" t="n">
        <v>0.2</v>
      </c>
      <c r="BUB14" t="n">
        <v>-0.3</v>
      </c>
      <c r="BUC14" t="n">
        <v>-0.1</v>
      </c>
      <c r="BUD14" t="n">
        <v>0.1</v>
      </c>
      <c r="BUE14" t="n">
        <v>0.1</v>
      </c>
      <c r="BUF14" t="n">
        <v>0.2</v>
      </c>
      <c r="BUG14" t="n">
        <v>-0.1</v>
      </c>
      <c r="BUH14" t="n">
        <v>0.1</v>
      </c>
      <c r="BUI14" t="n">
        <v>-0.1</v>
      </c>
      <c r="BUJ14" t="n">
        <v>-0.1</v>
      </c>
      <c r="BUK14" t="n">
        <v>0.4</v>
      </c>
      <c r="BUL14" t="n">
        <v>0.2</v>
      </c>
      <c r="BUM14" t="n">
        <v>0.25</v>
      </c>
      <c r="BUN14" t="n">
        <v>0.4</v>
      </c>
      <c r="BUO14" t="n">
        <v>0.1</v>
      </c>
      <c r="BUP14" t="n">
        <v>0.1</v>
      </c>
      <c r="BUQ14" t="n">
        <v>-0.3</v>
      </c>
      <c r="BUR14" t="n">
        <v>0.1</v>
      </c>
      <c r="BUS14" t="n">
        <v>0.2</v>
      </c>
      <c r="BUT14" t="n">
        <v>0.1</v>
      </c>
      <c r="BUU14" t="n">
        <v>0.2</v>
      </c>
      <c r="BUV14" t="n">
        <v>0.1</v>
      </c>
      <c r="BUW14" t="n">
        <v>0.25</v>
      </c>
      <c r="BUX14" t="n">
        <v>0.1</v>
      </c>
      <c r="BUY14" t="n">
        <v>0.25</v>
      </c>
      <c r="BUZ14" t="n">
        <v>-0.3</v>
      </c>
      <c r="BVA14" t="n">
        <v>-0.1</v>
      </c>
      <c r="BVB14" t="n">
        <v>0.1</v>
      </c>
      <c r="BVC14" t="n">
        <v>-0.1</v>
      </c>
      <c r="BVD14" t="n">
        <v>0.2</v>
      </c>
      <c r="BVE14" t="n">
        <v>0.1</v>
      </c>
      <c r="BVF14" t="n">
        <v>0.1</v>
      </c>
      <c r="BVG14" t="n">
        <v>0.2</v>
      </c>
      <c r="BVH14" t="n">
        <v>0.1</v>
      </c>
      <c r="BVI14" t="n">
        <v>0.1</v>
      </c>
      <c r="BVJ14" t="n">
        <v>0.2</v>
      </c>
      <c r="BVK14" t="n">
        <v>0.1</v>
      </c>
      <c r="BVL14" t="n">
        <v>0.2</v>
      </c>
      <c r="BVM14" t="n">
        <v>0.1</v>
      </c>
      <c r="BVN14" t="n">
        <v>0.25</v>
      </c>
      <c r="BVO14" t="n">
        <v>0.2</v>
      </c>
      <c r="BVP14" t="n">
        <v>-0.1</v>
      </c>
      <c r="BVQ14" t="n">
        <v>0.2</v>
      </c>
      <c r="BVR14" t="n">
        <v>-0.1</v>
      </c>
      <c r="BVS14" t="n">
        <v>0.1</v>
      </c>
      <c r="BVT14" t="n">
        <v>0.2</v>
      </c>
      <c r="BVU14" t="n">
        <v>0.2</v>
      </c>
      <c r="BVV14" t="n">
        <v>0.2</v>
      </c>
      <c r="BVW14" t="n">
        <v>0.2</v>
      </c>
      <c r="BVX14" t="n">
        <v>0.2</v>
      </c>
      <c r="BVY14" t="n">
        <v>0.25</v>
      </c>
      <c r="BVZ14" t="n">
        <v>0.2</v>
      </c>
      <c r="BWA14" t="n">
        <v>0.1</v>
      </c>
      <c r="BWB14" t="n">
        <v>-0.1</v>
      </c>
      <c r="BWC14" t="n">
        <v>0.2</v>
      </c>
      <c r="BWD14" t="n">
        <v>-0.3</v>
      </c>
      <c r="BWE14" t="n">
        <v>0.2</v>
      </c>
      <c r="BWF14" t="n">
        <v>0.1</v>
      </c>
      <c r="BWG14" t="n">
        <v>0.1</v>
      </c>
      <c r="BWH14" t="n">
        <v>0.1</v>
      </c>
      <c r="BWI14" t="n">
        <v>0.2</v>
      </c>
      <c r="BWJ14" t="n">
        <v>0.2</v>
      </c>
      <c r="BWK14" t="n">
        <v>0.2</v>
      </c>
      <c r="BWL14" t="n">
        <v>-0.1</v>
      </c>
      <c r="BWM14" t="n">
        <v>0.2</v>
      </c>
      <c r="BWN14" t="n">
        <v>-0.1</v>
      </c>
      <c r="BWO14" t="n">
        <v>0.2</v>
      </c>
      <c r="BWP14" t="n">
        <v>0.2</v>
      </c>
      <c r="BWQ14" t="n">
        <v>0.2</v>
      </c>
      <c r="BWR14" t="n">
        <v>0.2</v>
      </c>
      <c r="BWS14" t="n">
        <v>-0.1</v>
      </c>
      <c r="BWT14" t="n">
        <v>0.1</v>
      </c>
      <c r="BWU14" t="n">
        <v>0.1</v>
      </c>
      <c r="BWV14" t="n">
        <v>0.1</v>
      </c>
      <c r="BWW14" t="n">
        <v>0.1</v>
      </c>
      <c r="BWX14" t="n">
        <v>0.1</v>
      </c>
      <c r="BWY14" t="n">
        <v>0.1</v>
      </c>
      <c r="BWZ14" t="n">
        <v>0.1</v>
      </c>
      <c r="BXA14" t="n">
        <v>0.2</v>
      </c>
      <c r="BXB14" t="n">
        <v>0.1</v>
      </c>
      <c r="BXC14" t="n">
        <v>0.1</v>
      </c>
      <c r="BXD14" t="n">
        <v>-0.1</v>
      </c>
      <c r="BXE14" t="n">
        <v>0.2</v>
      </c>
      <c r="BXF14" t="n">
        <v>-0.1</v>
      </c>
      <c r="BXG14" t="n">
        <v>-0.1</v>
      </c>
      <c r="BXH14" t="n">
        <v>-0.1</v>
      </c>
      <c r="BXI14" t="n">
        <v>-0.1</v>
      </c>
      <c r="BXJ14" t="n">
        <v>0.1</v>
      </c>
      <c r="BXK14" t="n">
        <v>0.2</v>
      </c>
      <c r="BXL14" t="n">
        <v>-0.3</v>
      </c>
      <c r="BXM14" t="n">
        <v>0.2</v>
      </c>
      <c r="BXN14" t="n">
        <v>0.25</v>
      </c>
      <c r="BXO14" t="n">
        <v>0.1</v>
      </c>
      <c r="BXP14" t="n">
        <v>0.2</v>
      </c>
      <c r="BXQ14" t="n">
        <v>0.25</v>
      </c>
      <c r="BXR14" t="n">
        <v>-0.1</v>
      </c>
      <c r="BXS14" t="n">
        <v>0.2</v>
      </c>
      <c r="BXT14" t="n">
        <v>0.1</v>
      </c>
      <c r="BXU14" t="n">
        <v>0.2</v>
      </c>
      <c r="BXV14" t="n">
        <v>0.1</v>
      </c>
      <c r="BXW14" t="n">
        <v>0.2</v>
      </c>
      <c r="BXX14" t="n">
        <v>0.2</v>
      </c>
      <c r="BXY14" t="n">
        <v>0.1</v>
      </c>
      <c r="BXZ14" t="n">
        <v>-0.3</v>
      </c>
      <c r="BYA14" t="n">
        <v>0.2</v>
      </c>
      <c r="BYB14" t="n">
        <v>-0.1</v>
      </c>
      <c r="BYC14" t="n">
        <v>0.1</v>
      </c>
      <c r="BYD14" t="n">
        <v>0.1</v>
      </c>
      <c r="BYE14" t="n">
        <v>0.1</v>
      </c>
      <c r="BYF14" t="n">
        <v>0.4</v>
      </c>
      <c r="BYG14" t="n">
        <v>0.1</v>
      </c>
      <c r="BYH14" t="n">
        <v>0.1</v>
      </c>
      <c r="BYI14" t="n">
        <v>0.4</v>
      </c>
      <c r="BYJ14" t="n">
        <v>0.1</v>
      </c>
      <c r="BYK14" t="n">
        <v>0.1</v>
      </c>
      <c r="BYL14" t="n">
        <v>0.4</v>
      </c>
      <c r="BYM14" t="n">
        <v>0.1</v>
      </c>
      <c r="BYN14" t="n">
        <v>0.1</v>
      </c>
      <c r="BYO14" t="n">
        <v>-0.1</v>
      </c>
      <c r="BYP14" t="n">
        <v>0.1</v>
      </c>
      <c r="BYQ14" t="n">
        <v>0.1</v>
      </c>
      <c r="BYR14" t="n">
        <v>0.2</v>
      </c>
      <c r="BYS14" t="n">
        <v>0.2</v>
      </c>
      <c r="BYT14" t="n">
        <v>0.1</v>
      </c>
      <c r="BYU14" t="n">
        <v>0.1</v>
      </c>
      <c r="BYV14" t="n">
        <v>0.1</v>
      </c>
      <c r="BYW14" t="n">
        <v>0.2</v>
      </c>
      <c r="BYX14" t="n">
        <v>0.1</v>
      </c>
      <c r="BYY14" t="n">
        <v>0.2</v>
      </c>
      <c r="BYZ14" t="n">
        <v>0.2</v>
      </c>
      <c r="BZA14" t="n">
        <v>0.2</v>
      </c>
      <c r="BZB14" t="n">
        <v>-0.1</v>
      </c>
      <c r="BZC14" t="n">
        <v>-0.1</v>
      </c>
      <c r="BZD14" t="n">
        <v>0.2</v>
      </c>
      <c r="BZE14" t="n">
        <v>0.2</v>
      </c>
      <c r="BZF14" t="n">
        <v>-0.1</v>
      </c>
      <c r="BZG14" t="n">
        <v>0.2</v>
      </c>
      <c r="BZH14" t="n">
        <v>-0.1</v>
      </c>
      <c r="BZI14" t="n">
        <v>0.2</v>
      </c>
      <c r="BZJ14" t="n">
        <v>-0.1</v>
      </c>
      <c r="BZK14" t="n">
        <v>0.25</v>
      </c>
      <c r="BZL14" t="n">
        <v>0.2</v>
      </c>
      <c r="BZM14" t="n">
        <v>-0.3</v>
      </c>
      <c r="BZN14" t="n">
        <v>-0.1</v>
      </c>
      <c r="BZO14" t="n">
        <v>0.1</v>
      </c>
      <c r="BZP14" t="n">
        <v>0.2</v>
      </c>
      <c r="BZQ14" t="n">
        <v>0.1</v>
      </c>
      <c r="BZR14" t="n">
        <v>0.1</v>
      </c>
      <c r="BZS14" t="n">
        <v>0.2</v>
      </c>
      <c r="BZT14" t="n">
        <v>0.1</v>
      </c>
      <c r="BZU14" t="n">
        <v>0.1</v>
      </c>
      <c r="BZV14" t="n">
        <v>0.2</v>
      </c>
      <c r="BZW14" t="n">
        <v>-0.1</v>
      </c>
      <c r="BZX14" t="n">
        <v>0.4</v>
      </c>
      <c r="BZY14" t="n">
        <v>0.2</v>
      </c>
      <c r="BZZ14" t="n">
        <v>0.1</v>
      </c>
      <c r="CAA14" t="n">
        <v>-0.3</v>
      </c>
      <c r="CAB14" t="n">
        <v>-0.1</v>
      </c>
      <c r="CAC14" t="n">
        <v>0.1</v>
      </c>
      <c r="CAD14" t="n">
        <v>-0.1</v>
      </c>
      <c r="CAE14" t="n">
        <v>0.25</v>
      </c>
      <c r="CAF14" t="n">
        <v>0.1</v>
      </c>
      <c r="CAG14" t="n">
        <v>-0.1</v>
      </c>
      <c r="CAH14" t="n">
        <v>0.1</v>
      </c>
      <c r="CAI14" t="n">
        <v>0.1</v>
      </c>
      <c r="CAJ14" t="n">
        <v>0.2</v>
      </c>
      <c r="CAK14" t="n">
        <v>0.2</v>
      </c>
      <c r="CAL14" t="n">
        <v>0.1</v>
      </c>
      <c r="CAM14" t="n">
        <v>0.2</v>
      </c>
      <c r="CAN14" t="n">
        <v>-0.1</v>
      </c>
      <c r="CAO14" t="n">
        <v>-0.1</v>
      </c>
      <c r="CAP14" t="n">
        <v>0.1</v>
      </c>
      <c r="CAQ14" t="n">
        <v>0.2</v>
      </c>
      <c r="CAR14" t="n">
        <v>0.1</v>
      </c>
      <c r="CAS14" t="n">
        <v>0.2</v>
      </c>
      <c r="CAT14" t="n">
        <v>0.1</v>
      </c>
      <c r="CAU14" t="n">
        <v>0.2</v>
      </c>
      <c r="CAV14" t="n">
        <v>0.25</v>
      </c>
      <c r="CAW14" t="n">
        <v>0.2</v>
      </c>
      <c r="CAX14" t="n">
        <v>0.2</v>
      </c>
      <c r="CAY14" t="n">
        <v>-0.1</v>
      </c>
      <c r="CAZ14" t="n">
        <v>0.1</v>
      </c>
      <c r="CBA14" t="n">
        <v>0.25</v>
      </c>
      <c r="CBB14" t="n">
        <v>-0.3</v>
      </c>
      <c r="CBC14" t="n">
        <v>0.2</v>
      </c>
      <c r="CBD14" t="n">
        <v>0.1</v>
      </c>
      <c r="CBE14" t="n">
        <v>0.1</v>
      </c>
      <c r="CBF14" t="n">
        <v>0.1</v>
      </c>
      <c r="CBG14" t="n">
        <v>0.2</v>
      </c>
      <c r="CBH14" t="n">
        <v>0.1</v>
      </c>
      <c r="CBI14" t="n">
        <v>0.1</v>
      </c>
      <c r="CBJ14" t="n">
        <v>0.2</v>
      </c>
      <c r="CBK14" t="n">
        <v>0.2</v>
      </c>
      <c r="CBL14" t="n">
        <v>0.2</v>
      </c>
      <c r="CBM14" t="n">
        <v>0.2</v>
      </c>
      <c r="CBN14" t="n">
        <v>0.1</v>
      </c>
      <c r="CBO14" t="n">
        <v>0.2</v>
      </c>
      <c r="CBP14" t="n">
        <v>0.2</v>
      </c>
      <c r="CBQ14" t="n">
        <v>0.1</v>
      </c>
      <c r="CBR14" t="n">
        <v>0.2</v>
      </c>
      <c r="CBS14" t="n">
        <v>0.2</v>
      </c>
      <c r="CBT14" t="n">
        <v>0.2</v>
      </c>
      <c r="CBU14" t="n">
        <v>0.2</v>
      </c>
      <c r="CBV14" t="n">
        <v>0.25</v>
      </c>
      <c r="CBW14" t="n">
        <v>0.1</v>
      </c>
      <c r="CBX14" t="n">
        <v>-0.1</v>
      </c>
      <c r="CBY14" t="n">
        <v>0.2</v>
      </c>
      <c r="CBZ14" t="n">
        <v>-0.3</v>
      </c>
      <c r="CCA14" t="n">
        <v>0.1</v>
      </c>
      <c r="CCB14" t="n">
        <v>0.1</v>
      </c>
      <c r="CCC14" t="n">
        <v>0.1</v>
      </c>
      <c r="CCD14" t="n">
        <v>-0.1</v>
      </c>
      <c r="CCE14" t="n">
        <v>0.1</v>
      </c>
      <c r="CCF14" t="n">
        <v>-0.1</v>
      </c>
      <c r="CCG14" t="n">
        <v>0.1</v>
      </c>
      <c r="CCH14" t="n">
        <v>0.4</v>
      </c>
      <c r="CCI14" t="n">
        <v>0.2</v>
      </c>
      <c r="CCJ14" t="n">
        <v>0.25</v>
      </c>
      <c r="CCK14" t="n">
        <v>0.2</v>
      </c>
      <c r="CCL14" t="n">
        <v>0.1</v>
      </c>
      <c r="CCM14" t="n">
        <v>0.1</v>
      </c>
      <c r="CCN14" t="n">
        <v>0.1</v>
      </c>
      <c r="CCO14" t="n">
        <v>0.2</v>
      </c>
      <c r="CCP14" t="n">
        <v>-0.1</v>
      </c>
      <c r="CCQ14" t="n">
        <v>0.1</v>
      </c>
      <c r="CCR14" t="n">
        <v>0.2</v>
      </c>
      <c r="CCS14" t="n">
        <v>0.1</v>
      </c>
      <c r="CCT14" t="n">
        <v>0.1</v>
      </c>
      <c r="CCU14" t="n">
        <v>0.2</v>
      </c>
      <c r="CCV14" t="n">
        <v>0.25</v>
      </c>
      <c r="CCW14" t="n">
        <v>-0.1</v>
      </c>
      <c r="CCX14" t="n">
        <v>0.1</v>
      </c>
      <c r="CCY14" t="n">
        <v>0.2</v>
      </c>
      <c r="CCZ14" t="n">
        <v>0.2</v>
      </c>
      <c r="CDA14" t="n">
        <v>0.25</v>
      </c>
      <c r="CDB14" t="n">
        <v>0.1</v>
      </c>
      <c r="CDC14" t="n">
        <v>-0.1</v>
      </c>
      <c r="CDD14" t="n">
        <v>0.25</v>
      </c>
      <c r="CDE14" t="n">
        <v>0.2</v>
      </c>
      <c r="CDF14" t="n">
        <v>0.25</v>
      </c>
      <c r="CDG14" t="n">
        <v>0.1</v>
      </c>
      <c r="CDH14" t="n">
        <v>0.2</v>
      </c>
      <c r="CDI14" t="n">
        <v>0.1</v>
      </c>
      <c r="CDJ14" t="n">
        <v>0.2</v>
      </c>
      <c r="CDK14" t="n">
        <v>-0.3</v>
      </c>
      <c r="CDL14" t="n">
        <v>0.25</v>
      </c>
      <c r="CDM14" t="n">
        <v>-0.3</v>
      </c>
      <c r="CDN14" t="n">
        <v>0.1</v>
      </c>
      <c r="CDO14" t="n">
        <v>-0.1</v>
      </c>
      <c r="CDP14" t="n">
        <v>0.1</v>
      </c>
      <c r="CDQ14" t="n">
        <v>0.2</v>
      </c>
      <c r="CDR14" t="n">
        <v>0.1</v>
      </c>
      <c r="CDS14" t="n">
        <v>0.1</v>
      </c>
      <c r="CDT14" t="n">
        <v>0.2</v>
      </c>
      <c r="CDU14" t="n">
        <v>0.1</v>
      </c>
      <c r="CDV14" t="n">
        <v>0.25</v>
      </c>
      <c r="CDW14" t="n">
        <v>-0.1</v>
      </c>
      <c r="CDX14" t="n">
        <v>0.25</v>
      </c>
      <c r="CDY14" t="n">
        <v>0.2</v>
      </c>
      <c r="CDZ14" t="n">
        <v>0.1</v>
      </c>
      <c r="CEA14" t="n">
        <v>0.2</v>
      </c>
      <c r="CEB14" t="n">
        <v>0.1</v>
      </c>
      <c r="CEC14" t="n">
        <v>0.1</v>
      </c>
      <c r="CED14" t="n">
        <v>0.2</v>
      </c>
      <c r="CEE14" t="n">
        <v>0.2</v>
      </c>
      <c r="CEF14" t="n">
        <v>0.25</v>
      </c>
      <c r="CEG14" t="n">
        <v>0.1</v>
      </c>
      <c r="CEH14" t="n">
        <v>0.2</v>
      </c>
      <c r="CEI14" t="n">
        <v>0.2</v>
      </c>
      <c r="CEJ14" t="n">
        <v>0.25</v>
      </c>
      <c r="CEK14" t="n">
        <v>0.2</v>
      </c>
      <c r="CEL14" t="n">
        <v>0.1</v>
      </c>
      <c r="CEM14" t="n">
        <v>0.2</v>
      </c>
      <c r="CEN14" t="n">
        <v>-0.1</v>
      </c>
      <c r="CEO14" t="n">
        <v>-0.3</v>
      </c>
      <c r="CEP14" t="n">
        <v>0.1</v>
      </c>
      <c r="CEQ14" t="n">
        <v>0.1</v>
      </c>
      <c r="CER14" t="n">
        <v>0.2</v>
      </c>
      <c r="CES14" t="n">
        <v>0.1</v>
      </c>
      <c r="CET14" t="n">
        <v>0.1</v>
      </c>
      <c r="CEU14" t="n">
        <v>0.2</v>
      </c>
      <c r="CEV14" t="n">
        <v>-0.1</v>
      </c>
      <c r="CEW14" t="n">
        <v>0.1</v>
      </c>
      <c r="CEX14" t="n">
        <v>-0.1</v>
      </c>
      <c r="CEY14" t="n">
        <v>0.2</v>
      </c>
      <c r="CEZ14" t="n">
        <v>0.1</v>
      </c>
      <c r="CFA14" t="n">
        <v>-0.1</v>
      </c>
      <c r="CFB14" t="n">
        <v>-0.1</v>
      </c>
      <c r="CFC14" t="n">
        <v>0.25</v>
      </c>
      <c r="CFD14" t="n">
        <v>-0.1</v>
      </c>
      <c r="CFE14" t="n">
        <v>0.2</v>
      </c>
      <c r="CFF14" t="n">
        <v>0.1</v>
      </c>
      <c r="CFG14" t="n">
        <v>0.2</v>
      </c>
      <c r="CFH14" t="n">
        <v>0.1</v>
      </c>
      <c r="CFI14" t="n">
        <v>0.1</v>
      </c>
      <c r="CFJ14" t="n">
        <v>0.2</v>
      </c>
      <c r="CFK14" t="n">
        <v>0.1</v>
      </c>
      <c r="CFL14" t="n">
        <v>0.1</v>
      </c>
      <c r="CFM14" t="n">
        <v>0.2</v>
      </c>
      <c r="CFN14" t="n">
        <v>0.1</v>
      </c>
      <c r="CFO14" t="n">
        <v>0.1</v>
      </c>
      <c r="CFP14" t="n">
        <v>0.1</v>
      </c>
      <c r="CFQ14" t="n">
        <v>-0.1</v>
      </c>
      <c r="CFR14" t="n">
        <v>-0.1</v>
      </c>
      <c r="CFS14" t="n">
        <v>0.1</v>
      </c>
      <c r="CFT14" t="n">
        <v>0.2</v>
      </c>
      <c r="CFU14" t="n">
        <v>0.2</v>
      </c>
      <c r="CFV14" t="n">
        <v>0.1</v>
      </c>
      <c r="CFW14" t="n">
        <v>0.1</v>
      </c>
      <c r="CFX14" t="n">
        <v>0.1</v>
      </c>
      <c r="CFY14" t="n">
        <v>0.1</v>
      </c>
      <c r="CFZ14" t="n">
        <v>0.1</v>
      </c>
      <c r="CGA14" t="n">
        <v>0.1</v>
      </c>
      <c r="CGB14" t="n">
        <v>0.2</v>
      </c>
      <c r="CGC14" t="n">
        <v>0.2</v>
      </c>
      <c r="CGD14" t="n">
        <v>-0.1</v>
      </c>
      <c r="CGE14" t="n">
        <v>0.25</v>
      </c>
      <c r="CGF14" t="n">
        <v>0.2</v>
      </c>
      <c r="CGG14" t="n">
        <v>0.1</v>
      </c>
      <c r="CGH14" t="n">
        <v>0.1</v>
      </c>
      <c r="CGI14" t="n">
        <v>0.1</v>
      </c>
      <c r="CGJ14" t="n">
        <v>-0.1</v>
      </c>
      <c r="CGK14" t="n">
        <v>0.1</v>
      </c>
      <c r="CGL14" t="n">
        <v>0.4</v>
      </c>
      <c r="CGM14" t="n">
        <v>0.4</v>
      </c>
      <c r="CGN14" t="n">
        <v>0.2</v>
      </c>
      <c r="CGO14" t="n">
        <v>0.25</v>
      </c>
      <c r="CGP14" t="n">
        <v>-0.1</v>
      </c>
      <c r="CGQ14" t="n">
        <v>-0.1</v>
      </c>
      <c r="CGR14" t="n">
        <v>0.2</v>
      </c>
      <c r="CGS14" t="n">
        <v>0.1</v>
      </c>
      <c r="CGT14" t="n">
        <v>0.1</v>
      </c>
      <c r="CGU14" t="n">
        <v>0.2</v>
      </c>
      <c r="CGV14" t="n">
        <v>-0.1</v>
      </c>
      <c r="CGW14" t="n">
        <v>0.1</v>
      </c>
      <c r="CGX14" t="n">
        <v>0.2</v>
      </c>
      <c r="CGY14" t="n">
        <v>0.4</v>
      </c>
      <c r="CGZ14" t="n">
        <v>0.2</v>
      </c>
      <c r="CHA14" t="n">
        <v>0.1</v>
      </c>
      <c r="CHB14" t="n">
        <v>0.1</v>
      </c>
      <c r="CHC14" t="n">
        <v>0.1</v>
      </c>
      <c r="CHD14" t="n">
        <v>-0.3</v>
      </c>
      <c r="CHE14" t="n">
        <v>-0.1</v>
      </c>
      <c r="CHF14" t="n">
        <v>-0.1</v>
      </c>
      <c r="CHG14" t="n">
        <v>0.1</v>
      </c>
      <c r="CHH14" t="n">
        <v>0.2</v>
      </c>
      <c r="CHI14" t="n">
        <v>0.2</v>
      </c>
      <c r="CHJ14" t="n">
        <v>0.2</v>
      </c>
      <c r="CHK14" t="n">
        <v>0.1</v>
      </c>
      <c r="CHL14" t="n">
        <v>0.1</v>
      </c>
      <c r="CHM14" t="n">
        <v>0.2</v>
      </c>
      <c r="CHN14" t="n">
        <v>-0.1</v>
      </c>
      <c r="CHO14" t="n">
        <v>-0.1</v>
      </c>
      <c r="CHP14" t="n">
        <v>0.1</v>
      </c>
      <c r="CHQ14" t="n">
        <v>-0.1</v>
      </c>
      <c r="CHR14" t="n">
        <v>0.1</v>
      </c>
      <c r="CHS14" t="n">
        <v>0.1</v>
      </c>
      <c r="CHT14" t="n">
        <v>0.2</v>
      </c>
      <c r="CHU14" t="n">
        <v>-0.1</v>
      </c>
      <c r="CHV14" t="n">
        <v>0.1</v>
      </c>
      <c r="CHW14" t="n">
        <v>0.2</v>
      </c>
      <c r="CHX14" t="n">
        <v>0.25</v>
      </c>
      <c r="CHY14" t="n">
        <v>0.1</v>
      </c>
      <c r="CHZ14" t="n">
        <v>0.25</v>
      </c>
      <c r="CIA14" t="n">
        <v>0.2</v>
      </c>
      <c r="CIB14" t="n">
        <v>0.1</v>
      </c>
      <c r="CIC14" t="n">
        <v>0.25</v>
      </c>
      <c r="CID14" t="n">
        <v>0.1</v>
      </c>
      <c r="CIE14" t="n">
        <v>0.1</v>
      </c>
      <c r="CIF14" t="n">
        <v>0.2</v>
      </c>
      <c r="CIG14" t="n">
        <v>0.1</v>
      </c>
      <c r="CIH14" t="n">
        <v>0.2</v>
      </c>
      <c r="CII14" t="n">
        <v>0.1</v>
      </c>
      <c r="CIJ14" t="n">
        <v>0.2</v>
      </c>
      <c r="CIK14" t="n">
        <v>0.1</v>
      </c>
      <c r="CIL14" t="n">
        <v>0.1</v>
      </c>
      <c r="CIM14" t="n">
        <v>0.1</v>
      </c>
      <c r="CIN14" t="n">
        <v>0.1</v>
      </c>
      <c r="CIO14" t="n">
        <v>0.2</v>
      </c>
      <c r="CIP14" t="n">
        <v>-0.1</v>
      </c>
      <c r="CIQ14" t="n">
        <v>0.2</v>
      </c>
      <c r="CIR14" t="n">
        <v>0.2</v>
      </c>
      <c r="CIS14" t="n">
        <v>0.1</v>
      </c>
      <c r="CIT14" t="n">
        <v>-0.1</v>
      </c>
      <c r="CIU14" t="n">
        <v>0.4</v>
      </c>
      <c r="CIV14" t="n">
        <v>0.1</v>
      </c>
      <c r="CIW14" t="n">
        <v>0.4</v>
      </c>
      <c r="CIX14" t="n">
        <v>0.1</v>
      </c>
      <c r="CIY14" t="n">
        <v>0.1</v>
      </c>
      <c r="CIZ14" t="n">
        <v>0.2</v>
      </c>
      <c r="CJA14" t="n">
        <v>-0.1</v>
      </c>
      <c r="CJB14" t="n">
        <v>0.1</v>
      </c>
      <c r="CJC14" t="n">
        <v>0.2</v>
      </c>
      <c r="CJD14" t="n">
        <v>0.1</v>
      </c>
      <c r="CJE14" t="n">
        <v>0.2</v>
      </c>
      <c r="CJF14" t="n">
        <v>-0.1</v>
      </c>
      <c r="CJG14" t="n">
        <v>0.1</v>
      </c>
      <c r="CJH14" t="n">
        <v>0.2</v>
      </c>
      <c r="CJI14" t="n">
        <v>0.2</v>
      </c>
      <c r="CJJ14" t="n">
        <v>0.1</v>
      </c>
      <c r="CJK14" t="n">
        <v>0.1</v>
      </c>
      <c r="CJL14" t="n">
        <v>0.2</v>
      </c>
      <c r="CJM14" t="n">
        <v>0.1</v>
      </c>
      <c r="CJN14" t="n">
        <v>0.1</v>
      </c>
      <c r="CJO14" t="n">
        <v>-0.1</v>
      </c>
      <c r="CJP14" t="n">
        <v>0.2</v>
      </c>
      <c r="CJQ14" t="n">
        <v>-0.3</v>
      </c>
      <c r="CJR14" t="n">
        <v>-0.1</v>
      </c>
      <c r="CJS14" t="n">
        <v>0.2</v>
      </c>
      <c r="CJT14" t="n">
        <v>-0.1</v>
      </c>
      <c r="CJU14" t="n">
        <v>0.1</v>
      </c>
      <c r="CJV14" t="n">
        <v>0.1</v>
      </c>
      <c r="CJW14" t="n">
        <v>0.1</v>
      </c>
      <c r="CJX14" t="n">
        <v>0.25</v>
      </c>
      <c r="CJY14" t="n">
        <v>-0.3</v>
      </c>
      <c r="CJZ14" t="n">
        <v>-0.1</v>
      </c>
      <c r="CKA14" t="n">
        <v>0.25</v>
      </c>
      <c r="CKB14" t="n">
        <v>0.25</v>
      </c>
      <c r="CKC14" t="n">
        <v>0.25</v>
      </c>
      <c r="CKD14" t="n">
        <v>0.2</v>
      </c>
      <c r="CKE14" t="n">
        <v>0.1</v>
      </c>
      <c r="CKF14" t="n">
        <v>0.2</v>
      </c>
      <c r="CKG14" t="n">
        <v>-0.3</v>
      </c>
      <c r="CKH14" t="n">
        <v>0.1</v>
      </c>
      <c r="CKI14" t="n">
        <v>0.1</v>
      </c>
      <c r="CKJ14" t="n">
        <v>0.2</v>
      </c>
      <c r="CKK14" t="n">
        <v>0.1</v>
      </c>
      <c r="CKL14" t="n">
        <v>0.1</v>
      </c>
      <c r="CKM14" t="n">
        <v>0.1</v>
      </c>
      <c r="CKN14" t="n">
        <v>0.2</v>
      </c>
      <c r="CKO14" t="n">
        <v>0.2</v>
      </c>
      <c r="CKP14" t="n">
        <v>0.25</v>
      </c>
      <c r="CKQ14" t="n">
        <v>-0.3</v>
      </c>
      <c r="CKR14" t="n">
        <v>0.4</v>
      </c>
      <c r="CKS14" t="n">
        <v>0.2</v>
      </c>
      <c r="CKT14" t="n">
        <v>0.1</v>
      </c>
      <c r="CKU14" t="n">
        <v>0.2</v>
      </c>
      <c r="CKV14" t="n">
        <v>0.2</v>
      </c>
      <c r="CKW14" t="n">
        <v>-0.1</v>
      </c>
      <c r="CKX14" t="n">
        <v>-0.1</v>
      </c>
      <c r="CKY14" t="n">
        <v>0.1</v>
      </c>
      <c r="CKZ14" t="n">
        <v>0.25</v>
      </c>
      <c r="CLA14" t="n">
        <v>0.25</v>
      </c>
      <c r="CLB14" t="n">
        <v>0.25</v>
      </c>
      <c r="CLC14" t="n">
        <v>0.1</v>
      </c>
      <c r="CLD14" t="n">
        <v>0.25</v>
      </c>
      <c r="CLE14" t="n">
        <v>0.1</v>
      </c>
      <c r="CLF14" t="n">
        <v>0.1</v>
      </c>
      <c r="CLG14" t="n">
        <v>-0.1</v>
      </c>
      <c r="CLH14" t="n">
        <v>0.1</v>
      </c>
      <c r="CLI14" t="n">
        <v>0.2</v>
      </c>
      <c r="CLJ14" t="n">
        <v>0.1</v>
      </c>
      <c r="CLK14" t="n">
        <v>0.1</v>
      </c>
      <c r="CLL14" t="n">
        <v>0.25</v>
      </c>
      <c r="CLM14" t="n">
        <v>0.2</v>
      </c>
      <c r="CLN14" t="n">
        <v>0.1</v>
      </c>
      <c r="CLO14" t="n">
        <v>-0.1</v>
      </c>
      <c r="CLP14" t="n">
        <v>-0.1</v>
      </c>
      <c r="CLQ14" t="n">
        <v>0.2</v>
      </c>
      <c r="CLR14" t="n">
        <v>-0.1</v>
      </c>
      <c r="CLS14" t="n">
        <v>0.2</v>
      </c>
      <c r="CLT14" t="n">
        <v>-0.1</v>
      </c>
      <c r="CLU14" t="n">
        <v>0.2</v>
      </c>
      <c r="CLV14" t="n">
        <v>0.25</v>
      </c>
      <c r="CLW14" t="n">
        <v>-0.1</v>
      </c>
      <c r="CLX14" t="n">
        <v>0.1</v>
      </c>
      <c r="CLY14" t="n">
        <v>0.2</v>
      </c>
      <c r="CLZ14" t="n">
        <v>-0.1</v>
      </c>
      <c r="CMA14" t="n">
        <v>0.4</v>
      </c>
      <c r="CMB14" t="n">
        <v>0.2</v>
      </c>
      <c r="CMC14" t="n">
        <v>0.1</v>
      </c>
      <c r="CMD14" t="n">
        <v>-0.1</v>
      </c>
      <c r="CME14" t="n">
        <v>0.2</v>
      </c>
      <c r="CMF14" t="n">
        <v>-0.1</v>
      </c>
      <c r="CMG14" t="n">
        <v>0.1</v>
      </c>
      <c r="CMH14" t="n">
        <v>0.2</v>
      </c>
      <c r="CMI14" t="n">
        <v>0.1</v>
      </c>
      <c r="CMJ14" t="n">
        <v>0.2</v>
      </c>
      <c r="CMK14" t="n">
        <v>0.2</v>
      </c>
      <c r="CML14" t="n">
        <v>0.2</v>
      </c>
      <c r="CMM14" t="n">
        <v>0.1</v>
      </c>
      <c r="CMN14" t="n">
        <v>0.2</v>
      </c>
      <c r="CMO14" t="n">
        <v>-0.1</v>
      </c>
      <c r="CMP14" t="n">
        <v>0.1</v>
      </c>
      <c r="CMQ14" t="n">
        <v>0.1</v>
      </c>
      <c r="CMR14" t="n">
        <v>0.2</v>
      </c>
      <c r="CMS14" t="n">
        <v>0.2</v>
      </c>
      <c r="CMT14" t="n">
        <v>0.1</v>
      </c>
      <c r="CMU14" t="n">
        <v>0.1</v>
      </c>
      <c r="CMV14" t="n">
        <v>0.1</v>
      </c>
      <c r="CMW14" t="n">
        <v>0.2</v>
      </c>
      <c r="CMX14" t="n">
        <v>0.2</v>
      </c>
      <c r="CMY14" t="n">
        <v>0.1</v>
      </c>
      <c r="CMZ14" t="n">
        <v>0.1</v>
      </c>
      <c r="CNA14" t="n">
        <v>0.2</v>
      </c>
      <c r="CNB14" t="n">
        <v>0.1</v>
      </c>
      <c r="CNC14" t="n">
        <v>0.1</v>
      </c>
      <c r="CND14" t="n">
        <v>0.1</v>
      </c>
      <c r="CNE14" t="n">
        <v>0.1</v>
      </c>
      <c r="CNF14" t="n">
        <v>0.4</v>
      </c>
      <c r="CNG14" t="n">
        <v>0.1</v>
      </c>
      <c r="CNH14" t="n">
        <v>0.1</v>
      </c>
      <c r="CNI14" t="n">
        <v>-0.1</v>
      </c>
      <c r="CNJ14" t="n">
        <v>0.1</v>
      </c>
      <c r="CNK14" t="n">
        <v>0.1</v>
      </c>
      <c r="CNL14" t="n">
        <v>0.2</v>
      </c>
      <c r="CNM14" t="n">
        <v>0.2</v>
      </c>
      <c r="CNN14" t="n">
        <v>0.2</v>
      </c>
      <c r="CNO14" t="n">
        <v>0.1</v>
      </c>
      <c r="CNP14" t="n">
        <v>0.2</v>
      </c>
      <c r="CNQ14" t="n">
        <v>0.2</v>
      </c>
      <c r="CNR14" t="n">
        <v>0.2</v>
      </c>
      <c r="CNS14" t="n">
        <v>0.1</v>
      </c>
      <c r="CNT14" t="n">
        <v>0.1</v>
      </c>
      <c r="CNU14" t="n">
        <v>0.1</v>
      </c>
      <c r="CNV14" t="n">
        <v>-0.1</v>
      </c>
      <c r="CNW14" t="n">
        <v>0.25</v>
      </c>
      <c r="CNX14" t="n">
        <v>0.1</v>
      </c>
      <c r="CNY14" t="n">
        <v>0.25</v>
      </c>
      <c r="CNZ14" t="n">
        <v>0.1</v>
      </c>
      <c r="COA14" t="n">
        <v>0.25</v>
      </c>
      <c r="COB14" t="n">
        <v>0.2</v>
      </c>
      <c r="COC14" t="n">
        <v>0.2</v>
      </c>
      <c r="COD14" t="n">
        <v>0.2</v>
      </c>
      <c r="COE14" t="n">
        <v>0.1</v>
      </c>
      <c r="COF14" t="n">
        <v>0.1</v>
      </c>
      <c r="COG14" t="n">
        <v>0.2</v>
      </c>
      <c r="COH14" t="n">
        <v>0.1</v>
      </c>
      <c r="COI14" t="n">
        <v>0.1</v>
      </c>
      <c r="COJ14" t="n">
        <v>0.2</v>
      </c>
      <c r="COK14" t="n">
        <v>0.1</v>
      </c>
      <c r="COL14" t="n">
        <v>0.1</v>
      </c>
      <c r="COM14" t="n">
        <v>0.2</v>
      </c>
      <c r="CON14" t="n">
        <v>0.1</v>
      </c>
      <c r="COO14" t="n">
        <v>0.2</v>
      </c>
      <c r="COP14" t="n">
        <v>0.1</v>
      </c>
      <c r="COQ14" t="n">
        <v>-0.1</v>
      </c>
      <c r="COR14" t="n">
        <v>0.1</v>
      </c>
      <c r="COS14" t="n">
        <v>0.2</v>
      </c>
      <c r="COT14" t="n">
        <v>0.1</v>
      </c>
      <c r="COU14" t="n">
        <v>0.1</v>
      </c>
      <c r="COV14" t="n">
        <v>-0.1</v>
      </c>
      <c r="COW14" t="n">
        <v>-0.1</v>
      </c>
      <c r="COX14" t="n">
        <v>0.1</v>
      </c>
      <c r="COY14" t="n">
        <v>0.25</v>
      </c>
      <c r="COZ14" t="n">
        <v>0.2</v>
      </c>
      <c r="CPA14" t="n">
        <v>0.2</v>
      </c>
      <c r="CPB14" t="n">
        <v>0.1</v>
      </c>
      <c r="CPC14" t="n">
        <v>0.1</v>
      </c>
      <c r="CPD14" t="n">
        <v>0.2</v>
      </c>
      <c r="CPE14" t="n">
        <v>0.1</v>
      </c>
      <c r="CPF14" t="n">
        <v>-0.1</v>
      </c>
      <c r="CPG14" t="n">
        <v>0.1</v>
      </c>
      <c r="CPH14" t="n">
        <v>0.1</v>
      </c>
      <c r="CPI14" t="n">
        <v>0.1</v>
      </c>
      <c r="CPJ14" t="n">
        <v>-0.1</v>
      </c>
      <c r="CPK14" t="n">
        <v>0.25</v>
      </c>
      <c r="CPL14" t="n">
        <v>-0.1</v>
      </c>
      <c r="CPM14" t="n">
        <v>0.2</v>
      </c>
      <c r="CPN14" t="n">
        <v>0.2</v>
      </c>
      <c r="CPO14" t="n">
        <v>0.1</v>
      </c>
      <c r="CPP14" t="n">
        <v>0.2</v>
      </c>
      <c r="CPQ14" t="n">
        <v>0.2</v>
      </c>
      <c r="CPR14" t="n">
        <v>0.2</v>
      </c>
      <c r="CPS14" t="n">
        <v>0.25</v>
      </c>
      <c r="CPT14" t="n">
        <v>-0.3</v>
      </c>
      <c r="CPU14" t="n">
        <v>-0.1</v>
      </c>
      <c r="CPV14" t="n">
        <v>0.1</v>
      </c>
      <c r="CPW14" t="n">
        <v>0.1</v>
      </c>
      <c r="CPX14" t="n">
        <v>0.1</v>
      </c>
      <c r="CPY14" t="n">
        <v>0.1</v>
      </c>
      <c r="CPZ14" t="n">
        <v>0.2</v>
      </c>
      <c r="CQA14" t="n">
        <v>0.1</v>
      </c>
      <c r="CQB14" t="n">
        <v>0.2</v>
      </c>
      <c r="CQC14" t="n">
        <v>0.1</v>
      </c>
      <c r="CQD14" t="n">
        <v>0.2</v>
      </c>
      <c r="CQE14" t="n">
        <v>0.2</v>
      </c>
      <c r="CQF14" t="n">
        <v>0.4</v>
      </c>
      <c r="CQG14" t="n">
        <v>0.2</v>
      </c>
      <c r="CQH14" t="n">
        <v>-0.1</v>
      </c>
      <c r="CQI14" t="n">
        <v>0.2</v>
      </c>
      <c r="CQJ14" t="n">
        <v>0.2</v>
      </c>
      <c r="CQK14" t="n">
        <v>0.1</v>
      </c>
      <c r="CQL14" t="n">
        <v>0.1</v>
      </c>
      <c r="CQM14" t="n">
        <v>0.1</v>
      </c>
      <c r="CQN14" t="n">
        <v>-0.3</v>
      </c>
      <c r="CQO14" t="n">
        <v>0.1</v>
      </c>
      <c r="CQP14" t="n">
        <v>0.1</v>
      </c>
      <c r="CQQ14" t="n">
        <v>0.1</v>
      </c>
      <c r="CQR14" t="n">
        <v>0.25</v>
      </c>
      <c r="CQS14" t="n">
        <v>-0.1</v>
      </c>
      <c r="CQT14" t="n">
        <v>0.1</v>
      </c>
      <c r="CQU14" t="n">
        <v>0.2</v>
      </c>
      <c r="CQV14" t="n">
        <v>-0.1</v>
      </c>
      <c r="CQW14" t="n">
        <v>0.2</v>
      </c>
      <c r="CQX14" t="n">
        <v>0.25</v>
      </c>
      <c r="CQY14" t="n">
        <v>0.2</v>
      </c>
      <c r="CQZ14" t="n">
        <v>0.2</v>
      </c>
      <c r="CRA14" t="n">
        <v>-0.1</v>
      </c>
      <c r="CRB14" t="n">
        <v>0.2</v>
      </c>
      <c r="CRC14" t="n">
        <v>-0.1</v>
      </c>
      <c r="CRD14" t="n">
        <v>0.1</v>
      </c>
      <c r="CRE14" t="n">
        <v>0.1</v>
      </c>
      <c r="CRF14" t="n">
        <v>0.1</v>
      </c>
      <c r="CRG14" t="n">
        <v>0.2</v>
      </c>
      <c r="CRH14" t="n">
        <v>0.1</v>
      </c>
      <c r="CRI14" t="n">
        <v>0.25</v>
      </c>
      <c r="CRJ14" t="n">
        <v>0.4</v>
      </c>
      <c r="CRK14" t="n">
        <v>0.1</v>
      </c>
      <c r="CRL14" t="n">
        <v>0.1</v>
      </c>
      <c r="CRM14" t="n">
        <v>0.25</v>
      </c>
      <c r="CRN14" t="n">
        <v>0.1</v>
      </c>
      <c r="CRO14" t="n">
        <v>0.1</v>
      </c>
      <c r="CRP14" t="n">
        <v>0.1</v>
      </c>
      <c r="CRQ14" t="n">
        <v>0.25</v>
      </c>
      <c r="CRR14" t="n">
        <v>0.4</v>
      </c>
      <c r="CRS14" t="n">
        <v>-0.1</v>
      </c>
      <c r="CRT14" t="n">
        <v>0.1</v>
      </c>
      <c r="CRU14" t="n">
        <v>0.2</v>
      </c>
      <c r="CRV14" t="n">
        <v>0.2</v>
      </c>
      <c r="CRW14" t="n">
        <v>0.1</v>
      </c>
      <c r="CRX14" t="n">
        <v>0.1</v>
      </c>
      <c r="CRY14" t="n">
        <v>0.2</v>
      </c>
      <c r="CRZ14" t="n">
        <v>0.2</v>
      </c>
      <c r="CSA14" t="n">
        <v>-0.1</v>
      </c>
      <c r="CSB14" t="n">
        <v>0.1</v>
      </c>
      <c r="CSC14" t="n">
        <v>-0.1</v>
      </c>
      <c r="CSD14" t="n">
        <v>0.1</v>
      </c>
      <c r="CSE14" t="n">
        <v>0.1</v>
      </c>
      <c r="CSF14" t="n">
        <v>-0.1</v>
      </c>
      <c r="CSG14" t="n">
        <v>0.1</v>
      </c>
      <c r="CSH14" t="n">
        <v>0.25</v>
      </c>
      <c r="CSI14" t="n">
        <v>0.1</v>
      </c>
      <c r="CSJ14" t="n">
        <v>-0.1</v>
      </c>
      <c r="CSK14" t="n">
        <v>0.1</v>
      </c>
      <c r="CSL14" t="n">
        <v>0.1</v>
      </c>
      <c r="CSM14" t="n">
        <v>0.2</v>
      </c>
      <c r="CSN14" t="n">
        <v>0.25</v>
      </c>
      <c r="CSO14" t="n">
        <v>-0.1</v>
      </c>
      <c r="CSP14" t="n">
        <v>0.1</v>
      </c>
      <c r="CSQ14" t="n">
        <v>-0.1</v>
      </c>
      <c r="CSR14" t="n">
        <v>-0.1</v>
      </c>
      <c r="CSS14" t="n">
        <v>0.1</v>
      </c>
      <c r="CST14" t="n">
        <v>0.1</v>
      </c>
      <c r="CSU14" t="n">
        <v>0.1</v>
      </c>
      <c r="CSV14" t="n">
        <v>0.25</v>
      </c>
      <c r="CSW14" t="n">
        <v>0.1</v>
      </c>
      <c r="CSX14" t="n">
        <v>0.2</v>
      </c>
      <c r="CSY14" t="n">
        <v>0.1</v>
      </c>
      <c r="CSZ14" t="n">
        <v>0.2</v>
      </c>
      <c r="CTA14" t="n">
        <v>0.1</v>
      </c>
      <c r="CTB14" t="n">
        <v>0.2</v>
      </c>
      <c r="CTC14" t="n">
        <v>0.1</v>
      </c>
      <c r="CTD14" t="n">
        <v>-0.3</v>
      </c>
      <c r="CTE14" t="n">
        <v>0.1</v>
      </c>
      <c r="CTF14" t="n">
        <v>0.25</v>
      </c>
      <c r="CTG14" t="n">
        <v>-0.1</v>
      </c>
      <c r="CTH14" t="n">
        <v>0.1</v>
      </c>
      <c r="CTI14" t="n">
        <v>0.2</v>
      </c>
      <c r="CTJ14" t="n">
        <v>0.2</v>
      </c>
      <c r="CTK14" t="n">
        <v>-0.1</v>
      </c>
      <c r="CTL14" t="n">
        <v>0.1</v>
      </c>
      <c r="CTM14" t="n">
        <v>-0.1</v>
      </c>
      <c r="CTN14" t="n">
        <v>0.2</v>
      </c>
      <c r="CTO14" t="n">
        <v>-0.1</v>
      </c>
      <c r="CTP14" t="n">
        <v>0.1</v>
      </c>
      <c r="CTQ14" t="n">
        <v>0.1</v>
      </c>
      <c r="CTR14" t="n">
        <v>-0.1</v>
      </c>
      <c r="CTS14" t="n">
        <v>0.2</v>
      </c>
      <c r="CTT14" t="n">
        <v>-0.1</v>
      </c>
      <c r="CTU14" t="n">
        <v>0.1</v>
      </c>
      <c r="CTV14" t="n">
        <v>0.1</v>
      </c>
      <c r="CTW14" t="n">
        <v>0.2</v>
      </c>
      <c r="CTX14" t="n">
        <v>0.2</v>
      </c>
      <c r="CTY14" t="n">
        <v>0.25</v>
      </c>
      <c r="CTZ14" t="n">
        <v>-0.1</v>
      </c>
      <c r="CUA14" t="n">
        <v>0.1</v>
      </c>
      <c r="CUB14" t="n">
        <v>0.1</v>
      </c>
      <c r="CUC14" t="n">
        <v>0.2</v>
      </c>
      <c r="CUD14" t="n">
        <v>0.1</v>
      </c>
      <c r="CUE14" t="n">
        <v>0.1</v>
      </c>
      <c r="CUF14" t="n">
        <v>0.2</v>
      </c>
      <c r="CUG14" t="n">
        <v>0.25</v>
      </c>
      <c r="CUH14" t="n">
        <v>0.2</v>
      </c>
      <c r="CUI14" t="n">
        <v>0.1</v>
      </c>
      <c r="CUJ14" t="n">
        <v>0.25</v>
      </c>
      <c r="CUK14" t="n">
        <v>-0.1</v>
      </c>
      <c r="CUL14" t="n">
        <v>0.1</v>
      </c>
      <c r="CUM14" t="n">
        <v>0.1</v>
      </c>
      <c r="CUN14" t="n">
        <v>0.1</v>
      </c>
      <c r="CUO14" t="n">
        <v>0.1</v>
      </c>
      <c r="CUP14" t="n">
        <v>0.1</v>
      </c>
      <c r="CUQ14" t="n">
        <v>0.2</v>
      </c>
      <c r="CUR14" t="n">
        <v>0.2</v>
      </c>
      <c r="CUS14" t="n">
        <v>-0.1</v>
      </c>
      <c r="CUT14" t="n">
        <v>0.2</v>
      </c>
      <c r="CUU14" t="n">
        <v>0.1</v>
      </c>
      <c r="CUV14" t="n">
        <v>0.25</v>
      </c>
      <c r="CUW14" t="n">
        <v>0.1</v>
      </c>
      <c r="CUX14" t="n">
        <v>-0.1</v>
      </c>
      <c r="CUY14" t="n">
        <v>0.1</v>
      </c>
      <c r="CUZ14" t="n">
        <v>0.1</v>
      </c>
      <c r="CVA14" t="n">
        <v>0.1</v>
      </c>
      <c r="CVB14" t="n">
        <v>0.1</v>
      </c>
      <c r="CVC14" t="n">
        <v>0.1</v>
      </c>
      <c r="CVD14" t="n">
        <v>0.1</v>
      </c>
      <c r="CVE14" t="n">
        <v>0.25</v>
      </c>
      <c r="CVF14" t="n">
        <v>0.1</v>
      </c>
      <c r="CVG14" t="n">
        <v>0.2</v>
      </c>
      <c r="CVH14" t="n">
        <v>-0.3</v>
      </c>
      <c r="CVI14" t="n">
        <v>0.1</v>
      </c>
      <c r="CVJ14" t="n">
        <v>0.1</v>
      </c>
      <c r="CVK14" t="n">
        <v>0.1</v>
      </c>
      <c r="CVL14" t="n">
        <v>0.2</v>
      </c>
      <c r="CVM14" t="n">
        <v>0.1</v>
      </c>
      <c r="CVN14" t="n">
        <v>0.2</v>
      </c>
      <c r="CVO14" t="n">
        <v>-0.3</v>
      </c>
      <c r="CVP14" t="n">
        <v>-0.1</v>
      </c>
      <c r="CVQ14" t="n">
        <v>0.1</v>
      </c>
      <c r="CVR14" t="n">
        <v>0.1</v>
      </c>
      <c r="CVS14" t="n">
        <v>0.4</v>
      </c>
      <c r="CVT14" t="n">
        <v>0.1</v>
      </c>
      <c r="CVU14" t="n">
        <v>0.4</v>
      </c>
      <c r="CVV14" t="n">
        <v>-0.1</v>
      </c>
      <c r="CVW14" t="n">
        <v>0.2</v>
      </c>
      <c r="CVX14" t="n">
        <v>0.1</v>
      </c>
      <c r="CVY14" t="n">
        <v>0.25</v>
      </c>
      <c r="CVZ14" t="n">
        <v>0.2</v>
      </c>
      <c r="CWA14" t="n">
        <v>0.2</v>
      </c>
      <c r="CWB14" t="n">
        <v>0.1</v>
      </c>
      <c r="CWC14" t="n">
        <v>0.1</v>
      </c>
      <c r="CWD14" t="n">
        <v>0.1</v>
      </c>
      <c r="CWE14" t="n">
        <v>0.2</v>
      </c>
      <c r="CWF14" t="n">
        <v>0.1</v>
      </c>
      <c r="CWG14" t="n">
        <v>0.1</v>
      </c>
      <c r="CWH14" t="n">
        <v>0.1</v>
      </c>
      <c r="CWI14" t="n">
        <v>0.1</v>
      </c>
      <c r="CWJ14" t="n">
        <v>0.2</v>
      </c>
      <c r="CWK14" t="n">
        <v>0.2</v>
      </c>
      <c r="CWL14" t="n">
        <v>0.1</v>
      </c>
      <c r="CWM14" t="n">
        <v>0.1</v>
      </c>
      <c r="CWN14" t="n">
        <v>0.1</v>
      </c>
      <c r="CWO14" t="n">
        <v>-0.1</v>
      </c>
      <c r="CWP14" t="n">
        <v>0.2</v>
      </c>
      <c r="CWQ14" t="n">
        <v>0.1</v>
      </c>
      <c r="CWR14" t="n">
        <v>0.1</v>
      </c>
      <c r="CWS14" t="n">
        <v>0.1</v>
      </c>
      <c r="CWT14" t="n">
        <v>-0.1</v>
      </c>
      <c r="CWU14" t="n">
        <v>-0.1</v>
      </c>
      <c r="CWV14" t="n">
        <v>-0.1</v>
      </c>
      <c r="CWW14" t="n">
        <v>0.1</v>
      </c>
      <c r="CWX14" t="n">
        <v>-0.3</v>
      </c>
      <c r="CWY14" t="n">
        <v>0.1</v>
      </c>
      <c r="CWZ14" t="n">
        <v>0.1</v>
      </c>
      <c r="CXA14" t="n">
        <v>0.1</v>
      </c>
      <c r="CXB14" t="n">
        <v>0.2</v>
      </c>
      <c r="CXC14" t="n">
        <v>0.1</v>
      </c>
      <c r="CXD14" t="n">
        <v>-0.1</v>
      </c>
      <c r="CXE14" t="n">
        <v>0.1</v>
      </c>
      <c r="CXF14" t="n">
        <v>0.1</v>
      </c>
      <c r="CXG14" t="n">
        <v>-0.1</v>
      </c>
      <c r="CXH14" t="n">
        <v>0.1</v>
      </c>
      <c r="CXI14" t="n">
        <v>-0.1</v>
      </c>
      <c r="CXJ14" t="n">
        <v>0.2</v>
      </c>
      <c r="CXK14" t="n">
        <v>-0.1</v>
      </c>
      <c r="CXL14" t="n">
        <v>0.2</v>
      </c>
      <c r="CXM14" t="n">
        <v>0.1</v>
      </c>
      <c r="CXN14" t="n">
        <v>0.2</v>
      </c>
      <c r="CXO14" t="n">
        <v>0.1</v>
      </c>
      <c r="CXP14" t="n">
        <v>0.1</v>
      </c>
      <c r="CXQ14" t="n">
        <v>0.1</v>
      </c>
      <c r="CXR14" t="n">
        <v>0.1</v>
      </c>
      <c r="CXS14" t="n">
        <v>0.1</v>
      </c>
      <c r="CXT14" t="n">
        <v>0.1</v>
      </c>
      <c r="CXU14" t="n">
        <v>0.2</v>
      </c>
      <c r="CXV14" t="n">
        <v>0.25</v>
      </c>
      <c r="CXW14" t="n">
        <v>0.25</v>
      </c>
      <c r="CXX14" t="n">
        <v>0.2</v>
      </c>
      <c r="CXY14" t="n">
        <v>0.1</v>
      </c>
      <c r="CXZ14" t="n">
        <v>0.2</v>
      </c>
      <c r="CYA14" t="n">
        <v>0.1</v>
      </c>
      <c r="CYB14" t="n">
        <v>0.1</v>
      </c>
      <c r="CYC14" t="n">
        <v>0.2</v>
      </c>
      <c r="CYD14" t="n">
        <v>-0.1</v>
      </c>
      <c r="CYE14" t="n">
        <v>0.1</v>
      </c>
      <c r="CYF14" t="n">
        <v>0.25</v>
      </c>
      <c r="CYG14" t="n">
        <v>0.1</v>
      </c>
      <c r="CYH14" t="n">
        <v>0.1</v>
      </c>
      <c r="CYI14" t="n">
        <v>0.2</v>
      </c>
      <c r="CYJ14" t="n">
        <v>0.2</v>
      </c>
      <c r="CYK14" t="n">
        <v>0.25</v>
      </c>
      <c r="CYL14" t="n">
        <v>0.1</v>
      </c>
      <c r="CYM14" t="n">
        <v>0.1</v>
      </c>
      <c r="CYN14" t="n">
        <v>0.1</v>
      </c>
      <c r="CYO14" t="n">
        <v>0.1</v>
      </c>
      <c r="CYP14" t="n">
        <v>0.1</v>
      </c>
      <c r="CYQ14" t="n">
        <v>0.2</v>
      </c>
      <c r="CYR14" t="n">
        <v>0.1</v>
      </c>
      <c r="CYS14" t="n">
        <v>0.1</v>
      </c>
      <c r="CYT14" t="n">
        <v>-0.3</v>
      </c>
      <c r="CYU14" t="n">
        <v>0.2</v>
      </c>
      <c r="CYV14" t="n">
        <v>0.1</v>
      </c>
      <c r="CYW14" t="n">
        <v>0.1</v>
      </c>
      <c r="CYX14" t="n">
        <v>0.2</v>
      </c>
      <c r="CYY14" t="n">
        <v>-0.3</v>
      </c>
      <c r="CYZ14" t="n">
        <v>0.2</v>
      </c>
      <c r="CZA14" t="n">
        <v>0.4</v>
      </c>
      <c r="CZB14" t="n">
        <v>0.1</v>
      </c>
      <c r="CZC14" t="n">
        <v>0.1</v>
      </c>
      <c r="CZD14" t="n">
        <v>0.2</v>
      </c>
      <c r="CZE14" t="n">
        <v>0.1</v>
      </c>
      <c r="CZF14" t="n">
        <v>-0.3</v>
      </c>
      <c r="CZG14" t="n">
        <v>0.1</v>
      </c>
      <c r="CZH14" t="n">
        <v>0.1</v>
      </c>
      <c r="CZI14" t="n">
        <v>-0.1</v>
      </c>
      <c r="CZJ14" t="n">
        <v>-0.1</v>
      </c>
      <c r="CZK14" t="n">
        <v>-0.1</v>
      </c>
      <c r="CZL14" t="n">
        <v>0.1</v>
      </c>
      <c r="CZM14" t="n">
        <v>0.1</v>
      </c>
      <c r="CZN14" t="n">
        <v>-0.1</v>
      </c>
      <c r="CZO14" t="n">
        <v>0.2</v>
      </c>
      <c r="CZP14" t="n">
        <v>-0.3</v>
      </c>
      <c r="CZQ14" t="n">
        <v>0.2</v>
      </c>
      <c r="CZR14" t="n">
        <v>0.2</v>
      </c>
      <c r="CZS14" t="n">
        <v>0.1</v>
      </c>
      <c r="CZT14" t="n">
        <v>0.25</v>
      </c>
      <c r="CZU14" t="n">
        <v>0.2</v>
      </c>
      <c r="CZV14" t="n">
        <v>0.1</v>
      </c>
      <c r="CZW14" t="n">
        <v>-0.1</v>
      </c>
      <c r="CZX14" t="n">
        <v>0.1</v>
      </c>
      <c r="CZY14" t="n">
        <v>0.2</v>
      </c>
      <c r="CZZ14" t="n">
        <v>-0.1</v>
      </c>
      <c r="DAA14" t="n">
        <v>0.25</v>
      </c>
      <c r="DAB14" t="n">
        <v>0.4</v>
      </c>
      <c r="DAC14" t="n">
        <v>0.1</v>
      </c>
      <c r="DAD14" t="n">
        <v>0.1</v>
      </c>
      <c r="DAE14" t="n">
        <v>-0.1</v>
      </c>
      <c r="DAF14" t="n">
        <v>0.2</v>
      </c>
      <c r="DAG14" t="n">
        <v>0.1</v>
      </c>
      <c r="DAH14" t="n">
        <v>0.2</v>
      </c>
      <c r="DAI14" t="n">
        <v>0.1</v>
      </c>
      <c r="DAJ14" t="n">
        <v>0.2</v>
      </c>
      <c r="DAK14" t="n">
        <v>0.1</v>
      </c>
      <c r="DAL14" t="n">
        <v>0.1</v>
      </c>
      <c r="DAM14" t="n">
        <v>0.25</v>
      </c>
      <c r="DAN14" t="n">
        <v>0.25</v>
      </c>
      <c r="DAO14" t="n">
        <v>0.25</v>
      </c>
      <c r="DAP14" t="n">
        <v>0.2</v>
      </c>
      <c r="DAQ14" t="n">
        <v>0.2</v>
      </c>
      <c r="DAR14" t="n">
        <v>-0.1</v>
      </c>
      <c r="DAS14" t="n">
        <v>0.2</v>
      </c>
      <c r="DAT14" t="n">
        <v>-0.1</v>
      </c>
      <c r="DAU14" t="n">
        <v>0.1</v>
      </c>
      <c r="DAV14" t="n">
        <v>0.2</v>
      </c>
      <c r="DAW14" t="n">
        <v>0.1</v>
      </c>
      <c r="DAX14" t="n">
        <v>0.4</v>
      </c>
      <c r="DAY14" t="n">
        <v>0.1</v>
      </c>
      <c r="DAZ14" t="n">
        <v>0.1</v>
      </c>
      <c r="DBA14" t="n">
        <v>-0.1</v>
      </c>
      <c r="DBB14" t="n">
        <v>-0.1</v>
      </c>
      <c r="DBC14" t="n">
        <v>0.1</v>
      </c>
      <c r="DBD14" t="n">
        <v>-0.1</v>
      </c>
      <c r="DBE14" t="n">
        <v>0.1</v>
      </c>
      <c r="DBF14" t="n">
        <v>0.1</v>
      </c>
      <c r="DBG14" t="n">
        <v>0.1</v>
      </c>
      <c r="DBH14" t="n">
        <v>0.1</v>
      </c>
      <c r="DBI14" t="n">
        <v>-0.1</v>
      </c>
      <c r="DBJ14" t="n">
        <v>0.1</v>
      </c>
      <c r="DBK14" t="n">
        <v>0.1</v>
      </c>
      <c r="DBL14" t="n">
        <v>0.2</v>
      </c>
      <c r="DBM14" t="n">
        <v>0.2</v>
      </c>
      <c r="DBN14" t="n">
        <v>0.2</v>
      </c>
      <c r="DBO14" t="n">
        <v>0.2</v>
      </c>
      <c r="DBP14" t="n">
        <v>0.1</v>
      </c>
      <c r="DBQ14" t="n">
        <v>0.1</v>
      </c>
      <c r="DBR14" t="n">
        <v>0.2</v>
      </c>
      <c r="DBS14" t="n">
        <v>0.1</v>
      </c>
      <c r="DBT14" t="n">
        <v>0.2</v>
      </c>
      <c r="DBU14" t="n">
        <v>0.1</v>
      </c>
      <c r="DBV14" t="n">
        <v>-0.3</v>
      </c>
      <c r="DBW14" t="n">
        <v>0.2</v>
      </c>
      <c r="DBX14" t="n">
        <v>0.2</v>
      </c>
      <c r="DBY14" t="n">
        <v>-0.1</v>
      </c>
      <c r="DBZ14" t="n">
        <v>-0.1</v>
      </c>
      <c r="DCA14" t="n">
        <v>0.1</v>
      </c>
      <c r="DCB14" t="n">
        <v>0.1</v>
      </c>
      <c r="DCC14" t="n">
        <v>0.1</v>
      </c>
      <c r="DCD14" t="n">
        <v>0.2</v>
      </c>
      <c r="DCE14" t="n">
        <v>0.1</v>
      </c>
      <c r="DCF14" t="n">
        <v>-0.1</v>
      </c>
      <c r="DCG14" t="n">
        <v>0.2</v>
      </c>
      <c r="DCH14" t="n">
        <v>0.25</v>
      </c>
      <c r="DCI14" t="n">
        <v>0.1</v>
      </c>
      <c r="DCJ14" t="n">
        <v>0.2</v>
      </c>
      <c r="DCK14" t="n">
        <v>0.25</v>
      </c>
      <c r="DCL14" t="n">
        <v>0.2</v>
      </c>
      <c r="DCM14" t="n">
        <v>0.2</v>
      </c>
      <c r="DCN14" t="n">
        <v>0.25</v>
      </c>
      <c r="DCO14" t="n">
        <v>-0.1</v>
      </c>
      <c r="DCP14" t="n">
        <v>0.1</v>
      </c>
      <c r="DCQ14" t="n">
        <v>0.1</v>
      </c>
      <c r="DCR14" t="n">
        <v>0.25</v>
      </c>
      <c r="DCS14" t="n">
        <v>0.25</v>
      </c>
      <c r="DCT14" t="n">
        <v>0.2</v>
      </c>
      <c r="DCU14" t="n">
        <v>0.2</v>
      </c>
      <c r="DCV14" t="n">
        <v>0.1</v>
      </c>
      <c r="DCW14" t="n">
        <v>0.2</v>
      </c>
      <c r="DCX14" t="n">
        <v>0.25</v>
      </c>
      <c r="DCY14" t="n">
        <v>-0.1</v>
      </c>
      <c r="DCZ14" t="n">
        <v>0.1</v>
      </c>
      <c r="DDA14" t="n">
        <v>0.2</v>
      </c>
      <c r="DDB14" t="n">
        <v>-0.1</v>
      </c>
      <c r="DDC14" t="n">
        <v>0.25</v>
      </c>
      <c r="DDD14" t="n">
        <v>-0.1</v>
      </c>
      <c r="DDE14" t="n">
        <v>0.1</v>
      </c>
      <c r="DDF14" t="n">
        <v>0.1</v>
      </c>
      <c r="DDG14" t="n">
        <v>0.1</v>
      </c>
      <c r="DDH14" t="n">
        <v>-0.1</v>
      </c>
      <c r="DDI14" t="n">
        <v>0.1</v>
      </c>
      <c r="DDJ14" t="n">
        <v>0.1</v>
      </c>
      <c r="DDK14" t="n">
        <v>-0.3</v>
      </c>
      <c r="DDL14" t="n">
        <v>0.2</v>
      </c>
      <c r="DDM14" t="n">
        <v>0.2</v>
      </c>
      <c r="DDN14" t="n">
        <v>0.2</v>
      </c>
      <c r="DDO14" t="n">
        <v>0.2</v>
      </c>
      <c r="DDP14" t="n">
        <v>-0.1</v>
      </c>
      <c r="DDQ14" t="n">
        <v>0.1</v>
      </c>
      <c r="DDR14" t="n">
        <v>0.1</v>
      </c>
      <c r="DDS14" t="n">
        <v>0.1</v>
      </c>
      <c r="DDT14" t="n">
        <v>0.2</v>
      </c>
      <c r="DDU14" t="n">
        <v>0.25</v>
      </c>
      <c r="DDV14" t="n">
        <v>0.2</v>
      </c>
      <c r="DDW14" t="n">
        <v>-0.3</v>
      </c>
      <c r="DDX14" t="n">
        <v>0.25</v>
      </c>
      <c r="DDY14" t="n">
        <v>0.2</v>
      </c>
      <c r="DDZ14" t="n">
        <v>0.4</v>
      </c>
      <c r="DEA14" t="n">
        <v>0.2</v>
      </c>
      <c r="DEB14" t="n">
        <v>0.25</v>
      </c>
      <c r="DEC14" t="n">
        <v>0.1</v>
      </c>
      <c r="DED14" t="n">
        <v>0.25</v>
      </c>
      <c r="DEE14" t="n">
        <v>0.2</v>
      </c>
      <c r="DEF14" t="n">
        <v>0.1</v>
      </c>
      <c r="DEG14" t="n">
        <v>0.2</v>
      </c>
      <c r="DEH14" t="n">
        <v>0.25</v>
      </c>
      <c r="DEI14" t="n">
        <v>0.2</v>
      </c>
      <c r="DEJ14" t="n">
        <v>-0.1</v>
      </c>
      <c r="DEK14" t="n">
        <v>0.2</v>
      </c>
      <c r="DEL14" t="n">
        <v>0.1</v>
      </c>
      <c r="DEM14" t="n">
        <v>0.2</v>
      </c>
      <c r="DEN14" t="n">
        <v>0.1</v>
      </c>
      <c r="DEO14" t="n">
        <v>0.25</v>
      </c>
      <c r="DEP14" t="n">
        <v>-0.1</v>
      </c>
      <c r="DEQ14" t="n">
        <v>0.1</v>
      </c>
      <c r="DER14" t="n">
        <v>-0.3</v>
      </c>
      <c r="DES14" t="n">
        <v>0.25</v>
      </c>
      <c r="DET14" t="n">
        <v>0.1</v>
      </c>
      <c r="DEU14" t="n">
        <v>-0.1</v>
      </c>
      <c r="DEV14" t="n">
        <v>0.2</v>
      </c>
      <c r="DEW14" t="n">
        <v>-0.1</v>
      </c>
      <c r="DEX14" t="n">
        <v>0.1</v>
      </c>
      <c r="DEY14" t="n">
        <v>0.1</v>
      </c>
      <c r="DEZ14" t="n">
        <v>0.2</v>
      </c>
      <c r="DFA14" t="n">
        <v>0.25</v>
      </c>
      <c r="DFB14" t="n">
        <v>0.2</v>
      </c>
      <c r="DFC14" t="n">
        <v>0.1</v>
      </c>
      <c r="DFD14" t="n">
        <v>0.1</v>
      </c>
      <c r="DFE14" t="n">
        <v>0.2</v>
      </c>
      <c r="DFF14" t="n">
        <v>0.1</v>
      </c>
      <c r="DFG14" t="n">
        <v>0.1</v>
      </c>
      <c r="DFH14" t="n">
        <v>0.2</v>
      </c>
      <c r="DFI14" t="n">
        <v>0.4</v>
      </c>
      <c r="DFJ14" t="n">
        <v>0.2</v>
      </c>
      <c r="DFK14" t="n">
        <v>0.1</v>
      </c>
      <c r="DFL14" t="n">
        <v>0.2</v>
      </c>
      <c r="DFM14" t="n">
        <v>0.2</v>
      </c>
      <c r="DFN14" t="n">
        <v>0.2</v>
      </c>
      <c r="DFO14" t="n">
        <v>0.2</v>
      </c>
      <c r="DFP14" t="n">
        <v>0.1</v>
      </c>
      <c r="DFQ14" t="n">
        <v>0.1</v>
      </c>
      <c r="DFR14" t="n">
        <v>0.1</v>
      </c>
      <c r="DFS14" t="n">
        <v>0.1</v>
      </c>
      <c r="DFT14" t="n">
        <v>0.1</v>
      </c>
      <c r="DFU14" t="n">
        <v>0.2</v>
      </c>
      <c r="DFV14" t="n">
        <v>0.2</v>
      </c>
      <c r="DFW14" t="n">
        <v>-0.1</v>
      </c>
      <c r="DFX14" t="n">
        <v>0.1</v>
      </c>
      <c r="DFY14" t="n">
        <v>0.1</v>
      </c>
      <c r="DFZ14" t="n">
        <v>-0.1</v>
      </c>
      <c r="DGA14" t="n">
        <v>0.1</v>
      </c>
      <c r="DGB14" t="n">
        <v>-0.1</v>
      </c>
      <c r="DGC14" t="n">
        <v>-0.1</v>
      </c>
      <c r="DGD14" t="n">
        <v>0.2</v>
      </c>
      <c r="DGE14" t="n">
        <v>0.1</v>
      </c>
      <c r="DGF14" t="n">
        <v>-0.1</v>
      </c>
      <c r="DGG14" t="n">
        <v>0.4</v>
      </c>
      <c r="DGH14" t="n">
        <v>0.25</v>
      </c>
      <c r="DGI14" t="n">
        <v>-0.1</v>
      </c>
      <c r="DGJ14" t="n">
        <v>0.1</v>
      </c>
      <c r="DGK14" t="n">
        <v>0.2</v>
      </c>
      <c r="DGL14" t="n">
        <v>0.4</v>
      </c>
      <c r="DGM14" t="n">
        <v>0.1</v>
      </c>
      <c r="DGN14" t="n">
        <v>0.2</v>
      </c>
      <c r="DGO14" t="n">
        <v>0.2</v>
      </c>
      <c r="DGP14" t="n">
        <v>-0.1</v>
      </c>
      <c r="DGQ14" t="n">
        <v>0.25</v>
      </c>
      <c r="DGR14" t="n">
        <v>0.1</v>
      </c>
      <c r="DGS14" t="n">
        <v>0.2</v>
      </c>
      <c r="DGT14" t="n">
        <v>0.1</v>
      </c>
      <c r="DGU14" t="n">
        <v>0.1</v>
      </c>
      <c r="DGV14" t="n">
        <v>0.2</v>
      </c>
      <c r="DGW14" t="n">
        <v>0.1</v>
      </c>
      <c r="DGX14" t="n">
        <v>-0.3</v>
      </c>
      <c r="DGY14" t="n">
        <v>0.1</v>
      </c>
      <c r="DGZ14" t="n">
        <v>0.2</v>
      </c>
      <c r="DHA14" t="n">
        <v>0.2</v>
      </c>
      <c r="DHB14" t="n">
        <v>0.1</v>
      </c>
      <c r="DHC14" t="n">
        <v>0.25</v>
      </c>
      <c r="DHD14" t="n">
        <v>0.1</v>
      </c>
      <c r="DHE14" t="n">
        <v>0.1</v>
      </c>
      <c r="DHF14" t="n">
        <v>0.2</v>
      </c>
      <c r="DHG14" t="n">
        <v>0.1</v>
      </c>
      <c r="DHH14" t="n">
        <v>0.2</v>
      </c>
      <c r="DHI14" t="n">
        <v>0.2</v>
      </c>
      <c r="DHJ14" t="n">
        <v>0.2</v>
      </c>
      <c r="DHK14" t="n">
        <v>0.25</v>
      </c>
      <c r="DHL14" t="n">
        <v>0.1</v>
      </c>
      <c r="DHM14" t="n">
        <v>0.1</v>
      </c>
      <c r="DHN14" t="n">
        <v>-0.3</v>
      </c>
      <c r="DHO14" t="n">
        <v>0.1</v>
      </c>
      <c r="DHP14" t="n">
        <v>0.2</v>
      </c>
      <c r="DHQ14" t="n">
        <v>0.1</v>
      </c>
      <c r="DHR14" t="n">
        <v>0.1</v>
      </c>
      <c r="DHS14" t="n">
        <v>0.1</v>
      </c>
      <c r="DHT14" t="n">
        <v>0.1</v>
      </c>
      <c r="DHU14" t="n">
        <v>0.2</v>
      </c>
      <c r="DHV14" t="n">
        <v>-0.1</v>
      </c>
      <c r="DHW14" t="n">
        <v>0.25</v>
      </c>
      <c r="DHX14" t="n">
        <v>0.1</v>
      </c>
      <c r="DHY14" t="n">
        <v>0.1</v>
      </c>
      <c r="DHZ14" t="n">
        <v>-0.1</v>
      </c>
      <c r="DIA14" t="n">
        <v>-0.3</v>
      </c>
      <c r="DIB14" t="n">
        <v>0.2</v>
      </c>
      <c r="DIC14" t="n">
        <v>0.1</v>
      </c>
      <c r="DID14" t="n">
        <v>0.1</v>
      </c>
      <c r="DIE14" t="n">
        <v>-0.1</v>
      </c>
      <c r="DIF14" t="n">
        <v>0.1</v>
      </c>
      <c r="DIG14" t="n">
        <v>0.2</v>
      </c>
      <c r="DIH14" t="n">
        <v>0.2</v>
      </c>
      <c r="DII14" t="n">
        <v>0.25</v>
      </c>
      <c r="DIJ14" t="n">
        <v>0.1</v>
      </c>
      <c r="DIK14" t="n">
        <v>0.1</v>
      </c>
      <c r="DIL14" t="n">
        <v>0.2</v>
      </c>
      <c r="DIM14" t="n">
        <v>-0.1</v>
      </c>
      <c r="DIN14" t="n">
        <v>0.2</v>
      </c>
      <c r="DIO14" t="n">
        <v>0.1</v>
      </c>
      <c r="DIP14" t="n">
        <v>0.25</v>
      </c>
      <c r="DIQ14" t="n">
        <v>-0.1</v>
      </c>
      <c r="DIR14" t="n">
        <v>0.2</v>
      </c>
      <c r="DIS14" t="n">
        <v>0.1</v>
      </c>
      <c r="DIT14" t="n">
        <v>0.1</v>
      </c>
      <c r="DIU14" t="n">
        <v>-0.1</v>
      </c>
      <c r="DIV14" t="n">
        <v>0.1</v>
      </c>
      <c r="DIW14" t="n">
        <v>0.1</v>
      </c>
      <c r="DIX14" t="n">
        <v>0.2</v>
      </c>
      <c r="DIY14" t="n">
        <v>0.2</v>
      </c>
      <c r="DIZ14" t="n">
        <v>0.1</v>
      </c>
      <c r="DJA14" t="n">
        <v>0.2</v>
      </c>
      <c r="DJB14" t="n">
        <v>0.1</v>
      </c>
      <c r="DJC14" t="n">
        <v>0.1</v>
      </c>
      <c r="DJD14" t="n">
        <v>0.1</v>
      </c>
      <c r="DJE14" t="n">
        <v>0.1</v>
      </c>
      <c r="DJF14" t="n">
        <v>0.1</v>
      </c>
      <c r="DJG14" t="n">
        <v>0.2</v>
      </c>
      <c r="DJH14" t="n">
        <v>0.2</v>
      </c>
      <c r="DJI14" t="n">
        <v>0.1</v>
      </c>
      <c r="DJJ14" t="n">
        <v>0.1</v>
      </c>
      <c r="DJK14" t="n">
        <v>0.2</v>
      </c>
      <c r="DJL14" t="n">
        <v>0.25</v>
      </c>
      <c r="DJM14" t="n">
        <v>0.25</v>
      </c>
      <c r="DJN14" t="n">
        <v>0.2</v>
      </c>
      <c r="DJO14" t="n">
        <v>0.1</v>
      </c>
      <c r="DJP14" t="n">
        <v>0.2</v>
      </c>
      <c r="DJQ14" t="n">
        <v>-0.1</v>
      </c>
      <c r="DJR14" t="n">
        <v>0.2</v>
      </c>
      <c r="DJS14" t="n">
        <v>0.2</v>
      </c>
      <c r="DJT14" t="n">
        <v>-0.1</v>
      </c>
      <c r="DJU14" t="n">
        <v>-0.3</v>
      </c>
      <c r="DJV14" t="n">
        <v>0.1</v>
      </c>
      <c r="DJW14" t="n">
        <v>0.2</v>
      </c>
      <c r="DJX14" t="n">
        <v>0.1</v>
      </c>
      <c r="DJY14" t="n">
        <v>0.1</v>
      </c>
      <c r="DJZ14" t="n">
        <v>-0.1</v>
      </c>
      <c r="DKA14" t="n">
        <v>0.1</v>
      </c>
      <c r="DKB14" t="n">
        <v>0.1</v>
      </c>
      <c r="DKC14" t="n">
        <v>0.1</v>
      </c>
      <c r="DKD14" t="n">
        <v>0.2</v>
      </c>
      <c r="DKE14" t="n">
        <v>-0.1</v>
      </c>
      <c r="DKF14" t="n">
        <v>0.1</v>
      </c>
      <c r="DKG14" t="n">
        <v>0.2</v>
      </c>
      <c r="DKH14" t="n">
        <v>0.2</v>
      </c>
      <c r="DKI14" t="n">
        <v>0.1</v>
      </c>
      <c r="DKJ14" t="n">
        <v>0.2</v>
      </c>
      <c r="DKK14" t="n">
        <v>0.2</v>
      </c>
      <c r="DKL14" t="n">
        <v>0.2</v>
      </c>
      <c r="DKM14" t="n">
        <v>0.1</v>
      </c>
      <c r="DKN14" t="n">
        <v>0.25</v>
      </c>
      <c r="DKO14" t="n">
        <v>0.4</v>
      </c>
      <c r="DKP14" t="n">
        <v>0.1</v>
      </c>
      <c r="DKQ14" t="n">
        <v>0.2</v>
      </c>
      <c r="DKR14" t="n">
        <v>0.2</v>
      </c>
      <c r="DKS14" t="n">
        <v>0.1</v>
      </c>
      <c r="DKT14" t="n">
        <v>0.25</v>
      </c>
      <c r="DKU14" t="n">
        <v>0.25</v>
      </c>
      <c r="DKV14" t="n">
        <v>0.1</v>
      </c>
      <c r="DKW14" t="n">
        <v>0.1</v>
      </c>
      <c r="DKX14" t="n">
        <v>0.1</v>
      </c>
      <c r="DKY14" t="n">
        <v>0.1</v>
      </c>
      <c r="DKZ14" t="n">
        <v>0.1</v>
      </c>
      <c r="DLA14" t="n">
        <v>0.1</v>
      </c>
      <c r="DLB14" t="n">
        <v>0.1</v>
      </c>
      <c r="DLC14" t="n">
        <v>0.2</v>
      </c>
      <c r="DLD14" t="n">
        <v>0.1</v>
      </c>
      <c r="DLE14" t="n">
        <v>0.1</v>
      </c>
      <c r="DLF14" t="n">
        <v>0.25</v>
      </c>
      <c r="DLG14" t="n">
        <v>0.2</v>
      </c>
      <c r="DLH14" t="n">
        <v>0.1</v>
      </c>
      <c r="DLI14" t="n">
        <v>0.2</v>
      </c>
      <c r="DLJ14" t="n">
        <v>0.25</v>
      </c>
      <c r="DLK14" t="n">
        <v>0.1</v>
      </c>
      <c r="DLL14" t="n">
        <v>0.4</v>
      </c>
      <c r="DLM14" t="n">
        <v>0.25</v>
      </c>
      <c r="DLN14" t="n">
        <v>0.2</v>
      </c>
      <c r="DLO14" t="n">
        <v>0.2</v>
      </c>
      <c r="DLP14" t="n">
        <v>0.4</v>
      </c>
      <c r="DLQ14" t="n">
        <v>0.1</v>
      </c>
      <c r="DLR14" t="n">
        <v>0.2</v>
      </c>
      <c r="DLS14" t="n">
        <v>0.25</v>
      </c>
      <c r="DLT14" t="n">
        <v>0.2</v>
      </c>
      <c r="DLU14" t="n">
        <v>0.1</v>
      </c>
      <c r="DLV14" t="n">
        <v>-0.1</v>
      </c>
      <c r="DLW14" t="n">
        <v>0.2</v>
      </c>
      <c r="DLX14" t="n">
        <v>0.1</v>
      </c>
      <c r="DLY14" t="n">
        <v>0.1</v>
      </c>
      <c r="DLZ14" t="n">
        <v>0.2</v>
      </c>
      <c r="DMA14" t="n">
        <v>0.2</v>
      </c>
      <c r="DMB14" t="n">
        <v>0.1</v>
      </c>
      <c r="DMC14" t="n">
        <v>-0.1</v>
      </c>
      <c r="DMD14" t="n">
        <v>0.2</v>
      </c>
      <c r="DME14" t="n">
        <v>0.2</v>
      </c>
      <c r="DMF14" t="n">
        <v>0.1</v>
      </c>
      <c r="DMG14" t="n">
        <v>0.1</v>
      </c>
      <c r="DMH14" t="n">
        <v>0.1</v>
      </c>
      <c r="DMI14" t="n">
        <v>0.1</v>
      </c>
      <c r="DMJ14" t="n">
        <v>0.1</v>
      </c>
      <c r="DMK14" t="n">
        <v>0.2</v>
      </c>
      <c r="DML14" t="n">
        <v>0.4</v>
      </c>
      <c r="DMM14" t="n">
        <v>-0.1</v>
      </c>
      <c r="DMN14" t="n">
        <v>-0.1</v>
      </c>
      <c r="DMO14" t="n">
        <v>0.1</v>
      </c>
      <c r="DMP14" t="n">
        <v>0.1</v>
      </c>
      <c r="DMQ14" t="n">
        <v>0.2</v>
      </c>
      <c r="DMR14" t="n">
        <v>-0.1</v>
      </c>
      <c r="DMS14" t="n">
        <v>-0.1</v>
      </c>
      <c r="DMT14" t="n">
        <v>0.1</v>
      </c>
      <c r="DMU14" t="n">
        <v>-0.1</v>
      </c>
      <c r="DMV14" t="n">
        <v>0.2</v>
      </c>
      <c r="DMW14" t="n">
        <v>-0.1</v>
      </c>
      <c r="DMX14" t="n">
        <v>0.1</v>
      </c>
      <c r="DMY14" t="n">
        <v>0.1</v>
      </c>
      <c r="DMZ14" t="n">
        <v>0.2</v>
      </c>
      <c r="DNA14" t="n">
        <v>0.1</v>
      </c>
      <c r="DNB14" t="n">
        <v>0.2</v>
      </c>
      <c r="DNC14" t="n">
        <v>0.1</v>
      </c>
      <c r="DND14" t="n">
        <v>0.25</v>
      </c>
      <c r="DNE14" t="n">
        <v>0.25</v>
      </c>
      <c r="DNF14" t="n">
        <v>0.2</v>
      </c>
      <c r="DNG14" t="n">
        <v>0.1</v>
      </c>
      <c r="DNH14" t="n">
        <v>0.1</v>
      </c>
      <c r="DNI14" t="n">
        <v>0.2</v>
      </c>
      <c r="DNJ14" t="n">
        <v>0.25</v>
      </c>
      <c r="DNK14" t="n">
        <v>0.2</v>
      </c>
      <c r="DNL14" t="n">
        <v>0.1</v>
      </c>
      <c r="DNM14" t="n">
        <v>0.4</v>
      </c>
      <c r="DNN14" t="n">
        <v>0.1</v>
      </c>
      <c r="DNO14" t="n">
        <v>0.1</v>
      </c>
      <c r="DNP14" t="n">
        <v>0.1</v>
      </c>
      <c r="DNQ14" t="n">
        <v>0.2</v>
      </c>
      <c r="DNR14" t="n">
        <v>0.1</v>
      </c>
      <c r="DNS14" t="n">
        <v>-0.1</v>
      </c>
      <c r="DNT14" t="n">
        <v>0.1</v>
      </c>
      <c r="DNU14" t="n">
        <v>0.2</v>
      </c>
      <c r="DNV14" t="n">
        <v>0.2</v>
      </c>
      <c r="DNW14" t="n">
        <v>0.25</v>
      </c>
      <c r="DNX14" t="n">
        <v>0.1</v>
      </c>
      <c r="DNY14" t="n">
        <v>0.1</v>
      </c>
      <c r="DNZ14" t="n">
        <v>-0.1</v>
      </c>
      <c r="DOA14" t="n">
        <v>0.1</v>
      </c>
      <c r="DOB14" t="n">
        <v>-0.1</v>
      </c>
      <c r="DOC14" t="n">
        <v>0.2</v>
      </c>
      <c r="DOD14" t="n">
        <v>0.1</v>
      </c>
      <c r="DOE14" t="n">
        <v>0.2</v>
      </c>
      <c r="DOF14" t="n">
        <v>0.2</v>
      </c>
      <c r="DOG14" t="n">
        <v>0.1</v>
      </c>
      <c r="DOH14" t="n">
        <v>0.1</v>
      </c>
      <c r="DOI14" t="n">
        <v>0.4</v>
      </c>
      <c r="DOJ14" t="n">
        <v>-0.1</v>
      </c>
      <c r="DOK14" t="n">
        <v>0.1</v>
      </c>
      <c r="DOL14" t="n">
        <v>0.25</v>
      </c>
      <c r="DOM14" t="n">
        <v>0.2</v>
      </c>
      <c r="DON14" t="n">
        <v>0.1</v>
      </c>
      <c r="DOO14" t="n">
        <v>-0.1</v>
      </c>
      <c r="DOP14" t="n">
        <v>0.2</v>
      </c>
      <c r="DOQ14" t="n">
        <v>-0.1</v>
      </c>
      <c r="DOR14" t="n">
        <v>0.2</v>
      </c>
      <c r="DOS14" t="n">
        <v>0.1</v>
      </c>
      <c r="DOT14" t="n">
        <v>0.1</v>
      </c>
      <c r="DOU14" t="n">
        <v>0.2</v>
      </c>
      <c r="DOV14" t="n">
        <v>0.2</v>
      </c>
      <c r="DOW14" t="n">
        <v>0.2</v>
      </c>
      <c r="DOX14" t="n">
        <v>0.1</v>
      </c>
      <c r="DOY14" t="n">
        <v>0.1</v>
      </c>
      <c r="DOZ14" t="n">
        <v>0.2</v>
      </c>
      <c r="DPA14" t="n">
        <v>0.2</v>
      </c>
      <c r="DPB14" t="n">
        <v>0.1</v>
      </c>
      <c r="DPC14" t="n">
        <v>0.2</v>
      </c>
      <c r="DPD14" t="n">
        <v>0.2</v>
      </c>
      <c r="DPE14" t="n">
        <v>0.2</v>
      </c>
      <c r="DPF14" t="n">
        <v>0.25</v>
      </c>
      <c r="DPG14" t="n">
        <v>0.1</v>
      </c>
      <c r="DPH14" t="n">
        <v>-0.1</v>
      </c>
      <c r="DPI14" t="n">
        <v>-0.1</v>
      </c>
      <c r="DPJ14" t="n">
        <v>0.2</v>
      </c>
      <c r="DPK14" t="n">
        <v>0.1</v>
      </c>
      <c r="DPL14" t="n">
        <v>-0.1</v>
      </c>
      <c r="DPM14" t="n">
        <v>0.1</v>
      </c>
      <c r="DPN14" t="n">
        <v>0.1</v>
      </c>
      <c r="DPO14" t="n">
        <v>0.25</v>
      </c>
      <c r="DPP14" t="n">
        <v>0.1</v>
      </c>
      <c r="DPQ14" t="n">
        <v>-0.1</v>
      </c>
      <c r="DPR14" t="n">
        <v>0.25</v>
      </c>
      <c r="DPS14" t="n">
        <v>-0.1</v>
      </c>
      <c r="DPT14" t="n">
        <v>0.1</v>
      </c>
      <c r="DPU14" t="n">
        <v>0.1</v>
      </c>
      <c r="DPV14" t="n">
        <v>0.25</v>
      </c>
      <c r="DPW14" t="n">
        <v>0.1</v>
      </c>
      <c r="DPX14" t="n">
        <v>0.2</v>
      </c>
      <c r="DPY14" t="n">
        <v>0.1</v>
      </c>
      <c r="DPZ14" t="n">
        <v>0.2</v>
      </c>
      <c r="DQA14" t="n">
        <v>0.1</v>
      </c>
      <c r="DQB14" t="n">
        <v>-0.1</v>
      </c>
      <c r="DQC14" t="n">
        <v>0.25</v>
      </c>
      <c r="DQD14" t="n">
        <v>0.2</v>
      </c>
      <c r="DQE14" t="n">
        <v>0.4</v>
      </c>
      <c r="DQF14" t="n">
        <v>0.2</v>
      </c>
      <c r="DQG14" t="n">
        <v>-0.3</v>
      </c>
      <c r="DQH14" t="n">
        <v>0.1</v>
      </c>
      <c r="DQI14" t="n">
        <v>0.1</v>
      </c>
      <c r="DQJ14" t="n">
        <v>0.2</v>
      </c>
      <c r="DQK14" t="n">
        <v>0.1</v>
      </c>
      <c r="DQL14" t="n">
        <v>-0.1</v>
      </c>
      <c r="DQM14" t="n">
        <v>0.2</v>
      </c>
      <c r="DQN14" t="n">
        <v>0.1</v>
      </c>
      <c r="DQO14" t="n">
        <v>0.1</v>
      </c>
      <c r="DQP14" t="n">
        <v>0.2</v>
      </c>
      <c r="DQQ14" t="n">
        <v>0.1</v>
      </c>
      <c r="DQR14" t="n">
        <v>0.1</v>
      </c>
      <c r="DQS14" t="n">
        <v>0.2</v>
      </c>
      <c r="DQT14" t="n">
        <v>0.1</v>
      </c>
      <c r="DQU14" t="n">
        <v>0.2</v>
      </c>
      <c r="DQV14" t="n">
        <v>0.1</v>
      </c>
      <c r="DQW14" t="n">
        <v>0.25</v>
      </c>
      <c r="DQX14" t="n">
        <v>0.1</v>
      </c>
      <c r="DQY14" t="n">
        <v>0.2</v>
      </c>
      <c r="DQZ14" t="n">
        <v>0.25</v>
      </c>
      <c r="DRA14" t="n">
        <v>0.2</v>
      </c>
      <c r="DRB14" t="n">
        <v>0.1</v>
      </c>
      <c r="DRC14" t="n">
        <v>0.4</v>
      </c>
      <c r="DRD14" t="n">
        <v>0.2</v>
      </c>
      <c r="DRE14" t="n">
        <v>-0.1</v>
      </c>
      <c r="DRF14" t="n">
        <v>0.2</v>
      </c>
      <c r="DRG14" t="n">
        <v>-0.3</v>
      </c>
      <c r="DRH14" t="n">
        <v>0.1</v>
      </c>
      <c r="DRI14" t="n">
        <v>0.1</v>
      </c>
      <c r="DRJ14" t="n">
        <v>0.25</v>
      </c>
      <c r="DRK14" t="n">
        <v>0.1</v>
      </c>
      <c r="DRL14" t="n">
        <v>0.1</v>
      </c>
      <c r="DRM14" t="n">
        <v>0.1</v>
      </c>
      <c r="DRN14" t="n">
        <v>0.1</v>
      </c>
      <c r="DRO14" t="n">
        <v>0.2</v>
      </c>
      <c r="DRP14" t="n">
        <v>-0.1</v>
      </c>
      <c r="DRQ14" t="n">
        <v>-0.1</v>
      </c>
      <c r="DRR14" t="n">
        <v>0.1</v>
      </c>
      <c r="DRS14" t="n">
        <v>0.2</v>
      </c>
      <c r="DRT14" t="n">
        <v>0.2</v>
      </c>
      <c r="DRU14" t="n">
        <v>0.2</v>
      </c>
      <c r="DRV14" t="n">
        <v>0.2</v>
      </c>
      <c r="DRW14" t="n">
        <v>0.1</v>
      </c>
      <c r="DRX14" t="n">
        <v>0.1</v>
      </c>
      <c r="DRY14" t="n">
        <v>0.2</v>
      </c>
      <c r="DRZ14" t="n">
        <v>-0.1</v>
      </c>
      <c r="DSA14" t="n">
        <v>0.2</v>
      </c>
      <c r="DSB14" t="n">
        <v>-0.1</v>
      </c>
      <c r="DSC14" t="n">
        <v>0.4</v>
      </c>
      <c r="DSD14" t="n">
        <v>0.2</v>
      </c>
      <c r="DSE14" t="n">
        <v>-0.1</v>
      </c>
      <c r="DSF14" t="n">
        <v>0.2</v>
      </c>
      <c r="DSG14" t="n">
        <v>0.2</v>
      </c>
      <c r="DSH14" t="n">
        <v>0.1</v>
      </c>
      <c r="DSI14" t="n">
        <v>-0.1</v>
      </c>
      <c r="DSJ14" t="n">
        <v>0.1</v>
      </c>
      <c r="DSK14" t="n">
        <v>0.1</v>
      </c>
      <c r="DSL14" t="n">
        <v>0.1</v>
      </c>
      <c r="DSM14" t="n">
        <v>0.25</v>
      </c>
      <c r="DSN14" t="n">
        <v>0.25</v>
      </c>
      <c r="DSO14" t="n">
        <v>0.2</v>
      </c>
      <c r="DSP14" t="n">
        <v>0.2</v>
      </c>
      <c r="DSQ14" t="n">
        <v>0.2</v>
      </c>
      <c r="DSR14" t="n">
        <v>0.25</v>
      </c>
      <c r="DSS14" t="n">
        <v>0.1</v>
      </c>
      <c r="DST14" t="n">
        <v>0.2</v>
      </c>
      <c r="DSU14" t="n">
        <v>0.2</v>
      </c>
      <c r="DSV14" t="n">
        <v>0.25</v>
      </c>
      <c r="DSW14" t="n">
        <v>0.1</v>
      </c>
      <c r="DSX14" t="n">
        <v>0.1</v>
      </c>
      <c r="DSY14" t="n">
        <v>0.1</v>
      </c>
      <c r="DSZ14" t="n">
        <v>0.25</v>
      </c>
      <c r="DTA14" t="n">
        <v>0.1</v>
      </c>
      <c r="DTB14" t="n">
        <v>-0.1</v>
      </c>
      <c r="DTC14" t="n">
        <v>0.1</v>
      </c>
      <c r="DTD14" t="n">
        <v>0.4</v>
      </c>
      <c r="DTE14" t="n">
        <v>-0.1</v>
      </c>
      <c r="DTF14" t="n">
        <v>0.1</v>
      </c>
      <c r="DTG14" t="n">
        <v>0.2</v>
      </c>
      <c r="DTH14" t="n">
        <v>-0.3</v>
      </c>
      <c r="DTI14" t="n">
        <v>0.1</v>
      </c>
      <c r="DTJ14" t="n">
        <v>0.2</v>
      </c>
      <c r="DTK14" t="n">
        <v>0.1</v>
      </c>
      <c r="DTL14" t="n">
        <v>0.25</v>
      </c>
      <c r="DTM14" t="n">
        <v>0.2</v>
      </c>
      <c r="DTN14" t="n">
        <v>-0.1</v>
      </c>
      <c r="DTO14" t="n">
        <v>0.1</v>
      </c>
      <c r="DTP14" t="n">
        <v>0.2</v>
      </c>
      <c r="DTQ14" t="n">
        <v>0.1</v>
      </c>
      <c r="DTR14" t="n">
        <v>0.1</v>
      </c>
      <c r="DTS14" t="n">
        <v>0.25</v>
      </c>
      <c r="DTT14" t="n">
        <v>0.25</v>
      </c>
      <c r="DTU14" t="n">
        <v>0.1</v>
      </c>
      <c r="DTV14" t="n">
        <v>0.2</v>
      </c>
      <c r="DTW14" t="n">
        <v>0.1</v>
      </c>
      <c r="DTX14" t="n">
        <v>0.2</v>
      </c>
      <c r="DTY14" t="n">
        <v>0.2</v>
      </c>
      <c r="DTZ14" t="n">
        <v>0.1</v>
      </c>
      <c r="DUA14" t="n">
        <v>-0.1</v>
      </c>
      <c r="DUB14" t="n">
        <v>0.2</v>
      </c>
      <c r="DUC14" t="n">
        <v>0.2</v>
      </c>
      <c r="DUD14" t="n">
        <v>0.1</v>
      </c>
      <c r="DUE14" t="n">
        <v>0.2</v>
      </c>
      <c r="DUF14" t="n">
        <v>0.1</v>
      </c>
      <c r="DUG14" t="n">
        <v>0.1</v>
      </c>
      <c r="DUH14" t="n">
        <v>0.2</v>
      </c>
      <c r="DUI14" t="n">
        <v>0.2</v>
      </c>
      <c r="DUJ14" t="n">
        <v>0.2</v>
      </c>
      <c r="DUK14" t="n">
        <v>0.2</v>
      </c>
      <c r="DUL14" t="n">
        <v>0.2</v>
      </c>
      <c r="DUM14" t="n">
        <v>0.25</v>
      </c>
      <c r="DUN14" t="n">
        <v>0.1</v>
      </c>
      <c r="DUO14" t="n">
        <v>0.25</v>
      </c>
      <c r="DUP14" t="n">
        <v>0.25</v>
      </c>
      <c r="DUQ14" t="n">
        <v>-0.1</v>
      </c>
      <c r="DUR14" t="n">
        <v>0.1</v>
      </c>
      <c r="DUS14" t="n">
        <v>-0.1</v>
      </c>
      <c r="DUT14" t="n">
        <v>0.1</v>
      </c>
      <c r="DUU14" t="n">
        <v>0.2</v>
      </c>
      <c r="DUV14" t="n">
        <v>0.2</v>
      </c>
      <c r="DUW14" t="n">
        <v>-0.1</v>
      </c>
      <c r="DUX14" t="n">
        <v>0.1</v>
      </c>
      <c r="DUY14" t="n">
        <v>0.2</v>
      </c>
      <c r="DUZ14" t="n">
        <v>0.2</v>
      </c>
      <c r="DVA14" t="n">
        <v>0.2</v>
      </c>
      <c r="DVB14" t="n">
        <v>-0.1</v>
      </c>
      <c r="DVC14" t="n">
        <v>0.2</v>
      </c>
      <c r="DVD14" t="n">
        <v>0.25</v>
      </c>
      <c r="DVE14" t="n">
        <v>0.1</v>
      </c>
      <c r="DVF14" t="n">
        <v>-0.1</v>
      </c>
      <c r="DVG14" t="n">
        <v>0.2</v>
      </c>
      <c r="DVH14" t="n">
        <v>-0.1</v>
      </c>
      <c r="DVI14" t="n">
        <v>0.1</v>
      </c>
      <c r="DVJ14" t="n">
        <v>0.1</v>
      </c>
      <c r="DVK14" t="n">
        <v>0.2</v>
      </c>
      <c r="DVL14" t="n">
        <v>0.2</v>
      </c>
      <c r="DVM14" t="n">
        <v>0.25</v>
      </c>
      <c r="DVN14" t="n">
        <v>-0.1</v>
      </c>
      <c r="DVO14" t="n">
        <v>-0.1</v>
      </c>
      <c r="DVP14" t="n">
        <v>0.25</v>
      </c>
      <c r="DVQ14" t="n">
        <v>-0.1</v>
      </c>
      <c r="DVR14" t="n">
        <v>0.2</v>
      </c>
      <c r="DVS14" t="n">
        <v>0.1</v>
      </c>
      <c r="DVT14" t="n">
        <v>0.25</v>
      </c>
      <c r="DVU14" t="n">
        <v>0.25</v>
      </c>
      <c r="DVV14" t="n">
        <v>0.2</v>
      </c>
      <c r="DVW14" t="n">
        <v>0.25</v>
      </c>
      <c r="DVX14" t="n">
        <v>-0.1</v>
      </c>
      <c r="DVY14" t="n">
        <v>0.1</v>
      </c>
      <c r="DVZ14" t="n">
        <v>0.2</v>
      </c>
      <c r="DWA14" t="n">
        <v>0.1</v>
      </c>
      <c r="DWB14" t="n">
        <v>-0.1</v>
      </c>
      <c r="DWC14" t="n">
        <v>0.2</v>
      </c>
      <c r="DWD14" t="n">
        <v>0.25</v>
      </c>
      <c r="DWE14" t="n">
        <v>-0.1</v>
      </c>
      <c r="DWF14" t="n">
        <v>0.2</v>
      </c>
      <c r="DWG14" t="n">
        <v>0.1</v>
      </c>
      <c r="DWH14" t="n">
        <v>-0.1</v>
      </c>
      <c r="DWI14" t="n">
        <v>0.1</v>
      </c>
      <c r="DWJ14" t="n">
        <v>0.2</v>
      </c>
      <c r="DWK14" t="n">
        <v>0.2</v>
      </c>
      <c r="DWL14" t="n">
        <v>-0.1</v>
      </c>
      <c r="DWM14" t="n">
        <v>0.25</v>
      </c>
      <c r="DWN14" t="n">
        <v>0.2</v>
      </c>
      <c r="DWO14" t="n">
        <v>-0.3</v>
      </c>
      <c r="DWP14" t="n">
        <v>0.1</v>
      </c>
      <c r="DWQ14" t="n">
        <v>0.1</v>
      </c>
      <c r="DWR14" t="n">
        <v>0.2</v>
      </c>
      <c r="DWS14" t="n">
        <v>0.1</v>
      </c>
      <c r="DWT14" t="n">
        <v>-0.3</v>
      </c>
      <c r="DWU14" t="n">
        <v>0.2</v>
      </c>
      <c r="DWV14" t="n">
        <v>0.2</v>
      </c>
      <c r="DWW14" t="n">
        <v>-0.1</v>
      </c>
      <c r="DWX14" t="n">
        <v>0.1</v>
      </c>
      <c r="DWY14" t="n">
        <v>0.1</v>
      </c>
      <c r="DWZ14" t="n">
        <v>0.1</v>
      </c>
      <c r="DXA14" t="n">
        <v>0.1</v>
      </c>
      <c r="DXB14" t="n">
        <v>0.2</v>
      </c>
      <c r="DXC14" t="n">
        <v>0.1</v>
      </c>
      <c r="DXD14" t="n">
        <v>-0.3</v>
      </c>
      <c r="DXE14" t="n">
        <v>0.2</v>
      </c>
      <c r="DXF14" t="n">
        <v>0.2</v>
      </c>
      <c r="DXG14" t="n">
        <v>0.1</v>
      </c>
      <c r="DXH14" t="n">
        <v>-0.3</v>
      </c>
      <c r="DXI14" t="n">
        <v>0.2</v>
      </c>
      <c r="DXJ14" t="n">
        <v>0.4</v>
      </c>
      <c r="DXK14" t="n">
        <v>-0.1</v>
      </c>
      <c r="DXL14" t="n">
        <v>0.25</v>
      </c>
      <c r="DXM14" t="n">
        <v>0.1</v>
      </c>
      <c r="DXN14" t="n">
        <v>0.25</v>
      </c>
      <c r="DXO14" t="n">
        <v>0.1</v>
      </c>
      <c r="DXP14" t="n">
        <v>0.25</v>
      </c>
      <c r="DXQ14" t="n">
        <v>0.25</v>
      </c>
      <c r="DXR14" t="n">
        <v>0.2</v>
      </c>
      <c r="DXS14" t="n">
        <v>0.25</v>
      </c>
      <c r="DXT14" t="n">
        <v>0.2</v>
      </c>
      <c r="DXU14" t="n">
        <v>0.4</v>
      </c>
      <c r="DXV14" t="n">
        <v>0.2</v>
      </c>
      <c r="DXW14" t="n">
        <v>0.1</v>
      </c>
      <c r="DXX14" t="n">
        <v>-0.3</v>
      </c>
      <c r="DXY14" t="n">
        <v>0.25</v>
      </c>
      <c r="DXZ14" t="n">
        <v>0.2</v>
      </c>
      <c r="DYA14" t="n">
        <v>0.1</v>
      </c>
      <c r="DYB14" t="n">
        <v>0.25</v>
      </c>
      <c r="DYC14" t="n">
        <v>0.2</v>
      </c>
      <c r="DYD14" t="n">
        <v>-0.1</v>
      </c>
      <c r="DYE14" t="n">
        <v>0.1</v>
      </c>
      <c r="DYF14" t="n">
        <v>0.1</v>
      </c>
      <c r="DYG14" t="n">
        <v>0.2</v>
      </c>
      <c r="DYH14" t="n">
        <v>0.1</v>
      </c>
      <c r="DYI14" t="n">
        <v>0.2</v>
      </c>
      <c r="DYJ14" t="n">
        <v>0.2</v>
      </c>
      <c r="DYK14" t="n">
        <v>0.2</v>
      </c>
      <c r="DYL14" t="n">
        <v>0.2</v>
      </c>
      <c r="DYM14" t="n">
        <v>0.2</v>
      </c>
      <c r="DYN14" t="n">
        <v>0.1</v>
      </c>
      <c r="DYO14" t="n">
        <v>0.25</v>
      </c>
      <c r="DYP14" t="n">
        <v>0.1</v>
      </c>
      <c r="DYQ14" t="n">
        <v>0.2</v>
      </c>
      <c r="DYR14" t="n">
        <v>0.2</v>
      </c>
      <c r="DYS14" t="n">
        <v>0.25</v>
      </c>
      <c r="DYT14" t="n">
        <v>0.25</v>
      </c>
      <c r="DYU14" t="n">
        <v>0.1</v>
      </c>
      <c r="DYV14" t="n">
        <v>0.2</v>
      </c>
      <c r="DYW14" t="n">
        <v>0.2</v>
      </c>
      <c r="DYX14" t="n">
        <v>-0.1</v>
      </c>
      <c r="DYY14" t="n">
        <v>0.1</v>
      </c>
      <c r="DYZ14" t="n">
        <v>-0.1</v>
      </c>
      <c r="DZA14" t="n">
        <v>0.2</v>
      </c>
      <c r="DZB14" t="n">
        <v>0.1</v>
      </c>
      <c r="DZC14" t="n">
        <v>0.1</v>
      </c>
      <c r="DZD14" t="n">
        <v>0.2</v>
      </c>
      <c r="DZE14" t="n">
        <v>0.2</v>
      </c>
      <c r="DZF14" t="n">
        <v>-0.1</v>
      </c>
      <c r="DZG14" t="n">
        <v>0.1</v>
      </c>
      <c r="DZH14" t="n">
        <v>0.1</v>
      </c>
      <c r="DZI14" t="n">
        <v>0.1</v>
      </c>
      <c r="DZJ14" t="n">
        <v>-0.1</v>
      </c>
      <c r="DZK14" t="n">
        <v>0.1</v>
      </c>
      <c r="DZL14" t="n">
        <v>0.1</v>
      </c>
      <c r="DZM14" t="n">
        <v>0.1</v>
      </c>
      <c r="DZN14" t="n">
        <v>-0.1</v>
      </c>
      <c r="DZO14" t="n">
        <v>0.1</v>
      </c>
      <c r="DZP14" t="n">
        <v>0.1</v>
      </c>
      <c r="DZQ14" t="n">
        <v>0.1</v>
      </c>
      <c r="DZR14" t="n">
        <v>0.1</v>
      </c>
      <c r="DZS14" t="n">
        <v>0.1</v>
      </c>
      <c r="DZT14" t="n">
        <v>0.1</v>
      </c>
      <c r="DZU14" t="n">
        <v>0.4</v>
      </c>
      <c r="DZV14" t="n">
        <v>0.1</v>
      </c>
      <c r="DZW14" t="n">
        <v>-0.1</v>
      </c>
      <c r="DZX14" t="n">
        <v>0.1</v>
      </c>
      <c r="DZY14" t="n">
        <v>0.1</v>
      </c>
      <c r="DZZ14" t="n">
        <v>0.2</v>
      </c>
      <c r="EAA14" t="n">
        <v>0.2</v>
      </c>
      <c r="EAB14" t="n">
        <v>0.25</v>
      </c>
      <c r="EAC14" t="n">
        <v>0.1</v>
      </c>
      <c r="EAD14" t="n">
        <v>0.2</v>
      </c>
      <c r="EAE14" t="n">
        <v>0.1</v>
      </c>
      <c r="EAF14" t="n">
        <v>0.1</v>
      </c>
      <c r="EAG14" t="n">
        <v>0.1</v>
      </c>
      <c r="EAH14" t="n">
        <v>0.1</v>
      </c>
      <c r="EAI14" t="n">
        <v>0.2</v>
      </c>
      <c r="EAJ14" t="n">
        <v>0.1</v>
      </c>
      <c r="EAK14" t="n">
        <v>0.1</v>
      </c>
      <c r="EAL14" t="n">
        <v>0.1</v>
      </c>
      <c r="EAM14" t="n">
        <v>0.2</v>
      </c>
      <c r="EAN14" t="n">
        <v>0.1</v>
      </c>
      <c r="EAO14" t="n">
        <v>-0.1</v>
      </c>
      <c r="EAP14" t="n">
        <v>0.1</v>
      </c>
      <c r="EAQ14" t="n">
        <v>0.2</v>
      </c>
      <c r="EAR14" t="n">
        <v>0.2</v>
      </c>
      <c r="EAS14" t="n">
        <v>0.4</v>
      </c>
      <c r="EAT14" t="n">
        <v>0.1</v>
      </c>
      <c r="EAU14" t="n">
        <v>0.1</v>
      </c>
      <c r="EAV14" t="n">
        <v>0.1</v>
      </c>
      <c r="EAW14" t="n">
        <v>0.2</v>
      </c>
      <c r="EAX14" t="n">
        <v>0.4</v>
      </c>
      <c r="EAY14" t="n">
        <v>0.4</v>
      </c>
      <c r="EAZ14" t="n">
        <v>0.25</v>
      </c>
      <c r="EBA14" t="n">
        <v>0.25</v>
      </c>
      <c r="EBB14" t="n">
        <v>-0.1</v>
      </c>
      <c r="EBC14" t="n">
        <v>0.1</v>
      </c>
      <c r="EBD14" t="n">
        <v>0.1</v>
      </c>
      <c r="EBE14" t="n">
        <v>0.4</v>
      </c>
      <c r="EBF14" t="n">
        <v>0.1</v>
      </c>
      <c r="EBG14" t="n">
        <v>0.2</v>
      </c>
      <c r="EBH14" t="n">
        <v>0.2</v>
      </c>
      <c r="EBI14" t="n">
        <v>-0.1</v>
      </c>
      <c r="EBJ14" t="n">
        <v>0.1</v>
      </c>
      <c r="EBK14" t="n">
        <v>-0.3</v>
      </c>
      <c r="EBL14" t="n">
        <v>-0.1</v>
      </c>
      <c r="EBM14" t="n">
        <v>0.1</v>
      </c>
      <c r="EBN14" t="n">
        <v>0.25</v>
      </c>
      <c r="EBO14" t="n">
        <v>0.25</v>
      </c>
      <c r="EBP14" t="n">
        <v>-0.1</v>
      </c>
      <c r="EBQ14" t="n">
        <v>0.1</v>
      </c>
      <c r="EBR14" t="n">
        <v>0.2</v>
      </c>
      <c r="EBS14" t="n">
        <v>0.2</v>
      </c>
      <c r="EBT14" t="n">
        <v>0.2</v>
      </c>
      <c r="EBU14" t="n">
        <v>0.2</v>
      </c>
      <c r="EBV14" t="n">
        <v>0.1</v>
      </c>
      <c r="EBW14" t="n">
        <v>0.2</v>
      </c>
      <c r="EBX14" t="n">
        <v>0.25</v>
      </c>
      <c r="EBY14" t="n">
        <v>0.2</v>
      </c>
      <c r="EBZ14" t="n">
        <v>-0.1</v>
      </c>
      <c r="ECA14" t="n">
        <v>0.2</v>
      </c>
      <c r="ECB14" t="n">
        <v>-0.1</v>
      </c>
      <c r="ECC14" t="n">
        <v>0.1</v>
      </c>
      <c r="ECD14" t="n">
        <v>0.1</v>
      </c>
      <c r="ECE14" t="n">
        <v>0.2</v>
      </c>
      <c r="ECF14" t="n">
        <v>0.2</v>
      </c>
      <c r="ECG14" t="n">
        <v>-0.1</v>
      </c>
      <c r="ECH14" t="n">
        <v>0.1</v>
      </c>
      <c r="ECI14" t="n">
        <v>-0.1</v>
      </c>
      <c r="ECJ14" t="n">
        <v>0.1</v>
      </c>
      <c r="ECK14" t="n">
        <v>0.1</v>
      </c>
      <c r="ECL14" t="n">
        <v>0.2</v>
      </c>
      <c r="ECM14" t="n">
        <v>0.1</v>
      </c>
      <c r="ECN14" t="n">
        <v>-0.1</v>
      </c>
      <c r="ECO14" t="n">
        <v>0.2</v>
      </c>
      <c r="ECP14" t="n">
        <v>-0.3</v>
      </c>
      <c r="ECQ14" t="n">
        <v>0.2</v>
      </c>
      <c r="ECR14" t="n">
        <v>0.1</v>
      </c>
      <c r="ECS14" t="n">
        <v>0.2</v>
      </c>
      <c r="ECT14" t="n">
        <v>0.1</v>
      </c>
      <c r="ECU14" t="n">
        <v>0.1</v>
      </c>
      <c r="ECV14" t="n">
        <v>0.2</v>
      </c>
      <c r="ECW14" t="n">
        <v>0.2</v>
      </c>
      <c r="ECX14" t="n">
        <v>0.2</v>
      </c>
      <c r="ECY14" t="n">
        <v>0.1</v>
      </c>
      <c r="ECZ14" t="n">
        <v>0.25</v>
      </c>
      <c r="EDA14" t="n">
        <v>-0.3</v>
      </c>
      <c r="EDB14" t="n">
        <v>0.1</v>
      </c>
      <c r="EDC14" t="n">
        <v>0.1</v>
      </c>
      <c r="EDD14" t="n">
        <v>0.2</v>
      </c>
      <c r="EDE14" t="n">
        <v>0.1</v>
      </c>
      <c r="EDF14" t="n">
        <v>-0.1</v>
      </c>
      <c r="EDG14" t="n">
        <v>0.1</v>
      </c>
      <c r="EDH14" t="n">
        <v>0.1</v>
      </c>
      <c r="EDI14" t="n">
        <v>-0.1</v>
      </c>
      <c r="EDJ14" t="n">
        <v>0.2</v>
      </c>
      <c r="EDK14" t="n">
        <v>0.2</v>
      </c>
      <c r="EDL14" t="n">
        <v>0.1</v>
      </c>
      <c r="EDM14" t="n">
        <v>0.1</v>
      </c>
      <c r="EDN14" t="n">
        <v>-0.3</v>
      </c>
      <c r="EDO14" t="n">
        <v>0.1</v>
      </c>
      <c r="EDP14" t="n">
        <v>0.2</v>
      </c>
      <c r="EDQ14" t="n">
        <v>0.2</v>
      </c>
      <c r="EDR14" t="n">
        <v>0.2</v>
      </c>
      <c r="EDS14" t="n">
        <v>0.25</v>
      </c>
      <c r="EDT14" t="n">
        <v>0.1</v>
      </c>
      <c r="EDU14" t="n">
        <v>-0.1</v>
      </c>
      <c r="EDV14" t="n">
        <v>-0.1</v>
      </c>
      <c r="EDW14" t="n">
        <v>0.1</v>
      </c>
      <c r="EDX14" t="n">
        <v>0.25</v>
      </c>
      <c r="EDY14" t="n">
        <v>0.1</v>
      </c>
      <c r="EDZ14" t="n">
        <v>0.1</v>
      </c>
      <c r="EEA14" t="n">
        <v>0.1</v>
      </c>
      <c r="EEB14" t="n">
        <v>0.1</v>
      </c>
      <c r="EEC14" t="n">
        <v>0.1</v>
      </c>
      <c r="EED14" t="n">
        <v>0.1</v>
      </c>
      <c r="EEE14" t="n">
        <v>0.2</v>
      </c>
      <c r="EEF14" t="n">
        <v>0.1</v>
      </c>
      <c r="EEG14" t="n">
        <v>0.2</v>
      </c>
      <c r="EEH14" t="n">
        <v>0.4</v>
      </c>
      <c r="EEI14" t="n">
        <v>0.2</v>
      </c>
      <c r="EEJ14" t="n">
        <v>0.2</v>
      </c>
      <c r="EEK14" t="n">
        <v>0.1</v>
      </c>
      <c r="EEL14" t="n">
        <v>0.1</v>
      </c>
      <c r="EEM14" t="n">
        <v>0.1</v>
      </c>
      <c r="EEN14" t="n">
        <v>0.25</v>
      </c>
      <c r="EEO14" t="n">
        <v>0.1</v>
      </c>
      <c r="EEP14" t="n">
        <v>-0.1</v>
      </c>
      <c r="EEQ14" t="n">
        <v>-0.1</v>
      </c>
      <c r="EER14" t="n">
        <v>0.1</v>
      </c>
      <c r="EES14" t="n">
        <v>0.25</v>
      </c>
      <c r="EET14" t="n">
        <v>0.1</v>
      </c>
      <c r="EEU14" t="n">
        <v>0.4</v>
      </c>
      <c r="EEV14" t="n">
        <v>0.2</v>
      </c>
      <c r="EEW14" t="n">
        <v>0.2</v>
      </c>
      <c r="EEX14" t="n">
        <v>0.2</v>
      </c>
      <c r="EEY14" t="n">
        <v>0.1</v>
      </c>
      <c r="EEZ14" t="n">
        <v>0.1</v>
      </c>
      <c r="EFA14" t="n">
        <v>0.2</v>
      </c>
      <c r="EFB14" t="n">
        <v>0.2</v>
      </c>
      <c r="EFC14" t="n">
        <v>-0.3</v>
      </c>
      <c r="EFD14" t="n">
        <v>0.1</v>
      </c>
      <c r="EFE14" t="n">
        <v>0.2</v>
      </c>
      <c r="EFF14" t="n">
        <v>0.25</v>
      </c>
      <c r="EFG14" t="n">
        <v>0.2</v>
      </c>
      <c r="EFH14" t="n">
        <v>0.25</v>
      </c>
      <c r="EFI14" t="n">
        <v>0.1</v>
      </c>
      <c r="EFJ14" t="n">
        <v>0.2</v>
      </c>
      <c r="EFK14" t="n">
        <v>0.2</v>
      </c>
      <c r="EFL14" t="n">
        <v>0.2</v>
      </c>
      <c r="EFM14" t="n">
        <v>0.2</v>
      </c>
      <c r="EFN14" t="n">
        <v>0.2</v>
      </c>
      <c r="EFO14" t="n">
        <v>0.2</v>
      </c>
      <c r="EFP14" t="n">
        <v>0.2</v>
      </c>
      <c r="EFQ14" t="n">
        <v>0.2</v>
      </c>
      <c r="EFR14" t="n">
        <v>0.2</v>
      </c>
      <c r="EFS14" t="n">
        <v>0.2</v>
      </c>
      <c r="EFT14" t="n">
        <v>-0.1</v>
      </c>
      <c r="EFU14" t="n">
        <v>0.1</v>
      </c>
      <c r="EFV14" t="n">
        <v>0.2</v>
      </c>
      <c r="EFW14" t="n">
        <v>0.1</v>
      </c>
      <c r="EFX14" t="n">
        <v>0.1</v>
      </c>
      <c r="EFY14" t="n">
        <v>-0.1</v>
      </c>
      <c r="EFZ14" t="n">
        <v>0.2</v>
      </c>
      <c r="EGA14" t="n">
        <v>0.1</v>
      </c>
      <c r="EGB14" t="n">
        <v>0.2</v>
      </c>
      <c r="EGC14" t="n">
        <v>0.1</v>
      </c>
      <c r="EGD14" t="n">
        <v>0.1</v>
      </c>
      <c r="EGE14" t="n">
        <v>0.1</v>
      </c>
      <c r="EGF14" t="n">
        <v>0.1</v>
      </c>
      <c r="EGG14" t="n">
        <v>0.2</v>
      </c>
      <c r="EGH14" t="n">
        <v>0.1</v>
      </c>
      <c r="EGI14" t="n">
        <v>0.1</v>
      </c>
      <c r="EGJ14" t="n">
        <v>0.1</v>
      </c>
      <c r="EGK14" t="n">
        <v>-0.3</v>
      </c>
      <c r="EGL14" t="n">
        <v>0.1</v>
      </c>
      <c r="EGM14" t="n">
        <v>0.2</v>
      </c>
      <c r="EGN14" t="n">
        <v>0.25</v>
      </c>
      <c r="EGO14" t="n">
        <v>0.2</v>
      </c>
      <c r="EGP14" t="n">
        <v>0.1</v>
      </c>
      <c r="EGQ14" t="n">
        <v>0.2</v>
      </c>
      <c r="EGR14" t="n">
        <v>0.1</v>
      </c>
      <c r="EGS14" t="n">
        <v>0.25</v>
      </c>
      <c r="EGT14" t="n">
        <v>0.1</v>
      </c>
      <c r="EGU14" t="n">
        <v>0.1</v>
      </c>
      <c r="EGV14" t="n">
        <v>-0.1</v>
      </c>
      <c r="EGW14" t="n">
        <v>0.2</v>
      </c>
      <c r="EGX14" t="n">
        <v>0.2</v>
      </c>
      <c r="EGY14" t="n">
        <v>0.1</v>
      </c>
      <c r="EGZ14" t="n">
        <v>0.1</v>
      </c>
      <c r="EHA14" t="n">
        <v>0.2</v>
      </c>
      <c r="EHB14" t="n">
        <v>0.2</v>
      </c>
      <c r="EHC14" t="n">
        <v>0.1</v>
      </c>
      <c r="EHD14" t="n">
        <v>0.2</v>
      </c>
      <c r="EHE14" t="n">
        <v>0.2</v>
      </c>
      <c r="EHF14" t="n">
        <v>0.1</v>
      </c>
      <c r="EHG14" t="n">
        <v>-0.3</v>
      </c>
      <c r="EHH14" t="n">
        <v>0.4</v>
      </c>
      <c r="EHI14" t="n">
        <v>0.2</v>
      </c>
      <c r="EHJ14" t="n">
        <v>0.1</v>
      </c>
      <c r="EHK14" t="n">
        <v>0.1</v>
      </c>
      <c r="EHL14" t="n">
        <v>0.1</v>
      </c>
      <c r="EHM14" t="n">
        <v>0.25</v>
      </c>
      <c r="EHN14" t="n">
        <v>0.1</v>
      </c>
      <c r="EHO14" t="n">
        <v>0.2</v>
      </c>
      <c r="EHP14" t="n">
        <v>-0.1</v>
      </c>
      <c r="EHQ14" t="n">
        <v>0.1</v>
      </c>
      <c r="EHR14" t="n">
        <v>0.1</v>
      </c>
      <c r="EHS14" t="n">
        <v>-0.1</v>
      </c>
      <c r="EHT14" t="n">
        <v>-0.1</v>
      </c>
      <c r="EHU14" t="n">
        <v>0.25</v>
      </c>
      <c r="EHV14" t="n">
        <v>0.1</v>
      </c>
      <c r="EHW14" t="n">
        <v>0.2</v>
      </c>
      <c r="EHX14" t="n">
        <v>0.2</v>
      </c>
      <c r="EHY14" t="n">
        <v>0.25</v>
      </c>
      <c r="EHZ14" t="n">
        <v>0.25</v>
      </c>
      <c r="EIA14" t="n">
        <v>0.1</v>
      </c>
      <c r="EIB14" t="n">
        <v>0.1</v>
      </c>
      <c r="EIC14" t="n">
        <v>-0.1</v>
      </c>
      <c r="EID14" t="n">
        <v>0.25</v>
      </c>
      <c r="EIE14" t="n">
        <v>0.1</v>
      </c>
      <c r="EIF14" t="n">
        <v>-0.1</v>
      </c>
      <c r="EIG14" t="n">
        <v>0.4</v>
      </c>
      <c r="EIH14" t="n">
        <v>0.4</v>
      </c>
      <c r="EII14" t="n">
        <v>0.1</v>
      </c>
      <c r="EIJ14" t="n">
        <v>0.1</v>
      </c>
      <c r="EIK14" t="n">
        <v>0.2</v>
      </c>
      <c r="EIL14" t="n">
        <v>0.25</v>
      </c>
      <c r="EIM14" t="n">
        <v>-0.3</v>
      </c>
      <c r="EIN14" t="n">
        <v>-0.1</v>
      </c>
      <c r="EIO14" t="n">
        <v>0.2</v>
      </c>
      <c r="EIP14" t="n">
        <v>0.1</v>
      </c>
      <c r="EIQ14" t="n">
        <v>-0.1</v>
      </c>
      <c r="EIR14" t="n">
        <v>0.1</v>
      </c>
      <c r="EIS14" t="n">
        <v>0.2</v>
      </c>
      <c r="EIT14" t="n">
        <v>0.1</v>
      </c>
      <c r="EIU14" t="n">
        <v>0.1</v>
      </c>
      <c r="EIV14" t="n">
        <v>-0.3</v>
      </c>
      <c r="EIW14" t="n">
        <v>0.1</v>
      </c>
      <c r="EIX14" t="n">
        <v>0.2</v>
      </c>
      <c r="EIY14" t="n">
        <v>0.2</v>
      </c>
      <c r="EIZ14" t="n">
        <v>0.25</v>
      </c>
      <c r="EJA14" t="n">
        <v>0.2</v>
      </c>
      <c r="EJB14" t="n">
        <v>0.2</v>
      </c>
      <c r="EJC14" t="n">
        <v>0.1</v>
      </c>
      <c r="EJD14" t="n">
        <v>-0.1</v>
      </c>
      <c r="EJE14" t="n">
        <v>-0.1</v>
      </c>
      <c r="EJF14" t="n">
        <v>0.1</v>
      </c>
      <c r="EJG14" t="n">
        <v>-0.1</v>
      </c>
      <c r="EJH14" t="n">
        <v>0.1</v>
      </c>
      <c r="EJI14" t="n">
        <v>0.25</v>
      </c>
      <c r="EJJ14" t="n">
        <v>0.1</v>
      </c>
      <c r="EJK14" t="n">
        <v>0.25</v>
      </c>
      <c r="EJL14" t="n">
        <v>0.1</v>
      </c>
      <c r="EJM14" t="n">
        <v>0.1</v>
      </c>
      <c r="EJN14" t="n">
        <v>0.2</v>
      </c>
      <c r="EJO14" t="n">
        <v>0.1</v>
      </c>
      <c r="EJP14" t="n">
        <v>0.1</v>
      </c>
      <c r="EJQ14" t="n">
        <v>-0.1</v>
      </c>
      <c r="EJR14" t="n">
        <v>0.1</v>
      </c>
      <c r="EJS14" t="n">
        <v>-0.1</v>
      </c>
      <c r="EJT14" t="n">
        <v>-0.1</v>
      </c>
      <c r="EJU14" t="n">
        <v>0.25</v>
      </c>
      <c r="EJV14" t="n">
        <v>0.1</v>
      </c>
      <c r="EJW14" t="n">
        <v>-0.1</v>
      </c>
      <c r="EJX14" t="n">
        <v>0.1</v>
      </c>
      <c r="EJY14" t="n">
        <v>0.2</v>
      </c>
      <c r="EJZ14" t="n">
        <v>-0.1</v>
      </c>
      <c r="EKA14" t="n">
        <v>-0.1</v>
      </c>
      <c r="EKB14" t="n">
        <v>-0.1</v>
      </c>
      <c r="EKC14" t="n">
        <v>0.2</v>
      </c>
      <c r="EKD14" t="n">
        <v>0.1</v>
      </c>
      <c r="EKE14" t="n">
        <v>0.1</v>
      </c>
      <c r="EKF14" t="n">
        <v>0.1</v>
      </c>
      <c r="EKG14" t="n">
        <v>0.1</v>
      </c>
      <c r="EKH14" t="n">
        <v>-0.1</v>
      </c>
      <c r="EKI14" t="n">
        <v>0.1</v>
      </c>
      <c r="EKJ14" t="n">
        <v>-0.1</v>
      </c>
      <c r="EKK14" t="n">
        <v>0.2</v>
      </c>
      <c r="EKL14" t="n">
        <v>0.1</v>
      </c>
      <c r="EKM14" t="n">
        <v>0.25</v>
      </c>
      <c r="EKN14" t="n">
        <v>0.2</v>
      </c>
      <c r="EKO14" t="n">
        <v>0.2</v>
      </c>
      <c r="EKP14" t="n">
        <v>0.1</v>
      </c>
      <c r="EKQ14" t="n">
        <v>0.1</v>
      </c>
      <c r="EKR14" t="n">
        <v>0.25</v>
      </c>
      <c r="EKS14" t="n">
        <v>0.1</v>
      </c>
      <c r="EKT14" t="n">
        <v>0.1</v>
      </c>
      <c r="EKU14" t="n">
        <v>0.1</v>
      </c>
      <c r="EKV14" t="n">
        <v>-0.1</v>
      </c>
      <c r="EKW14" t="n">
        <v>0.1</v>
      </c>
      <c r="EKX14" t="n">
        <v>0.1</v>
      </c>
      <c r="EKY14" t="n">
        <v>0.1</v>
      </c>
      <c r="EKZ14" t="n">
        <v>-0.3</v>
      </c>
      <c r="ELA14" t="n">
        <v>0.2</v>
      </c>
      <c r="ELB14" t="n">
        <v>0.1</v>
      </c>
      <c r="ELC14" t="n">
        <v>0.1</v>
      </c>
      <c r="ELD14" t="n">
        <v>-0.3</v>
      </c>
      <c r="ELE14" t="n">
        <v>0.1</v>
      </c>
      <c r="ELF14" t="n">
        <v>0.1</v>
      </c>
      <c r="ELG14" t="n">
        <v>0.2</v>
      </c>
      <c r="ELH14" t="n">
        <v>0.25</v>
      </c>
      <c r="ELI14" t="n">
        <v>0.2</v>
      </c>
      <c r="ELJ14" t="n">
        <v>-0.1</v>
      </c>
      <c r="ELK14" t="n">
        <v>0.4</v>
      </c>
      <c r="ELL14" t="n">
        <v>0.1</v>
      </c>
      <c r="ELM14" t="n">
        <v>0.1</v>
      </c>
      <c r="ELN14" t="n">
        <v>0.25</v>
      </c>
      <c r="ELO14" t="n">
        <v>0.1</v>
      </c>
      <c r="ELP14" t="n">
        <v>-0.3</v>
      </c>
      <c r="ELQ14" t="n">
        <v>0.1</v>
      </c>
      <c r="ELR14" t="n">
        <v>0.1</v>
      </c>
      <c r="ELS14" t="n">
        <v>0.1</v>
      </c>
      <c r="ELT14" t="n">
        <v>0.2</v>
      </c>
      <c r="ELU14" t="n">
        <v>0.2</v>
      </c>
      <c r="ELV14" t="n">
        <v>0.4</v>
      </c>
      <c r="ELW14" t="n">
        <v>0.1</v>
      </c>
      <c r="ELX14" t="n">
        <v>0.1</v>
      </c>
      <c r="ELY14" t="n">
        <v>0.2</v>
      </c>
      <c r="ELZ14" t="n">
        <v>-0.3</v>
      </c>
      <c r="EMA14" t="n">
        <v>0.2</v>
      </c>
      <c r="EMB14" t="n">
        <v>-0.1</v>
      </c>
      <c r="EMC14" t="n">
        <v>0.1</v>
      </c>
      <c r="EMD14" t="n">
        <v>0.2</v>
      </c>
      <c r="EME14" t="n">
        <v>0.2</v>
      </c>
      <c r="EMF14" t="n">
        <v>0.1</v>
      </c>
      <c r="EMG14" t="n">
        <v>0.4</v>
      </c>
      <c r="EMH14" t="n">
        <v>0.25</v>
      </c>
      <c r="EMI14" t="n">
        <v>0.1</v>
      </c>
      <c r="EMJ14" t="n">
        <v>-0.1</v>
      </c>
      <c r="EMK14" t="n">
        <v>0.2</v>
      </c>
      <c r="EML14" t="n">
        <v>0.1</v>
      </c>
      <c r="EMM14" t="n">
        <v>0.1</v>
      </c>
      <c r="EMN14" t="n">
        <v>0.2</v>
      </c>
      <c r="EMO14" t="n">
        <v>0.1</v>
      </c>
      <c r="EMP14" t="n">
        <v>0.1</v>
      </c>
      <c r="EMQ14" t="n">
        <v>0.2</v>
      </c>
      <c r="EMR14" t="n">
        <v>0.2</v>
      </c>
      <c r="EMS14" t="n">
        <v>0.2</v>
      </c>
      <c r="EMT14" t="n">
        <v>0.1</v>
      </c>
      <c r="EMU14" t="n">
        <v>0.2</v>
      </c>
      <c r="EMV14" t="n">
        <v>0.2</v>
      </c>
      <c r="EMW14" t="n">
        <v>0.1</v>
      </c>
      <c r="EMX14" t="n">
        <v>0.2</v>
      </c>
      <c r="EMY14" t="n">
        <v>0.1</v>
      </c>
      <c r="EMZ14" t="n">
        <v>0.1</v>
      </c>
      <c r="ENA14" t="n">
        <v>0.1</v>
      </c>
      <c r="ENB14" t="n">
        <v>-0.1</v>
      </c>
      <c r="ENC14" t="n">
        <v>0.4</v>
      </c>
      <c r="END14" t="n">
        <v>0.2</v>
      </c>
      <c r="ENE14" t="n">
        <v>0.2</v>
      </c>
      <c r="ENF14" t="n">
        <v>0.1</v>
      </c>
      <c r="ENG14" t="n">
        <v>0.2</v>
      </c>
      <c r="ENH14" t="n">
        <v>-0.1</v>
      </c>
      <c r="ENI14" t="n">
        <v>0.1</v>
      </c>
      <c r="ENJ14" t="n">
        <v>0.25</v>
      </c>
      <c r="ENK14" t="n">
        <v>0.1</v>
      </c>
      <c r="ENL14" t="n">
        <v>-0.3</v>
      </c>
      <c r="ENM14" t="n">
        <v>0.2</v>
      </c>
      <c r="ENN14" t="n">
        <v>0.1</v>
      </c>
      <c r="ENO14" t="n">
        <v>0.1</v>
      </c>
      <c r="ENP14" t="n">
        <v>0.2</v>
      </c>
      <c r="ENQ14" t="n">
        <v>0.1</v>
      </c>
      <c r="ENR14" t="n">
        <v>0.1</v>
      </c>
      <c r="ENS14" t="n">
        <v>0.25</v>
      </c>
      <c r="ENT14" t="n">
        <v>0.2</v>
      </c>
      <c r="ENU14" t="n">
        <v>0.25</v>
      </c>
      <c r="ENV14" t="n">
        <v>0.25</v>
      </c>
      <c r="ENW14" t="n">
        <v>0.25</v>
      </c>
      <c r="ENX14" t="n">
        <v>0.1</v>
      </c>
      <c r="ENY14" t="n">
        <v>0.4</v>
      </c>
      <c r="ENZ14" t="n">
        <v>0.1</v>
      </c>
      <c r="EOA14" t="n">
        <v>-0.1</v>
      </c>
      <c r="EOB14" t="n">
        <v>0.2</v>
      </c>
      <c r="EOC14" t="n">
        <v>0.2</v>
      </c>
      <c r="EOD14" t="n">
        <v>0.1</v>
      </c>
      <c r="EOE14" t="n">
        <v>-0.1</v>
      </c>
      <c r="EOF14" t="n">
        <v>0.2</v>
      </c>
      <c r="EOG14" t="n">
        <v>-0.1</v>
      </c>
      <c r="EOH14" t="n">
        <v>-0.1</v>
      </c>
      <c r="EOI14" t="n">
        <v>-0.1</v>
      </c>
      <c r="EOJ14" t="n">
        <v>0.1</v>
      </c>
      <c r="EOK14" t="n">
        <v>0.1</v>
      </c>
      <c r="EOL14" t="n">
        <v>-0.1</v>
      </c>
      <c r="EOM14" t="n">
        <v>-0.1</v>
      </c>
      <c r="EON14" t="n">
        <v>0.2</v>
      </c>
      <c r="EOO14" t="n">
        <v>0.2</v>
      </c>
      <c r="EOP14" t="n">
        <v>0.25</v>
      </c>
      <c r="EOQ14" t="n">
        <v>0.1</v>
      </c>
      <c r="EOR14" t="n">
        <v>0.1</v>
      </c>
      <c r="EOS14" t="n">
        <v>0.2</v>
      </c>
      <c r="EOT14" t="n">
        <v>0.2</v>
      </c>
      <c r="EOU14" t="n">
        <v>-0.3</v>
      </c>
      <c r="EOV14" t="n">
        <v>0.1</v>
      </c>
      <c r="EOW14" t="n">
        <v>0.1</v>
      </c>
      <c r="EOX14" t="n">
        <v>-0.1</v>
      </c>
      <c r="EOY14" t="n">
        <v>0.25</v>
      </c>
      <c r="EOZ14" t="n">
        <v>0.25</v>
      </c>
      <c r="EPA14" t="n">
        <v>0.2</v>
      </c>
      <c r="EPB14" t="n">
        <v>0.25</v>
      </c>
      <c r="EPC14" t="n">
        <v>0.2</v>
      </c>
      <c r="EPD14" t="n">
        <v>0.1</v>
      </c>
      <c r="EPE14" t="n">
        <v>0.1</v>
      </c>
      <c r="EPF14" t="n">
        <v>0.1</v>
      </c>
      <c r="EPG14" t="n">
        <v>0.25</v>
      </c>
      <c r="EPH14" t="n">
        <v>0.1</v>
      </c>
      <c r="EPI14" t="n">
        <v>0.1</v>
      </c>
      <c r="EPJ14" t="n">
        <v>0.1</v>
      </c>
      <c r="EPK14" t="n">
        <v>0.1</v>
      </c>
      <c r="EPL14" t="n">
        <v>0.1</v>
      </c>
      <c r="EPM14" t="n">
        <v>0.1</v>
      </c>
      <c r="EPN14" t="n">
        <v>0.2</v>
      </c>
      <c r="EPO14" t="n">
        <v>0.1</v>
      </c>
      <c r="EPP14" t="n">
        <v>0.1</v>
      </c>
      <c r="EPQ14" t="n">
        <v>-0.1</v>
      </c>
      <c r="EPR14" t="n">
        <v>-0.1</v>
      </c>
      <c r="EPS14" t="n">
        <v>0.1</v>
      </c>
      <c r="EPT14" t="n">
        <v>0.25</v>
      </c>
      <c r="EPU14" t="n">
        <v>0.1</v>
      </c>
      <c r="EPV14" t="n">
        <v>0.25</v>
      </c>
      <c r="EPW14" t="n">
        <v>0.2</v>
      </c>
      <c r="EPX14" t="n">
        <v>0.1</v>
      </c>
      <c r="EPY14" t="n">
        <v>0.1</v>
      </c>
      <c r="EPZ14" t="n">
        <v>0.1</v>
      </c>
      <c r="EQA14" t="n">
        <v>0.2</v>
      </c>
      <c r="EQB14" t="n">
        <v>0.25</v>
      </c>
      <c r="EQC14" t="n">
        <v>0.2</v>
      </c>
      <c r="EQD14" t="n">
        <v>0.2</v>
      </c>
      <c r="EQE14" t="n">
        <v>-0.1</v>
      </c>
      <c r="EQF14" t="n">
        <v>0.1</v>
      </c>
      <c r="EQG14" t="n">
        <v>-0.1</v>
      </c>
      <c r="EQH14" t="n">
        <v>0.1</v>
      </c>
      <c r="EQI14" t="n">
        <v>-0.1</v>
      </c>
      <c r="EQJ14" t="n">
        <v>0.1</v>
      </c>
      <c r="EQK14" t="n">
        <v>0.1</v>
      </c>
      <c r="EQL14" t="n">
        <v>0.25</v>
      </c>
      <c r="EQM14" t="n">
        <v>-0.1</v>
      </c>
      <c r="EQN14" t="n">
        <v>0.1</v>
      </c>
      <c r="EQO14" t="n">
        <v>0.1</v>
      </c>
      <c r="EQP14" t="n">
        <v>0.2</v>
      </c>
      <c r="EQQ14" t="n">
        <v>0.1</v>
      </c>
      <c r="EQR14" t="n">
        <v>-0.3</v>
      </c>
      <c r="EQS14" t="n">
        <v>0.1</v>
      </c>
      <c r="EQT14" t="n">
        <v>0.25</v>
      </c>
      <c r="EQU14" t="n">
        <v>0.2</v>
      </c>
      <c r="EQV14" t="n">
        <v>0.2</v>
      </c>
      <c r="EQW14" t="n">
        <v>0.25</v>
      </c>
      <c r="EQX14" t="n">
        <v>-0.1</v>
      </c>
      <c r="EQY14" t="n">
        <v>0.2</v>
      </c>
      <c r="EQZ14" t="n">
        <v>0.1</v>
      </c>
      <c r="ERA14" t="n">
        <v>0.2</v>
      </c>
      <c r="ERB14" t="n">
        <v>-0.1</v>
      </c>
      <c r="ERC14" t="n">
        <v>-0.1</v>
      </c>
      <c r="ERD14" t="n">
        <v>0.25</v>
      </c>
      <c r="ERE14" t="n">
        <v>0.1</v>
      </c>
      <c r="ERF14" t="n">
        <v>0.1</v>
      </c>
      <c r="ERG14" t="n">
        <v>0.4</v>
      </c>
      <c r="ERH14" t="n">
        <v>0.2</v>
      </c>
      <c r="ERI14" t="n">
        <v>0.2</v>
      </c>
      <c r="ERJ14" t="n">
        <v>-0.1</v>
      </c>
      <c r="ERK14" t="n">
        <v>0.1</v>
      </c>
      <c r="ERL14" t="n">
        <v>0.25</v>
      </c>
      <c r="ERM14" t="n">
        <v>0.2</v>
      </c>
      <c r="ERN14" t="n">
        <v>-0.1</v>
      </c>
      <c r="ERO14" t="n">
        <v>0.25</v>
      </c>
      <c r="ERP14" t="n">
        <v>0.25</v>
      </c>
      <c r="ERQ14" t="n">
        <v>0.2</v>
      </c>
      <c r="ERR14" t="n">
        <v>0.1</v>
      </c>
      <c r="ERS14" t="n">
        <v>0.1</v>
      </c>
      <c r="ERT14" t="n">
        <v>0.2</v>
      </c>
      <c r="ERU14" t="n">
        <v>0.2</v>
      </c>
      <c r="ERV14" t="n">
        <v>-0.1</v>
      </c>
      <c r="ERW14" t="n">
        <v>-0.1</v>
      </c>
      <c r="ERX14" t="n">
        <v>0.1</v>
      </c>
      <c r="ERY14" t="n">
        <v>-0.1</v>
      </c>
      <c r="ERZ14" t="n">
        <v>0.25</v>
      </c>
      <c r="ESA14" t="n">
        <v>0.2</v>
      </c>
      <c r="ESB14" t="n">
        <v>0.25</v>
      </c>
      <c r="ESC14" t="n">
        <v>0.1</v>
      </c>
      <c r="ESD14" t="n">
        <v>0.2</v>
      </c>
      <c r="ESE14" t="n">
        <v>0.1</v>
      </c>
      <c r="ESF14" t="n">
        <v>0.25</v>
      </c>
      <c r="ESG14" t="n">
        <v>0.25</v>
      </c>
      <c r="ESH14" t="n">
        <v>0.1</v>
      </c>
      <c r="ESI14" t="n">
        <v>0.1</v>
      </c>
      <c r="ESJ14" t="n">
        <v>0.1</v>
      </c>
      <c r="ESK14" t="n">
        <v>0.2</v>
      </c>
      <c r="ESL14" t="n">
        <v>0.25</v>
      </c>
      <c r="ESM14" t="n">
        <v>0.25</v>
      </c>
      <c r="ESN14" t="n">
        <v>-0.1</v>
      </c>
      <c r="ESO14" t="n">
        <v>0.1</v>
      </c>
      <c r="ESP14" t="n">
        <v>-0.1</v>
      </c>
      <c r="ESQ14" t="n">
        <v>0.1</v>
      </c>
      <c r="ESR14" t="n">
        <v>-0.1</v>
      </c>
      <c r="ESS14" t="n">
        <v>0.25</v>
      </c>
      <c r="EST14" t="n">
        <v>-0.1</v>
      </c>
      <c r="ESU14" t="n">
        <v>0.1</v>
      </c>
      <c r="ESV14" t="n">
        <v>-0.1</v>
      </c>
      <c r="ESW14" t="n">
        <v>0.1</v>
      </c>
      <c r="ESX14" t="n">
        <v>0.25</v>
      </c>
      <c r="ESY14" t="n">
        <v>0.1</v>
      </c>
      <c r="ESZ14" t="n">
        <v>-0.1</v>
      </c>
      <c r="ETA14" t="n">
        <v>0.1</v>
      </c>
      <c r="ETB14" t="n">
        <v>0.2</v>
      </c>
      <c r="ETC14" t="n">
        <v>0.1</v>
      </c>
      <c r="ETD14" t="n">
        <v>-0.1</v>
      </c>
      <c r="ETE14" t="n">
        <v>0.1</v>
      </c>
      <c r="ETF14" t="n">
        <v>0.1</v>
      </c>
      <c r="ETG14" t="n">
        <v>0.2</v>
      </c>
      <c r="ETH14" t="n">
        <v>0.1</v>
      </c>
      <c r="ETI14" t="n">
        <v>0.25</v>
      </c>
      <c r="ETJ14" t="n">
        <v>0.1</v>
      </c>
      <c r="ETK14" t="n">
        <v>-0.1</v>
      </c>
      <c r="ETL14" t="n">
        <v>0.2</v>
      </c>
      <c r="ETM14" t="n">
        <v>0.1</v>
      </c>
      <c r="ETN14" t="n">
        <v>-0.1</v>
      </c>
      <c r="ETO14" t="n">
        <v>0.1</v>
      </c>
      <c r="ETP14" t="n">
        <v>0.2</v>
      </c>
      <c r="ETQ14" t="n">
        <v>0.2</v>
      </c>
      <c r="ETR14" t="n">
        <v>0.1</v>
      </c>
      <c r="ETS14" t="n">
        <v>-0.1</v>
      </c>
      <c r="ETT14" t="n">
        <v>0.1</v>
      </c>
      <c r="ETU14" t="n">
        <v>0.1</v>
      </c>
      <c r="ETV14" t="n">
        <v>0.25</v>
      </c>
      <c r="ETW14" t="n">
        <v>0.1</v>
      </c>
      <c r="ETX14" t="n">
        <v>0.1</v>
      </c>
      <c r="ETY14" t="n">
        <v>-0.1</v>
      </c>
      <c r="ETZ14" t="n">
        <v>-0.1</v>
      </c>
      <c r="EUA14" t="n">
        <v>0.2</v>
      </c>
      <c r="EUB14" t="n">
        <v>0.2</v>
      </c>
      <c r="EUC14" t="n">
        <v>0.2</v>
      </c>
      <c r="EUD14" t="n">
        <v>0.2</v>
      </c>
      <c r="EUE14" t="n">
        <v>0.25</v>
      </c>
      <c r="EUF14" t="n">
        <v>-0.1</v>
      </c>
      <c r="EUG14" t="n">
        <v>0.4</v>
      </c>
      <c r="EUH14" t="n">
        <v>0.1</v>
      </c>
      <c r="EUI14" t="n">
        <v>0.1</v>
      </c>
      <c r="EUJ14" t="n">
        <v>0.1</v>
      </c>
      <c r="EUK14" t="n">
        <v>0.25</v>
      </c>
      <c r="EUL14" t="n">
        <v>0.1</v>
      </c>
      <c r="EUM14" t="n">
        <v>0.1</v>
      </c>
      <c r="EUN14" t="n">
        <v>-0.1</v>
      </c>
      <c r="EUO14" t="n">
        <v>0.1</v>
      </c>
      <c r="EUP14" t="n">
        <v>0.25</v>
      </c>
      <c r="EUQ14" t="n">
        <v>0.1</v>
      </c>
      <c r="EUR14" t="n">
        <v>0.1</v>
      </c>
      <c r="EUS14" t="n">
        <v>0.4</v>
      </c>
      <c r="EUT14" t="n">
        <v>0.25</v>
      </c>
      <c r="EUU14" t="n">
        <v>0.1</v>
      </c>
      <c r="EUV14" t="n">
        <v>0.2</v>
      </c>
      <c r="EUW14" t="n">
        <v>0.1</v>
      </c>
      <c r="EUX14" t="n">
        <v>0.2</v>
      </c>
      <c r="EUY14" t="n">
        <v>0.2</v>
      </c>
      <c r="EUZ14" t="n">
        <v>0.2</v>
      </c>
      <c r="EVA14" t="n">
        <v>0.1</v>
      </c>
      <c r="EVB14" t="n">
        <v>0.1</v>
      </c>
      <c r="EVC14" t="n">
        <v>0.1</v>
      </c>
      <c r="EVD14" t="n">
        <v>0.2</v>
      </c>
      <c r="EVE14" t="n">
        <v>0.4</v>
      </c>
      <c r="EVF14" t="n">
        <v>0.1</v>
      </c>
      <c r="EVG14" t="n">
        <v>-0.1</v>
      </c>
      <c r="EVH14" t="n">
        <v>0.2</v>
      </c>
      <c r="EVI14" t="n">
        <v>0.1</v>
      </c>
      <c r="EVJ14" t="n">
        <v>-0.1</v>
      </c>
      <c r="EVK14" t="n">
        <v>0.1</v>
      </c>
      <c r="EVL14" t="n">
        <v>0.1</v>
      </c>
      <c r="EVM14" t="n">
        <v>0.2</v>
      </c>
      <c r="EVN14" t="n">
        <v>0.2</v>
      </c>
      <c r="EVO14" t="n">
        <v>0.1</v>
      </c>
      <c r="EVP14" t="n">
        <v>0.1</v>
      </c>
      <c r="EVQ14" t="n">
        <v>0.2</v>
      </c>
      <c r="EVR14" t="n">
        <v>0.2</v>
      </c>
      <c r="EVS14" t="n">
        <v>-0.1</v>
      </c>
      <c r="EVT14" t="n">
        <v>0.2</v>
      </c>
      <c r="EVU14" t="n">
        <v>0.1</v>
      </c>
      <c r="EVV14" t="n">
        <v>0.25</v>
      </c>
      <c r="EVW14" t="n">
        <v>0.25</v>
      </c>
      <c r="EVX14" t="n">
        <v>-0.3</v>
      </c>
      <c r="EVY14" t="n">
        <v>0.1</v>
      </c>
      <c r="EVZ14" t="n">
        <v>-0.1</v>
      </c>
      <c r="EWA14" t="n">
        <v>0.1</v>
      </c>
      <c r="EWB14" t="n">
        <v>-0.1</v>
      </c>
      <c r="EWC14" t="n">
        <v>0.1</v>
      </c>
      <c r="EWD14" t="n">
        <v>0.2</v>
      </c>
      <c r="EWE14" t="n">
        <v>0.1</v>
      </c>
      <c r="EWF14" t="n">
        <v>0.1</v>
      </c>
      <c r="EWG14" t="n">
        <v>0.2</v>
      </c>
      <c r="EWH14" t="n">
        <v>0.25</v>
      </c>
      <c r="EWI14" t="n">
        <v>0.2</v>
      </c>
      <c r="EWJ14" t="n">
        <v>-0.1</v>
      </c>
      <c r="EWK14" t="n">
        <v>0.2</v>
      </c>
      <c r="EWL14" t="n">
        <v>0.25</v>
      </c>
      <c r="EWM14" t="n">
        <v>0.1</v>
      </c>
      <c r="EWN14" t="n">
        <v>0.2</v>
      </c>
      <c r="EWO14" t="n">
        <v>0.2</v>
      </c>
      <c r="EWP14" t="n">
        <v>0.1</v>
      </c>
      <c r="EWQ14" t="n">
        <v>0.2</v>
      </c>
      <c r="EWR14" t="n">
        <v>0.2</v>
      </c>
      <c r="EWS14" t="n">
        <v>0.1</v>
      </c>
      <c r="EWT14" t="n">
        <v>0.2</v>
      </c>
      <c r="EWU14" t="n">
        <v>0.2</v>
      </c>
      <c r="EWV14" t="n">
        <v>0.2</v>
      </c>
      <c r="EWW14" t="n">
        <v>0.1</v>
      </c>
      <c r="EWX14" t="n">
        <v>0.1</v>
      </c>
      <c r="EWY14" t="n">
        <v>-0.1</v>
      </c>
      <c r="EWZ14" t="n">
        <v>-0.1</v>
      </c>
      <c r="EXA14" t="n">
        <v>0.2</v>
      </c>
      <c r="EXB14" t="n">
        <v>0.2</v>
      </c>
      <c r="EXC14" t="n">
        <v>0.1</v>
      </c>
      <c r="EXD14" t="n">
        <v>0.2</v>
      </c>
      <c r="EXE14" t="n">
        <v>0.2</v>
      </c>
      <c r="EXF14" t="n">
        <v>0.1</v>
      </c>
      <c r="EXG14" t="n">
        <v>0.1</v>
      </c>
      <c r="EXH14" t="n">
        <v>0.1</v>
      </c>
      <c r="EXI14" t="n">
        <v>0.2</v>
      </c>
      <c r="EXJ14" t="n">
        <v>0.2</v>
      </c>
      <c r="EXK14" t="n">
        <v>0.25</v>
      </c>
      <c r="EXL14" t="n">
        <v>0.25</v>
      </c>
      <c r="EXM14" t="n">
        <v>0.2</v>
      </c>
      <c r="EXN14" t="n">
        <v>0.2</v>
      </c>
      <c r="EXO14" t="n">
        <v>0.1</v>
      </c>
      <c r="EXP14" t="n">
        <v>-0.1</v>
      </c>
      <c r="EXQ14" t="n">
        <v>0.25</v>
      </c>
      <c r="EXR14" t="n">
        <v>0.1</v>
      </c>
      <c r="EXS14" t="n">
        <v>0.2</v>
      </c>
      <c r="EXT14" t="n">
        <v>0.1</v>
      </c>
      <c r="EXU14" t="n">
        <v>-0.1</v>
      </c>
      <c r="EXV14" t="n">
        <v>0.25</v>
      </c>
      <c r="EXW14" t="n">
        <v>0.4</v>
      </c>
      <c r="EXX14" t="n">
        <v>0.1</v>
      </c>
      <c r="EXY14" t="n">
        <v>0.2</v>
      </c>
      <c r="EXZ14" t="n">
        <v>0.1</v>
      </c>
      <c r="EYA14" t="n">
        <v>0.2</v>
      </c>
      <c r="EYB14" t="n">
        <v>0.2</v>
      </c>
      <c r="EYC14" t="n">
        <v>0.1</v>
      </c>
      <c r="EYD14" t="n">
        <v>0.2</v>
      </c>
      <c r="EYE14" t="n">
        <v>0.2</v>
      </c>
      <c r="EYF14" t="n">
        <v>0.2</v>
      </c>
      <c r="EYG14" t="n">
        <v>0.4</v>
      </c>
      <c r="EYH14" t="n">
        <v>0.1</v>
      </c>
      <c r="EYI14" t="n">
        <v>-0.1</v>
      </c>
      <c r="EYJ14" t="n">
        <v>0.1</v>
      </c>
      <c r="EYK14" t="n">
        <v>0.25</v>
      </c>
      <c r="EYL14" t="n">
        <v>0.2</v>
      </c>
      <c r="EYM14" t="n">
        <v>0.1</v>
      </c>
      <c r="EYN14" t="n">
        <v>0.1</v>
      </c>
      <c r="EYO14" t="n">
        <v>0.1</v>
      </c>
      <c r="EYP14" t="n">
        <v>0.25</v>
      </c>
      <c r="EYQ14" t="n">
        <v>0.4</v>
      </c>
      <c r="EYR14" t="n">
        <v>0.1</v>
      </c>
      <c r="EYS14" t="n">
        <v>0.2</v>
      </c>
      <c r="EYT14" t="n">
        <v>0.2</v>
      </c>
      <c r="EYU14" t="n">
        <v>0.1</v>
      </c>
      <c r="EYV14" t="n">
        <v>0.1</v>
      </c>
      <c r="EYW14" t="n">
        <v>0.1</v>
      </c>
      <c r="EYX14" t="n">
        <v>0.2</v>
      </c>
      <c r="EYY14" t="n">
        <v>-0.1</v>
      </c>
      <c r="EYZ14" t="n">
        <v>0.1</v>
      </c>
      <c r="EZA14" t="n">
        <v>-0.1</v>
      </c>
      <c r="EZB14" t="n">
        <v>0.1</v>
      </c>
      <c r="EZC14" t="n">
        <v>0.1</v>
      </c>
      <c r="EZD14" t="n">
        <v>0.2</v>
      </c>
      <c r="EZE14" t="n">
        <v>0.2</v>
      </c>
      <c r="EZF14" t="n">
        <v>0.2</v>
      </c>
      <c r="EZG14" t="n">
        <v>-0.1</v>
      </c>
      <c r="EZH14" t="n">
        <v>0.2</v>
      </c>
      <c r="EZI14" t="n">
        <v>0.1</v>
      </c>
      <c r="EZJ14" t="n">
        <v>-0.1</v>
      </c>
      <c r="EZK14" t="n">
        <v>0.1</v>
      </c>
      <c r="EZL14" t="n">
        <v>0.1</v>
      </c>
      <c r="EZM14" t="n">
        <v>0.1</v>
      </c>
      <c r="EZN14" t="n">
        <v>0.2</v>
      </c>
      <c r="EZO14" t="n">
        <v>0.1</v>
      </c>
      <c r="EZP14" t="n">
        <v>0.2</v>
      </c>
      <c r="EZQ14" t="n">
        <v>0.2</v>
      </c>
      <c r="EZR14" t="n">
        <v>-0.1</v>
      </c>
      <c r="EZS14" t="n">
        <v>-0.1</v>
      </c>
      <c r="EZT14" t="n">
        <v>-0.3</v>
      </c>
      <c r="EZU14" t="n">
        <v>0.2</v>
      </c>
      <c r="EZV14" t="n">
        <v>0.2</v>
      </c>
      <c r="EZW14" t="n">
        <v>0.1</v>
      </c>
      <c r="EZX14" t="n">
        <v>0.1</v>
      </c>
      <c r="EZY14" t="n">
        <v>0.4</v>
      </c>
      <c r="EZZ14" t="n">
        <v>0.1</v>
      </c>
      <c r="FAA14" t="n">
        <v>0.2</v>
      </c>
      <c r="FAB14" t="n">
        <v>0.1</v>
      </c>
      <c r="FAC14" t="n">
        <v>0.4</v>
      </c>
      <c r="FAD14" t="n">
        <v>0.1</v>
      </c>
      <c r="FAE14" t="n">
        <v>0.1</v>
      </c>
      <c r="FAF14" t="n">
        <v>0.1</v>
      </c>
      <c r="FAG14" t="n">
        <v>-0.1</v>
      </c>
      <c r="FAH14" t="n">
        <v>0.25</v>
      </c>
      <c r="FAI14" t="n">
        <v>0.2</v>
      </c>
      <c r="FAJ14" t="n">
        <v>0.1</v>
      </c>
      <c r="FAK14" t="n">
        <v>0.2</v>
      </c>
      <c r="FAL14" t="n">
        <v>-0.1</v>
      </c>
      <c r="FAM14" t="n">
        <v>0.1</v>
      </c>
      <c r="FAN14" t="n">
        <v>0.2</v>
      </c>
      <c r="FAO14" t="n">
        <v>-0.1</v>
      </c>
      <c r="FAP14" t="n">
        <v>0.2</v>
      </c>
      <c r="FAQ14" t="n">
        <v>0.25</v>
      </c>
      <c r="FAR14" t="n">
        <v>0.1</v>
      </c>
      <c r="FAS14" t="n">
        <v>0.2</v>
      </c>
      <c r="FAT14" t="n">
        <v>0.1</v>
      </c>
      <c r="FAU14" t="n">
        <v>0.1</v>
      </c>
      <c r="FAV14" t="n">
        <v>0.4</v>
      </c>
      <c r="FAW14" t="n">
        <v>0.1</v>
      </c>
      <c r="FAX14" t="n">
        <v>0.1</v>
      </c>
      <c r="FAY14" t="n">
        <v>0.1</v>
      </c>
      <c r="FAZ14" t="n">
        <v>0.25</v>
      </c>
      <c r="FBA14" t="n">
        <v>0.1</v>
      </c>
      <c r="FBB14" t="n">
        <v>0.2</v>
      </c>
      <c r="FBC14" t="n">
        <v>0.2</v>
      </c>
      <c r="FBD14" t="n">
        <v>0.1</v>
      </c>
      <c r="FBE14" t="n">
        <v>-0.1</v>
      </c>
      <c r="FBF14" t="n">
        <v>0.1</v>
      </c>
      <c r="FBG14" t="n">
        <v>-0.1</v>
      </c>
      <c r="FBH14" t="n">
        <v>0.2</v>
      </c>
      <c r="FBI14" t="n">
        <v>0.2</v>
      </c>
      <c r="FBJ14" t="n">
        <v>0.1</v>
      </c>
      <c r="FBK14" t="n">
        <v>0.2</v>
      </c>
      <c r="FBL14" t="n">
        <v>0.2</v>
      </c>
      <c r="FBM14" t="n">
        <v>0.1</v>
      </c>
      <c r="FBN14" t="n">
        <v>-0.1</v>
      </c>
      <c r="FBO14" t="n">
        <v>0.1</v>
      </c>
      <c r="FBP14" t="n">
        <v>0.25</v>
      </c>
      <c r="FBQ14" t="n">
        <v>0.1</v>
      </c>
      <c r="FBR14" t="n">
        <v>0.4</v>
      </c>
      <c r="FBS14" t="n">
        <v>0.1</v>
      </c>
      <c r="FBT14" t="n">
        <v>-0.1</v>
      </c>
      <c r="FBU14" t="n">
        <v>-0.1</v>
      </c>
      <c r="FBV14" t="n">
        <v>0.2</v>
      </c>
      <c r="FBW14" t="n">
        <v>0.1</v>
      </c>
      <c r="FBX14" t="n">
        <v>0.2</v>
      </c>
      <c r="FBY14" t="n">
        <v>-0.1</v>
      </c>
      <c r="FBZ14" t="n">
        <v>0.4</v>
      </c>
      <c r="FCA14" t="n">
        <v>0.25</v>
      </c>
      <c r="FCB14" t="n">
        <v>0.1</v>
      </c>
      <c r="FCC14" t="n">
        <v>0.4</v>
      </c>
      <c r="FCD14" t="n">
        <v>0.1</v>
      </c>
      <c r="FCE14" t="n">
        <v>0.25</v>
      </c>
      <c r="FCF14" t="n">
        <v>0.4</v>
      </c>
      <c r="FCG14" t="n">
        <v>-0.1</v>
      </c>
      <c r="FCH14" t="n">
        <v>0.1</v>
      </c>
      <c r="FCI14" t="n">
        <v>0.1</v>
      </c>
      <c r="FCJ14" t="n">
        <v>0.2</v>
      </c>
      <c r="FCK14" t="n">
        <v>0.1</v>
      </c>
      <c r="FCL14" t="n">
        <v>0.1</v>
      </c>
      <c r="FCM14" t="n">
        <v>0.1</v>
      </c>
      <c r="FCN14" t="n">
        <v>0.1</v>
      </c>
      <c r="FCO14" t="n">
        <v>-0.1</v>
      </c>
      <c r="FCP14" t="n">
        <v>-0.1</v>
      </c>
      <c r="FCQ14" t="n">
        <v>0.2</v>
      </c>
      <c r="FCR14" t="n">
        <v>0.2</v>
      </c>
      <c r="FCS14" t="n">
        <v>-0.3</v>
      </c>
      <c r="FCT14" t="n">
        <v>0.4</v>
      </c>
      <c r="FCU14" t="n">
        <v>0.2</v>
      </c>
      <c r="FCV14" t="n">
        <v>0.2</v>
      </c>
      <c r="FCW14" t="n">
        <v>0.2</v>
      </c>
      <c r="FCX14" t="n">
        <v>-0.1</v>
      </c>
      <c r="FCY14" t="n">
        <v>-0.3</v>
      </c>
      <c r="FCZ14" t="n">
        <v>0.1</v>
      </c>
      <c r="FDA14" t="n">
        <v>0.1</v>
      </c>
      <c r="FDB14" t="n">
        <v>0.1</v>
      </c>
      <c r="FDC14" t="n">
        <v>0.1</v>
      </c>
      <c r="FDD14" t="n">
        <v>0.2</v>
      </c>
      <c r="FDE14" t="n">
        <v>-0.3</v>
      </c>
      <c r="FDF14" t="n">
        <v>0.2</v>
      </c>
      <c r="FDG14" t="n">
        <v>0.1</v>
      </c>
      <c r="FDH14" t="n">
        <v>0.25</v>
      </c>
      <c r="FDI14" t="n">
        <v>-0.3</v>
      </c>
      <c r="FDJ14" t="n">
        <v>0.2</v>
      </c>
      <c r="FDK14" t="n">
        <v>0.1</v>
      </c>
      <c r="FDL14" t="n">
        <v>0.2</v>
      </c>
      <c r="FDM14" t="n">
        <v>0.2</v>
      </c>
      <c r="FDN14" t="n">
        <v>0.2</v>
      </c>
      <c r="FDO14" t="n">
        <v>0.1</v>
      </c>
      <c r="FDP14" t="n">
        <v>0.1</v>
      </c>
      <c r="FDQ14" t="n">
        <v>0.2</v>
      </c>
      <c r="FDR14" t="n">
        <v>0.1</v>
      </c>
      <c r="FDS14" t="n">
        <v>0.25</v>
      </c>
      <c r="FDT14" t="n">
        <v>0.25</v>
      </c>
      <c r="FDU14" t="n">
        <v>0.1</v>
      </c>
      <c r="FDV14" t="n">
        <v>0.1</v>
      </c>
      <c r="FDW14" t="n">
        <v>0.2</v>
      </c>
      <c r="FDX14" t="n">
        <v>0.2</v>
      </c>
      <c r="FDY14" t="n">
        <v>0.25</v>
      </c>
      <c r="FDZ14" t="n">
        <v>0.4</v>
      </c>
      <c r="FEA14" t="n">
        <v>0.1</v>
      </c>
      <c r="FEB14" t="n">
        <v>0.1</v>
      </c>
      <c r="FEC14" t="n">
        <v>0.1</v>
      </c>
      <c r="FED14" t="n">
        <v>0.25</v>
      </c>
      <c r="FEE14" t="n">
        <v>0.2</v>
      </c>
      <c r="FEF14" t="n">
        <v>0.1</v>
      </c>
      <c r="FEG14" t="n">
        <v>0.1</v>
      </c>
      <c r="FEH14" t="n">
        <v>0.2</v>
      </c>
      <c r="FEI14" t="n">
        <v>0.2</v>
      </c>
      <c r="FEJ14" t="n">
        <v>0.1</v>
      </c>
      <c r="FEK14" t="n">
        <v>0.1</v>
      </c>
      <c r="FEL14" t="n">
        <v>-0.1</v>
      </c>
      <c r="FEM14" t="n">
        <v>0.2</v>
      </c>
      <c r="FEN14" t="n">
        <v>-0.1</v>
      </c>
      <c r="FEO14" t="n">
        <v>0.25</v>
      </c>
      <c r="FEP14" t="n">
        <v>-0.1</v>
      </c>
      <c r="FEQ14" t="n">
        <v>0.1</v>
      </c>
      <c r="FER14" t="n">
        <v>0.1</v>
      </c>
      <c r="FES14" t="n">
        <v>-0.1</v>
      </c>
      <c r="FET14" t="n">
        <v>0.1</v>
      </c>
      <c r="FEU14" t="n">
        <v>-0.1</v>
      </c>
      <c r="FEV14" t="n">
        <v>0.1</v>
      </c>
      <c r="FEW14" t="n">
        <v>0.25</v>
      </c>
      <c r="FEX14" t="n">
        <v>0.25</v>
      </c>
      <c r="FEY14" t="n">
        <v>0.25</v>
      </c>
      <c r="FEZ14" t="n">
        <v>0.1</v>
      </c>
      <c r="FFA14" t="n">
        <v>0.1</v>
      </c>
      <c r="FFB14" t="n">
        <v>0.2</v>
      </c>
      <c r="FFC14" t="n">
        <v>0.25</v>
      </c>
      <c r="FFD14" t="n">
        <v>0.2</v>
      </c>
      <c r="FFE14" t="n">
        <v>0.2</v>
      </c>
      <c r="FFF14" t="n">
        <v>0.1</v>
      </c>
      <c r="FFG14" t="n">
        <v>0.1</v>
      </c>
      <c r="FFH14" t="n">
        <v>0.1</v>
      </c>
      <c r="FFI14" t="n">
        <v>0.1</v>
      </c>
      <c r="FFJ14" t="n">
        <v>0.1</v>
      </c>
      <c r="FFK14" t="n">
        <v>0.4</v>
      </c>
      <c r="FFL14" t="n">
        <v>0.2</v>
      </c>
      <c r="FFM14" t="n">
        <v>0.4</v>
      </c>
      <c r="FFN14" t="n">
        <v>0.25</v>
      </c>
      <c r="FFO14" t="n">
        <v>0.2</v>
      </c>
      <c r="FFP14" t="n">
        <v>0.2</v>
      </c>
      <c r="FFQ14" t="n">
        <v>-0.1</v>
      </c>
      <c r="FFR14" t="n">
        <v>0.1</v>
      </c>
      <c r="FFS14" t="n">
        <v>0.1</v>
      </c>
      <c r="FFT14" t="n">
        <v>0.2</v>
      </c>
      <c r="FFU14" t="n">
        <v>0.1</v>
      </c>
      <c r="FFV14" t="n">
        <v>0.2</v>
      </c>
      <c r="FFW14" t="n">
        <v>0.25</v>
      </c>
      <c r="FFX14" t="n">
        <v>0.1</v>
      </c>
      <c r="FFY14" t="n">
        <v>0.2</v>
      </c>
      <c r="FFZ14" t="n">
        <v>0.2</v>
      </c>
      <c r="FGA14" t="n">
        <v>0.1</v>
      </c>
      <c r="FGB14" t="n">
        <v>0.1</v>
      </c>
      <c r="FGC14" t="n">
        <v>0.2</v>
      </c>
      <c r="FGD14" t="n">
        <v>0.1</v>
      </c>
      <c r="FGE14" t="n">
        <v>0.1</v>
      </c>
      <c r="FGF14" t="n">
        <v>0.1</v>
      </c>
      <c r="FGG14" t="n">
        <v>0.25</v>
      </c>
      <c r="FGH14" t="n">
        <v>0.2</v>
      </c>
      <c r="FGI14" t="n">
        <v>-0.1</v>
      </c>
      <c r="FGJ14" t="n">
        <v>-0.1</v>
      </c>
      <c r="FGK14" t="n">
        <v>-0.1</v>
      </c>
      <c r="FGL14" t="n">
        <v>0.1</v>
      </c>
      <c r="FGM14" t="n">
        <v>0.25</v>
      </c>
      <c r="FGN14" t="n">
        <v>0.1</v>
      </c>
      <c r="FGO14" t="n">
        <v>0.2</v>
      </c>
      <c r="FGP14" t="n">
        <v>0.1</v>
      </c>
      <c r="FGQ14" t="n">
        <v>0.1</v>
      </c>
      <c r="FGR14" t="n">
        <v>0.1</v>
      </c>
      <c r="FGS14" t="n">
        <v>0.25</v>
      </c>
      <c r="FGT14" t="n">
        <v>0.25</v>
      </c>
      <c r="FGU14" t="n">
        <v>0.2</v>
      </c>
      <c r="FGV14" t="n">
        <v>0.1</v>
      </c>
      <c r="FGW14" t="n">
        <v>0.2</v>
      </c>
      <c r="FGX14" t="n">
        <v>0.25</v>
      </c>
      <c r="FGY14" t="n">
        <v>0.1</v>
      </c>
      <c r="FGZ14" t="n">
        <v>0.2</v>
      </c>
      <c r="FHA14" t="n">
        <v>0.2</v>
      </c>
      <c r="FHB14" t="n">
        <v>0.2</v>
      </c>
      <c r="FHC14" t="n">
        <v>0.1</v>
      </c>
      <c r="FHD14" t="n">
        <v>0.1</v>
      </c>
      <c r="FHE14" t="n">
        <v>-0.1</v>
      </c>
      <c r="FHF14" t="n">
        <v>0.25</v>
      </c>
      <c r="FHG14" t="n">
        <v>-0.3</v>
      </c>
      <c r="FHH14" t="n">
        <v>0.2</v>
      </c>
      <c r="FHI14" t="n">
        <v>0.1</v>
      </c>
      <c r="FHJ14" t="n">
        <v>0.1</v>
      </c>
      <c r="FHK14" t="n">
        <v>0.4</v>
      </c>
      <c r="FHL14" t="n">
        <v>0.2</v>
      </c>
      <c r="FHM14" t="n">
        <v>0.25</v>
      </c>
      <c r="FHN14" t="n">
        <v>0.2</v>
      </c>
      <c r="FHO14" t="n">
        <v>0.2</v>
      </c>
      <c r="FHP14" t="n">
        <v>-0.3</v>
      </c>
      <c r="FHQ14" t="n">
        <v>0.1</v>
      </c>
      <c r="FHR14" t="n">
        <v>0.2</v>
      </c>
      <c r="FHS14" t="n">
        <v>-0.1</v>
      </c>
      <c r="FHT14" t="n">
        <v>0.2</v>
      </c>
      <c r="FHU14" t="n">
        <v>0.1</v>
      </c>
      <c r="FHV14" t="n">
        <v>0.25</v>
      </c>
      <c r="FHW14" t="n">
        <v>0.2</v>
      </c>
      <c r="FHX14" t="n">
        <v>0.1</v>
      </c>
      <c r="FHY14" t="n">
        <v>0.2</v>
      </c>
      <c r="FHZ14" t="n">
        <v>0.1</v>
      </c>
      <c r="FIA14" t="n">
        <v>0.1</v>
      </c>
      <c r="FIB14" t="n">
        <v>-0.1</v>
      </c>
      <c r="FIC14" t="n">
        <v>0.1</v>
      </c>
      <c r="FID14" t="n">
        <v>0.25</v>
      </c>
      <c r="FIE14" t="n">
        <v>0.2</v>
      </c>
      <c r="FIF14" t="n">
        <v>0.4</v>
      </c>
      <c r="FIG14" t="n">
        <v>0.2</v>
      </c>
      <c r="FIH14" t="n">
        <v>0.1</v>
      </c>
      <c r="FII14" t="n">
        <v>0.2</v>
      </c>
      <c r="FIJ14" t="n">
        <v>0.1</v>
      </c>
      <c r="FIK14" t="n">
        <v>0.1</v>
      </c>
      <c r="FIL14" t="n">
        <v>-0.1</v>
      </c>
      <c r="FIM14" t="n">
        <v>0.1</v>
      </c>
      <c r="FIN14" t="n">
        <v>0.1</v>
      </c>
      <c r="FIO14" t="n">
        <v>0.1</v>
      </c>
      <c r="FIP14" t="n">
        <v>0.2</v>
      </c>
      <c r="FIQ14" t="n">
        <v>0.1</v>
      </c>
      <c r="FIR14" t="n">
        <v>0.2</v>
      </c>
      <c r="FIS14" t="n">
        <v>0.1</v>
      </c>
      <c r="FIT14" t="n">
        <v>0.2</v>
      </c>
      <c r="FIU14" t="n">
        <v>0.4</v>
      </c>
      <c r="FIV14" t="n">
        <v>0.25</v>
      </c>
      <c r="FIW14" t="n">
        <v>-0.1</v>
      </c>
      <c r="FIX14" t="n">
        <v>0.1</v>
      </c>
      <c r="FIY14" t="n">
        <v>-0.1</v>
      </c>
      <c r="FIZ14" t="n">
        <v>0.2</v>
      </c>
      <c r="FJA14" t="n">
        <v>0.2</v>
      </c>
      <c r="FJB14" t="n">
        <v>0.1</v>
      </c>
      <c r="FJC14" t="n">
        <v>0.2</v>
      </c>
      <c r="FJD14" t="n">
        <v>0.1</v>
      </c>
      <c r="FJE14" t="n">
        <v>-0.3</v>
      </c>
      <c r="FJF14" t="n">
        <v>0.1</v>
      </c>
      <c r="FJG14" t="n">
        <v>-0.1</v>
      </c>
      <c r="FJH14" t="n">
        <v>0.2</v>
      </c>
      <c r="FJI14" t="n">
        <v>0.2</v>
      </c>
      <c r="FJJ14" t="n">
        <v>0.1</v>
      </c>
      <c r="FJK14" t="n">
        <v>-0.1</v>
      </c>
      <c r="FJL14" t="n">
        <v>-0.1</v>
      </c>
      <c r="FJM14" t="n">
        <v>0.2</v>
      </c>
      <c r="FJN14" t="n">
        <v>0.2</v>
      </c>
      <c r="FJO14" t="n">
        <v>0.1</v>
      </c>
      <c r="FJP14" t="n">
        <v>0.1</v>
      </c>
      <c r="FJQ14" t="n">
        <v>0.1</v>
      </c>
      <c r="FJR14" t="n">
        <v>0.2</v>
      </c>
      <c r="FJS14" t="n">
        <v>0.2</v>
      </c>
      <c r="FJT14" t="n">
        <v>0.2</v>
      </c>
      <c r="FJU14" t="n">
        <v>-0.3</v>
      </c>
      <c r="FJV14" t="n">
        <v>0.1</v>
      </c>
      <c r="FJW14" t="n">
        <v>0.1</v>
      </c>
      <c r="FJX14" t="n">
        <v>0.1</v>
      </c>
      <c r="FJY14" t="n">
        <v>0.2</v>
      </c>
      <c r="FJZ14" t="n">
        <v>0.1</v>
      </c>
      <c r="FKA14" t="n">
        <v>0.1</v>
      </c>
      <c r="FKB14" t="n">
        <v>0.25</v>
      </c>
      <c r="FKC14" t="n">
        <v>-0.1</v>
      </c>
      <c r="FKD14" t="n">
        <v>0.2</v>
      </c>
      <c r="FKE14" t="n">
        <v>0.1</v>
      </c>
      <c r="FKF14" t="n">
        <v>0.1</v>
      </c>
      <c r="FKG14" t="n">
        <v>0.2</v>
      </c>
      <c r="FKH14" t="n">
        <v>0.1</v>
      </c>
      <c r="FKI14" t="n">
        <v>0.1</v>
      </c>
      <c r="FKJ14" t="n">
        <v>0.1</v>
      </c>
      <c r="FKK14" t="n">
        <v>-0.1</v>
      </c>
      <c r="FKL14" t="n">
        <v>0.1</v>
      </c>
      <c r="FKM14" t="n">
        <v>-0.1</v>
      </c>
      <c r="FKN14" t="n">
        <v>0.1</v>
      </c>
      <c r="FKO14" t="n">
        <v>0.1</v>
      </c>
      <c r="FKP14" t="n">
        <v>-0.1</v>
      </c>
      <c r="FKQ14" t="n">
        <v>0.1</v>
      </c>
      <c r="FKR14" t="n">
        <v>0.1</v>
      </c>
      <c r="FKS14" t="n">
        <v>0.1</v>
      </c>
      <c r="FKT14" t="n">
        <v>0.2</v>
      </c>
      <c r="FKU14" t="n">
        <v>0.1</v>
      </c>
      <c r="FKV14" t="n">
        <v>0.2</v>
      </c>
      <c r="FKW14" t="n">
        <v>0.2</v>
      </c>
      <c r="FKX14" t="n">
        <v>0.25</v>
      </c>
      <c r="FKY14" t="n">
        <v>0.1</v>
      </c>
      <c r="FKZ14" t="n">
        <v>0.2</v>
      </c>
      <c r="FLA14" t="n">
        <v>0.25</v>
      </c>
      <c r="FLB14" t="n">
        <v>0.1</v>
      </c>
      <c r="FLC14" t="n">
        <v>0.1</v>
      </c>
      <c r="FLD14" t="n">
        <v>0.2</v>
      </c>
      <c r="FLE14" t="n">
        <v>0.2</v>
      </c>
      <c r="FLF14" t="n">
        <v>0.2</v>
      </c>
      <c r="FLG14" t="n">
        <v>0.2</v>
      </c>
      <c r="FLH14" t="n">
        <v>-0.1</v>
      </c>
      <c r="FLI14" t="n">
        <v>0.2</v>
      </c>
      <c r="FLJ14" t="n">
        <v>0.1</v>
      </c>
      <c r="FLK14" t="n">
        <v>0.2</v>
      </c>
      <c r="FLL14" t="n">
        <v>-0.1</v>
      </c>
      <c r="FLM14" t="n">
        <v>-0.1</v>
      </c>
      <c r="FLN14" t="n">
        <v>-0.1</v>
      </c>
      <c r="FLO14" t="n">
        <v>0.1</v>
      </c>
      <c r="FLP14" t="n">
        <v>0.2</v>
      </c>
      <c r="FLQ14" t="n">
        <v>0.1</v>
      </c>
      <c r="FLR14" t="n">
        <v>0.1</v>
      </c>
      <c r="FLS14" t="n">
        <v>0.2</v>
      </c>
      <c r="FLT14" t="n">
        <v>0.2</v>
      </c>
      <c r="FLU14" t="n">
        <v>0.2</v>
      </c>
      <c r="FLV14" t="n">
        <v>0.1</v>
      </c>
      <c r="FLW14" t="n">
        <v>0.2</v>
      </c>
      <c r="FLX14" t="n">
        <v>-0.1</v>
      </c>
      <c r="FLY14" t="n">
        <v>0.4</v>
      </c>
      <c r="FLZ14" t="n">
        <v>0.2</v>
      </c>
      <c r="FMA14" t="n">
        <v>0.1</v>
      </c>
      <c r="FMB14" t="n">
        <v>-0.1</v>
      </c>
      <c r="FMC14" t="n">
        <v>0.1</v>
      </c>
      <c r="FMD14" t="n">
        <v>0.2</v>
      </c>
      <c r="FME14" t="n">
        <v>0.1</v>
      </c>
      <c r="FMF14" t="n">
        <v>0.1</v>
      </c>
      <c r="FMG14" t="n">
        <v>0.1</v>
      </c>
      <c r="FMH14" t="n">
        <v>0.2</v>
      </c>
      <c r="FMI14" t="n">
        <v>-0.1</v>
      </c>
      <c r="FMJ14" t="n">
        <v>0.2</v>
      </c>
      <c r="FMK14" t="n">
        <v>0.2</v>
      </c>
      <c r="FML14" t="n">
        <v>0.25</v>
      </c>
      <c r="FMM14" t="n">
        <v>0.1</v>
      </c>
      <c r="FMN14" t="n">
        <v>0.2</v>
      </c>
      <c r="FMO14" t="n">
        <v>0.1</v>
      </c>
      <c r="FMP14" t="n">
        <v>0.1</v>
      </c>
      <c r="FMQ14" t="n">
        <v>0.1</v>
      </c>
      <c r="FMR14" t="n">
        <v>-0.1</v>
      </c>
      <c r="FMS14" t="n">
        <v>0.2</v>
      </c>
      <c r="FMT14" t="n">
        <v>-0.1</v>
      </c>
      <c r="FMU14" t="n">
        <v>0.2</v>
      </c>
      <c r="FMV14" t="n">
        <v>-0.1</v>
      </c>
      <c r="FMW14" t="n">
        <v>0.1</v>
      </c>
      <c r="FMX14" t="n">
        <v>0.2</v>
      </c>
      <c r="FMY14" t="n">
        <v>0.2</v>
      </c>
      <c r="FMZ14" t="n">
        <v>0.2</v>
      </c>
      <c r="FNA14" t="n">
        <v>0.1</v>
      </c>
      <c r="FNB14" t="n">
        <v>0.1</v>
      </c>
      <c r="FNC14" t="n">
        <v>0.2</v>
      </c>
      <c r="FND14" t="n">
        <v>0.2</v>
      </c>
      <c r="FNE14" t="n">
        <v>0.1</v>
      </c>
      <c r="FNF14" t="n">
        <v>0.1</v>
      </c>
      <c r="FNG14" t="n">
        <v>0.1</v>
      </c>
      <c r="FNH14" t="n">
        <v>0.1</v>
      </c>
      <c r="FNI14" t="n">
        <v>0.2</v>
      </c>
      <c r="FNJ14" t="n">
        <v>0.1</v>
      </c>
      <c r="FNK14" t="n">
        <v>0.1</v>
      </c>
      <c r="FNL14" t="n">
        <v>-0.1</v>
      </c>
      <c r="FNM14" t="n">
        <v>0.2</v>
      </c>
      <c r="FNN14" t="n">
        <v>0.1</v>
      </c>
      <c r="FNO14" t="n">
        <v>0.25</v>
      </c>
      <c r="FNP14" t="n">
        <v>0.2</v>
      </c>
      <c r="FNQ14" t="n">
        <v>0.2</v>
      </c>
      <c r="FNR14" t="n">
        <v>0.2</v>
      </c>
      <c r="FNS14" t="n">
        <v>-0.1</v>
      </c>
      <c r="FNT14" t="n">
        <v>0.2</v>
      </c>
      <c r="FNU14" t="n">
        <v>0.25</v>
      </c>
      <c r="FNV14" t="n">
        <v>-0.1</v>
      </c>
      <c r="FNW14" t="n">
        <v>0.1</v>
      </c>
      <c r="FNX14" t="n">
        <v>0.25</v>
      </c>
      <c r="FNY14" t="n">
        <v>0.25</v>
      </c>
      <c r="FNZ14" t="n">
        <v>0.1</v>
      </c>
      <c r="FOA14" t="n">
        <v>0.1</v>
      </c>
      <c r="FOB14" t="n">
        <v>0.1</v>
      </c>
      <c r="FOC14" t="n">
        <v>0.1</v>
      </c>
      <c r="FOD14" t="n">
        <v>0.1</v>
      </c>
      <c r="FOE14" t="n">
        <v>0.1</v>
      </c>
      <c r="FOF14" t="n">
        <v>0.2</v>
      </c>
      <c r="FOG14" t="n">
        <v>-0.1</v>
      </c>
      <c r="FOH14" t="n">
        <v>0.1</v>
      </c>
      <c r="FOI14" t="n">
        <v>0.2</v>
      </c>
      <c r="FOJ14" t="n">
        <v>0.2</v>
      </c>
      <c r="FOK14" t="n">
        <v>-0.1</v>
      </c>
      <c r="FOL14" t="n">
        <v>0.1</v>
      </c>
      <c r="FOM14" t="n">
        <v>-0.1</v>
      </c>
      <c r="FON14" t="n">
        <v>-0.1</v>
      </c>
      <c r="FOO14" t="n">
        <v>0.2</v>
      </c>
      <c r="FOP14" t="n">
        <v>0.1</v>
      </c>
      <c r="FOQ14" t="n">
        <v>0.1</v>
      </c>
      <c r="FOR14" t="n">
        <v>-0.3</v>
      </c>
      <c r="FOS14" t="n">
        <v>0.2</v>
      </c>
      <c r="FOT14" t="n">
        <v>0.25</v>
      </c>
      <c r="FOU14" t="n">
        <v>0.1</v>
      </c>
      <c r="FOV14" t="n">
        <v>0.2</v>
      </c>
      <c r="FOW14" t="n">
        <v>-0.1</v>
      </c>
      <c r="FOX14" t="n">
        <v>0.25</v>
      </c>
      <c r="FOY14" t="n">
        <v>0.1</v>
      </c>
      <c r="FOZ14" t="n">
        <v>0.25</v>
      </c>
      <c r="FPA14" t="n">
        <v>0.2</v>
      </c>
      <c r="FPB14" t="n">
        <v>0.1</v>
      </c>
      <c r="FPC14" t="n">
        <v>0.25</v>
      </c>
      <c r="FPD14" t="n">
        <v>0.1</v>
      </c>
      <c r="FPE14" t="n">
        <v>0.1</v>
      </c>
      <c r="FPF14" t="n">
        <v>-0.1</v>
      </c>
      <c r="FPG14" t="n">
        <v>0.1</v>
      </c>
      <c r="FPH14" t="n">
        <v>0.2</v>
      </c>
      <c r="FPI14" t="n">
        <v>-0.3</v>
      </c>
      <c r="FPJ14" t="n">
        <v>0.2</v>
      </c>
      <c r="FPK14" t="n">
        <v>0.1</v>
      </c>
      <c r="FPL14" t="n">
        <v>0.1</v>
      </c>
      <c r="FPM14" t="n">
        <v>0.1</v>
      </c>
      <c r="FPN14" t="n">
        <v>0.4</v>
      </c>
      <c r="FPO14" t="n">
        <v>0.25</v>
      </c>
      <c r="FPP14" t="n">
        <v>0.2</v>
      </c>
      <c r="FPQ14" t="n">
        <v>0.25</v>
      </c>
      <c r="FPR14" t="n">
        <v>0.25</v>
      </c>
      <c r="FPS14" t="n">
        <v>0.1</v>
      </c>
      <c r="FPT14" t="n">
        <v>0.1</v>
      </c>
      <c r="FPU14" t="n">
        <v>0.2</v>
      </c>
      <c r="FPV14" t="n">
        <v>0.25</v>
      </c>
      <c r="FPW14" t="n">
        <v>0.1</v>
      </c>
      <c r="FPX14" t="n">
        <v>-0.1</v>
      </c>
      <c r="FPY14" t="n">
        <v>0.2</v>
      </c>
      <c r="FPZ14" t="n">
        <v>0.1</v>
      </c>
      <c r="FQA14" t="n">
        <v>0.1</v>
      </c>
      <c r="FQB14" t="n">
        <v>-0.1</v>
      </c>
      <c r="FQC14" t="n">
        <v>0.1</v>
      </c>
      <c r="FQD14" t="n">
        <v>0.1</v>
      </c>
      <c r="FQE14" t="n">
        <v>0.2</v>
      </c>
      <c r="FQF14" t="n">
        <v>-0.3</v>
      </c>
      <c r="FQG14" t="n">
        <v>0.1</v>
      </c>
      <c r="FQH14" t="n">
        <v>0.1</v>
      </c>
      <c r="FQI14" t="n">
        <v>0.1</v>
      </c>
      <c r="FQJ14" t="n">
        <v>-0.1</v>
      </c>
      <c r="FQK14" t="n">
        <v>0.25</v>
      </c>
      <c r="FQL14" t="n">
        <v>0.2</v>
      </c>
      <c r="FQM14" t="n">
        <v>0.2</v>
      </c>
      <c r="FQN14" t="n">
        <v>0.1</v>
      </c>
      <c r="FQO14" t="n">
        <v>0.25</v>
      </c>
      <c r="FQP14" t="n">
        <v>0.1</v>
      </c>
      <c r="FQQ14" t="n">
        <v>0.1</v>
      </c>
      <c r="FQR14" t="n">
        <v>0.1</v>
      </c>
      <c r="FQS14" t="n">
        <v>0.4</v>
      </c>
      <c r="FQT14" t="n">
        <v>0.2</v>
      </c>
      <c r="FQU14" t="n">
        <v>0.2</v>
      </c>
      <c r="FQV14" t="n">
        <v>0.4</v>
      </c>
      <c r="FQW14" t="n">
        <v>0.25</v>
      </c>
      <c r="FQX14" t="n">
        <v>0.1</v>
      </c>
      <c r="FQY14" t="n">
        <v>-0.1</v>
      </c>
      <c r="FQZ14" t="n">
        <v>0.2</v>
      </c>
      <c r="FRA14" t="n">
        <v>-0.1</v>
      </c>
      <c r="FRB14" t="n">
        <v>0.2</v>
      </c>
      <c r="FRC14" t="n">
        <v>0.2</v>
      </c>
      <c r="FRD14" t="n">
        <v>0.1</v>
      </c>
      <c r="FRE14" t="n">
        <v>0.2</v>
      </c>
      <c r="FRF14" t="n">
        <v>0.2</v>
      </c>
      <c r="FRG14" t="n">
        <v>0.1</v>
      </c>
      <c r="FRH14" t="n">
        <v>0.1</v>
      </c>
      <c r="FRI14" t="n">
        <v>0.2</v>
      </c>
      <c r="FRJ14" t="n">
        <v>0.2</v>
      </c>
      <c r="FRK14" t="n">
        <v>-0.1</v>
      </c>
      <c r="FRL14" t="n">
        <v>0.1</v>
      </c>
      <c r="FRM14" t="n">
        <v>0.25</v>
      </c>
      <c r="FRN14" t="n">
        <v>0.2</v>
      </c>
      <c r="FRO14" t="n">
        <v>0.1</v>
      </c>
      <c r="FRP14" t="n">
        <v>0.1</v>
      </c>
      <c r="FRQ14" t="n">
        <v>-0.1</v>
      </c>
      <c r="FRR14" t="n">
        <v>0.25</v>
      </c>
      <c r="FRS14" t="n">
        <v>0.25</v>
      </c>
      <c r="FRT14" t="n">
        <v>-0.1</v>
      </c>
      <c r="FRU14" t="n">
        <v>0.1</v>
      </c>
      <c r="FRV14" t="n">
        <v>0.2</v>
      </c>
      <c r="FRW14" t="n">
        <v>0.2</v>
      </c>
      <c r="FRX14" t="n">
        <v>0.1</v>
      </c>
      <c r="FRY14" t="n">
        <v>0.2</v>
      </c>
      <c r="FRZ14" t="n">
        <v>0.1</v>
      </c>
      <c r="FSA14" t="n">
        <v>0.2</v>
      </c>
      <c r="FSB14" t="n">
        <v>0.2</v>
      </c>
      <c r="FSC14" t="n">
        <v>0.1</v>
      </c>
      <c r="FSD14" t="n">
        <v>0.2</v>
      </c>
      <c r="FSE14" t="n">
        <v>0.1</v>
      </c>
      <c r="FSF14" t="n">
        <v>0.1</v>
      </c>
      <c r="FSG14" t="n">
        <v>0.2</v>
      </c>
      <c r="FSH14" t="n">
        <v>0.1</v>
      </c>
      <c r="FSI14" t="n">
        <v>-0.3</v>
      </c>
      <c r="FSJ14" t="n">
        <v>0.2</v>
      </c>
      <c r="FSK14" t="n">
        <v>-0.1</v>
      </c>
      <c r="FSL14" t="n">
        <v>0.1</v>
      </c>
      <c r="FSM14" t="n">
        <v>0.1</v>
      </c>
      <c r="FSN14" t="n">
        <v>0.25</v>
      </c>
      <c r="FSO14" t="n">
        <v>0.1</v>
      </c>
      <c r="FSP14" t="n">
        <v>0.25</v>
      </c>
      <c r="FSQ14" t="n">
        <v>0.1</v>
      </c>
      <c r="FSR14" t="n">
        <v>0.2</v>
      </c>
      <c r="FSS14" t="n">
        <v>0.1</v>
      </c>
      <c r="FST14" t="n">
        <v>0.4</v>
      </c>
      <c r="FSU14" t="n">
        <v>0.25</v>
      </c>
      <c r="FSV14" t="n">
        <v>0.2</v>
      </c>
      <c r="FSW14" t="n">
        <v>0.1</v>
      </c>
      <c r="FSX14" t="n">
        <v>0.2</v>
      </c>
      <c r="FSY14" t="n">
        <v>0.1</v>
      </c>
      <c r="FSZ14" t="n">
        <v>-0.1</v>
      </c>
      <c r="FTA14" t="n">
        <v>0.1</v>
      </c>
      <c r="FTB14" t="n">
        <v>0.2</v>
      </c>
      <c r="FTC14" t="n">
        <v>0.2</v>
      </c>
      <c r="FTD14" t="n">
        <v>0.2</v>
      </c>
      <c r="FTE14" t="n">
        <v>0.1</v>
      </c>
      <c r="FTF14" t="n">
        <v>-0.3</v>
      </c>
      <c r="FTG14" t="n">
        <v>0.2</v>
      </c>
      <c r="FTH14" t="n">
        <v>0.2</v>
      </c>
      <c r="FTI14" t="n">
        <v>0.1</v>
      </c>
      <c r="FTJ14" t="n">
        <v>0.2</v>
      </c>
      <c r="FTK14" t="n">
        <v>0.2</v>
      </c>
      <c r="FTL14" t="n">
        <v>0.1</v>
      </c>
      <c r="FTM14" t="n">
        <v>0.1</v>
      </c>
      <c r="FTN14" t="n">
        <v>0.1</v>
      </c>
      <c r="FTO14" t="n">
        <v>0.1</v>
      </c>
      <c r="FTP14" t="n">
        <v>0.1</v>
      </c>
      <c r="FTQ14" t="n">
        <v>0.2</v>
      </c>
      <c r="FTR14" t="n">
        <v>0.2</v>
      </c>
      <c r="FTS14" t="n">
        <v>0.2</v>
      </c>
      <c r="FTT14" t="n">
        <v>0.4</v>
      </c>
      <c r="FTU14" t="n">
        <v>-0.1</v>
      </c>
      <c r="FTV14" t="n">
        <v>0.1</v>
      </c>
      <c r="FTW14" t="n">
        <v>0.2</v>
      </c>
      <c r="FTX14" t="n">
        <v>0.2</v>
      </c>
      <c r="FTY14" t="n">
        <v>0.2</v>
      </c>
      <c r="FTZ14" t="n">
        <v>-0.1</v>
      </c>
      <c r="FUA14" t="n">
        <v>0.1</v>
      </c>
      <c r="FUB14" t="n">
        <v>0.1</v>
      </c>
      <c r="FUC14" t="n">
        <v>-0.1</v>
      </c>
      <c r="FUD14" t="n">
        <v>0.2</v>
      </c>
      <c r="FUE14" t="n">
        <v>0.2</v>
      </c>
      <c r="FUF14" t="n">
        <v>0.25</v>
      </c>
      <c r="FUG14" t="n">
        <v>0.1</v>
      </c>
      <c r="FUH14" t="n">
        <v>0.2</v>
      </c>
      <c r="FUI14" t="n">
        <v>0.25</v>
      </c>
      <c r="FUJ14" t="n">
        <v>0.25</v>
      </c>
      <c r="FUK14" t="n">
        <v>0.2</v>
      </c>
      <c r="FUL14" t="n">
        <v>0.1</v>
      </c>
      <c r="FUM14" t="n">
        <v>0.25</v>
      </c>
      <c r="FUN14" t="n">
        <v>0.1</v>
      </c>
      <c r="FUO14" t="n">
        <v>0.2</v>
      </c>
      <c r="FUP14" t="n">
        <v>0.1</v>
      </c>
      <c r="FUQ14" t="n">
        <v>0.1</v>
      </c>
      <c r="FUR14" t="n">
        <v>-0.1</v>
      </c>
      <c r="FUS14" t="n">
        <v>-0.1</v>
      </c>
      <c r="FUT14" t="n">
        <v>-0.1</v>
      </c>
      <c r="FUU14" t="n">
        <v>0.2</v>
      </c>
      <c r="FUV14" t="n">
        <v>0.1</v>
      </c>
      <c r="FUW14" t="n">
        <v>0.1</v>
      </c>
      <c r="FUX14" t="n">
        <v>0.1</v>
      </c>
      <c r="FUY14" t="n">
        <v>-0.1</v>
      </c>
      <c r="FUZ14" t="n">
        <v>0.1</v>
      </c>
      <c r="FVA14" t="n">
        <v>0.2</v>
      </c>
      <c r="FVB14" t="n">
        <v>0.1</v>
      </c>
      <c r="FVC14" t="n">
        <v>0.1</v>
      </c>
      <c r="FVD14" t="n">
        <v>0.1</v>
      </c>
      <c r="FVE14" t="n">
        <v>0.1</v>
      </c>
      <c r="FVF14" t="n">
        <v>0.2</v>
      </c>
      <c r="FVG14" t="n">
        <v>-0.1</v>
      </c>
      <c r="FVH14" t="n">
        <v>0.1</v>
      </c>
      <c r="FVI14" t="n">
        <v>0.1</v>
      </c>
      <c r="FVJ14" t="n">
        <v>0.2</v>
      </c>
      <c r="FVK14" t="n">
        <v>0.2</v>
      </c>
      <c r="FVL14" t="n">
        <v>0.2</v>
      </c>
      <c r="FVM14" t="n">
        <v>0.1</v>
      </c>
      <c r="FVN14" t="n">
        <v>0.25</v>
      </c>
      <c r="FVO14" t="n">
        <v>0.1</v>
      </c>
      <c r="FVP14" t="n">
        <v>0.1</v>
      </c>
      <c r="FVQ14" t="n">
        <v>0.1</v>
      </c>
      <c r="FVR14" t="n">
        <v>0.2</v>
      </c>
      <c r="FVS14" t="n">
        <v>0.4</v>
      </c>
      <c r="FVT14" t="n">
        <v>0.2</v>
      </c>
      <c r="FVU14" t="n">
        <v>0.2</v>
      </c>
      <c r="FVV14" t="n">
        <v>-0.1</v>
      </c>
      <c r="FVW14" t="n">
        <v>0.1</v>
      </c>
      <c r="FVX14" t="n">
        <v>0.1</v>
      </c>
      <c r="FVY14" t="n">
        <v>0.25</v>
      </c>
      <c r="FVZ14" t="n">
        <v>0.2</v>
      </c>
      <c r="FWA14" t="n">
        <v>-0.1</v>
      </c>
      <c r="FWB14" t="n">
        <v>0.1</v>
      </c>
      <c r="FWC14" t="n">
        <v>0.1</v>
      </c>
      <c r="FWD14" t="n">
        <v>0.1</v>
      </c>
      <c r="FWE14" t="n">
        <v>0.2</v>
      </c>
      <c r="FWF14" t="n">
        <v>-0.1</v>
      </c>
      <c r="FWG14" t="n">
        <v>0.2</v>
      </c>
      <c r="FWH14" t="n">
        <v>-0.3</v>
      </c>
      <c r="FWI14" t="n">
        <v>0.2</v>
      </c>
      <c r="FWJ14" t="n">
        <v>0.1</v>
      </c>
      <c r="FWK14" t="n">
        <v>0.1</v>
      </c>
      <c r="FWL14" t="n">
        <v>-0.1</v>
      </c>
      <c r="FWM14" t="n">
        <v>0.1</v>
      </c>
      <c r="FWN14" t="n">
        <v>0.2</v>
      </c>
      <c r="FWO14" t="n">
        <v>0.2</v>
      </c>
      <c r="FWP14" t="n">
        <v>0.25</v>
      </c>
      <c r="FWQ14" t="n">
        <v>0.2</v>
      </c>
      <c r="FWR14" t="n">
        <v>-0.1</v>
      </c>
      <c r="FWS14" t="n">
        <v>0.2</v>
      </c>
      <c r="FWT14" t="n">
        <v>0.2</v>
      </c>
      <c r="FWU14" t="n">
        <v>0.2</v>
      </c>
      <c r="FWV14" t="n">
        <v>0.1</v>
      </c>
      <c r="FWW14" t="n">
        <v>0.1</v>
      </c>
      <c r="FWX14" t="n">
        <v>0.1</v>
      </c>
      <c r="FWY14" t="n">
        <v>0.1</v>
      </c>
      <c r="FWZ14" t="n">
        <v>0.2</v>
      </c>
      <c r="FXA14" t="n">
        <v>0.4</v>
      </c>
      <c r="FXB14" t="n">
        <v>0.25</v>
      </c>
      <c r="FXC14" t="n">
        <v>0.1</v>
      </c>
      <c r="FXD14" t="n">
        <v>0.25</v>
      </c>
      <c r="FXE14" t="n">
        <v>0.1</v>
      </c>
      <c r="FXF14" t="n">
        <v>0.1</v>
      </c>
      <c r="FXG14" t="n">
        <v>0.1</v>
      </c>
      <c r="FXH14" t="n">
        <v>0.1</v>
      </c>
      <c r="FXI14" t="n">
        <v>0.1</v>
      </c>
      <c r="FXJ14" t="n">
        <v>0.1</v>
      </c>
      <c r="FXK14" t="n">
        <v>-0.1</v>
      </c>
      <c r="FXL14" t="n">
        <v>-0.1</v>
      </c>
      <c r="FXM14" t="n">
        <v>0.2</v>
      </c>
      <c r="FXN14" t="n">
        <v>-0.1</v>
      </c>
      <c r="FXO14" t="n">
        <v>0.25</v>
      </c>
      <c r="FXP14" t="n">
        <v>0.1</v>
      </c>
      <c r="FXQ14" t="n">
        <v>0.2</v>
      </c>
      <c r="FXR14" t="n">
        <v>0.1</v>
      </c>
      <c r="FXS14" t="n">
        <v>-0.1</v>
      </c>
      <c r="FXT14" t="n">
        <v>0.2</v>
      </c>
      <c r="FXU14" t="n">
        <v>0.1</v>
      </c>
      <c r="FXV14" t="n">
        <v>0.1</v>
      </c>
      <c r="FXW14" t="n">
        <v>0.1</v>
      </c>
      <c r="FXX14" t="n">
        <v>0.2</v>
      </c>
      <c r="FXY14" t="n">
        <v>0.1</v>
      </c>
      <c r="FXZ14" t="n">
        <v>0.2</v>
      </c>
      <c r="FYA14" t="n">
        <v>-0.1</v>
      </c>
      <c r="FYB14" t="n">
        <v>-0.1</v>
      </c>
      <c r="FYC14" t="n">
        <v>0.1</v>
      </c>
      <c r="FYD14" t="n">
        <v>-0.1</v>
      </c>
      <c r="FYE14" t="n">
        <v>0.1</v>
      </c>
      <c r="FYF14" t="n">
        <v>0.2</v>
      </c>
      <c r="FYG14" t="n">
        <v>-0.1</v>
      </c>
      <c r="FYH14" t="n">
        <v>0.2</v>
      </c>
      <c r="FYI14" t="n">
        <v>0.2</v>
      </c>
      <c r="FYJ14" t="n">
        <v>0.2</v>
      </c>
      <c r="FYK14" t="n">
        <v>0.25</v>
      </c>
      <c r="FYL14" t="n">
        <v>0.1</v>
      </c>
      <c r="FYM14" t="n">
        <v>0.2</v>
      </c>
      <c r="FYN14" t="n">
        <v>0.1</v>
      </c>
      <c r="FYO14" t="n">
        <v>0.2</v>
      </c>
      <c r="FYP14" t="n">
        <v>0.2</v>
      </c>
      <c r="FYQ14" t="n">
        <v>0.1</v>
      </c>
      <c r="FYR14" t="n">
        <v>0.1</v>
      </c>
      <c r="FYS14" t="n">
        <v>0.25</v>
      </c>
      <c r="FYT14" t="n">
        <v>0.1</v>
      </c>
      <c r="FYU14" t="n">
        <v>0.1</v>
      </c>
      <c r="FYV14" t="n">
        <v>0.25</v>
      </c>
      <c r="FYW14" t="n">
        <v>0.2</v>
      </c>
      <c r="FYX14" t="n">
        <v>-0.1</v>
      </c>
      <c r="FYY14" t="n">
        <v>0.1</v>
      </c>
      <c r="FYZ14" t="n">
        <v>0.1</v>
      </c>
      <c r="FZA14" t="n">
        <v>0.2</v>
      </c>
      <c r="FZB14" t="n">
        <v>0.2</v>
      </c>
      <c r="FZC14" t="n">
        <v>0.1</v>
      </c>
      <c r="FZD14" t="n">
        <v>-0.1</v>
      </c>
      <c r="FZE14" t="n">
        <v>0.2</v>
      </c>
      <c r="FZF14" t="n">
        <v>0.2</v>
      </c>
      <c r="FZG14" t="n">
        <v>0.1</v>
      </c>
      <c r="FZH14" t="n">
        <v>0.2</v>
      </c>
      <c r="FZI14" t="n">
        <v>0.1</v>
      </c>
      <c r="FZJ14" t="n">
        <v>0.2</v>
      </c>
      <c r="FZK14" t="n">
        <v>0.1</v>
      </c>
      <c r="FZL14" t="n">
        <v>0.1</v>
      </c>
      <c r="FZM14" t="n">
        <v>0.1</v>
      </c>
      <c r="FZN14" t="n">
        <v>-0.1</v>
      </c>
      <c r="FZO14" t="n">
        <v>0.2</v>
      </c>
      <c r="FZP14" t="n">
        <v>0.2</v>
      </c>
      <c r="FZQ14" t="n">
        <v>0.1</v>
      </c>
      <c r="FZR14" t="n">
        <v>0.2</v>
      </c>
      <c r="FZS14" t="n">
        <v>0.2</v>
      </c>
      <c r="FZT14" t="n">
        <v>0.1</v>
      </c>
      <c r="FZU14" t="n">
        <v>0.1</v>
      </c>
      <c r="FZV14" t="n">
        <v>0.1</v>
      </c>
      <c r="FZW14" t="n">
        <v>0.1</v>
      </c>
      <c r="FZX14" t="n">
        <v>0.2</v>
      </c>
      <c r="FZY14" t="n">
        <v>0.2</v>
      </c>
      <c r="FZZ14" t="n">
        <v>0.25</v>
      </c>
      <c r="GAA14" t="n">
        <v>-0.1</v>
      </c>
      <c r="GAB14" t="n">
        <v>0.25</v>
      </c>
      <c r="GAC14" t="n">
        <v>0.2</v>
      </c>
      <c r="GAD14" t="n">
        <v>0.1</v>
      </c>
      <c r="GAE14" t="n">
        <v>0.1</v>
      </c>
      <c r="GAF14" t="n">
        <v>-0.1</v>
      </c>
      <c r="GAG14" t="n">
        <v>0.2</v>
      </c>
      <c r="GAH14" t="n">
        <v>0.1</v>
      </c>
      <c r="GAI14" t="n">
        <v>0.1</v>
      </c>
      <c r="GAJ14" t="n">
        <v>0.25</v>
      </c>
      <c r="GAK14" t="n">
        <v>0.1</v>
      </c>
      <c r="GAL14" t="n">
        <v>0.1</v>
      </c>
      <c r="GAM14" t="n">
        <v>0.1</v>
      </c>
      <c r="GAN14" t="n">
        <v>0.25</v>
      </c>
      <c r="GAO14" t="n">
        <v>0.2</v>
      </c>
      <c r="GAP14" t="n">
        <v>0.4</v>
      </c>
      <c r="GAQ14" t="n">
        <v>-0.1</v>
      </c>
      <c r="GAR14" t="n">
        <v>0.1</v>
      </c>
      <c r="GAS14" t="n">
        <v>0.1</v>
      </c>
      <c r="GAT14" t="n">
        <v>-0.1</v>
      </c>
      <c r="GAU14" t="n">
        <v>0.2</v>
      </c>
      <c r="GAV14" t="n">
        <v>0.1</v>
      </c>
      <c r="GAW14" t="n">
        <v>0.2</v>
      </c>
      <c r="GAX14" t="n">
        <v>0.2</v>
      </c>
      <c r="GAY14" t="n">
        <v>0.2</v>
      </c>
      <c r="GAZ14" t="n">
        <v>0.2</v>
      </c>
      <c r="GBA14" t="n">
        <v>0.2</v>
      </c>
      <c r="GBB14" t="n">
        <v>-0.1</v>
      </c>
      <c r="GBC14" t="n">
        <v>0.1</v>
      </c>
      <c r="GBD14" t="n">
        <v>0.2</v>
      </c>
      <c r="GBE14" t="n">
        <v>0.1</v>
      </c>
      <c r="GBF14" t="n">
        <v>0.2</v>
      </c>
      <c r="GBG14" t="n">
        <v>0.1</v>
      </c>
      <c r="GBH14" t="n">
        <v>0.1</v>
      </c>
      <c r="GBI14" t="n">
        <v>0.1</v>
      </c>
      <c r="GBJ14" t="n">
        <v>0.25</v>
      </c>
      <c r="GBK14" t="n">
        <v>0.1</v>
      </c>
      <c r="GBL14" t="n">
        <v>0.1</v>
      </c>
      <c r="GBM14" t="n">
        <v>0.1</v>
      </c>
      <c r="GBN14" t="n">
        <v>0.1</v>
      </c>
      <c r="GBO14" t="n">
        <v>-0.1</v>
      </c>
      <c r="GBP14" t="n">
        <v>-0.1</v>
      </c>
      <c r="GBQ14" t="n">
        <v>0.2</v>
      </c>
      <c r="GBR14" t="n">
        <v>0.1</v>
      </c>
      <c r="GBS14" t="n">
        <v>0.2</v>
      </c>
      <c r="GBT14" t="n">
        <v>0.4</v>
      </c>
      <c r="GBU14" t="n">
        <v>0.2</v>
      </c>
      <c r="GBV14" t="n">
        <v>0.2</v>
      </c>
      <c r="GBW14" t="n">
        <v>0.1</v>
      </c>
      <c r="GBX14" t="n">
        <v>0.1</v>
      </c>
      <c r="GBY14" t="n">
        <v>0.25</v>
      </c>
      <c r="GBZ14" t="n">
        <v>0.2</v>
      </c>
      <c r="GCA14" t="n">
        <v>0.1</v>
      </c>
      <c r="GCB14" t="n">
        <v>0.2</v>
      </c>
      <c r="GCC14" t="n">
        <v>0.1</v>
      </c>
      <c r="GCD14" t="n">
        <v>0.1</v>
      </c>
      <c r="GCE14" t="n">
        <v>0.2</v>
      </c>
      <c r="GCF14" t="n">
        <v>0.1</v>
      </c>
      <c r="GCG14" t="n">
        <v>0.25</v>
      </c>
      <c r="GCH14" t="n">
        <v>0.1</v>
      </c>
      <c r="GCI14" t="n">
        <v>0.2</v>
      </c>
      <c r="GCJ14" t="n">
        <v>0.2</v>
      </c>
      <c r="GCK14" t="n">
        <v>0.25</v>
      </c>
      <c r="GCL14" t="n">
        <v>0.1</v>
      </c>
      <c r="GCM14" t="n">
        <v>0.25</v>
      </c>
      <c r="GCN14" t="n">
        <v>0.1</v>
      </c>
      <c r="GCO14" t="n">
        <v>0.2</v>
      </c>
      <c r="GCP14" t="n">
        <v>0.1</v>
      </c>
      <c r="GCQ14" t="n">
        <v>0.2</v>
      </c>
      <c r="GCR14" t="n">
        <v>-0.1</v>
      </c>
      <c r="GCS14" t="n">
        <v>0.2</v>
      </c>
      <c r="GCT14" t="n">
        <v>-0.1</v>
      </c>
      <c r="GCU14" t="n">
        <v>0.2</v>
      </c>
      <c r="GCV14" t="n">
        <v>0.2</v>
      </c>
      <c r="GCW14" t="n">
        <v>0.1</v>
      </c>
      <c r="GCX14" t="n">
        <v>0.2</v>
      </c>
      <c r="GCY14" t="n">
        <v>0.2</v>
      </c>
      <c r="GCZ14" t="n">
        <v>0.1</v>
      </c>
      <c r="GDA14" t="n">
        <v>-0.1</v>
      </c>
      <c r="GDB14" t="n">
        <v>0.2</v>
      </c>
      <c r="GDC14" t="n">
        <v>-0.1</v>
      </c>
      <c r="GDD14" t="n">
        <v>0.2</v>
      </c>
      <c r="GDE14" t="n">
        <v>-0.1</v>
      </c>
      <c r="GDF14" t="n">
        <v>-0.1</v>
      </c>
      <c r="GDG14" t="n">
        <v>0.2</v>
      </c>
      <c r="GDH14" t="n">
        <v>0.2</v>
      </c>
      <c r="GDI14" t="n">
        <v>0.2</v>
      </c>
      <c r="GDJ14" t="n">
        <v>0.2</v>
      </c>
      <c r="GDK14" t="n">
        <v>-0.1</v>
      </c>
      <c r="GDL14" t="n">
        <v>0.2</v>
      </c>
      <c r="GDM14" t="n">
        <v>0.1</v>
      </c>
      <c r="GDN14" t="n">
        <v>0.1</v>
      </c>
      <c r="GDO14" t="n">
        <v>0.2</v>
      </c>
      <c r="GDP14" t="n">
        <v>0.2</v>
      </c>
      <c r="GDQ14" t="n">
        <v>0.25</v>
      </c>
      <c r="GDR14" t="n">
        <v>0.2</v>
      </c>
      <c r="GDS14" t="n">
        <v>0.25</v>
      </c>
      <c r="GDT14" t="n">
        <v>0.1</v>
      </c>
      <c r="GDU14" t="n">
        <v>0.1</v>
      </c>
      <c r="GDV14" t="n">
        <v>0.25</v>
      </c>
      <c r="GDW14" t="n">
        <v>0.1</v>
      </c>
      <c r="GDX14" t="n">
        <v>0.2</v>
      </c>
      <c r="GDY14" t="n">
        <v>0.2</v>
      </c>
      <c r="GDZ14" t="n">
        <v>0.1</v>
      </c>
      <c r="GEA14" t="n">
        <v>0.1</v>
      </c>
      <c r="GEB14" t="n">
        <v>0.1</v>
      </c>
      <c r="GEC14" t="n">
        <v>0.25</v>
      </c>
      <c r="GED14" t="n">
        <v>0.2</v>
      </c>
      <c r="GEE14" t="n">
        <v>0.1</v>
      </c>
      <c r="GEF14" t="n">
        <v>0.25</v>
      </c>
      <c r="GEG14" t="n">
        <v>0.1</v>
      </c>
      <c r="GEH14" t="n">
        <v>0.1</v>
      </c>
      <c r="GEI14" t="n">
        <v>0.2</v>
      </c>
      <c r="GEJ14" t="n">
        <v>0.1</v>
      </c>
      <c r="GEK14" t="n">
        <v>0.2</v>
      </c>
      <c r="GEL14" t="n">
        <v>0.1</v>
      </c>
      <c r="GEM14" t="n">
        <v>0.25</v>
      </c>
      <c r="GEN14" t="n">
        <v>0.25</v>
      </c>
      <c r="GEO14" t="n">
        <v>0.1</v>
      </c>
      <c r="GEP14" t="n">
        <v>0.2</v>
      </c>
      <c r="GEQ14" t="n">
        <v>0.2</v>
      </c>
      <c r="GER14" t="n">
        <v>0.2</v>
      </c>
      <c r="GES14" t="n">
        <v>0.2</v>
      </c>
      <c r="GET14" t="n">
        <v>0.1</v>
      </c>
      <c r="GEU14" t="n">
        <v>0.2</v>
      </c>
      <c r="GEV14" t="n">
        <v>0.25</v>
      </c>
      <c r="GEW14" t="n">
        <v>0.2</v>
      </c>
      <c r="GEX14" t="n">
        <v>0.2</v>
      </c>
      <c r="GEY14" t="n">
        <v>0.25</v>
      </c>
      <c r="GEZ14" t="n">
        <v>0.1</v>
      </c>
      <c r="GFA14" t="n">
        <v>0.1</v>
      </c>
      <c r="GFB14" t="n">
        <v>0.1</v>
      </c>
      <c r="GFC14" t="n">
        <v>0.1</v>
      </c>
      <c r="GFD14" t="n">
        <v>0.1</v>
      </c>
      <c r="GFE14" t="n">
        <v>0.1</v>
      </c>
      <c r="GFF14" t="n">
        <v>-0.1</v>
      </c>
      <c r="GFG14" t="n">
        <v>-0.1</v>
      </c>
      <c r="GFH14" t="n">
        <v>0.1</v>
      </c>
      <c r="GFI14" t="n">
        <v>0.1</v>
      </c>
      <c r="GFJ14" t="n">
        <v>0.1</v>
      </c>
      <c r="GFK14" t="n">
        <v>0.2</v>
      </c>
      <c r="GFL14" t="n">
        <v>-0.1</v>
      </c>
      <c r="GFM14" t="n">
        <v>0.4</v>
      </c>
      <c r="GFN14" t="n">
        <v>0.2</v>
      </c>
      <c r="GFO14" t="n">
        <v>0.1</v>
      </c>
      <c r="GFP14" t="n">
        <v>-0.1</v>
      </c>
      <c r="GFQ14" t="n">
        <v>0.1</v>
      </c>
      <c r="GFR14" t="n">
        <v>0.25</v>
      </c>
      <c r="GFS14" t="n">
        <v>0.1</v>
      </c>
      <c r="GFT14" t="n">
        <v>0.2</v>
      </c>
      <c r="GFU14" t="n">
        <v>-0.1</v>
      </c>
      <c r="GFV14" t="n">
        <v>0.2</v>
      </c>
      <c r="GFW14" t="n">
        <v>0.4</v>
      </c>
      <c r="GFX14" t="n">
        <v>-0.1</v>
      </c>
      <c r="GFY14" t="n">
        <v>0.1</v>
      </c>
      <c r="GFZ14" t="n">
        <v>0.25</v>
      </c>
      <c r="GGA14" t="n">
        <v>-0.3</v>
      </c>
      <c r="GGB14" t="n">
        <v>0.25</v>
      </c>
      <c r="GGC14" t="n">
        <v>0.25</v>
      </c>
      <c r="GGD14" t="n">
        <v>0.2</v>
      </c>
      <c r="GGE14" t="n">
        <v>0.1</v>
      </c>
      <c r="GGF14" t="n">
        <v>-0.1</v>
      </c>
      <c r="GGG14" t="n">
        <v>0.2</v>
      </c>
      <c r="GGH14" t="n">
        <v>0.25</v>
      </c>
      <c r="GGI14" t="n">
        <v>0.2</v>
      </c>
      <c r="GGJ14" t="n">
        <v>0.25</v>
      </c>
      <c r="GGK14" t="n">
        <v>0.2</v>
      </c>
      <c r="GGL14" t="n">
        <v>-0.1</v>
      </c>
      <c r="GGM14" t="n">
        <v>0.2</v>
      </c>
      <c r="GGN14" t="n">
        <v>0.2</v>
      </c>
      <c r="GGO14" t="n">
        <v>0.2</v>
      </c>
      <c r="GGP14" t="n">
        <v>0.2</v>
      </c>
      <c r="GGQ14" t="n">
        <v>0.2</v>
      </c>
      <c r="GGR14" t="n">
        <v>0.1</v>
      </c>
      <c r="GGS14" t="n">
        <v>0.1</v>
      </c>
      <c r="GGT14" t="n">
        <v>0.1</v>
      </c>
      <c r="GGU14" t="n">
        <v>-0.1</v>
      </c>
      <c r="GGV14" t="n">
        <v>-0.3</v>
      </c>
      <c r="GGW14" t="n">
        <v>0.1</v>
      </c>
      <c r="GGX14" t="n">
        <v>0.1</v>
      </c>
      <c r="GGY14" t="n">
        <v>0.2</v>
      </c>
      <c r="GGZ14" t="n">
        <v>0.2</v>
      </c>
      <c r="GHA14" t="n">
        <v>0.25</v>
      </c>
      <c r="GHB14" t="n">
        <v>-0.1</v>
      </c>
      <c r="GHC14" t="n">
        <v>0.1</v>
      </c>
      <c r="GHD14" t="n">
        <v>0.2</v>
      </c>
      <c r="GHE14" t="n">
        <v>0.1</v>
      </c>
      <c r="GHF14" t="n">
        <v>0.2</v>
      </c>
      <c r="GHG14" t="n">
        <v>0.1</v>
      </c>
      <c r="GHH14" t="n">
        <v>0.2</v>
      </c>
      <c r="GHI14" t="n">
        <v>0.1</v>
      </c>
      <c r="GHJ14" t="n">
        <v>-0.1</v>
      </c>
      <c r="GHK14" t="n">
        <v>0.2</v>
      </c>
      <c r="GHL14" t="n">
        <v>0.1</v>
      </c>
      <c r="GHM14" t="n">
        <v>0.25</v>
      </c>
      <c r="GHN14" t="n">
        <v>0.2</v>
      </c>
      <c r="GHO14" t="n">
        <v>0.2</v>
      </c>
      <c r="GHP14" t="n">
        <v>0.4</v>
      </c>
      <c r="GHQ14" t="n">
        <v>0.25</v>
      </c>
      <c r="GHR14" t="n">
        <v>-0.1</v>
      </c>
      <c r="GHS14" t="n">
        <v>0.1</v>
      </c>
      <c r="GHT14" t="n">
        <v>0.1</v>
      </c>
      <c r="GHU14" t="n">
        <v>0.2</v>
      </c>
      <c r="GHV14" t="n">
        <v>0.2</v>
      </c>
      <c r="GHW14" t="n">
        <v>-0.1</v>
      </c>
      <c r="GHX14" t="n">
        <v>0.1</v>
      </c>
      <c r="GHY14" t="n">
        <v>0.1</v>
      </c>
      <c r="GHZ14" t="n">
        <v>0.1</v>
      </c>
      <c r="GIA14" t="n">
        <v>0.2</v>
      </c>
      <c r="GIB14" t="n">
        <v>0.1</v>
      </c>
      <c r="GIC14" t="n">
        <v>-0.1</v>
      </c>
      <c r="GID14" t="n">
        <v>-0.1</v>
      </c>
      <c r="GIE14" t="n">
        <v>0.4</v>
      </c>
      <c r="GIF14" t="n">
        <v>0.25</v>
      </c>
      <c r="GIG14" t="n">
        <v>0.2</v>
      </c>
      <c r="GIH14" t="n">
        <v>-0.1</v>
      </c>
      <c r="GII14" t="n">
        <v>0.25</v>
      </c>
      <c r="GIJ14" t="n">
        <v>0.1</v>
      </c>
      <c r="GIK14" t="n">
        <v>0.25</v>
      </c>
      <c r="GIL14" t="n">
        <v>0.1</v>
      </c>
      <c r="GIM14" t="n">
        <v>0.1</v>
      </c>
      <c r="GIN14" t="n">
        <v>0.1</v>
      </c>
      <c r="GIO14" t="n">
        <v>0.2</v>
      </c>
      <c r="GIP14" t="n">
        <v>0.25</v>
      </c>
      <c r="GIQ14" t="n">
        <v>-0.1</v>
      </c>
      <c r="GIR14" t="n">
        <v>0.25</v>
      </c>
      <c r="GIS14" t="n">
        <v>0.1</v>
      </c>
      <c r="GIT14" t="n">
        <v>0.1</v>
      </c>
      <c r="GIU14" t="n">
        <v>0.2</v>
      </c>
      <c r="GIV14" t="n">
        <v>0.1</v>
      </c>
      <c r="GIW14" t="n">
        <v>0.1</v>
      </c>
      <c r="GIX14" t="n">
        <v>0.1</v>
      </c>
      <c r="GIY14" t="n">
        <v>0.1</v>
      </c>
      <c r="GIZ14" t="n">
        <v>0.2</v>
      </c>
      <c r="GJA14" t="n">
        <v>0.1</v>
      </c>
      <c r="GJB14" t="n">
        <v>0.25</v>
      </c>
      <c r="GJC14" t="n">
        <v>0.1</v>
      </c>
      <c r="GJD14" t="n">
        <v>0.1</v>
      </c>
      <c r="GJE14" t="n">
        <v>0.1</v>
      </c>
      <c r="GJF14" t="n">
        <v>0.1</v>
      </c>
      <c r="GJG14" t="n">
        <v>0.2</v>
      </c>
      <c r="GJH14" t="n">
        <v>0.2</v>
      </c>
      <c r="GJI14" t="n">
        <v>-0.3</v>
      </c>
      <c r="GJJ14" t="n">
        <v>0.2</v>
      </c>
      <c r="GJK14" t="n">
        <v>0.2</v>
      </c>
      <c r="GJL14" t="n">
        <v>0.1</v>
      </c>
    </row>
    <row r="15">
      <c r="B15" t="n">
        <v>6</v>
      </c>
      <c r="C15">
        <f>AVERAGE(E15:GJL15)</f>
        <v/>
      </c>
      <c r="E15" t="n">
        <v>0.1</v>
      </c>
      <c r="F15" t="n">
        <v>0.25</v>
      </c>
      <c r="G15" t="n">
        <v>0.2</v>
      </c>
      <c r="H15" t="n">
        <v>-0.1</v>
      </c>
      <c r="I15" t="n">
        <v>0.4</v>
      </c>
      <c r="J15" t="n">
        <v>0.1</v>
      </c>
      <c r="K15" t="n">
        <v>0.2</v>
      </c>
      <c r="L15" t="n">
        <v>0.1</v>
      </c>
      <c r="M15" t="n">
        <v>-0.1</v>
      </c>
      <c r="N15" t="n">
        <v>0.25</v>
      </c>
      <c r="O15" t="n">
        <v>-0.1</v>
      </c>
      <c r="P15" t="n">
        <v>-0.1</v>
      </c>
      <c r="Q15" t="n">
        <v>0.2</v>
      </c>
      <c r="R15" t="n">
        <v>-0.1</v>
      </c>
      <c r="S15" t="n">
        <v>0.2</v>
      </c>
      <c r="T15" t="n">
        <v>0.25</v>
      </c>
      <c r="U15" t="n">
        <v>0.1</v>
      </c>
      <c r="V15" t="n">
        <v>0.1</v>
      </c>
      <c r="W15" t="n">
        <v>0.1</v>
      </c>
      <c r="X15" t="n">
        <v>0.1</v>
      </c>
      <c r="Y15" t="n">
        <v>0.25</v>
      </c>
      <c r="Z15" t="n">
        <v>0.1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-0.1</v>
      </c>
      <c r="AH15" t="n">
        <v>0.2</v>
      </c>
      <c r="AI15" t="n">
        <v>0.2</v>
      </c>
      <c r="AJ15" t="n">
        <v>0.2</v>
      </c>
      <c r="AK15" t="n">
        <v>0.1</v>
      </c>
      <c r="AL15" t="n">
        <v>-0.1</v>
      </c>
      <c r="AM15" t="n">
        <v>0.25</v>
      </c>
      <c r="AN15" t="n">
        <v>-0.1</v>
      </c>
      <c r="AO15" t="n">
        <v>0.2</v>
      </c>
      <c r="AP15" t="n">
        <v>0.25</v>
      </c>
      <c r="AQ15" t="n">
        <v>0.2</v>
      </c>
      <c r="AR15" t="n">
        <v>0.1</v>
      </c>
      <c r="AS15" t="n">
        <v>0.4</v>
      </c>
      <c r="AT15" t="n">
        <v>-0.3</v>
      </c>
      <c r="AU15" t="n">
        <v>0.2</v>
      </c>
      <c r="AV15" t="n">
        <v>0.2</v>
      </c>
      <c r="AW15" t="n">
        <v>0.2</v>
      </c>
      <c r="AX15" t="n">
        <v>0.2</v>
      </c>
      <c r="AY15" t="n">
        <v>0.1</v>
      </c>
      <c r="AZ15" t="n">
        <v>0.25</v>
      </c>
      <c r="BA15" t="n">
        <v>0.2</v>
      </c>
      <c r="BB15" t="n">
        <v>-0.1</v>
      </c>
      <c r="BC15" t="n">
        <v>0.1</v>
      </c>
      <c r="BD15" t="n">
        <v>0.2</v>
      </c>
      <c r="BE15" t="n">
        <v>-0.1</v>
      </c>
      <c r="BF15" t="n">
        <v>0.1</v>
      </c>
      <c r="BG15" t="n">
        <v>0.1</v>
      </c>
      <c r="BH15" t="n">
        <v>0.1</v>
      </c>
      <c r="BI15" t="n">
        <v>0.1</v>
      </c>
      <c r="BJ15" t="n">
        <v>0.2</v>
      </c>
      <c r="BK15" t="n">
        <v>0.25</v>
      </c>
      <c r="BL15" t="n">
        <v>0.2</v>
      </c>
      <c r="BM15" t="n">
        <v>0.2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0.2</v>
      </c>
      <c r="BT15" t="n">
        <v>-0.1</v>
      </c>
      <c r="BU15" t="n">
        <v>0.2</v>
      </c>
      <c r="BV15" t="n">
        <v>-0.1</v>
      </c>
      <c r="BW15" t="n">
        <v>-0.1</v>
      </c>
      <c r="BX15" t="n">
        <v>-0.1</v>
      </c>
      <c r="BY15" t="n">
        <v>0.1</v>
      </c>
      <c r="BZ15" t="n">
        <v>0.2</v>
      </c>
      <c r="CA15" t="n">
        <v>0.2</v>
      </c>
      <c r="CB15" t="n">
        <v>0.2</v>
      </c>
      <c r="CC15" t="n">
        <v>0.1</v>
      </c>
      <c r="CD15" t="n">
        <v>0.1</v>
      </c>
      <c r="CE15" t="n">
        <v>0.1</v>
      </c>
      <c r="CF15" t="n">
        <v>0.1</v>
      </c>
      <c r="CG15" t="n">
        <v>-0.1</v>
      </c>
      <c r="CH15" t="n">
        <v>0.25</v>
      </c>
      <c r="CI15" t="n">
        <v>0.2</v>
      </c>
      <c r="CJ15" t="n">
        <v>0.2</v>
      </c>
      <c r="CK15" t="n">
        <v>0.2</v>
      </c>
      <c r="CL15" t="n">
        <v>0.2</v>
      </c>
      <c r="CM15" t="n">
        <v>0.2</v>
      </c>
      <c r="CN15" t="n">
        <v>0.2</v>
      </c>
      <c r="CO15" t="n">
        <v>0.2</v>
      </c>
      <c r="CP15" t="n">
        <v>0.2</v>
      </c>
      <c r="CQ15" t="n">
        <v>0.25</v>
      </c>
      <c r="CR15" t="n">
        <v>0.2</v>
      </c>
      <c r="CS15" t="n">
        <v>0.1</v>
      </c>
      <c r="CT15" t="n">
        <v>0.2</v>
      </c>
      <c r="CU15" t="n">
        <v>0.1</v>
      </c>
      <c r="CV15" t="n">
        <v>0.2</v>
      </c>
      <c r="CW15" t="n">
        <v>0.2</v>
      </c>
      <c r="CX15" t="n">
        <v>0.2</v>
      </c>
      <c r="CY15" t="n">
        <v>0.1</v>
      </c>
      <c r="CZ15" t="n">
        <v>0.1</v>
      </c>
      <c r="DA15" t="n">
        <v>0.1</v>
      </c>
      <c r="DB15" t="n">
        <v>0.2</v>
      </c>
      <c r="DC15" t="n">
        <v>-0.1</v>
      </c>
      <c r="DD15" t="n">
        <v>0.1</v>
      </c>
      <c r="DE15" t="n">
        <v>0.1</v>
      </c>
      <c r="DF15" t="n">
        <v>0.25</v>
      </c>
      <c r="DG15" t="n">
        <v>0.1</v>
      </c>
      <c r="DH15" t="n">
        <v>0.1</v>
      </c>
      <c r="DI15" t="n">
        <v>-0.1</v>
      </c>
      <c r="DJ15" t="n">
        <v>0.2</v>
      </c>
      <c r="DK15" t="n">
        <v>-0.1</v>
      </c>
      <c r="DL15" t="n">
        <v>0.1</v>
      </c>
      <c r="DM15" t="n">
        <v>0.1</v>
      </c>
      <c r="DN15" t="n">
        <v>-0.1</v>
      </c>
      <c r="DO15" t="n">
        <v>0.2</v>
      </c>
      <c r="DP15" t="n">
        <v>0.2</v>
      </c>
      <c r="DQ15" t="n">
        <v>0.1</v>
      </c>
      <c r="DR15" t="n">
        <v>0.2</v>
      </c>
      <c r="DS15" t="n">
        <v>0.1</v>
      </c>
      <c r="DT15" t="n">
        <v>0.2</v>
      </c>
      <c r="DU15" t="n">
        <v>0.1</v>
      </c>
      <c r="DV15" t="n">
        <v>-0.1</v>
      </c>
      <c r="DW15" t="n">
        <v>0.25</v>
      </c>
      <c r="DX15" t="n">
        <v>-0.1</v>
      </c>
      <c r="DY15" t="n">
        <v>0.25</v>
      </c>
      <c r="DZ15" t="n">
        <v>0.25</v>
      </c>
      <c r="EA15" t="n">
        <v>-0.1</v>
      </c>
      <c r="EB15" t="n">
        <v>0.1</v>
      </c>
      <c r="EC15" t="n">
        <v>0.2</v>
      </c>
      <c r="ED15" t="n">
        <v>-0.3</v>
      </c>
      <c r="EE15" t="n">
        <v>0.1</v>
      </c>
      <c r="EF15" t="n">
        <v>0.25</v>
      </c>
      <c r="EG15" t="n">
        <v>0.1</v>
      </c>
      <c r="EH15" t="n">
        <v>0.1</v>
      </c>
      <c r="EI15" t="n">
        <v>0.1</v>
      </c>
      <c r="EJ15" t="n">
        <v>0.25</v>
      </c>
      <c r="EK15" t="n">
        <v>0.1</v>
      </c>
      <c r="EL15" t="n">
        <v>0.1</v>
      </c>
      <c r="EM15" t="n">
        <v>0.4</v>
      </c>
      <c r="EN15" t="n">
        <v>0.1</v>
      </c>
      <c r="EO15" t="n">
        <v>0.2</v>
      </c>
      <c r="EP15" t="n">
        <v>0.2</v>
      </c>
      <c r="EQ15" t="n">
        <v>0.1</v>
      </c>
      <c r="ER15" t="n">
        <v>-0.1</v>
      </c>
      <c r="ES15" t="n">
        <v>0.25</v>
      </c>
      <c r="ET15" t="n">
        <v>0.2</v>
      </c>
      <c r="EU15" t="n">
        <v>0.2</v>
      </c>
      <c r="EV15" t="n">
        <v>0.25</v>
      </c>
      <c r="EW15" t="n">
        <v>0.2</v>
      </c>
      <c r="EX15" t="n">
        <v>0.4</v>
      </c>
      <c r="EY15" t="n">
        <v>0.1</v>
      </c>
      <c r="EZ15" t="n">
        <v>0.1</v>
      </c>
      <c r="FA15" t="n">
        <v>-0.1</v>
      </c>
      <c r="FB15" t="n">
        <v>-0.1</v>
      </c>
      <c r="FC15" t="n">
        <v>0.1</v>
      </c>
      <c r="FD15" t="n">
        <v>-0.1</v>
      </c>
      <c r="FE15" t="n">
        <v>-0.1</v>
      </c>
      <c r="FF15" t="n">
        <v>0.2</v>
      </c>
      <c r="FG15" t="n">
        <v>0.2</v>
      </c>
      <c r="FH15" t="n">
        <v>0.25</v>
      </c>
      <c r="FI15" t="n">
        <v>-0.1</v>
      </c>
      <c r="FJ15" t="n">
        <v>0.2</v>
      </c>
      <c r="FK15" t="n">
        <v>-0.1</v>
      </c>
      <c r="FL15" t="n">
        <v>0.1</v>
      </c>
      <c r="FM15" t="n">
        <v>0.25</v>
      </c>
      <c r="FN15" t="n">
        <v>0.1</v>
      </c>
      <c r="FO15" t="n">
        <v>0.2</v>
      </c>
      <c r="FP15" t="n">
        <v>0.2</v>
      </c>
      <c r="FQ15" t="n">
        <v>0.1</v>
      </c>
      <c r="FR15" t="n">
        <v>0.1</v>
      </c>
      <c r="FS15" t="n">
        <v>0.2</v>
      </c>
      <c r="FT15" t="n">
        <v>0.2</v>
      </c>
      <c r="FU15" t="n">
        <v>0.1</v>
      </c>
      <c r="FV15" t="n">
        <v>-0.1</v>
      </c>
      <c r="FW15" t="n">
        <v>0.1</v>
      </c>
      <c r="FX15" t="n">
        <v>-0.1</v>
      </c>
      <c r="FY15" t="n">
        <v>0.1</v>
      </c>
      <c r="FZ15" t="n">
        <v>0.25</v>
      </c>
      <c r="GA15" t="n">
        <v>0.1</v>
      </c>
      <c r="GB15" t="n">
        <v>0.25</v>
      </c>
      <c r="GC15" t="n">
        <v>0.2</v>
      </c>
      <c r="GD15" t="n">
        <v>0.1</v>
      </c>
      <c r="GE15" t="n">
        <v>0.25</v>
      </c>
      <c r="GF15" t="n">
        <v>-0.1</v>
      </c>
      <c r="GG15" t="n">
        <v>0.1</v>
      </c>
      <c r="GH15" t="n">
        <v>0.1</v>
      </c>
      <c r="GI15" t="n">
        <v>-0.1</v>
      </c>
      <c r="GJ15" t="n">
        <v>-0.1</v>
      </c>
      <c r="GK15" t="n">
        <v>-0.1</v>
      </c>
      <c r="GL15" t="n">
        <v>0.1</v>
      </c>
      <c r="GM15" t="n">
        <v>0.2</v>
      </c>
      <c r="GN15" t="n">
        <v>0.2</v>
      </c>
      <c r="GO15" t="n">
        <v>0.25</v>
      </c>
      <c r="GP15" t="n">
        <v>0.2</v>
      </c>
      <c r="GQ15" t="n">
        <v>0.1</v>
      </c>
      <c r="GR15" t="n">
        <v>0.1</v>
      </c>
      <c r="GS15" t="n">
        <v>-0.1</v>
      </c>
      <c r="GT15" t="n">
        <v>-0.1</v>
      </c>
      <c r="GU15" t="n">
        <v>0.2</v>
      </c>
      <c r="GV15" t="n">
        <v>0.2</v>
      </c>
      <c r="GW15" t="n">
        <v>0.1</v>
      </c>
      <c r="GX15" t="n">
        <v>0.25</v>
      </c>
      <c r="GY15" t="n">
        <v>0.2</v>
      </c>
      <c r="GZ15" t="n">
        <v>0.2</v>
      </c>
      <c r="HA15" t="n">
        <v>0.2</v>
      </c>
      <c r="HB15" t="n">
        <v>0.2</v>
      </c>
      <c r="HC15" t="n">
        <v>0.1</v>
      </c>
      <c r="HD15" t="n">
        <v>0.1</v>
      </c>
      <c r="HE15" t="n">
        <v>-0.1</v>
      </c>
      <c r="HF15" t="n">
        <v>0.25</v>
      </c>
      <c r="HG15" t="n">
        <v>0.25</v>
      </c>
      <c r="HH15" t="n">
        <v>0.1</v>
      </c>
      <c r="HI15" t="n">
        <v>0.2</v>
      </c>
      <c r="HJ15" t="n">
        <v>-0.1</v>
      </c>
      <c r="HK15" t="n">
        <v>-0.3</v>
      </c>
      <c r="HL15" t="n">
        <v>0.1</v>
      </c>
      <c r="HM15" t="n">
        <v>0.2</v>
      </c>
      <c r="HN15" t="n">
        <v>-0.1</v>
      </c>
      <c r="HO15" t="n">
        <v>0.1</v>
      </c>
      <c r="HP15" t="n">
        <v>0.1</v>
      </c>
      <c r="HQ15" t="n">
        <v>0.25</v>
      </c>
      <c r="HR15" t="n">
        <v>0.1</v>
      </c>
      <c r="HS15" t="n">
        <v>0.2</v>
      </c>
      <c r="HT15" t="n">
        <v>0.2</v>
      </c>
      <c r="HU15" t="n">
        <v>0.2</v>
      </c>
      <c r="HV15" t="n">
        <v>-0.3</v>
      </c>
      <c r="HW15" t="n">
        <v>0.2</v>
      </c>
      <c r="HX15" t="n">
        <v>-0.3</v>
      </c>
      <c r="HY15" t="n">
        <v>0.25</v>
      </c>
      <c r="HZ15" t="n">
        <v>0.2</v>
      </c>
      <c r="IA15" t="n">
        <v>0.1</v>
      </c>
      <c r="IB15" t="n">
        <v>0.2</v>
      </c>
      <c r="IC15" t="n">
        <v>0.1</v>
      </c>
      <c r="ID15" t="n">
        <v>0.2</v>
      </c>
      <c r="IE15" t="n">
        <v>0.25</v>
      </c>
      <c r="IF15" t="n">
        <v>0.1</v>
      </c>
      <c r="IG15" t="n">
        <v>0.1</v>
      </c>
      <c r="IH15" t="n">
        <v>-0.1</v>
      </c>
      <c r="II15" t="n">
        <v>0.2</v>
      </c>
      <c r="IJ15" t="n">
        <v>0.1</v>
      </c>
      <c r="IK15" t="n">
        <v>-0.1</v>
      </c>
      <c r="IL15" t="n">
        <v>0.2</v>
      </c>
      <c r="IM15" t="n">
        <v>-0.1</v>
      </c>
      <c r="IN15" t="n">
        <v>0.2</v>
      </c>
      <c r="IO15" t="n">
        <v>0.1</v>
      </c>
      <c r="IP15" t="n">
        <v>-0.1</v>
      </c>
      <c r="IQ15" t="n">
        <v>0.1</v>
      </c>
      <c r="IR15" t="n">
        <v>0.1</v>
      </c>
      <c r="IS15" t="n">
        <v>0.4</v>
      </c>
      <c r="IT15" t="n">
        <v>0.2</v>
      </c>
      <c r="IU15" t="n">
        <v>0.2</v>
      </c>
      <c r="IV15" t="n">
        <v>0.1</v>
      </c>
      <c r="IW15" t="n">
        <v>0.1</v>
      </c>
      <c r="IX15" t="n">
        <v>0.1</v>
      </c>
      <c r="IY15" t="n">
        <v>-0.1</v>
      </c>
      <c r="IZ15" t="n">
        <v>0.2</v>
      </c>
      <c r="JA15" t="n">
        <v>0.1</v>
      </c>
      <c r="JB15" t="n">
        <v>0.1</v>
      </c>
      <c r="JC15" t="n">
        <v>-0.1</v>
      </c>
      <c r="JD15" t="n">
        <v>-0.1</v>
      </c>
      <c r="JE15" t="n">
        <v>-0.1</v>
      </c>
      <c r="JF15" t="n">
        <v>-0.1</v>
      </c>
      <c r="JG15" t="n">
        <v>0.2</v>
      </c>
      <c r="JH15" t="n">
        <v>0.2</v>
      </c>
      <c r="JI15" t="n">
        <v>0.2</v>
      </c>
      <c r="JJ15" t="n">
        <v>0.2</v>
      </c>
      <c r="JK15" t="n">
        <v>0.2</v>
      </c>
      <c r="JL15" t="n">
        <v>-0.1</v>
      </c>
      <c r="JM15" t="n">
        <v>0.1</v>
      </c>
      <c r="JN15" t="n">
        <v>0.1</v>
      </c>
      <c r="JO15" t="n">
        <v>0.2</v>
      </c>
      <c r="JP15" t="n">
        <v>0.25</v>
      </c>
      <c r="JQ15" t="n">
        <v>0.1</v>
      </c>
      <c r="JR15" t="n">
        <v>0.1</v>
      </c>
      <c r="JS15" t="n">
        <v>-0.1</v>
      </c>
      <c r="JT15" t="n">
        <v>0.25</v>
      </c>
      <c r="JU15" t="n">
        <v>0.2</v>
      </c>
      <c r="JV15" t="n">
        <v>0.2</v>
      </c>
      <c r="JW15" t="n">
        <v>0.2</v>
      </c>
      <c r="JX15" t="n">
        <v>0.1</v>
      </c>
      <c r="JY15" t="n">
        <v>0.2</v>
      </c>
      <c r="JZ15" t="n">
        <v>0.1</v>
      </c>
      <c r="KA15" t="n">
        <v>0.4</v>
      </c>
      <c r="KB15" t="n">
        <v>0.2</v>
      </c>
      <c r="KC15" t="n">
        <v>0.2</v>
      </c>
      <c r="KD15" t="n">
        <v>0.2</v>
      </c>
      <c r="KE15" t="n">
        <v>0.1</v>
      </c>
      <c r="KF15" t="n">
        <v>-0.3</v>
      </c>
      <c r="KG15" t="n">
        <v>0.1</v>
      </c>
      <c r="KH15" t="n">
        <v>0.1</v>
      </c>
      <c r="KI15" t="n">
        <v>0.1</v>
      </c>
      <c r="KJ15" t="n">
        <v>-0.1</v>
      </c>
      <c r="KK15" t="n">
        <v>-0.1</v>
      </c>
      <c r="KL15" t="n">
        <v>0.2</v>
      </c>
      <c r="KM15" t="n">
        <v>0.2</v>
      </c>
      <c r="KN15" t="n">
        <v>0.1</v>
      </c>
      <c r="KO15" t="n">
        <v>0.4</v>
      </c>
      <c r="KP15" t="n">
        <v>-0.3</v>
      </c>
      <c r="KQ15" t="n">
        <v>0.1</v>
      </c>
      <c r="KR15" t="n">
        <v>0.1</v>
      </c>
      <c r="KS15" t="n">
        <v>-0.1</v>
      </c>
      <c r="KT15" t="n">
        <v>0.2</v>
      </c>
      <c r="KU15" t="n">
        <v>-0.1</v>
      </c>
      <c r="KV15" t="n">
        <v>0.2</v>
      </c>
      <c r="KW15" t="n">
        <v>0.2</v>
      </c>
      <c r="KX15" t="n">
        <v>-0.3</v>
      </c>
      <c r="KY15" t="n">
        <v>-0.1</v>
      </c>
      <c r="KZ15" t="n">
        <v>0.1</v>
      </c>
      <c r="LA15" t="n">
        <v>0.1</v>
      </c>
      <c r="LB15" t="n">
        <v>0.4</v>
      </c>
      <c r="LC15" t="n">
        <v>0.1</v>
      </c>
      <c r="LD15" t="n">
        <v>0.25</v>
      </c>
      <c r="LE15" t="n">
        <v>0.1</v>
      </c>
      <c r="LF15" t="n">
        <v>0.2</v>
      </c>
      <c r="LG15" t="n">
        <v>0.2</v>
      </c>
      <c r="LH15" t="n">
        <v>-0.1</v>
      </c>
      <c r="LI15" t="n">
        <v>0.2</v>
      </c>
      <c r="LJ15" t="n">
        <v>-0.1</v>
      </c>
      <c r="LK15" t="n">
        <v>0.1</v>
      </c>
      <c r="LL15" t="n">
        <v>0.1</v>
      </c>
      <c r="LM15" t="n">
        <v>0.1</v>
      </c>
      <c r="LN15" t="n">
        <v>0.1</v>
      </c>
      <c r="LO15" t="n">
        <v>0.1</v>
      </c>
      <c r="LP15" t="n">
        <v>0.2</v>
      </c>
      <c r="LQ15" t="n">
        <v>0.1</v>
      </c>
      <c r="LR15" t="n">
        <v>0.2</v>
      </c>
      <c r="LS15" t="n">
        <v>0.1</v>
      </c>
      <c r="LT15" t="n">
        <v>0.4</v>
      </c>
      <c r="LU15" t="n">
        <v>0.2</v>
      </c>
      <c r="LV15" t="n">
        <v>0.2</v>
      </c>
      <c r="LW15" t="n">
        <v>0.1</v>
      </c>
      <c r="LX15" t="n">
        <v>0.1</v>
      </c>
      <c r="LY15" t="n">
        <v>0.1</v>
      </c>
      <c r="LZ15" t="n">
        <v>-0.1</v>
      </c>
      <c r="MA15" t="n">
        <v>0.2</v>
      </c>
      <c r="MB15" t="n">
        <v>0.25</v>
      </c>
      <c r="MC15" t="n">
        <v>0.2</v>
      </c>
      <c r="MD15" t="n">
        <v>0.1</v>
      </c>
      <c r="ME15" t="n">
        <v>0.1</v>
      </c>
      <c r="MF15" t="n">
        <v>0.2</v>
      </c>
      <c r="MG15" t="n">
        <v>0.2</v>
      </c>
      <c r="MH15" t="n">
        <v>0.25</v>
      </c>
      <c r="MI15" t="n">
        <v>0.1</v>
      </c>
      <c r="MJ15" t="n">
        <v>0.1</v>
      </c>
      <c r="MK15" t="n">
        <v>0.1</v>
      </c>
      <c r="ML15" t="n">
        <v>0.2</v>
      </c>
      <c r="MM15" t="n">
        <v>-0.1</v>
      </c>
      <c r="MN15" t="n">
        <v>0.2</v>
      </c>
      <c r="MO15" t="n">
        <v>0.2</v>
      </c>
      <c r="MP15" t="n">
        <v>0.1</v>
      </c>
      <c r="MQ15" t="n">
        <v>0.1</v>
      </c>
      <c r="MR15" t="n">
        <v>0.2</v>
      </c>
      <c r="MS15" t="n">
        <v>0.2</v>
      </c>
      <c r="MT15" t="n">
        <v>0.1</v>
      </c>
      <c r="MU15" t="n">
        <v>0.1</v>
      </c>
      <c r="MV15" t="n">
        <v>0.1</v>
      </c>
      <c r="MW15" t="n">
        <v>0.2</v>
      </c>
      <c r="MX15" t="n">
        <v>0.1</v>
      </c>
      <c r="MY15" t="n">
        <v>0.25</v>
      </c>
      <c r="MZ15" t="n">
        <v>0.1</v>
      </c>
      <c r="NA15" t="n">
        <v>0.2</v>
      </c>
      <c r="NB15" t="n">
        <v>0.2</v>
      </c>
      <c r="NC15" t="n">
        <v>-0.1</v>
      </c>
      <c r="ND15" t="n">
        <v>-0.1</v>
      </c>
      <c r="NE15" t="n">
        <v>0.2</v>
      </c>
      <c r="NF15" t="n">
        <v>-0.3</v>
      </c>
      <c r="NG15" t="n">
        <v>0.1</v>
      </c>
      <c r="NH15" t="n">
        <v>-0.1</v>
      </c>
      <c r="NI15" t="n">
        <v>0.1</v>
      </c>
      <c r="NJ15" t="n">
        <v>0.2</v>
      </c>
      <c r="NK15" t="n">
        <v>0.1</v>
      </c>
      <c r="NL15" t="n">
        <v>0.2</v>
      </c>
      <c r="NM15" t="n">
        <v>-0.1</v>
      </c>
      <c r="NN15" t="n">
        <v>0.1</v>
      </c>
      <c r="NO15" t="n">
        <v>0.25</v>
      </c>
      <c r="NP15" t="n">
        <v>0.2</v>
      </c>
      <c r="NQ15" t="n">
        <v>0.1</v>
      </c>
      <c r="NR15" t="n">
        <v>0.1</v>
      </c>
      <c r="NS15" t="n">
        <v>0.25</v>
      </c>
      <c r="NT15" t="n">
        <v>0.1</v>
      </c>
      <c r="NU15" t="n">
        <v>0.2</v>
      </c>
      <c r="NV15" t="n">
        <v>0.2</v>
      </c>
      <c r="NW15" t="n">
        <v>0.2</v>
      </c>
      <c r="NX15" t="n">
        <v>-0.3</v>
      </c>
      <c r="NY15" t="n">
        <v>0.2</v>
      </c>
      <c r="NZ15" t="n">
        <v>0.1</v>
      </c>
      <c r="OA15" t="n">
        <v>-0.1</v>
      </c>
      <c r="OB15" t="n">
        <v>0.1</v>
      </c>
      <c r="OC15" t="n">
        <v>0.1</v>
      </c>
      <c r="OD15" t="n">
        <v>0.1</v>
      </c>
      <c r="OE15" t="n">
        <v>-0.3</v>
      </c>
      <c r="OF15" t="n">
        <v>0.2</v>
      </c>
      <c r="OG15" t="n">
        <v>0.2</v>
      </c>
      <c r="OH15" t="n">
        <v>-0.1</v>
      </c>
      <c r="OI15" t="n">
        <v>0.1</v>
      </c>
      <c r="OJ15" t="n">
        <v>0.25</v>
      </c>
      <c r="OK15" t="n">
        <v>0.1</v>
      </c>
      <c r="OL15" t="n">
        <v>0.1</v>
      </c>
      <c r="OM15" t="n">
        <v>-0.1</v>
      </c>
      <c r="ON15" t="n">
        <v>0.1</v>
      </c>
      <c r="OO15" t="n">
        <v>0.1</v>
      </c>
      <c r="OP15" t="n">
        <v>-0.1</v>
      </c>
      <c r="OQ15" t="n">
        <v>0.1</v>
      </c>
      <c r="OR15" t="n">
        <v>-0.3</v>
      </c>
      <c r="OS15" t="n">
        <v>-0.3</v>
      </c>
      <c r="OT15" t="n">
        <v>0.1</v>
      </c>
      <c r="OU15" t="n">
        <v>0.2</v>
      </c>
      <c r="OV15" t="n">
        <v>-0.1</v>
      </c>
      <c r="OW15" t="n">
        <v>0.25</v>
      </c>
      <c r="OX15" t="n">
        <v>-0.1</v>
      </c>
      <c r="OY15" t="n">
        <v>0.1</v>
      </c>
      <c r="OZ15" t="n">
        <v>0.25</v>
      </c>
      <c r="PA15" t="n">
        <v>0.1</v>
      </c>
      <c r="PB15" t="n">
        <v>0.1</v>
      </c>
      <c r="PC15" t="n">
        <v>0.2</v>
      </c>
      <c r="PD15" t="n">
        <v>0.1</v>
      </c>
      <c r="PE15" t="n">
        <v>0.2</v>
      </c>
      <c r="PF15" t="n">
        <v>0.1</v>
      </c>
      <c r="PG15" t="n">
        <v>0.1</v>
      </c>
      <c r="PH15" t="n">
        <v>0.2</v>
      </c>
      <c r="PI15" t="n">
        <v>-0.1</v>
      </c>
      <c r="PJ15" t="n">
        <v>0.1</v>
      </c>
      <c r="PK15" t="n">
        <v>0.2</v>
      </c>
      <c r="PL15" t="n">
        <v>0.25</v>
      </c>
      <c r="PM15" t="n">
        <v>0.2</v>
      </c>
      <c r="PN15" t="n">
        <v>0.2</v>
      </c>
      <c r="PO15" t="n">
        <v>0.2</v>
      </c>
      <c r="PP15" t="n">
        <v>0.2</v>
      </c>
      <c r="PQ15" t="n">
        <v>0.1</v>
      </c>
      <c r="PR15" t="n">
        <v>-0.1</v>
      </c>
      <c r="PS15" t="n">
        <v>0.1</v>
      </c>
      <c r="PT15" t="n">
        <v>0.2</v>
      </c>
      <c r="PU15" t="n">
        <v>0.1</v>
      </c>
      <c r="PV15" t="n">
        <v>0.2</v>
      </c>
      <c r="PW15" t="n">
        <v>0.25</v>
      </c>
      <c r="PX15" t="n">
        <v>0.1</v>
      </c>
      <c r="PY15" t="n">
        <v>-0.1</v>
      </c>
      <c r="PZ15" t="n">
        <v>0.2</v>
      </c>
      <c r="QA15" t="n">
        <v>0.1</v>
      </c>
      <c r="QB15" t="n">
        <v>0.1</v>
      </c>
      <c r="QC15" t="n">
        <v>0.1</v>
      </c>
      <c r="QD15" t="n">
        <v>-0.1</v>
      </c>
      <c r="QE15" t="n">
        <v>0.1</v>
      </c>
      <c r="QF15" t="n">
        <v>0.1</v>
      </c>
      <c r="QG15" t="n">
        <v>0.1</v>
      </c>
      <c r="QH15" t="n">
        <v>0.1</v>
      </c>
      <c r="QI15" t="n">
        <v>0.1</v>
      </c>
      <c r="QJ15" t="n">
        <v>0.1</v>
      </c>
      <c r="QK15" t="n">
        <v>0.1</v>
      </c>
      <c r="QL15" t="n">
        <v>0.1</v>
      </c>
      <c r="QM15" t="n">
        <v>0.1</v>
      </c>
      <c r="QN15" t="n">
        <v>0.1</v>
      </c>
      <c r="QO15" t="n">
        <v>0.2</v>
      </c>
      <c r="QP15" t="n">
        <v>0.1</v>
      </c>
      <c r="QQ15" t="n">
        <v>0.25</v>
      </c>
      <c r="QR15" t="n">
        <v>0.1</v>
      </c>
      <c r="QS15" t="n">
        <v>0.2</v>
      </c>
      <c r="QT15" t="n">
        <v>-0.1</v>
      </c>
      <c r="QU15" t="n">
        <v>0.2</v>
      </c>
      <c r="QV15" t="n">
        <v>0.1</v>
      </c>
      <c r="QW15" t="n">
        <v>0.2</v>
      </c>
      <c r="QX15" t="n">
        <v>0.1</v>
      </c>
      <c r="QY15" t="n">
        <v>0.1</v>
      </c>
      <c r="QZ15" t="n">
        <v>0.1</v>
      </c>
      <c r="RA15" t="n">
        <v>0.25</v>
      </c>
      <c r="RB15" t="n">
        <v>0.1</v>
      </c>
      <c r="RC15" t="n">
        <v>0.2</v>
      </c>
      <c r="RD15" t="n">
        <v>0.2</v>
      </c>
      <c r="RE15" t="n">
        <v>0.1</v>
      </c>
      <c r="RF15" t="n">
        <v>0.1</v>
      </c>
      <c r="RG15" t="n">
        <v>0.2</v>
      </c>
      <c r="RH15" t="n">
        <v>-0.1</v>
      </c>
      <c r="RI15" t="n">
        <v>0.1</v>
      </c>
      <c r="RJ15" t="n">
        <v>0.1</v>
      </c>
      <c r="RK15" t="n">
        <v>0.2</v>
      </c>
      <c r="RL15" t="n">
        <v>0.1</v>
      </c>
      <c r="RM15" t="n">
        <v>0.1</v>
      </c>
      <c r="RN15" t="n">
        <v>0.1</v>
      </c>
      <c r="RO15" t="n">
        <v>0.25</v>
      </c>
      <c r="RP15" t="n">
        <v>0.25</v>
      </c>
      <c r="RQ15" t="n">
        <v>0.1</v>
      </c>
      <c r="RR15" t="n">
        <v>0.1</v>
      </c>
      <c r="RS15" t="n">
        <v>0.1</v>
      </c>
      <c r="RT15" t="n">
        <v>0.1</v>
      </c>
      <c r="RU15" t="n">
        <v>0.25</v>
      </c>
      <c r="RV15" t="n">
        <v>-0.3</v>
      </c>
      <c r="RW15" t="n">
        <v>-0.3</v>
      </c>
      <c r="RX15" t="n">
        <v>0.1</v>
      </c>
      <c r="RY15" t="n">
        <v>0.1</v>
      </c>
      <c r="RZ15" t="n">
        <v>0.1</v>
      </c>
      <c r="SA15" t="n">
        <v>-0.3</v>
      </c>
      <c r="SB15" t="n">
        <v>0.2</v>
      </c>
      <c r="SC15" t="n">
        <v>-0.1</v>
      </c>
      <c r="SD15" t="n">
        <v>-0.1</v>
      </c>
      <c r="SE15" t="n">
        <v>0.1</v>
      </c>
      <c r="SF15" t="n">
        <v>0.4</v>
      </c>
      <c r="SG15" t="n">
        <v>0.2</v>
      </c>
      <c r="SH15" t="n">
        <v>0.25</v>
      </c>
      <c r="SI15" t="n">
        <v>0.25</v>
      </c>
      <c r="SJ15" t="n">
        <v>0.2</v>
      </c>
      <c r="SK15" t="n">
        <v>0.2</v>
      </c>
      <c r="SL15" t="n">
        <v>0.1</v>
      </c>
      <c r="SM15" t="n">
        <v>-0.1</v>
      </c>
      <c r="SN15" t="n">
        <v>0.1</v>
      </c>
      <c r="SO15" t="n">
        <v>0.1</v>
      </c>
      <c r="SP15" t="n">
        <v>0.2</v>
      </c>
      <c r="SQ15" t="n">
        <v>-0.1</v>
      </c>
      <c r="SR15" t="n">
        <v>-0.1</v>
      </c>
      <c r="SS15" t="n">
        <v>0.1</v>
      </c>
      <c r="ST15" t="n">
        <v>-0.3</v>
      </c>
      <c r="SU15" t="n">
        <v>0.2</v>
      </c>
      <c r="SV15" t="n">
        <v>0.1</v>
      </c>
      <c r="SW15" t="n">
        <v>0.25</v>
      </c>
      <c r="SX15" t="n">
        <v>0.2</v>
      </c>
      <c r="SY15" t="n">
        <v>0.2</v>
      </c>
      <c r="SZ15" t="n">
        <v>0.1</v>
      </c>
      <c r="TA15" t="n">
        <v>0.2</v>
      </c>
      <c r="TB15" t="n">
        <v>0.25</v>
      </c>
      <c r="TC15" t="n">
        <v>0.2</v>
      </c>
      <c r="TD15" t="n">
        <v>-0.3</v>
      </c>
      <c r="TE15" t="n">
        <v>0.1</v>
      </c>
      <c r="TF15" t="n">
        <v>0.2</v>
      </c>
      <c r="TG15" t="n">
        <v>0.2</v>
      </c>
      <c r="TH15" t="n">
        <v>-0.1</v>
      </c>
      <c r="TI15" t="n">
        <v>0.2</v>
      </c>
      <c r="TJ15" t="n">
        <v>0.1</v>
      </c>
      <c r="TK15" t="n">
        <v>-0.1</v>
      </c>
      <c r="TL15" t="n">
        <v>0.1</v>
      </c>
      <c r="TM15" t="n">
        <v>0.1</v>
      </c>
      <c r="TN15" t="n">
        <v>0.25</v>
      </c>
      <c r="TO15" t="n">
        <v>0.2</v>
      </c>
      <c r="TP15" t="n">
        <v>-0.1</v>
      </c>
      <c r="TQ15" t="n">
        <v>0.1</v>
      </c>
      <c r="TR15" t="n">
        <v>0.1</v>
      </c>
      <c r="TS15" t="n">
        <v>0.1</v>
      </c>
      <c r="TT15" t="n">
        <v>0.2</v>
      </c>
      <c r="TU15" t="n">
        <v>0.25</v>
      </c>
      <c r="TV15" t="n">
        <v>0.2</v>
      </c>
      <c r="TW15" t="n">
        <v>0.1</v>
      </c>
      <c r="TX15" t="n">
        <v>0.25</v>
      </c>
      <c r="TY15" t="n">
        <v>-0.3</v>
      </c>
      <c r="TZ15" t="n">
        <v>0.1</v>
      </c>
      <c r="UA15" t="n">
        <v>0.1</v>
      </c>
      <c r="UB15" t="n">
        <v>0.1</v>
      </c>
      <c r="UC15" t="n">
        <v>-0.1</v>
      </c>
      <c r="UD15" t="n">
        <v>0.1</v>
      </c>
      <c r="UE15" t="n">
        <v>0.2</v>
      </c>
      <c r="UF15" t="n">
        <v>0.1</v>
      </c>
      <c r="UG15" t="n">
        <v>0.1</v>
      </c>
      <c r="UH15" t="n">
        <v>0.1</v>
      </c>
      <c r="UI15" t="n">
        <v>0.2</v>
      </c>
      <c r="UJ15" t="n">
        <v>0.2</v>
      </c>
      <c r="UK15" t="n">
        <v>0.1</v>
      </c>
      <c r="UL15" t="n">
        <v>-0.1</v>
      </c>
      <c r="UM15" t="n">
        <v>0.1</v>
      </c>
      <c r="UN15" t="n">
        <v>-0.1</v>
      </c>
      <c r="UO15" t="n">
        <v>0.25</v>
      </c>
      <c r="UP15" t="n">
        <v>0.25</v>
      </c>
      <c r="UQ15" t="n">
        <v>0.1</v>
      </c>
      <c r="UR15" t="n">
        <v>0.1</v>
      </c>
      <c r="US15" t="n">
        <v>0.2</v>
      </c>
      <c r="UT15" t="n">
        <v>0.2</v>
      </c>
      <c r="UU15" t="n">
        <v>0.2</v>
      </c>
      <c r="UV15" t="n">
        <v>0.1</v>
      </c>
      <c r="UW15" t="n">
        <v>0.4</v>
      </c>
      <c r="UX15" t="n">
        <v>0.1</v>
      </c>
      <c r="UY15" t="n">
        <v>0.1</v>
      </c>
      <c r="UZ15" t="n">
        <v>0.25</v>
      </c>
      <c r="VA15" t="n">
        <v>-0.3</v>
      </c>
      <c r="VB15" t="n">
        <v>-0.1</v>
      </c>
      <c r="VC15" t="n">
        <v>0.2</v>
      </c>
      <c r="VD15" t="n">
        <v>0.2</v>
      </c>
      <c r="VE15" t="n">
        <v>0.2</v>
      </c>
      <c r="VF15" t="n">
        <v>0.1</v>
      </c>
      <c r="VG15" t="n">
        <v>0.1</v>
      </c>
      <c r="VH15" t="n">
        <v>0.1</v>
      </c>
      <c r="VI15" t="n">
        <v>-0.1</v>
      </c>
      <c r="VJ15" t="n">
        <v>0.1</v>
      </c>
      <c r="VK15" t="n">
        <v>0.2</v>
      </c>
      <c r="VL15" t="n">
        <v>0.1</v>
      </c>
      <c r="VM15" t="n">
        <v>0.1</v>
      </c>
      <c r="VN15" t="n">
        <v>0.2</v>
      </c>
      <c r="VO15" t="n">
        <v>0.1</v>
      </c>
      <c r="VP15" t="n">
        <v>0.25</v>
      </c>
      <c r="VQ15" t="n">
        <v>0.25</v>
      </c>
      <c r="VR15" t="n">
        <v>0.25</v>
      </c>
      <c r="VS15" t="n">
        <v>-0.1</v>
      </c>
      <c r="VT15" t="n">
        <v>-0.1</v>
      </c>
      <c r="VU15" t="n">
        <v>0.1</v>
      </c>
      <c r="VV15" t="n">
        <v>0.25</v>
      </c>
      <c r="VW15" t="n">
        <v>0.1</v>
      </c>
      <c r="VX15" t="n">
        <v>-0.1</v>
      </c>
      <c r="VY15" t="n">
        <v>0.1</v>
      </c>
      <c r="VZ15" t="n">
        <v>0.1</v>
      </c>
      <c r="WA15" t="n">
        <v>0.1</v>
      </c>
      <c r="WB15" t="n">
        <v>0.2</v>
      </c>
      <c r="WC15" t="n">
        <v>0.2</v>
      </c>
      <c r="WD15" t="n">
        <v>0.25</v>
      </c>
      <c r="WE15" t="n">
        <v>-0.1</v>
      </c>
      <c r="WF15" t="n">
        <v>0.1</v>
      </c>
      <c r="WG15" t="n">
        <v>0.2</v>
      </c>
      <c r="WH15" t="n">
        <v>0.2</v>
      </c>
      <c r="WI15" t="n">
        <v>0.1</v>
      </c>
      <c r="WJ15" t="n">
        <v>0.1</v>
      </c>
      <c r="WK15" t="n">
        <v>0.1</v>
      </c>
      <c r="WL15" t="n">
        <v>0.25</v>
      </c>
      <c r="WM15" t="n">
        <v>0.2</v>
      </c>
      <c r="WN15" t="n">
        <v>0.25</v>
      </c>
      <c r="WO15" t="n">
        <v>0.1</v>
      </c>
      <c r="WP15" t="n">
        <v>-0.1</v>
      </c>
      <c r="WQ15" t="n">
        <v>0.2</v>
      </c>
      <c r="WR15" t="n">
        <v>0.1</v>
      </c>
      <c r="WS15" t="n">
        <v>0.1</v>
      </c>
      <c r="WT15" t="n">
        <v>0.1</v>
      </c>
      <c r="WU15" t="n">
        <v>-0.1</v>
      </c>
      <c r="WV15" t="n">
        <v>0.25</v>
      </c>
      <c r="WW15" t="n">
        <v>0.1</v>
      </c>
      <c r="WX15" t="n">
        <v>0.1</v>
      </c>
      <c r="WY15" t="n">
        <v>0.25</v>
      </c>
      <c r="WZ15" t="n">
        <v>0.2</v>
      </c>
      <c r="XA15" t="n">
        <v>0.1</v>
      </c>
      <c r="XB15" t="n">
        <v>-0.3</v>
      </c>
      <c r="XC15" t="n">
        <v>0.1</v>
      </c>
      <c r="XD15" t="n">
        <v>0.1</v>
      </c>
      <c r="XE15" t="n">
        <v>-0.3</v>
      </c>
      <c r="XF15" t="n">
        <v>0.1</v>
      </c>
      <c r="XG15" t="n">
        <v>0.25</v>
      </c>
      <c r="XH15" t="n">
        <v>-0.3</v>
      </c>
      <c r="XI15" t="n">
        <v>0.1</v>
      </c>
      <c r="XJ15" t="n">
        <v>0.2</v>
      </c>
      <c r="XK15" t="n">
        <v>0.2</v>
      </c>
      <c r="XL15" t="n">
        <v>0.1</v>
      </c>
      <c r="XM15" t="n">
        <v>0.2</v>
      </c>
      <c r="XN15" t="n">
        <v>0.2</v>
      </c>
      <c r="XO15" t="n">
        <v>0.1</v>
      </c>
      <c r="XP15" t="n">
        <v>0.2</v>
      </c>
      <c r="XQ15" t="n">
        <v>0.1</v>
      </c>
      <c r="XR15" t="n">
        <v>0.2</v>
      </c>
      <c r="XS15" t="n">
        <v>0.2</v>
      </c>
      <c r="XT15" t="n">
        <v>0.4</v>
      </c>
      <c r="XU15" t="n">
        <v>0.1</v>
      </c>
      <c r="XV15" t="n">
        <v>0.2</v>
      </c>
      <c r="XW15" t="n">
        <v>-0.1</v>
      </c>
      <c r="XX15" t="n">
        <v>0.1</v>
      </c>
      <c r="XY15" t="n">
        <v>0.25</v>
      </c>
      <c r="XZ15" t="n">
        <v>0.1</v>
      </c>
      <c r="YA15" t="n">
        <v>0.1</v>
      </c>
      <c r="YB15" t="n">
        <v>0.1</v>
      </c>
      <c r="YC15" t="n">
        <v>0.1</v>
      </c>
      <c r="YD15" t="n">
        <v>0.25</v>
      </c>
      <c r="YE15" t="n">
        <v>0.1</v>
      </c>
      <c r="YF15" t="n">
        <v>0.4</v>
      </c>
      <c r="YG15" t="n">
        <v>0.1</v>
      </c>
      <c r="YH15" t="n">
        <v>-0.1</v>
      </c>
      <c r="YI15" t="n">
        <v>0.1</v>
      </c>
      <c r="YJ15" t="n">
        <v>-0.1</v>
      </c>
      <c r="YK15" t="n">
        <v>0.1</v>
      </c>
      <c r="YL15" t="n">
        <v>0.1</v>
      </c>
      <c r="YM15" t="n">
        <v>0.2</v>
      </c>
      <c r="YN15" t="n">
        <v>0.25</v>
      </c>
      <c r="YO15" t="n">
        <v>0.2</v>
      </c>
      <c r="YP15" t="n">
        <v>0.2</v>
      </c>
      <c r="YQ15" t="n">
        <v>0.25</v>
      </c>
      <c r="YR15" t="n">
        <v>-0.1</v>
      </c>
      <c r="YS15" t="n">
        <v>-0.1</v>
      </c>
      <c r="YT15" t="n">
        <v>-0.1</v>
      </c>
      <c r="YU15" t="n">
        <v>0.1</v>
      </c>
      <c r="YV15" t="n">
        <v>0.25</v>
      </c>
      <c r="YW15" t="n">
        <v>0.1</v>
      </c>
      <c r="YX15" t="n">
        <v>0.2</v>
      </c>
      <c r="YY15" t="n">
        <v>0.2</v>
      </c>
      <c r="YZ15" t="n">
        <v>0.25</v>
      </c>
      <c r="ZA15" t="n">
        <v>0.2</v>
      </c>
      <c r="ZB15" t="n">
        <v>0.2</v>
      </c>
      <c r="ZC15" t="n">
        <v>0.1</v>
      </c>
      <c r="ZD15" t="n">
        <v>0.2</v>
      </c>
      <c r="ZE15" t="n">
        <v>0.25</v>
      </c>
      <c r="ZF15" t="n">
        <v>0.1</v>
      </c>
      <c r="ZG15" t="n">
        <v>-0.1</v>
      </c>
      <c r="ZH15" t="n">
        <v>0.2</v>
      </c>
      <c r="ZI15" t="n">
        <v>0.2</v>
      </c>
      <c r="ZJ15" t="n">
        <v>0.1</v>
      </c>
      <c r="ZK15" t="n">
        <v>0.1</v>
      </c>
      <c r="ZL15" t="n">
        <v>-0.1</v>
      </c>
      <c r="ZM15" t="n">
        <v>0.1</v>
      </c>
      <c r="ZN15" t="n">
        <v>-0.1</v>
      </c>
      <c r="ZO15" t="n">
        <v>0.2</v>
      </c>
      <c r="ZP15" t="n">
        <v>-0.1</v>
      </c>
      <c r="ZQ15" t="n">
        <v>0.1</v>
      </c>
      <c r="ZR15" t="n">
        <v>-0.1</v>
      </c>
      <c r="ZS15" t="n">
        <v>-0.3</v>
      </c>
      <c r="ZT15" t="n">
        <v>0.2</v>
      </c>
      <c r="ZU15" t="n">
        <v>0.1</v>
      </c>
      <c r="ZV15" t="n">
        <v>0.1</v>
      </c>
      <c r="ZW15" t="n">
        <v>0.1</v>
      </c>
      <c r="ZX15" t="n">
        <v>0.1</v>
      </c>
      <c r="ZY15" t="n">
        <v>-0.1</v>
      </c>
      <c r="ZZ15" t="n">
        <v>0.2</v>
      </c>
      <c r="AAA15" t="n">
        <v>0.1</v>
      </c>
      <c r="AAB15" t="n">
        <v>0.2</v>
      </c>
      <c r="AAC15" t="n">
        <v>-0.1</v>
      </c>
      <c r="AAD15" t="n">
        <v>0.1</v>
      </c>
      <c r="AAE15" t="n">
        <v>-0.1</v>
      </c>
      <c r="AAF15" t="n">
        <v>0.2</v>
      </c>
      <c r="AAG15" t="n">
        <v>0.1</v>
      </c>
      <c r="AAH15" t="n">
        <v>0.1</v>
      </c>
      <c r="AAI15" t="n">
        <v>0.2</v>
      </c>
      <c r="AAJ15" t="n">
        <v>0.1</v>
      </c>
      <c r="AAK15" t="n">
        <v>0.2</v>
      </c>
      <c r="AAL15" t="n">
        <v>0.1</v>
      </c>
      <c r="AAM15" t="n">
        <v>0.2</v>
      </c>
      <c r="AAN15" t="n">
        <v>0.2</v>
      </c>
      <c r="AAO15" t="n">
        <v>0.1</v>
      </c>
      <c r="AAP15" t="n">
        <v>-0.3</v>
      </c>
      <c r="AAQ15" t="n">
        <v>0.2</v>
      </c>
      <c r="AAR15" t="n">
        <v>0.1</v>
      </c>
      <c r="AAS15" t="n">
        <v>-0.3</v>
      </c>
      <c r="AAT15" t="n">
        <v>0.2</v>
      </c>
      <c r="AAU15" t="n">
        <v>-0.1</v>
      </c>
      <c r="AAV15" t="n">
        <v>0.2</v>
      </c>
      <c r="AAW15" t="n">
        <v>0.1</v>
      </c>
      <c r="AAX15" t="n">
        <v>0.1</v>
      </c>
      <c r="AAY15" t="n">
        <v>-0.1</v>
      </c>
      <c r="AAZ15" t="n">
        <v>0.1</v>
      </c>
      <c r="ABA15" t="n">
        <v>0.4</v>
      </c>
      <c r="ABB15" t="n">
        <v>0.1</v>
      </c>
      <c r="ABC15" t="n">
        <v>0.1</v>
      </c>
      <c r="ABD15" t="n">
        <v>-0.1</v>
      </c>
      <c r="ABE15" t="n">
        <v>-0.3</v>
      </c>
      <c r="ABF15" t="n">
        <v>-0.1</v>
      </c>
      <c r="ABG15" t="n">
        <v>0.25</v>
      </c>
      <c r="ABH15" t="n">
        <v>0.1</v>
      </c>
      <c r="ABI15" t="n">
        <v>-0.1</v>
      </c>
      <c r="ABJ15" t="n">
        <v>0.1</v>
      </c>
      <c r="ABK15" t="n">
        <v>0.1</v>
      </c>
      <c r="ABL15" t="n">
        <v>0.2</v>
      </c>
      <c r="ABM15" t="n">
        <v>-0.1</v>
      </c>
      <c r="ABN15" t="n">
        <v>0.1</v>
      </c>
      <c r="ABO15" t="n">
        <v>-0.1</v>
      </c>
      <c r="ABP15" t="n">
        <v>0.1</v>
      </c>
      <c r="ABQ15" t="n">
        <v>0.1</v>
      </c>
      <c r="ABR15" t="n">
        <v>0.1</v>
      </c>
      <c r="ABS15" t="n">
        <v>0.2</v>
      </c>
      <c r="ABT15" t="n">
        <v>0.2</v>
      </c>
      <c r="ABU15" t="n">
        <v>0.1</v>
      </c>
      <c r="ABV15" t="n">
        <v>0.25</v>
      </c>
      <c r="ABW15" t="n">
        <v>-0.1</v>
      </c>
      <c r="ABX15" t="n">
        <v>0.1</v>
      </c>
      <c r="ABY15" t="n">
        <v>-0.3</v>
      </c>
      <c r="ABZ15" t="n">
        <v>0.1</v>
      </c>
      <c r="ACA15" t="n">
        <v>0.2</v>
      </c>
      <c r="ACB15" t="n">
        <v>0.1</v>
      </c>
      <c r="ACC15" t="n">
        <v>0.1</v>
      </c>
      <c r="ACD15" t="n">
        <v>0.1</v>
      </c>
      <c r="ACE15" t="n">
        <v>0.2</v>
      </c>
      <c r="ACF15" t="n">
        <v>0.2</v>
      </c>
      <c r="ACG15" t="n">
        <v>0.1</v>
      </c>
      <c r="ACH15" t="n">
        <v>0.1</v>
      </c>
      <c r="ACI15" t="n">
        <v>0.25</v>
      </c>
      <c r="ACJ15" t="n">
        <v>0.1</v>
      </c>
      <c r="ACK15" t="n">
        <v>0.1</v>
      </c>
      <c r="ACL15" t="n">
        <v>0.2</v>
      </c>
      <c r="ACM15" t="n">
        <v>-0.1</v>
      </c>
      <c r="ACN15" t="n">
        <v>0.2</v>
      </c>
      <c r="ACO15" t="n">
        <v>0.1</v>
      </c>
      <c r="ACP15" t="n">
        <v>0.1</v>
      </c>
      <c r="ACQ15" t="n">
        <v>0.25</v>
      </c>
      <c r="ACR15" t="n">
        <v>0.2</v>
      </c>
      <c r="ACS15" t="n">
        <v>0.1</v>
      </c>
      <c r="ACT15" t="n">
        <v>0.1</v>
      </c>
      <c r="ACU15" t="n">
        <v>0.2</v>
      </c>
      <c r="ACV15" t="n">
        <v>0.25</v>
      </c>
      <c r="ACW15" t="n">
        <v>0.1</v>
      </c>
      <c r="ACX15" t="n">
        <v>-0.1</v>
      </c>
      <c r="ACY15" t="n">
        <v>0.1</v>
      </c>
      <c r="ACZ15" t="n">
        <v>0.1</v>
      </c>
      <c r="ADA15" t="n">
        <v>-0.1</v>
      </c>
      <c r="ADB15" t="n">
        <v>-0.1</v>
      </c>
      <c r="ADC15" t="n">
        <v>-0.1</v>
      </c>
      <c r="ADD15" t="n">
        <v>0.2</v>
      </c>
      <c r="ADE15" t="n">
        <v>0.1</v>
      </c>
      <c r="ADF15" t="n">
        <v>0.1</v>
      </c>
      <c r="ADG15" t="n">
        <v>-0.1</v>
      </c>
      <c r="ADH15" t="n">
        <v>0.2</v>
      </c>
      <c r="ADI15" t="n">
        <v>-0.1</v>
      </c>
      <c r="ADJ15" t="n">
        <v>0.4</v>
      </c>
      <c r="ADK15" t="n">
        <v>0.1</v>
      </c>
      <c r="ADL15" t="n">
        <v>0.1</v>
      </c>
      <c r="ADM15" t="n">
        <v>-0.1</v>
      </c>
      <c r="ADN15" t="n">
        <v>0.25</v>
      </c>
      <c r="ADO15" t="n">
        <v>0.25</v>
      </c>
      <c r="ADP15" t="n">
        <v>0.1</v>
      </c>
      <c r="ADQ15" t="n">
        <v>0.25</v>
      </c>
      <c r="ADR15" t="n">
        <v>0.1</v>
      </c>
      <c r="ADS15" t="n">
        <v>-0.1</v>
      </c>
      <c r="ADT15" t="n">
        <v>0.1</v>
      </c>
      <c r="ADU15" t="n">
        <v>-0.1</v>
      </c>
      <c r="ADV15" t="n">
        <v>0.1</v>
      </c>
      <c r="ADW15" t="n">
        <v>0.2</v>
      </c>
      <c r="ADX15" t="n">
        <v>0.2</v>
      </c>
      <c r="ADY15" t="n">
        <v>0.4</v>
      </c>
      <c r="ADZ15" t="n">
        <v>0.1</v>
      </c>
      <c r="AEA15" t="n">
        <v>0.1</v>
      </c>
      <c r="AEB15" t="n">
        <v>0.1</v>
      </c>
      <c r="AEC15" t="n">
        <v>0.25</v>
      </c>
      <c r="AED15" t="n">
        <v>0.25</v>
      </c>
      <c r="AEE15" t="n">
        <v>0.1</v>
      </c>
      <c r="AEF15" t="n">
        <v>-0.1</v>
      </c>
      <c r="AEG15" t="n">
        <v>-0.1</v>
      </c>
      <c r="AEH15" t="n">
        <v>0.2</v>
      </c>
      <c r="AEI15" t="n">
        <v>0.1</v>
      </c>
      <c r="AEJ15" t="n">
        <v>0.2</v>
      </c>
      <c r="AEK15" t="n">
        <v>0.1</v>
      </c>
      <c r="AEL15" t="n">
        <v>-0.1</v>
      </c>
      <c r="AEM15" t="n">
        <v>0.1</v>
      </c>
      <c r="AEN15" t="n">
        <v>0.1</v>
      </c>
      <c r="AEO15" t="n">
        <v>-0.1</v>
      </c>
      <c r="AEP15" t="n">
        <v>0.1</v>
      </c>
      <c r="AEQ15" t="n">
        <v>0.2</v>
      </c>
      <c r="AER15" t="n">
        <v>0.1</v>
      </c>
      <c r="AES15" t="n">
        <v>0.1</v>
      </c>
      <c r="AET15" t="n">
        <v>0.1</v>
      </c>
      <c r="AEU15" t="n">
        <v>0.2</v>
      </c>
      <c r="AEV15" t="n">
        <v>0.2</v>
      </c>
      <c r="AEW15" t="n">
        <v>0.2</v>
      </c>
      <c r="AEX15" t="n">
        <v>0.25</v>
      </c>
      <c r="AEY15" t="n">
        <v>0.2</v>
      </c>
      <c r="AEZ15" t="n">
        <v>0.25</v>
      </c>
      <c r="AFA15" t="n">
        <v>0.1</v>
      </c>
      <c r="AFB15" t="n">
        <v>0.1</v>
      </c>
      <c r="AFC15" t="n">
        <v>-0.3</v>
      </c>
      <c r="AFD15" t="n">
        <v>-0.1</v>
      </c>
      <c r="AFE15" t="n">
        <v>0.2</v>
      </c>
      <c r="AFF15" t="n">
        <v>0.1</v>
      </c>
      <c r="AFG15" t="n">
        <v>0.2</v>
      </c>
      <c r="AFH15" t="n">
        <v>0.1</v>
      </c>
      <c r="AFI15" t="n">
        <v>-0.1</v>
      </c>
      <c r="AFJ15" t="n">
        <v>0.2</v>
      </c>
      <c r="AFK15" t="n">
        <v>0.4</v>
      </c>
      <c r="AFL15" t="n">
        <v>0.1</v>
      </c>
      <c r="AFM15" t="n">
        <v>0.2</v>
      </c>
      <c r="AFN15" t="n">
        <v>0.1</v>
      </c>
      <c r="AFO15" t="n">
        <v>0.2</v>
      </c>
      <c r="AFP15" t="n">
        <v>0.2</v>
      </c>
      <c r="AFQ15" t="n">
        <v>0.1</v>
      </c>
      <c r="AFR15" t="n">
        <v>-0.1</v>
      </c>
      <c r="AFS15" t="n">
        <v>0.25</v>
      </c>
      <c r="AFT15" t="n">
        <v>0.1</v>
      </c>
      <c r="AFU15" t="n">
        <v>-0.1</v>
      </c>
      <c r="AFV15" t="n">
        <v>0.2</v>
      </c>
      <c r="AFW15" t="n">
        <v>0.1</v>
      </c>
      <c r="AFX15" t="n">
        <v>0.1</v>
      </c>
      <c r="AFY15" t="n">
        <v>0.25</v>
      </c>
      <c r="AFZ15" t="n">
        <v>0.25</v>
      </c>
      <c r="AGA15" t="n">
        <v>0.1</v>
      </c>
      <c r="AGB15" t="n">
        <v>0.1</v>
      </c>
      <c r="AGC15" t="n">
        <v>0.2</v>
      </c>
      <c r="AGD15" t="n">
        <v>0.1</v>
      </c>
      <c r="AGE15" t="n">
        <v>-0.1</v>
      </c>
      <c r="AGF15" t="n">
        <v>0.1</v>
      </c>
      <c r="AGG15" t="n">
        <v>0.2</v>
      </c>
      <c r="AGH15" t="n">
        <v>-0.1</v>
      </c>
      <c r="AGI15" t="n">
        <v>0.1</v>
      </c>
      <c r="AGJ15" t="n">
        <v>-0.3</v>
      </c>
      <c r="AGK15" t="n">
        <v>0.25</v>
      </c>
      <c r="AGL15" t="n">
        <v>0.1</v>
      </c>
      <c r="AGM15" t="n">
        <v>0.1</v>
      </c>
      <c r="AGN15" t="n">
        <v>0.1</v>
      </c>
      <c r="AGO15" t="n">
        <v>-0.1</v>
      </c>
      <c r="AGP15" t="n">
        <v>0.1</v>
      </c>
      <c r="AGQ15" t="n">
        <v>0.1</v>
      </c>
      <c r="AGR15" t="n">
        <v>0.1</v>
      </c>
      <c r="AGS15" t="n">
        <v>0.1</v>
      </c>
      <c r="AGT15" t="n">
        <v>0.2</v>
      </c>
      <c r="AGU15" t="n">
        <v>0.2</v>
      </c>
      <c r="AGV15" t="n">
        <v>0.2</v>
      </c>
      <c r="AGW15" t="n">
        <v>0.2</v>
      </c>
      <c r="AGX15" t="n">
        <v>-0.1</v>
      </c>
      <c r="AGY15" t="n">
        <v>0.25</v>
      </c>
      <c r="AGZ15" t="n">
        <v>0.2</v>
      </c>
      <c r="AHA15" t="n">
        <v>0.2</v>
      </c>
      <c r="AHB15" t="n">
        <v>0.2</v>
      </c>
      <c r="AHC15" t="n">
        <v>0.1</v>
      </c>
      <c r="AHD15" t="n">
        <v>0.1</v>
      </c>
      <c r="AHE15" t="n">
        <v>0.2</v>
      </c>
      <c r="AHF15" t="n">
        <v>0.1</v>
      </c>
      <c r="AHG15" t="n">
        <v>0.1</v>
      </c>
      <c r="AHH15" t="n">
        <v>0.2</v>
      </c>
      <c r="AHI15" t="n">
        <v>-0.1</v>
      </c>
      <c r="AHJ15" t="n">
        <v>0.2</v>
      </c>
      <c r="AHK15" t="n">
        <v>0.1</v>
      </c>
      <c r="AHL15" t="n">
        <v>0.1</v>
      </c>
      <c r="AHM15" t="n">
        <v>0.1</v>
      </c>
      <c r="AHN15" t="n">
        <v>0.1</v>
      </c>
      <c r="AHO15" t="n">
        <v>0.2</v>
      </c>
      <c r="AHP15" t="n">
        <v>0.2</v>
      </c>
      <c r="AHQ15" t="n">
        <v>0.1</v>
      </c>
      <c r="AHR15" t="n">
        <v>0.2</v>
      </c>
      <c r="AHS15" t="n">
        <v>0.1</v>
      </c>
      <c r="AHT15" t="n">
        <v>0.2</v>
      </c>
      <c r="AHU15" t="n">
        <v>0.1</v>
      </c>
      <c r="AHV15" t="n">
        <v>-0.1</v>
      </c>
      <c r="AHW15" t="n">
        <v>0.1</v>
      </c>
      <c r="AHX15" t="n">
        <v>0.2</v>
      </c>
      <c r="AHY15" t="n">
        <v>0.2</v>
      </c>
      <c r="AHZ15" t="n">
        <v>0.25</v>
      </c>
      <c r="AIA15" t="n">
        <v>0.2</v>
      </c>
      <c r="AIB15" t="n">
        <v>0.2</v>
      </c>
      <c r="AIC15" t="n">
        <v>0.2</v>
      </c>
      <c r="AID15" t="n">
        <v>0.2</v>
      </c>
      <c r="AIE15" t="n">
        <v>0.1</v>
      </c>
      <c r="AIF15" t="n">
        <v>-0.1</v>
      </c>
      <c r="AIG15" t="n">
        <v>0.25</v>
      </c>
      <c r="AIH15" t="n">
        <v>-0.1</v>
      </c>
      <c r="AII15" t="n">
        <v>0.2</v>
      </c>
      <c r="AIJ15" t="n">
        <v>-0.1</v>
      </c>
      <c r="AIK15" t="n">
        <v>0.1</v>
      </c>
      <c r="AIL15" t="n">
        <v>0.1</v>
      </c>
      <c r="AIM15" t="n">
        <v>0.2</v>
      </c>
      <c r="AIN15" t="n">
        <v>0.2</v>
      </c>
      <c r="AIO15" t="n">
        <v>0.2</v>
      </c>
      <c r="AIP15" t="n">
        <v>0.2</v>
      </c>
      <c r="AIQ15" t="n">
        <v>0.2</v>
      </c>
      <c r="AIR15" t="n">
        <v>0.1</v>
      </c>
      <c r="AIS15" t="n">
        <v>0.4</v>
      </c>
      <c r="AIT15" t="n">
        <v>0.2</v>
      </c>
      <c r="AIU15" t="n">
        <v>-0.1</v>
      </c>
      <c r="AIV15" t="n">
        <v>0.1</v>
      </c>
      <c r="AIW15" t="n">
        <v>-0.3</v>
      </c>
      <c r="AIX15" t="n">
        <v>0.2</v>
      </c>
      <c r="AIY15" t="n">
        <v>0.2</v>
      </c>
      <c r="AIZ15" t="n">
        <v>0.1</v>
      </c>
      <c r="AJA15" t="n">
        <v>-0.1</v>
      </c>
      <c r="AJB15" t="n">
        <v>0.2</v>
      </c>
      <c r="AJC15" t="n">
        <v>0.1</v>
      </c>
      <c r="AJD15" t="n">
        <v>0.1</v>
      </c>
      <c r="AJE15" t="n">
        <v>0.2</v>
      </c>
      <c r="AJF15" t="n">
        <v>0.1</v>
      </c>
      <c r="AJG15" t="n">
        <v>0.1</v>
      </c>
      <c r="AJH15" t="n">
        <v>0.1</v>
      </c>
      <c r="AJI15" t="n">
        <v>-0.1</v>
      </c>
      <c r="AJJ15" t="n">
        <v>0.2</v>
      </c>
      <c r="AJK15" t="n">
        <v>0.25</v>
      </c>
      <c r="AJL15" t="n">
        <v>0.2</v>
      </c>
      <c r="AJM15" t="n">
        <v>0.1</v>
      </c>
      <c r="AJN15" t="n">
        <v>0.1</v>
      </c>
      <c r="AJO15" t="n">
        <v>0.1</v>
      </c>
      <c r="AJP15" t="n">
        <v>0.2</v>
      </c>
      <c r="AJQ15" t="n">
        <v>0.2</v>
      </c>
      <c r="AJR15" t="n">
        <v>0.1</v>
      </c>
      <c r="AJS15" t="n">
        <v>0.1</v>
      </c>
      <c r="AJT15" t="n">
        <v>0.1</v>
      </c>
      <c r="AJU15" t="n">
        <v>0.1</v>
      </c>
      <c r="AJV15" t="n">
        <v>0.2</v>
      </c>
      <c r="AJW15" t="n">
        <v>0.1</v>
      </c>
      <c r="AJX15" t="n">
        <v>0.1</v>
      </c>
      <c r="AJY15" t="n">
        <v>-0.1</v>
      </c>
      <c r="AJZ15" t="n">
        <v>-0.1</v>
      </c>
      <c r="AKA15" t="n">
        <v>0.4</v>
      </c>
      <c r="AKB15" t="n">
        <v>-0.1</v>
      </c>
      <c r="AKC15" t="n">
        <v>0.1</v>
      </c>
      <c r="AKD15" t="n">
        <v>-0.1</v>
      </c>
      <c r="AKE15" t="n">
        <v>0.25</v>
      </c>
      <c r="AKF15" t="n">
        <v>0.25</v>
      </c>
      <c r="AKG15" t="n">
        <v>0.1</v>
      </c>
      <c r="AKH15" t="n">
        <v>0.1</v>
      </c>
      <c r="AKI15" t="n">
        <v>0.1</v>
      </c>
      <c r="AKJ15" t="n">
        <v>0.1</v>
      </c>
      <c r="AKK15" t="n">
        <v>0.1</v>
      </c>
      <c r="AKL15" t="n">
        <v>0.25</v>
      </c>
      <c r="AKM15" t="n">
        <v>-0.1</v>
      </c>
      <c r="AKN15" t="n">
        <v>0.1</v>
      </c>
      <c r="AKO15" t="n">
        <v>0.1</v>
      </c>
      <c r="AKP15" t="n">
        <v>-0.1</v>
      </c>
      <c r="AKQ15" t="n">
        <v>-0.1</v>
      </c>
      <c r="AKR15" t="n">
        <v>0.1</v>
      </c>
      <c r="AKS15" t="n">
        <v>0.25</v>
      </c>
      <c r="AKT15" t="n">
        <v>0.2</v>
      </c>
      <c r="AKU15" t="n">
        <v>0.2</v>
      </c>
      <c r="AKV15" t="n">
        <v>0.2</v>
      </c>
      <c r="AKW15" t="n">
        <v>-0.3</v>
      </c>
      <c r="AKX15" t="n">
        <v>0.25</v>
      </c>
      <c r="AKY15" t="n">
        <v>0.1</v>
      </c>
      <c r="AKZ15" t="n">
        <v>0.2</v>
      </c>
      <c r="ALA15" t="n">
        <v>0.2</v>
      </c>
      <c r="ALB15" t="n">
        <v>0.1</v>
      </c>
      <c r="ALC15" t="n">
        <v>0.1</v>
      </c>
      <c r="ALD15" t="n">
        <v>0.1</v>
      </c>
      <c r="ALE15" t="n">
        <v>0.1</v>
      </c>
      <c r="ALF15" t="n">
        <v>0.1</v>
      </c>
      <c r="ALG15" t="n">
        <v>-0.1</v>
      </c>
      <c r="ALH15" t="n">
        <v>0.1</v>
      </c>
      <c r="ALI15" t="n">
        <v>0.2</v>
      </c>
      <c r="ALJ15" t="n">
        <v>0.2</v>
      </c>
      <c r="ALK15" t="n">
        <v>0.1</v>
      </c>
      <c r="ALL15" t="n">
        <v>-0.1</v>
      </c>
      <c r="ALM15" t="n">
        <v>0.2</v>
      </c>
      <c r="ALN15" t="n">
        <v>0.1</v>
      </c>
      <c r="ALO15" t="n">
        <v>0.1</v>
      </c>
      <c r="ALP15" t="n">
        <v>0.1</v>
      </c>
      <c r="ALQ15" t="n">
        <v>0.2</v>
      </c>
      <c r="ALR15" t="n">
        <v>0.1</v>
      </c>
      <c r="ALS15" t="n">
        <v>-0.1</v>
      </c>
      <c r="ALT15" t="n">
        <v>0.1</v>
      </c>
      <c r="ALU15" t="n">
        <v>-0.1</v>
      </c>
      <c r="ALV15" t="n">
        <v>0.2</v>
      </c>
      <c r="ALW15" t="n">
        <v>0.1</v>
      </c>
      <c r="ALX15" t="n">
        <v>0.25</v>
      </c>
      <c r="ALY15" t="n">
        <v>0.1</v>
      </c>
      <c r="ALZ15" t="n">
        <v>0.1</v>
      </c>
      <c r="AMA15" t="n">
        <v>0.2</v>
      </c>
      <c r="AMB15" t="n">
        <v>0.1</v>
      </c>
      <c r="AMC15" t="n">
        <v>-0.1</v>
      </c>
      <c r="AMD15" t="n">
        <v>-0.1</v>
      </c>
      <c r="AME15" t="n">
        <v>0.2</v>
      </c>
      <c r="AMF15" t="n">
        <v>0.2</v>
      </c>
      <c r="AMG15" t="n">
        <v>0.2</v>
      </c>
      <c r="AMH15" t="n">
        <v>0.1</v>
      </c>
      <c r="AMI15" t="n">
        <v>0.1</v>
      </c>
      <c r="AMJ15" t="n">
        <v>0.2</v>
      </c>
      <c r="AMK15" t="n">
        <v>0.1</v>
      </c>
      <c r="AML15" t="n">
        <v>0.1</v>
      </c>
      <c r="AMM15" t="n">
        <v>-0.1</v>
      </c>
      <c r="AMN15" t="n">
        <v>-0.1</v>
      </c>
      <c r="AMO15" t="n">
        <v>0.2</v>
      </c>
      <c r="AMP15" t="n">
        <v>0.2</v>
      </c>
      <c r="AMQ15" t="n">
        <v>0.2</v>
      </c>
      <c r="AMR15" t="n">
        <v>0.1</v>
      </c>
      <c r="AMS15" t="n">
        <v>0.2</v>
      </c>
      <c r="AMT15" t="n">
        <v>-0.1</v>
      </c>
      <c r="AMU15" t="n">
        <v>0.2</v>
      </c>
      <c r="AMV15" t="n">
        <v>0.2</v>
      </c>
      <c r="AMW15" t="n">
        <v>0.2</v>
      </c>
      <c r="AMX15" t="n">
        <v>0.1</v>
      </c>
      <c r="AMY15" t="n">
        <v>0.1</v>
      </c>
      <c r="AMZ15" t="n">
        <v>-0.1</v>
      </c>
      <c r="ANA15" t="n">
        <v>0.1</v>
      </c>
      <c r="ANB15" t="n">
        <v>-0.3</v>
      </c>
      <c r="ANC15" t="n">
        <v>0.1</v>
      </c>
      <c r="AND15" t="n">
        <v>0.1</v>
      </c>
      <c r="ANE15" t="n">
        <v>0.2</v>
      </c>
      <c r="ANF15" t="n">
        <v>-0.1</v>
      </c>
      <c r="ANG15" t="n">
        <v>0.2</v>
      </c>
      <c r="ANH15" t="n">
        <v>0.25</v>
      </c>
      <c r="ANI15" t="n">
        <v>0.1</v>
      </c>
      <c r="ANJ15" t="n">
        <v>0.1</v>
      </c>
      <c r="ANK15" t="n">
        <v>0.25</v>
      </c>
      <c r="ANL15" t="n">
        <v>0.2</v>
      </c>
      <c r="ANM15" t="n">
        <v>0.2</v>
      </c>
      <c r="ANN15" t="n">
        <v>0.1</v>
      </c>
      <c r="ANO15" t="n">
        <v>0.1</v>
      </c>
      <c r="ANP15" t="n">
        <v>0.2</v>
      </c>
      <c r="ANQ15" t="n">
        <v>0.2</v>
      </c>
      <c r="ANR15" t="n">
        <v>0.1</v>
      </c>
      <c r="ANS15" t="n">
        <v>-0.1</v>
      </c>
      <c r="ANT15" t="n">
        <v>0.2</v>
      </c>
      <c r="ANU15" t="n">
        <v>0.2</v>
      </c>
      <c r="ANV15" t="n">
        <v>0.25</v>
      </c>
      <c r="ANW15" t="n">
        <v>0.1</v>
      </c>
      <c r="ANX15" t="n">
        <v>0.1</v>
      </c>
      <c r="ANY15" t="n">
        <v>-0.3</v>
      </c>
      <c r="ANZ15" t="n">
        <v>0.1</v>
      </c>
      <c r="AOA15" t="n">
        <v>0.2</v>
      </c>
      <c r="AOB15" t="n">
        <v>0.2</v>
      </c>
      <c r="AOC15" t="n">
        <v>-0.1</v>
      </c>
      <c r="AOD15" t="n">
        <v>0.25</v>
      </c>
      <c r="AOE15" t="n">
        <v>0.25</v>
      </c>
      <c r="AOF15" t="n">
        <v>0.2</v>
      </c>
      <c r="AOG15" t="n">
        <v>-0.1</v>
      </c>
      <c r="AOH15" t="n">
        <v>0.1</v>
      </c>
      <c r="AOI15" t="n">
        <v>0.1</v>
      </c>
      <c r="AOJ15" t="n">
        <v>0.1</v>
      </c>
      <c r="AOK15" t="n">
        <v>0.1</v>
      </c>
      <c r="AOL15" t="n">
        <v>0.2</v>
      </c>
      <c r="AOM15" t="n">
        <v>-0.1</v>
      </c>
      <c r="AON15" t="n">
        <v>0.1</v>
      </c>
      <c r="AOO15" t="n">
        <v>0.2</v>
      </c>
      <c r="AOP15" t="n">
        <v>-0.3</v>
      </c>
      <c r="AOQ15" t="n">
        <v>0.1</v>
      </c>
      <c r="AOR15" t="n">
        <v>0.25</v>
      </c>
      <c r="AOS15" t="n">
        <v>0.2</v>
      </c>
      <c r="AOT15" t="n">
        <v>0.25</v>
      </c>
      <c r="AOU15" t="n">
        <v>0.1</v>
      </c>
      <c r="AOV15" t="n">
        <v>0.1</v>
      </c>
      <c r="AOW15" t="n">
        <v>-0.1</v>
      </c>
      <c r="AOX15" t="n">
        <v>0.25</v>
      </c>
      <c r="AOY15" t="n">
        <v>0.25</v>
      </c>
      <c r="AOZ15" t="n">
        <v>0.25</v>
      </c>
      <c r="APA15" t="n">
        <v>0.2</v>
      </c>
      <c r="APB15" t="n">
        <v>0.2</v>
      </c>
      <c r="APC15" t="n">
        <v>0.1</v>
      </c>
      <c r="APD15" t="n">
        <v>-0.1</v>
      </c>
      <c r="APE15" t="n">
        <v>0.1</v>
      </c>
      <c r="APF15" t="n">
        <v>0.1</v>
      </c>
      <c r="APG15" t="n">
        <v>0.1</v>
      </c>
      <c r="APH15" t="n">
        <v>0.1</v>
      </c>
      <c r="API15" t="n">
        <v>0.1</v>
      </c>
      <c r="APJ15" t="n">
        <v>0.2</v>
      </c>
      <c r="APK15" t="n">
        <v>0.2</v>
      </c>
      <c r="APL15" t="n">
        <v>0.2</v>
      </c>
      <c r="APM15" t="n">
        <v>0.1</v>
      </c>
      <c r="APN15" t="n">
        <v>-0.1</v>
      </c>
      <c r="APO15" t="n">
        <v>0.2</v>
      </c>
      <c r="APP15" t="n">
        <v>0.2</v>
      </c>
      <c r="APQ15" t="n">
        <v>0.1</v>
      </c>
      <c r="APR15" t="n">
        <v>0.2</v>
      </c>
      <c r="APS15" t="n">
        <v>0.2</v>
      </c>
      <c r="APT15" t="n">
        <v>-0.1</v>
      </c>
      <c r="APU15" t="n">
        <v>0.4</v>
      </c>
      <c r="APV15" t="n">
        <v>0.1</v>
      </c>
      <c r="APW15" t="n">
        <v>0.1</v>
      </c>
      <c r="APX15" t="n">
        <v>0.1</v>
      </c>
      <c r="APY15" t="n">
        <v>0.4</v>
      </c>
      <c r="APZ15" t="n">
        <v>-0.1</v>
      </c>
      <c r="AQA15" t="n">
        <v>0.2</v>
      </c>
      <c r="AQB15" t="n">
        <v>0.1</v>
      </c>
      <c r="AQC15" t="n">
        <v>-0.3</v>
      </c>
      <c r="AQD15" t="n">
        <v>0.1</v>
      </c>
      <c r="AQE15" t="n">
        <v>0.2</v>
      </c>
      <c r="AQF15" t="n">
        <v>0.1</v>
      </c>
      <c r="AQG15" t="n">
        <v>0.2</v>
      </c>
      <c r="AQH15" t="n">
        <v>0.2</v>
      </c>
      <c r="AQI15" t="n">
        <v>0.1</v>
      </c>
      <c r="AQJ15" t="n">
        <v>0.1</v>
      </c>
      <c r="AQK15" t="n">
        <v>-0.3</v>
      </c>
      <c r="AQL15" t="n">
        <v>0.2</v>
      </c>
      <c r="AQM15" t="n">
        <v>0.2</v>
      </c>
      <c r="AQN15" t="n">
        <v>-0.1</v>
      </c>
      <c r="AQO15" t="n">
        <v>0.4</v>
      </c>
      <c r="AQP15" t="n">
        <v>0.1</v>
      </c>
      <c r="AQQ15" t="n">
        <v>0.1</v>
      </c>
      <c r="AQR15" t="n">
        <v>0.1</v>
      </c>
      <c r="AQS15" t="n">
        <v>0.2</v>
      </c>
      <c r="AQT15" t="n">
        <v>0.2</v>
      </c>
      <c r="AQU15" t="n">
        <v>0.2</v>
      </c>
      <c r="AQV15" t="n">
        <v>0.2</v>
      </c>
      <c r="AQW15" t="n">
        <v>0.2</v>
      </c>
      <c r="AQX15" t="n">
        <v>0.1</v>
      </c>
      <c r="AQY15" t="n">
        <v>0.4</v>
      </c>
      <c r="AQZ15" t="n">
        <v>0.25</v>
      </c>
      <c r="ARA15" t="n">
        <v>0.1</v>
      </c>
      <c r="ARB15" t="n">
        <v>0.2</v>
      </c>
      <c r="ARC15" t="n">
        <v>0.1</v>
      </c>
      <c r="ARD15" t="n">
        <v>0.2</v>
      </c>
      <c r="ARE15" t="n">
        <v>-0.1</v>
      </c>
      <c r="ARF15" t="n">
        <v>0.2</v>
      </c>
      <c r="ARG15" t="n">
        <v>0.1</v>
      </c>
      <c r="ARH15" t="n">
        <v>0.1</v>
      </c>
      <c r="ARI15" t="n">
        <v>-0.1</v>
      </c>
      <c r="ARJ15" t="n">
        <v>-0.1</v>
      </c>
      <c r="ARK15" t="n">
        <v>0.25</v>
      </c>
      <c r="ARL15" t="n">
        <v>0.2</v>
      </c>
      <c r="ARM15" t="n">
        <v>0.2</v>
      </c>
      <c r="ARN15" t="n">
        <v>0.25</v>
      </c>
      <c r="ARO15" t="n">
        <v>0.1</v>
      </c>
      <c r="ARP15" t="n">
        <v>-0.1</v>
      </c>
      <c r="ARQ15" t="n">
        <v>0.1</v>
      </c>
      <c r="ARR15" t="n">
        <v>0.1</v>
      </c>
      <c r="ARS15" t="n">
        <v>0.2</v>
      </c>
      <c r="ART15" t="n">
        <v>-0.1</v>
      </c>
      <c r="ARU15" t="n">
        <v>-0.1</v>
      </c>
      <c r="ARV15" t="n">
        <v>0.1</v>
      </c>
      <c r="ARW15" t="n">
        <v>0.25</v>
      </c>
      <c r="ARX15" t="n">
        <v>0.1</v>
      </c>
      <c r="ARY15" t="n">
        <v>0.2</v>
      </c>
      <c r="ARZ15" t="n">
        <v>0.2</v>
      </c>
      <c r="ASA15" t="n">
        <v>0.1</v>
      </c>
      <c r="ASB15" t="n">
        <v>0.1</v>
      </c>
      <c r="ASC15" t="n">
        <v>0.1</v>
      </c>
      <c r="ASD15" t="n">
        <v>0.1</v>
      </c>
      <c r="ASE15" t="n">
        <v>0.1</v>
      </c>
      <c r="ASF15" t="n">
        <v>0.2</v>
      </c>
      <c r="ASG15" t="n">
        <v>0.2</v>
      </c>
      <c r="ASH15" t="n">
        <v>-0.1</v>
      </c>
      <c r="ASI15" t="n">
        <v>-0.1</v>
      </c>
      <c r="ASJ15" t="n">
        <v>-0.1</v>
      </c>
      <c r="ASK15" t="n">
        <v>0.1</v>
      </c>
      <c r="ASL15" t="n">
        <v>0.25</v>
      </c>
      <c r="ASM15" t="n">
        <v>0.1</v>
      </c>
      <c r="ASN15" t="n">
        <v>-0.1</v>
      </c>
      <c r="ASO15" t="n">
        <v>0.2</v>
      </c>
      <c r="ASP15" t="n">
        <v>0.1</v>
      </c>
      <c r="ASQ15" t="n">
        <v>0.1</v>
      </c>
      <c r="ASR15" t="n">
        <v>0.1</v>
      </c>
      <c r="ASS15" t="n">
        <v>0.2</v>
      </c>
      <c r="AST15" t="n">
        <v>0.1</v>
      </c>
      <c r="ASU15" t="n">
        <v>0.1</v>
      </c>
      <c r="ASV15" t="n">
        <v>0.1</v>
      </c>
      <c r="ASW15" t="n">
        <v>0.1</v>
      </c>
      <c r="ASX15" t="n">
        <v>0.2</v>
      </c>
      <c r="ASY15" t="n">
        <v>0.4</v>
      </c>
      <c r="ASZ15" t="n">
        <v>0.2</v>
      </c>
      <c r="ATA15" t="n">
        <v>0.1</v>
      </c>
      <c r="ATB15" t="n">
        <v>0.4</v>
      </c>
      <c r="ATC15" t="n">
        <v>0.25</v>
      </c>
      <c r="ATD15" t="n">
        <v>0.1</v>
      </c>
      <c r="ATE15" t="n">
        <v>0.25</v>
      </c>
      <c r="ATF15" t="n">
        <v>0.4</v>
      </c>
      <c r="ATG15" t="n">
        <v>0.1</v>
      </c>
      <c r="ATH15" t="n">
        <v>0.1</v>
      </c>
      <c r="ATI15" t="n">
        <v>0.2</v>
      </c>
      <c r="ATJ15" t="n">
        <v>0.1</v>
      </c>
      <c r="ATK15" t="n">
        <v>0.1</v>
      </c>
      <c r="ATL15" t="n">
        <v>0.1</v>
      </c>
      <c r="ATM15" t="n">
        <v>0.25</v>
      </c>
      <c r="ATN15" t="n">
        <v>0.1</v>
      </c>
      <c r="ATO15" t="n">
        <v>0.1</v>
      </c>
      <c r="ATP15" t="n">
        <v>0.2</v>
      </c>
      <c r="ATQ15" t="n">
        <v>0.1</v>
      </c>
      <c r="ATR15" t="n">
        <v>0.1</v>
      </c>
      <c r="ATS15" t="n">
        <v>-0.1</v>
      </c>
      <c r="ATT15" t="n">
        <v>-0.1</v>
      </c>
      <c r="ATU15" t="n">
        <v>0.1</v>
      </c>
      <c r="ATV15" t="n">
        <v>0.2</v>
      </c>
      <c r="ATW15" t="n">
        <v>0.25</v>
      </c>
      <c r="ATX15" t="n">
        <v>0.2</v>
      </c>
      <c r="ATY15" t="n">
        <v>0.1</v>
      </c>
      <c r="ATZ15" t="n">
        <v>-0.1</v>
      </c>
      <c r="AUA15" t="n">
        <v>0.1</v>
      </c>
      <c r="AUB15" t="n">
        <v>0.1</v>
      </c>
      <c r="AUC15" t="n">
        <v>-0.1</v>
      </c>
      <c r="AUD15" t="n">
        <v>0.2</v>
      </c>
      <c r="AUE15" t="n">
        <v>0.1</v>
      </c>
      <c r="AUF15" t="n">
        <v>0.25</v>
      </c>
      <c r="AUG15" t="n">
        <v>0.4</v>
      </c>
      <c r="AUH15" t="n">
        <v>0.1</v>
      </c>
      <c r="AUI15" t="n">
        <v>0.1</v>
      </c>
      <c r="AUJ15" t="n">
        <v>0.25</v>
      </c>
      <c r="AUK15" t="n">
        <v>0.2</v>
      </c>
      <c r="AUL15" t="n">
        <v>-0.1</v>
      </c>
      <c r="AUM15" t="n">
        <v>0.1</v>
      </c>
      <c r="AUN15" t="n">
        <v>0.2</v>
      </c>
      <c r="AUO15" t="n">
        <v>0.25</v>
      </c>
      <c r="AUP15" t="n">
        <v>0.2</v>
      </c>
      <c r="AUQ15" t="n">
        <v>0.1</v>
      </c>
      <c r="AUR15" t="n">
        <v>0.1</v>
      </c>
      <c r="AUS15" t="n">
        <v>0.1</v>
      </c>
      <c r="AUT15" t="n">
        <v>0.2</v>
      </c>
      <c r="AUU15" t="n">
        <v>0.2</v>
      </c>
      <c r="AUV15" t="n">
        <v>0.1</v>
      </c>
      <c r="AUW15" t="n">
        <v>0.1</v>
      </c>
      <c r="AUX15" t="n">
        <v>0.1</v>
      </c>
      <c r="AUY15" t="n">
        <v>0.1</v>
      </c>
      <c r="AUZ15" t="n">
        <v>-0.1</v>
      </c>
      <c r="AVA15" t="n">
        <v>0.2</v>
      </c>
      <c r="AVB15" t="n">
        <v>0.25</v>
      </c>
      <c r="AVC15" t="n">
        <v>0.2</v>
      </c>
      <c r="AVD15" t="n">
        <v>-0.1</v>
      </c>
      <c r="AVE15" t="n">
        <v>0.2</v>
      </c>
      <c r="AVF15" t="n">
        <v>0.1</v>
      </c>
      <c r="AVG15" t="n">
        <v>0.2</v>
      </c>
      <c r="AVH15" t="n">
        <v>0.1</v>
      </c>
      <c r="AVI15" t="n">
        <v>0.1</v>
      </c>
      <c r="AVJ15" t="n">
        <v>0.1</v>
      </c>
      <c r="AVK15" t="n">
        <v>0.1</v>
      </c>
      <c r="AVL15" t="n">
        <v>0.1</v>
      </c>
      <c r="AVM15" t="n">
        <v>0.1</v>
      </c>
      <c r="AVN15" t="n">
        <v>0.1</v>
      </c>
      <c r="AVO15" t="n">
        <v>-0.3</v>
      </c>
      <c r="AVP15" t="n">
        <v>0.1</v>
      </c>
      <c r="AVQ15" t="n">
        <v>0.1</v>
      </c>
      <c r="AVR15" t="n">
        <v>-0.1</v>
      </c>
      <c r="AVS15" t="n">
        <v>-0.1</v>
      </c>
      <c r="AVT15" t="n">
        <v>-0.1</v>
      </c>
      <c r="AVU15" t="n">
        <v>0.2</v>
      </c>
      <c r="AVV15" t="n">
        <v>0.1</v>
      </c>
      <c r="AVW15" t="n">
        <v>0.1</v>
      </c>
      <c r="AVX15" t="n">
        <v>0.25</v>
      </c>
      <c r="AVY15" t="n">
        <v>0.4</v>
      </c>
      <c r="AVZ15" t="n">
        <v>-0.1</v>
      </c>
      <c r="AWA15" t="n">
        <v>0.1</v>
      </c>
      <c r="AWB15" t="n">
        <v>0.1</v>
      </c>
      <c r="AWC15" t="n">
        <v>-0.1</v>
      </c>
      <c r="AWD15" t="n">
        <v>-0.1</v>
      </c>
      <c r="AWE15" t="n">
        <v>0.2</v>
      </c>
      <c r="AWF15" t="n">
        <v>0.2</v>
      </c>
      <c r="AWG15" t="n">
        <v>-0.1</v>
      </c>
      <c r="AWH15" t="n">
        <v>0.2</v>
      </c>
      <c r="AWI15" t="n">
        <v>0.1</v>
      </c>
      <c r="AWJ15" t="n">
        <v>0.2</v>
      </c>
      <c r="AWK15" t="n">
        <v>0.25</v>
      </c>
      <c r="AWL15" t="n">
        <v>0.25</v>
      </c>
      <c r="AWM15" t="n">
        <v>0.1</v>
      </c>
      <c r="AWN15" t="n">
        <v>0.2</v>
      </c>
      <c r="AWO15" t="n">
        <v>0.2</v>
      </c>
      <c r="AWP15" t="n">
        <v>0.1</v>
      </c>
      <c r="AWQ15" t="n">
        <v>0.1</v>
      </c>
      <c r="AWR15" t="n">
        <v>-0.1</v>
      </c>
      <c r="AWS15" t="n">
        <v>0.2</v>
      </c>
      <c r="AWT15" t="n">
        <v>-0.3</v>
      </c>
      <c r="AWU15" t="n">
        <v>-0.1</v>
      </c>
      <c r="AWV15" t="n">
        <v>0.2</v>
      </c>
      <c r="AWW15" t="n">
        <v>0.2</v>
      </c>
      <c r="AWX15" t="n">
        <v>0.1</v>
      </c>
      <c r="AWY15" t="n">
        <v>0.1</v>
      </c>
      <c r="AWZ15" t="n">
        <v>0.1</v>
      </c>
      <c r="AXA15" t="n">
        <v>0.1</v>
      </c>
      <c r="AXB15" t="n">
        <v>0.2</v>
      </c>
      <c r="AXC15" t="n">
        <v>0.1</v>
      </c>
      <c r="AXD15" t="n">
        <v>0.1</v>
      </c>
      <c r="AXE15" t="n">
        <v>0.2</v>
      </c>
      <c r="AXF15" t="n">
        <v>0.1</v>
      </c>
      <c r="AXG15" t="n">
        <v>0.1</v>
      </c>
      <c r="AXH15" t="n">
        <v>0.1</v>
      </c>
      <c r="AXI15" t="n">
        <v>0.4</v>
      </c>
      <c r="AXJ15" t="n">
        <v>0.25</v>
      </c>
      <c r="AXK15" t="n">
        <v>0.1</v>
      </c>
      <c r="AXL15" t="n">
        <v>-0.1</v>
      </c>
      <c r="AXM15" t="n">
        <v>-0.1</v>
      </c>
      <c r="AXN15" t="n">
        <v>0.2</v>
      </c>
      <c r="AXO15" t="n">
        <v>0.1</v>
      </c>
      <c r="AXP15" t="n">
        <v>0.1</v>
      </c>
      <c r="AXQ15" t="n">
        <v>0.2</v>
      </c>
      <c r="AXR15" t="n">
        <v>0.2</v>
      </c>
      <c r="AXS15" t="n">
        <v>0.1</v>
      </c>
      <c r="AXT15" t="n">
        <v>0.25</v>
      </c>
      <c r="AXU15" t="n">
        <v>0.2</v>
      </c>
      <c r="AXV15" t="n">
        <v>0.25</v>
      </c>
      <c r="AXW15" t="n">
        <v>-0.3</v>
      </c>
      <c r="AXX15" t="n">
        <v>0.2</v>
      </c>
      <c r="AXY15" t="n">
        <v>-0.3</v>
      </c>
      <c r="AXZ15" t="n">
        <v>0.1</v>
      </c>
      <c r="AYA15" t="n">
        <v>0.2</v>
      </c>
      <c r="AYB15" t="n">
        <v>0.25</v>
      </c>
      <c r="AYC15" t="n">
        <v>-0.1</v>
      </c>
      <c r="AYD15" t="n">
        <v>0.1</v>
      </c>
      <c r="AYE15" t="n">
        <v>0.25</v>
      </c>
      <c r="AYF15" t="n">
        <v>0.1</v>
      </c>
      <c r="AYG15" t="n">
        <v>0.1</v>
      </c>
      <c r="AYH15" t="n">
        <v>0.25</v>
      </c>
      <c r="AYI15" t="n">
        <v>0.25</v>
      </c>
      <c r="AYJ15" t="n">
        <v>0.2</v>
      </c>
      <c r="AYK15" t="n">
        <v>0.2</v>
      </c>
      <c r="AYL15" t="n">
        <v>-0.1</v>
      </c>
      <c r="AYM15" t="n">
        <v>0.2</v>
      </c>
      <c r="AYN15" t="n">
        <v>0.2</v>
      </c>
      <c r="AYO15" t="n">
        <v>0.1</v>
      </c>
      <c r="AYP15" t="n">
        <v>0.1</v>
      </c>
      <c r="AYQ15" t="n">
        <v>0.1</v>
      </c>
      <c r="AYR15" t="n">
        <v>-0.1</v>
      </c>
      <c r="AYS15" t="n">
        <v>-0.1</v>
      </c>
      <c r="AYT15" t="n">
        <v>0.4</v>
      </c>
      <c r="AYU15" t="n">
        <v>0.25</v>
      </c>
      <c r="AYV15" t="n">
        <v>0.1</v>
      </c>
      <c r="AYW15" t="n">
        <v>0.1</v>
      </c>
      <c r="AYX15" t="n">
        <v>0.25</v>
      </c>
      <c r="AYY15" t="n">
        <v>0.1</v>
      </c>
      <c r="AYZ15" t="n">
        <v>-0.1</v>
      </c>
      <c r="AZA15" t="n">
        <v>0.2</v>
      </c>
      <c r="AZB15" t="n">
        <v>0.25</v>
      </c>
      <c r="AZC15" t="n">
        <v>0.2</v>
      </c>
      <c r="AZD15" t="n">
        <v>0.1</v>
      </c>
      <c r="AZE15" t="n">
        <v>-0.3</v>
      </c>
      <c r="AZF15" t="n">
        <v>0.25</v>
      </c>
      <c r="AZG15" t="n">
        <v>0.1</v>
      </c>
      <c r="AZH15" t="n">
        <v>0.1</v>
      </c>
      <c r="AZI15" t="n">
        <v>-0.3</v>
      </c>
      <c r="AZJ15" t="n">
        <v>0.1</v>
      </c>
      <c r="AZK15" t="n">
        <v>0.2</v>
      </c>
      <c r="AZL15" t="n">
        <v>0.25</v>
      </c>
      <c r="AZM15" t="n">
        <v>0.2</v>
      </c>
      <c r="AZN15" t="n">
        <v>0.1</v>
      </c>
      <c r="AZO15" t="n">
        <v>0.4</v>
      </c>
      <c r="AZP15" t="n">
        <v>0.1</v>
      </c>
      <c r="AZQ15" t="n">
        <v>0.25</v>
      </c>
      <c r="AZR15" t="n">
        <v>0.2</v>
      </c>
      <c r="AZS15" t="n">
        <v>0.1</v>
      </c>
      <c r="AZT15" t="n">
        <v>0.2</v>
      </c>
      <c r="AZU15" t="n">
        <v>0.2</v>
      </c>
      <c r="AZV15" t="n">
        <v>-0.1</v>
      </c>
      <c r="AZW15" t="n">
        <v>-0.1</v>
      </c>
      <c r="AZX15" t="n">
        <v>-0.1</v>
      </c>
      <c r="AZY15" t="n">
        <v>0.25</v>
      </c>
      <c r="AZZ15" t="n">
        <v>0.2</v>
      </c>
      <c r="BAA15" t="n">
        <v>0.1</v>
      </c>
      <c r="BAB15" t="n">
        <v>0.25</v>
      </c>
      <c r="BAC15" t="n">
        <v>-0.1</v>
      </c>
      <c r="BAD15" t="n">
        <v>0.4</v>
      </c>
      <c r="BAE15" t="n">
        <v>0.2</v>
      </c>
      <c r="BAF15" t="n">
        <v>0.25</v>
      </c>
      <c r="BAG15" t="n">
        <v>0.2</v>
      </c>
      <c r="BAH15" t="n">
        <v>0.2</v>
      </c>
      <c r="BAI15" t="n">
        <v>0.25</v>
      </c>
      <c r="BAJ15" t="n">
        <v>0.1</v>
      </c>
      <c r="BAK15" t="n">
        <v>0.1</v>
      </c>
      <c r="BAL15" t="n">
        <v>-0.1</v>
      </c>
      <c r="BAM15" t="n">
        <v>0.25</v>
      </c>
      <c r="BAN15" t="n">
        <v>0.1</v>
      </c>
      <c r="BAO15" t="n">
        <v>0.1</v>
      </c>
      <c r="BAP15" t="n">
        <v>0.1</v>
      </c>
      <c r="BAQ15" t="n">
        <v>0.2</v>
      </c>
      <c r="BAR15" t="n">
        <v>0.1</v>
      </c>
      <c r="BAS15" t="n">
        <v>0.2</v>
      </c>
      <c r="BAT15" t="n">
        <v>0.2</v>
      </c>
      <c r="BAU15" t="n">
        <v>0.1</v>
      </c>
      <c r="BAV15" t="n">
        <v>0.1</v>
      </c>
      <c r="BAW15" t="n">
        <v>0.1</v>
      </c>
      <c r="BAX15" t="n">
        <v>0.2</v>
      </c>
      <c r="BAY15" t="n">
        <v>0.25</v>
      </c>
      <c r="BAZ15" t="n">
        <v>0.1</v>
      </c>
      <c r="BBA15" t="n">
        <v>0.25</v>
      </c>
      <c r="BBB15" t="n">
        <v>0.2</v>
      </c>
      <c r="BBC15" t="n">
        <v>0.1</v>
      </c>
      <c r="BBD15" t="n">
        <v>0.2</v>
      </c>
      <c r="BBE15" t="n">
        <v>0.2</v>
      </c>
      <c r="BBF15" t="n">
        <v>0.2</v>
      </c>
      <c r="BBG15" t="n">
        <v>-0.1</v>
      </c>
      <c r="BBH15" t="n">
        <v>0.1</v>
      </c>
      <c r="BBI15" t="n">
        <v>0.1</v>
      </c>
      <c r="BBJ15" t="n">
        <v>0.25</v>
      </c>
      <c r="BBK15" t="n">
        <v>0.1</v>
      </c>
      <c r="BBL15" t="n">
        <v>0.1</v>
      </c>
      <c r="BBM15" t="n">
        <v>0.2</v>
      </c>
      <c r="BBN15" t="n">
        <v>0.2</v>
      </c>
      <c r="BBO15" t="n">
        <v>0.1</v>
      </c>
      <c r="BBP15" t="n">
        <v>0.1</v>
      </c>
      <c r="BBQ15" t="n">
        <v>0.2</v>
      </c>
      <c r="BBR15" t="n">
        <v>0.25</v>
      </c>
      <c r="BBS15" t="n">
        <v>-0.1</v>
      </c>
      <c r="BBT15" t="n">
        <v>0.2</v>
      </c>
      <c r="BBU15" t="n">
        <v>0.1</v>
      </c>
      <c r="BBV15" t="n">
        <v>-0.1</v>
      </c>
      <c r="BBW15" t="n">
        <v>0.1</v>
      </c>
      <c r="BBX15" t="n">
        <v>0.2</v>
      </c>
      <c r="BBY15" t="n">
        <v>0.25</v>
      </c>
      <c r="BBZ15" t="n">
        <v>-0.1</v>
      </c>
      <c r="BCA15" t="n">
        <v>0.2</v>
      </c>
      <c r="BCB15" t="n">
        <v>0.1</v>
      </c>
      <c r="BCC15" t="n">
        <v>0.25</v>
      </c>
      <c r="BCD15" t="n">
        <v>0.2</v>
      </c>
      <c r="BCE15" t="n">
        <v>0.2</v>
      </c>
      <c r="BCF15" t="n">
        <v>0.2</v>
      </c>
      <c r="BCG15" t="n">
        <v>-0.1</v>
      </c>
      <c r="BCH15" t="n">
        <v>0.1</v>
      </c>
      <c r="BCI15" t="n">
        <v>0.2</v>
      </c>
      <c r="BCJ15" t="n">
        <v>0.25</v>
      </c>
      <c r="BCK15" t="n">
        <v>0.2</v>
      </c>
      <c r="BCL15" t="n">
        <v>0.1</v>
      </c>
      <c r="BCM15" t="n">
        <v>0.2</v>
      </c>
      <c r="BCN15" t="n">
        <v>0.2</v>
      </c>
      <c r="BCO15" t="n">
        <v>0.1</v>
      </c>
      <c r="BCP15" t="n">
        <v>-0.1</v>
      </c>
      <c r="BCQ15" t="n">
        <v>0.2</v>
      </c>
      <c r="BCR15" t="n">
        <v>0.25</v>
      </c>
      <c r="BCS15" t="n">
        <v>0.25</v>
      </c>
      <c r="BCT15" t="n">
        <v>0.1</v>
      </c>
      <c r="BCU15" t="n">
        <v>0.1</v>
      </c>
      <c r="BCV15" t="n">
        <v>0.25</v>
      </c>
      <c r="BCW15" t="n">
        <v>0.1</v>
      </c>
      <c r="BCX15" t="n">
        <v>0.1</v>
      </c>
      <c r="BCY15" t="n">
        <v>0.2</v>
      </c>
      <c r="BCZ15" t="n">
        <v>0.2</v>
      </c>
      <c r="BDA15" t="n">
        <v>0.1</v>
      </c>
      <c r="BDB15" t="n">
        <v>0.2</v>
      </c>
      <c r="BDC15" t="n">
        <v>0.2</v>
      </c>
      <c r="BDD15" t="n">
        <v>0.1</v>
      </c>
      <c r="BDE15" t="n">
        <v>-0.1</v>
      </c>
      <c r="BDF15" t="n">
        <v>0.1</v>
      </c>
      <c r="BDG15" t="n">
        <v>0.1</v>
      </c>
      <c r="BDH15" t="n">
        <v>0.1</v>
      </c>
      <c r="BDI15" t="n">
        <v>0.2</v>
      </c>
      <c r="BDJ15" t="n">
        <v>-0.1</v>
      </c>
      <c r="BDK15" t="n">
        <v>-0.1</v>
      </c>
      <c r="BDL15" t="n">
        <v>0.2</v>
      </c>
      <c r="BDM15" t="n">
        <v>0.2</v>
      </c>
      <c r="BDN15" t="n">
        <v>0.1</v>
      </c>
      <c r="BDO15" t="n">
        <v>0.1</v>
      </c>
      <c r="BDP15" t="n">
        <v>0.1</v>
      </c>
      <c r="BDQ15" t="n">
        <v>0.1</v>
      </c>
      <c r="BDR15" t="n">
        <v>0.1</v>
      </c>
      <c r="BDS15" t="n">
        <v>0.2</v>
      </c>
      <c r="BDT15" t="n">
        <v>0.2</v>
      </c>
      <c r="BDU15" t="n">
        <v>0.1</v>
      </c>
      <c r="BDV15" t="n">
        <v>0.1</v>
      </c>
      <c r="BDW15" t="n">
        <v>0.1</v>
      </c>
      <c r="BDX15" t="n">
        <v>0.1</v>
      </c>
      <c r="BDY15" t="n">
        <v>0.1</v>
      </c>
      <c r="BDZ15" t="n">
        <v>0.1</v>
      </c>
      <c r="BEA15" t="n">
        <v>0.1</v>
      </c>
      <c r="BEB15" t="n">
        <v>0.2</v>
      </c>
      <c r="BEC15" t="n">
        <v>0.2</v>
      </c>
      <c r="BED15" t="n">
        <v>0.1</v>
      </c>
      <c r="BEE15" t="n">
        <v>0.2</v>
      </c>
      <c r="BEF15" t="n">
        <v>0.1</v>
      </c>
      <c r="BEG15" t="n">
        <v>0.2</v>
      </c>
      <c r="BEH15" t="n">
        <v>0.4</v>
      </c>
      <c r="BEI15" t="n">
        <v>0.4</v>
      </c>
      <c r="BEJ15" t="n">
        <v>-0.1</v>
      </c>
      <c r="BEK15" t="n">
        <v>0.4</v>
      </c>
      <c r="BEL15" t="n">
        <v>0.1</v>
      </c>
      <c r="BEM15" t="n">
        <v>0.2</v>
      </c>
      <c r="BEN15" t="n">
        <v>0.1</v>
      </c>
      <c r="BEO15" t="n">
        <v>-0.1</v>
      </c>
      <c r="BEP15" t="n">
        <v>0.25</v>
      </c>
      <c r="BEQ15" t="n">
        <v>0.2</v>
      </c>
      <c r="BER15" t="n">
        <v>0.1</v>
      </c>
      <c r="BES15" t="n">
        <v>0.25</v>
      </c>
      <c r="BET15" t="n">
        <v>0.1</v>
      </c>
      <c r="BEU15" t="n">
        <v>0.2</v>
      </c>
      <c r="BEV15" t="n">
        <v>0.2</v>
      </c>
      <c r="BEW15" t="n">
        <v>0.1</v>
      </c>
      <c r="BEX15" t="n">
        <v>0.1</v>
      </c>
      <c r="BEY15" t="n">
        <v>0.1</v>
      </c>
      <c r="BEZ15" t="n">
        <v>0.2</v>
      </c>
      <c r="BFA15" t="n">
        <v>-0.1</v>
      </c>
      <c r="BFB15" t="n">
        <v>0.1</v>
      </c>
      <c r="BFC15" t="n">
        <v>-0.1</v>
      </c>
      <c r="BFD15" t="n">
        <v>0.1</v>
      </c>
      <c r="BFE15" t="n">
        <v>0.1</v>
      </c>
      <c r="BFF15" t="n">
        <v>0.2</v>
      </c>
      <c r="BFG15" t="n">
        <v>0.25</v>
      </c>
      <c r="BFH15" t="n">
        <v>0.1</v>
      </c>
      <c r="BFI15" t="n">
        <v>0.1</v>
      </c>
      <c r="BFJ15" t="n">
        <v>0.2</v>
      </c>
      <c r="BFK15" t="n">
        <v>0.1</v>
      </c>
      <c r="BFL15" t="n">
        <v>0.2</v>
      </c>
      <c r="BFM15" t="n">
        <v>0.1</v>
      </c>
      <c r="BFN15" t="n">
        <v>0.1</v>
      </c>
      <c r="BFO15" t="n">
        <v>-0.1</v>
      </c>
      <c r="BFP15" t="n">
        <v>-0.1</v>
      </c>
      <c r="BFQ15" t="n">
        <v>0.2</v>
      </c>
      <c r="BFR15" t="n">
        <v>-0.1</v>
      </c>
      <c r="BFS15" t="n">
        <v>0.1</v>
      </c>
      <c r="BFT15" t="n">
        <v>0.2</v>
      </c>
      <c r="BFU15" t="n">
        <v>0.2</v>
      </c>
      <c r="BFV15" t="n">
        <v>0.25</v>
      </c>
      <c r="BFW15" t="n">
        <v>-0.1</v>
      </c>
      <c r="BFX15" t="n">
        <v>0.25</v>
      </c>
      <c r="BFY15" t="n">
        <v>0.2</v>
      </c>
      <c r="BFZ15" t="n">
        <v>0.2</v>
      </c>
      <c r="BGA15" t="n">
        <v>-0.1</v>
      </c>
      <c r="BGB15" t="n">
        <v>0.25</v>
      </c>
      <c r="BGC15" t="n">
        <v>0.25</v>
      </c>
      <c r="BGD15" t="n">
        <v>0.2</v>
      </c>
      <c r="BGE15" t="n">
        <v>0.1</v>
      </c>
      <c r="BGF15" t="n">
        <v>-0.1</v>
      </c>
      <c r="BGG15" t="n">
        <v>0.2</v>
      </c>
      <c r="BGH15" t="n">
        <v>0.1</v>
      </c>
      <c r="BGI15" t="n">
        <v>0.1</v>
      </c>
      <c r="BGJ15" t="n">
        <v>0.2</v>
      </c>
      <c r="BGK15" t="n">
        <v>0.25</v>
      </c>
      <c r="BGL15" t="n">
        <v>0.25</v>
      </c>
      <c r="BGM15" t="n">
        <v>0.1</v>
      </c>
      <c r="BGN15" t="n">
        <v>0.2</v>
      </c>
      <c r="BGO15" t="n">
        <v>0.1</v>
      </c>
      <c r="BGP15" t="n">
        <v>0.1</v>
      </c>
      <c r="BGQ15" t="n">
        <v>0.1</v>
      </c>
      <c r="BGR15" t="n">
        <v>-0.1</v>
      </c>
      <c r="BGS15" t="n">
        <v>0.2</v>
      </c>
      <c r="BGT15" t="n">
        <v>0.1</v>
      </c>
      <c r="BGU15" t="n">
        <v>0.4</v>
      </c>
      <c r="BGV15" t="n">
        <v>0.2</v>
      </c>
      <c r="BGW15" t="n">
        <v>0.2</v>
      </c>
      <c r="BGX15" t="n">
        <v>0.1</v>
      </c>
      <c r="BGY15" t="n">
        <v>0.1</v>
      </c>
      <c r="BGZ15" t="n">
        <v>0.2</v>
      </c>
      <c r="BHA15" t="n">
        <v>-0.1</v>
      </c>
      <c r="BHB15" t="n">
        <v>0.1</v>
      </c>
      <c r="BHC15" t="n">
        <v>0.1</v>
      </c>
      <c r="BHD15" t="n">
        <v>0.1</v>
      </c>
      <c r="BHE15" t="n">
        <v>0.2</v>
      </c>
      <c r="BHF15" t="n">
        <v>0.1</v>
      </c>
      <c r="BHG15" t="n">
        <v>0.1</v>
      </c>
      <c r="BHH15" t="n">
        <v>0.4</v>
      </c>
      <c r="BHI15" t="n">
        <v>0.2</v>
      </c>
      <c r="BHJ15" t="n">
        <v>0.2</v>
      </c>
      <c r="BHK15" t="n">
        <v>0.2</v>
      </c>
      <c r="BHL15" t="n">
        <v>0.2</v>
      </c>
      <c r="BHM15" t="n">
        <v>0.2</v>
      </c>
      <c r="BHN15" t="n">
        <v>0.1</v>
      </c>
      <c r="BHO15" t="n">
        <v>0.2</v>
      </c>
      <c r="BHP15" t="n">
        <v>-0.1</v>
      </c>
      <c r="BHQ15" t="n">
        <v>0.1</v>
      </c>
      <c r="BHR15" t="n">
        <v>0.1</v>
      </c>
      <c r="BHS15" t="n">
        <v>0.1</v>
      </c>
      <c r="BHT15" t="n">
        <v>0.2</v>
      </c>
      <c r="BHU15" t="n">
        <v>0.25</v>
      </c>
      <c r="BHV15" t="n">
        <v>0.2</v>
      </c>
      <c r="BHW15" t="n">
        <v>0.2</v>
      </c>
      <c r="BHX15" t="n">
        <v>0.1</v>
      </c>
      <c r="BHY15" t="n">
        <v>0.1</v>
      </c>
      <c r="BHZ15" t="n">
        <v>0.25</v>
      </c>
      <c r="BIA15" t="n">
        <v>0.1</v>
      </c>
      <c r="BIB15" t="n">
        <v>0.25</v>
      </c>
      <c r="BIC15" t="n">
        <v>-0.1</v>
      </c>
      <c r="BID15" t="n">
        <v>0.1</v>
      </c>
      <c r="BIE15" t="n">
        <v>0.2</v>
      </c>
      <c r="BIF15" t="n">
        <v>0.1</v>
      </c>
      <c r="BIG15" t="n">
        <v>0.2</v>
      </c>
      <c r="BIH15" t="n">
        <v>0.1</v>
      </c>
      <c r="BII15" t="n">
        <v>0.2</v>
      </c>
      <c r="BIJ15" t="n">
        <v>0.1</v>
      </c>
      <c r="BIK15" t="n">
        <v>-0.1</v>
      </c>
      <c r="BIL15" t="n">
        <v>0.1</v>
      </c>
      <c r="BIM15" t="n">
        <v>0.1</v>
      </c>
      <c r="BIN15" t="n">
        <v>0.2</v>
      </c>
      <c r="BIO15" t="n">
        <v>0.2</v>
      </c>
      <c r="BIP15" t="n">
        <v>-0.1</v>
      </c>
      <c r="BIQ15" t="n">
        <v>0.2</v>
      </c>
      <c r="BIR15" t="n">
        <v>0.1</v>
      </c>
      <c r="BIS15" t="n">
        <v>0.2</v>
      </c>
      <c r="BIT15" t="n">
        <v>0.1</v>
      </c>
      <c r="BIU15" t="n">
        <v>0.2</v>
      </c>
      <c r="BIV15" t="n">
        <v>0.2</v>
      </c>
      <c r="BIW15" t="n">
        <v>0.1</v>
      </c>
      <c r="BIX15" t="n">
        <v>-0.1</v>
      </c>
      <c r="BIY15" t="n">
        <v>0.2</v>
      </c>
      <c r="BIZ15" t="n">
        <v>0.1</v>
      </c>
      <c r="BJA15" t="n">
        <v>-0.1</v>
      </c>
      <c r="BJB15" t="n">
        <v>0.2</v>
      </c>
      <c r="BJC15" t="n">
        <v>0.1</v>
      </c>
      <c r="BJD15" t="n">
        <v>0.1</v>
      </c>
      <c r="BJE15" t="n">
        <v>0.2</v>
      </c>
      <c r="BJF15" t="n">
        <v>0.1</v>
      </c>
      <c r="BJG15" t="n">
        <v>0.2</v>
      </c>
      <c r="BJH15" t="n">
        <v>0.1</v>
      </c>
      <c r="BJI15" t="n">
        <v>0.1</v>
      </c>
      <c r="BJJ15" t="n">
        <v>0.1</v>
      </c>
      <c r="BJK15" t="n">
        <v>0.1</v>
      </c>
      <c r="BJL15" t="n">
        <v>0.25</v>
      </c>
      <c r="BJM15" t="n">
        <v>0.2</v>
      </c>
      <c r="BJN15" t="n">
        <v>0.1</v>
      </c>
      <c r="BJO15" t="n">
        <v>0.25</v>
      </c>
      <c r="BJP15" t="n">
        <v>0.1</v>
      </c>
      <c r="BJQ15" t="n">
        <v>0.2</v>
      </c>
      <c r="BJR15" t="n">
        <v>0.2</v>
      </c>
      <c r="BJS15" t="n">
        <v>0.1</v>
      </c>
      <c r="BJT15" t="n">
        <v>-0.1</v>
      </c>
      <c r="BJU15" t="n">
        <v>0.1</v>
      </c>
      <c r="BJV15" t="n">
        <v>0.25</v>
      </c>
      <c r="BJW15" t="n">
        <v>0.25</v>
      </c>
      <c r="BJX15" t="n">
        <v>0.1</v>
      </c>
      <c r="BJY15" t="n">
        <v>0.1</v>
      </c>
      <c r="BJZ15" t="n">
        <v>-0.3</v>
      </c>
      <c r="BKA15" t="n">
        <v>0.2</v>
      </c>
      <c r="BKB15" t="n">
        <v>-0.1</v>
      </c>
      <c r="BKC15" t="n">
        <v>0.1</v>
      </c>
      <c r="BKD15" t="n">
        <v>0.2</v>
      </c>
      <c r="BKE15" t="n">
        <v>0.2</v>
      </c>
      <c r="BKF15" t="n">
        <v>-0.1</v>
      </c>
      <c r="BKG15" t="n">
        <v>0.1</v>
      </c>
      <c r="BKH15" t="n">
        <v>0.1</v>
      </c>
      <c r="BKI15" t="n">
        <v>-0.1</v>
      </c>
      <c r="BKJ15" t="n">
        <v>0.2</v>
      </c>
      <c r="BKK15" t="n">
        <v>0.1</v>
      </c>
      <c r="BKL15" t="n">
        <v>0.1</v>
      </c>
      <c r="BKM15" t="n">
        <v>0.2</v>
      </c>
      <c r="BKN15" t="n">
        <v>0.25</v>
      </c>
      <c r="BKO15" t="n">
        <v>0.25</v>
      </c>
      <c r="BKP15" t="n">
        <v>0.1</v>
      </c>
      <c r="BKQ15" t="n">
        <v>-0.1</v>
      </c>
      <c r="BKR15" t="n">
        <v>0.1</v>
      </c>
      <c r="BKS15" t="n">
        <v>-0.1</v>
      </c>
      <c r="BKT15" t="n">
        <v>0.1</v>
      </c>
      <c r="BKU15" t="n">
        <v>0.1</v>
      </c>
      <c r="BKV15" t="n">
        <v>0.25</v>
      </c>
      <c r="BKW15" t="n">
        <v>0.1</v>
      </c>
      <c r="BKX15" t="n">
        <v>0.1</v>
      </c>
      <c r="BKY15" t="n">
        <v>0.2</v>
      </c>
      <c r="BKZ15" t="n">
        <v>0.1</v>
      </c>
      <c r="BLA15" t="n">
        <v>0.25</v>
      </c>
      <c r="BLB15" t="n">
        <v>0.2</v>
      </c>
      <c r="BLC15" t="n">
        <v>-0.1</v>
      </c>
      <c r="BLD15" t="n">
        <v>0.2</v>
      </c>
      <c r="BLE15" t="n">
        <v>-0.1</v>
      </c>
      <c r="BLF15" t="n">
        <v>0.25</v>
      </c>
      <c r="BLG15" t="n">
        <v>0.1</v>
      </c>
      <c r="BLH15" t="n">
        <v>0.4</v>
      </c>
      <c r="BLI15" t="n">
        <v>0.2</v>
      </c>
      <c r="BLJ15" t="n">
        <v>-0.1</v>
      </c>
      <c r="BLK15" t="n">
        <v>0.2</v>
      </c>
      <c r="BLL15" t="n">
        <v>0.2</v>
      </c>
      <c r="BLM15" t="n">
        <v>0.1</v>
      </c>
      <c r="BLN15" t="n">
        <v>0.2</v>
      </c>
      <c r="BLO15" t="n">
        <v>0.1</v>
      </c>
      <c r="BLP15" t="n">
        <v>0.2</v>
      </c>
      <c r="BLQ15" t="n">
        <v>0.1</v>
      </c>
      <c r="BLR15" t="n">
        <v>0.1</v>
      </c>
      <c r="BLS15" t="n">
        <v>0.2</v>
      </c>
      <c r="BLT15" t="n">
        <v>-0.1</v>
      </c>
      <c r="BLU15" t="n">
        <v>0.2</v>
      </c>
      <c r="BLV15" t="n">
        <v>0.1</v>
      </c>
      <c r="BLW15" t="n">
        <v>0.1</v>
      </c>
      <c r="BLX15" t="n">
        <v>0.1</v>
      </c>
      <c r="BLY15" t="n">
        <v>-0.3</v>
      </c>
      <c r="BLZ15" t="n">
        <v>-0.1</v>
      </c>
      <c r="BMA15" t="n">
        <v>0.2</v>
      </c>
      <c r="BMB15" t="n">
        <v>0.1</v>
      </c>
      <c r="BMC15" t="n">
        <v>0.2</v>
      </c>
      <c r="BMD15" t="n">
        <v>0.1</v>
      </c>
      <c r="BME15" t="n">
        <v>0.1</v>
      </c>
      <c r="BMF15" t="n">
        <v>0.1</v>
      </c>
      <c r="BMG15" t="n">
        <v>-0.1</v>
      </c>
      <c r="BMH15" t="n">
        <v>0.2</v>
      </c>
      <c r="BMI15" t="n">
        <v>0.25</v>
      </c>
      <c r="BMJ15" t="n">
        <v>-0.1</v>
      </c>
      <c r="BMK15" t="n">
        <v>0.25</v>
      </c>
      <c r="BML15" t="n">
        <v>0.1</v>
      </c>
      <c r="BMM15" t="n">
        <v>0.2</v>
      </c>
      <c r="BMN15" t="n">
        <v>0.1</v>
      </c>
      <c r="BMO15" t="n">
        <v>0.1</v>
      </c>
      <c r="BMP15" t="n">
        <v>0.2</v>
      </c>
      <c r="BMQ15" t="n">
        <v>0.1</v>
      </c>
      <c r="BMR15" t="n">
        <v>-0.1</v>
      </c>
      <c r="BMS15" t="n">
        <v>0.25</v>
      </c>
      <c r="BMT15" t="n">
        <v>-0.1</v>
      </c>
      <c r="BMU15" t="n">
        <v>0.1</v>
      </c>
      <c r="BMV15" t="n">
        <v>0.1</v>
      </c>
      <c r="BMW15" t="n">
        <v>0.2</v>
      </c>
      <c r="BMX15" t="n">
        <v>0.2</v>
      </c>
      <c r="BMY15" t="n">
        <v>0.1</v>
      </c>
      <c r="BMZ15" t="n">
        <v>0.1</v>
      </c>
      <c r="BNA15" t="n">
        <v>0.2</v>
      </c>
      <c r="BNB15" t="n">
        <v>0.1</v>
      </c>
      <c r="BNC15" t="n">
        <v>0.2</v>
      </c>
      <c r="BND15" t="n">
        <v>0.2</v>
      </c>
      <c r="BNE15" t="n">
        <v>-0.1</v>
      </c>
      <c r="BNF15" t="n">
        <v>0.1</v>
      </c>
      <c r="BNG15" t="n">
        <v>0.1</v>
      </c>
      <c r="BNH15" t="n">
        <v>0.1</v>
      </c>
      <c r="BNI15" t="n">
        <v>0.1</v>
      </c>
      <c r="BNJ15" t="n">
        <v>0.1</v>
      </c>
      <c r="BNK15" t="n">
        <v>-0.1</v>
      </c>
      <c r="BNL15" t="n">
        <v>0.2</v>
      </c>
      <c r="BNM15" t="n">
        <v>0.2</v>
      </c>
      <c r="BNN15" t="n">
        <v>-0.1</v>
      </c>
      <c r="BNO15" t="n">
        <v>0.1</v>
      </c>
      <c r="BNP15" t="n">
        <v>-0.1</v>
      </c>
      <c r="BNQ15" t="n">
        <v>0.1</v>
      </c>
      <c r="BNR15" t="n">
        <v>0.2</v>
      </c>
      <c r="BNS15" t="n">
        <v>0.1</v>
      </c>
      <c r="BNT15" t="n">
        <v>0.1</v>
      </c>
      <c r="BNU15" t="n">
        <v>0.2</v>
      </c>
      <c r="BNV15" t="n">
        <v>0.1</v>
      </c>
      <c r="BNW15" t="n">
        <v>-0.3</v>
      </c>
      <c r="BNX15" t="n">
        <v>0.1</v>
      </c>
      <c r="BNY15" t="n">
        <v>0.25</v>
      </c>
      <c r="BNZ15" t="n">
        <v>0.2</v>
      </c>
      <c r="BOA15" t="n">
        <v>0.2</v>
      </c>
      <c r="BOB15" t="n">
        <v>0.2</v>
      </c>
      <c r="BOC15" t="n">
        <v>0.1</v>
      </c>
      <c r="BOD15" t="n">
        <v>-0.1</v>
      </c>
      <c r="BOE15" t="n">
        <v>0.1</v>
      </c>
      <c r="BOF15" t="n">
        <v>0.1</v>
      </c>
      <c r="BOG15" t="n">
        <v>-0.1</v>
      </c>
      <c r="BOH15" t="n">
        <v>0.2</v>
      </c>
      <c r="BOI15" t="n">
        <v>-0.1</v>
      </c>
      <c r="BOJ15" t="n">
        <v>0.1</v>
      </c>
      <c r="BOK15" t="n">
        <v>-0.1</v>
      </c>
      <c r="BOL15" t="n">
        <v>-0.1</v>
      </c>
      <c r="BOM15" t="n">
        <v>0.2</v>
      </c>
      <c r="BON15" t="n">
        <v>0.4</v>
      </c>
      <c r="BOO15" t="n">
        <v>-0.1</v>
      </c>
      <c r="BOP15" t="n">
        <v>0.1</v>
      </c>
      <c r="BOQ15" t="n">
        <v>0.1</v>
      </c>
      <c r="BOR15" t="n">
        <v>0.1</v>
      </c>
      <c r="BOS15" t="n">
        <v>-0.1</v>
      </c>
      <c r="BOT15" t="n">
        <v>0.1</v>
      </c>
      <c r="BOU15" t="n">
        <v>0.1</v>
      </c>
      <c r="BOV15" t="n">
        <v>0.1</v>
      </c>
      <c r="BOW15" t="n">
        <v>0.1</v>
      </c>
      <c r="BOX15" t="n">
        <v>0.1</v>
      </c>
      <c r="BOY15" t="n">
        <v>0.1</v>
      </c>
      <c r="BOZ15" t="n">
        <v>0.1</v>
      </c>
      <c r="BPA15" t="n">
        <v>0.2</v>
      </c>
      <c r="BPB15" t="n">
        <v>0.2</v>
      </c>
      <c r="BPC15" t="n">
        <v>0.1</v>
      </c>
      <c r="BPD15" t="n">
        <v>0.1</v>
      </c>
      <c r="BPE15" t="n">
        <v>0.1</v>
      </c>
      <c r="BPF15" t="n">
        <v>0.1</v>
      </c>
      <c r="BPG15" t="n">
        <v>0.2</v>
      </c>
      <c r="BPH15" t="n">
        <v>0.2</v>
      </c>
      <c r="BPI15" t="n">
        <v>0.1</v>
      </c>
      <c r="BPJ15" t="n">
        <v>-0.1</v>
      </c>
      <c r="BPK15" t="n">
        <v>-0.1</v>
      </c>
      <c r="BPL15" t="n">
        <v>0.1</v>
      </c>
      <c r="BPM15" t="n">
        <v>0.2</v>
      </c>
      <c r="BPN15" t="n">
        <v>0.1</v>
      </c>
      <c r="BPO15" t="n">
        <v>0.1</v>
      </c>
      <c r="BPP15" t="n">
        <v>0.1</v>
      </c>
      <c r="BPQ15" t="n">
        <v>0.1</v>
      </c>
      <c r="BPR15" t="n">
        <v>0.2</v>
      </c>
      <c r="BPS15" t="n">
        <v>0.1</v>
      </c>
      <c r="BPT15" t="n">
        <v>0.2</v>
      </c>
      <c r="BPU15" t="n">
        <v>0.2</v>
      </c>
      <c r="BPV15" t="n">
        <v>0.1</v>
      </c>
      <c r="BPW15" t="n">
        <v>0.1</v>
      </c>
      <c r="BPX15" t="n">
        <v>0.2</v>
      </c>
      <c r="BPY15" t="n">
        <v>0.2</v>
      </c>
      <c r="BPZ15" t="n">
        <v>0.25</v>
      </c>
      <c r="BQA15" t="n">
        <v>-0.1</v>
      </c>
      <c r="BQB15" t="n">
        <v>0.2</v>
      </c>
      <c r="BQC15" t="n">
        <v>0.1</v>
      </c>
      <c r="BQD15" t="n">
        <v>0.2</v>
      </c>
      <c r="BQE15" t="n">
        <v>0.2</v>
      </c>
      <c r="BQF15" t="n">
        <v>-0.1</v>
      </c>
      <c r="BQG15" t="n">
        <v>0.2</v>
      </c>
      <c r="BQH15" t="n">
        <v>0.1</v>
      </c>
      <c r="BQI15" t="n">
        <v>0.1</v>
      </c>
      <c r="BQJ15" t="n">
        <v>0.1</v>
      </c>
      <c r="BQK15" t="n">
        <v>0.2</v>
      </c>
      <c r="BQL15" t="n">
        <v>0.1</v>
      </c>
      <c r="BQM15" t="n">
        <v>0.2</v>
      </c>
      <c r="BQN15" t="n">
        <v>0.1</v>
      </c>
      <c r="BQO15" t="n">
        <v>0.4</v>
      </c>
      <c r="BQP15" t="n">
        <v>0.1</v>
      </c>
      <c r="BQQ15" t="n">
        <v>0.2</v>
      </c>
      <c r="BQR15" t="n">
        <v>0.1</v>
      </c>
      <c r="BQS15" t="n">
        <v>0.25</v>
      </c>
      <c r="BQT15" t="n">
        <v>0.2</v>
      </c>
      <c r="BQU15" t="n">
        <v>0.25</v>
      </c>
      <c r="BQV15" t="n">
        <v>0.2</v>
      </c>
      <c r="BQW15" t="n">
        <v>-0.1</v>
      </c>
      <c r="BQX15" t="n">
        <v>0.1</v>
      </c>
      <c r="BQY15" t="n">
        <v>0.1</v>
      </c>
      <c r="BQZ15" t="n">
        <v>-0.1</v>
      </c>
      <c r="BRA15" t="n">
        <v>-0.1</v>
      </c>
      <c r="BRB15" t="n">
        <v>0.2</v>
      </c>
      <c r="BRC15" t="n">
        <v>0.2</v>
      </c>
      <c r="BRD15" t="n">
        <v>0.2</v>
      </c>
      <c r="BRE15" t="n">
        <v>0.1</v>
      </c>
      <c r="BRF15" t="n">
        <v>0.1</v>
      </c>
      <c r="BRG15" t="n">
        <v>0.2</v>
      </c>
      <c r="BRH15" t="n">
        <v>-0.1</v>
      </c>
      <c r="BRI15" t="n">
        <v>0.25</v>
      </c>
      <c r="BRJ15" t="n">
        <v>0.25</v>
      </c>
      <c r="BRK15" t="n">
        <v>0.1</v>
      </c>
      <c r="BRL15" t="n">
        <v>0.1</v>
      </c>
      <c r="BRM15" t="n">
        <v>-0.1</v>
      </c>
      <c r="BRN15" t="n">
        <v>0.2</v>
      </c>
      <c r="BRO15" t="n">
        <v>-0.3</v>
      </c>
      <c r="BRP15" t="n">
        <v>0.1</v>
      </c>
      <c r="BRQ15" t="n">
        <v>0.2</v>
      </c>
      <c r="BRR15" t="n">
        <v>0.2</v>
      </c>
      <c r="BRS15" t="n">
        <v>0.2</v>
      </c>
      <c r="BRT15" t="n">
        <v>0.2</v>
      </c>
      <c r="BRU15" t="n">
        <v>0.1</v>
      </c>
      <c r="BRV15" t="n">
        <v>0.4</v>
      </c>
      <c r="BRW15" t="n">
        <v>0.25</v>
      </c>
      <c r="BRX15" t="n">
        <v>0.2</v>
      </c>
      <c r="BRY15" t="n">
        <v>0.1</v>
      </c>
      <c r="BRZ15" t="n">
        <v>0.1</v>
      </c>
      <c r="BSA15" t="n">
        <v>0.2</v>
      </c>
      <c r="BSB15" t="n">
        <v>-0.1</v>
      </c>
      <c r="BSC15" t="n">
        <v>0.2</v>
      </c>
      <c r="BSD15" t="n">
        <v>0.25</v>
      </c>
      <c r="BSE15" t="n">
        <v>0.2</v>
      </c>
      <c r="BSF15" t="n">
        <v>0.2</v>
      </c>
      <c r="BSG15" t="n">
        <v>0.1</v>
      </c>
      <c r="BSH15" t="n">
        <v>0.2</v>
      </c>
      <c r="BSI15" t="n">
        <v>0.1</v>
      </c>
      <c r="BSJ15" t="n">
        <v>0.1</v>
      </c>
      <c r="BSK15" t="n">
        <v>0.1</v>
      </c>
      <c r="BSL15" t="n">
        <v>0.1</v>
      </c>
      <c r="BSM15" t="n">
        <v>-0.1</v>
      </c>
      <c r="BSN15" t="n">
        <v>0.2</v>
      </c>
      <c r="BSO15" t="n">
        <v>-0.3</v>
      </c>
      <c r="BSP15" t="n">
        <v>0.1</v>
      </c>
      <c r="BSQ15" t="n">
        <v>0.1</v>
      </c>
      <c r="BSR15" t="n">
        <v>0.1</v>
      </c>
      <c r="BSS15" t="n">
        <v>0.25</v>
      </c>
      <c r="BST15" t="n">
        <v>0.2</v>
      </c>
      <c r="BSU15" t="n">
        <v>0.2</v>
      </c>
      <c r="BSV15" t="n">
        <v>0.4</v>
      </c>
      <c r="BSW15" t="n">
        <v>0.1</v>
      </c>
      <c r="BSX15" t="n">
        <v>0.1</v>
      </c>
      <c r="BSY15" t="n">
        <v>0.1</v>
      </c>
      <c r="BSZ15" t="n">
        <v>-0.1</v>
      </c>
      <c r="BTA15" t="n">
        <v>0.2</v>
      </c>
      <c r="BTB15" t="n">
        <v>-0.1</v>
      </c>
      <c r="BTC15" t="n">
        <v>0.2</v>
      </c>
      <c r="BTD15" t="n">
        <v>-0.3</v>
      </c>
      <c r="BTE15" t="n">
        <v>0.2</v>
      </c>
      <c r="BTF15" t="n">
        <v>0.2</v>
      </c>
      <c r="BTG15" t="n">
        <v>-0.1</v>
      </c>
      <c r="BTH15" t="n">
        <v>0.2</v>
      </c>
      <c r="BTI15" t="n">
        <v>0.25</v>
      </c>
      <c r="BTJ15" t="n">
        <v>0.1</v>
      </c>
      <c r="BTK15" t="n">
        <v>0.1</v>
      </c>
      <c r="BTL15" t="n">
        <v>0.1</v>
      </c>
      <c r="BTM15" t="n">
        <v>0.2</v>
      </c>
      <c r="BTN15" t="n">
        <v>0.1</v>
      </c>
      <c r="BTO15" t="n">
        <v>-0.1</v>
      </c>
      <c r="BTP15" t="n">
        <v>0.1</v>
      </c>
      <c r="BTQ15" t="n">
        <v>0.1</v>
      </c>
      <c r="BTR15" t="n">
        <v>-0.1</v>
      </c>
      <c r="BTS15" t="n">
        <v>-0.3</v>
      </c>
      <c r="BTT15" t="n">
        <v>0.1</v>
      </c>
      <c r="BTU15" t="n">
        <v>0.1</v>
      </c>
      <c r="BTV15" t="n">
        <v>-0.1</v>
      </c>
      <c r="BTW15" t="n">
        <v>0.25</v>
      </c>
      <c r="BTX15" t="n">
        <v>0.25</v>
      </c>
      <c r="BTY15" t="n">
        <v>0.1</v>
      </c>
      <c r="BTZ15" t="n">
        <v>-0.1</v>
      </c>
      <c r="BUA15" t="n">
        <v>0.1</v>
      </c>
      <c r="BUB15" t="n">
        <v>-0.1</v>
      </c>
      <c r="BUC15" t="n">
        <v>-0.1</v>
      </c>
      <c r="BUD15" t="n">
        <v>-0.1</v>
      </c>
      <c r="BUE15" t="n">
        <v>0.2</v>
      </c>
      <c r="BUF15" t="n">
        <v>0.25</v>
      </c>
      <c r="BUG15" t="n">
        <v>0.1</v>
      </c>
      <c r="BUH15" t="n">
        <v>0.2</v>
      </c>
      <c r="BUI15" t="n">
        <v>0.2</v>
      </c>
      <c r="BUJ15" t="n">
        <v>-0.1</v>
      </c>
      <c r="BUK15" t="n">
        <v>0.1</v>
      </c>
      <c r="BUL15" t="n">
        <v>-0.1</v>
      </c>
      <c r="BUM15" t="n">
        <v>0.1</v>
      </c>
      <c r="BUN15" t="n">
        <v>-0.1</v>
      </c>
      <c r="BUO15" t="n">
        <v>0.2</v>
      </c>
      <c r="BUP15" t="n">
        <v>0.25</v>
      </c>
      <c r="BUQ15" t="n">
        <v>0.1</v>
      </c>
      <c r="BUR15" t="n">
        <v>-0.1</v>
      </c>
      <c r="BUS15" t="n">
        <v>-0.1</v>
      </c>
      <c r="BUT15" t="n">
        <v>0.1</v>
      </c>
      <c r="BUU15" t="n">
        <v>0.2</v>
      </c>
      <c r="BUV15" t="n">
        <v>0.25</v>
      </c>
      <c r="BUW15" t="n">
        <v>0.2</v>
      </c>
      <c r="BUX15" t="n">
        <v>0.1</v>
      </c>
      <c r="BUY15" t="n">
        <v>0.2</v>
      </c>
      <c r="BUZ15" t="n">
        <v>0.1</v>
      </c>
      <c r="BVA15" t="n">
        <v>0.25</v>
      </c>
      <c r="BVB15" t="n">
        <v>0.1</v>
      </c>
      <c r="BVC15" t="n">
        <v>0.2</v>
      </c>
      <c r="BVD15" t="n">
        <v>-0.3</v>
      </c>
      <c r="BVE15" t="n">
        <v>0.25</v>
      </c>
      <c r="BVF15" t="n">
        <v>-0.1</v>
      </c>
      <c r="BVG15" t="n">
        <v>0.2</v>
      </c>
      <c r="BVH15" t="n">
        <v>0.2</v>
      </c>
      <c r="BVI15" t="n">
        <v>0.25</v>
      </c>
      <c r="BVJ15" t="n">
        <v>0.1</v>
      </c>
      <c r="BVK15" t="n">
        <v>-0.1</v>
      </c>
      <c r="BVL15" t="n">
        <v>0.2</v>
      </c>
      <c r="BVM15" t="n">
        <v>0.2</v>
      </c>
      <c r="BVN15" t="n">
        <v>-0.1</v>
      </c>
      <c r="BVO15" t="n">
        <v>0.25</v>
      </c>
      <c r="BVP15" t="n">
        <v>-0.3</v>
      </c>
      <c r="BVQ15" t="n">
        <v>0.25</v>
      </c>
      <c r="BVR15" t="n">
        <v>0.1</v>
      </c>
      <c r="BVS15" t="n">
        <v>-0.1</v>
      </c>
      <c r="BVT15" t="n">
        <v>0.2</v>
      </c>
      <c r="BVU15" t="n">
        <v>0.25</v>
      </c>
      <c r="BVV15" t="n">
        <v>0.1</v>
      </c>
      <c r="BVW15" t="n">
        <v>0.2</v>
      </c>
      <c r="BVX15" t="n">
        <v>0.1</v>
      </c>
      <c r="BVY15" t="n">
        <v>0.1</v>
      </c>
      <c r="BVZ15" t="n">
        <v>0.1</v>
      </c>
      <c r="BWA15" t="n">
        <v>0.2</v>
      </c>
      <c r="BWB15" t="n">
        <v>-0.1</v>
      </c>
      <c r="BWC15" t="n">
        <v>0.1</v>
      </c>
      <c r="BWD15" t="n">
        <v>-0.1</v>
      </c>
      <c r="BWE15" t="n">
        <v>0.2</v>
      </c>
      <c r="BWF15" t="n">
        <v>0.2</v>
      </c>
      <c r="BWG15" t="n">
        <v>0.1</v>
      </c>
      <c r="BWH15" t="n">
        <v>0.1</v>
      </c>
      <c r="BWI15" t="n">
        <v>0.2</v>
      </c>
      <c r="BWJ15" t="n">
        <v>-0.1</v>
      </c>
      <c r="BWK15" t="n">
        <v>0.2</v>
      </c>
      <c r="BWL15" t="n">
        <v>0.2</v>
      </c>
      <c r="BWM15" t="n">
        <v>0.25</v>
      </c>
      <c r="BWN15" t="n">
        <v>0.2</v>
      </c>
      <c r="BWO15" t="n">
        <v>0.2</v>
      </c>
      <c r="BWP15" t="n">
        <v>0.1</v>
      </c>
      <c r="BWQ15" t="n">
        <v>0.1</v>
      </c>
      <c r="BWR15" t="n">
        <v>0.1</v>
      </c>
      <c r="BWS15" t="n">
        <v>-0.1</v>
      </c>
      <c r="BWT15" t="n">
        <v>-0.1</v>
      </c>
      <c r="BWU15" t="n">
        <v>0.2</v>
      </c>
      <c r="BWV15" t="n">
        <v>-0.1</v>
      </c>
      <c r="BWW15" t="n">
        <v>0.1</v>
      </c>
      <c r="BWX15" t="n">
        <v>0.1</v>
      </c>
      <c r="BWY15" t="n">
        <v>0.2</v>
      </c>
      <c r="BWZ15" t="n">
        <v>0.2</v>
      </c>
      <c r="BXA15" t="n">
        <v>0.2</v>
      </c>
      <c r="BXB15" t="n">
        <v>0.1</v>
      </c>
      <c r="BXC15" t="n">
        <v>0.2</v>
      </c>
      <c r="BXD15" t="n">
        <v>0.1</v>
      </c>
      <c r="BXE15" t="n">
        <v>0.1</v>
      </c>
      <c r="BXF15" t="n">
        <v>0.2</v>
      </c>
      <c r="BXG15" t="n">
        <v>0.1</v>
      </c>
      <c r="BXH15" t="n">
        <v>0.2</v>
      </c>
      <c r="BXI15" t="n">
        <v>0.1</v>
      </c>
      <c r="BXJ15" t="n">
        <v>0.2</v>
      </c>
      <c r="BXK15" t="n">
        <v>0.2</v>
      </c>
      <c r="BXL15" t="n">
        <v>0.2</v>
      </c>
      <c r="BXM15" t="n">
        <v>0.2</v>
      </c>
      <c r="BXN15" t="n">
        <v>0.1</v>
      </c>
      <c r="BXO15" t="n">
        <v>0.2</v>
      </c>
      <c r="BXP15" t="n">
        <v>0.1</v>
      </c>
      <c r="BXQ15" t="n">
        <v>-0.1</v>
      </c>
      <c r="BXR15" t="n">
        <v>0.2</v>
      </c>
      <c r="BXS15" t="n">
        <v>0.2</v>
      </c>
      <c r="BXT15" t="n">
        <v>0.1</v>
      </c>
      <c r="BXU15" t="n">
        <v>0.2</v>
      </c>
      <c r="BXV15" t="n">
        <v>0.2</v>
      </c>
      <c r="BXW15" t="n">
        <v>0.2</v>
      </c>
      <c r="BXX15" t="n">
        <v>0.1</v>
      </c>
      <c r="BXY15" t="n">
        <v>0.25</v>
      </c>
      <c r="BXZ15" t="n">
        <v>-0.3</v>
      </c>
      <c r="BYA15" t="n">
        <v>0.25</v>
      </c>
      <c r="BYB15" t="n">
        <v>0.2</v>
      </c>
      <c r="BYC15" t="n">
        <v>-0.1</v>
      </c>
      <c r="BYD15" t="n">
        <v>0.2</v>
      </c>
      <c r="BYE15" t="n">
        <v>-0.1</v>
      </c>
      <c r="BYF15" t="n">
        <v>0.2</v>
      </c>
      <c r="BYG15" t="n">
        <v>0.25</v>
      </c>
      <c r="BYH15" t="n">
        <v>0.1</v>
      </c>
      <c r="BYI15" t="n">
        <v>0.2</v>
      </c>
      <c r="BYJ15" t="n">
        <v>0.2</v>
      </c>
      <c r="BYK15" t="n">
        <v>0.2</v>
      </c>
      <c r="BYL15" t="n">
        <v>0.2</v>
      </c>
      <c r="BYM15" t="n">
        <v>0.2</v>
      </c>
      <c r="BYN15" t="n">
        <v>-0.1</v>
      </c>
      <c r="BYO15" t="n">
        <v>0.2</v>
      </c>
      <c r="BYP15" t="n">
        <v>0.1</v>
      </c>
      <c r="BYQ15" t="n">
        <v>0.1</v>
      </c>
      <c r="BYR15" t="n">
        <v>0.1</v>
      </c>
      <c r="BYS15" t="n">
        <v>-0.1</v>
      </c>
      <c r="BYT15" t="n">
        <v>0.1</v>
      </c>
      <c r="BYU15" t="n">
        <v>0.2</v>
      </c>
      <c r="BYV15" t="n">
        <v>0.1</v>
      </c>
      <c r="BYW15" t="n">
        <v>-0.1</v>
      </c>
      <c r="BYX15" t="n">
        <v>0.25</v>
      </c>
      <c r="BYY15" t="n">
        <v>-0.1</v>
      </c>
      <c r="BYZ15" t="n">
        <v>0.1</v>
      </c>
      <c r="BZA15" t="n">
        <v>0.1</v>
      </c>
      <c r="BZB15" t="n">
        <v>0.1</v>
      </c>
      <c r="BZC15" t="n">
        <v>0.1</v>
      </c>
      <c r="BZD15" t="n">
        <v>0.2</v>
      </c>
      <c r="BZE15" t="n">
        <v>0.2</v>
      </c>
      <c r="BZF15" t="n">
        <v>0.1</v>
      </c>
      <c r="BZG15" t="n">
        <v>-0.1</v>
      </c>
      <c r="BZH15" t="n">
        <v>0.2</v>
      </c>
      <c r="BZI15" t="n">
        <v>0.2</v>
      </c>
      <c r="BZJ15" t="n">
        <v>0.2</v>
      </c>
      <c r="BZK15" t="n">
        <v>0.2</v>
      </c>
      <c r="BZL15" t="n">
        <v>-0.1</v>
      </c>
      <c r="BZM15" t="n">
        <v>0.1</v>
      </c>
      <c r="BZN15" t="n">
        <v>-0.1</v>
      </c>
      <c r="BZO15" t="n">
        <v>0.1</v>
      </c>
      <c r="BZP15" t="n">
        <v>0.1</v>
      </c>
      <c r="BZQ15" t="n">
        <v>0.1</v>
      </c>
      <c r="BZR15" t="n">
        <v>0.25</v>
      </c>
      <c r="BZS15" t="n">
        <v>0.2</v>
      </c>
      <c r="BZT15" t="n">
        <v>0.1</v>
      </c>
      <c r="BZU15" t="n">
        <v>0.2</v>
      </c>
      <c r="BZV15" t="n">
        <v>0.1</v>
      </c>
      <c r="BZW15" t="n">
        <v>0.2</v>
      </c>
      <c r="BZX15" t="n">
        <v>0.2</v>
      </c>
      <c r="BZY15" t="n">
        <v>-0.1</v>
      </c>
      <c r="BZZ15" t="n">
        <v>0.1</v>
      </c>
      <c r="CAA15" t="n">
        <v>0.1</v>
      </c>
      <c r="CAB15" t="n">
        <v>0.1</v>
      </c>
      <c r="CAC15" t="n">
        <v>0.1</v>
      </c>
      <c r="CAD15" t="n">
        <v>0.1</v>
      </c>
      <c r="CAE15" t="n">
        <v>0.2</v>
      </c>
      <c r="CAF15" t="n">
        <v>-0.1</v>
      </c>
      <c r="CAG15" t="n">
        <v>0.1</v>
      </c>
      <c r="CAH15" t="n">
        <v>0.1</v>
      </c>
      <c r="CAI15" t="n">
        <v>0.2</v>
      </c>
      <c r="CAJ15" t="n">
        <v>0.4</v>
      </c>
      <c r="CAK15" t="n">
        <v>0.25</v>
      </c>
      <c r="CAL15" t="n">
        <v>0.25</v>
      </c>
      <c r="CAM15" t="n">
        <v>0.1</v>
      </c>
      <c r="CAN15" t="n">
        <v>0.2</v>
      </c>
      <c r="CAO15" t="n">
        <v>0.2</v>
      </c>
      <c r="CAP15" t="n">
        <v>-0.3</v>
      </c>
      <c r="CAQ15" t="n">
        <v>0.2</v>
      </c>
      <c r="CAR15" t="n">
        <v>0.1</v>
      </c>
      <c r="CAS15" t="n">
        <v>0.1</v>
      </c>
      <c r="CAT15" t="n">
        <v>-0.1</v>
      </c>
      <c r="CAU15" t="n">
        <v>0.1</v>
      </c>
      <c r="CAV15" t="n">
        <v>-0.1</v>
      </c>
      <c r="CAW15" t="n">
        <v>0.2</v>
      </c>
      <c r="CAX15" t="n">
        <v>0.25</v>
      </c>
      <c r="CAY15" t="n">
        <v>0.25</v>
      </c>
      <c r="CAZ15" t="n">
        <v>0.2</v>
      </c>
      <c r="CBA15" t="n">
        <v>0.1</v>
      </c>
      <c r="CBB15" t="n">
        <v>0.1</v>
      </c>
      <c r="CBC15" t="n">
        <v>0.1</v>
      </c>
      <c r="CBD15" t="n">
        <v>-0.1</v>
      </c>
      <c r="CBE15" t="n">
        <v>0.1</v>
      </c>
      <c r="CBF15" t="n">
        <v>-0.1</v>
      </c>
      <c r="CBG15" t="n">
        <v>0.1</v>
      </c>
      <c r="CBH15" t="n">
        <v>0.1</v>
      </c>
      <c r="CBI15" t="n">
        <v>0.1</v>
      </c>
      <c r="CBJ15" t="n">
        <v>0.2</v>
      </c>
      <c r="CBK15" t="n">
        <v>0.1</v>
      </c>
      <c r="CBL15" t="n">
        <v>0.1</v>
      </c>
      <c r="CBM15" t="n">
        <v>-0.1</v>
      </c>
      <c r="CBN15" t="n">
        <v>-0.1</v>
      </c>
      <c r="CBO15" t="n">
        <v>0.2</v>
      </c>
      <c r="CBP15" t="n">
        <v>0.4</v>
      </c>
      <c r="CBQ15" t="n">
        <v>0.2</v>
      </c>
      <c r="CBR15" t="n">
        <v>0.2</v>
      </c>
      <c r="CBS15" t="n">
        <v>0.1</v>
      </c>
      <c r="CBT15" t="n">
        <v>0.1</v>
      </c>
      <c r="CBU15" t="n">
        <v>-0.1</v>
      </c>
      <c r="CBV15" t="n">
        <v>0.1</v>
      </c>
      <c r="CBW15" t="n">
        <v>0.1</v>
      </c>
      <c r="CBX15" t="n">
        <v>0.1</v>
      </c>
      <c r="CBY15" t="n">
        <v>0.1</v>
      </c>
      <c r="CBZ15" t="n">
        <v>0.1</v>
      </c>
      <c r="CCA15" t="n">
        <v>-0.1</v>
      </c>
      <c r="CCB15" t="n">
        <v>0.2</v>
      </c>
      <c r="CCC15" t="n">
        <v>0.2</v>
      </c>
      <c r="CCD15" t="n">
        <v>0.1</v>
      </c>
      <c r="CCE15" t="n">
        <v>0.2</v>
      </c>
      <c r="CCF15" t="n">
        <v>0.2</v>
      </c>
      <c r="CCG15" t="n">
        <v>0.1</v>
      </c>
      <c r="CCH15" t="n">
        <v>0.2</v>
      </c>
      <c r="CCI15" t="n">
        <v>0.1</v>
      </c>
      <c r="CCJ15" t="n">
        <v>0.2</v>
      </c>
      <c r="CCK15" t="n">
        <v>0.1</v>
      </c>
      <c r="CCL15" t="n">
        <v>0.1</v>
      </c>
      <c r="CCM15" t="n">
        <v>0.2</v>
      </c>
      <c r="CCN15" t="n">
        <v>-0.1</v>
      </c>
      <c r="CCO15" t="n">
        <v>0.1</v>
      </c>
      <c r="CCP15" t="n">
        <v>0.2</v>
      </c>
      <c r="CCQ15" t="n">
        <v>0.25</v>
      </c>
      <c r="CCR15" t="n">
        <v>0.25</v>
      </c>
      <c r="CCS15" t="n">
        <v>0.2</v>
      </c>
      <c r="CCT15" t="n">
        <v>0.1</v>
      </c>
      <c r="CCU15" t="n">
        <v>0.2</v>
      </c>
      <c r="CCV15" t="n">
        <v>0.2</v>
      </c>
      <c r="CCW15" t="n">
        <v>0.2</v>
      </c>
      <c r="CCX15" t="n">
        <v>0.1</v>
      </c>
      <c r="CCY15" t="n">
        <v>0.1</v>
      </c>
      <c r="CCZ15" t="n">
        <v>0.2</v>
      </c>
      <c r="CDA15" t="n">
        <v>-0.1</v>
      </c>
      <c r="CDB15" t="n">
        <v>0.1</v>
      </c>
      <c r="CDC15" t="n">
        <v>0.2</v>
      </c>
      <c r="CDD15" t="n">
        <v>-0.1</v>
      </c>
      <c r="CDE15" t="n">
        <v>0.2</v>
      </c>
      <c r="CDF15" t="n">
        <v>0.1</v>
      </c>
      <c r="CDG15" t="n">
        <v>0.1</v>
      </c>
      <c r="CDH15" t="n">
        <v>0.1</v>
      </c>
      <c r="CDI15" t="n">
        <v>0.2</v>
      </c>
      <c r="CDJ15" t="n">
        <v>0.2</v>
      </c>
      <c r="CDK15" t="n">
        <v>0.1</v>
      </c>
      <c r="CDL15" t="n">
        <v>0.2</v>
      </c>
      <c r="CDM15" t="n">
        <v>0.2</v>
      </c>
      <c r="CDN15" t="n">
        <v>0.2</v>
      </c>
      <c r="CDO15" t="n">
        <v>0.2</v>
      </c>
      <c r="CDP15" t="n">
        <v>0.2</v>
      </c>
      <c r="CDQ15" t="n">
        <v>0.2</v>
      </c>
      <c r="CDR15" t="n">
        <v>0.1</v>
      </c>
      <c r="CDS15" t="n">
        <v>0.2</v>
      </c>
      <c r="CDT15" t="n">
        <v>0.25</v>
      </c>
      <c r="CDU15" t="n">
        <v>0.1</v>
      </c>
      <c r="CDV15" t="n">
        <v>0.1</v>
      </c>
      <c r="CDW15" t="n">
        <v>0.2</v>
      </c>
      <c r="CDX15" t="n">
        <v>0.2</v>
      </c>
      <c r="CDY15" t="n">
        <v>-0.1</v>
      </c>
      <c r="CDZ15" t="n">
        <v>0.1</v>
      </c>
      <c r="CEA15" t="n">
        <v>0.2</v>
      </c>
      <c r="CEB15" t="n">
        <v>0.1</v>
      </c>
      <c r="CEC15" t="n">
        <v>0.2</v>
      </c>
      <c r="CED15" t="n">
        <v>-0.1</v>
      </c>
      <c r="CEE15" t="n">
        <v>0.1</v>
      </c>
      <c r="CEF15" t="n">
        <v>0.1</v>
      </c>
      <c r="CEG15" t="n">
        <v>-0.1</v>
      </c>
      <c r="CEH15" t="n">
        <v>0.25</v>
      </c>
      <c r="CEI15" t="n">
        <v>-0.1</v>
      </c>
      <c r="CEJ15" t="n">
        <v>0.1</v>
      </c>
      <c r="CEK15" t="n">
        <v>0.1</v>
      </c>
      <c r="CEL15" t="n">
        <v>0.1</v>
      </c>
      <c r="CEM15" t="n">
        <v>-0.1</v>
      </c>
      <c r="CEN15" t="n">
        <v>0.1</v>
      </c>
      <c r="CEO15" t="n">
        <v>0.1</v>
      </c>
      <c r="CEP15" t="n">
        <v>0.1</v>
      </c>
      <c r="CEQ15" t="n">
        <v>0.2</v>
      </c>
      <c r="CER15" t="n">
        <v>0.1</v>
      </c>
      <c r="CES15" t="n">
        <v>-0.3</v>
      </c>
      <c r="CET15" t="n">
        <v>-0.3</v>
      </c>
      <c r="CEU15" t="n">
        <v>0.25</v>
      </c>
      <c r="CEV15" t="n">
        <v>0.2</v>
      </c>
      <c r="CEW15" t="n">
        <v>0.1</v>
      </c>
      <c r="CEX15" t="n">
        <v>0.2</v>
      </c>
      <c r="CEY15" t="n">
        <v>0.2</v>
      </c>
      <c r="CEZ15" t="n">
        <v>0.25</v>
      </c>
      <c r="CFA15" t="n">
        <v>0.1</v>
      </c>
      <c r="CFB15" t="n">
        <v>-0.1</v>
      </c>
      <c r="CFC15" t="n">
        <v>-0.1</v>
      </c>
      <c r="CFD15" t="n">
        <v>-0.1</v>
      </c>
      <c r="CFE15" t="n">
        <v>0.1</v>
      </c>
      <c r="CFF15" t="n">
        <v>-0.1</v>
      </c>
      <c r="CFG15" t="n">
        <v>0.2</v>
      </c>
      <c r="CFH15" t="n">
        <v>0.1</v>
      </c>
      <c r="CFI15" t="n">
        <v>0.1</v>
      </c>
      <c r="CFJ15" t="n">
        <v>0.1</v>
      </c>
      <c r="CFK15" t="n">
        <v>0.4</v>
      </c>
      <c r="CFL15" t="n">
        <v>0.25</v>
      </c>
      <c r="CFM15" t="n">
        <v>-0.1</v>
      </c>
      <c r="CFN15" t="n">
        <v>0.1</v>
      </c>
      <c r="CFO15" t="n">
        <v>-0.1</v>
      </c>
      <c r="CFP15" t="n">
        <v>0.1</v>
      </c>
      <c r="CFQ15" t="n">
        <v>0.2</v>
      </c>
      <c r="CFR15" t="n">
        <v>0.2</v>
      </c>
      <c r="CFS15" t="n">
        <v>0.2</v>
      </c>
      <c r="CFT15" t="n">
        <v>0.1</v>
      </c>
      <c r="CFU15" t="n">
        <v>0.1</v>
      </c>
      <c r="CFV15" t="n">
        <v>0.2</v>
      </c>
      <c r="CFW15" t="n">
        <v>0.1</v>
      </c>
      <c r="CFX15" t="n">
        <v>0.1</v>
      </c>
      <c r="CFY15" t="n">
        <v>-0.1</v>
      </c>
      <c r="CFZ15" t="n">
        <v>0.1</v>
      </c>
      <c r="CGA15" t="n">
        <v>-0.1</v>
      </c>
      <c r="CGB15" t="n">
        <v>0.1</v>
      </c>
      <c r="CGC15" t="n">
        <v>0.2</v>
      </c>
      <c r="CGD15" t="n">
        <v>0.2</v>
      </c>
      <c r="CGE15" t="n">
        <v>0.1</v>
      </c>
      <c r="CGF15" t="n">
        <v>0.2</v>
      </c>
      <c r="CGG15" t="n">
        <v>0.25</v>
      </c>
      <c r="CGH15" t="n">
        <v>0.2</v>
      </c>
      <c r="CGI15" t="n">
        <v>0.4</v>
      </c>
      <c r="CGJ15" t="n">
        <v>0.1</v>
      </c>
      <c r="CGK15" t="n">
        <v>0.1</v>
      </c>
      <c r="CGL15" t="n">
        <v>0.2</v>
      </c>
      <c r="CGM15" t="n">
        <v>0.2</v>
      </c>
      <c r="CGN15" t="n">
        <v>0.1</v>
      </c>
      <c r="CGO15" t="n">
        <v>-0.1</v>
      </c>
      <c r="CGP15" t="n">
        <v>0.2</v>
      </c>
      <c r="CGQ15" t="n">
        <v>0.25</v>
      </c>
      <c r="CGR15" t="n">
        <v>0.2</v>
      </c>
      <c r="CGS15" t="n">
        <v>-0.1</v>
      </c>
      <c r="CGT15" t="n">
        <v>-0.1</v>
      </c>
      <c r="CGU15" t="n">
        <v>0.2</v>
      </c>
      <c r="CGV15" t="n">
        <v>0.1</v>
      </c>
      <c r="CGW15" t="n">
        <v>0.25</v>
      </c>
      <c r="CGX15" t="n">
        <v>0.1</v>
      </c>
      <c r="CGY15" t="n">
        <v>0.1</v>
      </c>
      <c r="CGZ15" t="n">
        <v>0.1</v>
      </c>
      <c r="CHA15" t="n">
        <v>0.1</v>
      </c>
      <c r="CHB15" t="n">
        <v>-0.1</v>
      </c>
      <c r="CHC15" t="n">
        <v>0.1</v>
      </c>
      <c r="CHD15" t="n">
        <v>-0.1</v>
      </c>
      <c r="CHE15" t="n">
        <v>0.25</v>
      </c>
      <c r="CHF15" t="n">
        <v>0.25</v>
      </c>
      <c r="CHG15" t="n">
        <v>0.2</v>
      </c>
      <c r="CHH15" t="n">
        <v>-0.3</v>
      </c>
      <c r="CHI15" t="n">
        <v>0.25</v>
      </c>
      <c r="CHJ15" t="n">
        <v>0.2</v>
      </c>
      <c r="CHK15" t="n">
        <v>0.25</v>
      </c>
      <c r="CHL15" t="n">
        <v>0.2</v>
      </c>
      <c r="CHM15" t="n">
        <v>0.25</v>
      </c>
      <c r="CHN15" t="n">
        <v>-0.1</v>
      </c>
      <c r="CHO15" t="n">
        <v>-0.1</v>
      </c>
      <c r="CHP15" t="n">
        <v>0.1</v>
      </c>
      <c r="CHQ15" t="n">
        <v>0.1</v>
      </c>
      <c r="CHR15" t="n">
        <v>0.1</v>
      </c>
      <c r="CHS15" t="n">
        <v>0.25</v>
      </c>
      <c r="CHT15" t="n">
        <v>0.1</v>
      </c>
      <c r="CHU15" t="n">
        <v>0.2</v>
      </c>
      <c r="CHV15" t="n">
        <v>0.25</v>
      </c>
      <c r="CHW15" t="n">
        <v>0.1</v>
      </c>
      <c r="CHX15" t="n">
        <v>0.25</v>
      </c>
      <c r="CHY15" t="n">
        <v>0.2</v>
      </c>
      <c r="CHZ15" t="n">
        <v>0.2</v>
      </c>
      <c r="CIA15" t="n">
        <v>0.2</v>
      </c>
      <c r="CIB15" t="n">
        <v>0.2</v>
      </c>
      <c r="CIC15" t="n">
        <v>0.2</v>
      </c>
      <c r="CID15" t="n">
        <v>0.1</v>
      </c>
      <c r="CIE15" t="n">
        <v>0.25</v>
      </c>
      <c r="CIF15" t="n">
        <v>-0.1</v>
      </c>
      <c r="CIG15" t="n">
        <v>0.2</v>
      </c>
      <c r="CIH15" t="n">
        <v>0.2</v>
      </c>
      <c r="CII15" t="n">
        <v>0.2</v>
      </c>
      <c r="CIJ15" t="n">
        <v>0.2</v>
      </c>
      <c r="CIK15" t="n">
        <v>0.2</v>
      </c>
      <c r="CIL15" t="n">
        <v>-0.1</v>
      </c>
      <c r="CIM15" t="n">
        <v>0.25</v>
      </c>
      <c r="CIN15" t="n">
        <v>0.1</v>
      </c>
      <c r="CIO15" t="n">
        <v>0.1</v>
      </c>
      <c r="CIP15" t="n">
        <v>-0.1</v>
      </c>
      <c r="CIQ15" t="n">
        <v>0.2</v>
      </c>
      <c r="CIR15" t="n">
        <v>0.25</v>
      </c>
      <c r="CIS15" t="n">
        <v>0.1</v>
      </c>
      <c r="CIT15" t="n">
        <v>0.1</v>
      </c>
      <c r="CIU15" t="n">
        <v>0.1</v>
      </c>
      <c r="CIV15" t="n">
        <v>-0.1</v>
      </c>
      <c r="CIW15" t="n">
        <v>-0.1</v>
      </c>
      <c r="CIX15" t="n">
        <v>0.1</v>
      </c>
      <c r="CIY15" t="n">
        <v>-0.1</v>
      </c>
      <c r="CIZ15" t="n">
        <v>0.1</v>
      </c>
      <c r="CJA15" t="n">
        <v>0.25</v>
      </c>
      <c r="CJB15" t="n">
        <v>0.1</v>
      </c>
      <c r="CJC15" t="n">
        <v>0.2</v>
      </c>
      <c r="CJD15" t="n">
        <v>0.25</v>
      </c>
      <c r="CJE15" t="n">
        <v>0.25</v>
      </c>
      <c r="CJF15" t="n">
        <v>0.2</v>
      </c>
      <c r="CJG15" t="n">
        <v>0.1</v>
      </c>
      <c r="CJH15" t="n">
        <v>0.1</v>
      </c>
      <c r="CJI15" t="n">
        <v>-0.3</v>
      </c>
      <c r="CJJ15" t="n">
        <v>-0.1</v>
      </c>
      <c r="CJK15" t="n">
        <v>0.2</v>
      </c>
      <c r="CJL15" t="n">
        <v>-0.3</v>
      </c>
      <c r="CJM15" t="n">
        <v>0.2</v>
      </c>
      <c r="CJN15" t="n">
        <v>0.1</v>
      </c>
      <c r="CJO15" t="n">
        <v>0.2</v>
      </c>
      <c r="CJP15" t="n">
        <v>0.1</v>
      </c>
      <c r="CJQ15" t="n">
        <v>0.1</v>
      </c>
      <c r="CJR15" t="n">
        <v>0.2</v>
      </c>
      <c r="CJS15" t="n">
        <v>0.2</v>
      </c>
      <c r="CJT15" t="n">
        <v>0.1</v>
      </c>
      <c r="CJU15" t="n">
        <v>0.1</v>
      </c>
      <c r="CJV15" t="n">
        <v>-0.1</v>
      </c>
      <c r="CJW15" t="n">
        <v>0.2</v>
      </c>
      <c r="CJX15" t="n">
        <v>0.2</v>
      </c>
      <c r="CJY15" t="n">
        <v>0.2</v>
      </c>
      <c r="CJZ15" t="n">
        <v>0.2</v>
      </c>
      <c r="CKA15" t="n">
        <v>0.2</v>
      </c>
      <c r="CKB15" t="n">
        <v>0.1</v>
      </c>
      <c r="CKC15" t="n">
        <v>0.4</v>
      </c>
      <c r="CKD15" t="n">
        <v>0.2</v>
      </c>
      <c r="CKE15" t="n">
        <v>-0.1</v>
      </c>
      <c r="CKF15" t="n">
        <v>0.1</v>
      </c>
      <c r="CKG15" t="n">
        <v>0.1</v>
      </c>
      <c r="CKH15" t="n">
        <v>0.2</v>
      </c>
      <c r="CKI15" t="n">
        <v>0.2</v>
      </c>
      <c r="CKJ15" t="n">
        <v>0.1</v>
      </c>
      <c r="CKK15" t="n">
        <v>0.4</v>
      </c>
      <c r="CKL15" t="n">
        <v>-0.1</v>
      </c>
      <c r="CKM15" t="n">
        <v>0.1</v>
      </c>
      <c r="CKN15" t="n">
        <v>0.2</v>
      </c>
      <c r="CKO15" t="n">
        <v>0.2</v>
      </c>
      <c r="CKP15" t="n">
        <v>0.2</v>
      </c>
      <c r="CKQ15" t="n">
        <v>0.1</v>
      </c>
      <c r="CKR15" t="n">
        <v>0.2</v>
      </c>
      <c r="CKS15" t="n">
        <v>0.1</v>
      </c>
      <c r="CKT15" t="n">
        <v>-0.1</v>
      </c>
      <c r="CKU15" t="n">
        <v>-0.1</v>
      </c>
      <c r="CKV15" t="n">
        <v>0.1</v>
      </c>
      <c r="CKW15" t="n">
        <v>-0.1</v>
      </c>
      <c r="CKX15" t="n">
        <v>0.1</v>
      </c>
      <c r="CKY15" t="n">
        <v>0.1</v>
      </c>
      <c r="CKZ15" t="n">
        <v>-0.1</v>
      </c>
      <c r="CLA15" t="n">
        <v>-0.3</v>
      </c>
      <c r="CLB15" t="n">
        <v>0.1</v>
      </c>
      <c r="CLC15" t="n">
        <v>0.2</v>
      </c>
      <c r="CLD15" t="n">
        <v>-0.1</v>
      </c>
      <c r="CLE15" t="n">
        <v>0.1</v>
      </c>
      <c r="CLF15" t="n">
        <v>0.1</v>
      </c>
      <c r="CLG15" t="n">
        <v>0.1</v>
      </c>
      <c r="CLH15" t="n">
        <v>0.2</v>
      </c>
      <c r="CLI15" t="n">
        <v>0.4</v>
      </c>
      <c r="CLJ15" t="n">
        <v>-0.1</v>
      </c>
      <c r="CLK15" t="n">
        <v>0.1</v>
      </c>
      <c r="CLL15" t="n">
        <v>0.1</v>
      </c>
      <c r="CLM15" t="n">
        <v>0.1</v>
      </c>
      <c r="CLN15" t="n">
        <v>0.1</v>
      </c>
      <c r="CLO15" t="n">
        <v>0.1</v>
      </c>
      <c r="CLP15" t="n">
        <v>0.1</v>
      </c>
      <c r="CLQ15" t="n">
        <v>0.1</v>
      </c>
      <c r="CLR15" t="n">
        <v>0.2</v>
      </c>
      <c r="CLS15" t="n">
        <v>-0.1</v>
      </c>
      <c r="CLT15" t="n">
        <v>-0.1</v>
      </c>
      <c r="CLU15" t="n">
        <v>0.25</v>
      </c>
      <c r="CLV15" t="n">
        <v>0.2</v>
      </c>
      <c r="CLW15" t="n">
        <v>0.2</v>
      </c>
      <c r="CLX15" t="n">
        <v>0.2</v>
      </c>
      <c r="CLY15" t="n">
        <v>-0.1</v>
      </c>
      <c r="CLZ15" t="n">
        <v>0.1</v>
      </c>
      <c r="CMA15" t="n">
        <v>0.1</v>
      </c>
      <c r="CMB15" t="n">
        <v>0.25</v>
      </c>
      <c r="CMC15" t="n">
        <v>0.2</v>
      </c>
      <c r="CMD15" t="n">
        <v>-0.1</v>
      </c>
      <c r="CME15" t="n">
        <v>0.2</v>
      </c>
      <c r="CMF15" t="n">
        <v>0.2</v>
      </c>
      <c r="CMG15" t="n">
        <v>-0.1</v>
      </c>
      <c r="CMH15" t="n">
        <v>0.2</v>
      </c>
      <c r="CMI15" t="n">
        <v>-0.1</v>
      </c>
      <c r="CMJ15" t="n">
        <v>0.2</v>
      </c>
      <c r="CMK15" t="n">
        <v>0.25</v>
      </c>
      <c r="CML15" t="n">
        <v>0.2</v>
      </c>
      <c r="CMM15" t="n">
        <v>0.25</v>
      </c>
      <c r="CMN15" t="n">
        <v>0.1</v>
      </c>
      <c r="CMO15" t="n">
        <v>0.25</v>
      </c>
      <c r="CMP15" t="n">
        <v>0.4</v>
      </c>
      <c r="CMQ15" t="n">
        <v>0.1</v>
      </c>
      <c r="CMR15" t="n">
        <v>0.2</v>
      </c>
      <c r="CMS15" t="n">
        <v>0.2</v>
      </c>
      <c r="CMT15" t="n">
        <v>0.1</v>
      </c>
      <c r="CMU15" t="n">
        <v>-0.1</v>
      </c>
      <c r="CMV15" t="n">
        <v>0.1</v>
      </c>
      <c r="CMW15" t="n">
        <v>0.25</v>
      </c>
      <c r="CMX15" t="n">
        <v>0.2</v>
      </c>
      <c r="CMY15" t="n">
        <v>0.2</v>
      </c>
      <c r="CMZ15" t="n">
        <v>0.1</v>
      </c>
      <c r="CNA15" t="n">
        <v>0.2</v>
      </c>
      <c r="CNB15" t="n">
        <v>0.2</v>
      </c>
      <c r="CNC15" t="n">
        <v>0.2</v>
      </c>
      <c r="CND15" t="n">
        <v>0.25</v>
      </c>
      <c r="CNE15" t="n">
        <v>0.2</v>
      </c>
      <c r="CNF15" t="n">
        <v>0.2</v>
      </c>
      <c r="CNG15" t="n">
        <v>0.1</v>
      </c>
      <c r="CNH15" t="n">
        <v>-0.1</v>
      </c>
      <c r="CNI15" t="n">
        <v>-0.1</v>
      </c>
      <c r="CNJ15" t="n">
        <v>-0.1</v>
      </c>
      <c r="CNK15" t="n">
        <v>0.25</v>
      </c>
      <c r="CNL15" t="n">
        <v>0.1</v>
      </c>
      <c r="CNM15" t="n">
        <v>0.1</v>
      </c>
      <c r="CNN15" t="n">
        <v>0.1</v>
      </c>
      <c r="CNO15" t="n">
        <v>-0.1</v>
      </c>
      <c r="CNP15" t="n">
        <v>0.1</v>
      </c>
      <c r="CNQ15" t="n">
        <v>0.1</v>
      </c>
      <c r="CNR15" t="n">
        <v>0.2</v>
      </c>
      <c r="CNS15" t="n">
        <v>-0.1</v>
      </c>
      <c r="CNT15" t="n">
        <v>0.2</v>
      </c>
      <c r="CNU15" t="n">
        <v>0.1</v>
      </c>
      <c r="CNV15" t="n">
        <v>0.25</v>
      </c>
      <c r="CNW15" t="n">
        <v>0.2</v>
      </c>
      <c r="CNX15" t="n">
        <v>0.1</v>
      </c>
      <c r="CNY15" t="n">
        <v>0.2</v>
      </c>
      <c r="CNZ15" t="n">
        <v>-0.1</v>
      </c>
      <c r="COA15" t="n">
        <v>0.25</v>
      </c>
      <c r="COB15" t="n">
        <v>0.2</v>
      </c>
      <c r="COC15" t="n">
        <v>0.25</v>
      </c>
      <c r="COD15" t="n">
        <v>0.25</v>
      </c>
      <c r="COE15" t="n">
        <v>-0.1</v>
      </c>
      <c r="COF15" t="n">
        <v>-0.1</v>
      </c>
      <c r="COG15" t="n">
        <v>0.1</v>
      </c>
      <c r="COH15" t="n">
        <v>0.1</v>
      </c>
      <c r="COI15" t="n">
        <v>-0.1</v>
      </c>
      <c r="COJ15" t="n">
        <v>0.1</v>
      </c>
      <c r="COK15" t="n">
        <v>0.2</v>
      </c>
      <c r="COL15" t="n">
        <v>0.1</v>
      </c>
      <c r="COM15" t="n">
        <v>0.4</v>
      </c>
      <c r="CON15" t="n">
        <v>0.1</v>
      </c>
      <c r="COO15" t="n">
        <v>0.1</v>
      </c>
      <c r="COP15" t="n">
        <v>0.1</v>
      </c>
      <c r="COQ15" t="n">
        <v>0.2</v>
      </c>
      <c r="COR15" t="n">
        <v>-0.1</v>
      </c>
      <c r="COS15" t="n">
        <v>0.25</v>
      </c>
      <c r="COT15" t="n">
        <v>-0.1</v>
      </c>
      <c r="COU15" t="n">
        <v>0.2</v>
      </c>
      <c r="COV15" t="n">
        <v>0.1</v>
      </c>
      <c r="COW15" t="n">
        <v>0.1</v>
      </c>
      <c r="COX15" t="n">
        <v>0.1</v>
      </c>
      <c r="COY15" t="n">
        <v>-0.1</v>
      </c>
      <c r="COZ15" t="n">
        <v>0.1</v>
      </c>
      <c r="CPA15" t="n">
        <v>-0.1</v>
      </c>
      <c r="CPB15" t="n">
        <v>0.1</v>
      </c>
      <c r="CPC15" t="n">
        <v>0.1</v>
      </c>
      <c r="CPD15" t="n">
        <v>-0.1</v>
      </c>
      <c r="CPE15" t="n">
        <v>-0.1</v>
      </c>
      <c r="CPF15" t="n">
        <v>0.25</v>
      </c>
      <c r="CPG15" t="n">
        <v>0.2</v>
      </c>
      <c r="CPH15" t="n">
        <v>-0.1</v>
      </c>
      <c r="CPI15" t="n">
        <v>0.1</v>
      </c>
      <c r="CPJ15" t="n">
        <v>0.1</v>
      </c>
      <c r="CPK15" t="n">
        <v>0.25</v>
      </c>
      <c r="CPL15" t="n">
        <v>0.2</v>
      </c>
      <c r="CPM15" t="n">
        <v>0.2</v>
      </c>
      <c r="CPN15" t="n">
        <v>0.4</v>
      </c>
      <c r="CPO15" t="n">
        <v>0.1</v>
      </c>
      <c r="CPP15" t="n">
        <v>0.2</v>
      </c>
      <c r="CPQ15" t="n">
        <v>0.1</v>
      </c>
      <c r="CPR15" t="n">
        <v>0.1</v>
      </c>
      <c r="CPS15" t="n">
        <v>0.2</v>
      </c>
      <c r="CPT15" t="n">
        <v>-0.1</v>
      </c>
      <c r="CPU15" t="n">
        <v>0.1</v>
      </c>
      <c r="CPV15" t="n">
        <v>0.25</v>
      </c>
      <c r="CPW15" t="n">
        <v>0.2</v>
      </c>
      <c r="CPX15" t="n">
        <v>0.2</v>
      </c>
      <c r="CPY15" t="n">
        <v>0.1</v>
      </c>
      <c r="CPZ15" t="n">
        <v>0.1</v>
      </c>
      <c r="CQA15" t="n">
        <v>0.2</v>
      </c>
      <c r="CQB15" t="n">
        <v>0.1</v>
      </c>
      <c r="CQC15" t="n">
        <v>0.2</v>
      </c>
      <c r="CQD15" t="n">
        <v>0.1</v>
      </c>
      <c r="CQE15" t="n">
        <v>0.1</v>
      </c>
      <c r="CQF15" t="n">
        <v>0.1</v>
      </c>
      <c r="CQG15" t="n">
        <v>0.1</v>
      </c>
      <c r="CQH15" t="n">
        <v>0.1</v>
      </c>
      <c r="CQI15" t="n">
        <v>-0.1</v>
      </c>
      <c r="CQJ15" t="n">
        <v>0.2</v>
      </c>
      <c r="CQK15" t="n">
        <v>0.1</v>
      </c>
      <c r="CQL15" t="n">
        <v>0.25</v>
      </c>
      <c r="CQM15" t="n">
        <v>0.2</v>
      </c>
      <c r="CQN15" t="n">
        <v>0.2</v>
      </c>
      <c r="CQO15" t="n">
        <v>0.1</v>
      </c>
      <c r="CQP15" t="n">
        <v>0.2</v>
      </c>
      <c r="CQQ15" t="n">
        <v>0.1</v>
      </c>
      <c r="CQR15" t="n">
        <v>0.1</v>
      </c>
      <c r="CQS15" t="n">
        <v>-0.1</v>
      </c>
      <c r="CQT15" t="n">
        <v>0.25</v>
      </c>
      <c r="CQU15" t="n">
        <v>0.1</v>
      </c>
      <c r="CQV15" t="n">
        <v>0.1</v>
      </c>
      <c r="CQW15" t="n">
        <v>0.1</v>
      </c>
      <c r="CQX15" t="n">
        <v>0.4</v>
      </c>
      <c r="CQY15" t="n">
        <v>0.2</v>
      </c>
      <c r="CQZ15" t="n">
        <v>0.2</v>
      </c>
      <c r="CRA15" t="n">
        <v>0.25</v>
      </c>
      <c r="CRB15" t="n">
        <v>0.2</v>
      </c>
      <c r="CRC15" t="n">
        <v>0.2</v>
      </c>
      <c r="CRD15" t="n">
        <v>0.1</v>
      </c>
      <c r="CRE15" t="n">
        <v>0.1</v>
      </c>
      <c r="CRF15" t="n">
        <v>0.2</v>
      </c>
      <c r="CRG15" t="n">
        <v>0.25</v>
      </c>
      <c r="CRH15" t="n">
        <v>0.25</v>
      </c>
      <c r="CRI15" t="n">
        <v>-0.1</v>
      </c>
      <c r="CRJ15" t="n">
        <v>-0.1</v>
      </c>
      <c r="CRK15" t="n">
        <v>0.2</v>
      </c>
      <c r="CRL15" t="n">
        <v>0.2</v>
      </c>
      <c r="CRM15" t="n">
        <v>-0.1</v>
      </c>
      <c r="CRN15" t="n">
        <v>0.2</v>
      </c>
      <c r="CRO15" t="n">
        <v>0.4</v>
      </c>
      <c r="CRP15" t="n">
        <v>0.2</v>
      </c>
      <c r="CRQ15" t="n">
        <v>0.2</v>
      </c>
      <c r="CRR15" t="n">
        <v>-0.1</v>
      </c>
      <c r="CRS15" t="n">
        <v>-0.1</v>
      </c>
      <c r="CRT15" t="n">
        <v>0.1</v>
      </c>
      <c r="CRU15" t="n">
        <v>0.1</v>
      </c>
      <c r="CRV15" t="n">
        <v>0.1</v>
      </c>
      <c r="CRW15" t="n">
        <v>0.2</v>
      </c>
      <c r="CRX15" t="n">
        <v>0.2</v>
      </c>
      <c r="CRY15" t="n">
        <v>0.1</v>
      </c>
      <c r="CRZ15" t="n">
        <v>0.2</v>
      </c>
      <c r="CSA15" t="n">
        <v>0.25</v>
      </c>
      <c r="CSB15" t="n">
        <v>0.1</v>
      </c>
      <c r="CSC15" t="n">
        <v>0.1</v>
      </c>
      <c r="CSD15" t="n">
        <v>0.1</v>
      </c>
      <c r="CSE15" t="n">
        <v>0.2</v>
      </c>
      <c r="CSF15" t="n">
        <v>0.1</v>
      </c>
      <c r="CSG15" t="n">
        <v>0.2</v>
      </c>
      <c r="CSH15" t="n">
        <v>0.1</v>
      </c>
      <c r="CSI15" t="n">
        <v>0.2</v>
      </c>
      <c r="CSJ15" t="n">
        <v>0.1</v>
      </c>
      <c r="CSK15" t="n">
        <v>0.2</v>
      </c>
      <c r="CSL15" t="n">
        <v>0.1</v>
      </c>
      <c r="CSM15" t="n">
        <v>-0.1</v>
      </c>
      <c r="CSN15" t="n">
        <v>-0.1</v>
      </c>
      <c r="CSO15" t="n">
        <v>0.2</v>
      </c>
      <c r="CSP15" t="n">
        <v>0.25</v>
      </c>
      <c r="CSQ15" t="n">
        <v>-0.1</v>
      </c>
      <c r="CSR15" t="n">
        <v>0.1</v>
      </c>
      <c r="CSS15" t="n">
        <v>0.2</v>
      </c>
      <c r="CST15" t="n">
        <v>0.2</v>
      </c>
      <c r="CSU15" t="n">
        <v>-0.1</v>
      </c>
      <c r="CSV15" t="n">
        <v>0.1</v>
      </c>
      <c r="CSW15" t="n">
        <v>0.1</v>
      </c>
      <c r="CSX15" t="n">
        <v>0.1</v>
      </c>
      <c r="CSY15" t="n">
        <v>-0.1</v>
      </c>
      <c r="CSZ15" t="n">
        <v>0.2</v>
      </c>
      <c r="CTA15" t="n">
        <v>0.2</v>
      </c>
      <c r="CTB15" t="n">
        <v>0.2</v>
      </c>
      <c r="CTC15" t="n">
        <v>-0.1</v>
      </c>
      <c r="CTD15" t="n">
        <v>0.1</v>
      </c>
      <c r="CTE15" t="n">
        <v>-0.1</v>
      </c>
      <c r="CTF15" t="n">
        <v>0.1</v>
      </c>
      <c r="CTG15" t="n">
        <v>0.1</v>
      </c>
      <c r="CTH15" t="n">
        <v>-0.1</v>
      </c>
      <c r="CTI15" t="n">
        <v>0.2</v>
      </c>
      <c r="CTJ15" t="n">
        <v>0.1</v>
      </c>
      <c r="CTK15" t="n">
        <v>-0.3</v>
      </c>
      <c r="CTL15" t="n">
        <v>0.1</v>
      </c>
      <c r="CTM15" t="n">
        <v>-0.1</v>
      </c>
      <c r="CTN15" t="n">
        <v>0.1</v>
      </c>
      <c r="CTO15" t="n">
        <v>0.25</v>
      </c>
      <c r="CTP15" t="n">
        <v>0.2</v>
      </c>
      <c r="CTQ15" t="n">
        <v>0.1</v>
      </c>
      <c r="CTR15" t="n">
        <v>0.25</v>
      </c>
      <c r="CTS15" t="n">
        <v>0.1</v>
      </c>
      <c r="CTT15" t="n">
        <v>0.1</v>
      </c>
      <c r="CTU15" t="n">
        <v>0.1</v>
      </c>
      <c r="CTV15" t="n">
        <v>0.1</v>
      </c>
      <c r="CTW15" t="n">
        <v>0.2</v>
      </c>
      <c r="CTX15" t="n">
        <v>0.2</v>
      </c>
      <c r="CTY15" t="n">
        <v>0.2</v>
      </c>
      <c r="CTZ15" t="n">
        <v>0.1</v>
      </c>
      <c r="CUA15" t="n">
        <v>-0.3</v>
      </c>
      <c r="CUB15" t="n">
        <v>0.2</v>
      </c>
      <c r="CUC15" t="n">
        <v>0.1</v>
      </c>
      <c r="CUD15" t="n">
        <v>-0.1</v>
      </c>
      <c r="CUE15" t="n">
        <v>0.2</v>
      </c>
      <c r="CUF15" t="n">
        <v>0.1</v>
      </c>
      <c r="CUG15" t="n">
        <v>0.2</v>
      </c>
      <c r="CUH15" t="n">
        <v>0.2</v>
      </c>
      <c r="CUI15" t="n">
        <v>0.2</v>
      </c>
      <c r="CUJ15" t="n">
        <v>0.1</v>
      </c>
      <c r="CUK15" t="n">
        <v>0.25</v>
      </c>
      <c r="CUL15" t="n">
        <v>0.2</v>
      </c>
      <c r="CUM15" t="n">
        <v>0.25</v>
      </c>
      <c r="CUN15" t="n">
        <v>0.1</v>
      </c>
      <c r="CUO15" t="n">
        <v>0.25</v>
      </c>
      <c r="CUP15" t="n">
        <v>0.2</v>
      </c>
      <c r="CUQ15" t="n">
        <v>-0.1</v>
      </c>
      <c r="CUR15" t="n">
        <v>0.1</v>
      </c>
      <c r="CUS15" t="n">
        <v>0.2</v>
      </c>
      <c r="CUT15" t="n">
        <v>0.1</v>
      </c>
      <c r="CUU15" t="n">
        <v>0.2</v>
      </c>
      <c r="CUV15" t="n">
        <v>0.1</v>
      </c>
      <c r="CUW15" t="n">
        <v>0.2</v>
      </c>
      <c r="CUX15" t="n">
        <v>0.2</v>
      </c>
      <c r="CUY15" t="n">
        <v>0.4</v>
      </c>
      <c r="CUZ15" t="n">
        <v>-0.1</v>
      </c>
      <c r="CVA15" t="n">
        <v>0.25</v>
      </c>
      <c r="CVB15" t="n">
        <v>0.1</v>
      </c>
      <c r="CVC15" t="n">
        <v>0.1</v>
      </c>
      <c r="CVD15" t="n">
        <v>0.1</v>
      </c>
      <c r="CVE15" t="n">
        <v>0.1</v>
      </c>
      <c r="CVF15" t="n">
        <v>0.1</v>
      </c>
      <c r="CVG15" t="n">
        <v>0.25</v>
      </c>
      <c r="CVH15" t="n">
        <v>0.25</v>
      </c>
      <c r="CVI15" t="n">
        <v>-0.1</v>
      </c>
      <c r="CVJ15" t="n">
        <v>0.2</v>
      </c>
      <c r="CVK15" t="n">
        <v>-0.1</v>
      </c>
      <c r="CVL15" t="n">
        <v>0.2</v>
      </c>
      <c r="CVM15" t="n">
        <v>0.1</v>
      </c>
      <c r="CVN15" t="n">
        <v>0.2</v>
      </c>
      <c r="CVO15" t="n">
        <v>0.1</v>
      </c>
      <c r="CVP15" t="n">
        <v>0.25</v>
      </c>
      <c r="CVQ15" t="n">
        <v>-0.1</v>
      </c>
      <c r="CVR15" t="n">
        <v>0.2</v>
      </c>
      <c r="CVS15" t="n">
        <v>0.25</v>
      </c>
      <c r="CVT15" t="n">
        <v>-0.1</v>
      </c>
      <c r="CVU15" t="n">
        <v>-0.1</v>
      </c>
      <c r="CVV15" t="n">
        <v>0.1</v>
      </c>
      <c r="CVW15" t="n">
        <v>-0.3</v>
      </c>
      <c r="CVX15" t="n">
        <v>0.1</v>
      </c>
      <c r="CVY15" t="n">
        <v>0.2</v>
      </c>
      <c r="CVZ15" t="n">
        <v>0.25</v>
      </c>
      <c r="CWA15" t="n">
        <v>0.2</v>
      </c>
      <c r="CWB15" t="n">
        <v>0.2</v>
      </c>
      <c r="CWC15" t="n">
        <v>0.1</v>
      </c>
      <c r="CWD15" t="n">
        <v>0.2</v>
      </c>
      <c r="CWE15" t="n">
        <v>-0.1</v>
      </c>
      <c r="CWF15" t="n">
        <v>0.1</v>
      </c>
      <c r="CWG15" t="n">
        <v>0.25</v>
      </c>
      <c r="CWH15" t="n">
        <v>0.1</v>
      </c>
      <c r="CWI15" t="n">
        <v>0.2</v>
      </c>
      <c r="CWJ15" t="n">
        <v>-0.1</v>
      </c>
      <c r="CWK15" t="n">
        <v>0.25</v>
      </c>
      <c r="CWL15" t="n">
        <v>0.1</v>
      </c>
      <c r="CWM15" t="n">
        <v>0.1</v>
      </c>
      <c r="CWN15" t="n">
        <v>0.1</v>
      </c>
      <c r="CWO15" t="n">
        <v>0.1</v>
      </c>
      <c r="CWP15" t="n">
        <v>0.1</v>
      </c>
      <c r="CWQ15" t="n">
        <v>0.1</v>
      </c>
      <c r="CWR15" t="n">
        <v>0.25</v>
      </c>
      <c r="CWS15" t="n">
        <v>0.2</v>
      </c>
      <c r="CWT15" t="n">
        <v>0.1</v>
      </c>
      <c r="CWU15" t="n">
        <v>0.1</v>
      </c>
      <c r="CWV15" t="n">
        <v>0.1</v>
      </c>
      <c r="CWW15" t="n">
        <v>-0.1</v>
      </c>
      <c r="CWX15" t="n">
        <v>0.25</v>
      </c>
      <c r="CWY15" t="n">
        <v>-0.1</v>
      </c>
      <c r="CWZ15" t="n">
        <v>0.2</v>
      </c>
      <c r="CXA15" t="n">
        <v>0.1</v>
      </c>
      <c r="CXB15" t="n">
        <v>-0.1</v>
      </c>
      <c r="CXC15" t="n">
        <v>0.1</v>
      </c>
      <c r="CXD15" t="n">
        <v>0.1</v>
      </c>
      <c r="CXE15" t="n">
        <v>0.2</v>
      </c>
      <c r="CXF15" t="n">
        <v>0.2</v>
      </c>
      <c r="CXG15" t="n">
        <v>0.1</v>
      </c>
      <c r="CXH15" t="n">
        <v>-0.1</v>
      </c>
      <c r="CXI15" t="n">
        <v>0.2</v>
      </c>
      <c r="CXJ15" t="n">
        <v>0.2</v>
      </c>
      <c r="CXK15" t="n">
        <v>-0.1</v>
      </c>
      <c r="CXL15" t="n">
        <v>0.2</v>
      </c>
      <c r="CXM15" t="n">
        <v>0.2</v>
      </c>
      <c r="CXN15" t="n">
        <v>0.1</v>
      </c>
      <c r="CXO15" t="n">
        <v>0.25</v>
      </c>
      <c r="CXP15" t="n">
        <v>0.1</v>
      </c>
      <c r="CXQ15" t="n">
        <v>0.25</v>
      </c>
      <c r="CXR15" t="n">
        <v>0.1</v>
      </c>
      <c r="CXS15" t="n">
        <v>-0.1</v>
      </c>
      <c r="CXT15" t="n">
        <v>0.2</v>
      </c>
      <c r="CXU15" t="n">
        <v>0.25</v>
      </c>
      <c r="CXV15" t="n">
        <v>0.2</v>
      </c>
      <c r="CXW15" t="n">
        <v>-0.1</v>
      </c>
      <c r="CXX15" t="n">
        <v>0.2</v>
      </c>
      <c r="CXY15" t="n">
        <v>0.2</v>
      </c>
      <c r="CXZ15" t="n">
        <v>0.1</v>
      </c>
      <c r="CYA15" t="n">
        <v>-0.1</v>
      </c>
      <c r="CYB15" t="n">
        <v>0.2</v>
      </c>
      <c r="CYC15" t="n">
        <v>0.25</v>
      </c>
      <c r="CYD15" t="n">
        <v>0.1</v>
      </c>
      <c r="CYE15" t="n">
        <v>0.1</v>
      </c>
      <c r="CYF15" t="n">
        <v>0.1</v>
      </c>
      <c r="CYG15" t="n">
        <v>-0.1</v>
      </c>
      <c r="CYH15" t="n">
        <v>0.1</v>
      </c>
      <c r="CYI15" t="n">
        <v>0.25</v>
      </c>
      <c r="CYJ15" t="n">
        <v>0.1</v>
      </c>
      <c r="CYK15" t="n">
        <v>0.1</v>
      </c>
      <c r="CYL15" t="n">
        <v>0.1</v>
      </c>
      <c r="CYM15" t="n">
        <v>0.1</v>
      </c>
      <c r="CYN15" t="n">
        <v>0.4</v>
      </c>
      <c r="CYO15" t="n">
        <v>0.2</v>
      </c>
      <c r="CYP15" t="n">
        <v>-0.3</v>
      </c>
      <c r="CYQ15" t="n">
        <v>0.1</v>
      </c>
      <c r="CYR15" t="n">
        <v>-0.1</v>
      </c>
      <c r="CYS15" t="n">
        <v>0.2</v>
      </c>
      <c r="CYT15" t="n">
        <v>0.1</v>
      </c>
      <c r="CYU15" t="n">
        <v>0.4</v>
      </c>
      <c r="CYV15" t="n">
        <v>0.2</v>
      </c>
      <c r="CYW15" t="n">
        <v>0.1</v>
      </c>
      <c r="CYX15" t="n">
        <v>-0.1</v>
      </c>
      <c r="CYY15" t="n">
        <v>0.2</v>
      </c>
      <c r="CYZ15" t="n">
        <v>0.25</v>
      </c>
      <c r="CZA15" t="n">
        <v>0.2</v>
      </c>
      <c r="CZB15" t="n">
        <v>0.2</v>
      </c>
      <c r="CZC15" t="n">
        <v>0.4</v>
      </c>
      <c r="CZD15" t="n">
        <v>-0.1</v>
      </c>
      <c r="CZE15" t="n">
        <v>-0.1</v>
      </c>
      <c r="CZF15" t="n">
        <v>0.1</v>
      </c>
      <c r="CZG15" t="n">
        <v>0.2</v>
      </c>
      <c r="CZH15" t="n">
        <v>0.1</v>
      </c>
      <c r="CZI15" t="n">
        <v>0.1</v>
      </c>
      <c r="CZJ15" t="n">
        <v>0.1</v>
      </c>
      <c r="CZK15" t="n">
        <v>-0.1</v>
      </c>
      <c r="CZL15" t="n">
        <v>0.1</v>
      </c>
      <c r="CZM15" t="n">
        <v>0.1</v>
      </c>
      <c r="CZN15" t="n">
        <v>0.1</v>
      </c>
      <c r="CZO15" t="n">
        <v>0.2</v>
      </c>
      <c r="CZP15" t="n">
        <v>-0.1</v>
      </c>
      <c r="CZQ15" t="n">
        <v>0.2</v>
      </c>
      <c r="CZR15" t="n">
        <v>0.25</v>
      </c>
      <c r="CZS15" t="n">
        <v>0.25</v>
      </c>
      <c r="CZT15" t="n">
        <v>0.2</v>
      </c>
      <c r="CZU15" t="n">
        <v>0.2</v>
      </c>
      <c r="CZV15" t="n">
        <v>0.1</v>
      </c>
      <c r="CZW15" t="n">
        <v>0.1</v>
      </c>
      <c r="CZX15" t="n">
        <v>0.1</v>
      </c>
      <c r="CZY15" t="n">
        <v>0.25</v>
      </c>
      <c r="CZZ15" t="n">
        <v>0.25</v>
      </c>
      <c r="DAA15" t="n">
        <v>-0.1</v>
      </c>
      <c r="DAB15" t="n">
        <v>-0.1</v>
      </c>
      <c r="DAC15" t="n">
        <v>0.25</v>
      </c>
      <c r="DAD15" t="n">
        <v>0.2</v>
      </c>
      <c r="DAE15" t="n">
        <v>-0.1</v>
      </c>
      <c r="DAF15" t="n">
        <v>0.1</v>
      </c>
      <c r="DAG15" t="n">
        <v>0.1</v>
      </c>
      <c r="DAH15" t="n">
        <v>0.1</v>
      </c>
      <c r="DAI15" t="n">
        <v>0.1</v>
      </c>
      <c r="DAJ15" t="n">
        <v>0.2</v>
      </c>
      <c r="DAK15" t="n">
        <v>0.1</v>
      </c>
      <c r="DAL15" t="n">
        <v>-0.1</v>
      </c>
      <c r="DAM15" t="n">
        <v>0.2</v>
      </c>
      <c r="DAN15" t="n">
        <v>0.2</v>
      </c>
      <c r="DAO15" t="n">
        <v>0.1</v>
      </c>
      <c r="DAP15" t="n">
        <v>0.2</v>
      </c>
      <c r="DAQ15" t="n">
        <v>0.1</v>
      </c>
      <c r="DAR15" t="n">
        <v>0.1</v>
      </c>
      <c r="DAS15" t="n">
        <v>0.25</v>
      </c>
      <c r="DAT15" t="n">
        <v>0.25</v>
      </c>
      <c r="DAU15" t="n">
        <v>-0.1</v>
      </c>
      <c r="DAV15" t="n">
        <v>0.2</v>
      </c>
      <c r="DAW15" t="n">
        <v>0.1</v>
      </c>
      <c r="DAX15" t="n">
        <v>0.4</v>
      </c>
      <c r="DAY15" t="n">
        <v>0.1</v>
      </c>
      <c r="DAZ15" t="n">
        <v>0.1</v>
      </c>
      <c r="DBA15" t="n">
        <v>0.1</v>
      </c>
      <c r="DBB15" t="n">
        <v>0.1</v>
      </c>
      <c r="DBC15" t="n">
        <v>0.2</v>
      </c>
      <c r="DBD15" t="n">
        <v>0.1</v>
      </c>
      <c r="DBE15" t="n">
        <v>0.1</v>
      </c>
      <c r="DBF15" t="n">
        <v>0.1</v>
      </c>
      <c r="DBG15" t="n">
        <v>0.2</v>
      </c>
      <c r="DBH15" t="n">
        <v>0.2</v>
      </c>
      <c r="DBI15" t="n">
        <v>-0.1</v>
      </c>
      <c r="DBJ15" t="n">
        <v>0.1</v>
      </c>
      <c r="DBK15" t="n">
        <v>0.25</v>
      </c>
      <c r="DBL15" t="n">
        <v>0.1</v>
      </c>
      <c r="DBM15" t="n">
        <v>0.1</v>
      </c>
      <c r="DBN15" t="n">
        <v>0.1</v>
      </c>
      <c r="DBO15" t="n">
        <v>0.1</v>
      </c>
      <c r="DBP15" t="n">
        <v>0.25</v>
      </c>
      <c r="DBQ15" t="n">
        <v>-0.1</v>
      </c>
      <c r="DBR15" t="n">
        <v>0.2</v>
      </c>
      <c r="DBS15" t="n">
        <v>-0.1</v>
      </c>
      <c r="DBT15" t="n">
        <v>0.25</v>
      </c>
      <c r="DBU15" t="n">
        <v>0.2</v>
      </c>
      <c r="DBV15" t="n">
        <v>-0.1</v>
      </c>
      <c r="DBW15" t="n">
        <v>0.2</v>
      </c>
      <c r="DBX15" t="n">
        <v>0.2</v>
      </c>
      <c r="DBY15" t="n">
        <v>0.2</v>
      </c>
      <c r="DBZ15" t="n">
        <v>0.1</v>
      </c>
      <c r="DCA15" t="n">
        <v>-0.1</v>
      </c>
      <c r="DCB15" t="n">
        <v>0.1</v>
      </c>
      <c r="DCC15" t="n">
        <v>-0.1</v>
      </c>
      <c r="DCD15" t="n">
        <v>0.2</v>
      </c>
      <c r="DCE15" t="n">
        <v>0.25</v>
      </c>
      <c r="DCF15" t="n">
        <v>0.1</v>
      </c>
      <c r="DCG15" t="n">
        <v>0.1</v>
      </c>
      <c r="DCH15" t="n">
        <v>0.1</v>
      </c>
      <c r="DCI15" t="n">
        <v>0.25</v>
      </c>
      <c r="DCJ15" t="n">
        <v>0.1</v>
      </c>
      <c r="DCK15" t="n">
        <v>0.1</v>
      </c>
      <c r="DCL15" t="n">
        <v>0.2</v>
      </c>
      <c r="DCM15" t="n">
        <v>0.25</v>
      </c>
      <c r="DCN15" t="n">
        <v>0.1</v>
      </c>
      <c r="DCO15" t="n">
        <v>0.2</v>
      </c>
      <c r="DCP15" t="n">
        <v>0.1</v>
      </c>
      <c r="DCQ15" t="n">
        <v>0.1</v>
      </c>
      <c r="DCR15" t="n">
        <v>-0.1</v>
      </c>
      <c r="DCS15" t="n">
        <v>0.1</v>
      </c>
      <c r="DCT15" t="n">
        <v>-0.1</v>
      </c>
      <c r="DCU15" t="n">
        <v>0.25</v>
      </c>
      <c r="DCV15" t="n">
        <v>-0.1</v>
      </c>
      <c r="DCW15" t="n">
        <v>-0.1</v>
      </c>
      <c r="DCX15" t="n">
        <v>0.2</v>
      </c>
      <c r="DCY15" t="n">
        <v>0.25</v>
      </c>
      <c r="DCZ15" t="n">
        <v>0.1</v>
      </c>
      <c r="DDA15" t="n">
        <v>0.1</v>
      </c>
      <c r="DDB15" t="n">
        <v>0.1</v>
      </c>
      <c r="DDC15" t="n">
        <v>-0.1</v>
      </c>
      <c r="DDD15" t="n">
        <v>0.2</v>
      </c>
      <c r="DDE15" t="n">
        <v>0.1</v>
      </c>
      <c r="DDF15" t="n">
        <v>0.1</v>
      </c>
      <c r="DDG15" t="n">
        <v>0.2</v>
      </c>
      <c r="DDH15" t="n">
        <v>-0.3</v>
      </c>
      <c r="DDI15" t="n">
        <v>0.1</v>
      </c>
      <c r="DDJ15" t="n">
        <v>0.1</v>
      </c>
      <c r="DDK15" t="n">
        <v>0.1</v>
      </c>
      <c r="DDL15" t="n">
        <v>0.1</v>
      </c>
      <c r="DDM15" t="n">
        <v>0.2</v>
      </c>
      <c r="DDN15" t="n">
        <v>0.25</v>
      </c>
      <c r="DDO15" t="n">
        <v>0.1</v>
      </c>
      <c r="DDP15" t="n">
        <v>-0.3</v>
      </c>
      <c r="DDQ15" t="n">
        <v>0.1</v>
      </c>
      <c r="DDR15" t="n">
        <v>-0.1</v>
      </c>
      <c r="DDS15" t="n">
        <v>0.1</v>
      </c>
      <c r="DDT15" t="n">
        <v>-0.1</v>
      </c>
      <c r="DDU15" t="n">
        <v>0.1</v>
      </c>
      <c r="DDV15" t="n">
        <v>0.1</v>
      </c>
      <c r="DDW15" t="n">
        <v>0.1</v>
      </c>
      <c r="DDX15" t="n">
        <v>0.2</v>
      </c>
      <c r="DDY15" t="n">
        <v>-0.1</v>
      </c>
      <c r="DDZ15" t="n">
        <v>0.2</v>
      </c>
      <c r="DEA15" t="n">
        <v>0.1</v>
      </c>
      <c r="DEB15" t="n">
        <v>0.1</v>
      </c>
      <c r="DEC15" t="n">
        <v>0.1</v>
      </c>
      <c r="DED15" t="n">
        <v>0.2</v>
      </c>
      <c r="DEE15" t="n">
        <v>0.1</v>
      </c>
      <c r="DEF15" t="n">
        <v>-0.1</v>
      </c>
      <c r="DEG15" t="n">
        <v>-0.1</v>
      </c>
      <c r="DEH15" t="n">
        <v>0.1</v>
      </c>
      <c r="DEI15" t="n">
        <v>0.1</v>
      </c>
      <c r="DEJ15" t="n">
        <v>-0.1</v>
      </c>
      <c r="DEK15" t="n">
        <v>0.1</v>
      </c>
      <c r="DEL15" t="n">
        <v>0.25</v>
      </c>
      <c r="DEM15" t="n">
        <v>0.2</v>
      </c>
      <c r="DEN15" t="n">
        <v>0.1</v>
      </c>
      <c r="DEO15" t="n">
        <v>-0.1</v>
      </c>
      <c r="DEP15" t="n">
        <v>0.2</v>
      </c>
      <c r="DEQ15" t="n">
        <v>0.1</v>
      </c>
      <c r="DER15" t="n">
        <v>-0.1</v>
      </c>
      <c r="DES15" t="n">
        <v>0.1</v>
      </c>
      <c r="DET15" t="n">
        <v>0.2</v>
      </c>
      <c r="DEU15" t="n">
        <v>-0.1</v>
      </c>
      <c r="DEV15" t="n">
        <v>0.2</v>
      </c>
      <c r="DEW15" t="n">
        <v>0.1</v>
      </c>
      <c r="DEX15" t="n">
        <v>0.2</v>
      </c>
      <c r="DEY15" t="n">
        <v>0.1</v>
      </c>
      <c r="DEZ15" t="n">
        <v>-0.1</v>
      </c>
      <c r="DFA15" t="n">
        <v>-0.1</v>
      </c>
      <c r="DFB15" t="n">
        <v>0.25</v>
      </c>
      <c r="DFC15" t="n">
        <v>0.2</v>
      </c>
      <c r="DFD15" t="n">
        <v>0.1</v>
      </c>
      <c r="DFE15" t="n">
        <v>-0.1</v>
      </c>
      <c r="DFF15" t="n">
        <v>0.2</v>
      </c>
      <c r="DFG15" t="n">
        <v>0.1</v>
      </c>
      <c r="DFH15" t="n">
        <v>0.25</v>
      </c>
      <c r="DFI15" t="n">
        <v>0.4</v>
      </c>
      <c r="DFJ15" t="n">
        <v>-0.1</v>
      </c>
      <c r="DFK15" t="n">
        <v>-0.1</v>
      </c>
      <c r="DFL15" t="n">
        <v>0.2</v>
      </c>
      <c r="DFM15" t="n">
        <v>0.2</v>
      </c>
      <c r="DFN15" t="n">
        <v>0.2</v>
      </c>
      <c r="DFO15" t="n">
        <v>-0.1</v>
      </c>
      <c r="DFP15" t="n">
        <v>0.2</v>
      </c>
      <c r="DFQ15" t="n">
        <v>0.1</v>
      </c>
      <c r="DFR15" t="n">
        <v>0.25</v>
      </c>
      <c r="DFS15" t="n">
        <v>0.1</v>
      </c>
      <c r="DFT15" t="n">
        <v>0.2</v>
      </c>
      <c r="DFU15" t="n">
        <v>0.2</v>
      </c>
      <c r="DFV15" t="n">
        <v>0.2</v>
      </c>
      <c r="DFW15" t="n">
        <v>0.2</v>
      </c>
      <c r="DFX15" t="n">
        <v>0.2</v>
      </c>
      <c r="DFY15" t="n">
        <v>0.2</v>
      </c>
      <c r="DFZ15" t="n">
        <v>0.2</v>
      </c>
      <c r="DGA15" t="n">
        <v>0.25</v>
      </c>
      <c r="DGB15" t="n">
        <v>0.1</v>
      </c>
      <c r="DGC15" t="n">
        <v>0.1</v>
      </c>
      <c r="DGD15" t="n">
        <v>0.1</v>
      </c>
      <c r="DGE15" t="n">
        <v>-0.1</v>
      </c>
      <c r="DGF15" t="n">
        <v>0.1</v>
      </c>
      <c r="DGG15" t="n">
        <v>0.2</v>
      </c>
      <c r="DGH15" t="n">
        <v>0.1</v>
      </c>
      <c r="DGI15" t="n">
        <v>0.1</v>
      </c>
      <c r="DGJ15" t="n">
        <v>0.25</v>
      </c>
      <c r="DGK15" t="n">
        <v>0.2</v>
      </c>
      <c r="DGL15" t="n">
        <v>0.2</v>
      </c>
      <c r="DGM15" t="n">
        <v>0.2</v>
      </c>
      <c r="DGN15" t="n">
        <v>0.1</v>
      </c>
      <c r="DGO15" t="n">
        <v>0.1</v>
      </c>
      <c r="DGP15" t="n">
        <v>0.1</v>
      </c>
      <c r="DGQ15" t="n">
        <v>-0.1</v>
      </c>
      <c r="DGR15" t="n">
        <v>0.1</v>
      </c>
      <c r="DGS15" t="n">
        <v>0.2</v>
      </c>
      <c r="DGT15" t="n">
        <v>-0.1</v>
      </c>
      <c r="DGU15" t="n">
        <v>-0.3</v>
      </c>
      <c r="DGV15" t="n">
        <v>0.2</v>
      </c>
      <c r="DGW15" t="n">
        <v>0.1</v>
      </c>
      <c r="DGX15" t="n">
        <v>0.25</v>
      </c>
      <c r="DGY15" t="n">
        <v>0.1</v>
      </c>
      <c r="DGZ15" t="n">
        <v>0.1</v>
      </c>
      <c r="DHA15" t="n">
        <v>-0.1</v>
      </c>
      <c r="DHB15" t="n">
        <v>0.25</v>
      </c>
      <c r="DHC15" t="n">
        <v>-0.1</v>
      </c>
      <c r="DHD15" t="n">
        <v>0.2</v>
      </c>
      <c r="DHE15" t="n">
        <v>0.1</v>
      </c>
      <c r="DHF15" t="n">
        <v>0.2</v>
      </c>
      <c r="DHG15" t="n">
        <v>0.1</v>
      </c>
      <c r="DHH15" t="n">
        <v>0.1</v>
      </c>
      <c r="DHI15" t="n">
        <v>0.1</v>
      </c>
      <c r="DHJ15" t="n">
        <v>0.1</v>
      </c>
      <c r="DHK15" t="n">
        <v>0.2</v>
      </c>
      <c r="DHL15" t="n">
        <v>0.25</v>
      </c>
      <c r="DHM15" t="n">
        <v>0.1</v>
      </c>
      <c r="DHN15" t="n">
        <v>0.1</v>
      </c>
      <c r="DHO15" t="n">
        <v>0.1</v>
      </c>
      <c r="DHP15" t="n">
        <v>-0.1</v>
      </c>
      <c r="DHQ15" t="n">
        <v>0.2</v>
      </c>
      <c r="DHR15" t="n">
        <v>0.1</v>
      </c>
      <c r="DHS15" t="n">
        <v>0.2</v>
      </c>
      <c r="DHT15" t="n">
        <v>0.2</v>
      </c>
      <c r="DHU15" t="n">
        <v>-0.1</v>
      </c>
      <c r="DHV15" t="n">
        <v>-0.3</v>
      </c>
      <c r="DHW15" t="n">
        <v>-0.1</v>
      </c>
      <c r="DHX15" t="n">
        <v>0.4</v>
      </c>
      <c r="DHY15" t="n">
        <v>0.1</v>
      </c>
      <c r="DHZ15" t="n">
        <v>0.1</v>
      </c>
      <c r="DIA15" t="n">
        <v>0.2</v>
      </c>
      <c r="DIB15" t="n">
        <v>-0.1</v>
      </c>
      <c r="DIC15" t="n">
        <v>0.1</v>
      </c>
      <c r="DID15" t="n">
        <v>0.2</v>
      </c>
      <c r="DIE15" t="n">
        <v>-0.1</v>
      </c>
      <c r="DIF15" t="n">
        <v>0.2</v>
      </c>
      <c r="DIG15" t="n">
        <v>-0.1</v>
      </c>
      <c r="DIH15" t="n">
        <v>0.2</v>
      </c>
      <c r="DII15" t="n">
        <v>0.2</v>
      </c>
      <c r="DIJ15" t="n">
        <v>0.2</v>
      </c>
      <c r="DIK15" t="n">
        <v>0.1</v>
      </c>
      <c r="DIL15" t="n">
        <v>0.25</v>
      </c>
      <c r="DIM15" t="n">
        <v>0.25</v>
      </c>
      <c r="DIN15" t="n">
        <v>-0.3</v>
      </c>
      <c r="DIO15" t="n">
        <v>0.2</v>
      </c>
      <c r="DIP15" t="n">
        <v>0.1</v>
      </c>
      <c r="DIQ15" t="n">
        <v>0.1</v>
      </c>
      <c r="DIR15" t="n">
        <v>0.1</v>
      </c>
      <c r="DIS15" t="n">
        <v>0.1</v>
      </c>
      <c r="DIT15" t="n">
        <v>0.1</v>
      </c>
      <c r="DIU15" t="n">
        <v>0.1</v>
      </c>
      <c r="DIV15" t="n">
        <v>0.1</v>
      </c>
      <c r="DIW15" t="n">
        <v>0.1</v>
      </c>
      <c r="DIX15" t="n">
        <v>0.1</v>
      </c>
      <c r="DIY15" t="n">
        <v>0.2</v>
      </c>
      <c r="DIZ15" t="n">
        <v>-0.1</v>
      </c>
      <c r="DJA15" t="n">
        <v>0.2</v>
      </c>
      <c r="DJB15" t="n">
        <v>0.1</v>
      </c>
      <c r="DJC15" t="n">
        <v>0.1</v>
      </c>
      <c r="DJD15" t="n">
        <v>0.2</v>
      </c>
      <c r="DJE15" t="n">
        <v>0.1</v>
      </c>
      <c r="DJF15" t="n">
        <v>0.2</v>
      </c>
      <c r="DJG15" t="n">
        <v>0.1</v>
      </c>
      <c r="DJH15" t="n">
        <v>0.2</v>
      </c>
      <c r="DJI15" t="n">
        <v>-0.1</v>
      </c>
      <c r="DJJ15" t="n">
        <v>0.2</v>
      </c>
      <c r="DJK15" t="n">
        <v>0.1</v>
      </c>
      <c r="DJL15" t="n">
        <v>0.2</v>
      </c>
      <c r="DJM15" t="n">
        <v>0.1</v>
      </c>
      <c r="DJN15" t="n">
        <v>0.2</v>
      </c>
      <c r="DJO15" t="n">
        <v>-0.1</v>
      </c>
      <c r="DJP15" t="n">
        <v>0.1</v>
      </c>
      <c r="DJQ15" t="n">
        <v>0.1</v>
      </c>
      <c r="DJR15" t="n">
        <v>0.1</v>
      </c>
      <c r="DJS15" t="n">
        <v>0.1</v>
      </c>
      <c r="DJT15" t="n">
        <v>-0.1</v>
      </c>
      <c r="DJU15" t="n">
        <v>0.1</v>
      </c>
      <c r="DJV15" t="n">
        <v>0.2</v>
      </c>
      <c r="DJW15" t="n">
        <v>0.4</v>
      </c>
      <c r="DJX15" t="n">
        <v>0.2</v>
      </c>
      <c r="DJY15" t="n">
        <v>0.1</v>
      </c>
      <c r="DJZ15" t="n">
        <v>0.1</v>
      </c>
      <c r="DKA15" t="n">
        <v>0.1</v>
      </c>
      <c r="DKB15" t="n">
        <v>-0.1</v>
      </c>
      <c r="DKC15" t="n">
        <v>0.1</v>
      </c>
      <c r="DKD15" t="n">
        <v>0.1</v>
      </c>
      <c r="DKE15" t="n">
        <v>0.1</v>
      </c>
      <c r="DKF15" t="n">
        <v>0.1</v>
      </c>
      <c r="DKG15" t="n">
        <v>-0.3</v>
      </c>
      <c r="DKH15" t="n">
        <v>-0.1</v>
      </c>
      <c r="DKI15" t="n">
        <v>0.1</v>
      </c>
      <c r="DKJ15" t="n">
        <v>0.1</v>
      </c>
      <c r="DKK15" t="n">
        <v>0.2</v>
      </c>
      <c r="DKL15" t="n">
        <v>-0.1</v>
      </c>
      <c r="DKM15" t="n">
        <v>0.2</v>
      </c>
      <c r="DKN15" t="n">
        <v>0.1</v>
      </c>
      <c r="DKO15" t="n">
        <v>0.1</v>
      </c>
      <c r="DKP15" t="n">
        <v>0.1</v>
      </c>
      <c r="DKQ15" t="n">
        <v>0.1</v>
      </c>
      <c r="DKR15" t="n">
        <v>0.2</v>
      </c>
      <c r="DKS15" t="n">
        <v>0.4</v>
      </c>
      <c r="DKT15" t="n">
        <v>0.2</v>
      </c>
      <c r="DKU15" t="n">
        <v>-0.1</v>
      </c>
      <c r="DKV15" t="n">
        <v>0.1</v>
      </c>
      <c r="DKW15" t="n">
        <v>0.2</v>
      </c>
      <c r="DKX15" t="n">
        <v>0.2</v>
      </c>
      <c r="DKY15" t="n">
        <v>0.25</v>
      </c>
      <c r="DKZ15" t="n">
        <v>0.2</v>
      </c>
      <c r="DLA15" t="n">
        <v>0.1</v>
      </c>
      <c r="DLB15" t="n">
        <v>0.2</v>
      </c>
      <c r="DLC15" t="n">
        <v>0.1</v>
      </c>
      <c r="DLD15" t="n">
        <v>0.2</v>
      </c>
      <c r="DLE15" t="n">
        <v>-0.1</v>
      </c>
      <c r="DLF15" t="n">
        <v>0.1</v>
      </c>
      <c r="DLG15" t="n">
        <v>0.1</v>
      </c>
      <c r="DLH15" t="n">
        <v>0.2</v>
      </c>
      <c r="DLI15" t="n">
        <v>0.2</v>
      </c>
      <c r="DLJ15" t="n">
        <v>0.1</v>
      </c>
      <c r="DLK15" t="n">
        <v>0.1</v>
      </c>
      <c r="DLL15" t="n">
        <v>0.1</v>
      </c>
      <c r="DLM15" t="n">
        <v>0.1</v>
      </c>
      <c r="DLN15" t="n">
        <v>0.1</v>
      </c>
      <c r="DLO15" t="n">
        <v>0.2</v>
      </c>
      <c r="DLP15" t="n">
        <v>-0.1</v>
      </c>
      <c r="DLQ15" t="n">
        <v>0.1</v>
      </c>
      <c r="DLR15" t="n">
        <v>0.1</v>
      </c>
      <c r="DLS15" t="n">
        <v>0.2</v>
      </c>
      <c r="DLT15" t="n">
        <v>0.2</v>
      </c>
      <c r="DLU15" t="n">
        <v>0.1</v>
      </c>
      <c r="DLV15" t="n">
        <v>-0.1</v>
      </c>
      <c r="DLW15" t="n">
        <v>0.1</v>
      </c>
      <c r="DLX15" t="n">
        <v>0.1</v>
      </c>
      <c r="DLY15" t="n">
        <v>0.25</v>
      </c>
      <c r="DLZ15" t="n">
        <v>-0.1</v>
      </c>
      <c r="DMA15" t="n">
        <v>-0.1</v>
      </c>
      <c r="DMB15" t="n">
        <v>0.2</v>
      </c>
      <c r="DMC15" t="n">
        <v>0.1</v>
      </c>
      <c r="DMD15" t="n">
        <v>0.2</v>
      </c>
      <c r="DME15" t="n">
        <v>-0.1</v>
      </c>
      <c r="DMF15" t="n">
        <v>0.2</v>
      </c>
      <c r="DMG15" t="n">
        <v>0.25</v>
      </c>
      <c r="DMH15" t="n">
        <v>0.25</v>
      </c>
      <c r="DMI15" t="n">
        <v>0.25</v>
      </c>
      <c r="DMJ15" t="n">
        <v>0.1</v>
      </c>
      <c r="DMK15" t="n">
        <v>0.1</v>
      </c>
      <c r="DML15" t="n">
        <v>0.1</v>
      </c>
      <c r="DMM15" t="n">
        <v>0.1</v>
      </c>
      <c r="DMN15" t="n">
        <v>-0.1</v>
      </c>
      <c r="DMO15" t="n">
        <v>0.1</v>
      </c>
      <c r="DMP15" t="n">
        <v>0.1</v>
      </c>
      <c r="DMQ15" t="n">
        <v>-0.1</v>
      </c>
      <c r="DMR15" t="n">
        <v>0.25</v>
      </c>
      <c r="DMS15" t="n">
        <v>0.2</v>
      </c>
      <c r="DMT15" t="n">
        <v>0.1</v>
      </c>
      <c r="DMU15" t="n">
        <v>0.2</v>
      </c>
      <c r="DMV15" t="n">
        <v>0.1</v>
      </c>
      <c r="DMW15" t="n">
        <v>0.25</v>
      </c>
      <c r="DMX15" t="n">
        <v>-0.1</v>
      </c>
      <c r="DMY15" t="n">
        <v>0.4</v>
      </c>
      <c r="DMZ15" t="n">
        <v>0.2</v>
      </c>
      <c r="DNA15" t="n">
        <v>0.1</v>
      </c>
      <c r="DNB15" t="n">
        <v>0.1</v>
      </c>
      <c r="DNC15" t="n">
        <v>-0.1</v>
      </c>
      <c r="DND15" t="n">
        <v>0.1</v>
      </c>
      <c r="DNE15" t="n">
        <v>0.2</v>
      </c>
      <c r="DNF15" t="n">
        <v>-0.1</v>
      </c>
      <c r="DNG15" t="n">
        <v>0.1</v>
      </c>
      <c r="DNH15" t="n">
        <v>0.4</v>
      </c>
      <c r="DNI15" t="n">
        <v>-0.1</v>
      </c>
      <c r="DNJ15" t="n">
        <v>0.1</v>
      </c>
      <c r="DNK15" t="n">
        <v>-0.1</v>
      </c>
      <c r="DNL15" t="n">
        <v>0.2</v>
      </c>
      <c r="DNM15" t="n">
        <v>0.1</v>
      </c>
      <c r="DNN15" t="n">
        <v>0.2</v>
      </c>
      <c r="DNO15" t="n">
        <v>0.2</v>
      </c>
      <c r="DNP15" t="n">
        <v>0.1</v>
      </c>
      <c r="DNQ15" t="n">
        <v>-0.1</v>
      </c>
      <c r="DNR15" t="n">
        <v>0.1</v>
      </c>
      <c r="DNS15" t="n">
        <v>0.1</v>
      </c>
      <c r="DNT15" t="n">
        <v>0.2</v>
      </c>
      <c r="DNU15" t="n">
        <v>0.25</v>
      </c>
      <c r="DNV15" t="n">
        <v>0.2</v>
      </c>
      <c r="DNW15" t="n">
        <v>0.1</v>
      </c>
      <c r="DNX15" t="n">
        <v>0.1</v>
      </c>
      <c r="DNY15" t="n">
        <v>0.1</v>
      </c>
      <c r="DNZ15" t="n">
        <v>0.4</v>
      </c>
      <c r="DOA15" t="n">
        <v>0.1</v>
      </c>
      <c r="DOB15" t="n">
        <v>-0.1</v>
      </c>
      <c r="DOC15" t="n">
        <v>-0.1</v>
      </c>
      <c r="DOD15" t="n">
        <v>0.1</v>
      </c>
      <c r="DOE15" t="n">
        <v>0.1</v>
      </c>
      <c r="DOF15" t="n">
        <v>0.2</v>
      </c>
      <c r="DOG15" t="n">
        <v>0.2</v>
      </c>
      <c r="DOH15" t="n">
        <v>0.1</v>
      </c>
      <c r="DOI15" t="n">
        <v>-0.3</v>
      </c>
      <c r="DOJ15" t="n">
        <v>-0.1</v>
      </c>
      <c r="DOK15" t="n">
        <v>-0.1</v>
      </c>
      <c r="DOL15" t="n">
        <v>0.2</v>
      </c>
      <c r="DOM15" t="n">
        <v>0.1</v>
      </c>
      <c r="DON15" t="n">
        <v>-0.1</v>
      </c>
      <c r="DOO15" t="n">
        <v>0.2</v>
      </c>
      <c r="DOP15" t="n">
        <v>0.25</v>
      </c>
      <c r="DOQ15" t="n">
        <v>-0.1</v>
      </c>
      <c r="DOR15" t="n">
        <v>0.1</v>
      </c>
      <c r="DOS15" t="n">
        <v>0.1</v>
      </c>
      <c r="DOT15" t="n">
        <v>-0.1</v>
      </c>
      <c r="DOU15" t="n">
        <v>0.25</v>
      </c>
      <c r="DOV15" t="n">
        <v>0.25</v>
      </c>
      <c r="DOW15" t="n">
        <v>0.4</v>
      </c>
      <c r="DOX15" t="n">
        <v>0.1</v>
      </c>
      <c r="DOY15" t="n">
        <v>-0.1</v>
      </c>
      <c r="DOZ15" t="n">
        <v>0.25</v>
      </c>
      <c r="DPA15" t="n">
        <v>0.2</v>
      </c>
      <c r="DPB15" t="n">
        <v>0.2</v>
      </c>
      <c r="DPC15" t="n">
        <v>0.25</v>
      </c>
      <c r="DPD15" t="n">
        <v>0.1</v>
      </c>
      <c r="DPE15" t="n">
        <v>0.1</v>
      </c>
      <c r="DPF15" t="n">
        <v>0.2</v>
      </c>
      <c r="DPG15" t="n">
        <v>0.1</v>
      </c>
      <c r="DPH15" t="n">
        <v>0.1</v>
      </c>
      <c r="DPI15" t="n">
        <v>0.2</v>
      </c>
      <c r="DPJ15" t="n">
        <v>0.4</v>
      </c>
      <c r="DPK15" t="n">
        <v>0.1</v>
      </c>
      <c r="DPL15" t="n">
        <v>0.1</v>
      </c>
      <c r="DPM15" t="n">
        <v>0.1</v>
      </c>
      <c r="DPN15" t="n">
        <v>0.2</v>
      </c>
      <c r="DPO15" t="n">
        <v>0.2</v>
      </c>
      <c r="DPP15" t="n">
        <v>-0.1</v>
      </c>
      <c r="DPQ15" t="n">
        <v>0.1</v>
      </c>
      <c r="DPR15" t="n">
        <v>0.2</v>
      </c>
      <c r="DPS15" t="n">
        <v>-0.1</v>
      </c>
      <c r="DPT15" t="n">
        <v>0.2</v>
      </c>
      <c r="DPU15" t="n">
        <v>0.1</v>
      </c>
      <c r="DPV15" t="n">
        <v>0.1</v>
      </c>
      <c r="DPW15" t="n">
        <v>0.1</v>
      </c>
      <c r="DPX15" t="n">
        <v>0.1</v>
      </c>
      <c r="DPY15" t="n">
        <v>0.1</v>
      </c>
      <c r="DPZ15" t="n">
        <v>0.2</v>
      </c>
      <c r="DQA15" t="n">
        <v>-0.1</v>
      </c>
      <c r="DQB15" t="n">
        <v>-0.3</v>
      </c>
      <c r="DQC15" t="n">
        <v>0.2</v>
      </c>
      <c r="DQD15" t="n">
        <v>-0.1</v>
      </c>
      <c r="DQE15" t="n">
        <v>0.1</v>
      </c>
      <c r="DQF15" t="n">
        <v>-0.1</v>
      </c>
      <c r="DQG15" t="n">
        <v>0.1</v>
      </c>
      <c r="DQH15" t="n">
        <v>-0.1</v>
      </c>
      <c r="DQI15" t="n">
        <v>0.2</v>
      </c>
      <c r="DQJ15" t="n">
        <v>0.1</v>
      </c>
      <c r="DQK15" t="n">
        <v>0.25</v>
      </c>
      <c r="DQL15" t="n">
        <v>0.1</v>
      </c>
      <c r="DQM15" t="n">
        <v>0.25</v>
      </c>
      <c r="DQN15" t="n">
        <v>0.1</v>
      </c>
      <c r="DQO15" t="n">
        <v>-0.1</v>
      </c>
      <c r="DQP15" t="n">
        <v>0.2</v>
      </c>
      <c r="DQQ15" t="n">
        <v>0.1</v>
      </c>
      <c r="DQR15" t="n">
        <v>0.2</v>
      </c>
      <c r="DQS15" t="n">
        <v>-0.1</v>
      </c>
      <c r="DQT15" t="n">
        <v>0.2</v>
      </c>
      <c r="DQU15" t="n">
        <v>0.1</v>
      </c>
      <c r="DQV15" t="n">
        <v>0.2</v>
      </c>
      <c r="DQW15" t="n">
        <v>0.1</v>
      </c>
      <c r="DQX15" t="n">
        <v>0.4</v>
      </c>
      <c r="DQY15" t="n">
        <v>0.25</v>
      </c>
      <c r="DQZ15" t="n">
        <v>0.1</v>
      </c>
      <c r="DRA15" t="n">
        <v>0.2</v>
      </c>
      <c r="DRB15" t="n">
        <v>0.1</v>
      </c>
      <c r="DRC15" t="n">
        <v>0.25</v>
      </c>
      <c r="DRD15" t="n">
        <v>0.1</v>
      </c>
      <c r="DRE15" t="n">
        <v>0.25</v>
      </c>
      <c r="DRF15" t="n">
        <v>0.1</v>
      </c>
      <c r="DRG15" t="n">
        <v>0.2</v>
      </c>
      <c r="DRH15" t="n">
        <v>0.2</v>
      </c>
      <c r="DRI15" t="n">
        <v>0.2</v>
      </c>
      <c r="DRJ15" t="n">
        <v>0.25</v>
      </c>
      <c r="DRK15" t="n">
        <v>0.2</v>
      </c>
      <c r="DRL15" t="n">
        <v>0.1</v>
      </c>
      <c r="DRM15" t="n">
        <v>0.1</v>
      </c>
      <c r="DRN15" t="n">
        <v>0.2</v>
      </c>
      <c r="DRO15" t="n">
        <v>0.1</v>
      </c>
      <c r="DRP15" t="n">
        <v>0.1</v>
      </c>
      <c r="DRQ15" t="n">
        <v>0.1</v>
      </c>
      <c r="DRR15" t="n">
        <v>0.2</v>
      </c>
      <c r="DRS15" t="n">
        <v>-0.1</v>
      </c>
      <c r="DRT15" t="n">
        <v>0.25</v>
      </c>
      <c r="DRU15" t="n">
        <v>-0.1</v>
      </c>
      <c r="DRV15" t="n">
        <v>0.1</v>
      </c>
      <c r="DRW15" t="n">
        <v>0.1</v>
      </c>
      <c r="DRX15" t="n">
        <v>0.1</v>
      </c>
      <c r="DRY15" t="n">
        <v>0.2</v>
      </c>
      <c r="DRZ15" t="n">
        <v>-0.1</v>
      </c>
      <c r="DSA15" t="n">
        <v>0.2</v>
      </c>
      <c r="DSB15" t="n">
        <v>0.2</v>
      </c>
      <c r="DSC15" t="n">
        <v>0.2</v>
      </c>
      <c r="DSD15" t="n">
        <v>0.1</v>
      </c>
      <c r="DSE15" t="n">
        <v>0.25</v>
      </c>
      <c r="DSF15" t="n">
        <v>0.1</v>
      </c>
      <c r="DSG15" t="n">
        <v>-0.1</v>
      </c>
      <c r="DSH15" t="n">
        <v>-0.1</v>
      </c>
      <c r="DSI15" t="n">
        <v>0.1</v>
      </c>
      <c r="DSJ15" t="n">
        <v>0.1</v>
      </c>
      <c r="DSK15" t="n">
        <v>0.1</v>
      </c>
      <c r="DSL15" t="n">
        <v>-0.3</v>
      </c>
      <c r="DSM15" t="n">
        <v>0.1</v>
      </c>
      <c r="DSN15" t="n">
        <v>-0.1</v>
      </c>
      <c r="DSO15" t="n">
        <v>0.1</v>
      </c>
      <c r="DSP15" t="n">
        <v>-0.1</v>
      </c>
      <c r="DSQ15" t="n">
        <v>0.4</v>
      </c>
      <c r="DSR15" t="n">
        <v>0.1</v>
      </c>
      <c r="DSS15" t="n">
        <v>0.2</v>
      </c>
      <c r="DST15" t="n">
        <v>0.1</v>
      </c>
      <c r="DSU15" t="n">
        <v>0.2</v>
      </c>
      <c r="DSV15" t="n">
        <v>0.1</v>
      </c>
      <c r="DSW15" t="n">
        <v>0.2</v>
      </c>
      <c r="DSX15" t="n">
        <v>0.1</v>
      </c>
      <c r="DSY15" t="n">
        <v>0.1</v>
      </c>
      <c r="DSZ15" t="n">
        <v>0.1</v>
      </c>
      <c r="DTA15" t="n">
        <v>0.2</v>
      </c>
      <c r="DTB15" t="n">
        <v>0.1</v>
      </c>
      <c r="DTC15" t="n">
        <v>-0.1</v>
      </c>
      <c r="DTD15" t="n">
        <v>0.2</v>
      </c>
      <c r="DTE15" t="n">
        <v>0.2</v>
      </c>
      <c r="DTF15" t="n">
        <v>-0.1</v>
      </c>
      <c r="DTG15" t="n">
        <v>0.2</v>
      </c>
      <c r="DTH15" t="n">
        <v>0.1</v>
      </c>
      <c r="DTI15" t="n">
        <v>0.2</v>
      </c>
      <c r="DTJ15" t="n">
        <v>-0.3</v>
      </c>
      <c r="DTK15" t="n">
        <v>0.1</v>
      </c>
      <c r="DTL15" t="n">
        <v>0.2</v>
      </c>
      <c r="DTM15" t="n">
        <v>-0.1</v>
      </c>
      <c r="DTN15" t="n">
        <v>0.1</v>
      </c>
      <c r="DTO15" t="n">
        <v>0.2</v>
      </c>
      <c r="DTP15" t="n">
        <v>0.1</v>
      </c>
      <c r="DTQ15" t="n">
        <v>0.1</v>
      </c>
      <c r="DTR15" t="n">
        <v>-0.1</v>
      </c>
      <c r="DTS15" t="n">
        <v>0.2</v>
      </c>
      <c r="DTT15" t="n">
        <v>0.25</v>
      </c>
      <c r="DTU15" t="n">
        <v>0.1</v>
      </c>
      <c r="DTV15" t="n">
        <v>0.1</v>
      </c>
      <c r="DTW15" t="n">
        <v>-0.1</v>
      </c>
      <c r="DTX15" t="n">
        <v>-0.1</v>
      </c>
      <c r="DTY15" t="n">
        <v>0.1</v>
      </c>
      <c r="DTZ15" t="n">
        <v>-0.1</v>
      </c>
      <c r="DUA15" t="n">
        <v>0.1</v>
      </c>
      <c r="DUB15" t="n">
        <v>0.25</v>
      </c>
      <c r="DUC15" t="n">
        <v>0.25</v>
      </c>
      <c r="DUD15" t="n">
        <v>0.1</v>
      </c>
      <c r="DUE15" t="n">
        <v>0.1</v>
      </c>
      <c r="DUF15" t="n">
        <v>0.1</v>
      </c>
      <c r="DUG15" t="n">
        <v>0.2</v>
      </c>
      <c r="DUH15" t="n">
        <v>0.1</v>
      </c>
      <c r="DUI15" t="n">
        <v>0.25</v>
      </c>
      <c r="DUJ15" t="n">
        <v>0.2</v>
      </c>
      <c r="DUK15" t="n">
        <v>-0.1</v>
      </c>
      <c r="DUL15" t="n">
        <v>0.1</v>
      </c>
      <c r="DUM15" t="n">
        <v>0.1</v>
      </c>
      <c r="DUN15" t="n">
        <v>0.25</v>
      </c>
      <c r="DUO15" t="n">
        <v>0.2</v>
      </c>
      <c r="DUP15" t="n">
        <v>0.1</v>
      </c>
      <c r="DUQ15" t="n">
        <v>0.2</v>
      </c>
      <c r="DUR15" t="n">
        <v>0.2</v>
      </c>
      <c r="DUS15" t="n">
        <v>0.2</v>
      </c>
      <c r="DUT15" t="n">
        <v>0.1</v>
      </c>
      <c r="DUU15" t="n">
        <v>0.2</v>
      </c>
      <c r="DUV15" t="n">
        <v>0.25</v>
      </c>
      <c r="DUW15" t="n">
        <v>0.1</v>
      </c>
      <c r="DUX15" t="n">
        <v>0.1</v>
      </c>
      <c r="DUY15" t="n">
        <v>0.2</v>
      </c>
      <c r="DUZ15" t="n">
        <v>0.2</v>
      </c>
      <c r="DVA15" t="n">
        <v>0.1</v>
      </c>
      <c r="DVB15" t="n">
        <v>0.2</v>
      </c>
      <c r="DVC15" t="n">
        <v>0.2</v>
      </c>
      <c r="DVD15" t="n">
        <v>-0.1</v>
      </c>
      <c r="DVE15" t="n">
        <v>0.4</v>
      </c>
      <c r="DVF15" t="n">
        <v>0.1</v>
      </c>
      <c r="DVG15" t="n">
        <v>0.1</v>
      </c>
      <c r="DVH15" t="n">
        <v>0.2</v>
      </c>
      <c r="DVI15" t="n">
        <v>0.25</v>
      </c>
      <c r="DVJ15" t="n">
        <v>0.2</v>
      </c>
      <c r="DVK15" t="n">
        <v>0.1</v>
      </c>
      <c r="DVL15" t="n">
        <v>0.1</v>
      </c>
      <c r="DVM15" t="n">
        <v>0.2</v>
      </c>
      <c r="DVN15" t="n">
        <v>0.2</v>
      </c>
      <c r="DVO15" t="n">
        <v>0.1</v>
      </c>
      <c r="DVP15" t="n">
        <v>0.2</v>
      </c>
      <c r="DVQ15" t="n">
        <v>0.2</v>
      </c>
      <c r="DVR15" t="n">
        <v>0.2</v>
      </c>
      <c r="DVS15" t="n">
        <v>0.2</v>
      </c>
      <c r="DVT15" t="n">
        <v>0.2</v>
      </c>
      <c r="DVU15" t="n">
        <v>0.25</v>
      </c>
      <c r="DVV15" t="n">
        <v>0.1</v>
      </c>
      <c r="DVW15" t="n">
        <v>0.1</v>
      </c>
      <c r="DVX15" t="n">
        <v>0.2</v>
      </c>
      <c r="DVY15" t="n">
        <v>-0.1</v>
      </c>
      <c r="DVZ15" t="n">
        <v>0.1</v>
      </c>
      <c r="DWA15" t="n">
        <v>0.1</v>
      </c>
      <c r="DWB15" t="n">
        <v>0.1</v>
      </c>
      <c r="DWC15" t="n">
        <v>0.2</v>
      </c>
      <c r="DWD15" t="n">
        <v>0.1</v>
      </c>
      <c r="DWE15" t="n">
        <v>0.2</v>
      </c>
      <c r="DWF15" t="n">
        <v>-0.1</v>
      </c>
      <c r="DWG15" t="n">
        <v>0.1</v>
      </c>
      <c r="DWH15" t="n">
        <v>0.1</v>
      </c>
      <c r="DWI15" t="n">
        <v>-0.1</v>
      </c>
      <c r="DWJ15" t="n">
        <v>-0.1</v>
      </c>
      <c r="DWK15" t="n">
        <v>0.1</v>
      </c>
      <c r="DWL15" t="n">
        <v>-0.1</v>
      </c>
      <c r="DWM15" t="n">
        <v>0.2</v>
      </c>
      <c r="DWN15" t="n">
        <v>0.1</v>
      </c>
      <c r="DWO15" t="n">
        <v>0.1</v>
      </c>
      <c r="DWP15" t="n">
        <v>0.1</v>
      </c>
      <c r="DWQ15" t="n">
        <v>0.1</v>
      </c>
      <c r="DWR15" t="n">
        <v>0.25</v>
      </c>
      <c r="DWS15" t="n">
        <v>0.1</v>
      </c>
      <c r="DWT15" t="n">
        <v>-0.1</v>
      </c>
      <c r="DWU15" t="n">
        <v>0.2</v>
      </c>
      <c r="DWV15" t="n">
        <v>0.1</v>
      </c>
      <c r="DWW15" t="n">
        <v>0.1</v>
      </c>
      <c r="DWX15" t="n">
        <v>0.25</v>
      </c>
      <c r="DWY15" t="n">
        <v>0.1</v>
      </c>
      <c r="DWZ15" t="n">
        <v>0.1</v>
      </c>
      <c r="DXA15" t="n">
        <v>0.2</v>
      </c>
      <c r="DXB15" t="n">
        <v>0.1</v>
      </c>
      <c r="DXC15" t="n">
        <v>0.25</v>
      </c>
      <c r="DXD15" t="n">
        <v>-0.1</v>
      </c>
      <c r="DXE15" t="n">
        <v>-0.1</v>
      </c>
      <c r="DXF15" t="n">
        <v>-0.1</v>
      </c>
      <c r="DXG15" t="n">
        <v>0.2</v>
      </c>
      <c r="DXH15" t="n">
        <v>0.1</v>
      </c>
      <c r="DXI15" t="n">
        <v>0.2</v>
      </c>
      <c r="DXJ15" t="n">
        <v>0.1</v>
      </c>
      <c r="DXK15" t="n">
        <v>0.1</v>
      </c>
      <c r="DXL15" t="n">
        <v>0.2</v>
      </c>
      <c r="DXM15" t="n">
        <v>0.1</v>
      </c>
      <c r="DXN15" t="n">
        <v>0.25</v>
      </c>
      <c r="DXO15" t="n">
        <v>0.25</v>
      </c>
      <c r="DXP15" t="n">
        <v>0.2</v>
      </c>
      <c r="DXQ15" t="n">
        <v>0.25</v>
      </c>
      <c r="DXR15" t="n">
        <v>0.2</v>
      </c>
      <c r="DXS15" t="n">
        <v>0.1</v>
      </c>
      <c r="DXT15" t="n">
        <v>0.1</v>
      </c>
      <c r="DXU15" t="n">
        <v>0.1</v>
      </c>
      <c r="DXV15" t="n">
        <v>0.2</v>
      </c>
      <c r="DXW15" t="n">
        <v>0.25</v>
      </c>
      <c r="DXX15" t="n">
        <v>0.25</v>
      </c>
      <c r="DXY15" t="n">
        <v>0.2</v>
      </c>
      <c r="DXZ15" t="n">
        <v>0.2</v>
      </c>
      <c r="DYA15" t="n">
        <v>0.2</v>
      </c>
      <c r="DYB15" t="n">
        <v>0.1</v>
      </c>
      <c r="DYC15" t="n">
        <v>0.2</v>
      </c>
      <c r="DYD15" t="n">
        <v>-0.1</v>
      </c>
      <c r="DYE15" t="n">
        <v>0.2</v>
      </c>
      <c r="DYF15" t="n">
        <v>-0.1</v>
      </c>
      <c r="DYG15" t="n">
        <v>0.2</v>
      </c>
      <c r="DYH15" t="n">
        <v>0.1</v>
      </c>
      <c r="DYI15" t="n">
        <v>0.4</v>
      </c>
      <c r="DYJ15" t="n">
        <v>0.1</v>
      </c>
      <c r="DYK15" t="n">
        <v>0.2</v>
      </c>
      <c r="DYL15" t="n">
        <v>0.1</v>
      </c>
      <c r="DYM15" t="n">
        <v>0.2</v>
      </c>
      <c r="DYN15" t="n">
        <v>0.1</v>
      </c>
      <c r="DYO15" t="n">
        <v>-0.1</v>
      </c>
      <c r="DYP15" t="n">
        <v>0.2</v>
      </c>
      <c r="DYQ15" t="n">
        <v>-0.1</v>
      </c>
      <c r="DYR15" t="n">
        <v>0.1</v>
      </c>
      <c r="DYS15" t="n">
        <v>0.25</v>
      </c>
      <c r="DYT15" t="n">
        <v>0.4</v>
      </c>
      <c r="DYU15" t="n">
        <v>0.2</v>
      </c>
      <c r="DYV15" t="n">
        <v>-0.1</v>
      </c>
      <c r="DYW15" t="n">
        <v>0.1</v>
      </c>
      <c r="DYX15" t="n">
        <v>0.1</v>
      </c>
      <c r="DYY15" t="n">
        <v>0.2</v>
      </c>
      <c r="DYZ15" t="n">
        <v>0.2</v>
      </c>
      <c r="DZA15" t="n">
        <v>0.2</v>
      </c>
      <c r="DZB15" t="n">
        <v>0.1</v>
      </c>
      <c r="DZC15" t="n">
        <v>0.2</v>
      </c>
      <c r="DZD15" t="n">
        <v>0.4</v>
      </c>
      <c r="DZE15" t="n">
        <v>-0.1</v>
      </c>
      <c r="DZF15" t="n">
        <v>0.2</v>
      </c>
      <c r="DZG15" t="n">
        <v>0.2</v>
      </c>
      <c r="DZH15" t="n">
        <v>0.2</v>
      </c>
      <c r="DZI15" t="n">
        <v>0.2</v>
      </c>
      <c r="DZJ15" t="n">
        <v>0.2</v>
      </c>
      <c r="DZK15" t="n">
        <v>0.2</v>
      </c>
      <c r="DZL15" t="n">
        <v>0.2</v>
      </c>
      <c r="DZM15" t="n">
        <v>0.1</v>
      </c>
      <c r="DZN15" t="n">
        <v>0.1</v>
      </c>
      <c r="DZO15" t="n">
        <v>0.1</v>
      </c>
      <c r="DZP15" t="n">
        <v>-0.1</v>
      </c>
      <c r="DZQ15" t="n">
        <v>0.2</v>
      </c>
      <c r="DZR15" t="n">
        <v>0.2</v>
      </c>
      <c r="DZS15" t="n">
        <v>0.25</v>
      </c>
      <c r="DZT15" t="n">
        <v>0.1</v>
      </c>
      <c r="DZU15" t="n">
        <v>0.2</v>
      </c>
      <c r="DZV15" t="n">
        <v>0.1</v>
      </c>
      <c r="DZW15" t="n">
        <v>0.1</v>
      </c>
      <c r="DZX15" t="n">
        <v>0.4</v>
      </c>
      <c r="DZY15" t="n">
        <v>0.1</v>
      </c>
      <c r="DZZ15" t="n">
        <v>0.25</v>
      </c>
      <c r="EAA15" t="n">
        <v>0.1</v>
      </c>
      <c r="EAB15" t="n">
        <v>-0.1</v>
      </c>
      <c r="EAC15" t="n">
        <v>0.1</v>
      </c>
      <c r="EAD15" t="n">
        <v>0.2</v>
      </c>
      <c r="EAE15" t="n">
        <v>0.25</v>
      </c>
      <c r="EAF15" t="n">
        <v>0.2</v>
      </c>
      <c r="EAG15" t="n">
        <v>-0.1</v>
      </c>
      <c r="EAH15" t="n">
        <v>0.2</v>
      </c>
      <c r="EAI15" t="n">
        <v>0.2</v>
      </c>
      <c r="EAJ15" t="n">
        <v>0.2</v>
      </c>
      <c r="EAK15" t="n">
        <v>0.1</v>
      </c>
      <c r="EAL15" t="n">
        <v>-0.1</v>
      </c>
      <c r="EAM15" t="n">
        <v>0.1</v>
      </c>
      <c r="EAN15" t="n">
        <v>0.25</v>
      </c>
      <c r="EAO15" t="n">
        <v>-0.1</v>
      </c>
      <c r="EAP15" t="n">
        <v>0.2</v>
      </c>
      <c r="EAQ15" t="n">
        <v>0.1</v>
      </c>
      <c r="EAR15" t="n">
        <v>0.2</v>
      </c>
      <c r="EAS15" t="n">
        <v>0.1</v>
      </c>
      <c r="EAT15" t="n">
        <v>0.1</v>
      </c>
      <c r="EAU15" t="n">
        <v>0.2</v>
      </c>
      <c r="EAV15" t="n">
        <v>0.2</v>
      </c>
      <c r="EAW15" t="n">
        <v>0.2</v>
      </c>
      <c r="EAX15" t="n">
        <v>-0.1</v>
      </c>
      <c r="EAY15" t="n">
        <v>0.2</v>
      </c>
      <c r="EAZ15" t="n">
        <v>0.2</v>
      </c>
      <c r="EBA15" t="n">
        <v>0.1</v>
      </c>
      <c r="EBB15" t="n">
        <v>0.1</v>
      </c>
      <c r="EBC15" t="n">
        <v>0.2</v>
      </c>
      <c r="EBD15" t="n">
        <v>0.1</v>
      </c>
      <c r="EBE15" t="n">
        <v>0.25</v>
      </c>
      <c r="EBF15" t="n">
        <v>0.1</v>
      </c>
      <c r="EBG15" t="n">
        <v>0.2</v>
      </c>
      <c r="EBH15" t="n">
        <v>0.2</v>
      </c>
      <c r="EBI15" t="n">
        <v>0.1</v>
      </c>
      <c r="EBJ15" t="n">
        <v>0.25</v>
      </c>
      <c r="EBK15" t="n">
        <v>0.1</v>
      </c>
      <c r="EBL15" t="n">
        <v>0.2</v>
      </c>
      <c r="EBM15" t="n">
        <v>-0.1</v>
      </c>
      <c r="EBN15" t="n">
        <v>0.1</v>
      </c>
      <c r="EBO15" t="n">
        <v>0.2</v>
      </c>
      <c r="EBP15" t="n">
        <v>0.25</v>
      </c>
      <c r="EBQ15" t="n">
        <v>0.1</v>
      </c>
      <c r="EBR15" t="n">
        <v>0.4</v>
      </c>
      <c r="EBS15" t="n">
        <v>0.1</v>
      </c>
      <c r="EBT15" t="n">
        <v>0.1</v>
      </c>
      <c r="EBU15" t="n">
        <v>0.2</v>
      </c>
      <c r="EBV15" t="n">
        <v>0.2</v>
      </c>
      <c r="EBW15" t="n">
        <v>0.1</v>
      </c>
      <c r="EBX15" t="n">
        <v>0.2</v>
      </c>
      <c r="EBY15" t="n">
        <v>0.1</v>
      </c>
      <c r="EBZ15" t="n">
        <v>0.1</v>
      </c>
      <c r="ECA15" t="n">
        <v>-0.1</v>
      </c>
      <c r="ECB15" t="n">
        <v>0.2</v>
      </c>
      <c r="ECC15" t="n">
        <v>-0.1</v>
      </c>
      <c r="ECD15" t="n">
        <v>0.25</v>
      </c>
      <c r="ECE15" t="n">
        <v>0.25</v>
      </c>
      <c r="ECF15" t="n">
        <v>0.1</v>
      </c>
      <c r="ECG15" t="n">
        <v>0.1</v>
      </c>
      <c r="ECH15" t="n">
        <v>0.1</v>
      </c>
      <c r="ECI15" t="n">
        <v>0.2</v>
      </c>
      <c r="ECJ15" t="n">
        <v>-0.1</v>
      </c>
      <c r="ECK15" t="n">
        <v>0.2</v>
      </c>
      <c r="ECL15" t="n">
        <v>0.2</v>
      </c>
      <c r="ECM15" t="n">
        <v>0.2</v>
      </c>
      <c r="ECN15" t="n">
        <v>0.1</v>
      </c>
      <c r="ECO15" t="n">
        <v>0.2</v>
      </c>
      <c r="ECP15" t="n">
        <v>0.2</v>
      </c>
      <c r="ECQ15" t="n">
        <v>0.25</v>
      </c>
      <c r="ECR15" t="n">
        <v>0.2</v>
      </c>
      <c r="ECS15" t="n">
        <v>-0.1</v>
      </c>
      <c r="ECT15" t="n">
        <v>0.2</v>
      </c>
      <c r="ECU15" t="n">
        <v>0.2</v>
      </c>
      <c r="ECV15" t="n">
        <v>0.25</v>
      </c>
      <c r="ECW15" t="n">
        <v>0.25</v>
      </c>
      <c r="ECX15" t="n">
        <v>0.2</v>
      </c>
      <c r="ECY15" t="n">
        <v>0.1</v>
      </c>
      <c r="ECZ15" t="n">
        <v>0.1</v>
      </c>
      <c r="EDA15" t="n">
        <v>0.1</v>
      </c>
      <c r="EDB15" t="n">
        <v>0.1</v>
      </c>
      <c r="EDC15" t="n">
        <v>-0.1</v>
      </c>
      <c r="EDD15" t="n">
        <v>0.1</v>
      </c>
      <c r="EDE15" t="n">
        <v>0.1</v>
      </c>
      <c r="EDF15" t="n">
        <v>0.2</v>
      </c>
      <c r="EDG15" t="n">
        <v>0.2</v>
      </c>
      <c r="EDH15" t="n">
        <v>0.1</v>
      </c>
      <c r="EDI15" t="n">
        <v>-0.1</v>
      </c>
      <c r="EDJ15" t="n">
        <v>0.1</v>
      </c>
      <c r="EDK15" t="n">
        <v>0.1</v>
      </c>
      <c r="EDL15" t="n">
        <v>0.25</v>
      </c>
      <c r="EDM15" t="n">
        <v>0.1</v>
      </c>
      <c r="EDN15" t="n">
        <v>0.1</v>
      </c>
      <c r="EDO15" t="n">
        <v>0.1</v>
      </c>
      <c r="EDP15" t="n">
        <v>0.2</v>
      </c>
      <c r="EDQ15" t="n">
        <v>0.25</v>
      </c>
      <c r="EDR15" t="n">
        <v>0.1</v>
      </c>
      <c r="EDS15" t="n">
        <v>-0.1</v>
      </c>
      <c r="EDT15" t="n">
        <v>0.25</v>
      </c>
      <c r="EDU15" t="n">
        <v>0.1</v>
      </c>
      <c r="EDV15" t="n">
        <v>-0.1</v>
      </c>
      <c r="EDW15" t="n">
        <v>0.2</v>
      </c>
      <c r="EDX15" t="n">
        <v>-0.1</v>
      </c>
      <c r="EDY15" t="n">
        <v>-0.1</v>
      </c>
      <c r="EDZ15" t="n">
        <v>-0.1</v>
      </c>
      <c r="EEA15" t="n">
        <v>0.2</v>
      </c>
      <c r="EEB15" t="n">
        <v>0.2</v>
      </c>
      <c r="EEC15" t="n">
        <v>0.1</v>
      </c>
      <c r="EED15" t="n">
        <v>0.1</v>
      </c>
      <c r="EEE15" t="n">
        <v>-0.1</v>
      </c>
      <c r="EEF15" t="n">
        <v>-0.1</v>
      </c>
      <c r="EEG15" t="n">
        <v>0.1</v>
      </c>
      <c r="EEH15" t="n">
        <v>0.1</v>
      </c>
      <c r="EEI15" t="n">
        <v>0.2</v>
      </c>
      <c r="EEJ15" t="n">
        <v>0.2</v>
      </c>
      <c r="EEK15" t="n">
        <v>0.2</v>
      </c>
      <c r="EEL15" t="n">
        <v>0.1</v>
      </c>
      <c r="EEM15" t="n">
        <v>0.1</v>
      </c>
      <c r="EEN15" t="n">
        <v>0.1</v>
      </c>
      <c r="EEO15" t="n">
        <v>-0.1</v>
      </c>
      <c r="EEP15" t="n">
        <v>0.1</v>
      </c>
      <c r="EEQ15" t="n">
        <v>0.2</v>
      </c>
      <c r="EER15" t="n">
        <v>0.1</v>
      </c>
      <c r="EES15" t="n">
        <v>0.1</v>
      </c>
      <c r="EET15" t="n">
        <v>0.2</v>
      </c>
      <c r="EEU15" t="n">
        <v>-0.1</v>
      </c>
      <c r="EEV15" t="n">
        <v>0.2</v>
      </c>
      <c r="EEW15" t="n">
        <v>-0.1</v>
      </c>
      <c r="EEX15" t="n">
        <v>0.2</v>
      </c>
      <c r="EEY15" t="n">
        <v>0.1</v>
      </c>
      <c r="EEZ15" t="n">
        <v>0.1</v>
      </c>
      <c r="EFA15" t="n">
        <v>0.1</v>
      </c>
      <c r="EFB15" t="n">
        <v>0.25</v>
      </c>
      <c r="EFC15" t="n">
        <v>0.1</v>
      </c>
      <c r="EFD15" t="n">
        <v>0.2</v>
      </c>
      <c r="EFE15" t="n">
        <v>0.1</v>
      </c>
      <c r="EFF15" t="n">
        <v>0.25</v>
      </c>
      <c r="EFG15" t="n">
        <v>0.4</v>
      </c>
      <c r="EFH15" t="n">
        <v>0.1</v>
      </c>
      <c r="EFI15" t="n">
        <v>0.1</v>
      </c>
      <c r="EFJ15" t="n">
        <v>0.1</v>
      </c>
      <c r="EFK15" t="n">
        <v>0.2</v>
      </c>
      <c r="EFL15" t="n">
        <v>-0.3</v>
      </c>
      <c r="EFM15" t="n">
        <v>-0.1</v>
      </c>
      <c r="EFN15" t="n">
        <v>0.1</v>
      </c>
      <c r="EFO15" t="n">
        <v>0.25</v>
      </c>
      <c r="EFP15" t="n">
        <v>-0.1</v>
      </c>
      <c r="EFQ15" t="n">
        <v>-0.1</v>
      </c>
      <c r="EFR15" t="n">
        <v>0.1</v>
      </c>
      <c r="EFS15" t="n">
        <v>0.2</v>
      </c>
      <c r="EFT15" t="n">
        <v>0.1</v>
      </c>
      <c r="EFU15" t="n">
        <v>0.1</v>
      </c>
      <c r="EFV15" t="n">
        <v>0.1</v>
      </c>
      <c r="EFW15" t="n">
        <v>-0.3</v>
      </c>
      <c r="EFX15" t="n">
        <v>0.2</v>
      </c>
      <c r="EFY15" t="n">
        <v>-0.1</v>
      </c>
      <c r="EFZ15" t="n">
        <v>0.2</v>
      </c>
      <c r="EGA15" t="n">
        <v>0.1</v>
      </c>
      <c r="EGB15" t="n">
        <v>0.2</v>
      </c>
      <c r="EGC15" t="n">
        <v>0.1</v>
      </c>
      <c r="EGD15" t="n">
        <v>0.1</v>
      </c>
      <c r="EGE15" t="n">
        <v>0.2</v>
      </c>
      <c r="EGF15" t="n">
        <v>0.1</v>
      </c>
      <c r="EGG15" t="n">
        <v>0.1</v>
      </c>
      <c r="EGH15" t="n">
        <v>0.1</v>
      </c>
      <c r="EGI15" t="n">
        <v>0.1</v>
      </c>
      <c r="EGJ15" t="n">
        <v>0.1</v>
      </c>
      <c r="EGK15" t="n">
        <v>0.2</v>
      </c>
      <c r="EGL15" t="n">
        <v>0.1</v>
      </c>
      <c r="EGM15" t="n">
        <v>0.1</v>
      </c>
      <c r="EGN15" t="n">
        <v>0.25</v>
      </c>
      <c r="EGO15" t="n">
        <v>0.2</v>
      </c>
      <c r="EGP15" t="n">
        <v>0.25</v>
      </c>
      <c r="EGQ15" t="n">
        <v>0.1</v>
      </c>
      <c r="EGR15" t="n">
        <v>0.2</v>
      </c>
      <c r="EGS15" t="n">
        <v>0.2</v>
      </c>
      <c r="EGT15" t="n">
        <v>0.1</v>
      </c>
      <c r="EGU15" t="n">
        <v>0.2</v>
      </c>
      <c r="EGV15" t="n">
        <v>0.2</v>
      </c>
      <c r="EGW15" t="n">
        <v>-0.1</v>
      </c>
      <c r="EGX15" t="n">
        <v>0.1</v>
      </c>
      <c r="EGY15" t="n">
        <v>0.1</v>
      </c>
      <c r="EGZ15" t="n">
        <v>0.2</v>
      </c>
      <c r="EHA15" t="n">
        <v>0.25</v>
      </c>
      <c r="EHB15" t="n">
        <v>-0.3</v>
      </c>
      <c r="EHC15" t="n">
        <v>0.1</v>
      </c>
      <c r="EHD15" t="n">
        <v>0.2</v>
      </c>
      <c r="EHE15" t="n">
        <v>-0.1</v>
      </c>
      <c r="EHF15" t="n">
        <v>0.2</v>
      </c>
      <c r="EHG15" t="n">
        <v>0.1</v>
      </c>
      <c r="EHH15" t="n">
        <v>0.1</v>
      </c>
      <c r="EHI15" t="n">
        <v>0.1</v>
      </c>
      <c r="EHJ15" t="n">
        <v>0.2</v>
      </c>
      <c r="EHK15" t="n">
        <v>0.1</v>
      </c>
      <c r="EHL15" t="n">
        <v>0.1</v>
      </c>
      <c r="EHM15" t="n">
        <v>0.25</v>
      </c>
      <c r="EHN15" t="n">
        <v>-0.3</v>
      </c>
      <c r="EHO15" t="n">
        <v>0.1</v>
      </c>
      <c r="EHP15" t="n">
        <v>-0.1</v>
      </c>
      <c r="EHQ15" t="n">
        <v>-0.1</v>
      </c>
      <c r="EHR15" t="n">
        <v>-0.1</v>
      </c>
      <c r="EHS15" t="n">
        <v>0.25</v>
      </c>
      <c r="EHT15" t="n">
        <v>0.25</v>
      </c>
      <c r="EHU15" t="n">
        <v>0.2</v>
      </c>
      <c r="EHV15" t="n">
        <v>0.25</v>
      </c>
      <c r="EHW15" t="n">
        <v>0.2</v>
      </c>
      <c r="EHX15" t="n">
        <v>0.1</v>
      </c>
      <c r="EHY15" t="n">
        <v>-0.3</v>
      </c>
      <c r="EHZ15" t="n">
        <v>0.2</v>
      </c>
      <c r="EIA15" t="n">
        <v>0.1</v>
      </c>
      <c r="EIB15" t="n">
        <v>0.2</v>
      </c>
      <c r="EIC15" t="n">
        <v>0.1</v>
      </c>
      <c r="EID15" t="n">
        <v>0.2</v>
      </c>
      <c r="EIE15" t="n">
        <v>0.2</v>
      </c>
      <c r="EIF15" t="n">
        <v>0.1</v>
      </c>
      <c r="EIG15" t="n">
        <v>0.1</v>
      </c>
      <c r="EIH15" t="n">
        <v>0.2</v>
      </c>
      <c r="EII15" t="n">
        <v>0.25</v>
      </c>
      <c r="EIJ15" t="n">
        <v>0.1</v>
      </c>
      <c r="EIK15" t="n">
        <v>0.1</v>
      </c>
      <c r="EIL15" t="n">
        <v>0.1</v>
      </c>
      <c r="EIM15" t="n">
        <v>0.1</v>
      </c>
      <c r="EIN15" t="n">
        <v>0.2</v>
      </c>
      <c r="EIO15" t="n">
        <v>0.2</v>
      </c>
      <c r="EIP15" t="n">
        <v>0.1</v>
      </c>
      <c r="EIQ15" t="n">
        <v>0.1</v>
      </c>
      <c r="EIR15" t="n">
        <v>-0.1</v>
      </c>
      <c r="EIS15" t="n">
        <v>0.1</v>
      </c>
      <c r="EIT15" t="n">
        <v>0.1</v>
      </c>
      <c r="EIU15" t="n">
        <v>0.1</v>
      </c>
      <c r="EIV15" t="n">
        <v>-0.1</v>
      </c>
      <c r="EIW15" t="n">
        <v>0.1</v>
      </c>
      <c r="EIX15" t="n">
        <v>0.1</v>
      </c>
      <c r="EIY15" t="n">
        <v>0.1</v>
      </c>
      <c r="EIZ15" t="n">
        <v>0.1</v>
      </c>
      <c r="EJA15" t="n">
        <v>0.1</v>
      </c>
      <c r="EJB15" t="n">
        <v>0.2</v>
      </c>
      <c r="EJC15" t="n">
        <v>0.2</v>
      </c>
      <c r="EJD15" t="n">
        <v>0.25</v>
      </c>
      <c r="EJE15" t="n">
        <v>0.2</v>
      </c>
      <c r="EJF15" t="n">
        <v>0.2</v>
      </c>
      <c r="EJG15" t="n">
        <v>0.1</v>
      </c>
      <c r="EJH15" t="n">
        <v>0.1</v>
      </c>
      <c r="EJI15" t="n">
        <v>0.1</v>
      </c>
      <c r="EJJ15" t="n">
        <v>0.25</v>
      </c>
      <c r="EJK15" t="n">
        <v>0.1</v>
      </c>
      <c r="EJL15" t="n">
        <v>0.1</v>
      </c>
      <c r="EJM15" t="n">
        <v>0.1</v>
      </c>
      <c r="EJN15" t="n">
        <v>0.1</v>
      </c>
      <c r="EJO15" t="n">
        <v>0.2</v>
      </c>
      <c r="EJP15" t="n">
        <v>-0.3</v>
      </c>
      <c r="EJQ15" t="n">
        <v>0.1</v>
      </c>
      <c r="EJR15" t="n">
        <v>0.1</v>
      </c>
      <c r="EJS15" t="n">
        <v>-0.1</v>
      </c>
      <c r="EJT15" t="n">
        <v>0.1</v>
      </c>
      <c r="EJU15" t="n">
        <v>0.1</v>
      </c>
      <c r="EJV15" t="n">
        <v>0.1</v>
      </c>
      <c r="EJW15" t="n">
        <v>-0.3</v>
      </c>
      <c r="EJX15" t="n">
        <v>0.1</v>
      </c>
      <c r="EJY15" t="n">
        <v>0.4</v>
      </c>
      <c r="EJZ15" t="n">
        <v>0.2</v>
      </c>
      <c r="EKA15" t="n">
        <v>0.1</v>
      </c>
      <c r="EKB15" t="n">
        <v>0.1</v>
      </c>
      <c r="EKC15" t="n">
        <v>0.25</v>
      </c>
      <c r="EKD15" t="n">
        <v>0.2</v>
      </c>
      <c r="EKE15" t="n">
        <v>0.2</v>
      </c>
      <c r="EKF15" t="n">
        <v>0.2</v>
      </c>
      <c r="EKG15" t="n">
        <v>0.1</v>
      </c>
      <c r="EKH15" t="n">
        <v>0.2</v>
      </c>
      <c r="EKI15" t="n">
        <v>0.2</v>
      </c>
      <c r="EKJ15" t="n">
        <v>0.1</v>
      </c>
      <c r="EKK15" t="n">
        <v>0.1</v>
      </c>
      <c r="EKL15" t="n">
        <v>0.2</v>
      </c>
      <c r="EKM15" t="n">
        <v>0.1</v>
      </c>
      <c r="EKN15" t="n">
        <v>0.4</v>
      </c>
      <c r="EKO15" t="n">
        <v>0.25</v>
      </c>
      <c r="EKP15" t="n">
        <v>0.1</v>
      </c>
      <c r="EKQ15" t="n">
        <v>0.1</v>
      </c>
      <c r="EKR15" t="n">
        <v>0.2</v>
      </c>
      <c r="EKS15" t="n">
        <v>0.2</v>
      </c>
      <c r="EKT15" t="n">
        <v>0.2</v>
      </c>
      <c r="EKU15" t="n">
        <v>0.1</v>
      </c>
      <c r="EKV15" t="n">
        <v>0.1</v>
      </c>
      <c r="EKW15" t="n">
        <v>0.2</v>
      </c>
      <c r="EKX15" t="n">
        <v>-0.1</v>
      </c>
      <c r="EKY15" t="n">
        <v>0.1</v>
      </c>
      <c r="EKZ15" t="n">
        <v>0.25</v>
      </c>
      <c r="ELA15" t="n">
        <v>0.2</v>
      </c>
      <c r="ELB15" t="n">
        <v>0.1</v>
      </c>
      <c r="ELC15" t="n">
        <v>0.1</v>
      </c>
      <c r="ELD15" t="n">
        <v>0.2</v>
      </c>
      <c r="ELE15" t="n">
        <v>0.1</v>
      </c>
      <c r="ELF15" t="n">
        <v>0.1</v>
      </c>
      <c r="ELG15" t="n">
        <v>0.2</v>
      </c>
      <c r="ELH15" t="n">
        <v>0.4</v>
      </c>
      <c r="ELI15" t="n">
        <v>0.1</v>
      </c>
      <c r="ELJ15" t="n">
        <v>-0.1</v>
      </c>
      <c r="ELK15" t="n">
        <v>-0.1</v>
      </c>
      <c r="ELL15" t="n">
        <v>0.1</v>
      </c>
      <c r="ELM15" t="n">
        <v>-0.1</v>
      </c>
      <c r="ELN15" t="n">
        <v>-0.1</v>
      </c>
      <c r="ELO15" t="n">
        <v>0.1</v>
      </c>
      <c r="ELP15" t="n">
        <v>0.1</v>
      </c>
      <c r="ELQ15" t="n">
        <v>0.1</v>
      </c>
      <c r="ELR15" t="n">
        <v>0.4</v>
      </c>
      <c r="ELS15" t="n">
        <v>0.25</v>
      </c>
      <c r="ELT15" t="n">
        <v>-0.1</v>
      </c>
      <c r="ELU15" t="n">
        <v>0.1</v>
      </c>
      <c r="ELV15" t="n">
        <v>0.2</v>
      </c>
      <c r="ELW15" t="n">
        <v>-0.1</v>
      </c>
      <c r="ELX15" t="n">
        <v>-0.1</v>
      </c>
      <c r="ELY15" t="n">
        <v>0.1</v>
      </c>
      <c r="ELZ15" t="n">
        <v>0.2</v>
      </c>
      <c r="EMA15" t="n">
        <v>-0.1</v>
      </c>
      <c r="EMB15" t="n">
        <v>0.2</v>
      </c>
      <c r="EMC15" t="n">
        <v>-0.1</v>
      </c>
      <c r="EMD15" t="n">
        <v>0.4</v>
      </c>
      <c r="EME15" t="n">
        <v>0.1</v>
      </c>
      <c r="EMF15" t="n">
        <v>0.2</v>
      </c>
      <c r="EMG15" t="n">
        <v>0.2</v>
      </c>
      <c r="EMH15" t="n">
        <v>0.25</v>
      </c>
      <c r="EMI15" t="n">
        <v>-0.1</v>
      </c>
      <c r="EMJ15" t="n">
        <v>-0.1</v>
      </c>
      <c r="EMK15" t="n">
        <v>0.4</v>
      </c>
      <c r="EML15" t="n">
        <v>-0.1</v>
      </c>
      <c r="EMM15" t="n">
        <v>0.1</v>
      </c>
      <c r="EMN15" t="n">
        <v>0.1</v>
      </c>
      <c r="EMO15" t="n">
        <v>0.25</v>
      </c>
      <c r="EMP15" t="n">
        <v>0.1</v>
      </c>
      <c r="EMQ15" t="n">
        <v>0.2</v>
      </c>
      <c r="EMR15" t="n">
        <v>0.2</v>
      </c>
      <c r="EMS15" t="n">
        <v>-0.1</v>
      </c>
      <c r="EMT15" t="n">
        <v>-0.3</v>
      </c>
      <c r="EMU15" t="n">
        <v>0.1</v>
      </c>
      <c r="EMV15" t="n">
        <v>0.1</v>
      </c>
      <c r="EMW15" t="n">
        <v>0.1</v>
      </c>
      <c r="EMX15" t="n">
        <v>0.1</v>
      </c>
      <c r="EMY15" t="n">
        <v>0.25</v>
      </c>
      <c r="EMZ15" t="n">
        <v>-0.3</v>
      </c>
      <c r="ENA15" t="n">
        <v>0.2</v>
      </c>
      <c r="ENB15" t="n">
        <v>0.2</v>
      </c>
      <c r="ENC15" t="n">
        <v>0.2</v>
      </c>
      <c r="END15" t="n">
        <v>0.25</v>
      </c>
      <c r="ENE15" t="n">
        <v>0.25</v>
      </c>
      <c r="ENF15" t="n">
        <v>0.2</v>
      </c>
      <c r="ENG15" t="n">
        <v>0.1</v>
      </c>
      <c r="ENH15" t="n">
        <v>0.1</v>
      </c>
      <c r="ENI15" t="n">
        <v>0.1</v>
      </c>
      <c r="ENJ15" t="n">
        <v>0.1</v>
      </c>
      <c r="ENK15" t="n">
        <v>0.2</v>
      </c>
      <c r="ENL15" t="n">
        <v>0.25</v>
      </c>
      <c r="ENM15" t="n">
        <v>0.2</v>
      </c>
      <c r="ENN15" t="n">
        <v>0.2</v>
      </c>
      <c r="ENO15" t="n">
        <v>-0.1</v>
      </c>
      <c r="ENP15" t="n">
        <v>0.2</v>
      </c>
      <c r="ENQ15" t="n">
        <v>0.2</v>
      </c>
      <c r="ENR15" t="n">
        <v>0.2</v>
      </c>
      <c r="ENS15" t="n">
        <v>-0.1</v>
      </c>
      <c r="ENT15" t="n">
        <v>0.2</v>
      </c>
      <c r="ENU15" t="n">
        <v>0.1</v>
      </c>
      <c r="ENV15" t="n">
        <v>0.25</v>
      </c>
      <c r="ENW15" t="n">
        <v>-0.1</v>
      </c>
      <c r="ENX15" t="n">
        <v>0.1</v>
      </c>
      <c r="ENY15" t="n">
        <v>0.2</v>
      </c>
      <c r="ENZ15" t="n">
        <v>0.2</v>
      </c>
      <c r="EOA15" t="n">
        <v>0.25</v>
      </c>
      <c r="EOB15" t="n">
        <v>0.1</v>
      </c>
      <c r="EOC15" t="n">
        <v>-0.1</v>
      </c>
      <c r="EOD15" t="n">
        <v>0.2</v>
      </c>
      <c r="EOE15" t="n">
        <v>0.1</v>
      </c>
      <c r="EOF15" t="n">
        <v>0.2</v>
      </c>
      <c r="EOG15" t="n">
        <v>0.1</v>
      </c>
      <c r="EOH15" t="n">
        <v>0.25</v>
      </c>
      <c r="EOI15" t="n">
        <v>0.25</v>
      </c>
      <c r="EOJ15" t="n">
        <v>0.1</v>
      </c>
      <c r="EOK15" t="n">
        <v>-0.1</v>
      </c>
      <c r="EOL15" t="n">
        <v>0.1</v>
      </c>
      <c r="EOM15" t="n">
        <v>0.4</v>
      </c>
      <c r="EON15" t="n">
        <v>0.2</v>
      </c>
      <c r="EOO15" t="n">
        <v>0.2</v>
      </c>
      <c r="EOP15" t="n">
        <v>0.25</v>
      </c>
      <c r="EOQ15" t="n">
        <v>0.25</v>
      </c>
      <c r="EOR15" t="n">
        <v>0.2</v>
      </c>
      <c r="EOS15" t="n">
        <v>0.2</v>
      </c>
      <c r="EOT15" t="n">
        <v>-0.1</v>
      </c>
      <c r="EOU15" t="n">
        <v>0.1</v>
      </c>
      <c r="EOV15" t="n">
        <v>-0.1</v>
      </c>
      <c r="EOW15" t="n">
        <v>-0.1</v>
      </c>
      <c r="EOX15" t="n">
        <v>0.2</v>
      </c>
      <c r="EOY15" t="n">
        <v>0.2</v>
      </c>
      <c r="EOZ15" t="n">
        <v>0.25</v>
      </c>
      <c r="EPA15" t="n">
        <v>0.1</v>
      </c>
      <c r="EPB15" t="n">
        <v>0.1</v>
      </c>
      <c r="EPC15" t="n">
        <v>0.1</v>
      </c>
      <c r="EPD15" t="n">
        <v>0.25</v>
      </c>
      <c r="EPE15" t="n">
        <v>0.25</v>
      </c>
      <c r="EPF15" t="n">
        <v>0.1</v>
      </c>
      <c r="EPG15" t="n">
        <v>0.2</v>
      </c>
      <c r="EPH15" t="n">
        <v>-0.1</v>
      </c>
      <c r="EPI15" t="n">
        <v>0.4</v>
      </c>
      <c r="EPJ15" t="n">
        <v>-0.1</v>
      </c>
      <c r="EPK15" t="n">
        <v>0.2</v>
      </c>
      <c r="EPL15" t="n">
        <v>0.2</v>
      </c>
      <c r="EPM15" t="n">
        <v>0.1</v>
      </c>
      <c r="EPN15" t="n">
        <v>0.2</v>
      </c>
      <c r="EPO15" t="n">
        <v>0.2</v>
      </c>
      <c r="EPP15" t="n">
        <v>0.4</v>
      </c>
      <c r="EPQ15" t="n">
        <v>0.2</v>
      </c>
      <c r="EPR15" t="n">
        <v>0.1</v>
      </c>
      <c r="EPS15" t="n">
        <v>0.1</v>
      </c>
      <c r="EPT15" t="n">
        <v>0.25</v>
      </c>
      <c r="EPU15" t="n">
        <v>0.2</v>
      </c>
      <c r="EPV15" t="n">
        <v>-0.1</v>
      </c>
      <c r="EPW15" t="n">
        <v>0.4</v>
      </c>
      <c r="EPX15" t="n">
        <v>0.1</v>
      </c>
      <c r="EPY15" t="n">
        <v>0.1</v>
      </c>
      <c r="EPZ15" t="n">
        <v>0.1</v>
      </c>
      <c r="EQA15" t="n">
        <v>0.2</v>
      </c>
      <c r="EQB15" t="n">
        <v>0.1</v>
      </c>
      <c r="EQC15" t="n">
        <v>0.1</v>
      </c>
      <c r="EQD15" t="n">
        <v>0.1</v>
      </c>
      <c r="EQE15" t="n">
        <v>0.2</v>
      </c>
      <c r="EQF15" t="n">
        <v>-0.1</v>
      </c>
      <c r="EQG15" t="n">
        <v>0.1</v>
      </c>
      <c r="EQH15" t="n">
        <v>0.1</v>
      </c>
      <c r="EQI15" t="n">
        <v>0.1</v>
      </c>
      <c r="EQJ15" t="n">
        <v>0.2</v>
      </c>
      <c r="EQK15" t="n">
        <v>0.25</v>
      </c>
      <c r="EQL15" t="n">
        <v>0.2</v>
      </c>
      <c r="EQM15" t="n">
        <v>0.25</v>
      </c>
      <c r="EQN15" t="n">
        <v>0.1</v>
      </c>
      <c r="EQO15" t="n">
        <v>0.1</v>
      </c>
      <c r="EQP15" t="n">
        <v>0.1</v>
      </c>
      <c r="EQQ15" t="n">
        <v>-0.1</v>
      </c>
      <c r="EQR15" t="n">
        <v>0.2</v>
      </c>
      <c r="EQS15" t="n">
        <v>0.1</v>
      </c>
      <c r="EQT15" t="n">
        <v>-0.1</v>
      </c>
      <c r="EQU15" t="n">
        <v>0.25</v>
      </c>
      <c r="EQV15" t="n">
        <v>0.2</v>
      </c>
      <c r="EQW15" t="n">
        <v>-0.1</v>
      </c>
      <c r="EQX15" t="n">
        <v>0.2</v>
      </c>
      <c r="EQY15" t="n">
        <v>0.2</v>
      </c>
      <c r="EQZ15" t="n">
        <v>0.1</v>
      </c>
      <c r="ERA15" t="n">
        <v>-0.1</v>
      </c>
      <c r="ERB15" t="n">
        <v>-0.1</v>
      </c>
      <c r="ERC15" t="n">
        <v>0.1</v>
      </c>
      <c r="ERD15" t="n">
        <v>0.2</v>
      </c>
      <c r="ERE15" t="n">
        <v>0.2</v>
      </c>
      <c r="ERF15" t="n">
        <v>0.2</v>
      </c>
      <c r="ERG15" t="n">
        <v>0.1</v>
      </c>
      <c r="ERH15" t="n">
        <v>0.25</v>
      </c>
      <c r="ERI15" t="n">
        <v>0.2</v>
      </c>
      <c r="ERJ15" t="n">
        <v>0.2</v>
      </c>
      <c r="ERK15" t="n">
        <v>0.2</v>
      </c>
      <c r="ERL15" t="n">
        <v>0.1</v>
      </c>
      <c r="ERM15" t="n">
        <v>0.2</v>
      </c>
      <c r="ERN15" t="n">
        <v>0.2</v>
      </c>
      <c r="ERO15" t="n">
        <v>0.1</v>
      </c>
      <c r="ERP15" t="n">
        <v>0.1</v>
      </c>
      <c r="ERQ15" t="n">
        <v>0.1</v>
      </c>
      <c r="ERR15" t="n">
        <v>0.1</v>
      </c>
      <c r="ERS15" t="n">
        <v>0.1</v>
      </c>
      <c r="ERT15" t="n">
        <v>0.1</v>
      </c>
      <c r="ERU15" t="n">
        <v>0.2</v>
      </c>
      <c r="ERV15" t="n">
        <v>0.2</v>
      </c>
      <c r="ERW15" t="n">
        <v>0.2</v>
      </c>
      <c r="ERX15" t="n">
        <v>0.25</v>
      </c>
      <c r="ERY15" t="n">
        <v>0.1</v>
      </c>
      <c r="ERZ15" t="n">
        <v>0.1</v>
      </c>
      <c r="ESA15" t="n">
        <v>-0.3</v>
      </c>
      <c r="ESB15" t="n">
        <v>0.2</v>
      </c>
      <c r="ESC15" t="n">
        <v>-0.1</v>
      </c>
      <c r="ESD15" t="n">
        <v>-0.1</v>
      </c>
      <c r="ESE15" t="n">
        <v>0.1</v>
      </c>
      <c r="ESF15" t="n">
        <v>0.1</v>
      </c>
      <c r="ESG15" t="n">
        <v>0.1</v>
      </c>
      <c r="ESH15" t="n">
        <v>0.2</v>
      </c>
      <c r="ESI15" t="n">
        <v>0.25</v>
      </c>
      <c r="ESJ15" t="n">
        <v>0.2</v>
      </c>
      <c r="ESK15" t="n">
        <v>0.1</v>
      </c>
      <c r="ESL15" t="n">
        <v>0.1</v>
      </c>
      <c r="ESM15" t="n">
        <v>0.1</v>
      </c>
      <c r="ESN15" t="n">
        <v>0.1</v>
      </c>
      <c r="ESO15" t="n">
        <v>0.1</v>
      </c>
      <c r="ESP15" t="n">
        <v>-0.1</v>
      </c>
      <c r="ESQ15" t="n">
        <v>0.1</v>
      </c>
      <c r="ESR15" t="n">
        <v>0.2</v>
      </c>
      <c r="ESS15" t="n">
        <v>-0.3</v>
      </c>
      <c r="EST15" t="n">
        <v>0.2</v>
      </c>
      <c r="ESU15" t="n">
        <v>0.25</v>
      </c>
      <c r="ESV15" t="n">
        <v>0.4</v>
      </c>
      <c r="ESW15" t="n">
        <v>0.2</v>
      </c>
      <c r="ESX15" t="n">
        <v>-0.1</v>
      </c>
      <c r="ESY15" t="n">
        <v>0.1</v>
      </c>
      <c r="ESZ15" t="n">
        <v>0.2</v>
      </c>
      <c r="ETA15" t="n">
        <v>0.2</v>
      </c>
      <c r="ETB15" t="n">
        <v>0.2</v>
      </c>
      <c r="ETC15" t="n">
        <v>-0.1</v>
      </c>
      <c r="ETD15" t="n">
        <v>0.4</v>
      </c>
      <c r="ETE15" t="n">
        <v>0.1</v>
      </c>
      <c r="ETF15" t="n">
        <v>0.25</v>
      </c>
      <c r="ETG15" t="n">
        <v>-0.1</v>
      </c>
      <c r="ETH15" t="n">
        <v>0.25</v>
      </c>
      <c r="ETI15" t="n">
        <v>0.1</v>
      </c>
      <c r="ETJ15" t="n">
        <v>0.1</v>
      </c>
      <c r="ETK15" t="n">
        <v>0.25</v>
      </c>
      <c r="ETL15" t="n">
        <v>0.2</v>
      </c>
      <c r="ETM15" t="n">
        <v>0.2</v>
      </c>
      <c r="ETN15" t="n">
        <v>-0.1</v>
      </c>
      <c r="ETO15" t="n">
        <v>0.4</v>
      </c>
      <c r="ETP15" t="n">
        <v>0.2</v>
      </c>
      <c r="ETQ15" t="n">
        <v>0.2</v>
      </c>
      <c r="ETR15" t="n">
        <v>0.1</v>
      </c>
      <c r="ETS15" t="n">
        <v>0.2</v>
      </c>
      <c r="ETT15" t="n">
        <v>-0.1</v>
      </c>
      <c r="ETU15" t="n">
        <v>0.1</v>
      </c>
      <c r="ETV15" t="n">
        <v>0.2</v>
      </c>
      <c r="ETW15" t="n">
        <v>0.1</v>
      </c>
      <c r="ETX15" t="n">
        <v>0.1</v>
      </c>
      <c r="ETY15" t="n">
        <v>0.1</v>
      </c>
      <c r="ETZ15" t="n">
        <v>0.2</v>
      </c>
      <c r="EUA15" t="n">
        <v>-0.1</v>
      </c>
      <c r="EUB15" t="n">
        <v>0.2</v>
      </c>
      <c r="EUC15" t="n">
        <v>0.25</v>
      </c>
      <c r="EUD15" t="n">
        <v>0.25</v>
      </c>
      <c r="EUE15" t="n">
        <v>0.25</v>
      </c>
      <c r="EUF15" t="n">
        <v>-0.1</v>
      </c>
      <c r="EUG15" t="n">
        <v>0.2</v>
      </c>
      <c r="EUH15" t="n">
        <v>0.1</v>
      </c>
      <c r="EUI15" t="n">
        <v>0.2</v>
      </c>
      <c r="EUJ15" t="n">
        <v>0.2</v>
      </c>
      <c r="EUK15" t="n">
        <v>0.25</v>
      </c>
      <c r="EUL15" t="n">
        <v>0.2</v>
      </c>
      <c r="EUM15" t="n">
        <v>0.2</v>
      </c>
      <c r="EUN15" t="n">
        <v>-0.1</v>
      </c>
      <c r="EUO15" t="n">
        <v>0.2</v>
      </c>
      <c r="EUP15" t="n">
        <v>-0.1</v>
      </c>
      <c r="EUQ15" t="n">
        <v>0.25</v>
      </c>
      <c r="EUR15" t="n">
        <v>0.1</v>
      </c>
      <c r="EUS15" t="n">
        <v>0.2</v>
      </c>
      <c r="EUT15" t="n">
        <v>0.1</v>
      </c>
      <c r="EUU15" t="n">
        <v>0.1</v>
      </c>
      <c r="EUV15" t="n">
        <v>0.25</v>
      </c>
      <c r="EUW15" t="n">
        <v>-0.1</v>
      </c>
      <c r="EUX15" t="n">
        <v>0.1</v>
      </c>
      <c r="EUY15" t="n">
        <v>0.1</v>
      </c>
      <c r="EUZ15" t="n">
        <v>0.1</v>
      </c>
      <c r="EVA15" t="n">
        <v>-0.1</v>
      </c>
      <c r="EVB15" t="n">
        <v>0.1</v>
      </c>
      <c r="EVC15" t="n">
        <v>0.2</v>
      </c>
      <c r="EVD15" t="n">
        <v>0.25</v>
      </c>
      <c r="EVE15" t="n">
        <v>0.2</v>
      </c>
      <c r="EVF15" t="n">
        <v>0.1</v>
      </c>
      <c r="EVG15" t="n">
        <v>0.25</v>
      </c>
      <c r="EVH15" t="n">
        <v>-0.3</v>
      </c>
      <c r="EVI15" t="n">
        <v>0.4</v>
      </c>
      <c r="EVJ15" t="n">
        <v>0.4</v>
      </c>
      <c r="EVK15" t="n">
        <v>0.1</v>
      </c>
      <c r="EVL15" t="n">
        <v>0.2</v>
      </c>
      <c r="EVM15" t="n">
        <v>0.1</v>
      </c>
      <c r="EVN15" t="n">
        <v>0.1</v>
      </c>
      <c r="EVO15" t="n">
        <v>0.1</v>
      </c>
      <c r="EVP15" t="n">
        <v>0.1</v>
      </c>
      <c r="EVQ15" t="n">
        <v>-0.1</v>
      </c>
      <c r="EVR15" t="n">
        <v>0.1</v>
      </c>
      <c r="EVS15" t="n">
        <v>0.2</v>
      </c>
      <c r="EVT15" t="n">
        <v>0.2</v>
      </c>
      <c r="EVU15" t="n">
        <v>0.1</v>
      </c>
      <c r="EVV15" t="n">
        <v>-0.1</v>
      </c>
      <c r="EVW15" t="n">
        <v>0.25</v>
      </c>
      <c r="EVX15" t="n">
        <v>0.2</v>
      </c>
      <c r="EVY15" t="n">
        <v>0.2</v>
      </c>
      <c r="EVZ15" t="n">
        <v>-0.1</v>
      </c>
      <c r="EWA15" t="n">
        <v>-0.1</v>
      </c>
      <c r="EWB15" t="n">
        <v>0.1</v>
      </c>
      <c r="EWC15" t="n">
        <v>0.25</v>
      </c>
      <c r="EWD15" t="n">
        <v>0.2</v>
      </c>
      <c r="EWE15" t="n">
        <v>0.1</v>
      </c>
      <c r="EWF15" t="n">
        <v>-0.1</v>
      </c>
      <c r="EWG15" t="n">
        <v>0.2</v>
      </c>
      <c r="EWH15" t="n">
        <v>0.2</v>
      </c>
      <c r="EWI15" t="n">
        <v>0.1</v>
      </c>
      <c r="EWJ15" t="n">
        <v>0.1</v>
      </c>
      <c r="EWK15" t="n">
        <v>0.25</v>
      </c>
      <c r="EWL15" t="n">
        <v>0.25</v>
      </c>
      <c r="EWM15" t="n">
        <v>0.25</v>
      </c>
      <c r="EWN15" t="n">
        <v>0.1</v>
      </c>
      <c r="EWO15" t="n">
        <v>-0.1</v>
      </c>
      <c r="EWP15" t="n">
        <v>-0.1</v>
      </c>
      <c r="EWQ15" t="n">
        <v>0.4</v>
      </c>
      <c r="EWR15" t="n">
        <v>0.1</v>
      </c>
      <c r="EWS15" t="n">
        <v>0.2</v>
      </c>
      <c r="EWT15" t="n">
        <v>-0.1</v>
      </c>
      <c r="EWU15" t="n">
        <v>0.2</v>
      </c>
      <c r="EWV15" t="n">
        <v>0.2</v>
      </c>
      <c r="EWW15" t="n">
        <v>0.2</v>
      </c>
      <c r="EWX15" t="n">
        <v>0.25</v>
      </c>
      <c r="EWY15" t="n">
        <v>0.1</v>
      </c>
      <c r="EWZ15" t="n">
        <v>0.2</v>
      </c>
      <c r="EXA15" t="n">
        <v>0.2</v>
      </c>
      <c r="EXB15" t="n">
        <v>-0.1</v>
      </c>
      <c r="EXC15" t="n">
        <v>0.2</v>
      </c>
      <c r="EXD15" t="n">
        <v>0.1</v>
      </c>
      <c r="EXE15" t="n">
        <v>0.1</v>
      </c>
      <c r="EXF15" t="n">
        <v>0.2</v>
      </c>
      <c r="EXG15" t="n">
        <v>0.2</v>
      </c>
      <c r="EXH15" t="n">
        <v>0.1</v>
      </c>
      <c r="EXI15" t="n">
        <v>-0.1</v>
      </c>
      <c r="EXJ15" t="n">
        <v>0.2</v>
      </c>
      <c r="EXK15" t="n">
        <v>-0.1</v>
      </c>
      <c r="EXL15" t="n">
        <v>-0.1</v>
      </c>
      <c r="EXM15" t="n">
        <v>0.1</v>
      </c>
      <c r="EXN15" t="n">
        <v>0.1</v>
      </c>
      <c r="EXO15" t="n">
        <v>0.1</v>
      </c>
      <c r="EXP15" t="n">
        <v>0.2</v>
      </c>
      <c r="EXQ15" t="n">
        <v>0.25</v>
      </c>
      <c r="EXR15" t="n">
        <v>0.25</v>
      </c>
      <c r="EXS15" t="n">
        <v>0.1</v>
      </c>
      <c r="EXT15" t="n">
        <v>0.2</v>
      </c>
      <c r="EXU15" t="n">
        <v>0.1</v>
      </c>
      <c r="EXV15" t="n">
        <v>0.1</v>
      </c>
      <c r="EXW15" t="n">
        <v>0.1</v>
      </c>
      <c r="EXX15" t="n">
        <v>0.1</v>
      </c>
      <c r="EXY15" t="n">
        <v>0.25</v>
      </c>
      <c r="EXZ15" t="n">
        <v>0.1</v>
      </c>
      <c r="EYA15" t="n">
        <v>0.2</v>
      </c>
      <c r="EYB15" t="n">
        <v>0.2</v>
      </c>
      <c r="EYC15" t="n">
        <v>0.2</v>
      </c>
      <c r="EYD15" t="n">
        <v>0.2</v>
      </c>
      <c r="EYE15" t="n">
        <v>0.4</v>
      </c>
      <c r="EYF15" t="n">
        <v>0.1</v>
      </c>
      <c r="EYG15" t="n">
        <v>0.2</v>
      </c>
      <c r="EYH15" t="n">
        <v>0.1</v>
      </c>
      <c r="EYI15" t="n">
        <v>0.1</v>
      </c>
      <c r="EYJ15" t="n">
        <v>0.1</v>
      </c>
      <c r="EYK15" t="n">
        <v>0.1</v>
      </c>
      <c r="EYL15" t="n">
        <v>0.25</v>
      </c>
      <c r="EYM15" t="n">
        <v>0.2</v>
      </c>
      <c r="EYN15" t="n">
        <v>0.2</v>
      </c>
      <c r="EYO15" t="n">
        <v>-0.1</v>
      </c>
      <c r="EYP15" t="n">
        <v>-0.3</v>
      </c>
      <c r="EYQ15" t="n">
        <v>0.2</v>
      </c>
      <c r="EYR15" t="n">
        <v>0.1</v>
      </c>
      <c r="EYS15" t="n">
        <v>0.1</v>
      </c>
      <c r="EYT15" t="n">
        <v>0.1</v>
      </c>
      <c r="EYU15" t="n">
        <v>0.4</v>
      </c>
      <c r="EYV15" t="n">
        <v>0.25</v>
      </c>
      <c r="EYW15" t="n">
        <v>0.2</v>
      </c>
      <c r="EYX15" t="n">
        <v>0.2</v>
      </c>
      <c r="EYY15" t="n">
        <v>0.1</v>
      </c>
      <c r="EYZ15" t="n">
        <v>0.25</v>
      </c>
      <c r="EZA15" t="n">
        <v>0.2</v>
      </c>
      <c r="EZB15" t="n">
        <v>0.1</v>
      </c>
      <c r="EZC15" t="n">
        <v>0.1</v>
      </c>
      <c r="EZD15" t="n">
        <v>0.1</v>
      </c>
      <c r="EZE15" t="n">
        <v>0.1</v>
      </c>
      <c r="EZF15" t="n">
        <v>0.2</v>
      </c>
      <c r="EZG15" t="n">
        <v>0.1</v>
      </c>
      <c r="EZH15" t="n">
        <v>-0.1</v>
      </c>
      <c r="EZI15" t="n">
        <v>0.1</v>
      </c>
      <c r="EZJ15" t="n">
        <v>0.25</v>
      </c>
      <c r="EZK15" t="n">
        <v>0.1</v>
      </c>
      <c r="EZL15" t="n">
        <v>-0.1</v>
      </c>
      <c r="EZM15" t="n">
        <v>0.1</v>
      </c>
      <c r="EZN15" t="n">
        <v>0.1</v>
      </c>
      <c r="EZO15" t="n">
        <v>0.2</v>
      </c>
      <c r="EZP15" t="n">
        <v>0.25</v>
      </c>
      <c r="EZQ15" t="n">
        <v>0.1</v>
      </c>
      <c r="EZR15" t="n">
        <v>0.1</v>
      </c>
      <c r="EZS15" t="n">
        <v>0.4</v>
      </c>
      <c r="EZT15" t="n">
        <v>0.25</v>
      </c>
      <c r="EZU15" t="n">
        <v>0.2</v>
      </c>
      <c r="EZV15" t="n">
        <v>0.2</v>
      </c>
      <c r="EZW15" t="n">
        <v>0.1</v>
      </c>
      <c r="EZX15" t="n">
        <v>0.2</v>
      </c>
      <c r="EZY15" t="n">
        <v>0.25</v>
      </c>
      <c r="EZZ15" t="n">
        <v>0.2</v>
      </c>
      <c r="FAA15" t="n">
        <v>0.1</v>
      </c>
      <c r="FAB15" t="n">
        <v>0.1</v>
      </c>
      <c r="FAC15" t="n">
        <v>0.1</v>
      </c>
      <c r="FAD15" t="n">
        <v>0.2</v>
      </c>
      <c r="FAE15" t="n">
        <v>0.1</v>
      </c>
      <c r="FAF15" t="n">
        <v>0.1</v>
      </c>
      <c r="FAG15" t="n">
        <v>0.2</v>
      </c>
      <c r="FAH15" t="n">
        <v>0.4</v>
      </c>
      <c r="FAI15" t="n">
        <v>0.2</v>
      </c>
      <c r="FAJ15" t="n">
        <v>0.2</v>
      </c>
      <c r="FAK15" t="n">
        <v>0.1</v>
      </c>
      <c r="FAL15" t="n">
        <v>0.2</v>
      </c>
      <c r="FAM15" t="n">
        <v>0.1</v>
      </c>
      <c r="FAN15" t="n">
        <v>0.2</v>
      </c>
      <c r="FAO15" t="n">
        <v>0.2</v>
      </c>
      <c r="FAP15" t="n">
        <v>0.1</v>
      </c>
      <c r="FAQ15" t="n">
        <v>0.25</v>
      </c>
      <c r="FAR15" t="n">
        <v>-0.1</v>
      </c>
      <c r="FAS15" t="n">
        <v>0.25</v>
      </c>
      <c r="FAT15" t="n">
        <v>0.1</v>
      </c>
      <c r="FAU15" t="n">
        <v>0.1</v>
      </c>
      <c r="FAV15" t="n">
        <v>0.25</v>
      </c>
      <c r="FAW15" t="n">
        <v>0.25</v>
      </c>
      <c r="FAX15" t="n">
        <v>0.1</v>
      </c>
      <c r="FAY15" t="n">
        <v>0.2</v>
      </c>
      <c r="FAZ15" t="n">
        <v>0.1</v>
      </c>
      <c r="FBA15" t="n">
        <v>0.1</v>
      </c>
      <c r="FBB15" t="n">
        <v>0.1</v>
      </c>
      <c r="FBC15" t="n">
        <v>-0.1</v>
      </c>
      <c r="FBD15" t="n">
        <v>0.25</v>
      </c>
      <c r="FBE15" t="n">
        <v>0.2</v>
      </c>
      <c r="FBF15" t="n">
        <v>0.2</v>
      </c>
      <c r="FBG15" t="n">
        <v>0.25</v>
      </c>
      <c r="FBH15" t="n">
        <v>0.1</v>
      </c>
      <c r="FBI15" t="n">
        <v>0.2</v>
      </c>
      <c r="FBJ15" t="n">
        <v>-0.1</v>
      </c>
      <c r="FBK15" t="n">
        <v>0.2</v>
      </c>
      <c r="FBL15" t="n">
        <v>0.2</v>
      </c>
      <c r="FBM15" t="n">
        <v>-0.1</v>
      </c>
      <c r="FBN15" t="n">
        <v>0.1</v>
      </c>
      <c r="FBO15" t="n">
        <v>0.1</v>
      </c>
      <c r="FBP15" t="n">
        <v>0.2</v>
      </c>
      <c r="FBQ15" t="n">
        <v>0.2</v>
      </c>
      <c r="FBR15" t="n">
        <v>0.1</v>
      </c>
      <c r="FBS15" t="n">
        <v>0.2</v>
      </c>
      <c r="FBT15" t="n">
        <v>0.2</v>
      </c>
      <c r="FBU15" t="n">
        <v>0.1</v>
      </c>
      <c r="FBV15" t="n">
        <v>0.1</v>
      </c>
      <c r="FBW15" t="n">
        <v>-0.3</v>
      </c>
      <c r="FBX15" t="n">
        <v>0.1</v>
      </c>
      <c r="FBY15" t="n">
        <v>0.1</v>
      </c>
      <c r="FBZ15" t="n">
        <v>-0.1</v>
      </c>
      <c r="FCA15" t="n">
        <v>0.1</v>
      </c>
      <c r="FCB15" t="n">
        <v>0.25</v>
      </c>
      <c r="FCC15" t="n">
        <v>0.1</v>
      </c>
      <c r="FCD15" t="n">
        <v>0.2</v>
      </c>
      <c r="FCE15" t="n">
        <v>-0.1</v>
      </c>
      <c r="FCF15" t="n">
        <v>-0.1</v>
      </c>
      <c r="FCG15" t="n">
        <v>0.2</v>
      </c>
      <c r="FCH15" t="n">
        <v>0.2</v>
      </c>
      <c r="FCI15" t="n">
        <v>0.25</v>
      </c>
      <c r="FCJ15" t="n">
        <v>0.1</v>
      </c>
      <c r="FCK15" t="n">
        <v>-0.1</v>
      </c>
      <c r="FCL15" t="n">
        <v>0.2</v>
      </c>
      <c r="FCM15" t="n">
        <v>-0.1</v>
      </c>
      <c r="FCN15" t="n">
        <v>0.1</v>
      </c>
      <c r="FCO15" t="n">
        <v>0.4</v>
      </c>
      <c r="FCP15" t="n">
        <v>-0.1</v>
      </c>
      <c r="FCQ15" t="n">
        <v>0.1</v>
      </c>
      <c r="FCR15" t="n">
        <v>0.1</v>
      </c>
      <c r="FCS15" t="n">
        <v>-0.1</v>
      </c>
      <c r="FCT15" t="n">
        <v>-0.1</v>
      </c>
      <c r="FCU15" t="n">
        <v>0.1</v>
      </c>
      <c r="FCV15" t="n">
        <v>-0.1</v>
      </c>
      <c r="FCW15" t="n">
        <v>-0.1</v>
      </c>
      <c r="FCX15" t="n">
        <v>0.1</v>
      </c>
      <c r="FCY15" t="n">
        <v>-0.1</v>
      </c>
      <c r="FCZ15" t="n">
        <v>0.1</v>
      </c>
      <c r="FDA15" t="n">
        <v>0.1</v>
      </c>
      <c r="FDB15" t="n">
        <v>0.2</v>
      </c>
      <c r="FDC15" t="n">
        <v>0.1</v>
      </c>
      <c r="FDD15" t="n">
        <v>0.25</v>
      </c>
      <c r="FDE15" t="n">
        <v>0.2</v>
      </c>
      <c r="FDF15" t="n">
        <v>0.1</v>
      </c>
      <c r="FDG15" t="n">
        <v>-0.3</v>
      </c>
      <c r="FDH15" t="n">
        <v>0.1</v>
      </c>
      <c r="FDI15" t="n">
        <v>0.1</v>
      </c>
      <c r="FDJ15" t="n">
        <v>0.2</v>
      </c>
      <c r="FDK15" t="n">
        <v>0.2</v>
      </c>
      <c r="FDL15" t="n">
        <v>0.1</v>
      </c>
      <c r="FDM15" t="n">
        <v>0.2</v>
      </c>
      <c r="FDN15" t="n">
        <v>0.2</v>
      </c>
      <c r="FDO15" t="n">
        <v>0.2</v>
      </c>
      <c r="FDP15" t="n">
        <v>0.2</v>
      </c>
      <c r="FDQ15" t="n">
        <v>-0.1</v>
      </c>
      <c r="FDR15" t="n">
        <v>0.1</v>
      </c>
      <c r="FDS15" t="n">
        <v>0.1</v>
      </c>
      <c r="FDT15" t="n">
        <v>0.1</v>
      </c>
      <c r="FDU15" t="n">
        <v>0.2</v>
      </c>
      <c r="FDV15" t="n">
        <v>-0.1</v>
      </c>
      <c r="FDW15" t="n">
        <v>0.1</v>
      </c>
      <c r="FDX15" t="n">
        <v>0.1</v>
      </c>
      <c r="FDY15" t="n">
        <v>0.25</v>
      </c>
      <c r="FDZ15" t="n">
        <v>-0.1</v>
      </c>
      <c r="FEA15" t="n">
        <v>0.1</v>
      </c>
      <c r="FEB15" t="n">
        <v>-0.1</v>
      </c>
      <c r="FEC15" t="n">
        <v>0.25</v>
      </c>
      <c r="FED15" t="n">
        <v>0.25</v>
      </c>
      <c r="FEE15" t="n">
        <v>0.2</v>
      </c>
      <c r="FEF15" t="n">
        <v>0.1</v>
      </c>
      <c r="FEG15" t="n">
        <v>0.1</v>
      </c>
      <c r="FEH15" t="n">
        <v>0.1</v>
      </c>
      <c r="FEI15" t="n">
        <v>0.1</v>
      </c>
      <c r="FEJ15" t="n">
        <v>-0.1</v>
      </c>
      <c r="FEK15" t="n">
        <v>0.25</v>
      </c>
      <c r="FEL15" t="n">
        <v>-0.1</v>
      </c>
      <c r="FEM15" t="n">
        <v>0.1</v>
      </c>
      <c r="FEN15" t="n">
        <v>0.25</v>
      </c>
      <c r="FEO15" t="n">
        <v>-0.1</v>
      </c>
      <c r="FEP15" t="n">
        <v>0.1</v>
      </c>
      <c r="FEQ15" t="n">
        <v>0.1</v>
      </c>
      <c r="FER15" t="n">
        <v>0.2</v>
      </c>
      <c r="FES15" t="n">
        <v>0.2</v>
      </c>
      <c r="FET15" t="n">
        <v>0.1</v>
      </c>
      <c r="FEU15" t="n">
        <v>0.2</v>
      </c>
      <c r="FEV15" t="n">
        <v>0.1</v>
      </c>
      <c r="FEW15" t="n">
        <v>0.2</v>
      </c>
      <c r="FEX15" t="n">
        <v>0.2</v>
      </c>
      <c r="FEY15" t="n">
        <v>0.2</v>
      </c>
      <c r="FEZ15" t="n">
        <v>0.2</v>
      </c>
      <c r="FFA15" t="n">
        <v>0.1</v>
      </c>
      <c r="FFB15" t="n">
        <v>0.1</v>
      </c>
      <c r="FFC15" t="n">
        <v>-0.1</v>
      </c>
      <c r="FFD15" t="n">
        <v>0.2</v>
      </c>
      <c r="FFE15" t="n">
        <v>0.25</v>
      </c>
      <c r="FFF15" t="n">
        <v>0.25</v>
      </c>
      <c r="FFG15" t="n">
        <v>0.1</v>
      </c>
      <c r="FFH15" t="n">
        <v>0.4</v>
      </c>
      <c r="FFI15" t="n">
        <v>0.1</v>
      </c>
      <c r="FFJ15" t="n">
        <v>0.2</v>
      </c>
      <c r="FFK15" t="n">
        <v>0.2</v>
      </c>
      <c r="FFL15" t="n">
        <v>0.1</v>
      </c>
      <c r="FFM15" t="n">
        <v>0.1</v>
      </c>
      <c r="FFN15" t="n">
        <v>0.2</v>
      </c>
      <c r="FFO15" t="n">
        <v>-0.1</v>
      </c>
      <c r="FFP15" t="n">
        <v>0.25</v>
      </c>
      <c r="FFQ15" t="n">
        <v>0.1</v>
      </c>
      <c r="FFR15" t="n">
        <v>0.1</v>
      </c>
      <c r="FFS15" t="n">
        <v>0.1</v>
      </c>
      <c r="FFT15" t="n">
        <v>0.1</v>
      </c>
      <c r="FFU15" t="n">
        <v>0.2</v>
      </c>
      <c r="FFV15" t="n">
        <v>0.1</v>
      </c>
      <c r="FFW15" t="n">
        <v>0.2</v>
      </c>
      <c r="FFX15" t="n">
        <v>-0.1</v>
      </c>
      <c r="FFY15" t="n">
        <v>0.2</v>
      </c>
      <c r="FFZ15" t="n">
        <v>0.1</v>
      </c>
      <c r="FGA15" t="n">
        <v>-0.1</v>
      </c>
      <c r="FGB15" t="n">
        <v>0.2</v>
      </c>
      <c r="FGC15" t="n">
        <v>0.2</v>
      </c>
      <c r="FGD15" t="n">
        <v>0.1</v>
      </c>
      <c r="FGE15" t="n">
        <v>0.1</v>
      </c>
      <c r="FGF15" t="n">
        <v>0.1</v>
      </c>
      <c r="FGG15" t="n">
        <v>0.2</v>
      </c>
      <c r="FGH15" t="n">
        <v>0.2</v>
      </c>
      <c r="FGI15" t="n">
        <v>-0.1</v>
      </c>
      <c r="FGJ15" t="n">
        <v>-0.3</v>
      </c>
      <c r="FGK15" t="n">
        <v>0.2</v>
      </c>
      <c r="FGL15" t="n">
        <v>0.1</v>
      </c>
      <c r="FGM15" t="n">
        <v>0.1</v>
      </c>
      <c r="FGN15" t="n">
        <v>0.2</v>
      </c>
      <c r="FGO15" t="n">
        <v>-0.1</v>
      </c>
      <c r="FGP15" t="n">
        <v>0.1</v>
      </c>
      <c r="FGQ15" t="n">
        <v>0.2</v>
      </c>
      <c r="FGR15" t="n">
        <v>0.2</v>
      </c>
      <c r="FGS15" t="n">
        <v>-0.1</v>
      </c>
      <c r="FGT15" t="n">
        <v>0.25</v>
      </c>
      <c r="FGU15" t="n">
        <v>0.2</v>
      </c>
      <c r="FGV15" t="n">
        <v>0.1</v>
      </c>
      <c r="FGW15" t="n">
        <v>-0.1</v>
      </c>
      <c r="FGX15" t="n">
        <v>0.2</v>
      </c>
      <c r="FGY15" t="n">
        <v>0.1</v>
      </c>
      <c r="FGZ15" t="n">
        <v>0.1</v>
      </c>
      <c r="FHA15" t="n">
        <v>0.2</v>
      </c>
      <c r="FHB15" t="n">
        <v>0.1</v>
      </c>
      <c r="FHC15" t="n">
        <v>0.1</v>
      </c>
      <c r="FHD15" t="n">
        <v>-0.1</v>
      </c>
      <c r="FHE15" t="n">
        <v>0.1</v>
      </c>
      <c r="FHF15" t="n">
        <v>0.2</v>
      </c>
      <c r="FHG15" t="n">
        <v>0.25</v>
      </c>
      <c r="FHH15" t="n">
        <v>0.1</v>
      </c>
      <c r="FHI15" t="n">
        <v>0.1</v>
      </c>
      <c r="FHJ15" t="n">
        <v>0.1</v>
      </c>
      <c r="FHK15" t="n">
        <v>0.1</v>
      </c>
      <c r="FHL15" t="n">
        <v>0.25</v>
      </c>
      <c r="FHM15" t="n">
        <v>-0.1</v>
      </c>
      <c r="FHN15" t="n">
        <v>0.2</v>
      </c>
      <c r="FHO15" t="n">
        <v>0.2</v>
      </c>
      <c r="FHP15" t="n">
        <v>0.2</v>
      </c>
      <c r="FHQ15" t="n">
        <v>0.1</v>
      </c>
      <c r="FHR15" t="n">
        <v>0.1</v>
      </c>
      <c r="FHS15" t="n">
        <v>0.1</v>
      </c>
      <c r="FHT15" t="n">
        <v>0.1</v>
      </c>
      <c r="FHU15" t="n">
        <v>0.2</v>
      </c>
      <c r="FHV15" t="n">
        <v>0.25</v>
      </c>
      <c r="FHW15" t="n">
        <v>0.1</v>
      </c>
      <c r="FHX15" t="n">
        <v>0.2</v>
      </c>
      <c r="FHY15" t="n">
        <v>0.25</v>
      </c>
      <c r="FHZ15" t="n">
        <v>0.2</v>
      </c>
      <c r="FIA15" t="n">
        <v>0.2</v>
      </c>
      <c r="FIB15" t="n">
        <v>0.1</v>
      </c>
      <c r="FIC15" t="n">
        <v>-0.1</v>
      </c>
      <c r="FID15" t="n">
        <v>0.1</v>
      </c>
      <c r="FIE15" t="n">
        <v>0.2</v>
      </c>
      <c r="FIF15" t="n">
        <v>0.1</v>
      </c>
      <c r="FIG15" t="n">
        <v>0.2</v>
      </c>
      <c r="FIH15" t="n">
        <v>0.1</v>
      </c>
      <c r="FII15" t="n">
        <v>0.2</v>
      </c>
      <c r="FIJ15" t="n">
        <v>-0.1</v>
      </c>
      <c r="FIK15" t="n">
        <v>0.2</v>
      </c>
      <c r="FIL15" t="n">
        <v>0.2</v>
      </c>
      <c r="FIM15" t="n">
        <v>0.2</v>
      </c>
      <c r="FIN15" t="n">
        <v>-0.1</v>
      </c>
      <c r="FIO15" t="n">
        <v>0.1</v>
      </c>
      <c r="FIP15" t="n">
        <v>-0.1</v>
      </c>
      <c r="FIQ15" t="n">
        <v>0.25</v>
      </c>
      <c r="FIR15" t="n">
        <v>0.25</v>
      </c>
      <c r="FIS15" t="n">
        <v>-0.1</v>
      </c>
      <c r="FIT15" t="n">
        <v>-0.1</v>
      </c>
      <c r="FIU15" t="n">
        <v>0.1</v>
      </c>
      <c r="FIV15" t="n">
        <v>0.2</v>
      </c>
      <c r="FIW15" t="n">
        <v>0.1</v>
      </c>
      <c r="FIX15" t="n">
        <v>0.2</v>
      </c>
      <c r="FIY15" t="n">
        <v>0.1</v>
      </c>
      <c r="FIZ15" t="n">
        <v>-0.3</v>
      </c>
      <c r="FJA15" t="n">
        <v>0.1</v>
      </c>
      <c r="FJB15" t="n">
        <v>0.2</v>
      </c>
      <c r="FJC15" t="n">
        <v>-0.1</v>
      </c>
      <c r="FJD15" t="n">
        <v>0.1</v>
      </c>
      <c r="FJE15" t="n">
        <v>0.4</v>
      </c>
      <c r="FJF15" t="n">
        <v>0.1</v>
      </c>
      <c r="FJG15" t="n">
        <v>0.1</v>
      </c>
      <c r="FJH15" t="n">
        <v>-0.3</v>
      </c>
      <c r="FJI15" t="n">
        <v>0.2</v>
      </c>
      <c r="FJJ15" t="n">
        <v>-0.1</v>
      </c>
      <c r="FJK15" t="n">
        <v>0.1</v>
      </c>
      <c r="FJL15" t="n">
        <v>0.1</v>
      </c>
      <c r="FJM15" t="n">
        <v>0.2</v>
      </c>
      <c r="FJN15" t="n">
        <v>0.1</v>
      </c>
      <c r="FJO15" t="n">
        <v>0.1</v>
      </c>
      <c r="FJP15" t="n">
        <v>0.1</v>
      </c>
      <c r="FJQ15" t="n">
        <v>0.2</v>
      </c>
      <c r="FJR15" t="n">
        <v>0.4</v>
      </c>
      <c r="FJS15" t="n">
        <v>-0.1</v>
      </c>
      <c r="FJT15" t="n">
        <v>-0.1</v>
      </c>
      <c r="FJU15" t="n">
        <v>0.4</v>
      </c>
      <c r="FJV15" t="n">
        <v>0.25</v>
      </c>
      <c r="FJW15" t="n">
        <v>0.2</v>
      </c>
      <c r="FJX15" t="n">
        <v>0.2</v>
      </c>
      <c r="FJY15" t="n">
        <v>0.1</v>
      </c>
      <c r="FJZ15" t="n">
        <v>0.1</v>
      </c>
      <c r="FKA15" t="n">
        <v>-0.1</v>
      </c>
      <c r="FKB15" t="n">
        <v>0.2</v>
      </c>
      <c r="FKC15" t="n">
        <v>-0.1</v>
      </c>
      <c r="FKD15" t="n">
        <v>-0.1</v>
      </c>
      <c r="FKE15" t="n">
        <v>0.1</v>
      </c>
      <c r="FKF15" t="n">
        <v>-0.1</v>
      </c>
      <c r="FKG15" t="n">
        <v>0.1</v>
      </c>
      <c r="FKH15" t="n">
        <v>0.1</v>
      </c>
      <c r="FKI15" t="n">
        <v>-0.3</v>
      </c>
      <c r="FKJ15" t="n">
        <v>0.25</v>
      </c>
      <c r="FKK15" t="n">
        <v>0.2</v>
      </c>
      <c r="FKL15" t="n">
        <v>0.2</v>
      </c>
      <c r="FKM15" t="n">
        <v>0.1</v>
      </c>
      <c r="FKN15" t="n">
        <v>0.1</v>
      </c>
      <c r="FKO15" t="n">
        <v>0.25</v>
      </c>
      <c r="FKP15" t="n">
        <v>0.2</v>
      </c>
      <c r="FKQ15" t="n">
        <v>0.2</v>
      </c>
      <c r="FKR15" t="n">
        <v>0.1</v>
      </c>
      <c r="FKS15" t="n">
        <v>0.1</v>
      </c>
      <c r="FKT15" t="n">
        <v>0.2</v>
      </c>
      <c r="FKU15" t="n">
        <v>0.2</v>
      </c>
      <c r="FKV15" t="n">
        <v>0.2</v>
      </c>
      <c r="FKW15" t="n">
        <v>-0.1</v>
      </c>
      <c r="FKX15" t="n">
        <v>0.1</v>
      </c>
      <c r="FKY15" t="n">
        <v>0.1</v>
      </c>
      <c r="FKZ15" t="n">
        <v>0.2</v>
      </c>
      <c r="FLA15" t="n">
        <v>-0.3</v>
      </c>
      <c r="FLB15" t="n">
        <v>0.25</v>
      </c>
      <c r="FLC15" t="n">
        <v>0.2</v>
      </c>
      <c r="FLD15" t="n">
        <v>0.1</v>
      </c>
      <c r="FLE15" t="n">
        <v>0.1</v>
      </c>
      <c r="FLF15" t="n">
        <v>0.1</v>
      </c>
      <c r="FLG15" t="n">
        <v>-0.1</v>
      </c>
      <c r="FLH15" t="n">
        <v>0.1</v>
      </c>
      <c r="FLI15" t="n">
        <v>0.25</v>
      </c>
      <c r="FLJ15" t="n">
        <v>0.1</v>
      </c>
      <c r="FLK15" t="n">
        <v>0.1</v>
      </c>
      <c r="FLL15" t="n">
        <v>0.1</v>
      </c>
      <c r="FLM15" t="n">
        <v>-0.3</v>
      </c>
      <c r="FLN15" t="n">
        <v>0.25</v>
      </c>
      <c r="FLO15" t="n">
        <v>0.2</v>
      </c>
      <c r="FLP15" t="n">
        <v>0.2</v>
      </c>
      <c r="FLQ15" t="n">
        <v>0.2</v>
      </c>
      <c r="FLR15" t="n">
        <v>0.25</v>
      </c>
      <c r="FLS15" t="n">
        <v>0.1</v>
      </c>
      <c r="FLT15" t="n">
        <v>-0.1</v>
      </c>
      <c r="FLU15" t="n">
        <v>0.2</v>
      </c>
      <c r="FLV15" t="n">
        <v>-0.3</v>
      </c>
      <c r="FLW15" t="n">
        <v>0.1</v>
      </c>
      <c r="FLX15" t="n">
        <v>0.1</v>
      </c>
      <c r="FLY15" t="n">
        <v>0.2</v>
      </c>
      <c r="FLZ15" t="n">
        <v>0.1</v>
      </c>
      <c r="FMA15" t="n">
        <v>0.2</v>
      </c>
      <c r="FMB15" t="n">
        <v>0.2</v>
      </c>
      <c r="FMC15" t="n">
        <v>0.2</v>
      </c>
      <c r="FMD15" t="n">
        <v>0.4</v>
      </c>
      <c r="FME15" t="n">
        <v>0.1</v>
      </c>
      <c r="FMF15" t="n">
        <v>0.1</v>
      </c>
      <c r="FMG15" t="n">
        <v>0.2</v>
      </c>
      <c r="FMH15" t="n">
        <v>0.1</v>
      </c>
      <c r="FMI15" t="n">
        <v>0.2</v>
      </c>
      <c r="FMJ15" t="n">
        <v>0.1</v>
      </c>
      <c r="FMK15" t="n">
        <v>0.1</v>
      </c>
      <c r="FML15" t="n">
        <v>0.2</v>
      </c>
      <c r="FMM15" t="n">
        <v>0.2</v>
      </c>
      <c r="FMN15" t="n">
        <v>0.2</v>
      </c>
      <c r="FMO15" t="n">
        <v>-0.1</v>
      </c>
      <c r="FMP15" t="n">
        <v>0.1</v>
      </c>
      <c r="FMQ15" t="n">
        <v>-0.1</v>
      </c>
      <c r="FMR15" t="n">
        <v>0.2</v>
      </c>
      <c r="FMS15" t="n">
        <v>-0.1</v>
      </c>
      <c r="FMT15" t="n">
        <v>0.2</v>
      </c>
      <c r="FMU15" t="n">
        <v>0.1</v>
      </c>
      <c r="FMV15" t="n">
        <v>0.1</v>
      </c>
      <c r="FMW15" t="n">
        <v>0.2</v>
      </c>
      <c r="FMX15" t="n">
        <v>0.2</v>
      </c>
      <c r="FMY15" t="n">
        <v>0.1</v>
      </c>
      <c r="FMZ15" t="n">
        <v>0.25</v>
      </c>
      <c r="FNA15" t="n">
        <v>0.2</v>
      </c>
      <c r="FNB15" t="n">
        <v>0.2</v>
      </c>
      <c r="FNC15" t="n">
        <v>-0.3</v>
      </c>
      <c r="FND15" t="n">
        <v>-0.1</v>
      </c>
      <c r="FNE15" t="n">
        <v>0.1</v>
      </c>
      <c r="FNF15" t="n">
        <v>-0.1</v>
      </c>
      <c r="FNG15" t="n">
        <v>0.2</v>
      </c>
      <c r="FNH15" t="n">
        <v>0.2</v>
      </c>
      <c r="FNI15" t="n">
        <v>0.2</v>
      </c>
      <c r="FNJ15" t="n">
        <v>0.2</v>
      </c>
      <c r="FNK15" t="n">
        <v>0.2</v>
      </c>
      <c r="FNL15" t="n">
        <v>0.2</v>
      </c>
      <c r="FNM15" t="n">
        <v>0.1</v>
      </c>
      <c r="FNN15" t="n">
        <v>0.1</v>
      </c>
      <c r="FNO15" t="n">
        <v>0.1</v>
      </c>
      <c r="FNP15" t="n">
        <v>0.1</v>
      </c>
      <c r="FNQ15" t="n">
        <v>0.1</v>
      </c>
      <c r="FNR15" t="n">
        <v>0.1</v>
      </c>
      <c r="FNS15" t="n">
        <v>-0.3</v>
      </c>
      <c r="FNT15" t="n">
        <v>0.2</v>
      </c>
      <c r="FNU15" t="n">
        <v>0.1</v>
      </c>
      <c r="FNV15" t="n">
        <v>0.2</v>
      </c>
      <c r="FNW15" t="n">
        <v>0.1</v>
      </c>
      <c r="FNX15" t="n">
        <v>0.2</v>
      </c>
      <c r="FNY15" t="n">
        <v>-0.1</v>
      </c>
      <c r="FNZ15" t="n">
        <v>-0.1</v>
      </c>
      <c r="FOA15" t="n">
        <v>0.25</v>
      </c>
      <c r="FOB15" t="n">
        <v>-0.1</v>
      </c>
      <c r="FOC15" t="n">
        <v>0.2</v>
      </c>
      <c r="FOD15" t="n">
        <v>0.1</v>
      </c>
      <c r="FOE15" t="n">
        <v>0.2</v>
      </c>
      <c r="FOF15" t="n">
        <v>-0.3</v>
      </c>
      <c r="FOG15" t="n">
        <v>0.25</v>
      </c>
      <c r="FOH15" t="n">
        <v>0.2</v>
      </c>
      <c r="FOI15" t="n">
        <v>0.1</v>
      </c>
      <c r="FOJ15" t="n">
        <v>0.2</v>
      </c>
      <c r="FOK15" t="n">
        <v>0.25</v>
      </c>
      <c r="FOL15" t="n">
        <v>0.1</v>
      </c>
      <c r="FOM15" t="n">
        <v>0.1</v>
      </c>
      <c r="FON15" t="n">
        <v>0.25</v>
      </c>
      <c r="FOO15" t="n">
        <v>0.2</v>
      </c>
      <c r="FOP15" t="n">
        <v>0.2</v>
      </c>
      <c r="FOQ15" t="n">
        <v>0.1</v>
      </c>
      <c r="FOR15" t="n">
        <v>-0.1</v>
      </c>
      <c r="FOS15" t="n">
        <v>0.1</v>
      </c>
      <c r="FOT15" t="n">
        <v>-0.1</v>
      </c>
      <c r="FOU15" t="n">
        <v>0.1</v>
      </c>
      <c r="FOV15" t="n">
        <v>0.2</v>
      </c>
      <c r="FOW15" t="n">
        <v>-0.1</v>
      </c>
      <c r="FOX15" t="n">
        <v>0.1</v>
      </c>
      <c r="FOY15" t="n">
        <v>0.1</v>
      </c>
      <c r="FOZ15" t="n">
        <v>-0.1</v>
      </c>
      <c r="FPA15" t="n">
        <v>0.25</v>
      </c>
      <c r="FPB15" t="n">
        <v>0.1</v>
      </c>
      <c r="FPC15" t="n">
        <v>0.25</v>
      </c>
      <c r="FPD15" t="n">
        <v>0.1</v>
      </c>
      <c r="FPE15" t="n">
        <v>-0.3</v>
      </c>
      <c r="FPF15" t="n">
        <v>0.1</v>
      </c>
      <c r="FPG15" t="n">
        <v>0.1</v>
      </c>
      <c r="FPH15" t="n">
        <v>0.1</v>
      </c>
      <c r="FPI15" t="n">
        <v>0.2</v>
      </c>
      <c r="FPJ15" t="n">
        <v>-0.1</v>
      </c>
      <c r="FPK15" t="n">
        <v>0.2</v>
      </c>
      <c r="FPL15" t="n">
        <v>0.1</v>
      </c>
      <c r="FPM15" t="n">
        <v>-0.1</v>
      </c>
      <c r="FPN15" t="n">
        <v>0.1</v>
      </c>
      <c r="FPO15" t="n">
        <v>0.2</v>
      </c>
      <c r="FPP15" t="n">
        <v>0.1</v>
      </c>
      <c r="FPQ15" t="n">
        <v>0.2</v>
      </c>
      <c r="FPR15" t="n">
        <v>0.2</v>
      </c>
      <c r="FPS15" t="n">
        <v>0.1</v>
      </c>
      <c r="FPT15" t="n">
        <v>0.2</v>
      </c>
      <c r="FPU15" t="n">
        <v>0.1</v>
      </c>
      <c r="FPV15" t="n">
        <v>0.25</v>
      </c>
      <c r="FPW15" t="n">
        <v>0.1</v>
      </c>
      <c r="FPX15" t="n">
        <v>0.1</v>
      </c>
      <c r="FPY15" t="n">
        <v>0.2</v>
      </c>
      <c r="FPZ15" t="n">
        <v>0.2</v>
      </c>
      <c r="FQA15" t="n">
        <v>-0.1</v>
      </c>
      <c r="FQB15" t="n">
        <v>0.1</v>
      </c>
      <c r="FQC15" t="n">
        <v>0.2</v>
      </c>
      <c r="FQD15" t="n">
        <v>-0.1</v>
      </c>
      <c r="FQE15" t="n">
        <v>0.1</v>
      </c>
      <c r="FQF15" t="n">
        <v>-0.1</v>
      </c>
      <c r="FQG15" t="n">
        <v>-0.1</v>
      </c>
      <c r="FQH15" t="n">
        <v>0.1</v>
      </c>
      <c r="FQI15" t="n">
        <v>0.2</v>
      </c>
      <c r="FQJ15" t="n">
        <v>0.2</v>
      </c>
      <c r="FQK15" t="n">
        <v>0.25</v>
      </c>
      <c r="FQL15" t="n">
        <v>-0.1</v>
      </c>
      <c r="FQM15" t="n">
        <v>0.1</v>
      </c>
      <c r="FQN15" t="n">
        <v>0.2</v>
      </c>
      <c r="FQO15" t="n">
        <v>-0.1</v>
      </c>
      <c r="FQP15" t="n">
        <v>-0.1</v>
      </c>
      <c r="FQQ15" t="n">
        <v>0.1</v>
      </c>
      <c r="FQR15" t="n">
        <v>0.1</v>
      </c>
      <c r="FQS15" t="n">
        <v>0.1</v>
      </c>
      <c r="FQT15" t="n">
        <v>0.2</v>
      </c>
      <c r="FQU15" t="n">
        <v>0.1</v>
      </c>
      <c r="FQV15" t="n">
        <v>0.25</v>
      </c>
      <c r="FQW15" t="n">
        <v>-0.3</v>
      </c>
      <c r="FQX15" t="n">
        <v>0.1</v>
      </c>
      <c r="FQY15" t="n">
        <v>0.1</v>
      </c>
      <c r="FQZ15" t="n">
        <v>0.2</v>
      </c>
      <c r="FRA15" t="n">
        <v>0.2</v>
      </c>
      <c r="FRB15" t="n">
        <v>0.25</v>
      </c>
      <c r="FRC15" t="n">
        <v>0.1</v>
      </c>
      <c r="FRD15" t="n">
        <v>0.2</v>
      </c>
      <c r="FRE15" t="n">
        <v>0.2</v>
      </c>
      <c r="FRF15" t="n">
        <v>0.25</v>
      </c>
      <c r="FRG15" t="n">
        <v>0.1</v>
      </c>
      <c r="FRH15" t="n">
        <v>0.1</v>
      </c>
      <c r="FRI15" t="n">
        <v>0.1</v>
      </c>
      <c r="FRJ15" t="n">
        <v>0.1</v>
      </c>
      <c r="FRK15" t="n">
        <v>0.1</v>
      </c>
      <c r="FRL15" t="n">
        <v>0.4</v>
      </c>
      <c r="FRM15" t="n">
        <v>0.2</v>
      </c>
      <c r="FRN15" t="n">
        <v>-0.3</v>
      </c>
      <c r="FRO15" t="n">
        <v>0.1</v>
      </c>
      <c r="FRP15" t="n">
        <v>0.2</v>
      </c>
      <c r="FRQ15" t="n">
        <v>0.1</v>
      </c>
      <c r="FRR15" t="n">
        <v>-0.1</v>
      </c>
      <c r="FRS15" t="n">
        <v>0.2</v>
      </c>
      <c r="FRT15" t="n">
        <v>0.2</v>
      </c>
      <c r="FRU15" t="n">
        <v>0.2</v>
      </c>
      <c r="FRV15" t="n">
        <v>0.2</v>
      </c>
      <c r="FRW15" t="n">
        <v>0.2</v>
      </c>
      <c r="FRX15" t="n">
        <v>0.1</v>
      </c>
      <c r="FRY15" t="n">
        <v>0.2</v>
      </c>
      <c r="FRZ15" t="n">
        <v>0.1</v>
      </c>
      <c r="FSA15" t="n">
        <v>0.2</v>
      </c>
      <c r="FSB15" t="n">
        <v>-0.1</v>
      </c>
      <c r="FSC15" t="n">
        <v>0.1</v>
      </c>
      <c r="FSD15" t="n">
        <v>0.1</v>
      </c>
      <c r="FSE15" t="n">
        <v>0.1</v>
      </c>
      <c r="FSF15" t="n">
        <v>0.1</v>
      </c>
      <c r="FSG15" t="n">
        <v>0.4</v>
      </c>
      <c r="FSH15" t="n">
        <v>0.25</v>
      </c>
      <c r="FSI15" t="n">
        <v>-0.1</v>
      </c>
      <c r="FSJ15" t="n">
        <v>0.1</v>
      </c>
      <c r="FSK15" t="n">
        <v>0.2</v>
      </c>
      <c r="FSL15" t="n">
        <v>-0.1</v>
      </c>
      <c r="FSM15" t="n">
        <v>0.1</v>
      </c>
      <c r="FSN15" t="n">
        <v>0.1</v>
      </c>
      <c r="FSO15" t="n">
        <v>-0.1</v>
      </c>
      <c r="FSP15" t="n">
        <v>-0.1</v>
      </c>
      <c r="FSQ15" t="n">
        <v>0.1</v>
      </c>
      <c r="FSR15" t="n">
        <v>0.1</v>
      </c>
      <c r="FSS15" t="n">
        <v>0.2</v>
      </c>
      <c r="FST15" t="n">
        <v>0.1</v>
      </c>
      <c r="FSU15" t="n">
        <v>0.2</v>
      </c>
      <c r="FSV15" t="n">
        <v>0.2</v>
      </c>
      <c r="FSW15" t="n">
        <v>0.1</v>
      </c>
      <c r="FSX15" t="n">
        <v>-0.1</v>
      </c>
      <c r="FSY15" t="n">
        <v>0.1</v>
      </c>
      <c r="FSZ15" t="n">
        <v>0.1</v>
      </c>
      <c r="FTA15" t="n">
        <v>0.1</v>
      </c>
      <c r="FTB15" t="n">
        <v>0.25</v>
      </c>
      <c r="FTC15" t="n">
        <v>0.2</v>
      </c>
      <c r="FTD15" t="n">
        <v>-0.1</v>
      </c>
      <c r="FTE15" t="n">
        <v>0.1</v>
      </c>
      <c r="FTF15" t="n">
        <v>0.1</v>
      </c>
      <c r="FTG15" t="n">
        <v>-0.1</v>
      </c>
      <c r="FTH15" t="n">
        <v>0.1</v>
      </c>
      <c r="FTI15" t="n">
        <v>0.1</v>
      </c>
      <c r="FTJ15" t="n">
        <v>0.1</v>
      </c>
      <c r="FTK15" t="n">
        <v>0.1</v>
      </c>
      <c r="FTL15" t="n">
        <v>-0.1</v>
      </c>
      <c r="FTM15" t="n">
        <v>0.1</v>
      </c>
      <c r="FTN15" t="n">
        <v>0.1</v>
      </c>
      <c r="FTO15" t="n">
        <v>-0.1</v>
      </c>
      <c r="FTP15" t="n">
        <v>0.1</v>
      </c>
      <c r="FTQ15" t="n">
        <v>0.1</v>
      </c>
      <c r="FTR15" t="n">
        <v>-0.1</v>
      </c>
      <c r="FTS15" t="n">
        <v>0.1</v>
      </c>
      <c r="FTT15" t="n">
        <v>0.2</v>
      </c>
      <c r="FTU15" t="n">
        <v>0.2</v>
      </c>
      <c r="FTV15" t="n">
        <v>0.2</v>
      </c>
      <c r="FTW15" t="n">
        <v>0.2</v>
      </c>
      <c r="FTX15" t="n">
        <v>0.2</v>
      </c>
      <c r="FTY15" t="n">
        <v>0.2</v>
      </c>
      <c r="FTZ15" t="n">
        <v>0.1</v>
      </c>
      <c r="FUA15" t="n">
        <v>0.25</v>
      </c>
      <c r="FUB15" t="n">
        <v>0.25</v>
      </c>
      <c r="FUC15" t="n">
        <v>0.1</v>
      </c>
      <c r="FUD15" t="n">
        <v>0.1</v>
      </c>
      <c r="FUE15" t="n">
        <v>0.1</v>
      </c>
      <c r="FUF15" t="n">
        <v>0.2</v>
      </c>
      <c r="FUG15" t="n">
        <v>0.2</v>
      </c>
      <c r="FUH15" t="n">
        <v>0.25</v>
      </c>
      <c r="FUI15" t="n">
        <v>0.1</v>
      </c>
      <c r="FUJ15" t="n">
        <v>0.2</v>
      </c>
      <c r="FUK15" t="n">
        <v>-0.1</v>
      </c>
      <c r="FUL15" t="n">
        <v>0.25</v>
      </c>
      <c r="FUM15" t="n">
        <v>0.1</v>
      </c>
      <c r="FUN15" t="n">
        <v>0.2</v>
      </c>
      <c r="FUO15" t="n">
        <v>0.4</v>
      </c>
      <c r="FUP15" t="n">
        <v>0.2</v>
      </c>
      <c r="FUQ15" t="n">
        <v>0.2</v>
      </c>
      <c r="FUR15" t="n">
        <v>0.25</v>
      </c>
      <c r="FUS15" t="n">
        <v>0.25</v>
      </c>
      <c r="FUT15" t="n">
        <v>0.2</v>
      </c>
      <c r="FUU15" t="n">
        <v>0.1</v>
      </c>
      <c r="FUV15" t="n">
        <v>0.1</v>
      </c>
      <c r="FUW15" t="n">
        <v>0.25</v>
      </c>
      <c r="FUX15" t="n">
        <v>0.25</v>
      </c>
      <c r="FUY15" t="n">
        <v>0.1</v>
      </c>
      <c r="FUZ15" t="n">
        <v>0.2</v>
      </c>
      <c r="FVA15" t="n">
        <v>0.1</v>
      </c>
      <c r="FVB15" t="n">
        <v>0.2</v>
      </c>
      <c r="FVC15" t="n">
        <v>0.2</v>
      </c>
      <c r="FVD15" t="n">
        <v>0.1</v>
      </c>
      <c r="FVE15" t="n">
        <v>0.2</v>
      </c>
      <c r="FVF15" t="n">
        <v>0.2</v>
      </c>
      <c r="FVG15" t="n">
        <v>-0.1</v>
      </c>
      <c r="FVH15" t="n">
        <v>0.1</v>
      </c>
      <c r="FVI15" t="n">
        <v>0.1</v>
      </c>
      <c r="FVJ15" t="n">
        <v>0.2</v>
      </c>
      <c r="FVK15" t="n">
        <v>0.1</v>
      </c>
      <c r="FVL15" t="n">
        <v>-0.1</v>
      </c>
      <c r="FVM15" t="n">
        <v>0.2</v>
      </c>
      <c r="FVN15" t="n">
        <v>-0.1</v>
      </c>
      <c r="FVO15" t="n">
        <v>0.1</v>
      </c>
      <c r="FVP15" t="n">
        <v>-0.1</v>
      </c>
      <c r="FVQ15" t="n">
        <v>0.1</v>
      </c>
      <c r="FVR15" t="n">
        <v>-0.1</v>
      </c>
      <c r="FVS15" t="n">
        <v>0.1</v>
      </c>
      <c r="FVT15" t="n">
        <v>0.4</v>
      </c>
      <c r="FVU15" t="n">
        <v>-0.1</v>
      </c>
      <c r="FVV15" t="n">
        <v>0.1</v>
      </c>
      <c r="FVW15" t="n">
        <v>0.2</v>
      </c>
      <c r="FVX15" t="n">
        <v>0.25</v>
      </c>
      <c r="FVY15" t="n">
        <v>-0.1</v>
      </c>
      <c r="FVZ15" t="n">
        <v>0.1</v>
      </c>
      <c r="FWA15" t="n">
        <v>0.1</v>
      </c>
      <c r="FWB15" t="n">
        <v>0.2</v>
      </c>
      <c r="FWC15" t="n">
        <v>0.25</v>
      </c>
      <c r="FWD15" t="n">
        <v>0.1</v>
      </c>
      <c r="FWE15" t="n">
        <v>0.2</v>
      </c>
      <c r="FWF15" t="n">
        <v>0.1</v>
      </c>
      <c r="FWG15" t="n">
        <v>0.2</v>
      </c>
      <c r="FWH15" t="n">
        <v>0.1</v>
      </c>
      <c r="FWI15" t="n">
        <v>0.2</v>
      </c>
      <c r="FWJ15" t="n">
        <v>0.1</v>
      </c>
      <c r="FWK15" t="n">
        <v>0.2</v>
      </c>
      <c r="FWL15" t="n">
        <v>-0.1</v>
      </c>
      <c r="FWM15" t="n">
        <v>0.4</v>
      </c>
      <c r="FWN15" t="n">
        <v>0.2</v>
      </c>
      <c r="FWO15" t="n">
        <v>0.1</v>
      </c>
      <c r="FWP15" t="n">
        <v>0.2</v>
      </c>
      <c r="FWQ15" t="n">
        <v>0.2</v>
      </c>
      <c r="FWR15" t="n">
        <v>0.25</v>
      </c>
      <c r="FWS15" t="n">
        <v>0.25</v>
      </c>
      <c r="FWT15" t="n">
        <v>-0.1</v>
      </c>
      <c r="FWU15" t="n">
        <v>0.1</v>
      </c>
      <c r="FWV15" t="n">
        <v>0.1</v>
      </c>
      <c r="FWW15" t="n">
        <v>0.2</v>
      </c>
      <c r="FWX15" t="n">
        <v>0.25</v>
      </c>
      <c r="FWY15" t="n">
        <v>0.2</v>
      </c>
      <c r="FWZ15" t="n">
        <v>0.2</v>
      </c>
      <c r="FXA15" t="n">
        <v>0.1</v>
      </c>
      <c r="FXB15" t="n">
        <v>0.25</v>
      </c>
      <c r="FXC15" t="n">
        <v>-0.1</v>
      </c>
      <c r="FXD15" t="n">
        <v>0.1</v>
      </c>
      <c r="FXE15" t="n">
        <v>0.2</v>
      </c>
      <c r="FXF15" t="n">
        <v>0.25</v>
      </c>
      <c r="FXG15" t="n">
        <v>0.2</v>
      </c>
      <c r="FXH15" t="n">
        <v>0.2</v>
      </c>
      <c r="FXI15" t="n">
        <v>0.2</v>
      </c>
      <c r="FXJ15" t="n">
        <v>0.2</v>
      </c>
      <c r="FXK15" t="n">
        <v>0.2</v>
      </c>
      <c r="FXL15" t="n">
        <v>0.1</v>
      </c>
      <c r="FXM15" t="n">
        <v>0.1</v>
      </c>
      <c r="FXN15" t="n">
        <v>0.2</v>
      </c>
      <c r="FXO15" t="n">
        <v>-0.1</v>
      </c>
      <c r="FXP15" t="n">
        <v>0.1</v>
      </c>
      <c r="FXQ15" t="n">
        <v>-0.3</v>
      </c>
      <c r="FXR15" t="n">
        <v>0.2</v>
      </c>
      <c r="FXS15" t="n">
        <v>0.1</v>
      </c>
      <c r="FXT15" t="n">
        <v>0.1</v>
      </c>
      <c r="FXU15" t="n">
        <v>0.25</v>
      </c>
      <c r="FXV15" t="n">
        <v>0.1</v>
      </c>
      <c r="FXW15" t="n">
        <v>0.1</v>
      </c>
      <c r="FXX15" t="n">
        <v>0.1</v>
      </c>
      <c r="FXY15" t="n">
        <v>0.1</v>
      </c>
      <c r="FXZ15" t="n">
        <v>-0.1</v>
      </c>
      <c r="FYA15" t="n">
        <v>0.1</v>
      </c>
      <c r="FYB15" t="n">
        <v>0.1</v>
      </c>
      <c r="FYC15" t="n">
        <v>0.2</v>
      </c>
      <c r="FYD15" t="n">
        <v>0.1</v>
      </c>
      <c r="FYE15" t="n">
        <v>0.2</v>
      </c>
      <c r="FYF15" t="n">
        <v>0.2</v>
      </c>
      <c r="FYG15" t="n">
        <v>-0.1</v>
      </c>
      <c r="FYH15" t="n">
        <v>-0.1</v>
      </c>
      <c r="FYI15" t="n">
        <v>0.2</v>
      </c>
      <c r="FYJ15" t="n">
        <v>0.2</v>
      </c>
      <c r="FYK15" t="n">
        <v>0.4</v>
      </c>
      <c r="FYL15" t="n">
        <v>0.1</v>
      </c>
      <c r="FYM15" t="n">
        <v>0.1</v>
      </c>
      <c r="FYN15" t="n">
        <v>0.2</v>
      </c>
      <c r="FYO15" t="n">
        <v>-0.1</v>
      </c>
      <c r="FYP15" t="n">
        <v>0.1</v>
      </c>
      <c r="FYQ15" t="n">
        <v>0.1</v>
      </c>
      <c r="FYR15" t="n">
        <v>0.2</v>
      </c>
      <c r="FYS15" t="n">
        <v>0.2</v>
      </c>
      <c r="FYT15" t="n">
        <v>-0.1</v>
      </c>
      <c r="FYU15" t="n">
        <v>-0.3</v>
      </c>
      <c r="FYV15" t="n">
        <v>0.1</v>
      </c>
      <c r="FYW15" t="n">
        <v>0.2</v>
      </c>
      <c r="FYX15" t="n">
        <v>0.2</v>
      </c>
      <c r="FYY15" t="n">
        <v>0.2</v>
      </c>
      <c r="FYZ15" t="n">
        <v>0.2</v>
      </c>
      <c r="FZA15" t="n">
        <v>0.2</v>
      </c>
      <c r="FZB15" t="n">
        <v>0.2</v>
      </c>
      <c r="FZC15" t="n">
        <v>0.2</v>
      </c>
      <c r="FZD15" t="n">
        <v>0.25</v>
      </c>
      <c r="FZE15" t="n">
        <v>0.1</v>
      </c>
      <c r="FZF15" t="n">
        <v>0.1</v>
      </c>
      <c r="FZG15" t="n">
        <v>0.2</v>
      </c>
      <c r="FZH15" t="n">
        <v>0.25</v>
      </c>
      <c r="FZI15" t="n">
        <v>0.1</v>
      </c>
      <c r="FZJ15" t="n">
        <v>0.1</v>
      </c>
      <c r="FZK15" t="n">
        <v>0.2</v>
      </c>
      <c r="FZL15" t="n">
        <v>-0.1</v>
      </c>
      <c r="FZM15" t="n">
        <v>0.2</v>
      </c>
      <c r="FZN15" t="n">
        <v>0.25</v>
      </c>
      <c r="FZO15" t="n">
        <v>0.2</v>
      </c>
      <c r="FZP15" t="n">
        <v>0.2</v>
      </c>
      <c r="FZQ15" t="n">
        <v>0.1</v>
      </c>
      <c r="FZR15" t="n">
        <v>-0.1</v>
      </c>
      <c r="FZS15" t="n">
        <v>-0.1</v>
      </c>
      <c r="FZT15" t="n">
        <v>-0.1</v>
      </c>
      <c r="FZU15" t="n">
        <v>0.2</v>
      </c>
      <c r="FZV15" t="n">
        <v>0.1</v>
      </c>
      <c r="FZW15" t="n">
        <v>0.1</v>
      </c>
      <c r="FZX15" t="n">
        <v>0.1</v>
      </c>
      <c r="FZY15" t="n">
        <v>0.1</v>
      </c>
      <c r="FZZ15" t="n">
        <v>0.2</v>
      </c>
      <c r="GAA15" t="n">
        <v>0.1</v>
      </c>
      <c r="GAB15" t="n">
        <v>0.4</v>
      </c>
      <c r="GAC15" t="n">
        <v>0.2</v>
      </c>
      <c r="GAD15" t="n">
        <v>0.1</v>
      </c>
      <c r="GAE15" t="n">
        <v>0.2</v>
      </c>
      <c r="GAF15" t="n">
        <v>-0.1</v>
      </c>
      <c r="GAG15" t="n">
        <v>-0.1</v>
      </c>
      <c r="GAH15" t="n">
        <v>0.4</v>
      </c>
      <c r="GAI15" t="n">
        <v>0.2</v>
      </c>
      <c r="GAJ15" t="n">
        <v>0.4</v>
      </c>
      <c r="GAK15" t="n">
        <v>0.1</v>
      </c>
      <c r="GAL15" t="n">
        <v>0.2</v>
      </c>
      <c r="GAM15" t="n">
        <v>0.1</v>
      </c>
      <c r="GAN15" t="n">
        <v>0.1</v>
      </c>
      <c r="GAO15" t="n">
        <v>0.2</v>
      </c>
      <c r="GAP15" t="n">
        <v>0.2</v>
      </c>
      <c r="GAQ15" t="n">
        <v>-0.1</v>
      </c>
      <c r="GAR15" t="n">
        <v>0.1</v>
      </c>
      <c r="GAS15" t="n">
        <v>0.2</v>
      </c>
      <c r="GAT15" t="n">
        <v>0.2</v>
      </c>
      <c r="GAU15" t="n">
        <v>0.1</v>
      </c>
      <c r="GAV15" t="n">
        <v>0.1</v>
      </c>
      <c r="GAW15" t="n">
        <v>0.2</v>
      </c>
      <c r="GAX15" t="n">
        <v>0.25</v>
      </c>
      <c r="GAY15" t="n">
        <v>0.2</v>
      </c>
      <c r="GAZ15" t="n">
        <v>0.2</v>
      </c>
      <c r="GBA15" t="n">
        <v>0.1</v>
      </c>
      <c r="GBB15" t="n">
        <v>0.2</v>
      </c>
      <c r="GBC15" t="n">
        <v>0.2</v>
      </c>
      <c r="GBD15" t="n">
        <v>0.2</v>
      </c>
      <c r="GBE15" t="n">
        <v>0.25</v>
      </c>
      <c r="GBF15" t="n">
        <v>0.1</v>
      </c>
      <c r="GBG15" t="n">
        <v>-0.1</v>
      </c>
      <c r="GBH15" t="n">
        <v>0.2</v>
      </c>
      <c r="GBI15" t="n">
        <v>0.2</v>
      </c>
      <c r="GBJ15" t="n">
        <v>-0.1</v>
      </c>
      <c r="GBK15" t="n">
        <v>0</v>
      </c>
      <c r="GBL15" t="n">
        <v>0.2</v>
      </c>
      <c r="GBM15" t="n">
        <v>-0.1</v>
      </c>
      <c r="GBN15" t="n">
        <v>0.1</v>
      </c>
      <c r="GBO15" t="n">
        <v>0.1</v>
      </c>
      <c r="GBP15" t="n">
        <v>0.1</v>
      </c>
      <c r="GBQ15" t="n">
        <v>0.2</v>
      </c>
      <c r="GBR15" t="n">
        <v>-0.1</v>
      </c>
      <c r="GBS15" t="n">
        <v>0.4</v>
      </c>
      <c r="GBT15" t="n">
        <v>0.1</v>
      </c>
      <c r="GBU15" t="n">
        <v>0.2</v>
      </c>
      <c r="GBV15" t="n">
        <v>0.1</v>
      </c>
      <c r="GBW15" t="n">
        <v>0.2</v>
      </c>
      <c r="GBX15" t="n">
        <v>-0.1</v>
      </c>
      <c r="GBY15" t="n">
        <v>0.2</v>
      </c>
      <c r="GBZ15" t="n">
        <v>0.1</v>
      </c>
      <c r="GCA15" t="n">
        <v>0.2</v>
      </c>
      <c r="GCB15" t="n">
        <v>0.2</v>
      </c>
      <c r="GCC15" t="n">
        <v>0.1</v>
      </c>
      <c r="GCD15" t="n">
        <v>0.2</v>
      </c>
      <c r="GCE15" t="n">
        <v>-0.1</v>
      </c>
      <c r="GCF15" t="n">
        <v>0.1</v>
      </c>
      <c r="GCG15" t="n">
        <v>-0.1</v>
      </c>
      <c r="GCH15" t="n">
        <v>0.25</v>
      </c>
      <c r="GCI15" t="n">
        <v>0.2</v>
      </c>
      <c r="GCJ15" t="n">
        <v>0.1</v>
      </c>
      <c r="GCK15" t="n">
        <v>0.1</v>
      </c>
      <c r="GCL15" t="n">
        <v>0.2</v>
      </c>
      <c r="GCM15" t="n">
        <v>0.2</v>
      </c>
      <c r="GCN15" t="n">
        <v>0.1</v>
      </c>
      <c r="GCO15" t="n">
        <v>0.2</v>
      </c>
      <c r="GCP15" t="n">
        <v>0.1</v>
      </c>
      <c r="GCQ15" t="n">
        <v>0.1</v>
      </c>
      <c r="GCR15" t="n">
        <v>0.1</v>
      </c>
      <c r="GCS15" t="n">
        <v>0.2</v>
      </c>
      <c r="GCT15" t="n">
        <v>0.1</v>
      </c>
      <c r="GCU15" t="n">
        <v>0.2</v>
      </c>
      <c r="GCV15" t="n">
        <v>0.25</v>
      </c>
      <c r="GCW15" t="n">
        <v>0.1</v>
      </c>
      <c r="GCX15" t="n">
        <v>0.2</v>
      </c>
      <c r="GCY15" t="n">
        <v>0.2</v>
      </c>
      <c r="GCZ15" t="n">
        <v>0.2</v>
      </c>
      <c r="GDA15" t="n">
        <v>-0.3</v>
      </c>
      <c r="GDB15" t="n">
        <v>0.1</v>
      </c>
      <c r="GDC15" t="n">
        <v>0.25</v>
      </c>
      <c r="GDD15" t="n">
        <v>0.1</v>
      </c>
      <c r="GDE15" t="n">
        <v>0.1</v>
      </c>
      <c r="GDF15" t="n">
        <v>0.1</v>
      </c>
      <c r="GDG15" t="n">
        <v>0.1</v>
      </c>
      <c r="GDH15" t="n">
        <v>0.2</v>
      </c>
      <c r="GDI15" t="n">
        <v>0.2</v>
      </c>
      <c r="GDJ15" t="n">
        <v>0.2</v>
      </c>
      <c r="GDK15" t="n">
        <v>0.1</v>
      </c>
      <c r="GDL15" t="n">
        <v>-0.3</v>
      </c>
      <c r="GDM15" t="n">
        <v>0.1</v>
      </c>
      <c r="GDN15" t="n">
        <v>0.2</v>
      </c>
      <c r="GDO15" t="n">
        <v>-0.3</v>
      </c>
      <c r="GDP15" t="n">
        <v>0.1</v>
      </c>
      <c r="GDQ15" t="n">
        <v>0.1</v>
      </c>
      <c r="GDR15" t="n">
        <v>0.2</v>
      </c>
      <c r="GDS15" t="n">
        <v>0.2</v>
      </c>
      <c r="GDT15" t="n">
        <v>-0.1</v>
      </c>
      <c r="GDU15" t="n">
        <v>0.2</v>
      </c>
      <c r="GDV15" t="n">
        <v>-0.1</v>
      </c>
      <c r="GDW15" t="n">
        <v>0.2</v>
      </c>
      <c r="GDX15" t="n">
        <v>0.1</v>
      </c>
      <c r="GDY15" t="n">
        <v>0.1</v>
      </c>
      <c r="GDZ15" t="n">
        <v>0.1</v>
      </c>
      <c r="GEA15" t="n">
        <v>-0.1</v>
      </c>
      <c r="GEB15" t="n">
        <v>0.25</v>
      </c>
      <c r="GEC15" t="n">
        <v>0.1</v>
      </c>
      <c r="GED15" t="n">
        <v>0.2</v>
      </c>
      <c r="GEE15" t="n">
        <v>0.1</v>
      </c>
      <c r="GEF15" t="n">
        <v>0.2</v>
      </c>
      <c r="GEG15" t="n">
        <v>0.1</v>
      </c>
      <c r="GEH15" t="n">
        <v>0.1</v>
      </c>
      <c r="GEI15" t="n">
        <v>0.25</v>
      </c>
      <c r="GEJ15" t="n">
        <v>0.1</v>
      </c>
      <c r="GEK15" t="n">
        <v>-0.1</v>
      </c>
      <c r="GEL15" t="n">
        <v>0.1</v>
      </c>
      <c r="GEM15" t="n">
        <v>0.1</v>
      </c>
      <c r="GEN15" t="n">
        <v>0.1</v>
      </c>
      <c r="GEO15" t="n">
        <v>0.2</v>
      </c>
      <c r="GEP15" t="n">
        <v>0.2</v>
      </c>
      <c r="GEQ15" t="n">
        <v>0.1</v>
      </c>
      <c r="GER15" t="n">
        <v>0.25</v>
      </c>
      <c r="GES15" t="n">
        <v>0.1</v>
      </c>
      <c r="GET15" t="n">
        <v>-0.1</v>
      </c>
      <c r="GEU15" t="n">
        <v>0.1</v>
      </c>
      <c r="GEV15" t="n">
        <v>0.1</v>
      </c>
      <c r="GEW15" t="n">
        <v>0.1</v>
      </c>
      <c r="GEX15" t="n">
        <v>0.4</v>
      </c>
      <c r="GEY15" t="n">
        <v>0.2</v>
      </c>
      <c r="GEZ15" t="n">
        <v>0.2</v>
      </c>
      <c r="GFA15" t="n">
        <v>0.1</v>
      </c>
      <c r="GFB15" t="n">
        <v>0.25</v>
      </c>
      <c r="GFC15" t="n">
        <v>0.1</v>
      </c>
      <c r="GFD15" t="n">
        <v>0.1</v>
      </c>
      <c r="GFE15" t="n">
        <v>0.1</v>
      </c>
      <c r="GFF15" t="n">
        <v>0.1</v>
      </c>
      <c r="GFG15" t="n">
        <v>-0.3</v>
      </c>
      <c r="GFH15" t="n">
        <v>0.2</v>
      </c>
      <c r="GFI15" t="n">
        <v>0.1</v>
      </c>
      <c r="GFJ15" t="n">
        <v>0.2</v>
      </c>
      <c r="GFK15" t="n">
        <v>0.1</v>
      </c>
      <c r="GFL15" t="n">
        <v>0.2</v>
      </c>
      <c r="GFM15" t="n">
        <v>0.2</v>
      </c>
      <c r="GFN15" t="n">
        <v>0.4</v>
      </c>
      <c r="GFO15" t="n">
        <v>0.1</v>
      </c>
      <c r="GFP15" t="n">
        <v>0.1</v>
      </c>
      <c r="GFQ15" t="n">
        <v>0.1</v>
      </c>
      <c r="GFR15" t="n">
        <v>0.2</v>
      </c>
      <c r="GFS15" t="n">
        <v>-0.3</v>
      </c>
      <c r="GFT15" t="n">
        <v>0.2</v>
      </c>
      <c r="GFU15" t="n">
        <v>0.2</v>
      </c>
      <c r="GFV15" t="n">
        <v>0.25</v>
      </c>
      <c r="GFW15" t="n">
        <v>0.1</v>
      </c>
      <c r="GFX15" t="n">
        <v>0.25</v>
      </c>
      <c r="GFY15" t="n">
        <v>0.2</v>
      </c>
      <c r="GFZ15" t="n">
        <v>0.1</v>
      </c>
      <c r="GGA15" t="n">
        <v>0.1</v>
      </c>
      <c r="GGB15" t="n">
        <v>0.2</v>
      </c>
      <c r="GGC15" t="n">
        <v>0.1</v>
      </c>
      <c r="GGD15" t="n">
        <v>-0.1</v>
      </c>
      <c r="GGE15" t="n">
        <v>0.1</v>
      </c>
      <c r="GGF15" t="n">
        <v>-0.3</v>
      </c>
      <c r="GGG15" t="n">
        <v>0.2</v>
      </c>
      <c r="GGH15" t="n">
        <v>0.2</v>
      </c>
      <c r="GGI15" t="n">
        <v>-0.1</v>
      </c>
      <c r="GGJ15" t="n">
        <v>0.2</v>
      </c>
      <c r="GGK15" t="n">
        <v>0.25</v>
      </c>
      <c r="GGL15" t="n">
        <v>-0.1</v>
      </c>
      <c r="GGM15" t="n">
        <v>0.25</v>
      </c>
      <c r="GGN15" t="n">
        <v>-0.1</v>
      </c>
      <c r="GGO15" t="n">
        <v>0.4</v>
      </c>
      <c r="GGP15" t="n">
        <v>0.1</v>
      </c>
      <c r="GGQ15" t="n">
        <v>0.4</v>
      </c>
      <c r="GGR15" t="n">
        <v>0.1</v>
      </c>
      <c r="GGS15" t="n">
        <v>0.2</v>
      </c>
      <c r="GGT15" t="n">
        <v>-0.1</v>
      </c>
      <c r="GGU15" t="n">
        <v>0.1</v>
      </c>
      <c r="GGV15" t="n">
        <v>0.25</v>
      </c>
      <c r="GGW15" t="n">
        <v>0.25</v>
      </c>
      <c r="GGX15" t="n">
        <v>0.1</v>
      </c>
      <c r="GGY15" t="n">
        <v>0.1</v>
      </c>
      <c r="GGZ15" t="n">
        <v>0.25</v>
      </c>
      <c r="GHA15" t="n">
        <v>0.1</v>
      </c>
      <c r="GHB15" t="n">
        <v>0.1</v>
      </c>
      <c r="GHC15" t="n">
        <v>0.1</v>
      </c>
      <c r="GHD15" t="n">
        <v>0.1</v>
      </c>
      <c r="GHE15" t="n">
        <v>0.2</v>
      </c>
      <c r="GHF15" t="n">
        <v>0.1</v>
      </c>
      <c r="GHG15" t="n">
        <v>0.1</v>
      </c>
      <c r="GHH15" t="n">
        <v>-0.1</v>
      </c>
      <c r="GHI15" t="n">
        <v>0.1</v>
      </c>
      <c r="GHJ15" t="n">
        <v>0.2</v>
      </c>
      <c r="GHK15" t="n">
        <v>0.1</v>
      </c>
      <c r="GHL15" t="n">
        <v>0.1</v>
      </c>
      <c r="GHM15" t="n">
        <v>0.2</v>
      </c>
      <c r="GHN15" t="n">
        <v>-0.1</v>
      </c>
      <c r="GHO15" t="n">
        <v>0.1</v>
      </c>
      <c r="GHP15" t="n">
        <v>0.1</v>
      </c>
      <c r="GHQ15" t="n">
        <v>0.1</v>
      </c>
      <c r="GHR15" t="n">
        <v>0.1</v>
      </c>
      <c r="GHS15" t="n">
        <v>-0.1</v>
      </c>
      <c r="GHT15" t="n">
        <v>0.2</v>
      </c>
      <c r="GHU15" t="n">
        <v>0.2</v>
      </c>
      <c r="GHV15" t="n">
        <v>0.1</v>
      </c>
      <c r="GHW15" t="n">
        <v>0.1</v>
      </c>
      <c r="GHX15" t="n">
        <v>0.1</v>
      </c>
      <c r="GHY15" t="n">
        <v>-0.1</v>
      </c>
      <c r="GHZ15" t="n">
        <v>0.2</v>
      </c>
      <c r="GIA15" t="n">
        <v>0.1</v>
      </c>
      <c r="GIB15" t="n">
        <v>0.1</v>
      </c>
      <c r="GIC15" t="n">
        <v>0.1</v>
      </c>
      <c r="GID15" t="n">
        <v>0.2</v>
      </c>
      <c r="GIE15" t="n">
        <v>0.1</v>
      </c>
      <c r="GIF15" t="n">
        <v>0.1</v>
      </c>
      <c r="GIG15" t="n">
        <v>0.1</v>
      </c>
      <c r="GIH15" t="n">
        <v>0.25</v>
      </c>
      <c r="GII15" t="n">
        <v>-0.1</v>
      </c>
      <c r="GIJ15" t="n">
        <v>0.2</v>
      </c>
      <c r="GIK15" t="n">
        <v>0.1</v>
      </c>
      <c r="GIL15" t="n">
        <v>0.2</v>
      </c>
      <c r="GIM15" t="n">
        <v>-0.1</v>
      </c>
      <c r="GIN15" t="n">
        <v>0.1</v>
      </c>
      <c r="GIO15" t="n">
        <v>0.1</v>
      </c>
      <c r="GIP15" t="n">
        <v>0.2</v>
      </c>
      <c r="GIQ15" t="n">
        <v>0.1</v>
      </c>
      <c r="GIR15" t="n">
        <v>0.1</v>
      </c>
      <c r="GIS15" t="n">
        <v>-0.1</v>
      </c>
      <c r="GIT15" t="n">
        <v>0.1</v>
      </c>
      <c r="GIU15" t="n">
        <v>0.2</v>
      </c>
      <c r="GIV15" t="n">
        <v>0.2</v>
      </c>
      <c r="GIW15" t="n">
        <v>0.1</v>
      </c>
      <c r="GIX15" t="n">
        <v>0.2</v>
      </c>
      <c r="GIY15" t="n">
        <v>0.1</v>
      </c>
      <c r="GIZ15" t="n">
        <v>0.25</v>
      </c>
      <c r="GJA15" t="n">
        <v>0.25</v>
      </c>
      <c r="GJB15" t="n">
        <v>0.1</v>
      </c>
      <c r="GJC15" t="n">
        <v>-0.1</v>
      </c>
      <c r="GJD15" t="n">
        <v>0.1</v>
      </c>
      <c r="GJE15" t="n">
        <v>0.1</v>
      </c>
      <c r="GJF15" t="n">
        <v>-0.1</v>
      </c>
      <c r="GJG15" t="n">
        <v>0.2</v>
      </c>
      <c r="GJH15" t="n">
        <v>0.2</v>
      </c>
      <c r="GJI15" t="n">
        <v>0.1</v>
      </c>
      <c r="GJJ15" t="n">
        <v>-0.1</v>
      </c>
      <c r="GJK15" t="n">
        <v>0.2</v>
      </c>
      <c r="GJL15" t="n">
        <v>0.2</v>
      </c>
    </row>
    <row r="16">
      <c r="B16" t="n">
        <v>7</v>
      </c>
      <c r="C16">
        <f>AVERAGE(E16:GJL16)</f>
        <v/>
      </c>
      <c r="E16" t="n">
        <v>0.2</v>
      </c>
      <c r="F16" t="n">
        <v>0.1</v>
      </c>
      <c r="G16" t="n">
        <v>-0.3</v>
      </c>
      <c r="H16" t="n">
        <v>0.1</v>
      </c>
      <c r="I16" t="n">
        <v>0.2</v>
      </c>
      <c r="J16" t="n">
        <v>0.1</v>
      </c>
      <c r="K16" t="n">
        <v>-0.1</v>
      </c>
      <c r="L16" t="n">
        <v>0.1</v>
      </c>
      <c r="M16" t="n">
        <v>0.2</v>
      </c>
      <c r="N16" t="n">
        <v>0.1</v>
      </c>
      <c r="O16" t="n">
        <v>0.1</v>
      </c>
      <c r="P16" t="n">
        <v>-0.1</v>
      </c>
      <c r="Q16" t="n">
        <v>0.2</v>
      </c>
      <c r="R16" t="n">
        <v>-0.3</v>
      </c>
      <c r="S16" t="n">
        <v>0.1</v>
      </c>
      <c r="T16" t="n">
        <v>0.4</v>
      </c>
      <c r="U16" t="n">
        <v>0.2</v>
      </c>
      <c r="V16" t="n">
        <v>0.1</v>
      </c>
      <c r="W16" t="n">
        <v>0.2</v>
      </c>
      <c r="X16" t="n">
        <v>0.2</v>
      </c>
      <c r="Y16" t="n">
        <v>0.2</v>
      </c>
      <c r="Z16" t="n">
        <v>0.1</v>
      </c>
      <c r="AA16" t="n">
        <v>0.1</v>
      </c>
      <c r="AB16" t="n">
        <v>0.2</v>
      </c>
      <c r="AC16" t="n">
        <v>0.2</v>
      </c>
      <c r="AD16" t="n">
        <v>0.1</v>
      </c>
      <c r="AE16" t="n">
        <v>0.2</v>
      </c>
      <c r="AF16" t="n">
        <v>0.1</v>
      </c>
      <c r="AG16" t="n">
        <v>0.2</v>
      </c>
      <c r="AH16" t="n">
        <v>0.25</v>
      </c>
      <c r="AI16" t="n">
        <v>0.1</v>
      </c>
      <c r="AJ16" t="n">
        <v>0.25</v>
      </c>
      <c r="AK16" t="n">
        <v>0.2</v>
      </c>
      <c r="AL16" t="n">
        <v>-0.1</v>
      </c>
      <c r="AM16" t="n">
        <v>0.1</v>
      </c>
      <c r="AN16" t="n">
        <v>0.2</v>
      </c>
      <c r="AO16" t="n">
        <v>0.2</v>
      </c>
      <c r="AP16" t="n">
        <v>-0.1</v>
      </c>
      <c r="AQ16" t="n">
        <v>0.1</v>
      </c>
      <c r="AR16" t="n">
        <v>0.25</v>
      </c>
      <c r="AS16" t="n">
        <v>-0.1</v>
      </c>
      <c r="AT16" t="n">
        <v>0.1</v>
      </c>
      <c r="AU16" t="n">
        <v>0.4</v>
      </c>
      <c r="AV16" t="n">
        <v>0.2</v>
      </c>
      <c r="AW16" t="n">
        <v>-0.3</v>
      </c>
      <c r="AX16" t="n">
        <v>0.2</v>
      </c>
      <c r="AY16" t="n">
        <v>0.2</v>
      </c>
      <c r="AZ16" t="n">
        <v>0.2</v>
      </c>
      <c r="BA16" t="n">
        <v>0.1</v>
      </c>
      <c r="BB16" t="n">
        <v>0.2</v>
      </c>
      <c r="BC16" t="n">
        <v>0.2</v>
      </c>
      <c r="BD16" t="n">
        <v>0.2</v>
      </c>
      <c r="BE16" t="n">
        <v>0.25</v>
      </c>
      <c r="BF16" t="n">
        <v>0.2</v>
      </c>
      <c r="BG16" t="n">
        <v>0.1</v>
      </c>
      <c r="BH16" t="n">
        <v>0.2</v>
      </c>
      <c r="BI16" t="n">
        <v>-0.1</v>
      </c>
      <c r="BJ16" t="n">
        <v>0.1</v>
      </c>
      <c r="BK16" t="n">
        <v>-0.1</v>
      </c>
      <c r="BL16" t="n">
        <v>0.25</v>
      </c>
      <c r="BM16" t="n">
        <v>0.1</v>
      </c>
      <c r="BN16" t="n">
        <v>0.2</v>
      </c>
      <c r="BO16" t="n">
        <v>0.2</v>
      </c>
      <c r="BP16" t="n">
        <v>0.25</v>
      </c>
      <c r="BQ16" t="n">
        <v>0.2</v>
      </c>
      <c r="BR16" t="n">
        <v>0.1</v>
      </c>
      <c r="BS16" t="n">
        <v>0.25</v>
      </c>
      <c r="BT16" t="n">
        <v>0.1</v>
      </c>
      <c r="BU16" t="n">
        <v>0.1</v>
      </c>
      <c r="BV16" t="n">
        <v>0.25</v>
      </c>
      <c r="BW16" t="n">
        <v>0.1</v>
      </c>
      <c r="BX16" t="n">
        <v>0.25</v>
      </c>
      <c r="BY16" t="n">
        <v>0.1</v>
      </c>
      <c r="BZ16" t="n">
        <v>0.2</v>
      </c>
      <c r="CA16" t="n">
        <v>0.1</v>
      </c>
      <c r="CB16" t="n">
        <v>0.1</v>
      </c>
      <c r="CC16" t="n">
        <v>0.1</v>
      </c>
      <c r="CD16" t="n">
        <v>0.1</v>
      </c>
      <c r="CE16" t="n">
        <v>0.4</v>
      </c>
      <c r="CF16" t="n">
        <v>0.2</v>
      </c>
      <c r="CG16" t="n">
        <v>-0.1</v>
      </c>
      <c r="CH16" t="n">
        <v>0.25</v>
      </c>
      <c r="CI16" t="n">
        <v>-0.1</v>
      </c>
      <c r="CJ16" t="n">
        <v>0.2</v>
      </c>
      <c r="CK16" t="n">
        <v>0.1</v>
      </c>
      <c r="CL16" t="n">
        <v>0.1</v>
      </c>
      <c r="CM16" t="n">
        <v>0.2</v>
      </c>
      <c r="CN16" t="n">
        <v>0.1</v>
      </c>
      <c r="CO16" t="n">
        <v>0.2</v>
      </c>
      <c r="CP16" t="n">
        <v>0.2</v>
      </c>
      <c r="CQ16" t="n">
        <v>0.1</v>
      </c>
      <c r="CR16" t="n">
        <v>0.25</v>
      </c>
      <c r="CS16" t="n">
        <v>-0.3</v>
      </c>
      <c r="CT16" t="n">
        <v>0.2</v>
      </c>
      <c r="CU16" t="n">
        <v>0.1</v>
      </c>
      <c r="CV16" t="n">
        <v>0.1</v>
      </c>
      <c r="CW16" t="n">
        <v>0.2</v>
      </c>
      <c r="CX16" t="n">
        <v>0.2</v>
      </c>
      <c r="CY16" t="n">
        <v>0.1</v>
      </c>
      <c r="CZ16" t="n">
        <v>-0.1</v>
      </c>
      <c r="DA16" t="n">
        <v>0.1</v>
      </c>
      <c r="DB16" t="n">
        <v>0.1</v>
      </c>
      <c r="DC16" t="n">
        <v>0.2</v>
      </c>
      <c r="DD16" t="n">
        <v>0.1</v>
      </c>
      <c r="DE16" t="n">
        <v>0.1</v>
      </c>
      <c r="DF16" t="n">
        <v>-0.1</v>
      </c>
      <c r="DG16" t="n">
        <v>0.1</v>
      </c>
      <c r="DH16" t="n">
        <v>0.25</v>
      </c>
      <c r="DI16" t="n">
        <v>-0.3</v>
      </c>
      <c r="DJ16" t="n">
        <v>0.25</v>
      </c>
      <c r="DK16" t="n">
        <v>0.2</v>
      </c>
      <c r="DL16" t="n">
        <v>0.1</v>
      </c>
      <c r="DM16" t="n">
        <v>-0.1</v>
      </c>
      <c r="DN16" t="n">
        <v>0.1</v>
      </c>
      <c r="DO16" t="n">
        <v>0.1</v>
      </c>
      <c r="DP16" t="n">
        <v>0.1</v>
      </c>
      <c r="DQ16" t="n">
        <v>0.1</v>
      </c>
      <c r="DR16" t="n">
        <v>0.1</v>
      </c>
      <c r="DS16" t="n">
        <v>0.2</v>
      </c>
      <c r="DT16" t="n">
        <v>0.25</v>
      </c>
      <c r="DU16" t="n">
        <v>0.1</v>
      </c>
      <c r="DV16" t="n">
        <v>0.1</v>
      </c>
      <c r="DW16" t="n">
        <v>0.2</v>
      </c>
      <c r="DX16" t="n">
        <v>0.2</v>
      </c>
      <c r="DY16" t="n">
        <v>0.1</v>
      </c>
      <c r="DZ16" t="n">
        <v>0.2</v>
      </c>
      <c r="EA16" t="n">
        <v>0.2</v>
      </c>
      <c r="EB16" t="n">
        <v>0.1</v>
      </c>
      <c r="EC16" t="n">
        <v>0.1</v>
      </c>
      <c r="ED16" t="n">
        <v>0.1</v>
      </c>
      <c r="EE16" t="n">
        <v>0.1</v>
      </c>
      <c r="EF16" t="n">
        <v>-0.1</v>
      </c>
      <c r="EG16" t="n">
        <v>0.25</v>
      </c>
      <c r="EH16" t="n">
        <v>0.2</v>
      </c>
      <c r="EI16" t="n">
        <v>0.2</v>
      </c>
      <c r="EJ16" t="n">
        <v>-0.1</v>
      </c>
      <c r="EK16" t="n">
        <v>0.2</v>
      </c>
      <c r="EL16" t="n">
        <v>0.1</v>
      </c>
      <c r="EM16" t="n">
        <v>0.2</v>
      </c>
      <c r="EN16" t="n">
        <v>0.1</v>
      </c>
      <c r="EO16" t="n">
        <v>-0.1</v>
      </c>
      <c r="EP16" t="n">
        <v>-0.1</v>
      </c>
      <c r="EQ16" t="n">
        <v>0.1</v>
      </c>
      <c r="ER16" t="n">
        <v>0.4</v>
      </c>
      <c r="ES16" t="n">
        <v>-0.1</v>
      </c>
      <c r="ET16" t="n">
        <v>0.1</v>
      </c>
      <c r="EU16" t="n">
        <v>-0.1</v>
      </c>
      <c r="EV16" t="n">
        <v>0.1</v>
      </c>
      <c r="EW16" t="n">
        <v>0.1</v>
      </c>
      <c r="EX16" t="n">
        <v>0.2</v>
      </c>
      <c r="EY16" t="n">
        <v>0.2</v>
      </c>
      <c r="EZ16" t="n">
        <v>0.1</v>
      </c>
      <c r="FA16" t="n">
        <v>0.2</v>
      </c>
      <c r="FB16" t="n">
        <v>0.2</v>
      </c>
      <c r="FC16" t="n">
        <v>-0.3</v>
      </c>
      <c r="FD16" t="n">
        <v>0.2</v>
      </c>
      <c r="FE16" t="n">
        <v>0.1</v>
      </c>
      <c r="FF16" t="n">
        <v>0.1</v>
      </c>
      <c r="FG16" t="n">
        <v>0.1</v>
      </c>
      <c r="FH16" t="n">
        <v>-0.1</v>
      </c>
      <c r="FI16" t="n">
        <v>0.2</v>
      </c>
      <c r="FJ16" t="n">
        <v>0.1</v>
      </c>
      <c r="FK16" t="n">
        <v>0.1</v>
      </c>
      <c r="FL16" t="n">
        <v>0.1</v>
      </c>
      <c r="FM16" t="n">
        <v>0.25</v>
      </c>
      <c r="FN16" t="n">
        <v>0.1</v>
      </c>
      <c r="FO16" t="n">
        <v>-0.1</v>
      </c>
      <c r="FP16" t="n">
        <v>0.1</v>
      </c>
      <c r="FQ16" t="n">
        <v>0.4</v>
      </c>
      <c r="FR16" t="n">
        <v>0.1</v>
      </c>
      <c r="FS16" t="n">
        <v>-0.1</v>
      </c>
      <c r="FT16" t="n">
        <v>0.2</v>
      </c>
      <c r="FU16" t="n">
        <v>0.1</v>
      </c>
      <c r="FV16" t="n">
        <v>0.2</v>
      </c>
      <c r="FW16" t="n">
        <v>-0.1</v>
      </c>
      <c r="FX16" t="n">
        <v>0.2</v>
      </c>
      <c r="FY16" t="n">
        <v>0.2</v>
      </c>
      <c r="FZ16" t="n">
        <v>0.1</v>
      </c>
      <c r="GA16" t="n">
        <v>0.2</v>
      </c>
      <c r="GB16" t="n">
        <v>0.1</v>
      </c>
      <c r="GC16" t="n">
        <v>0.2</v>
      </c>
      <c r="GD16" t="n">
        <v>0.25</v>
      </c>
      <c r="GE16" t="n">
        <v>0.1</v>
      </c>
      <c r="GF16" t="n">
        <v>0.1</v>
      </c>
      <c r="GG16" t="n">
        <v>-0.1</v>
      </c>
      <c r="GH16" t="n">
        <v>0.2</v>
      </c>
      <c r="GI16" t="n">
        <v>-0.1</v>
      </c>
      <c r="GJ16" t="n">
        <v>0.2</v>
      </c>
      <c r="GK16" t="n">
        <v>0.2</v>
      </c>
      <c r="GL16" t="n">
        <v>0.1</v>
      </c>
      <c r="GM16" t="n">
        <v>-0.1</v>
      </c>
      <c r="GN16" t="n">
        <v>0.1</v>
      </c>
      <c r="GO16" t="n">
        <v>0.1</v>
      </c>
      <c r="GP16" t="n">
        <v>0.1</v>
      </c>
      <c r="GQ16" t="n">
        <v>0.2</v>
      </c>
      <c r="GR16" t="n">
        <v>0.2</v>
      </c>
      <c r="GS16" t="n">
        <v>0.4</v>
      </c>
      <c r="GT16" t="n">
        <v>-0.3</v>
      </c>
      <c r="GU16" t="n">
        <v>0.2</v>
      </c>
      <c r="GV16" t="n">
        <v>-0.1</v>
      </c>
      <c r="GW16" t="n">
        <v>0.2</v>
      </c>
      <c r="GX16" t="n">
        <v>0.1</v>
      </c>
      <c r="GY16" t="n">
        <v>0.25</v>
      </c>
      <c r="GZ16" t="n">
        <v>0.2</v>
      </c>
      <c r="HA16" t="n">
        <v>0.1</v>
      </c>
      <c r="HB16" t="n">
        <v>0.2</v>
      </c>
      <c r="HC16" t="n">
        <v>0.1</v>
      </c>
      <c r="HD16" t="n">
        <v>0.1</v>
      </c>
      <c r="HE16" t="n">
        <v>0.1</v>
      </c>
      <c r="HF16" t="n">
        <v>0.1</v>
      </c>
      <c r="HG16" t="n">
        <v>0.2</v>
      </c>
      <c r="HH16" t="n">
        <v>0.1</v>
      </c>
      <c r="HI16" t="n">
        <v>0.4</v>
      </c>
      <c r="HJ16" t="n">
        <v>0.1</v>
      </c>
      <c r="HK16" t="n">
        <v>0.1</v>
      </c>
      <c r="HL16" t="n">
        <v>0.2</v>
      </c>
      <c r="HM16" t="n">
        <v>0.25</v>
      </c>
      <c r="HN16" t="n">
        <v>0.2</v>
      </c>
      <c r="HO16" t="n">
        <v>0.2</v>
      </c>
      <c r="HP16" t="n">
        <v>0.1</v>
      </c>
      <c r="HQ16" t="n">
        <v>0.2</v>
      </c>
      <c r="HR16" t="n">
        <v>0.1</v>
      </c>
      <c r="HS16" t="n">
        <v>0.25</v>
      </c>
      <c r="HT16" t="n">
        <v>-0.1</v>
      </c>
      <c r="HU16" t="n">
        <v>0.1</v>
      </c>
      <c r="HV16" t="n">
        <v>0.1</v>
      </c>
      <c r="HW16" t="n">
        <v>0.2</v>
      </c>
      <c r="HX16" t="n">
        <v>0.1</v>
      </c>
      <c r="HY16" t="n">
        <v>0.1</v>
      </c>
      <c r="HZ16" t="n">
        <v>0.2</v>
      </c>
      <c r="IA16" t="n">
        <v>-0.1</v>
      </c>
      <c r="IB16" t="n">
        <v>0.1</v>
      </c>
      <c r="IC16" t="n">
        <v>0.1</v>
      </c>
      <c r="ID16" t="n">
        <v>0.25</v>
      </c>
      <c r="IE16" t="n">
        <v>0.25</v>
      </c>
      <c r="IF16" t="n">
        <v>0.2</v>
      </c>
      <c r="IG16" t="n">
        <v>-0.1</v>
      </c>
      <c r="IH16" t="n">
        <v>0.2</v>
      </c>
      <c r="II16" t="n">
        <v>0.2</v>
      </c>
      <c r="IJ16" t="n">
        <v>0.1</v>
      </c>
      <c r="IK16" t="n">
        <v>0.2</v>
      </c>
      <c r="IL16" t="n">
        <v>0.2</v>
      </c>
      <c r="IM16" t="n">
        <v>0.1</v>
      </c>
      <c r="IN16" t="n">
        <v>0.1</v>
      </c>
      <c r="IO16" t="n">
        <v>0.1</v>
      </c>
      <c r="IP16" t="n">
        <v>0.1</v>
      </c>
      <c r="IQ16" t="n">
        <v>0.1</v>
      </c>
      <c r="IR16" t="n">
        <v>0.1</v>
      </c>
      <c r="IS16" t="n">
        <v>0.1</v>
      </c>
      <c r="IT16" t="n">
        <v>-0.1</v>
      </c>
      <c r="IU16" t="n">
        <v>0.2</v>
      </c>
      <c r="IV16" t="n">
        <v>0.25</v>
      </c>
      <c r="IW16" t="n">
        <v>0.1</v>
      </c>
      <c r="IX16" t="n">
        <v>0.2</v>
      </c>
      <c r="IY16" t="n">
        <v>0.1</v>
      </c>
      <c r="IZ16" t="n">
        <v>-0.3</v>
      </c>
      <c r="JA16" t="n">
        <v>0.1</v>
      </c>
      <c r="JB16" t="n">
        <v>0.1</v>
      </c>
      <c r="JC16" t="n">
        <v>-0.3</v>
      </c>
      <c r="JD16" t="n">
        <v>-0.1</v>
      </c>
      <c r="JE16" t="n">
        <v>0.1</v>
      </c>
      <c r="JF16" t="n">
        <v>-0.1</v>
      </c>
      <c r="JG16" t="n">
        <v>-0.1</v>
      </c>
      <c r="JH16" t="n">
        <v>0.4</v>
      </c>
      <c r="JI16" t="n">
        <v>0.2</v>
      </c>
      <c r="JJ16" t="n">
        <v>0.4</v>
      </c>
      <c r="JK16" t="n">
        <v>0.2</v>
      </c>
      <c r="JL16" t="n">
        <v>0.2</v>
      </c>
      <c r="JM16" t="n">
        <v>0.4</v>
      </c>
      <c r="JN16" t="n">
        <v>0.1</v>
      </c>
      <c r="JO16" t="n">
        <v>0.2</v>
      </c>
      <c r="JP16" t="n">
        <v>0.2</v>
      </c>
      <c r="JQ16" t="n">
        <v>0.1</v>
      </c>
      <c r="JR16" t="n">
        <v>0.1</v>
      </c>
      <c r="JS16" t="n">
        <v>0.1</v>
      </c>
      <c r="JT16" t="n">
        <v>0.1</v>
      </c>
      <c r="JU16" t="n">
        <v>-0.3</v>
      </c>
      <c r="JV16" t="n">
        <v>0.1</v>
      </c>
      <c r="JW16" t="n">
        <v>0.2</v>
      </c>
      <c r="JX16" t="n">
        <v>0.25</v>
      </c>
      <c r="JY16" t="n">
        <v>0.2</v>
      </c>
      <c r="JZ16" t="n">
        <v>0.1</v>
      </c>
      <c r="KA16" t="n">
        <v>-0.3</v>
      </c>
      <c r="KB16" t="n">
        <v>0.1</v>
      </c>
      <c r="KC16" t="n">
        <v>0.1</v>
      </c>
      <c r="KD16" t="n">
        <v>0.2</v>
      </c>
      <c r="KE16" t="n">
        <v>0.2</v>
      </c>
      <c r="KF16" t="n">
        <v>0.2</v>
      </c>
      <c r="KG16" t="n">
        <v>0.1</v>
      </c>
      <c r="KH16" t="n">
        <v>0.2</v>
      </c>
      <c r="KI16" t="n">
        <v>0.1</v>
      </c>
      <c r="KJ16" t="n">
        <v>-0.1</v>
      </c>
      <c r="KK16" t="n">
        <v>0.2</v>
      </c>
      <c r="KL16" t="n">
        <v>0.1</v>
      </c>
      <c r="KM16" t="n">
        <v>0.1</v>
      </c>
      <c r="KN16" t="n">
        <v>0.2</v>
      </c>
      <c r="KO16" t="n">
        <v>0.2</v>
      </c>
      <c r="KP16" t="n">
        <v>0.2</v>
      </c>
      <c r="KQ16" t="n">
        <v>0.1</v>
      </c>
      <c r="KR16" t="n">
        <v>0.25</v>
      </c>
      <c r="KS16" t="n">
        <v>0.25</v>
      </c>
      <c r="KT16" t="n">
        <v>0.1</v>
      </c>
      <c r="KU16" t="n">
        <v>0.1</v>
      </c>
      <c r="KV16" t="n">
        <v>0.1</v>
      </c>
      <c r="KW16" t="n">
        <v>-0.1</v>
      </c>
      <c r="KX16" t="n">
        <v>-0.1</v>
      </c>
      <c r="KY16" t="n">
        <v>0.2</v>
      </c>
      <c r="KZ16" t="n">
        <v>0.1</v>
      </c>
      <c r="LA16" t="n">
        <v>0.1</v>
      </c>
      <c r="LB16" t="n">
        <v>0.1</v>
      </c>
      <c r="LC16" t="n">
        <v>-0.3</v>
      </c>
      <c r="LD16" t="n">
        <v>0.1</v>
      </c>
      <c r="LE16" t="n">
        <v>0.1</v>
      </c>
      <c r="LF16" t="n">
        <v>0.2</v>
      </c>
      <c r="LG16" t="n">
        <v>-0.3</v>
      </c>
      <c r="LH16" t="n">
        <v>0.2</v>
      </c>
      <c r="LI16" t="n">
        <v>0.2</v>
      </c>
      <c r="LJ16" t="n">
        <v>-0.1</v>
      </c>
      <c r="LK16" t="n">
        <v>-0.1</v>
      </c>
      <c r="LL16" t="n">
        <v>-0.3</v>
      </c>
      <c r="LM16" t="n">
        <v>0.1</v>
      </c>
      <c r="LN16" t="n">
        <v>0.2</v>
      </c>
      <c r="LO16" t="n">
        <v>0.1</v>
      </c>
      <c r="LP16" t="n">
        <v>0.1</v>
      </c>
      <c r="LQ16" t="n">
        <v>-0.3</v>
      </c>
      <c r="LR16" t="n">
        <v>0.1</v>
      </c>
      <c r="LS16" t="n">
        <v>0.4</v>
      </c>
      <c r="LT16" t="n">
        <v>0.2</v>
      </c>
      <c r="LU16" t="n">
        <v>0.1</v>
      </c>
      <c r="LV16" t="n">
        <v>0.1</v>
      </c>
      <c r="LW16" t="n">
        <v>0.1</v>
      </c>
      <c r="LX16" t="n">
        <v>0.1</v>
      </c>
      <c r="LY16" t="n">
        <v>0.1</v>
      </c>
      <c r="LZ16" t="n">
        <v>0.1</v>
      </c>
      <c r="MA16" t="n">
        <v>0.25</v>
      </c>
      <c r="MB16" t="n">
        <v>0.1</v>
      </c>
      <c r="MC16" t="n">
        <v>0.1</v>
      </c>
      <c r="MD16" t="n">
        <v>-0.1</v>
      </c>
      <c r="ME16" t="n">
        <v>0.1</v>
      </c>
      <c r="MF16" t="n">
        <v>0.25</v>
      </c>
      <c r="MG16" t="n">
        <v>-0.1</v>
      </c>
      <c r="MH16" t="n">
        <v>-0.1</v>
      </c>
      <c r="MI16" t="n">
        <v>0.1</v>
      </c>
      <c r="MJ16" t="n">
        <v>0.1</v>
      </c>
      <c r="MK16" t="n">
        <v>0.1</v>
      </c>
      <c r="ML16" t="n">
        <v>0.1</v>
      </c>
      <c r="MM16" t="n">
        <v>0.2</v>
      </c>
      <c r="MN16" t="n">
        <v>0.1</v>
      </c>
      <c r="MO16" t="n">
        <v>0.1</v>
      </c>
      <c r="MP16" t="n">
        <v>0.1</v>
      </c>
      <c r="MQ16" t="n">
        <v>0.1</v>
      </c>
      <c r="MR16" t="n">
        <v>0.2</v>
      </c>
      <c r="MS16" t="n">
        <v>0.2</v>
      </c>
      <c r="MT16" t="n">
        <v>0.1</v>
      </c>
      <c r="MU16" t="n">
        <v>-0.1</v>
      </c>
      <c r="MV16" t="n">
        <v>-0.1</v>
      </c>
      <c r="MW16" t="n">
        <v>0.1</v>
      </c>
      <c r="MX16" t="n">
        <v>0.4</v>
      </c>
      <c r="MY16" t="n">
        <v>0.25</v>
      </c>
      <c r="MZ16" t="n">
        <v>0.25</v>
      </c>
      <c r="NA16" t="n">
        <v>0.1</v>
      </c>
      <c r="NB16" t="n">
        <v>0.2</v>
      </c>
      <c r="NC16" t="n">
        <v>0.25</v>
      </c>
      <c r="ND16" t="n">
        <v>0.2</v>
      </c>
      <c r="NE16" t="n">
        <v>0.1</v>
      </c>
      <c r="NF16" t="n">
        <v>0.25</v>
      </c>
      <c r="NG16" t="n">
        <v>0.2</v>
      </c>
      <c r="NH16" t="n">
        <v>0.1</v>
      </c>
      <c r="NI16" t="n">
        <v>0.4</v>
      </c>
      <c r="NJ16" t="n">
        <v>0.25</v>
      </c>
      <c r="NK16" t="n">
        <v>0.1</v>
      </c>
      <c r="NL16" t="n">
        <v>0.2</v>
      </c>
      <c r="NM16" t="n">
        <v>0.2</v>
      </c>
      <c r="NN16" t="n">
        <v>0.1</v>
      </c>
      <c r="NO16" t="n">
        <v>0.25</v>
      </c>
      <c r="NP16" t="n">
        <v>0.1</v>
      </c>
      <c r="NQ16" t="n">
        <v>0.1</v>
      </c>
      <c r="NR16" t="n">
        <v>-0.1</v>
      </c>
      <c r="NS16" t="n">
        <v>0.1</v>
      </c>
      <c r="NT16" t="n">
        <v>0.1</v>
      </c>
      <c r="NU16" t="n">
        <v>0.2</v>
      </c>
      <c r="NV16" t="n">
        <v>-0.1</v>
      </c>
      <c r="NW16" t="n">
        <v>0.1</v>
      </c>
      <c r="NX16" t="n">
        <v>0.2</v>
      </c>
      <c r="NY16" t="n">
        <v>0.2</v>
      </c>
      <c r="NZ16" t="n">
        <v>0.1</v>
      </c>
      <c r="OA16" t="n">
        <v>0.2</v>
      </c>
      <c r="OB16" t="n">
        <v>0.1</v>
      </c>
      <c r="OC16" t="n">
        <v>0.2</v>
      </c>
      <c r="OD16" t="n">
        <v>-0.1</v>
      </c>
      <c r="OE16" t="n">
        <v>0.1</v>
      </c>
      <c r="OF16" t="n">
        <v>0.1</v>
      </c>
      <c r="OG16" t="n">
        <v>0.2</v>
      </c>
      <c r="OH16" t="n">
        <v>0.4</v>
      </c>
      <c r="OI16" t="n">
        <v>-0.1</v>
      </c>
      <c r="OJ16" t="n">
        <v>0.1</v>
      </c>
      <c r="OK16" t="n">
        <v>0.1</v>
      </c>
      <c r="OL16" t="n">
        <v>0.2</v>
      </c>
      <c r="OM16" t="n">
        <v>0.2</v>
      </c>
      <c r="ON16" t="n">
        <v>0.2</v>
      </c>
      <c r="OO16" t="n">
        <v>0.1</v>
      </c>
      <c r="OP16" t="n">
        <v>0.1</v>
      </c>
      <c r="OQ16" t="n">
        <v>0.1</v>
      </c>
      <c r="OR16" t="n">
        <v>0.2</v>
      </c>
      <c r="OS16" t="n">
        <v>0.1</v>
      </c>
      <c r="OT16" t="n">
        <v>0.2</v>
      </c>
      <c r="OU16" t="n">
        <v>0.2</v>
      </c>
      <c r="OV16" t="n">
        <v>0.1</v>
      </c>
      <c r="OW16" t="n">
        <v>0.1</v>
      </c>
      <c r="OX16" t="n">
        <v>-0.1</v>
      </c>
      <c r="OY16" t="n">
        <v>0.1</v>
      </c>
      <c r="OZ16" t="n">
        <v>0.1</v>
      </c>
      <c r="PA16" t="n">
        <v>0.1</v>
      </c>
      <c r="PB16" t="n">
        <v>0.25</v>
      </c>
      <c r="PC16" t="n">
        <v>0.1</v>
      </c>
      <c r="PD16" t="n">
        <v>0.2</v>
      </c>
      <c r="PE16" t="n">
        <v>0.2</v>
      </c>
      <c r="PF16" t="n">
        <v>-0.1</v>
      </c>
      <c r="PG16" t="n">
        <v>0.2</v>
      </c>
      <c r="PH16" t="n">
        <v>0.1</v>
      </c>
      <c r="PI16" t="n">
        <v>0.1</v>
      </c>
      <c r="PJ16" t="n">
        <v>-0.3</v>
      </c>
      <c r="PK16" t="n">
        <v>0.1</v>
      </c>
      <c r="PL16" t="n">
        <v>0.1</v>
      </c>
      <c r="PM16" t="n">
        <v>0.1</v>
      </c>
      <c r="PN16" t="n">
        <v>0.1</v>
      </c>
      <c r="PO16" t="n">
        <v>0.1</v>
      </c>
      <c r="PP16" t="n">
        <v>-0.1</v>
      </c>
      <c r="PQ16" t="n">
        <v>0.25</v>
      </c>
      <c r="PR16" t="n">
        <v>0.1</v>
      </c>
      <c r="PS16" t="n">
        <v>-0.1</v>
      </c>
      <c r="PT16" t="n">
        <v>0.2</v>
      </c>
      <c r="PU16" t="n">
        <v>0.1</v>
      </c>
      <c r="PV16" t="n">
        <v>0.1</v>
      </c>
      <c r="PW16" t="n">
        <v>0.1</v>
      </c>
      <c r="PX16" t="n">
        <v>-0.1</v>
      </c>
      <c r="PY16" t="n">
        <v>-0.1</v>
      </c>
      <c r="PZ16" t="n">
        <v>-0.1</v>
      </c>
      <c r="QA16" t="n">
        <v>-0.3</v>
      </c>
      <c r="QB16" t="n">
        <v>-0.3</v>
      </c>
      <c r="QC16" t="n">
        <v>-0.1</v>
      </c>
      <c r="QD16" t="n">
        <v>0.1</v>
      </c>
      <c r="QE16" t="n">
        <v>0.1</v>
      </c>
      <c r="QF16" t="n">
        <v>0.4</v>
      </c>
      <c r="QG16" t="n">
        <v>0.25</v>
      </c>
      <c r="QH16" t="n">
        <v>0.1</v>
      </c>
      <c r="QI16" t="n">
        <v>0.1</v>
      </c>
      <c r="QJ16" t="n">
        <v>-0.1</v>
      </c>
      <c r="QK16" t="n">
        <v>0.2</v>
      </c>
      <c r="QL16" t="n">
        <v>0.2</v>
      </c>
      <c r="QM16" t="n">
        <v>0.1</v>
      </c>
      <c r="QN16" t="n">
        <v>0.2</v>
      </c>
      <c r="QO16" t="n">
        <v>0.2</v>
      </c>
      <c r="QP16" t="n">
        <v>0.2</v>
      </c>
      <c r="QQ16" t="n">
        <v>-0.1</v>
      </c>
      <c r="QR16" t="n">
        <v>0.4</v>
      </c>
      <c r="QS16" t="n">
        <v>-0.1</v>
      </c>
      <c r="QT16" t="n">
        <v>0.1</v>
      </c>
      <c r="QU16" t="n">
        <v>0.1</v>
      </c>
      <c r="QV16" t="n">
        <v>-0.1</v>
      </c>
      <c r="QW16" t="n">
        <v>-0.1</v>
      </c>
      <c r="QX16" t="n">
        <v>0.1</v>
      </c>
      <c r="QY16" t="n">
        <v>0.4</v>
      </c>
      <c r="QZ16" t="n">
        <v>0.1</v>
      </c>
      <c r="RA16" t="n">
        <v>0.2</v>
      </c>
      <c r="RB16" t="n">
        <v>0.2</v>
      </c>
      <c r="RC16" t="n">
        <v>0.1</v>
      </c>
      <c r="RD16" t="n">
        <v>-0.1</v>
      </c>
      <c r="RE16" t="n">
        <v>0.4</v>
      </c>
      <c r="RF16" t="n">
        <v>0.2</v>
      </c>
      <c r="RG16" t="n">
        <v>0.1</v>
      </c>
      <c r="RH16" t="n">
        <v>0.1</v>
      </c>
      <c r="RI16" t="n">
        <v>0.1</v>
      </c>
      <c r="RJ16" t="n">
        <v>0.1</v>
      </c>
      <c r="RK16" t="n">
        <v>0.2</v>
      </c>
      <c r="RL16" t="n">
        <v>0.2</v>
      </c>
      <c r="RM16" t="n">
        <v>0.25</v>
      </c>
      <c r="RN16" t="n">
        <v>-0.1</v>
      </c>
      <c r="RO16" t="n">
        <v>0.1</v>
      </c>
      <c r="RP16" t="n">
        <v>0.2</v>
      </c>
      <c r="RQ16" t="n">
        <v>-0.1</v>
      </c>
      <c r="RR16" t="n">
        <v>0.2</v>
      </c>
      <c r="RS16" t="n">
        <v>0.1</v>
      </c>
      <c r="RT16" t="n">
        <v>0.1</v>
      </c>
      <c r="RU16" t="n">
        <v>0.2</v>
      </c>
      <c r="RV16" t="n">
        <v>0.2</v>
      </c>
      <c r="RW16" t="n">
        <v>0.1</v>
      </c>
      <c r="RX16" t="n">
        <v>0.1</v>
      </c>
      <c r="RY16" t="n">
        <v>-0.3</v>
      </c>
      <c r="RZ16" t="n">
        <v>0.2</v>
      </c>
      <c r="SA16" t="n">
        <v>-0.1</v>
      </c>
      <c r="SB16" t="n">
        <v>0.1</v>
      </c>
      <c r="SC16" t="n">
        <v>0.2</v>
      </c>
      <c r="SD16" t="n">
        <v>0.25</v>
      </c>
      <c r="SE16" t="n">
        <v>0.1</v>
      </c>
      <c r="SF16" t="n">
        <v>0.1</v>
      </c>
      <c r="SG16" t="n">
        <v>0.2</v>
      </c>
      <c r="SH16" t="n">
        <v>0.2</v>
      </c>
      <c r="SI16" t="n">
        <v>0.1</v>
      </c>
      <c r="SJ16" t="n">
        <v>0.1</v>
      </c>
      <c r="SK16" t="n">
        <v>0.25</v>
      </c>
      <c r="SL16" t="n">
        <v>0.2</v>
      </c>
      <c r="SM16" t="n">
        <v>0.1</v>
      </c>
      <c r="SN16" t="n">
        <v>0.1</v>
      </c>
      <c r="SO16" t="n">
        <v>0.25</v>
      </c>
      <c r="SP16" t="n">
        <v>0.2</v>
      </c>
      <c r="SQ16" t="n">
        <v>0.1</v>
      </c>
      <c r="SR16" t="n">
        <v>0.2</v>
      </c>
      <c r="SS16" t="n">
        <v>-0.1</v>
      </c>
      <c r="ST16" t="n">
        <v>0.1</v>
      </c>
      <c r="SU16" t="n">
        <v>-0.1</v>
      </c>
      <c r="SV16" t="n">
        <v>0.1</v>
      </c>
      <c r="SW16" t="n">
        <v>0.1</v>
      </c>
      <c r="SX16" t="n">
        <v>0.1</v>
      </c>
      <c r="SY16" t="n">
        <v>-0.3</v>
      </c>
      <c r="SZ16" t="n">
        <v>0.4</v>
      </c>
      <c r="TA16" t="n">
        <v>0.1</v>
      </c>
      <c r="TB16" t="n">
        <v>0.1</v>
      </c>
      <c r="TC16" t="n">
        <v>0.1</v>
      </c>
      <c r="TD16" t="n">
        <v>0.1</v>
      </c>
      <c r="TE16" t="n">
        <v>0.4</v>
      </c>
      <c r="TF16" t="n">
        <v>0.2</v>
      </c>
      <c r="TG16" t="n">
        <v>0.2</v>
      </c>
      <c r="TH16" t="n">
        <v>0.1</v>
      </c>
      <c r="TI16" t="n">
        <v>0.1</v>
      </c>
      <c r="TJ16" t="n">
        <v>0.2</v>
      </c>
      <c r="TK16" t="n">
        <v>0.1</v>
      </c>
      <c r="TL16" t="n">
        <v>0.2</v>
      </c>
      <c r="TM16" t="n">
        <v>0.1</v>
      </c>
      <c r="TN16" t="n">
        <v>0.2</v>
      </c>
      <c r="TO16" t="n">
        <v>-0.1</v>
      </c>
      <c r="TP16" t="n">
        <v>0.1</v>
      </c>
      <c r="TQ16" t="n">
        <v>0.1</v>
      </c>
      <c r="TR16" t="n">
        <v>0.2</v>
      </c>
      <c r="TS16" t="n">
        <v>0.25</v>
      </c>
      <c r="TT16" t="n">
        <v>0.2</v>
      </c>
      <c r="TU16" t="n">
        <v>0.25</v>
      </c>
      <c r="TV16" t="n">
        <v>0.1</v>
      </c>
      <c r="TW16" t="n">
        <v>0.25</v>
      </c>
      <c r="TX16" t="n">
        <v>0.1</v>
      </c>
      <c r="TY16" t="n">
        <v>0.2</v>
      </c>
      <c r="TZ16" t="n">
        <v>0.2</v>
      </c>
      <c r="UA16" t="n">
        <v>0.2</v>
      </c>
      <c r="UB16" t="n">
        <v>0.1</v>
      </c>
      <c r="UC16" t="n">
        <v>0.1</v>
      </c>
      <c r="UD16" t="n">
        <v>0.1</v>
      </c>
      <c r="UE16" t="n">
        <v>0.1</v>
      </c>
      <c r="UF16" t="n">
        <v>-0.1</v>
      </c>
      <c r="UG16" t="n">
        <v>0.2</v>
      </c>
      <c r="UH16" t="n">
        <v>0.1</v>
      </c>
      <c r="UI16" t="n">
        <v>0.1</v>
      </c>
      <c r="UJ16" t="n">
        <v>0.1</v>
      </c>
      <c r="UK16" t="n">
        <v>0.2</v>
      </c>
      <c r="UL16" t="n">
        <v>0.1</v>
      </c>
      <c r="UM16" t="n">
        <v>0.2</v>
      </c>
      <c r="UN16" t="n">
        <v>0.25</v>
      </c>
      <c r="UO16" t="n">
        <v>0.2</v>
      </c>
      <c r="UP16" t="n">
        <v>0.1</v>
      </c>
      <c r="UQ16" t="n">
        <v>0.2</v>
      </c>
      <c r="UR16" t="n">
        <v>0.2</v>
      </c>
      <c r="US16" t="n">
        <v>0.1</v>
      </c>
      <c r="UT16" t="n">
        <v>0.1</v>
      </c>
      <c r="UU16" t="n">
        <v>0.1</v>
      </c>
      <c r="UV16" t="n">
        <v>0.2</v>
      </c>
      <c r="UW16" t="n">
        <v>0.25</v>
      </c>
      <c r="UX16" t="n">
        <v>0.1</v>
      </c>
      <c r="UY16" t="n">
        <v>0.1</v>
      </c>
      <c r="UZ16" t="n">
        <v>0.25</v>
      </c>
      <c r="VA16" t="n">
        <v>0.2</v>
      </c>
      <c r="VB16" t="n">
        <v>0.1</v>
      </c>
      <c r="VC16" t="n">
        <v>0.1</v>
      </c>
      <c r="VD16" t="n">
        <v>0.2</v>
      </c>
      <c r="VE16" t="n">
        <v>0.25</v>
      </c>
      <c r="VF16" t="n">
        <v>0.1</v>
      </c>
      <c r="VG16" t="n">
        <v>0.25</v>
      </c>
      <c r="VH16" t="n">
        <v>0.1</v>
      </c>
      <c r="VI16" t="n">
        <v>0.1</v>
      </c>
      <c r="VJ16" t="n">
        <v>0.25</v>
      </c>
      <c r="VK16" t="n">
        <v>-0.3</v>
      </c>
      <c r="VL16" t="n">
        <v>0.1</v>
      </c>
      <c r="VM16" t="n">
        <v>0.1</v>
      </c>
      <c r="VN16" t="n">
        <v>0.2</v>
      </c>
      <c r="VO16" t="n">
        <v>0.25</v>
      </c>
      <c r="VP16" t="n">
        <v>0.2</v>
      </c>
      <c r="VQ16" t="n">
        <v>0.2</v>
      </c>
      <c r="VR16" t="n">
        <v>0.2</v>
      </c>
      <c r="VS16" t="n">
        <v>0.25</v>
      </c>
      <c r="VT16" t="n">
        <v>0.2</v>
      </c>
      <c r="VU16" t="n">
        <v>0.2</v>
      </c>
      <c r="VV16" t="n">
        <v>0.2</v>
      </c>
      <c r="VW16" t="n">
        <v>-0.1</v>
      </c>
      <c r="VX16" t="n">
        <v>0.25</v>
      </c>
      <c r="VY16" t="n">
        <v>0.1</v>
      </c>
      <c r="VZ16" t="n">
        <v>0.1</v>
      </c>
      <c r="WA16" t="n">
        <v>0.2</v>
      </c>
      <c r="WB16" t="n">
        <v>-0.1</v>
      </c>
      <c r="WC16" t="n">
        <v>0.2</v>
      </c>
      <c r="WD16" t="n">
        <v>0.1</v>
      </c>
      <c r="WE16" t="n">
        <v>0.1</v>
      </c>
      <c r="WF16" t="n">
        <v>0.25</v>
      </c>
      <c r="WG16" t="n">
        <v>-0.1</v>
      </c>
      <c r="WH16" t="n">
        <v>0.1</v>
      </c>
      <c r="WI16" t="n">
        <v>-0.1</v>
      </c>
      <c r="WJ16" t="n">
        <v>0.2</v>
      </c>
      <c r="WK16" t="n">
        <v>0.2</v>
      </c>
      <c r="WL16" t="n">
        <v>0.1</v>
      </c>
      <c r="WM16" t="n">
        <v>0.1</v>
      </c>
      <c r="WN16" t="n">
        <v>0.2</v>
      </c>
      <c r="WO16" t="n">
        <v>-0.1</v>
      </c>
      <c r="WP16" t="n">
        <v>0.1</v>
      </c>
      <c r="WQ16" t="n">
        <v>0.2</v>
      </c>
      <c r="WR16" t="n">
        <v>0.1</v>
      </c>
      <c r="WS16" t="n">
        <v>0.1</v>
      </c>
      <c r="WT16" t="n">
        <v>0.1</v>
      </c>
      <c r="WU16" t="n">
        <v>-0.1</v>
      </c>
      <c r="WV16" t="n">
        <v>0.1</v>
      </c>
      <c r="WW16" t="n">
        <v>0.1</v>
      </c>
      <c r="WX16" t="n">
        <v>0.1</v>
      </c>
      <c r="WY16" t="n">
        <v>-0.1</v>
      </c>
      <c r="WZ16" t="n">
        <v>0.2</v>
      </c>
      <c r="XA16" t="n">
        <v>0.1</v>
      </c>
      <c r="XB16" t="n">
        <v>0.2</v>
      </c>
      <c r="XC16" t="n">
        <v>0.1</v>
      </c>
      <c r="XD16" t="n">
        <v>0.2</v>
      </c>
      <c r="XE16" t="n">
        <v>-0.3</v>
      </c>
      <c r="XF16" t="n">
        <v>0.1</v>
      </c>
      <c r="XG16" t="n">
        <v>0.2</v>
      </c>
      <c r="XH16" t="n">
        <v>0.1</v>
      </c>
      <c r="XI16" t="n">
        <v>0.1</v>
      </c>
      <c r="XJ16" t="n">
        <v>0.1</v>
      </c>
      <c r="XK16" t="n">
        <v>-0.1</v>
      </c>
      <c r="XL16" t="n">
        <v>0.1</v>
      </c>
      <c r="XM16" t="n">
        <v>0.4</v>
      </c>
      <c r="XN16" t="n">
        <v>0.1</v>
      </c>
      <c r="XO16" t="n">
        <v>0.2</v>
      </c>
      <c r="XP16" t="n">
        <v>-0.1</v>
      </c>
      <c r="XQ16" t="n">
        <v>-0.1</v>
      </c>
      <c r="XR16" t="n">
        <v>-0.1</v>
      </c>
      <c r="XS16" t="n">
        <v>0.1</v>
      </c>
      <c r="XT16" t="n">
        <v>0.1</v>
      </c>
      <c r="XU16" t="n">
        <v>0.2</v>
      </c>
      <c r="XV16" t="n">
        <v>-0.1</v>
      </c>
      <c r="XW16" t="n">
        <v>0.25</v>
      </c>
      <c r="XX16" t="n">
        <v>0.2</v>
      </c>
      <c r="XY16" t="n">
        <v>0.2</v>
      </c>
      <c r="XZ16" t="n">
        <v>0.2</v>
      </c>
      <c r="YA16" t="n">
        <v>0.4</v>
      </c>
      <c r="YB16" t="n">
        <v>0.2</v>
      </c>
      <c r="YC16" t="n">
        <v>0.25</v>
      </c>
      <c r="YD16" t="n">
        <v>0.1</v>
      </c>
      <c r="YE16" t="n">
        <v>0.25</v>
      </c>
      <c r="YF16" t="n">
        <v>0.25</v>
      </c>
      <c r="YG16" t="n">
        <v>0.2</v>
      </c>
      <c r="YH16" t="n">
        <v>0.1</v>
      </c>
      <c r="YI16" t="n">
        <v>0.1</v>
      </c>
      <c r="YJ16" t="n">
        <v>-0.1</v>
      </c>
      <c r="YK16" t="n">
        <v>0.1</v>
      </c>
      <c r="YL16" t="n">
        <v>0.2</v>
      </c>
      <c r="YM16" t="n">
        <v>-0.1</v>
      </c>
      <c r="YN16" t="n">
        <v>0.2</v>
      </c>
      <c r="YO16" t="n">
        <v>0.1</v>
      </c>
      <c r="YP16" t="n">
        <v>-0.1</v>
      </c>
      <c r="YQ16" t="n">
        <v>0.25</v>
      </c>
      <c r="YR16" t="n">
        <v>0.1</v>
      </c>
      <c r="YS16" t="n">
        <v>0.2</v>
      </c>
      <c r="YT16" t="n">
        <v>-0.1</v>
      </c>
      <c r="YU16" t="n">
        <v>0.1</v>
      </c>
      <c r="YV16" t="n">
        <v>0.25</v>
      </c>
      <c r="YW16" t="n">
        <v>0.2</v>
      </c>
      <c r="YX16" t="n">
        <v>0.1</v>
      </c>
      <c r="YY16" t="n">
        <v>0.1</v>
      </c>
      <c r="YZ16" t="n">
        <v>0.2</v>
      </c>
      <c r="ZA16" t="n">
        <v>0.1</v>
      </c>
      <c r="ZB16" t="n">
        <v>0.1</v>
      </c>
      <c r="ZC16" t="n">
        <v>-0.1</v>
      </c>
      <c r="ZD16" t="n">
        <v>-0.3</v>
      </c>
      <c r="ZE16" t="n">
        <v>-0.3</v>
      </c>
      <c r="ZF16" t="n">
        <v>0.1</v>
      </c>
      <c r="ZG16" t="n">
        <v>0.1</v>
      </c>
      <c r="ZH16" t="n">
        <v>0.2</v>
      </c>
      <c r="ZI16" t="n">
        <v>0.1</v>
      </c>
      <c r="ZJ16" t="n">
        <v>0.1</v>
      </c>
      <c r="ZK16" t="n">
        <v>0.1</v>
      </c>
      <c r="ZL16" t="n">
        <v>0.1</v>
      </c>
      <c r="ZM16" t="n">
        <v>0.2</v>
      </c>
      <c r="ZN16" t="n">
        <v>-0.3</v>
      </c>
      <c r="ZO16" t="n">
        <v>0.4</v>
      </c>
      <c r="ZP16" t="n">
        <v>0.1</v>
      </c>
      <c r="ZQ16" t="n">
        <v>0.2</v>
      </c>
      <c r="ZR16" t="n">
        <v>-0.1</v>
      </c>
      <c r="ZS16" t="n">
        <v>0.2</v>
      </c>
      <c r="ZT16" t="n">
        <v>0.1</v>
      </c>
      <c r="ZU16" t="n">
        <v>0.25</v>
      </c>
      <c r="ZV16" t="n">
        <v>0.1</v>
      </c>
      <c r="ZW16" t="n">
        <v>0.1</v>
      </c>
      <c r="ZX16" t="n">
        <v>0.1</v>
      </c>
      <c r="ZY16" t="n">
        <v>0.1</v>
      </c>
      <c r="ZZ16" t="n">
        <v>0.25</v>
      </c>
      <c r="AAA16" t="n">
        <v>-0.1</v>
      </c>
      <c r="AAB16" t="n">
        <v>0.2</v>
      </c>
      <c r="AAC16" t="n">
        <v>0.1</v>
      </c>
      <c r="AAD16" t="n">
        <v>0.1</v>
      </c>
      <c r="AAE16" t="n">
        <v>0.2</v>
      </c>
      <c r="AAF16" t="n">
        <v>0.1</v>
      </c>
      <c r="AAG16" t="n">
        <v>0.2</v>
      </c>
      <c r="AAH16" t="n">
        <v>0.1</v>
      </c>
      <c r="AAI16" t="n">
        <v>0.2</v>
      </c>
      <c r="AAJ16" t="n">
        <v>-0.1</v>
      </c>
      <c r="AAK16" t="n">
        <v>0.2</v>
      </c>
      <c r="AAL16" t="n">
        <v>0.1</v>
      </c>
      <c r="AAM16" t="n">
        <v>0.2</v>
      </c>
      <c r="AAN16" t="n">
        <v>0.25</v>
      </c>
      <c r="AAO16" t="n">
        <v>0.4</v>
      </c>
      <c r="AAP16" t="n">
        <v>0.1</v>
      </c>
      <c r="AAQ16" t="n">
        <v>0.2</v>
      </c>
      <c r="AAR16" t="n">
        <v>0.1</v>
      </c>
      <c r="AAS16" t="n">
        <v>0.1</v>
      </c>
      <c r="AAT16" t="n">
        <v>0.4</v>
      </c>
      <c r="AAU16" t="n">
        <v>0.2</v>
      </c>
      <c r="AAV16" t="n">
        <v>0.2</v>
      </c>
      <c r="AAW16" t="n">
        <v>-0.1</v>
      </c>
      <c r="AAX16" t="n">
        <v>0.2</v>
      </c>
      <c r="AAY16" t="n">
        <v>0.2</v>
      </c>
      <c r="AAZ16" t="n">
        <v>0.2</v>
      </c>
      <c r="ABA16" t="n">
        <v>0.1</v>
      </c>
      <c r="ABB16" t="n">
        <v>0.2</v>
      </c>
      <c r="ABC16" t="n">
        <v>-0.3</v>
      </c>
      <c r="ABD16" t="n">
        <v>0.25</v>
      </c>
      <c r="ABE16" t="n">
        <v>0.2</v>
      </c>
      <c r="ABF16" t="n">
        <v>0.1</v>
      </c>
      <c r="ABG16" t="n">
        <v>-0.1</v>
      </c>
      <c r="ABH16" t="n">
        <v>0.2</v>
      </c>
      <c r="ABI16" t="n">
        <v>0.4</v>
      </c>
      <c r="ABJ16" t="n">
        <v>0.2</v>
      </c>
      <c r="ABK16" t="n">
        <v>0.2</v>
      </c>
      <c r="ABL16" t="n">
        <v>0.1</v>
      </c>
      <c r="ABM16" t="n">
        <v>0.2</v>
      </c>
      <c r="ABN16" t="n">
        <v>0.1</v>
      </c>
      <c r="ABO16" t="n">
        <v>0.1</v>
      </c>
      <c r="ABP16" t="n">
        <v>0.2</v>
      </c>
      <c r="ABQ16" t="n">
        <v>0.1</v>
      </c>
      <c r="ABR16" t="n">
        <v>0.2</v>
      </c>
      <c r="ABS16" t="n">
        <v>0.1</v>
      </c>
      <c r="ABT16" t="n">
        <v>0.2</v>
      </c>
      <c r="ABU16" t="n">
        <v>-0.1</v>
      </c>
      <c r="ABV16" t="n">
        <v>0.1</v>
      </c>
      <c r="ABW16" t="n">
        <v>0.2</v>
      </c>
      <c r="ABX16" t="n">
        <v>0.2</v>
      </c>
      <c r="ABY16" t="n">
        <v>0.1</v>
      </c>
      <c r="ABZ16" t="n">
        <v>0.1</v>
      </c>
      <c r="ACA16" t="n">
        <v>-0.1</v>
      </c>
      <c r="ACB16" t="n">
        <v>0.2</v>
      </c>
      <c r="ACC16" t="n">
        <v>0.1</v>
      </c>
      <c r="ACD16" t="n">
        <v>0.2</v>
      </c>
      <c r="ACE16" t="n">
        <v>0.2</v>
      </c>
      <c r="ACF16" t="n">
        <v>0.1</v>
      </c>
      <c r="ACG16" t="n">
        <v>0.25</v>
      </c>
      <c r="ACH16" t="n">
        <v>-0.1</v>
      </c>
      <c r="ACI16" t="n">
        <v>0.2</v>
      </c>
      <c r="ACJ16" t="n">
        <v>0.2</v>
      </c>
      <c r="ACK16" t="n">
        <v>0.1</v>
      </c>
      <c r="ACL16" t="n">
        <v>0.2</v>
      </c>
      <c r="ACM16" t="n">
        <v>-0.1</v>
      </c>
      <c r="ACN16" t="n">
        <v>0.25</v>
      </c>
      <c r="ACO16" t="n">
        <v>0.1</v>
      </c>
      <c r="ACP16" t="n">
        <v>-0.1</v>
      </c>
      <c r="ACQ16" t="n">
        <v>-0.1</v>
      </c>
      <c r="ACR16" t="n">
        <v>0.1</v>
      </c>
      <c r="ACS16" t="n">
        <v>-0.3</v>
      </c>
      <c r="ACT16" t="n">
        <v>0.2</v>
      </c>
      <c r="ACU16" t="n">
        <v>0.2</v>
      </c>
      <c r="ACV16" t="n">
        <v>0.2</v>
      </c>
      <c r="ACW16" t="n">
        <v>0.1</v>
      </c>
      <c r="ACX16" t="n">
        <v>0.25</v>
      </c>
      <c r="ACY16" t="n">
        <v>0.1</v>
      </c>
      <c r="ACZ16" t="n">
        <v>0.2</v>
      </c>
      <c r="ADA16" t="n">
        <v>0.1</v>
      </c>
      <c r="ADB16" t="n">
        <v>0.25</v>
      </c>
      <c r="ADC16" t="n">
        <v>0.25</v>
      </c>
      <c r="ADD16" t="n">
        <v>0.1</v>
      </c>
      <c r="ADE16" t="n">
        <v>0.1</v>
      </c>
      <c r="ADF16" t="n">
        <v>0.2</v>
      </c>
      <c r="ADG16" t="n">
        <v>-0.1</v>
      </c>
      <c r="ADH16" t="n">
        <v>0.1</v>
      </c>
      <c r="ADI16" t="n">
        <v>-0.1</v>
      </c>
      <c r="ADJ16" t="n">
        <v>0.1</v>
      </c>
      <c r="ADK16" t="n">
        <v>-0.1</v>
      </c>
      <c r="ADL16" t="n">
        <v>-0.1</v>
      </c>
      <c r="ADM16" t="n">
        <v>0.1</v>
      </c>
      <c r="ADN16" t="n">
        <v>0.1</v>
      </c>
      <c r="ADO16" t="n">
        <v>0.2</v>
      </c>
      <c r="ADP16" t="n">
        <v>0.2</v>
      </c>
      <c r="ADQ16" t="n">
        <v>-0.1</v>
      </c>
      <c r="ADR16" t="n">
        <v>0.1</v>
      </c>
      <c r="ADS16" t="n">
        <v>0.1</v>
      </c>
      <c r="ADT16" t="n">
        <v>-0.1</v>
      </c>
      <c r="ADU16" t="n">
        <v>-0.1</v>
      </c>
      <c r="ADV16" t="n">
        <v>-0.1</v>
      </c>
      <c r="ADW16" t="n">
        <v>0.1</v>
      </c>
      <c r="ADX16" t="n">
        <v>0.1</v>
      </c>
      <c r="ADY16" t="n">
        <v>0.2</v>
      </c>
      <c r="ADZ16" t="n">
        <v>0.1</v>
      </c>
      <c r="AEA16" t="n">
        <v>0.2</v>
      </c>
      <c r="AEB16" t="n">
        <v>0.1</v>
      </c>
      <c r="AEC16" t="n">
        <v>0.1</v>
      </c>
      <c r="AED16" t="n">
        <v>0.1</v>
      </c>
      <c r="AEE16" t="n">
        <v>0.2</v>
      </c>
      <c r="AEF16" t="n">
        <v>0.1</v>
      </c>
      <c r="AEG16" t="n">
        <v>0.2</v>
      </c>
      <c r="AEH16" t="n">
        <v>-0.3</v>
      </c>
      <c r="AEI16" t="n">
        <v>0.1</v>
      </c>
      <c r="AEJ16" t="n">
        <v>0.25</v>
      </c>
      <c r="AEK16" t="n">
        <v>0.2</v>
      </c>
      <c r="AEL16" t="n">
        <v>0.25</v>
      </c>
      <c r="AEM16" t="n">
        <v>0.2</v>
      </c>
      <c r="AEN16" t="n">
        <v>-0.1</v>
      </c>
      <c r="AEO16" t="n">
        <v>0.25</v>
      </c>
      <c r="AEP16" t="n">
        <v>0.1</v>
      </c>
      <c r="AEQ16" t="n">
        <v>0.1</v>
      </c>
      <c r="AER16" t="n">
        <v>0.25</v>
      </c>
      <c r="AES16" t="n">
        <v>0.1</v>
      </c>
      <c r="AET16" t="n">
        <v>0.1</v>
      </c>
      <c r="AEU16" t="n">
        <v>0.2</v>
      </c>
      <c r="AEV16" t="n">
        <v>0.1</v>
      </c>
      <c r="AEW16" t="n">
        <v>0.25</v>
      </c>
      <c r="AEX16" t="n">
        <v>0.2</v>
      </c>
      <c r="AEY16" t="n">
        <v>0.2</v>
      </c>
      <c r="AEZ16" t="n">
        <v>0.2</v>
      </c>
      <c r="AFA16" t="n">
        <v>0.2</v>
      </c>
      <c r="AFB16" t="n">
        <v>0.1</v>
      </c>
      <c r="AFC16" t="n">
        <v>0.25</v>
      </c>
      <c r="AFD16" t="n">
        <v>0.1</v>
      </c>
      <c r="AFE16" t="n">
        <v>0.1</v>
      </c>
      <c r="AFF16" t="n">
        <v>-0.1</v>
      </c>
      <c r="AFG16" t="n">
        <v>-0.1</v>
      </c>
      <c r="AFH16" t="n">
        <v>0.2</v>
      </c>
      <c r="AFI16" t="n">
        <v>0.1</v>
      </c>
      <c r="AFJ16" t="n">
        <v>0.1</v>
      </c>
      <c r="AFK16" t="n">
        <v>0.25</v>
      </c>
      <c r="AFL16" t="n">
        <v>0.2</v>
      </c>
      <c r="AFM16" t="n">
        <v>0.25</v>
      </c>
      <c r="AFN16" t="n">
        <v>0.2</v>
      </c>
      <c r="AFO16" t="n">
        <v>0.1</v>
      </c>
      <c r="AFP16" t="n">
        <v>0.1</v>
      </c>
      <c r="AFQ16" t="n">
        <v>0.1</v>
      </c>
      <c r="AFR16" t="n">
        <v>-0.1</v>
      </c>
      <c r="AFS16" t="n">
        <v>0.2</v>
      </c>
      <c r="AFT16" t="n">
        <v>0.1</v>
      </c>
      <c r="AFU16" t="n">
        <v>-0.1</v>
      </c>
      <c r="AFV16" t="n">
        <v>0.25</v>
      </c>
      <c r="AFW16" t="n">
        <v>0.2</v>
      </c>
      <c r="AFX16" t="n">
        <v>0.2</v>
      </c>
      <c r="AFY16" t="n">
        <v>0.1</v>
      </c>
      <c r="AFZ16" t="n">
        <v>0.1</v>
      </c>
      <c r="AGA16" t="n">
        <v>-0.1</v>
      </c>
      <c r="AGB16" t="n">
        <v>0.1</v>
      </c>
      <c r="AGC16" t="n">
        <v>0.1</v>
      </c>
      <c r="AGD16" t="n">
        <v>0.1</v>
      </c>
      <c r="AGE16" t="n">
        <v>0.1</v>
      </c>
      <c r="AGF16" t="n">
        <v>0.2</v>
      </c>
      <c r="AGG16" t="n">
        <v>0.1</v>
      </c>
      <c r="AGH16" t="n">
        <v>0.2</v>
      </c>
      <c r="AGI16" t="n">
        <v>0.2</v>
      </c>
      <c r="AGJ16" t="n">
        <v>0.1</v>
      </c>
      <c r="AGK16" t="n">
        <v>0.1</v>
      </c>
      <c r="AGL16" t="n">
        <v>0.2</v>
      </c>
      <c r="AGM16" t="n">
        <v>0.2</v>
      </c>
      <c r="AGN16" t="n">
        <v>0.1</v>
      </c>
      <c r="AGO16" t="n">
        <v>0.1</v>
      </c>
      <c r="AGP16" t="n">
        <v>0.1</v>
      </c>
      <c r="AGQ16" t="n">
        <v>0.1</v>
      </c>
      <c r="AGR16" t="n">
        <v>0.1</v>
      </c>
      <c r="AGS16" t="n">
        <v>0.1</v>
      </c>
      <c r="AGT16" t="n">
        <v>-0.1</v>
      </c>
      <c r="AGU16" t="n">
        <v>0.25</v>
      </c>
      <c r="AGV16" t="n">
        <v>0.2</v>
      </c>
      <c r="AGW16" t="n">
        <v>-0.1</v>
      </c>
      <c r="AGX16" t="n">
        <v>0.1</v>
      </c>
      <c r="AGY16" t="n">
        <v>0.25</v>
      </c>
      <c r="AGZ16" t="n">
        <v>-0.1</v>
      </c>
      <c r="AHA16" t="n">
        <v>-0.1</v>
      </c>
      <c r="AHB16" t="n">
        <v>0.1</v>
      </c>
      <c r="AHC16" t="n">
        <v>-0.1</v>
      </c>
      <c r="AHD16" t="n">
        <v>0.1</v>
      </c>
      <c r="AHE16" t="n">
        <v>-0.1</v>
      </c>
      <c r="AHF16" t="n">
        <v>0.4</v>
      </c>
      <c r="AHG16" t="n">
        <v>-0.3</v>
      </c>
      <c r="AHH16" t="n">
        <v>0.2</v>
      </c>
      <c r="AHI16" t="n">
        <v>-0.1</v>
      </c>
      <c r="AHJ16" t="n">
        <v>0.1</v>
      </c>
      <c r="AHK16" t="n">
        <v>0.4</v>
      </c>
      <c r="AHL16" t="n">
        <v>-0.1</v>
      </c>
      <c r="AHM16" t="n">
        <v>0.1</v>
      </c>
      <c r="AHN16" t="n">
        <v>0.25</v>
      </c>
      <c r="AHO16" t="n">
        <v>0.2</v>
      </c>
      <c r="AHP16" t="n">
        <v>0.25</v>
      </c>
      <c r="AHQ16" t="n">
        <v>0.1</v>
      </c>
      <c r="AHR16" t="n">
        <v>0.2</v>
      </c>
      <c r="AHS16" t="n">
        <v>0.25</v>
      </c>
      <c r="AHT16" t="n">
        <v>0.2</v>
      </c>
      <c r="AHU16" t="n">
        <v>0.1</v>
      </c>
      <c r="AHV16" t="n">
        <v>0.1</v>
      </c>
      <c r="AHW16" t="n">
        <v>0.2</v>
      </c>
      <c r="AHX16" t="n">
        <v>0.1</v>
      </c>
      <c r="AHY16" t="n">
        <v>0.2</v>
      </c>
      <c r="AHZ16" t="n">
        <v>0.1</v>
      </c>
      <c r="AIA16" t="n">
        <v>-0.1</v>
      </c>
      <c r="AIB16" t="n">
        <v>0.2</v>
      </c>
      <c r="AIC16" t="n">
        <v>0.25</v>
      </c>
      <c r="AID16" t="n">
        <v>-0.1</v>
      </c>
      <c r="AIE16" t="n">
        <v>0.1</v>
      </c>
      <c r="AIF16" t="n">
        <v>0.1</v>
      </c>
      <c r="AIG16" t="n">
        <v>0.2</v>
      </c>
      <c r="AIH16" t="n">
        <v>0.25</v>
      </c>
      <c r="AII16" t="n">
        <v>-0.1</v>
      </c>
      <c r="AIJ16" t="n">
        <v>0.2</v>
      </c>
      <c r="AIK16" t="n">
        <v>0.2</v>
      </c>
      <c r="AIL16" t="n">
        <v>-0.1</v>
      </c>
      <c r="AIM16" t="n">
        <v>0.2</v>
      </c>
      <c r="AIN16" t="n">
        <v>0.1</v>
      </c>
      <c r="AIO16" t="n">
        <v>0.1</v>
      </c>
      <c r="AIP16" t="n">
        <v>0.1</v>
      </c>
      <c r="AIQ16" t="n">
        <v>0.2</v>
      </c>
      <c r="AIR16" t="n">
        <v>0.2</v>
      </c>
      <c r="AIS16" t="n">
        <v>0.1</v>
      </c>
      <c r="AIT16" t="n">
        <v>0.25</v>
      </c>
      <c r="AIU16" t="n">
        <v>0.2</v>
      </c>
      <c r="AIV16" t="n">
        <v>0.2</v>
      </c>
      <c r="AIW16" t="n">
        <v>-0.1</v>
      </c>
      <c r="AIX16" t="n">
        <v>0.2</v>
      </c>
      <c r="AIY16" t="n">
        <v>0.2</v>
      </c>
      <c r="AIZ16" t="n">
        <v>-0.1</v>
      </c>
      <c r="AJA16" t="n">
        <v>0.2</v>
      </c>
      <c r="AJB16" t="n">
        <v>0.1</v>
      </c>
      <c r="AJC16" t="n">
        <v>0.2</v>
      </c>
      <c r="AJD16" t="n">
        <v>0.1</v>
      </c>
      <c r="AJE16" t="n">
        <v>0.1</v>
      </c>
      <c r="AJF16" t="n">
        <v>0.1</v>
      </c>
      <c r="AJG16" t="n">
        <v>0.25</v>
      </c>
      <c r="AJH16" t="n">
        <v>0.2</v>
      </c>
      <c r="AJI16" t="n">
        <v>0.1</v>
      </c>
      <c r="AJJ16" t="n">
        <v>-0.1</v>
      </c>
      <c r="AJK16" t="n">
        <v>0.1</v>
      </c>
      <c r="AJL16" t="n">
        <v>0.2</v>
      </c>
      <c r="AJM16" t="n">
        <v>-0.1</v>
      </c>
      <c r="AJN16" t="n">
        <v>0.4</v>
      </c>
      <c r="AJO16" t="n">
        <v>-0.1</v>
      </c>
      <c r="AJP16" t="n">
        <v>0.1</v>
      </c>
      <c r="AJQ16" t="n">
        <v>-0.1</v>
      </c>
      <c r="AJR16" t="n">
        <v>0.25</v>
      </c>
      <c r="AJS16" t="n">
        <v>0.1</v>
      </c>
      <c r="AJT16" t="n">
        <v>0.4</v>
      </c>
      <c r="AJU16" t="n">
        <v>-0.1</v>
      </c>
      <c r="AJV16" t="n">
        <v>0.1</v>
      </c>
      <c r="AJW16" t="n">
        <v>0.2</v>
      </c>
      <c r="AJX16" t="n">
        <v>0.1</v>
      </c>
      <c r="AJY16" t="n">
        <v>0.2</v>
      </c>
      <c r="AJZ16" t="n">
        <v>0.2</v>
      </c>
      <c r="AKA16" t="n">
        <v>0.1</v>
      </c>
      <c r="AKB16" t="n">
        <v>0.1</v>
      </c>
      <c r="AKC16" t="n">
        <v>0.1</v>
      </c>
      <c r="AKD16" t="n">
        <v>-0.1</v>
      </c>
      <c r="AKE16" t="n">
        <v>0.1</v>
      </c>
      <c r="AKF16" t="n">
        <v>-0.1</v>
      </c>
      <c r="AKG16" t="n">
        <v>0.25</v>
      </c>
      <c r="AKH16" t="n">
        <v>0.1</v>
      </c>
      <c r="AKI16" t="n">
        <v>-0.1</v>
      </c>
      <c r="AKJ16" t="n">
        <v>0.1</v>
      </c>
      <c r="AKK16" t="n">
        <v>0.1</v>
      </c>
      <c r="AKL16" t="n">
        <v>-0.1</v>
      </c>
      <c r="AKM16" t="n">
        <v>0.25</v>
      </c>
      <c r="AKN16" t="n">
        <v>0.2</v>
      </c>
      <c r="AKO16" t="n">
        <v>0.1</v>
      </c>
      <c r="AKP16" t="n">
        <v>0.1</v>
      </c>
      <c r="AKQ16" t="n">
        <v>0.2</v>
      </c>
      <c r="AKR16" t="n">
        <v>0.1</v>
      </c>
      <c r="AKS16" t="n">
        <v>0.2</v>
      </c>
      <c r="AKT16" t="n">
        <v>0.2</v>
      </c>
      <c r="AKU16" t="n">
        <v>0.2</v>
      </c>
      <c r="AKV16" t="n">
        <v>0.2</v>
      </c>
      <c r="AKW16" t="n">
        <v>0.1</v>
      </c>
      <c r="AKX16" t="n">
        <v>0.2</v>
      </c>
      <c r="AKY16" t="n">
        <v>0.1</v>
      </c>
      <c r="AKZ16" t="n">
        <v>0.2</v>
      </c>
      <c r="ALA16" t="n">
        <v>0.1</v>
      </c>
      <c r="ALB16" t="n">
        <v>0.1</v>
      </c>
      <c r="ALC16" t="n">
        <v>0.1</v>
      </c>
      <c r="ALD16" t="n">
        <v>0.1</v>
      </c>
      <c r="ALE16" t="n">
        <v>0.2</v>
      </c>
      <c r="ALF16" t="n">
        <v>0.2</v>
      </c>
      <c r="ALG16" t="n">
        <v>0.1</v>
      </c>
      <c r="ALH16" t="n">
        <v>0.2</v>
      </c>
      <c r="ALI16" t="n">
        <v>0.2</v>
      </c>
      <c r="ALJ16" t="n">
        <v>-0.1</v>
      </c>
      <c r="ALK16" t="n">
        <v>0.25</v>
      </c>
      <c r="ALL16" t="n">
        <v>-0.1</v>
      </c>
      <c r="ALM16" t="n">
        <v>0.1</v>
      </c>
      <c r="ALN16" t="n">
        <v>0.1</v>
      </c>
      <c r="ALO16" t="n">
        <v>0.2</v>
      </c>
      <c r="ALP16" t="n">
        <v>0.1</v>
      </c>
      <c r="ALQ16" t="n">
        <v>0.1</v>
      </c>
      <c r="ALR16" t="n">
        <v>0.2</v>
      </c>
      <c r="ALS16" t="n">
        <v>-0.1</v>
      </c>
      <c r="ALT16" t="n">
        <v>0.2</v>
      </c>
      <c r="ALU16" t="n">
        <v>0.2</v>
      </c>
      <c r="ALV16" t="n">
        <v>0.2</v>
      </c>
      <c r="ALW16" t="n">
        <v>0.1</v>
      </c>
      <c r="ALX16" t="n">
        <v>0.1</v>
      </c>
      <c r="ALY16" t="n">
        <v>0.1</v>
      </c>
      <c r="ALZ16" t="n">
        <v>0.1</v>
      </c>
      <c r="AMA16" t="n">
        <v>0.1</v>
      </c>
      <c r="AMB16" t="n">
        <v>-0.1</v>
      </c>
      <c r="AMC16" t="n">
        <v>0.2</v>
      </c>
      <c r="AMD16" t="n">
        <v>0.1</v>
      </c>
      <c r="AME16" t="n">
        <v>0.1</v>
      </c>
      <c r="AMF16" t="n">
        <v>-0.1</v>
      </c>
      <c r="AMG16" t="n">
        <v>0.25</v>
      </c>
      <c r="AMH16" t="n">
        <v>0.2</v>
      </c>
      <c r="AMI16" t="n">
        <v>0.1</v>
      </c>
      <c r="AMJ16" t="n">
        <v>0.1</v>
      </c>
      <c r="AMK16" t="n">
        <v>0.2</v>
      </c>
      <c r="AML16" t="n">
        <v>0.1</v>
      </c>
      <c r="AMM16" t="n">
        <v>0.1</v>
      </c>
      <c r="AMN16" t="n">
        <v>0.1</v>
      </c>
      <c r="AMO16" t="n">
        <v>0.2</v>
      </c>
      <c r="AMP16" t="n">
        <v>0.2</v>
      </c>
      <c r="AMQ16" t="n">
        <v>0.1</v>
      </c>
      <c r="AMR16" t="n">
        <v>0.2</v>
      </c>
      <c r="AMS16" t="n">
        <v>0.1</v>
      </c>
      <c r="AMT16" t="n">
        <v>0.1</v>
      </c>
      <c r="AMU16" t="n">
        <v>0.2</v>
      </c>
      <c r="AMV16" t="n">
        <v>0.25</v>
      </c>
      <c r="AMW16" t="n">
        <v>0.1</v>
      </c>
      <c r="AMX16" t="n">
        <v>-0.3</v>
      </c>
      <c r="AMY16" t="n">
        <v>0.1</v>
      </c>
      <c r="AMZ16" t="n">
        <v>0.2</v>
      </c>
      <c r="ANA16" t="n">
        <v>0.2</v>
      </c>
      <c r="ANB16" t="n">
        <v>0.2</v>
      </c>
      <c r="ANC16" t="n">
        <v>0.4</v>
      </c>
      <c r="AND16" t="n">
        <v>-0.1</v>
      </c>
      <c r="ANE16" t="n">
        <v>0.2</v>
      </c>
      <c r="ANF16" t="n">
        <v>-0.1</v>
      </c>
      <c r="ANG16" t="n">
        <v>0.1</v>
      </c>
      <c r="ANH16" t="n">
        <v>0.25</v>
      </c>
      <c r="ANI16" t="n">
        <v>-0.1</v>
      </c>
      <c r="ANJ16" t="n">
        <v>0.1</v>
      </c>
      <c r="ANK16" t="n">
        <v>0.1</v>
      </c>
      <c r="ANL16" t="n">
        <v>0.25</v>
      </c>
      <c r="ANM16" t="n">
        <v>-0.3</v>
      </c>
      <c r="ANN16" t="n">
        <v>0.2</v>
      </c>
      <c r="ANO16" t="n">
        <v>-0.1</v>
      </c>
      <c r="ANP16" t="n">
        <v>0.1</v>
      </c>
      <c r="ANQ16" t="n">
        <v>0.1</v>
      </c>
      <c r="ANR16" t="n">
        <v>-0.1</v>
      </c>
      <c r="ANS16" t="n">
        <v>0.25</v>
      </c>
      <c r="ANT16" t="n">
        <v>0.25</v>
      </c>
      <c r="ANU16" t="n">
        <v>0.1</v>
      </c>
      <c r="ANV16" t="n">
        <v>0.2</v>
      </c>
      <c r="ANW16" t="n">
        <v>0.25</v>
      </c>
      <c r="ANX16" t="n">
        <v>0.2</v>
      </c>
      <c r="ANY16" t="n">
        <v>0.1</v>
      </c>
      <c r="ANZ16" t="n">
        <v>0.1</v>
      </c>
      <c r="AOA16" t="n">
        <v>0.4</v>
      </c>
      <c r="AOB16" t="n">
        <v>0.25</v>
      </c>
      <c r="AOC16" t="n">
        <v>0.2</v>
      </c>
      <c r="AOD16" t="n">
        <v>0.25</v>
      </c>
      <c r="AOE16" t="n">
        <v>0.25</v>
      </c>
      <c r="AOF16" t="n">
        <v>0.1</v>
      </c>
      <c r="AOG16" t="n">
        <v>0.1</v>
      </c>
      <c r="AOH16" t="n">
        <v>0.2</v>
      </c>
      <c r="AOI16" t="n">
        <v>0.1</v>
      </c>
      <c r="AOJ16" t="n">
        <v>-0.1</v>
      </c>
      <c r="AOK16" t="n">
        <v>0.2</v>
      </c>
      <c r="AOL16" t="n">
        <v>-0.3</v>
      </c>
      <c r="AOM16" t="n">
        <v>0.25</v>
      </c>
      <c r="AON16" t="n">
        <v>0.2</v>
      </c>
      <c r="AOO16" t="n">
        <v>0.1</v>
      </c>
      <c r="AOP16" t="n">
        <v>-0.1</v>
      </c>
      <c r="AOQ16" t="n">
        <v>0.2</v>
      </c>
      <c r="AOR16" t="n">
        <v>0.1</v>
      </c>
      <c r="AOS16" t="n">
        <v>0.2</v>
      </c>
      <c r="AOT16" t="n">
        <v>0.2</v>
      </c>
      <c r="AOU16" t="n">
        <v>0.1</v>
      </c>
      <c r="AOV16" t="n">
        <v>0.2</v>
      </c>
      <c r="AOW16" t="n">
        <v>0.25</v>
      </c>
      <c r="AOX16" t="n">
        <v>0.1</v>
      </c>
      <c r="AOY16" t="n">
        <v>-0.1</v>
      </c>
      <c r="AOZ16" t="n">
        <v>0.2</v>
      </c>
      <c r="APA16" t="n">
        <v>-0.1</v>
      </c>
      <c r="APB16" t="n">
        <v>0.4</v>
      </c>
      <c r="APC16" t="n">
        <v>0.1</v>
      </c>
      <c r="APD16" t="n">
        <v>0.2</v>
      </c>
      <c r="APE16" t="n">
        <v>0.2</v>
      </c>
      <c r="APF16" t="n">
        <v>0.25</v>
      </c>
      <c r="APG16" t="n">
        <v>0.2</v>
      </c>
      <c r="APH16" t="n">
        <v>0.1</v>
      </c>
      <c r="API16" t="n">
        <v>-0.1</v>
      </c>
      <c r="APJ16" t="n">
        <v>0.1</v>
      </c>
      <c r="APK16" t="n">
        <v>0.2</v>
      </c>
      <c r="APL16" t="n">
        <v>-0.1</v>
      </c>
      <c r="APM16" t="n">
        <v>0.2</v>
      </c>
      <c r="APN16" t="n">
        <v>0.2</v>
      </c>
      <c r="APO16" t="n">
        <v>-0.1</v>
      </c>
      <c r="APP16" t="n">
        <v>-0.1</v>
      </c>
      <c r="APQ16" t="n">
        <v>0.1</v>
      </c>
      <c r="APR16" t="n">
        <v>0.1</v>
      </c>
      <c r="APS16" t="n">
        <v>-0.1</v>
      </c>
      <c r="APT16" t="n">
        <v>0.2</v>
      </c>
      <c r="APU16" t="n">
        <v>0.25</v>
      </c>
      <c r="APV16" t="n">
        <v>-0.1</v>
      </c>
      <c r="APW16" t="n">
        <v>0.1</v>
      </c>
      <c r="APX16" t="n">
        <v>0.2</v>
      </c>
      <c r="APY16" t="n">
        <v>-0.3</v>
      </c>
      <c r="APZ16" t="n">
        <v>-0.1</v>
      </c>
      <c r="AQA16" t="n">
        <v>0.2</v>
      </c>
      <c r="AQB16" t="n">
        <v>0.2</v>
      </c>
      <c r="AQC16" t="n">
        <v>0.1</v>
      </c>
      <c r="AQD16" t="n">
        <v>0.1</v>
      </c>
      <c r="AQE16" t="n">
        <v>0.25</v>
      </c>
      <c r="AQF16" t="n">
        <v>0.1</v>
      </c>
      <c r="AQG16" t="n">
        <v>0.25</v>
      </c>
      <c r="AQH16" t="n">
        <v>0.1</v>
      </c>
      <c r="AQI16" t="n">
        <v>0.1</v>
      </c>
      <c r="AQJ16" t="n">
        <v>0.2</v>
      </c>
      <c r="AQK16" t="n">
        <v>0.2</v>
      </c>
      <c r="AQL16" t="n">
        <v>-0.1</v>
      </c>
      <c r="AQM16" t="n">
        <v>0.1</v>
      </c>
      <c r="AQN16" t="n">
        <v>0.2</v>
      </c>
      <c r="AQO16" t="n">
        <v>0.25</v>
      </c>
      <c r="AQP16" t="n">
        <v>0.25</v>
      </c>
      <c r="AQQ16" t="n">
        <v>-0.1</v>
      </c>
      <c r="AQR16" t="n">
        <v>0.2</v>
      </c>
      <c r="AQS16" t="n">
        <v>0.2</v>
      </c>
      <c r="AQT16" t="n">
        <v>0.2</v>
      </c>
      <c r="AQU16" t="n">
        <v>0.4</v>
      </c>
      <c r="AQV16" t="n">
        <v>0.1</v>
      </c>
      <c r="AQW16" t="n">
        <v>-0.3</v>
      </c>
      <c r="AQX16" t="n">
        <v>0.2</v>
      </c>
      <c r="AQY16" t="n">
        <v>-0.1</v>
      </c>
      <c r="AQZ16" t="n">
        <v>0.1</v>
      </c>
      <c r="ARA16" t="n">
        <v>0.2</v>
      </c>
      <c r="ARB16" t="n">
        <v>-0.1</v>
      </c>
      <c r="ARC16" t="n">
        <v>0.1</v>
      </c>
      <c r="ARD16" t="n">
        <v>0.1</v>
      </c>
      <c r="ARE16" t="n">
        <v>0.2</v>
      </c>
      <c r="ARF16" t="n">
        <v>0.2</v>
      </c>
      <c r="ARG16" t="n">
        <v>0.2</v>
      </c>
      <c r="ARH16" t="n">
        <v>0.25</v>
      </c>
      <c r="ARI16" t="n">
        <v>-0.1</v>
      </c>
      <c r="ARJ16" t="n">
        <v>-0.1</v>
      </c>
      <c r="ARK16" t="n">
        <v>0.2</v>
      </c>
      <c r="ARL16" t="n">
        <v>0.2</v>
      </c>
      <c r="ARM16" t="n">
        <v>0.25</v>
      </c>
      <c r="ARN16" t="n">
        <v>0.25</v>
      </c>
      <c r="ARO16" t="n">
        <v>0.2</v>
      </c>
      <c r="ARP16" t="n">
        <v>-0.1</v>
      </c>
      <c r="ARQ16" t="n">
        <v>0.4</v>
      </c>
      <c r="ARR16" t="n">
        <v>0.2</v>
      </c>
      <c r="ARS16" t="n">
        <v>0.1</v>
      </c>
      <c r="ART16" t="n">
        <v>-0.1</v>
      </c>
      <c r="ARU16" t="n">
        <v>-0.1</v>
      </c>
      <c r="ARV16" t="n">
        <v>0.1</v>
      </c>
      <c r="ARW16" t="n">
        <v>0.1</v>
      </c>
      <c r="ARX16" t="n">
        <v>0.2</v>
      </c>
      <c r="ARY16" t="n">
        <v>0.1</v>
      </c>
      <c r="ARZ16" t="n">
        <v>0.1</v>
      </c>
      <c r="ASA16" t="n">
        <v>0.1</v>
      </c>
      <c r="ASB16" t="n">
        <v>0.1</v>
      </c>
      <c r="ASC16" t="n">
        <v>0.1</v>
      </c>
      <c r="ASD16" t="n">
        <v>0.25</v>
      </c>
      <c r="ASE16" t="n">
        <v>0.25</v>
      </c>
      <c r="ASF16" t="n">
        <v>0.25</v>
      </c>
      <c r="ASG16" t="n">
        <v>-0.3</v>
      </c>
      <c r="ASH16" t="n">
        <v>0.1</v>
      </c>
      <c r="ASI16" t="n">
        <v>-0.1</v>
      </c>
      <c r="ASJ16" t="n">
        <v>0.2</v>
      </c>
      <c r="ASK16" t="n">
        <v>0.1</v>
      </c>
      <c r="ASL16" t="n">
        <v>-0.3</v>
      </c>
      <c r="ASM16" t="n">
        <v>0.1</v>
      </c>
      <c r="ASN16" t="n">
        <v>0.2</v>
      </c>
      <c r="ASO16" t="n">
        <v>0.2</v>
      </c>
      <c r="ASP16" t="n">
        <v>0.2</v>
      </c>
      <c r="ASQ16" t="n">
        <v>-0.3</v>
      </c>
      <c r="ASR16" t="n">
        <v>0.2</v>
      </c>
      <c r="ASS16" t="n">
        <v>0.1</v>
      </c>
      <c r="AST16" t="n">
        <v>0.1</v>
      </c>
      <c r="ASU16" t="n">
        <v>-0.1</v>
      </c>
      <c r="ASV16" t="n">
        <v>0.2</v>
      </c>
      <c r="ASW16" t="n">
        <v>0.1</v>
      </c>
      <c r="ASX16" t="n">
        <v>0.2</v>
      </c>
      <c r="ASY16" t="n">
        <v>0.2</v>
      </c>
      <c r="ASZ16" t="n">
        <v>0.25</v>
      </c>
      <c r="ATA16" t="n">
        <v>0.1</v>
      </c>
      <c r="ATB16" t="n">
        <v>0.1</v>
      </c>
      <c r="ATC16" t="n">
        <v>-0.1</v>
      </c>
      <c r="ATD16" t="n">
        <v>0.25</v>
      </c>
      <c r="ATE16" t="n">
        <v>0.1</v>
      </c>
      <c r="ATF16" t="n">
        <v>0.2</v>
      </c>
      <c r="ATG16" t="n">
        <v>0.1</v>
      </c>
      <c r="ATH16" t="n">
        <v>0.2</v>
      </c>
      <c r="ATI16" t="n">
        <v>0.25</v>
      </c>
      <c r="ATJ16" t="n">
        <v>0.1</v>
      </c>
      <c r="ATK16" t="n">
        <v>0.25</v>
      </c>
      <c r="ATL16" t="n">
        <v>0.1</v>
      </c>
      <c r="ATM16" t="n">
        <v>0.1</v>
      </c>
      <c r="ATN16" t="n">
        <v>0.1</v>
      </c>
      <c r="ATO16" t="n">
        <v>-0.1</v>
      </c>
      <c r="ATP16" t="n">
        <v>-0.1</v>
      </c>
      <c r="ATQ16" t="n">
        <v>0.2</v>
      </c>
      <c r="ATR16" t="n">
        <v>0.1</v>
      </c>
      <c r="ATS16" t="n">
        <v>0.1</v>
      </c>
      <c r="ATT16" t="n">
        <v>0.1</v>
      </c>
      <c r="ATU16" t="n">
        <v>0.25</v>
      </c>
      <c r="ATV16" t="n">
        <v>0.2</v>
      </c>
      <c r="ATW16" t="n">
        <v>0.2</v>
      </c>
      <c r="ATX16" t="n">
        <v>0.2</v>
      </c>
      <c r="ATY16" t="n">
        <v>0.2</v>
      </c>
      <c r="ATZ16" t="n">
        <v>0.25</v>
      </c>
      <c r="AUA16" t="n">
        <v>0.2</v>
      </c>
      <c r="AUB16" t="n">
        <v>0.25</v>
      </c>
      <c r="AUC16" t="n">
        <v>-0.1</v>
      </c>
      <c r="AUD16" t="n">
        <v>0.1</v>
      </c>
      <c r="AUE16" t="n">
        <v>0.1</v>
      </c>
      <c r="AUF16" t="n">
        <v>0.1</v>
      </c>
      <c r="AUG16" t="n">
        <v>0.25</v>
      </c>
      <c r="AUH16" t="n">
        <v>0.1</v>
      </c>
      <c r="AUI16" t="n">
        <v>0.2</v>
      </c>
      <c r="AUJ16" t="n">
        <v>0.1</v>
      </c>
      <c r="AUK16" t="n">
        <v>0.2</v>
      </c>
      <c r="AUL16" t="n">
        <v>0.1</v>
      </c>
      <c r="AUM16" t="n">
        <v>0.25</v>
      </c>
      <c r="AUN16" t="n">
        <v>0.1</v>
      </c>
      <c r="AUO16" t="n">
        <v>0.1</v>
      </c>
      <c r="AUP16" t="n">
        <v>0.1</v>
      </c>
      <c r="AUQ16" t="n">
        <v>-0.1</v>
      </c>
      <c r="AUR16" t="n">
        <v>0.1</v>
      </c>
      <c r="AUS16" t="n">
        <v>0.2</v>
      </c>
      <c r="AUT16" t="n">
        <v>0.1</v>
      </c>
      <c r="AUU16" t="n">
        <v>0.1</v>
      </c>
      <c r="AUV16" t="n">
        <v>0.1</v>
      </c>
      <c r="AUW16" t="n">
        <v>-0.3</v>
      </c>
      <c r="AUX16" t="n">
        <v>0.2</v>
      </c>
      <c r="AUY16" t="n">
        <v>-0.1</v>
      </c>
      <c r="AUZ16" t="n">
        <v>0.1</v>
      </c>
      <c r="AVA16" t="n">
        <v>0.2</v>
      </c>
      <c r="AVB16" t="n">
        <v>0.1</v>
      </c>
      <c r="AVC16" t="n">
        <v>0.2</v>
      </c>
      <c r="AVD16" t="n">
        <v>0.2</v>
      </c>
      <c r="AVE16" t="n">
        <v>0.1</v>
      </c>
      <c r="AVF16" t="n">
        <v>0.25</v>
      </c>
      <c r="AVG16" t="n">
        <v>0.25</v>
      </c>
      <c r="AVH16" t="n">
        <v>0.1</v>
      </c>
      <c r="AVI16" t="n">
        <v>0.2</v>
      </c>
      <c r="AVJ16" t="n">
        <v>-0.1</v>
      </c>
      <c r="AVK16" t="n">
        <v>0.2</v>
      </c>
      <c r="AVL16" t="n">
        <v>0.2</v>
      </c>
      <c r="AVM16" t="n">
        <v>-0.1</v>
      </c>
      <c r="AVN16" t="n">
        <v>0.25</v>
      </c>
      <c r="AVO16" t="n">
        <v>0.2</v>
      </c>
      <c r="AVP16" t="n">
        <v>-0.1</v>
      </c>
      <c r="AVQ16" t="n">
        <v>0.2</v>
      </c>
      <c r="AVR16" t="n">
        <v>0.1</v>
      </c>
      <c r="AVS16" t="n">
        <v>0.1</v>
      </c>
      <c r="AVT16" t="n">
        <v>-0.1</v>
      </c>
      <c r="AVU16" t="n">
        <v>0.4</v>
      </c>
      <c r="AVV16" t="n">
        <v>0.1</v>
      </c>
      <c r="AVW16" t="n">
        <v>0.1</v>
      </c>
      <c r="AVX16" t="n">
        <v>-0.1</v>
      </c>
      <c r="AVY16" t="n">
        <v>0.2</v>
      </c>
      <c r="AVZ16" t="n">
        <v>0.2</v>
      </c>
      <c r="AWA16" t="n">
        <v>0.2</v>
      </c>
      <c r="AWB16" t="n">
        <v>-0.1</v>
      </c>
      <c r="AWC16" t="n">
        <v>0.1</v>
      </c>
      <c r="AWD16" t="n">
        <v>0.2</v>
      </c>
      <c r="AWE16" t="n">
        <v>0.25</v>
      </c>
      <c r="AWF16" t="n">
        <v>-0.1</v>
      </c>
      <c r="AWG16" t="n">
        <v>0.1</v>
      </c>
      <c r="AWH16" t="n">
        <v>0.2</v>
      </c>
      <c r="AWI16" t="n">
        <v>0.2</v>
      </c>
      <c r="AWJ16" t="n">
        <v>0.2</v>
      </c>
      <c r="AWK16" t="n">
        <v>-0.1</v>
      </c>
      <c r="AWL16" t="n">
        <v>0.2</v>
      </c>
      <c r="AWM16" t="n">
        <v>0.2</v>
      </c>
      <c r="AWN16" t="n">
        <v>-0.1</v>
      </c>
      <c r="AWO16" t="n">
        <v>0.2</v>
      </c>
      <c r="AWP16" t="n">
        <v>0.25</v>
      </c>
      <c r="AWQ16" t="n">
        <v>0.2</v>
      </c>
      <c r="AWR16" t="n">
        <v>0.25</v>
      </c>
      <c r="AWS16" t="n">
        <v>-0.1</v>
      </c>
      <c r="AWT16" t="n">
        <v>0.1</v>
      </c>
      <c r="AWU16" t="n">
        <v>0.25</v>
      </c>
      <c r="AWV16" t="n">
        <v>0.1</v>
      </c>
      <c r="AWW16" t="n">
        <v>0.1</v>
      </c>
      <c r="AWX16" t="n">
        <v>0.2</v>
      </c>
      <c r="AWY16" t="n">
        <v>0.25</v>
      </c>
      <c r="AWZ16" t="n">
        <v>-0.1</v>
      </c>
      <c r="AXA16" t="n">
        <v>0.25</v>
      </c>
      <c r="AXB16" t="n">
        <v>0.1</v>
      </c>
      <c r="AXC16" t="n">
        <v>0.1</v>
      </c>
      <c r="AXD16" t="n">
        <v>-0.1</v>
      </c>
      <c r="AXE16" t="n">
        <v>0.1</v>
      </c>
      <c r="AXF16" t="n">
        <v>0.25</v>
      </c>
      <c r="AXG16" t="n">
        <v>0.2</v>
      </c>
      <c r="AXH16" t="n">
        <v>0.2</v>
      </c>
      <c r="AXI16" t="n">
        <v>0.2</v>
      </c>
      <c r="AXJ16" t="n">
        <v>0.1</v>
      </c>
      <c r="AXK16" t="n">
        <v>-0.1</v>
      </c>
      <c r="AXL16" t="n">
        <v>-0.1</v>
      </c>
      <c r="AXM16" t="n">
        <v>0.2</v>
      </c>
      <c r="AXN16" t="n">
        <v>0.1</v>
      </c>
      <c r="AXO16" t="n">
        <v>0.2</v>
      </c>
      <c r="AXP16" t="n">
        <v>0.1</v>
      </c>
      <c r="AXQ16" t="n">
        <v>-0.1</v>
      </c>
      <c r="AXR16" t="n">
        <v>0.1</v>
      </c>
      <c r="AXS16" t="n">
        <v>-0.1</v>
      </c>
      <c r="AXT16" t="n">
        <v>0.1</v>
      </c>
      <c r="AXU16" t="n">
        <v>0.1</v>
      </c>
      <c r="AXV16" t="n">
        <v>0.25</v>
      </c>
      <c r="AXW16" t="n">
        <v>0.25</v>
      </c>
      <c r="AXX16" t="n">
        <v>0.1</v>
      </c>
      <c r="AXY16" t="n">
        <v>0.2</v>
      </c>
      <c r="AXZ16" t="n">
        <v>0.1</v>
      </c>
      <c r="AYA16" t="n">
        <v>0.1</v>
      </c>
      <c r="AYB16" t="n">
        <v>0.25</v>
      </c>
      <c r="AYC16" t="n">
        <v>0.1</v>
      </c>
      <c r="AYD16" t="n">
        <v>0.2</v>
      </c>
      <c r="AYE16" t="n">
        <v>0.2</v>
      </c>
      <c r="AYF16" t="n">
        <v>-0.1</v>
      </c>
      <c r="AYG16" t="n">
        <v>0.1</v>
      </c>
      <c r="AYH16" t="n">
        <v>0.25</v>
      </c>
      <c r="AYI16" t="n">
        <v>0.1</v>
      </c>
      <c r="AYJ16" t="n">
        <v>0.25</v>
      </c>
      <c r="AYK16" t="n">
        <v>-0.1</v>
      </c>
      <c r="AYL16" t="n">
        <v>0.1</v>
      </c>
      <c r="AYM16" t="n">
        <v>-0.3</v>
      </c>
      <c r="AYN16" t="n">
        <v>0.2</v>
      </c>
      <c r="AYO16" t="n">
        <v>-0.1</v>
      </c>
      <c r="AYP16" t="n">
        <v>-0.1</v>
      </c>
      <c r="AYQ16" t="n">
        <v>0.2</v>
      </c>
      <c r="AYR16" t="n">
        <v>-0.1</v>
      </c>
      <c r="AYS16" t="n">
        <v>0.1</v>
      </c>
      <c r="AYT16" t="n">
        <v>0.2</v>
      </c>
      <c r="AYU16" t="n">
        <v>-0.1</v>
      </c>
      <c r="AYV16" t="n">
        <v>0.1</v>
      </c>
      <c r="AYW16" t="n">
        <v>0.1</v>
      </c>
      <c r="AYX16" t="n">
        <v>0.2</v>
      </c>
      <c r="AYY16" t="n">
        <v>0.2</v>
      </c>
      <c r="AYZ16" t="n">
        <v>0.25</v>
      </c>
      <c r="AZA16" t="n">
        <v>0.2</v>
      </c>
      <c r="AZB16" t="n">
        <v>0.1</v>
      </c>
      <c r="AZC16" t="n">
        <v>0.1</v>
      </c>
      <c r="AZD16" t="n">
        <v>0.1</v>
      </c>
      <c r="AZE16" t="n">
        <v>0.25</v>
      </c>
      <c r="AZF16" t="n">
        <v>0.25</v>
      </c>
      <c r="AZG16" t="n">
        <v>0.1</v>
      </c>
      <c r="AZH16" t="n">
        <v>0.1</v>
      </c>
      <c r="AZI16" t="n">
        <v>0.1</v>
      </c>
      <c r="AZJ16" t="n">
        <v>0.25</v>
      </c>
      <c r="AZK16" t="n">
        <v>0.2</v>
      </c>
      <c r="AZL16" t="n">
        <v>0.1</v>
      </c>
      <c r="AZM16" t="n">
        <v>-0.1</v>
      </c>
      <c r="AZN16" t="n">
        <v>0.2</v>
      </c>
      <c r="AZO16" t="n">
        <v>-0.3</v>
      </c>
      <c r="AZP16" t="n">
        <v>-0.3</v>
      </c>
      <c r="AZQ16" t="n">
        <v>0.1</v>
      </c>
      <c r="AZR16" t="n">
        <v>0.2</v>
      </c>
      <c r="AZS16" t="n">
        <v>-0.1</v>
      </c>
      <c r="AZT16" t="n">
        <v>0.2</v>
      </c>
      <c r="AZU16" t="n">
        <v>0.1</v>
      </c>
      <c r="AZV16" t="n">
        <v>0.25</v>
      </c>
      <c r="AZW16" t="n">
        <v>0.2</v>
      </c>
      <c r="AZX16" t="n">
        <v>0.4</v>
      </c>
      <c r="AZY16" t="n">
        <v>-0.1</v>
      </c>
      <c r="AZZ16" t="n">
        <v>0.2</v>
      </c>
      <c r="BAA16" t="n">
        <v>0.2</v>
      </c>
      <c r="BAB16" t="n">
        <v>0.1</v>
      </c>
      <c r="BAC16" t="n">
        <v>-0.1</v>
      </c>
      <c r="BAD16" t="n">
        <v>0.1</v>
      </c>
      <c r="BAE16" t="n">
        <v>-0.1</v>
      </c>
      <c r="BAF16" t="n">
        <v>-0.1</v>
      </c>
      <c r="BAG16" t="n">
        <v>0.2</v>
      </c>
      <c r="BAH16" t="n">
        <v>0.1</v>
      </c>
      <c r="BAI16" t="n">
        <v>0.1</v>
      </c>
      <c r="BAJ16" t="n">
        <v>0.1</v>
      </c>
      <c r="BAK16" t="n">
        <v>0.1</v>
      </c>
      <c r="BAL16" t="n">
        <v>0.1</v>
      </c>
      <c r="BAM16" t="n">
        <v>0.2</v>
      </c>
      <c r="BAN16" t="n">
        <v>0.25</v>
      </c>
      <c r="BAO16" t="n">
        <v>0.2</v>
      </c>
      <c r="BAP16" t="n">
        <v>0.2</v>
      </c>
      <c r="BAQ16" t="n">
        <v>0.1</v>
      </c>
      <c r="BAR16" t="n">
        <v>0.1</v>
      </c>
      <c r="BAS16" t="n">
        <v>0.2</v>
      </c>
      <c r="BAT16" t="n">
        <v>0.1</v>
      </c>
      <c r="BAU16" t="n">
        <v>0.25</v>
      </c>
      <c r="BAV16" t="n">
        <v>0.4</v>
      </c>
      <c r="BAW16" t="n">
        <v>0.1</v>
      </c>
      <c r="BAX16" t="n">
        <v>-0.1</v>
      </c>
      <c r="BAY16" t="n">
        <v>0.2</v>
      </c>
      <c r="BAZ16" t="n">
        <v>-0.1</v>
      </c>
      <c r="BBA16" t="n">
        <v>0.2</v>
      </c>
      <c r="BBB16" t="n">
        <v>0.1</v>
      </c>
      <c r="BBC16" t="n">
        <v>0.2</v>
      </c>
      <c r="BBD16" t="n">
        <v>0.2</v>
      </c>
      <c r="BBE16" t="n">
        <v>0.2</v>
      </c>
      <c r="BBF16" t="n">
        <v>0.2</v>
      </c>
      <c r="BBG16" t="n">
        <v>-0.1</v>
      </c>
      <c r="BBH16" t="n">
        <v>0.2</v>
      </c>
      <c r="BBI16" t="n">
        <v>0.2</v>
      </c>
      <c r="BBJ16" t="n">
        <v>0.2</v>
      </c>
      <c r="BBK16" t="n">
        <v>0.2</v>
      </c>
      <c r="BBL16" t="n">
        <v>0.1</v>
      </c>
      <c r="BBM16" t="n">
        <v>0.1</v>
      </c>
      <c r="BBN16" t="n">
        <v>0.1</v>
      </c>
      <c r="BBO16" t="n">
        <v>0.2</v>
      </c>
      <c r="BBP16" t="n">
        <v>0.2</v>
      </c>
      <c r="BBQ16" t="n">
        <v>-0.1</v>
      </c>
      <c r="BBR16" t="n">
        <v>0.2</v>
      </c>
      <c r="BBS16" t="n">
        <v>0.2</v>
      </c>
      <c r="BBT16" t="n">
        <v>0.2</v>
      </c>
      <c r="BBU16" t="n">
        <v>0.2</v>
      </c>
      <c r="BBV16" t="n">
        <v>0.25</v>
      </c>
      <c r="BBW16" t="n">
        <v>-0.1</v>
      </c>
      <c r="BBX16" t="n">
        <v>0.1</v>
      </c>
      <c r="BBY16" t="n">
        <v>-0.3</v>
      </c>
      <c r="BBZ16" t="n">
        <v>0.25</v>
      </c>
      <c r="BCA16" t="n">
        <v>0.2</v>
      </c>
      <c r="BCB16" t="n">
        <v>0.2</v>
      </c>
      <c r="BCC16" t="n">
        <v>0.1</v>
      </c>
      <c r="BCD16" t="n">
        <v>0.2</v>
      </c>
      <c r="BCE16" t="n">
        <v>-0.1</v>
      </c>
      <c r="BCF16" t="n">
        <v>-0.1</v>
      </c>
      <c r="BCG16" t="n">
        <v>0.2</v>
      </c>
      <c r="BCH16" t="n">
        <v>0.2</v>
      </c>
      <c r="BCI16" t="n">
        <v>-0.1</v>
      </c>
      <c r="BCJ16" t="n">
        <v>0.25</v>
      </c>
      <c r="BCK16" t="n">
        <v>0.25</v>
      </c>
      <c r="BCL16" t="n">
        <v>0.2</v>
      </c>
      <c r="BCM16" t="n">
        <v>0.2</v>
      </c>
      <c r="BCN16" t="n">
        <v>0.1</v>
      </c>
      <c r="BCO16" t="n">
        <v>0.1</v>
      </c>
      <c r="BCP16" t="n">
        <v>0.1</v>
      </c>
      <c r="BCQ16" t="n">
        <v>0.1</v>
      </c>
      <c r="BCR16" t="n">
        <v>0.2</v>
      </c>
      <c r="BCS16" t="n">
        <v>0.1</v>
      </c>
      <c r="BCT16" t="n">
        <v>0.1</v>
      </c>
      <c r="BCU16" t="n">
        <v>0.1</v>
      </c>
      <c r="BCV16" t="n">
        <v>0.2</v>
      </c>
      <c r="BCW16" t="n">
        <v>0.2</v>
      </c>
      <c r="BCX16" t="n">
        <v>0.1</v>
      </c>
      <c r="BCY16" t="n">
        <v>-0.1</v>
      </c>
      <c r="BCZ16" t="n">
        <v>-0.1</v>
      </c>
      <c r="BDA16" t="n">
        <v>0.2</v>
      </c>
      <c r="BDB16" t="n">
        <v>0.2</v>
      </c>
      <c r="BDC16" t="n">
        <v>0.25</v>
      </c>
      <c r="BDD16" t="n">
        <v>0.2</v>
      </c>
      <c r="BDE16" t="n">
        <v>0.1</v>
      </c>
      <c r="BDF16" t="n">
        <v>0.2</v>
      </c>
      <c r="BDG16" t="n">
        <v>0.25</v>
      </c>
      <c r="BDH16" t="n">
        <v>0.1</v>
      </c>
      <c r="BDI16" t="n">
        <v>0.2</v>
      </c>
      <c r="BDJ16" t="n">
        <v>0.2</v>
      </c>
      <c r="BDK16" t="n">
        <v>0.1</v>
      </c>
      <c r="BDL16" t="n">
        <v>0.1</v>
      </c>
      <c r="BDM16" t="n">
        <v>0.2</v>
      </c>
      <c r="BDN16" t="n">
        <v>0.25</v>
      </c>
      <c r="BDO16" t="n">
        <v>0.1</v>
      </c>
      <c r="BDP16" t="n">
        <v>0.25</v>
      </c>
      <c r="BDQ16" t="n">
        <v>-0.1</v>
      </c>
      <c r="BDR16" t="n">
        <v>0.2</v>
      </c>
      <c r="BDS16" t="n">
        <v>0.1</v>
      </c>
      <c r="BDT16" t="n">
        <v>0.25</v>
      </c>
      <c r="BDU16" t="n">
        <v>0.1</v>
      </c>
      <c r="BDV16" t="n">
        <v>0.1</v>
      </c>
      <c r="BDW16" t="n">
        <v>0.1</v>
      </c>
      <c r="BDX16" t="n">
        <v>-0.1</v>
      </c>
      <c r="BDY16" t="n">
        <v>-0.1</v>
      </c>
      <c r="BDZ16" t="n">
        <v>0.2</v>
      </c>
      <c r="BEA16" t="n">
        <v>0.1</v>
      </c>
      <c r="BEB16" t="n">
        <v>-0.1</v>
      </c>
      <c r="BEC16" t="n">
        <v>0.2</v>
      </c>
      <c r="BED16" t="n">
        <v>0.1</v>
      </c>
      <c r="BEE16" t="n">
        <v>0.25</v>
      </c>
      <c r="BEF16" t="n">
        <v>0.4</v>
      </c>
      <c r="BEG16" t="n">
        <v>0.1</v>
      </c>
      <c r="BEH16" t="n">
        <v>-0.1</v>
      </c>
      <c r="BEI16" t="n">
        <v>0.2</v>
      </c>
      <c r="BEJ16" t="n">
        <v>0.2</v>
      </c>
      <c r="BEK16" t="n">
        <v>0.2</v>
      </c>
      <c r="BEL16" t="n">
        <v>0.2</v>
      </c>
      <c r="BEM16" t="n">
        <v>0.4</v>
      </c>
      <c r="BEN16" t="n">
        <v>0.2</v>
      </c>
      <c r="BEO16" t="n">
        <v>0.1</v>
      </c>
      <c r="BEP16" t="n">
        <v>0.1</v>
      </c>
      <c r="BEQ16" t="n">
        <v>-0.1</v>
      </c>
      <c r="BER16" t="n">
        <v>0.2</v>
      </c>
      <c r="BES16" t="n">
        <v>0.1</v>
      </c>
      <c r="BET16" t="n">
        <v>0.2</v>
      </c>
      <c r="BEU16" t="n">
        <v>0.1</v>
      </c>
      <c r="BEV16" t="n">
        <v>0.2</v>
      </c>
      <c r="BEW16" t="n">
        <v>0.1</v>
      </c>
      <c r="BEX16" t="n">
        <v>0.1</v>
      </c>
      <c r="BEY16" t="n">
        <v>0.2</v>
      </c>
      <c r="BEZ16" t="n">
        <v>0.2</v>
      </c>
      <c r="BFA16" t="n">
        <v>0.25</v>
      </c>
      <c r="BFB16" t="n">
        <v>0.1</v>
      </c>
      <c r="BFC16" t="n">
        <v>-0.1</v>
      </c>
      <c r="BFD16" t="n">
        <v>0.2</v>
      </c>
      <c r="BFE16" t="n">
        <v>0.2</v>
      </c>
      <c r="BFF16" t="n">
        <v>0.1</v>
      </c>
      <c r="BFG16" t="n">
        <v>0.1</v>
      </c>
      <c r="BFH16" t="n">
        <v>0.1</v>
      </c>
      <c r="BFI16" t="n">
        <v>0.2</v>
      </c>
      <c r="BFJ16" t="n">
        <v>0.1</v>
      </c>
      <c r="BFK16" t="n">
        <v>0.2</v>
      </c>
      <c r="BFL16" t="n">
        <v>-0.1</v>
      </c>
      <c r="BFM16" t="n">
        <v>0.2</v>
      </c>
      <c r="BFN16" t="n">
        <v>0.1</v>
      </c>
      <c r="BFO16" t="n">
        <v>0.1</v>
      </c>
      <c r="BFP16" t="n">
        <v>0.2</v>
      </c>
      <c r="BFQ16" t="n">
        <v>0.2</v>
      </c>
      <c r="BFR16" t="n">
        <v>0.1</v>
      </c>
      <c r="BFS16" t="n">
        <v>0.1</v>
      </c>
      <c r="BFT16" t="n">
        <v>0.2</v>
      </c>
      <c r="BFU16" t="n">
        <v>0.25</v>
      </c>
      <c r="BFV16" t="n">
        <v>0.2</v>
      </c>
      <c r="BFW16" t="n">
        <v>0.1</v>
      </c>
      <c r="BFX16" t="n">
        <v>0.1</v>
      </c>
      <c r="BFY16" t="n">
        <v>0.1</v>
      </c>
      <c r="BFZ16" t="n">
        <v>0.2</v>
      </c>
      <c r="BGA16" t="n">
        <v>-0.3</v>
      </c>
      <c r="BGB16" t="n">
        <v>0.25</v>
      </c>
      <c r="BGC16" t="n">
        <v>0.2</v>
      </c>
      <c r="BGD16" t="n">
        <v>0.1</v>
      </c>
      <c r="BGE16" t="n">
        <v>0.2</v>
      </c>
      <c r="BGF16" t="n">
        <v>0.4</v>
      </c>
      <c r="BGG16" t="n">
        <v>0.1</v>
      </c>
      <c r="BGH16" t="n">
        <v>0.1</v>
      </c>
      <c r="BGI16" t="n">
        <v>0.1</v>
      </c>
      <c r="BGJ16" t="n">
        <v>0.1</v>
      </c>
      <c r="BGK16" t="n">
        <v>0.4</v>
      </c>
      <c r="BGL16" t="n">
        <v>0.1</v>
      </c>
      <c r="BGM16" t="n">
        <v>0.1</v>
      </c>
      <c r="BGN16" t="n">
        <v>0.1</v>
      </c>
      <c r="BGO16" t="n">
        <v>0.2</v>
      </c>
      <c r="BGP16" t="n">
        <v>0.1</v>
      </c>
      <c r="BGQ16" t="n">
        <v>0.1</v>
      </c>
      <c r="BGR16" t="n">
        <v>0.1</v>
      </c>
      <c r="BGS16" t="n">
        <v>0.2</v>
      </c>
      <c r="BGT16" t="n">
        <v>0.2</v>
      </c>
      <c r="BGU16" t="n">
        <v>0.2</v>
      </c>
      <c r="BGV16" t="n">
        <v>-0.3</v>
      </c>
      <c r="BGW16" t="n">
        <v>0.2</v>
      </c>
      <c r="BGX16" t="n">
        <v>0.25</v>
      </c>
      <c r="BGY16" t="n">
        <v>0.1</v>
      </c>
      <c r="BGZ16" t="n">
        <v>0.1</v>
      </c>
      <c r="BHA16" t="n">
        <v>-0.1</v>
      </c>
      <c r="BHB16" t="n">
        <v>0.2</v>
      </c>
      <c r="BHC16" t="n">
        <v>0.1</v>
      </c>
      <c r="BHD16" t="n">
        <v>0.2</v>
      </c>
      <c r="BHE16" t="n">
        <v>-0.1</v>
      </c>
      <c r="BHF16" t="n">
        <v>0.2</v>
      </c>
      <c r="BHG16" t="n">
        <v>-0.1</v>
      </c>
      <c r="BHH16" t="n">
        <v>-0.1</v>
      </c>
      <c r="BHI16" t="n">
        <v>0.1</v>
      </c>
      <c r="BHJ16" t="n">
        <v>-0.3</v>
      </c>
      <c r="BHK16" t="n">
        <v>-0.3</v>
      </c>
      <c r="BHL16" t="n">
        <v>0.25</v>
      </c>
      <c r="BHM16" t="n">
        <v>0.2</v>
      </c>
      <c r="BHN16" t="n">
        <v>-0.1</v>
      </c>
      <c r="BHO16" t="n">
        <v>0.2</v>
      </c>
      <c r="BHP16" t="n">
        <v>0.4</v>
      </c>
      <c r="BHQ16" t="n">
        <v>-0.1</v>
      </c>
      <c r="BHR16" t="n">
        <v>0.25</v>
      </c>
      <c r="BHS16" t="n">
        <v>0.1</v>
      </c>
      <c r="BHT16" t="n">
        <v>0.1</v>
      </c>
      <c r="BHU16" t="n">
        <v>0.1</v>
      </c>
      <c r="BHV16" t="n">
        <v>0.1</v>
      </c>
      <c r="BHW16" t="n">
        <v>0.1</v>
      </c>
      <c r="BHX16" t="n">
        <v>0.1</v>
      </c>
      <c r="BHY16" t="n">
        <v>0.1</v>
      </c>
      <c r="BHZ16" t="n">
        <v>0.25</v>
      </c>
      <c r="BIA16" t="n">
        <v>0.1</v>
      </c>
      <c r="BIB16" t="n">
        <v>0.1</v>
      </c>
      <c r="BIC16" t="n">
        <v>-0.1</v>
      </c>
      <c r="BID16" t="n">
        <v>0.1</v>
      </c>
      <c r="BIE16" t="n">
        <v>0.1</v>
      </c>
      <c r="BIF16" t="n">
        <v>0.1</v>
      </c>
      <c r="BIG16" t="n">
        <v>0.1</v>
      </c>
      <c r="BIH16" t="n">
        <v>0.1</v>
      </c>
      <c r="BII16" t="n">
        <v>0.2</v>
      </c>
      <c r="BIJ16" t="n">
        <v>0.2</v>
      </c>
      <c r="BIK16" t="n">
        <v>-0.3</v>
      </c>
      <c r="BIL16" t="n">
        <v>0.1</v>
      </c>
      <c r="BIM16" t="n">
        <v>0.25</v>
      </c>
      <c r="BIN16" t="n">
        <v>0.1</v>
      </c>
      <c r="BIO16" t="n">
        <v>0.1</v>
      </c>
      <c r="BIP16" t="n">
        <v>0.2</v>
      </c>
      <c r="BIQ16" t="n">
        <v>-0.1</v>
      </c>
      <c r="BIR16" t="n">
        <v>0.25</v>
      </c>
      <c r="BIS16" t="n">
        <v>0.2</v>
      </c>
      <c r="BIT16" t="n">
        <v>0.2</v>
      </c>
      <c r="BIU16" t="n">
        <v>-0.1</v>
      </c>
      <c r="BIV16" t="n">
        <v>0.2</v>
      </c>
      <c r="BIW16" t="n">
        <v>-0.1</v>
      </c>
      <c r="BIX16" t="n">
        <v>-0.1</v>
      </c>
      <c r="BIY16" t="n">
        <v>0.2</v>
      </c>
      <c r="BIZ16" t="n">
        <v>0.2</v>
      </c>
      <c r="BJA16" t="n">
        <v>0.1</v>
      </c>
      <c r="BJB16" t="n">
        <v>-0.1</v>
      </c>
      <c r="BJC16" t="n">
        <v>0.2</v>
      </c>
      <c r="BJD16" t="n">
        <v>0.2</v>
      </c>
      <c r="BJE16" t="n">
        <v>0.1</v>
      </c>
      <c r="BJF16" t="n">
        <v>0.1</v>
      </c>
      <c r="BJG16" t="n">
        <v>-0.3</v>
      </c>
      <c r="BJH16" t="n">
        <v>-0.1</v>
      </c>
      <c r="BJI16" t="n">
        <v>0.4</v>
      </c>
      <c r="BJJ16" t="n">
        <v>0.2</v>
      </c>
      <c r="BJK16" t="n">
        <v>0.1</v>
      </c>
      <c r="BJL16" t="n">
        <v>0.2</v>
      </c>
      <c r="BJM16" t="n">
        <v>-0.1</v>
      </c>
      <c r="BJN16" t="n">
        <v>-0.1</v>
      </c>
      <c r="BJO16" t="n">
        <v>0.1</v>
      </c>
      <c r="BJP16" t="n">
        <v>0.2</v>
      </c>
      <c r="BJQ16" t="n">
        <v>0.2</v>
      </c>
      <c r="BJR16" t="n">
        <v>0.1</v>
      </c>
      <c r="BJS16" t="n">
        <v>0.1</v>
      </c>
      <c r="BJT16" t="n">
        <v>0.25</v>
      </c>
      <c r="BJU16" t="n">
        <v>0.2</v>
      </c>
      <c r="BJV16" t="n">
        <v>0.2</v>
      </c>
      <c r="BJW16" t="n">
        <v>0.1</v>
      </c>
      <c r="BJX16" t="n">
        <v>0.2</v>
      </c>
      <c r="BJY16" t="n">
        <v>-0.1</v>
      </c>
      <c r="BJZ16" t="n">
        <v>-0.1</v>
      </c>
      <c r="BKA16" t="n">
        <v>-0.1</v>
      </c>
      <c r="BKB16" t="n">
        <v>0.1</v>
      </c>
      <c r="BKC16" t="n">
        <v>-0.1</v>
      </c>
      <c r="BKD16" t="n">
        <v>0.2</v>
      </c>
      <c r="BKE16" t="n">
        <v>0.25</v>
      </c>
      <c r="BKF16" t="n">
        <v>0.1</v>
      </c>
      <c r="BKG16" t="n">
        <v>0.25</v>
      </c>
      <c r="BKH16" t="n">
        <v>0.1</v>
      </c>
      <c r="BKI16" t="n">
        <v>0.1</v>
      </c>
      <c r="BKJ16" t="n">
        <v>-0.1</v>
      </c>
      <c r="BKK16" t="n">
        <v>-0.1</v>
      </c>
      <c r="BKL16" t="n">
        <v>-0.3</v>
      </c>
      <c r="BKM16" t="n">
        <v>0.1</v>
      </c>
      <c r="BKN16" t="n">
        <v>0.25</v>
      </c>
      <c r="BKO16" t="n">
        <v>-0.1</v>
      </c>
      <c r="BKP16" t="n">
        <v>0.1</v>
      </c>
      <c r="BKQ16" t="n">
        <v>0.1</v>
      </c>
      <c r="BKR16" t="n">
        <v>-0.1</v>
      </c>
      <c r="BKS16" t="n">
        <v>0.2</v>
      </c>
      <c r="BKT16" t="n">
        <v>0.1</v>
      </c>
      <c r="BKU16" t="n">
        <v>-0.3</v>
      </c>
      <c r="BKV16" t="n">
        <v>0.25</v>
      </c>
      <c r="BKW16" t="n">
        <v>0.2</v>
      </c>
      <c r="BKX16" t="n">
        <v>0.2</v>
      </c>
      <c r="BKY16" t="n">
        <v>0.1</v>
      </c>
      <c r="BKZ16" t="n">
        <v>-0.1</v>
      </c>
      <c r="BLA16" t="n">
        <v>0.1</v>
      </c>
      <c r="BLB16" t="n">
        <v>0.2</v>
      </c>
      <c r="BLC16" t="n">
        <v>-0.1</v>
      </c>
      <c r="BLD16" t="n">
        <v>0.25</v>
      </c>
      <c r="BLE16" t="n">
        <v>0.2</v>
      </c>
      <c r="BLF16" t="n">
        <v>0.25</v>
      </c>
      <c r="BLG16" t="n">
        <v>0.1</v>
      </c>
      <c r="BLH16" t="n">
        <v>0.1</v>
      </c>
      <c r="BLI16" t="n">
        <v>0.4</v>
      </c>
      <c r="BLJ16" t="n">
        <v>0.2</v>
      </c>
      <c r="BLK16" t="n">
        <v>0.2</v>
      </c>
      <c r="BLL16" t="n">
        <v>0.2</v>
      </c>
      <c r="BLM16" t="n">
        <v>0.1</v>
      </c>
      <c r="BLN16" t="n">
        <v>0.1</v>
      </c>
      <c r="BLO16" t="n">
        <v>-0.1</v>
      </c>
      <c r="BLP16" t="n">
        <v>0.1</v>
      </c>
      <c r="BLQ16" t="n">
        <v>-0.1</v>
      </c>
      <c r="BLR16" t="n">
        <v>0.2</v>
      </c>
      <c r="BLS16" t="n">
        <v>0.2</v>
      </c>
      <c r="BLT16" t="n">
        <v>0.1</v>
      </c>
      <c r="BLU16" t="n">
        <v>0.2</v>
      </c>
      <c r="BLV16" t="n">
        <v>0.1</v>
      </c>
      <c r="BLW16" t="n">
        <v>0.1</v>
      </c>
      <c r="BLX16" t="n">
        <v>0.2</v>
      </c>
      <c r="BLY16" t="n">
        <v>0.2</v>
      </c>
      <c r="BLZ16" t="n">
        <v>0.1</v>
      </c>
      <c r="BMA16" t="n">
        <v>0.1</v>
      </c>
      <c r="BMB16" t="n">
        <v>0.25</v>
      </c>
      <c r="BMC16" t="n">
        <v>0.2</v>
      </c>
      <c r="BMD16" t="n">
        <v>0.1</v>
      </c>
      <c r="BME16" t="n">
        <v>0.25</v>
      </c>
      <c r="BMF16" t="n">
        <v>0.1</v>
      </c>
      <c r="BMG16" t="n">
        <v>0.1</v>
      </c>
      <c r="BMH16" t="n">
        <v>0.2</v>
      </c>
      <c r="BMI16" t="n">
        <v>0.1</v>
      </c>
      <c r="BMJ16" t="n">
        <v>-0.3</v>
      </c>
      <c r="BMK16" t="n">
        <v>0.2</v>
      </c>
      <c r="BML16" t="n">
        <v>0.2</v>
      </c>
      <c r="BMM16" t="n">
        <v>-0.1</v>
      </c>
      <c r="BMN16" t="n">
        <v>0.2</v>
      </c>
      <c r="BMO16" t="n">
        <v>0.1</v>
      </c>
      <c r="BMP16" t="n">
        <v>0.1</v>
      </c>
      <c r="BMQ16" t="n">
        <v>0.25</v>
      </c>
      <c r="BMR16" t="n">
        <v>0.2</v>
      </c>
      <c r="BMS16" t="n">
        <v>0.2</v>
      </c>
      <c r="BMT16" t="n">
        <v>0.1</v>
      </c>
      <c r="BMU16" t="n">
        <v>0.2</v>
      </c>
      <c r="BMV16" t="n">
        <v>0.2</v>
      </c>
      <c r="BMW16" t="n">
        <v>0.2</v>
      </c>
      <c r="BMX16" t="n">
        <v>0.1</v>
      </c>
      <c r="BMY16" t="n">
        <v>0.2</v>
      </c>
      <c r="BMZ16" t="n">
        <v>0.1</v>
      </c>
      <c r="BNA16" t="n">
        <v>-0.3</v>
      </c>
      <c r="BNB16" t="n">
        <v>0.1</v>
      </c>
      <c r="BNC16" t="n">
        <v>0.2</v>
      </c>
      <c r="BND16" t="n">
        <v>-0.3</v>
      </c>
      <c r="BNE16" t="n">
        <v>0.1</v>
      </c>
      <c r="BNF16" t="n">
        <v>0.2</v>
      </c>
      <c r="BNG16" t="n">
        <v>0.2</v>
      </c>
      <c r="BNH16" t="n">
        <v>0.2</v>
      </c>
      <c r="BNI16" t="n">
        <v>0.1</v>
      </c>
      <c r="BNJ16" t="n">
        <v>0.1</v>
      </c>
      <c r="BNK16" t="n">
        <v>0.2</v>
      </c>
      <c r="BNL16" t="n">
        <v>0.2</v>
      </c>
      <c r="BNM16" t="n">
        <v>0.2</v>
      </c>
      <c r="BNN16" t="n">
        <v>0.25</v>
      </c>
      <c r="BNO16" t="n">
        <v>0.2</v>
      </c>
      <c r="BNP16" t="n">
        <v>0.25</v>
      </c>
      <c r="BNQ16" t="n">
        <v>0.1</v>
      </c>
      <c r="BNR16" t="n">
        <v>0.25</v>
      </c>
      <c r="BNS16" t="n">
        <v>-0.3</v>
      </c>
      <c r="BNT16" t="n">
        <v>-0.3</v>
      </c>
      <c r="BNU16" t="n">
        <v>0.2</v>
      </c>
      <c r="BNV16" t="n">
        <v>0.1</v>
      </c>
      <c r="BNW16" t="n">
        <v>0.25</v>
      </c>
      <c r="BNX16" t="n">
        <v>-0.1</v>
      </c>
      <c r="BNY16" t="n">
        <v>0.2</v>
      </c>
      <c r="BNZ16" t="n">
        <v>0.1</v>
      </c>
      <c r="BOA16" t="n">
        <v>0.2</v>
      </c>
      <c r="BOB16" t="n">
        <v>0.2</v>
      </c>
      <c r="BOC16" t="n">
        <v>0.1</v>
      </c>
      <c r="BOD16" t="n">
        <v>0.1</v>
      </c>
      <c r="BOE16" t="n">
        <v>0.2</v>
      </c>
      <c r="BOF16" t="n">
        <v>0.1</v>
      </c>
      <c r="BOG16" t="n">
        <v>0.25</v>
      </c>
      <c r="BOH16" t="n">
        <v>0.1</v>
      </c>
      <c r="BOI16" t="n">
        <v>-0.1</v>
      </c>
      <c r="BOJ16" t="n">
        <v>0.1</v>
      </c>
      <c r="BOK16" t="n">
        <v>0.25</v>
      </c>
      <c r="BOL16" t="n">
        <v>-0.1</v>
      </c>
      <c r="BOM16" t="n">
        <v>0.25</v>
      </c>
      <c r="BON16" t="n">
        <v>0.1</v>
      </c>
      <c r="BOO16" t="n">
        <v>0.2</v>
      </c>
      <c r="BOP16" t="n">
        <v>0.25</v>
      </c>
      <c r="BOQ16" t="n">
        <v>0.1</v>
      </c>
      <c r="BOR16" t="n">
        <v>0.2</v>
      </c>
      <c r="BOS16" t="n">
        <v>0.1</v>
      </c>
      <c r="BOT16" t="n">
        <v>0.25</v>
      </c>
      <c r="BOU16" t="n">
        <v>0.2</v>
      </c>
      <c r="BOV16" t="n">
        <v>0.1</v>
      </c>
      <c r="BOW16" t="n">
        <v>0.2</v>
      </c>
      <c r="BOX16" t="n">
        <v>0.1</v>
      </c>
      <c r="BOY16" t="n">
        <v>0.1</v>
      </c>
      <c r="BOZ16" t="n">
        <v>0.2</v>
      </c>
      <c r="BPA16" t="n">
        <v>0.2</v>
      </c>
      <c r="BPB16" t="n">
        <v>0.1</v>
      </c>
      <c r="BPC16" t="n">
        <v>0.2</v>
      </c>
      <c r="BPD16" t="n">
        <v>0.25</v>
      </c>
      <c r="BPE16" t="n">
        <v>0.1</v>
      </c>
      <c r="BPF16" t="n">
        <v>0.1</v>
      </c>
      <c r="BPG16" t="n">
        <v>0.2</v>
      </c>
      <c r="BPH16" t="n">
        <v>-0.1</v>
      </c>
      <c r="BPI16" t="n">
        <v>0.2</v>
      </c>
      <c r="BPJ16" t="n">
        <v>-0.1</v>
      </c>
      <c r="BPK16" t="n">
        <v>0.2</v>
      </c>
      <c r="BPL16" t="n">
        <v>0.1</v>
      </c>
      <c r="BPM16" t="n">
        <v>0.1</v>
      </c>
      <c r="BPN16" t="n">
        <v>0.1</v>
      </c>
      <c r="BPO16" t="n">
        <v>0.1</v>
      </c>
      <c r="BPP16" t="n">
        <v>0.4</v>
      </c>
      <c r="BPQ16" t="n">
        <v>0.1</v>
      </c>
      <c r="BPR16" t="n">
        <v>0.1</v>
      </c>
      <c r="BPS16" t="n">
        <v>0.1</v>
      </c>
      <c r="BPT16" t="n">
        <v>0.25</v>
      </c>
      <c r="BPU16" t="n">
        <v>-0.1</v>
      </c>
      <c r="BPV16" t="n">
        <v>0.1</v>
      </c>
      <c r="BPW16" t="n">
        <v>0.1</v>
      </c>
      <c r="BPX16" t="n">
        <v>0.1</v>
      </c>
      <c r="BPY16" t="n">
        <v>0.1</v>
      </c>
      <c r="BPZ16" t="n">
        <v>0.2</v>
      </c>
      <c r="BQA16" t="n">
        <v>0.1</v>
      </c>
      <c r="BQB16" t="n">
        <v>0.1</v>
      </c>
      <c r="BQC16" t="n">
        <v>0.25</v>
      </c>
      <c r="BQD16" t="n">
        <v>0.2</v>
      </c>
      <c r="BQE16" t="n">
        <v>0.1</v>
      </c>
      <c r="BQF16" t="n">
        <v>0.1</v>
      </c>
      <c r="BQG16" t="n">
        <v>0.1</v>
      </c>
      <c r="BQH16" t="n">
        <v>0.1</v>
      </c>
      <c r="BQI16" t="n">
        <v>0.1</v>
      </c>
      <c r="BQJ16" t="n">
        <v>0.1</v>
      </c>
      <c r="BQK16" t="n">
        <v>0.1</v>
      </c>
      <c r="BQL16" t="n">
        <v>0.1</v>
      </c>
      <c r="BQM16" t="n">
        <v>0.25</v>
      </c>
      <c r="BQN16" t="n">
        <v>0.1</v>
      </c>
      <c r="BQO16" t="n">
        <v>0.1</v>
      </c>
      <c r="BQP16" t="n">
        <v>0.2</v>
      </c>
      <c r="BQQ16" t="n">
        <v>0.1</v>
      </c>
      <c r="BQR16" t="n">
        <v>0.4</v>
      </c>
      <c r="BQS16" t="n">
        <v>-0.1</v>
      </c>
      <c r="BQT16" t="n">
        <v>0.2</v>
      </c>
      <c r="BQU16" t="n">
        <v>-0.1</v>
      </c>
      <c r="BQV16" t="n">
        <v>0.1</v>
      </c>
      <c r="BQW16" t="n">
        <v>-0.1</v>
      </c>
      <c r="BQX16" t="n">
        <v>-0.1</v>
      </c>
      <c r="BQY16" t="n">
        <v>-0.1</v>
      </c>
      <c r="BQZ16" t="n">
        <v>0.1</v>
      </c>
      <c r="BRA16" t="n">
        <v>0.2</v>
      </c>
      <c r="BRB16" t="n">
        <v>-0.1</v>
      </c>
      <c r="BRC16" t="n">
        <v>-0.1</v>
      </c>
      <c r="BRD16" t="n">
        <v>0.1</v>
      </c>
      <c r="BRE16" t="n">
        <v>0.1</v>
      </c>
      <c r="BRF16" t="n">
        <v>0.2</v>
      </c>
      <c r="BRG16" t="n">
        <v>0.1</v>
      </c>
      <c r="BRH16" t="n">
        <v>0.1</v>
      </c>
      <c r="BRI16" t="n">
        <v>0.1</v>
      </c>
      <c r="BRJ16" t="n">
        <v>0.2</v>
      </c>
      <c r="BRK16" t="n">
        <v>0.1</v>
      </c>
      <c r="BRL16" t="n">
        <v>0.1</v>
      </c>
      <c r="BRM16" t="n">
        <v>0.2</v>
      </c>
      <c r="BRN16" t="n">
        <v>-0.1</v>
      </c>
      <c r="BRO16" t="n">
        <v>0.2</v>
      </c>
      <c r="BRP16" t="n">
        <v>-0.1</v>
      </c>
      <c r="BRQ16" t="n">
        <v>0.25</v>
      </c>
      <c r="BRR16" t="n">
        <v>0.1</v>
      </c>
      <c r="BRS16" t="n">
        <v>-0.1</v>
      </c>
      <c r="BRT16" t="n">
        <v>0.2</v>
      </c>
      <c r="BRU16" t="n">
        <v>0.2</v>
      </c>
      <c r="BRV16" t="n">
        <v>0.1</v>
      </c>
      <c r="BRW16" t="n">
        <v>0.1</v>
      </c>
      <c r="BRX16" t="n">
        <v>0.1</v>
      </c>
      <c r="BRY16" t="n">
        <v>0.1</v>
      </c>
      <c r="BRZ16" t="n">
        <v>0.25</v>
      </c>
      <c r="BSA16" t="n">
        <v>0.25</v>
      </c>
      <c r="BSB16" t="n">
        <v>0.1</v>
      </c>
      <c r="BSC16" t="n">
        <v>-0.1</v>
      </c>
      <c r="BSD16" t="n">
        <v>0.2</v>
      </c>
      <c r="BSE16" t="n">
        <v>0.25</v>
      </c>
      <c r="BSF16" t="n">
        <v>0.2</v>
      </c>
      <c r="BSG16" t="n">
        <v>0.1</v>
      </c>
      <c r="BSH16" t="n">
        <v>0.1</v>
      </c>
      <c r="BSI16" t="n">
        <v>0.25</v>
      </c>
      <c r="BSJ16" t="n">
        <v>-0.1</v>
      </c>
      <c r="BSK16" t="n">
        <v>0.1</v>
      </c>
      <c r="BSL16" t="n">
        <v>0.2</v>
      </c>
      <c r="BSM16" t="n">
        <v>0.2</v>
      </c>
      <c r="BSN16" t="n">
        <v>0.2</v>
      </c>
      <c r="BSO16" t="n">
        <v>0.1</v>
      </c>
      <c r="BSP16" t="n">
        <v>0.1</v>
      </c>
      <c r="BSQ16" t="n">
        <v>0.1</v>
      </c>
      <c r="BSR16" t="n">
        <v>0.1</v>
      </c>
      <c r="BSS16" t="n">
        <v>0.2</v>
      </c>
      <c r="BST16" t="n">
        <v>0.2</v>
      </c>
      <c r="BSU16" t="n">
        <v>0.2</v>
      </c>
      <c r="BSV16" t="n">
        <v>0.2</v>
      </c>
      <c r="BSW16" t="n">
        <v>0.1</v>
      </c>
      <c r="BSX16" t="n">
        <v>-0.1</v>
      </c>
      <c r="BSY16" t="n">
        <v>0.1</v>
      </c>
      <c r="BSZ16" t="n">
        <v>0.2</v>
      </c>
      <c r="BTA16" t="n">
        <v>0.1</v>
      </c>
      <c r="BTB16" t="n">
        <v>0.2</v>
      </c>
      <c r="BTC16" t="n">
        <v>-0.1</v>
      </c>
      <c r="BTD16" t="n">
        <v>0.1</v>
      </c>
      <c r="BTE16" t="n">
        <v>-0.1</v>
      </c>
      <c r="BTF16" t="n">
        <v>0.2</v>
      </c>
      <c r="BTG16" t="n">
        <v>0.2</v>
      </c>
      <c r="BTH16" t="n">
        <v>-0.1</v>
      </c>
      <c r="BTI16" t="n">
        <v>0.2</v>
      </c>
      <c r="BTJ16" t="n">
        <v>-0.1</v>
      </c>
      <c r="BTK16" t="n">
        <v>0.2</v>
      </c>
      <c r="BTL16" t="n">
        <v>0.1</v>
      </c>
      <c r="BTM16" t="n">
        <v>0.1</v>
      </c>
      <c r="BTN16" t="n">
        <v>0.1</v>
      </c>
      <c r="BTO16" t="n">
        <v>0.1</v>
      </c>
      <c r="BTP16" t="n">
        <v>0.25</v>
      </c>
      <c r="BTQ16" t="n">
        <v>-0.1</v>
      </c>
      <c r="BTR16" t="n">
        <v>-0.1</v>
      </c>
      <c r="BTS16" t="n">
        <v>0.2</v>
      </c>
      <c r="BTT16" t="n">
        <v>0.2</v>
      </c>
      <c r="BTU16" t="n">
        <v>0.2</v>
      </c>
      <c r="BTV16" t="n">
        <v>0.1</v>
      </c>
      <c r="BTW16" t="n">
        <v>0.1</v>
      </c>
      <c r="BTX16" t="n">
        <v>-0.1</v>
      </c>
      <c r="BTY16" t="n">
        <v>0.25</v>
      </c>
      <c r="BTZ16" t="n">
        <v>0.1</v>
      </c>
      <c r="BUA16" t="n">
        <v>0.25</v>
      </c>
      <c r="BUB16" t="n">
        <v>0.1</v>
      </c>
      <c r="BUC16" t="n">
        <v>-0.1</v>
      </c>
      <c r="BUD16" t="n">
        <v>0.25</v>
      </c>
      <c r="BUE16" t="n">
        <v>-0.1</v>
      </c>
      <c r="BUF16" t="n">
        <v>0.1</v>
      </c>
      <c r="BUG16" t="n">
        <v>0.2</v>
      </c>
      <c r="BUH16" t="n">
        <v>0.2</v>
      </c>
      <c r="BUI16" t="n">
        <v>0.1</v>
      </c>
      <c r="BUJ16" t="n">
        <v>0.1</v>
      </c>
      <c r="BUK16" t="n">
        <v>0.4</v>
      </c>
      <c r="BUL16" t="n">
        <v>0.1</v>
      </c>
      <c r="BUM16" t="n">
        <v>0.25</v>
      </c>
      <c r="BUN16" t="n">
        <v>0.1</v>
      </c>
      <c r="BUO16" t="n">
        <v>0.1</v>
      </c>
      <c r="BUP16" t="n">
        <v>0.2</v>
      </c>
      <c r="BUQ16" t="n">
        <v>0.2</v>
      </c>
      <c r="BUR16" t="n">
        <v>0.1</v>
      </c>
      <c r="BUS16" t="n">
        <v>0.2</v>
      </c>
      <c r="BUT16" t="n">
        <v>0.1</v>
      </c>
      <c r="BUU16" t="n">
        <v>0.2</v>
      </c>
      <c r="BUV16" t="n">
        <v>0.1</v>
      </c>
      <c r="BUW16" t="n">
        <v>0.2</v>
      </c>
      <c r="BUX16" t="n">
        <v>0.2</v>
      </c>
      <c r="BUY16" t="n">
        <v>0.2</v>
      </c>
      <c r="BUZ16" t="n">
        <v>0.1</v>
      </c>
      <c r="BVA16" t="n">
        <v>0.2</v>
      </c>
      <c r="BVB16" t="n">
        <v>0.1</v>
      </c>
      <c r="BVC16" t="n">
        <v>0.1</v>
      </c>
      <c r="BVD16" t="n">
        <v>0.1</v>
      </c>
      <c r="BVE16" t="n">
        <v>0.1</v>
      </c>
      <c r="BVF16" t="n">
        <v>0.1</v>
      </c>
      <c r="BVG16" t="n">
        <v>-0.1</v>
      </c>
      <c r="BVH16" t="n">
        <v>0.2</v>
      </c>
      <c r="BVI16" t="n">
        <v>0.2</v>
      </c>
      <c r="BVJ16" t="n">
        <v>0.2</v>
      </c>
      <c r="BVK16" t="n">
        <v>-0.1</v>
      </c>
      <c r="BVL16" t="n">
        <v>-0.1</v>
      </c>
      <c r="BVM16" t="n">
        <v>0.1</v>
      </c>
      <c r="BVN16" t="n">
        <v>-0.1</v>
      </c>
      <c r="BVO16" t="n">
        <v>0.1</v>
      </c>
      <c r="BVP16" t="n">
        <v>0.1</v>
      </c>
      <c r="BVQ16" t="n">
        <v>0.1</v>
      </c>
      <c r="BVR16" t="n">
        <v>0.1</v>
      </c>
      <c r="BVS16" t="n">
        <v>0.2</v>
      </c>
      <c r="BVT16" t="n">
        <v>0.25</v>
      </c>
      <c r="BVU16" t="n">
        <v>0.1</v>
      </c>
      <c r="BVV16" t="n">
        <v>0.25</v>
      </c>
      <c r="BVW16" t="n">
        <v>0.2</v>
      </c>
      <c r="BVX16" t="n">
        <v>0.1</v>
      </c>
      <c r="BVY16" t="n">
        <v>0.25</v>
      </c>
      <c r="BVZ16" t="n">
        <v>-0.1</v>
      </c>
      <c r="BWA16" t="n">
        <v>0.2</v>
      </c>
      <c r="BWB16" t="n">
        <v>0.1</v>
      </c>
      <c r="BWC16" t="n">
        <v>0.2</v>
      </c>
      <c r="BWD16" t="n">
        <v>-0.1</v>
      </c>
      <c r="BWE16" t="n">
        <v>0.1</v>
      </c>
      <c r="BWF16" t="n">
        <v>0.1</v>
      </c>
      <c r="BWG16" t="n">
        <v>0.1</v>
      </c>
      <c r="BWH16" t="n">
        <v>0.2</v>
      </c>
      <c r="BWI16" t="n">
        <v>0.1</v>
      </c>
      <c r="BWJ16" t="n">
        <v>0.2</v>
      </c>
      <c r="BWK16" t="n">
        <v>0.25</v>
      </c>
      <c r="BWL16" t="n">
        <v>-0.1</v>
      </c>
      <c r="BWM16" t="n">
        <v>0.2</v>
      </c>
      <c r="BWN16" t="n">
        <v>-0.1</v>
      </c>
      <c r="BWO16" t="n">
        <v>0.1</v>
      </c>
      <c r="BWP16" t="n">
        <v>0.1</v>
      </c>
      <c r="BWQ16" t="n">
        <v>-0.1</v>
      </c>
      <c r="BWR16" t="n">
        <v>0.1</v>
      </c>
      <c r="BWS16" t="n">
        <v>-0.1</v>
      </c>
      <c r="BWT16" t="n">
        <v>0.2</v>
      </c>
      <c r="BWU16" t="n">
        <v>0.1</v>
      </c>
      <c r="BWV16" t="n">
        <v>0.25</v>
      </c>
      <c r="BWW16" t="n">
        <v>0.25</v>
      </c>
      <c r="BWX16" t="n">
        <v>0.1</v>
      </c>
      <c r="BWY16" t="n">
        <v>0.2</v>
      </c>
      <c r="BWZ16" t="n">
        <v>-0.1</v>
      </c>
      <c r="BXA16" t="n">
        <v>0.1</v>
      </c>
      <c r="BXB16" t="n">
        <v>0.2</v>
      </c>
      <c r="BXC16" t="n">
        <v>0.1</v>
      </c>
      <c r="BXD16" t="n">
        <v>0.25</v>
      </c>
      <c r="BXE16" t="n">
        <v>0.2</v>
      </c>
      <c r="BXF16" t="n">
        <v>0.1</v>
      </c>
      <c r="BXG16" t="n">
        <v>0.2</v>
      </c>
      <c r="BXH16" t="n">
        <v>0.2</v>
      </c>
      <c r="BXI16" t="n">
        <v>-0.1</v>
      </c>
      <c r="BXJ16" t="n">
        <v>0.25</v>
      </c>
      <c r="BXK16" t="n">
        <v>0.2</v>
      </c>
      <c r="BXL16" t="n">
        <v>0.1</v>
      </c>
      <c r="BXM16" t="n">
        <v>0.2</v>
      </c>
      <c r="BXN16" t="n">
        <v>0.2</v>
      </c>
      <c r="BXO16" t="n">
        <v>0.1</v>
      </c>
      <c r="BXP16" t="n">
        <v>0</v>
      </c>
      <c r="BXQ16" t="n">
        <v>0.1</v>
      </c>
      <c r="BXR16" t="n">
        <v>-0.1</v>
      </c>
      <c r="BXS16" t="n">
        <v>-0.1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0.2</v>
      </c>
      <c r="BYA16" t="n">
        <v>0.25</v>
      </c>
      <c r="BYB16" t="n">
        <v>0.1</v>
      </c>
      <c r="BYC16" t="n">
        <v>0.2</v>
      </c>
      <c r="BYD16" t="n">
        <v>0.1</v>
      </c>
      <c r="BYE16" t="n">
        <v>0.1</v>
      </c>
      <c r="BYF16" t="n">
        <v>-0.1</v>
      </c>
      <c r="BYG16" t="n">
        <v>0.1</v>
      </c>
      <c r="BYH16" t="n">
        <v>-0.1</v>
      </c>
      <c r="BYI16" t="n">
        <v>0.25</v>
      </c>
      <c r="BYJ16" t="n">
        <v>-0.1</v>
      </c>
      <c r="BYK16" t="n">
        <v>0.2</v>
      </c>
      <c r="BYL16" t="n">
        <v>0.2</v>
      </c>
      <c r="BYM16" t="n">
        <v>0.25</v>
      </c>
      <c r="BYN16" t="n">
        <v>0.1</v>
      </c>
      <c r="BYO16" t="n">
        <v>0.1</v>
      </c>
      <c r="BYP16" t="n">
        <v>0.1</v>
      </c>
      <c r="BYQ16" t="n">
        <v>0.25</v>
      </c>
      <c r="BYR16" t="n">
        <v>0.1</v>
      </c>
      <c r="BYS16" t="n">
        <v>0.2</v>
      </c>
      <c r="BYT16" t="n">
        <v>-0.1</v>
      </c>
      <c r="BYU16" t="n">
        <v>0.2</v>
      </c>
      <c r="BYV16" t="n">
        <v>0.1</v>
      </c>
      <c r="BYW16" t="n">
        <v>0.2</v>
      </c>
      <c r="BYX16" t="n">
        <v>0.1</v>
      </c>
      <c r="BYY16" t="n">
        <v>0.1</v>
      </c>
      <c r="BYZ16" t="n">
        <v>0.1</v>
      </c>
      <c r="BZA16" t="n">
        <v>0.2</v>
      </c>
      <c r="BZB16" t="n">
        <v>-0.1</v>
      </c>
      <c r="BZC16" t="n">
        <v>0.2</v>
      </c>
      <c r="BZD16" t="n">
        <v>0.1</v>
      </c>
      <c r="BZE16" t="n">
        <v>0.1</v>
      </c>
      <c r="BZF16" t="n">
        <v>0.1</v>
      </c>
      <c r="BZG16" t="n">
        <v>0.1</v>
      </c>
      <c r="BZH16" t="n">
        <v>0.2</v>
      </c>
      <c r="BZI16" t="n">
        <v>-0.1</v>
      </c>
      <c r="BZJ16" t="n">
        <v>-0.1</v>
      </c>
      <c r="BZK16" t="n">
        <v>0.1</v>
      </c>
      <c r="BZL16" t="n">
        <v>0.2</v>
      </c>
      <c r="BZM16" t="n">
        <v>-0.3</v>
      </c>
      <c r="BZN16" t="n">
        <v>0.1</v>
      </c>
      <c r="BZO16" t="n">
        <v>0.2</v>
      </c>
      <c r="BZP16" t="n">
        <v>0.1</v>
      </c>
      <c r="BZQ16" t="n">
        <v>0.1</v>
      </c>
      <c r="BZR16" t="n">
        <v>0.1</v>
      </c>
      <c r="BZS16" t="n">
        <v>0.2</v>
      </c>
      <c r="BZT16" t="n">
        <v>0.25</v>
      </c>
      <c r="BZU16" t="n">
        <v>0.1</v>
      </c>
      <c r="BZV16" t="n">
        <v>-0.1</v>
      </c>
      <c r="BZW16" t="n">
        <v>-0.1</v>
      </c>
      <c r="BZX16" t="n">
        <v>0.4</v>
      </c>
      <c r="BZY16" t="n">
        <v>0.25</v>
      </c>
      <c r="BZZ16" t="n">
        <v>0.1</v>
      </c>
      <c r="CAA16" t="n">
        <v>0.2</v>
      </c>
      <c r="CAB16" t="n">
        <v>0.2</v>
      </c>
      <c r="CAC16" t="n">
        <v>0.2</v>
      </c>
      <c r="CAD16" t="n">
        <v>0.25</v>
      </c>
      <c r="CAE16" t="n">
        <v>0.1</v>
      </c>
      <c r="CAF16" t="n">
        <v>0.1</v>
      </c>
      <c r="CAG16" t="n">
        <v>0.1</v>
      </c>
      <c r="CAH16" t="n">
        <v>0.2</v>
      </c>
      <c r="CAI16" t="n">
        <v>-0.1</v>
      </c>
      <c r="CAJ16" t="n">
        <v>0.1</v>
      </c>
      <c r="CAK16" t="n">
        <v>0.1</v>
      </c>
      <c r="CAL16" t="n">
        <v>0.4</v>
      </c>
      <c r="CAM16" t="n">
        <v>0.1</v>
      </c>
      <c r="CAN16" t="n">
        <v>0.1</v>
      </c>
      <c r="CAO16" t="n">
        <v>0.2</v>
      </c>
      <c r="CAP16" t="n">
        <v>0.2</v>
      </c>
      <c r="CAQ16" t="n">
        <v>0.1</v>
      </c>
      <c r="CAR16" t="n">
        <v>0.1</v>
      </c>
      <c r="CAS16" t="n">
        <v>-0.1</v>
      </c>
      <c r="CAT16" t="n">
        <v>0.1</v>
      </c>
      <c r="CAU16" t="n">
        <v>0.1</v>
      </c>
      <c r="CAV16" t="n">
        <v>0.2</v>
      </c>
      <c r="CAW16" t="n">
        <v>0.25</v>
      </c>
      <c r="CAX16" t="n">
        <v>0.2</v>
      </c>
      <c r="CAY16" t="n">
        <v>-0.1</v>
      </c>
      <c r="CAZ16" t="n">
        <v>0.2</v>
      </c>
      <c r="CBA16" t="n">
        <v>-0.1</v>
      </c>
      <c r="CBB16" t="n">
        <v>0.1</v>
      </c>
      <c r="CBC16" t="n">
        <v>-0.1</v>
      </c>
      <c r="CBD16" t="n">
        <v>0.2</v>
      </c>
      <c r="CBE16" t="n">
        <v>0.2</v>
      </c>
      <c r="CBF16" t="n">
        <v>0.1</v>
      </c>
      <c r="CBG16" t="n">
        <v>-0.1</v>
      </c>
      <c r="CBH16" t="n">
        <v>0.1</v>
      </c>
      <c r="CBI16" t="n">
        <v>0.1</v>
      </c>
      <c r="CBJ16" t="n">
        <v>0.2</v>
      </c>
      <c r="CBK16" t="n">
        <v>0.1</v>
      </c>
      <c r="CBL16" t="n">
        <v>0.2</v>
      </c>
      <c r="CBM16" t="n">
        <v>0.2</v>
      </c>
      <c r="CBN16" t="n">
        <v>0.1</v>
      </c>
      <c r="CBO16" t="n">
        <v>0.1</v>
      </c>
      <c r="CBP16" t="n">
        <v>0.4</v>
      </c>
      <c r="CBQ16" t="n">
        <v>0.2</v>
      </c>
      <c r="CBR16" t="n">
        <v>-0.1</v>
      </c>
      <c r="CBS16" t="n">
        <v>-0.1</v>
      </c>
      <c r="CBT16" t="n">
        <v>0.1</v>
      </c>
      <c r="CBU16" t="n">
        <v>0.2</v>
      </c>
      <c r="CBV16" t="n">
        <v>0.2</v>
      </c>
      <c r="CBW16" t="n">
        <v>0.1</v>
      </c>
      <c r="CBX16" t="n">
        <v>0.1</v>
      </c>
      <c r="CBY16" t="n">
        <v>-0.1</v>
      </c>
      <c r="CBZ16" t="n">
        <v>0.1</v>
      </c>
      <c r="CCA16" t="n">
        <v>0.1</v>
      </c>
      <c r="CCB16" t="n">
        <v>-0.3</v>
      </c>
      <c r="CCC16" t="n">
        <v>0.2</v>
      </c>
      <c r="CCD16" t="n">
        <v>0.4</v>
      </c>
      <c r="CCE16" t="n">
        <v>0.1</v>
      </c>
      <c r="CCF16" t="n">
        <v>0.1</v>
      </c>
      <c r="CCG16" t="n">
        <v>-0.1</v>
      </c>
      <c r="CCH16" t="n">
        <v>-0.1</v>
      </c>
      <c r="CCI16" t="n">
        <v>0.25</v>
      </c>
      <c r="CCJ16" t="n">
        <v>0.25</v>
      </c>
      <c r="CCK16" t="n">
        <v>0.1</v>
      </c>
      <c r="CCL16" t="n">
        <v>0.1</v>
      </c>
      <c r="CCM16" t="n">
        <v>0.1</v>
      </c>
      <c r="CCN16" t="n">
        <v>0.1</v>
      </c>
      <c r="CCO16" t="n">
        <v>-0.1</v>
      </c>
      <c r="CCP16" t="n">
        <v>0.1</v>
      </c>
      <c r="CCQ16" t="n">
        <v>0.25</v>
      </c>
      <c r="CCR16" t="n">
        <v>0.2</v>
      </c>
      <c r="CCS16" t="n">
        <v>0.2</v>
      </c>
      <c r="CCT16" t="n">
        <v>0.1</v>
      </c>
      <c r="CCU16" t="n">
        <v>-0.1</v>
      </c>
      <c r="CCV16" t="n">
        <v>0.1</v>
      </c>
      <c r="CCW16" t="n">
        <v>0.2</v>
      </c>
      <c r="CCX16" t="n">
        <v>0.1</v>
      </c>
      <c r="CCY16" t="n">
        <v>0.2</v>
      </c>
      <c r="CCZ16" t="n">
        <v>0.1</v>
      </c>
      <c r="CDA16" t="n">
        <v>0.1</v>
      </c>
      <c r="CDB16" t="n">
        <v>0.25</v>
      </c>
      <c r="CDC16" t="n">
        <v>0.1</v>
      </c>
      <c r="CDD16" t="n">
        <v>0.2</v>
      </c>
      <c r="CDE16" t="n">
        <v>0.1</v>
      </c>
      <c r="CDF16" t="n">
        <v>0.1</v>
      </c>
      <c r="CDG16" t="n">
        <v>0.1</v>
      </c>
      <c r="CDH16" t="n">
        <v>0.25</v>
      </c>
      <c r="CDI16" t="n">
        <v>0.1</v>
      </c>
      <c r="CDJ16" t="n">
        <v>0.2</v>
      </c>
      <c r="CDK16" t="n">
        <v>0.1</v>
      </c>
      <c r="CDL16" t="n">
        <v>0.1</v>
      </c>
      <c r="CDM16" t="n">
        <v>0.25</v>
      </c>
      <c r="CDN16" t="n">
        <v>0.25</v>
      </c>
      <c r="CDO16" t="n">
        <v>0.2</v>
      </c>
      <c r="CDP16" t="n">
        <v>0.1</v>
      </c>
      <c r="CDQ16" t="n">
        <v>0.2</v>
      </c>
      <c r="CDR16" t="n">
        <v>0.4</v>
      </c>
      <c r="CDS16" t="n">
        <v>0.1</v>
      </c>
      <c r="CDT16" t="n">
        <v>-0.1</v>
      </c>
      <c r="CDU16" t="n">
        <v>0.25</v>
      </c>
      <c r="CDV16" t="n">
        <v>-0.1</v>
      </c>
      <c r="CDW16" t="n">
        <v>0.1</v>
      </c>
      <c r="CDX16" t="n">
        <v>0.1</v>
      </c>
      <c r="CDY16" t="n">
        <v>0.1</v>
      </c>
      <c r="CDZ16" t="n">
        <v>-0.1</v>
      </c>
      <c r="CEA16" t="n">
        <v>0.2</v>
      </c>
      <c r="CEB16" t="n">
        <v>0.1</v>
      </c>
      <c r="CEC16" t="n">
        <v>0.1</v>
      </c>
      <c r="CED16" t="n">
        <v>0.1</v>
      </c>
      <c r="CEE16" t="n">
        <v>0.1</v>
      </c>
      <c r="CEF16" t="n">
        <v>0.2</v>
      </c>
      <c r="CEG16" t="n">
        <v>0.1</v>
      </c>
      <c r="CEH16" t="n">
        <v>0.1</v>
      </c>
      <c r="CEI16" t="n">
        <v>0.25</v>
      </c>
      <c r="CEJ16" t="n">
        <v>-0.1</v>
      </c>
      <c r="CEK16" t="n">
        <v>0.25</v>
      </c>
      <c r="CEL16" t="n">
        <v>0.1</v>
      </c>
      <c r="CEM16" t="n">
        <v>0.1</v>
      </c>
      <c r="CEN16" t="n">
        <v>0.2</v>
      </c>
      <c r="CEO16" t="n">
        <v>0.2</v>
      </c>
      <c r="CEP16" t="n">
        <v>0.25</v>
      </c>
      <c r="CEQ16" t="n">
        <v>0.1</v>
      </c>
      <c r="CER16" t="n">
        <v>0.2</v>
      </c>
      <c r="CES16" t="n">
        <v>-0.1</v>
      </c>
      <c r="CET16" t="n">
        <v>0.2</v>
      </c>
      <c r="CEU16" t="n">
        <v>0.4</v>
      </c>
      <c r="CEV16" t="n">
        <v>0.1</v>
      </c>
      <c r="CEW16" t="n">
        <v>0.1</v>
      </c>
      <c r="CEX16" t="n">
        <v>0.25</v>
      </c>
      <c r="CEY16" t="n">
        <v>0.1</v>
      </c>
      <c r="CEZ16" t="n">
        <v>0.2</v>
      </c>
      <c r="CFA16" t="n">
        <v>0.2</v>
      </c>
      <c r="CFB16" t="n">
        <v>0.1</v>
      </c>
      <c r="CFC16" t="n">
        <v>0.25</v>
      </c>
      <c r="CFD16" t="n">
        <v>-0.1</v>
      </c>
      <c r="CFE16" t="n">
        <v>0.1</v>
      </c>
      <c r="CFF16" t="n">
        <v>0.4</v>
      </c>
      <c r="CFG16" t="n">
        <v>0.2</v>
      </c>
      <c r="CFH16" t="n">
        <v>-0.1</v>
      </c>
      <c r="CFI16" t="n">
        <v>0.1</v>
      </c>
      <c r="CFJ16" t="n">
        <v>0.2</v>
      </c>
      <c r="CFK16" t="n">
        <v>-0.1</v>
      </c>
      <c r="CFL16" t="n">
        <v>0.1</v>
      </c>
      <c r="CFM16" t="n">
        <v>0.2</v>
      </c>
      <c r="CFN16" t="n">
        <v>0.1</v>
      </c>
      <c r="CFO16" t="n">
        <v>0.1</v>
      </c>
      <c r="CFP16" t="n">
        <v>0.25</v>
      </c>
      <c r="CFQ16" t="n">
        <v>-0.1</v>
      </c>
      <c r="CFR16" t="n">
        <v>0.1</v>
      </c>
      <c r="CFS16" t="n">
        <v>0.1</v>
      </c>
      <c r="CFT16" t="n">
        <v>0.2</v>
      </c>
      <c r="CFU16" t="n">
        <v>0.2</v>
      </c>
      <c r="CFV16" t="n">
        <v>0.2</v>
      </c>
      <c r="CFW16" t="n">
        <v>-0.1</v>
      </c>
      <c r="CFX16" t="n">
        <v>0.1</v>
      </c>
      <c r="CFY16" t="n">
        <v>0.2</v>
      </c>
      <c r="CFZ16" t="n">
        <v>0.2</v>
      </c>
      <c r="CGA16" t="n">
        <v>0.2</v>
      </c>
      <c r="CGB16" t="n">
        <v>0.2</v>
      </c>
      <c r="CGC16" t="n">
        <v>-0.1</v>
      </c>
      <c r="CGD16" t="n">
        <v>0.1</v>
      </c>
      <c r="CGE16" t="n">
        <v>0.1</v>
      </c>
      <c r="CGF16" t="n">
        <v>0.2</v>
      </c>
      <c r="CGG16" t="n">
        <v>0.2</v>
      </c>
      <c r="CGH16" t="n">
        <v>-0.1</v>
      </c>
      <c r="CGI16" t="n">
        <v>-0.1</v>
      </c>
      <c r="CGJ16" t="n">
        <v>0.1</v>
      </c>
      <c r="CGK16" t="n">
        <v>-0.1</v>
      </c>
      <c r="CGL16" t="n">
        <v>-0.1</v>
      </c>
      <c r="CGM16" t="n">
        <v>0.2</v>
      </c>
      <c r="CGN16" t="n">
        <v>0.2</v>
      </c>
      <c r="CGO16" t="n">
        <v>0.4</v>
      </c>
      <c r="CGP16" t="n">
        <v>0.1</v>
      </c>
      <c r="CGQ16" t="n">
        <v>0.1</v>
      </c>
      <c r="CGR16" t="n">
        <v>0.2</v>
      </c>
      <c r="CGS16" t="n">
        <v>-0.1</v>
      </c>
      <c r="CGT16" t="n">
        <v>0.2</v>
      </c>
      <c r="CGU16" t="n">
        <v>0.1</v>
      </c>
      <c r="CGV16" t="n">
        <v>0.1</v>
      </c>
      <c r="CGW16" t="n">
        <v>0.1</v>
      </c>
      <c r="CGX16" t="n">
        <v>0.2</v>
      </c>
      <c r="CGY16" t="n">
        <v>0.1</v>
      </c>
      <c r="CGZ16" t="n">
        <v>-0.1</v>
      </c>
      <c r="CHA16" t="n">
        <v>0.2</v>
      </c>
      <c r="CHB16" t="n">
        <v>0.1</v>
      </c>
      <c r="CHC16" t="n">
        <v>0.1</v>
      </c>
      <c r="CHD16" t="n">
        <v>0.2</v>
      </c>
      <c r="CHE16" t="n">
        <v>0.25</v>
      </c>
      <c r="CHF16" t="n">
        <v>-0.1</v>
      </c>
      <c r="CHG16" t="n">
        <v>-0.1</v>
      </c>
      <c r="CHH16" t="n">
        <v>0.2</v>
      </c>
      <c r="CHI16" t="n">
        <v>0.1</v>
      </c>
      <c r="CHJ16" t="n">
        <v>0.1</v>
      </c>
      <c r="CHK16" t="n">
        <v>0.1</v>
      </c>
      <c r="CHL16" t="n">
        <v>0.1</v>
      </c>
      <c r="CHM16" t="n">
        <v>0.1</v>
      </c>
      <c r="CHN16" t="n">
        <v>-0.3</v>
      </c>
      <c r="CHO16" t="n">
        <v>0.1</v>
      </c>
      <c r="CHP16" t="n">
        <v>0.2</v>
      </c>
      <c r="CHQ16" t="n">
        <v>0.1</v>
      </c>
      <c r="CHR16" t="n">
        <v>0.2</v>
      </c>
      <c r="CHS16" t="n">
        <v>0.1</v>
      </c>
      <c r="CHT16" t="n">
        <v>0.2</v>
      </c>
      <c r="CHU16" t="n">
        <v>0.1</v>
      </c>
      <c r="CHV16" t="n">
        <v>0.1</v>
      </c>
      <c r="CHW16" t="n">
        <v>0.2</v>
      </c>
      <c r="CHX16" t="n">
        <v>0.25</v>
      </c>
      <c r="CHY16" t="n">
        <v>0.25</v>
      </c>
      <c r="CHZ16" t="n">
        <v>0.1</v>
      </c>
      <c r="CIA16" t="n">
        <v>0.2</v>
      </c>
      <c r="CIB16" t="n">
        <v>-0.1</v>
      </c>
      <c r="CIC16" t="n">
        <v>0.2</v>
      </c>
      <c r="CID16" t="n">
        <v>-0.1</v>
      </c>
      <c r="CIE16" t="n">
        <v>-0.1</v>
      </c>
      <c r="CIF16" t="n">
        <v>0.2</v>
      </c>
      <c r="CIG16" t="n">
        <v>-0.1</v>
      </c>
      <c r="CIH16" t="n">
        <v>0.1</v>
      </c>
      <c r="CII16" t="n">
        <v>0.1</v>
      </c>
      <c r="CIJ16" t="n">
        <v>0.1</v>
      </c>
      <c r="CIK16" t="n">
        <v>0.1</v>
      </c>
      <c r="CIL16" t="n">
        <v>0.25</v>
      </c>
      <c r="CIM16" t="n">
        <v>-0.1</v>
      </c>
      <c r="CIN16" t="n">
        <v>0.1</v>
      </c>
      <c r="CIO16" t="n">
        <v>0.2</v>
      </c>
      <c r="CIP16" t="n">
        <v>0.1</v>
      </c>
      <c r="CIQ16" t="n">
        <v>0.4</v>
      </c>
      <c r="CIR16" t="n">
        <v>0.2</v>
      </c>
      <c r="CIS16" t="n">
        <v>0.4</v>
      </c>
      <c r="CIT16" t="n">
        <v>0.2</v>
      </c>
      <c r="CIU16" t="n">
        <v>0.1</v>
      </c>
      <c r="CIV16" t="n">
        <v>0.1</v>
      </c>
      <c r="CIW16" t="n">
        <v>0.2</v>
      </c>
      <c r="CIX16" t="n">
        <v>0.1</v>
      </c>
      <c r="CIY16" t="n">
        <v>0.1</v>
      </c>
      <c r="CIZ16" t="n">
        <v>0.1</v>
      </c>
      <c r="CJA16" t="n">
        <v>0.2</v>
      </c>
      <c r="CJB16" t="n">
        <v>0.25</v>
      </c>
      <c r="CJC16" t="n">
        <v>0.2</v>
      </c>
      <c r="CJD16" t="n">
        <v>0.1</v>
      </c>
      <c r="CJE16" t="n">
        <v>0.2</v>
      </c>
      <c r="CJF16" t="n">
        <v>0.1</v>
      </c>
      <c r="CJG16" t="n">
        <v>0.2</v>
      </c>
      <c r="CJH16" t="n">
        <v>0.4</v>
      </c>
      <c r="CJI16" t="n">
        <v>0.1</v>
      </c>
      <c r="CJJ16" t="n">
        <v>0.2</v>
      </c>
      <c r="CJK16" t="n">
        <v>-0.3</v>
      </c>
      <c r="CJL16" t="n">
        <v>0.25</v>
      </c>
      <c r="CJM16" t="n">
        <v>0.25</v>
      </c>
      <c r="CJN16" t="n">
        <v>-0.1</v>
      </c>
      <c r="CJO16" t="n">
        <v>-0.1</v>
      </c>
      <c r="CJP16" t="n">
        <v>0.2</v>
      </c>
      <c r="CJQ16" t="n">
        <v>0.1</v>
      </c>
      <c r="CJR16" t="n">
        <v>-0.3</v>
      </c>
      <c r="CJS16" t="n">
        <v>-0.1</v>
      </c>
      <c r="CJT16" t="n">
        <v>0.2</v>
      </c>
      <c r="CJU16" t="n">
        <v>-0.1</v>
      </c>
      <c r="CJV16" t="n">
        <v>0.1</v>
      </c>
      <c r="CJW16" t="n">
        <v>-0.3</v>
      </c>
      <c r="CJX16" t="n">
        <v>-0.3</v>
      </c>
      <c r="CJY16" t="n">
        <v>0.1</v>
      </c>
      <c r="CJZ16" t="n">
        <v>0.2</v>
      </c>
      <c r="CKA16" t="n">
        <v>0.1</v>
      </c>
      <c r="CKB16" t="n">
        <v>0.4</v>
      </c>
      <c r="CKC16" t="n">
        <v>0.1</v>
      </c>
      <c r="CKD16" t="n">
        <v>0.2</v>
      </c>
      <c r="CKE16" t="n">
        <v>0.25</v>
      </c>
      <c r="CKF16" t="n">
        <v>-0.3</v>
      </c>
      <c r="CKG16" t="n">
        <v>0.2</v>
      </c>
      <c r="CKH16" t="n">
        <v>-0.1</v>
      </c>
      <c r="CKI16" t="n">
        <v>0.25</v>
      </c>
      <c r="CKJ16" t="n">
        <v>0.25</v>
      </c>
      <c r="CKK16" t="n">
        <v>0.1</v>
      </c>
      <c r="CKL16" t="n">
        <v>0.2</v>
      </c>
      <c r="CKM16" t="n">
        <v>0.1</v>
      </c>
      <c r="CKN16" t="n">
        <v>-0.1</v>
      </c>
      <c r="CKO16" t="n">
        <v>0.1</v>
      </c>
      <c r="CKP16" t="n">
        <v>0.4</v>
      </c>
      <c r="CKQ16" t="n">
        <v>0.1</v>
      </c>
      <c r="CKR16" t="n">
        <v>0.1</v>
      </c>
      <c r="CKS16" t="n">
        <v>0.1</v>
      </c>
      <c r="CKT16" t="n">
        <v>0.1</v>
      </c>
      <c r="CKU16" t="n">
        <v>0.2</v>
      </c>
      <c r="CKV16" t="n">
        <v>-0.1</v>
      </c>
      <c r="CKW16" t="n">
        <v>0.25</v>
      </c>
      <c r="CKX16" t="n">
        <v>0.25</v>
      </c>
      <c r="CKY16" t="n">
        <v>0.2</v>
      </c>
      <c r="CKZ16" t="n">
        <v>0.1</v>
      </c>
      <c r="CLA16" t="n">
        <v>0.2</v>
      </c>
      <c r="CLB16" t="n">
        <v>0.2</v>
      </c>
      <c r="CLC16" t="n">
        <v>0.1</v>
      </c>
      <c r="CLD16" t="n">
        <v>-0.1</v>
      </c>
      <c r="CLE16" t="n">
        <v>0.2</v>
      </c>
      <c r="CLF16" t="n">
        <v>0.1</v>
      </c>
      <c r="CLG16" t="n">
        <v>0.1</v>
      </c>
      <c r="CLH16" t="n">
        <v>-0.1</v>
      </c>
      <c r="CLI16" t="n">
        <v>-0.1</v>
      </c>
      <c r="CLJ16" t="n">
        <v>0.1</v>
      </c>
      <c r="CLK16" t="n">
        <v>0.2</v>
      </c>
      <c r="CLL16" t="n">
        <v>0.2</v>
      </c>
      <c r="CLM16" t="n">
        <v>0.2</v>
      </c>
      <c r="CLN16" t="n">
        <v>0.25</v>
      </c>
      <c r="CLO16" t="n">
        <v>-0.3</v>
      </c>
      <c r="CLP16" t="n">
        <v>0.4</v>
      </c>
      <c r="CLQ16" t="n">
        <v>0.1</v>
      </c>
      <c r="CLR16" t="n">
        <v>0.1</v>
      </c>
      <c r="CLS16" t="n">
        <v>0.2</v>
      </c>
      <c r="CLT16" t="n">
        <v>0.1</v>
      </c>
      <c r="CLU16" t="n">
        <v>0.1</v>
      </c>
      <c r="CLV16" t="n">
        <v>0.1</v>
      </c>
      <c r="CLW16" t="n">
        <v>0.1</v>
      </c>
      <c r="CLX16" t="n">
        <v>0.1</v>
      </c>
      <c r="CLY16" t="n">
        <v>-0.1</v>
      </c>
      <c r="CLZ16" t="n">
        <v>0.2</v>
      </c>
      <c r="CMA16" t="n">
        <v>0.2</v>
      </c>
      <c r="CMB16" t="n">
        <v>0.2</v>
      </c>
      <c r="CMC16" t="n">
        <v>0.25</v>
      </c>
      <c r="CMD16" t="n">
        <v>0.1</v>
      </c>
      <c r="CME16" t="n">
        <v>0.2</v>
      </c>
      <c r="CMF16" t="n">
        <v>0.1</v>
      </c>
      <c r="CMG16" t="n">
        <v>0.4</v>
      </c>
      <c r="CMH16" t="n">
        <v>0.2</v>
      </c>
      <c r="CMI16" t="n">
        <v>0.2</v>
      </c>
      <c r="CMJ16" t="n">
        <v>0.2</v>
      </c>
      <c r="CMK16" t="n">
        <v>0.2</v>
      </c>
      <c r="CML16" t="n">
        <v>0.2</v>
      </c>
      <c r="CMM16" t="n">
        <v>0.1</v>
      </c>
      <c r="CMN16" t="n">
        <v>0.1</v>
      </c>
      <c r="CMO16" t="n">
        <v>0.1</v>
      </c>
      <c r="CMP16" t="n">
        <v>0.1</v>
      </c>
      <c r="CMQ16" t="n">
        <v>0.2</v>
      </c>
      <c r="CMR16" t="n">
        <v>-0.1</v>
      </c>
      <c r="CMS16" t="n">
        <v>0.1</v>
      </c>
      <c r="CMT16" t="n">
        <v>0.2</v>
      </c>
      <c r="CMU16" t="n">
        <v>0.2</v>
      </c>
      <c r="CMV16" t="n">
        <v>0.4</v>
      </c>
      <c r="CMW16" t="n">
        <v>0.1</v>
      </c>
      <c r="CMX16" t="n">
        <v>0.2</v>
      </c>
      <c r="CMY16" t="n">
        <v>0.2</v>
      </c>
      <c r="CMZ16" t="n">
        <v>0.2</v>
      </c>
      <c r="CNA16" t="n">
        <v>0.1</v>
      </c>
      <c r="CNB16" t="n">
        <v>0.1</v>
      </c>
      <c r="CNC16" t="n">
        <v>-0.3</v>
      </c>
      <c r="CND16" t="n">
        <v>0.2</v>
      </c>
      <c r="CNE16" t="n">
        <v>0.4</v>
      </c>
      <c r="CNF16" t="n">
        <v>0.1</v>
      </c>
      <c r="CNG16" t="n">
        <v>0.25</v>
      </c>
      <c r="CNH16" t="n">
        <v>0.2</v>
      </c>
      <c r="CNI16" t="n">
        <v>0.1</v>
      </c>
      <c r="CNJ16" t="n">
        <v>0.2</v>
      </c>
      <c r="CNK16" t="n">
        <v>-0.1</v>
      </c>
      <c r="CNL16" t="n">
        <v>-0.3</v>
      </c>
      <c r="CNM16" t="n">
        <v>-0.3</v>
      </c>
      <c r="CNN16" t="n">
        <v>0.2</v>
      </c>
      <c r="CNO16" t="n">
        <v>-0.1</v>
      </c>
      <c r="CNP16" t="n">
        <v>0.1</v>
      </c>
      <c r="CNQ16" t="n">
        <v>0.25</v>
      </c>
      <c r="CNR16" t="n">
        <v>0.4</v>
      </c>
      <c r="CNS16" t="n">
        <v>-0.1</v>
      </c>
      <c r="CNT16" t="n">
        <v>-0.1</v>
      </c>
      <c r="CNU16" t="n">
        <v>0.25</v>
      </c>
      <c r="CNV16" t="n">
        <v>0.1</v>
      </c>
      <c r="CNW16" t="n">
        <v>0.1</v>
      </c>
      <c r="CNX16" t="n">
        <v>0.1</v>
      </c>
      <c r="CNY16" t="n">
        <v>0.1</v>
      </c>
      <c r="CNZ16" t="n">
        <v>0.1</v>
      </c>
      <c r="COA16" t="n">
        <v>0.1</v>
      </c>
      <c r="COB16" t="n">
        <v>0.25</v>
      </c>
      <c r="COC16" t="n">
        <v>0.2</v>
      </c>
      <c r="COD16" t="n">
        <v>-0.1</v>
      </c>
      <c r="COE16" t="n">
        <v>-0.1</v>
      </c>
      <c r="COF16" t="n">
        <v>0.2</v>
      </c>
      <c r="COG16" t="n">
        <v>0.2</v>
      </c>
      <c r="COH16" t="n">
        <v>0.1</v>
      </c>
      <c r="COI16" t="n">
        <v>0.1</v>
      </c>
      <c r="COJ16" t="n">
        <v>0.2</v>
      </c>
      <c r="COK16" t="n">
        <v>0.2</v>
      </c>
      <c r="COL16" t="n">
        <v>0.1</v>
      </c>
      <c r="COM16" t="n">
        <v>-0.1</v>
      </c>
      <c r="CON16" t="n">
        <v>0.2</v>
      </c>
      <c r="COO16" t="n">
        <v>0.2</v>
      </c>
      <c r="COP16" t="n">
        <v>0.25</v>
      </c>
      <c r="COQ16" t="n">
        <v>0.2</v>
      </c>
      <c r="COR16" t="n">
        <v>0.2</v>
      </c>
      <c r="COS16" t="n">
        <v>-0.1</v>
      </c>
      <c r="COT16" t="n">
        <v>0.2</v>
      </c>
      <c r="COU16" t="n">
        <v>0.1</v>
      </c>
      <c r="COV16" t="n">
        <v>0.2</v>
      </c>
      <c r="COW16" t="n">
        <v>0.1</v>
      </c>
      <c r="COX16" t="n">
        <v>0.1</v>
      </c>
      <c r="COY16" t="n">
        <v>-0.1</v>
      </c>
      <c r="COZ16" t="n">
        <v>-0.1</v>
      </c>
      <c r="CPA16" t="n">
        <v>0.25</v>
      </c>
      <c r="CPB16" t="n">
        <v>0.2</v>
      </c>
      <c r="CPC16" t="n">
        <v>-0.1</v>
      </c>
      <c r="CPD16" t="n">
        <v>0.25</v>
      </c>
      <c r="CPE16" t="n">
        <v>-0.1</v>
      </c>
      <c r="CPF16" t="n">
        <v>0.2</v>
      </c>
      <c r="CPG16" t="n">
        <v>0.1</v>
      </c>
      <c r="CPH16" t="n">
        <v>0.1</v>
      </c>
      <c r="CPI16" t="n">
        <v>0.2</v>
      </c>
      <c r="CPJ16" t="n">
        <v>-0.1</v>
      </c>
      <c r="CPK16" t="n">
        <v>0.2</v>
      </c>
      <c r="CPL16" t="n">
        <v>-0.3</v>
      </c>
      <c r="CPM16" t="n">
        <v>-0.1</v>
      </c>
      <c r="CPN16" t="n">
        <v>0.1</v>
      </c>
      <c r="CPO16" t="n">
        <v>-0.1</v>
      </c>
      <c r="CPP16" t="n">
        <v>0.1</v>
      </c>
      <c r="CPQ16" t="n">
        <v>0.1</v>
      </c>
      <c r="CPR16" t="n">
        <v>0.2</v>
      </c>
      <c r="CPS16" t="n">
        <v>0.1</v>
      </c>
      <c r="CPT16" t="n">
        <v>0.2</v>
      </c>
      <c r="CPU16" t="n">
        <v>0.1</v>
      </c>
      <c r="CPV16" t="n">
        <v>0.1</v>
      </c>
      <c r="CPW16" t="n">
        <v>0.2</v>
      </c>
      <c r="CPX16" t="n">
        <v>0.4</v>
      </c>
      <c r="CPY16" t="n">
        <v>-0.1</v>
      </c>
      <c r="CPZ16" t="n">
        <v>-0.3</v>
      </c>
      <c r="CQA16" t="n">
        <v>0.1</v>
      </c>
      <c r="CQB16" t="n">
        <v>0.1</v>
      </c>
      <c r="CQC16" t="n">
        <v>-0.3</v>
      </c>
      <c r="CQD16" t="n">
        <v>0.1</v>
      </c>
      <c r="CQE16" t="n">
        <v>0.2</v>
      </c>
      <c r="CQF16" t="n">
        <v>0.2</v>
      </c>
      <c r="CQG16" t="n">
        <v>0.2</v>
      </c>
      <c r="CQH16" t="n">
        <v>0.1</v>
      </c>
      <c r="CQI16" t="n">
        <v>0.1</v>
      </c>
      <c r="CQJ16" t="n">
        <v>0.4</v>
      </c>
      <c r="CQK16" t="n">
        <v>-0.1</v>
      </c>
      <c r="CQL16" t="n">
        <v>0.2</v>
      </c>
      <c r="CQM16" t="n">
        <v>0.1</v>
      </c>
      <c r="CQN16" t="n">
        <v>-0.1</v>
      </c>
      <c r="CQO16" t="n">
        <v>-0.1</v>
      </c>
      <c r="CQP16" t="n">
        <v>0.1</v>
      </c>
      <c r="CQQ16" t="n">
        <v>0.2</v>
      </c>
      <c r="CQR16" t="n">
        <v>0.4</v>
      </c>
      <c r="CQS16" t="n">
        <v>0.2</v>
      </c>
      <c r="CQT16" t="n">
        <v>0.2</v>
      </c>
      <c r="CQU16" t="n">
        <v>-0.1</v>
      </c>
      <c r="CQV16" t="n">
        <v>0.2</v>
      </c>
      <c r="CQW16" t="n">
        <v>0.1</v>
      </c>
      <c r="CQX16" t="n">
        <v>0.2</v>
      </c>
      <c r="CQY16" t="n">
        <v>0.1</v>
      </c>
      <c r="CQZ16" t="n">
        <v>0.4</v>
      </c>
      <c r="CRA16" t="n">
        <v>0.25</v>
      </c>
      <c r="CRB16" t="n">
        <v>0.2</v>
      </c>
      <c r="CRC16" t="n">
        <v>-0.1</v>
      </c>
      <c r="CRD16" t="n">
        <v>-0.1</v>
      </c>
      <c r="CRE16" t="n">
        <v>0.25</v>
      </c>
      <c r="CRF16" t="n">
        <v>-0.1</v>
      </c>
      <c r="CRG16" t="n">
        <v>0.2</v>
      </c>
      <c r="CRH16" t="n">
        <v>0.2</v>
      </c>
      <c r="CRI16" t="n">
        <v>0.1</v>
      </c>
      <c r="CRJ16" t="n">
        <v>-0.1</v>
      </c>
      <c r="CRK16" t="n">
        <v>-0.1</v>
      </c>
      <c r="CRL16" t="n">
        <v>0.2</v>
      </c>
      <c r="CRM16" t="n">
        <v>0.2</v>
      </c>
      <c r="CRN16" t="n">
        <v>0.2</v>
      </c>
      <c r="CRO16" t="n">
        <v>0.2</v>
      </c>
      <c r="CRP16" t="n">
        <v>0.1</v>
      </c>
      <c r="CRQ16" t="n">
        <v>-0.1</v>
      </c>
      <c r="CRR16" t="n">
        <v>0.1</v>
      </c>
      <c r="CRS16" t="n">
        <v>-0.1</v>
      </c>
      <c r="CRT16" t="n">
        <v>0.25</v>
      </c>
      <c r="CRU16" t="n">
        <v>0.1</v>
      </c>
      <c r="CRV16" t="n">
        <v>0.25</v>
      </c>
      <c r="CRW16" t="n">
        <v>0.2</v>
      </c>
      <c r="CRX16" t="n">
        <v>0.25</v>
      </c>
      <c r="CRY16" t="n">
        <v>0.2</v>
      </c>
      <c r="CRZ16" t="n">
        <v>0.1</v>
      </c>
      <c r="CSA16" t="n">
        <v>-0.1</v>
      </c>
      <c r="CSB16" t="n">
        <v>-0.1</v>
      </c>
      <c r="CSC16" t="n">
        <v>0.2</v>
      </c>
      <c r="CSD16" t="n">
        <v>0.1</v>
      </c>
      <c r="CSE16" t="n">
        <v>0.1</v>
      </c>
      <c r="CSF16" t="n">
        <v>0.1</v>
      </c>
      <c r="CSG16" t="n">
        <v>0.1</v>
      </c>
      <c r="CSH16" t="n">
        <v>0.1</v>
      </c>
      <c r="CSI16" t="n">
        <v>0.1</v>
      </c>
      <c r="CSJ16" t="n">
        <v>0.4</v>
      </c>
      <c r="CSK16" t="n">
        <v>0.1</v>
      </c>
      <c r="CSL16" t="n">
        <v>0.1</v>
      </c>
      <c r="CSM16" t="n">
        <v>0.25</v>
      </c>
      <c r="CSN16" t="n">
        <v>-0.1</v>
      </c>
      <c r="CSO16" t="n">
        <v>0.2</v>
      </c>
      <c r="CSP16" t="n">
        <v>0.1</v>
      </c>
      <c r="CSQ16" t="n">
        <v>0.2</v>
      </c>
      <c r="CSR16" t="n">
        <v>0.25</v>
      </c>
      <c r="CSS16" t="n">
        <v>0.1</v>
      </c>
      <c r="CST16" t="n">
        <v>0.1</v>
      </c>
      <c r="CSU16" t="n">
        <v>-0.1</v>
      </c>
      <c r="CSV16" t="n">
        <v>0.2</v>
      </c>
      <c r="CSW16" t="n">
        <v>0.1</v>
      </c>
      <c r="CSX16" t="n">
        <v>0.2</v>
      </c>
      <c r="CSY16" t="n">
        <v>0.1</v>
      </c>
      <c r="CSZ16" t="n">
        <v>0.2</v>
      </c>
      <c r="CTA16" t="n">
        <v>0.25</v>
      </c>
      <c r="CTB16" t="n">
        <v>-0.1</v>
      </c>
      <c r="CTC16" t="n">
        <v>0.1</v>
      </c>
      <c r="CTD16" t="n">
        <v>0.1</v>
      </c>
      <c r="CTE16" t="n">
        <v>0.2</v>
      </c>
      <c r="CTF16" t="n">
        <v>0.1</v>
      </c>
      <c r="CTG16" t="n">
        <v>0.1</v>
      </c>
      <c r="CTH16" t="n">
        <v>-0.3</v>
      </c>
      <c r="CTI16" t="n">
        <v>0.2</v>
      </c>
      <c r="CTJ16" t="n">
        <v>0.2</v>
      </c>
      <c r="CTK16" t="n">
        <v>0.1</v>
      </c>
      <c r="CTL16" t="n">
        <v>0.1</v>
      </c>
      <c r="CTM16" t="n">
        <v>0.2</v>
      </c>
      <c r="CTN16" t="n">
        <v>0.2</v>
      </c>
      <c r="CTO16" t="n">
        <v>0.1</v>
      </c>
      <c r="CTP16" t="n">
        <v>0.1</v>
      </c>
      <c r="CTQ16" t="n">
        <v>0.1</v>
      </c>
      <c r="CTR16" t="n">
        <v>0.2</v>
      </c>
      <c r="CTS16" t="n">
        <v>0.1</v>
      </c>
      <c r="CTT16" t="n">
        <v>0.2</v>
      </c>
      <c r="CTU16" t="n">
        <v>-0.1</v>
      </c>
      <c r="CTV16" t="n">
        <v>0.1</v>
      </c>
      <c r="CTW16" t="n">
        <v>0.1</v>
      </c>
      <c r="CTX16" t="n">
        <v>0.1</v>
      </c>
      <c r="CTY16" t="n">
        <v>0.1</v>
      </c>
      <c r="CTZ16" t="n">
        <v>-0.1</v>
      </c>
      <c r="CUA16" t="n">
        <v>-0.1</v>
      </c>
      <c r="CUB16" t="n">
        <v>0.1</v>
      </c>
      <c r="CUC16" t="n">
        <v>-0.1</v>
      </c>
      <c r="CUD16" t="n">
        <v>0.1</v>
      </c>
      <c r="CUE16" t="n">
        <v>0.25</v>
      </c>
      <c r="CUF16" t="n">
        <v>0.1</v>
      </c>
      <c r="CUG16" t="n">
        <v>0.1</v>
      </c>
      <c r="CUH16" t="n">
        <v>0.4</v>
      </c>
      <c r="CUI16" t="n">
        <v>0.1</v>
      </c>
      <c r="CUJ16" t="n">
        <v>-0.1</v>
      </c>
      <c r="CUK16" t="n">
        <v>0.1</v>
      </c>
      <c r="CUL16" t="n">
        <v>0.1</v>
      </c>
      <c r="CUM16" t="n">
        <v>0.1</v>
      </c>
      <c r="CUN16" t="n">
        <v>0.1</v>
      </c>
      <c r="CUO16" t="n">
        <v>0.2</v>
      </c>
      <c r="CUP16" t="n">
        <v>0.2</v>
      </c>
      <c r="CUQ16" t="n">
        <v>0.2</v>
      </c>
      <c r="CUR16" t="n">
        <v>-0.1</v>
      </c>
      <c r="CUS16" t="n">
        <v>0.25</v>
      </c>
      <c r="CUT16" t="n">
        <v>0.1</v>
      </c>
      <c r="CUU16" t="n">
        <v>-0.1</v>
      </c>
      <c r="CUV16" t="n">
        <v>-0.1</v>
      </c>
      <c r="CUW16" t="n">
        <v>0.1</v>
      </c>
      <c r="CUX16" t="n">
        <v>0.25</v>
      </c>
      <c r="CUY16" t="n">
        <v>0.2</v>
      </c>
      <c r="CUZ16" t="n">
        <v>0.1</v>
      </c>
      <c r="CVA16" t="n">
        <v>0.2</v>
      </c>
      <c r="CVB16" t="n">
        <v>-0.1</v>
      </c>
      <c r="CVC16" t="n">
        <v>0.1</v>
      </c>
      <c r="CVD16" t="n">
        <v>0.1</v>
      </c>
      <c r="CVE16" t="n">
        <v>0.2</v>
      </c>
      <c r="CVF16" t="n">
        <v>0.4</v>
      </c>
      <c r="CVG16" t="n">
        <v>0.1</v>
      </c>
      <c r="CVH16" t="n">
        <v>0.25</v>
      </c>
      <c r="CVI16" t="n">
        <v>-0.1</v>
      </c>
      <c r="CVJ16" t="n">
        <v>-0.1</v>
      </c>
      <c r="CVK16" t="n">
        <v>0.2</v>
      </c>
      <c r="CVL16" t="n">
        <v>0.1</v>
      </c>
      <c r="CVM16" t="n">
        <v>0.1</v>
      </c>
      <c r="CVN16" t="n">
        <v>0.25</v>
      </c>
      <c r="CVO16" t="n">
        <v>0.1</v>
      </c>
      <c r="CVP16" t="n">
        <v>0.1</v>
      </c>
      <c r="CVQ16" t="n">
        <v>0.1</v>
      </c>
      <c r="CVR16" t="n">
        <v>0.1</v>
      </c>
      <c r="CVS16" t="n">
        <v>0.2</v>
      </c>
      <c r="CVT16" t="n">
        <v>0.1</v>
      </c>
      <c r="CVU16" t="n">
        <v>0.1</v>
      </c>
      <c r="CVV16" t="n">
        <v>-0.3</v>
      </c>
      <c r="CVW16" t="n">
        <v>0.25</v>
      </c>
      <c r="CVX16" t="n">
        <v>0.1</v>
      </c>
      <c r="CVY16" t="n">
        <v>0.1</v>
      </c>
      <c r="CVZ16" t="n">
        <v>0.2</v>
      </c>
      <c r="CWA16" t="n">
        <v>0.2</v>
      </c>
      <c r="CWB16" t="n">
        <v>0.2</v>
      </c>
      <c r="CWC16" t="n">
        <v>0.2</v>
      </c>
      <c r="CWD16" t="n">
        <v>0.2</v>
      </c>
      <c r="CWE16" t="n">
        <v>0.1</v>
      </c>
      <c r="CWF16" t="n">
        <v>0.1</v>
      </c>
      <c r="CWG16" t="n">
        <v>-0.1</v>
      </c>
      <c r="CWH16" t="n">
        <v>0.2</v>
      </c>
      <c r="CWI16" t="n">
        <v>0.1</v>
      </c>
      <c r="CWJ16" t="n">
        <v>0.1</v>
      </c>
      <c r="CWK16" t="n">
        <v>0.1</v>
      </c>
      <c r="CWL16" t="n">
        <v>-0.1</v>
      </c>
      <c r="CWM16" t="n">
        <v>0.2</v>
      </c>
      <c r="CWN16" t="n">
        <v>0.1</v>
      </c>
      <c r="CWO16" t="n">
        <v>0.2</v>
      </c>
      <c r="CWP16" t="n">
        <v>0.25</v>
      </c>
      <c r="CWQ16" t="n">
        <v>0.1</v>
      </c>
      <c r="CWR16" t="n">
        <v>-0.1</v>
      </c>
      <c r="CWS16" t="n">
        <v>-0.1</v>
      </c>
      <c r="CWT16" t="n">
        <v>0.2</v>
      </c>
      <c r="CWU16" t="n">
        <v>0.25</v>
      </c>
      <c r="CWV16" t="n">
        <v>0.2</v>
      </c>
      <c r="CWW16" t="n">
        <v>0.2</v>
      </c>
      <c r="CWX16" t="n">
        <v>0.1</v>
      </c>
      <c r="CWY16" t="n">
        <v>0.1</v>
      </c>
      <c r="CWZ16" t="n">
        <v>0.1</v>
      </c>
      <c r="CXA16" t="n">
        <v>0.1</v>
      </c>
      <c r="CXB16" t="n">
        <v>-0.1</v>
      </c>
      <c r="CXC16" t="n">
        <v>0.1</v>
      </c>
      <c r="CXD16" t="n">
        <v>0.4</v>
      </c>
      <c r="CXE16" t="n">
        <v>-0.1</v>
      </c>
      <c r="CXF16" t="n">
        <v>0.25</v>
      </c>
      <c r="CXG16" t="n">
        <v>-0.1</v>
      </c>
      <c r="CXH16" t="n">
        <v>0.2</v>
      </c>
      <c r="CXI16" t="n">
        <v>0.2</v>
      </c>
      <c r="CXJ16" t="n">
        <v>0.1</v>
      </c>
      <c r="CXK16" t="n">
        <v>0.2</v>
      </c>
      <c r="CXL16" t="n">
        <v>0.1</v>
      </c>
      <c r="CXM16" t="n">
        <v>0.25</v>
      </c>
      <c r="CXN16" t="n">
        <v>0.1</v>
      </c>
      <c r="CXO16" t="n">
        <v>0.25</v>
      </c>
      <c r="CXP16" t="n">
        <v>0.2</v>
      </c>
      <c r="CXQ16" t="n">
        <v>0.1</v>
      </c>
      <c r="CXR16" t="n">
        <v>0.2</v>
      </c>
      <c r="CXS16" t="n">
        <v>0.1</v>
      </c>
      <c r="CXT16" t="n">
        <v>0.2</v>
      </c>
      <c r="CXU16" t="n">
        <v>-0.1</v>
      </c>
      <c r="CXV16" t="n">
        <v>0.1</v>
      </c>
      <c r="CXW16" t="n">
        <v>-0.1</v>
      </c>
      <c r="CXX16" t="n">
        <v>0.2</v>
      </c>
      <c r="CXY16" t="n">
        <v>0.1</v>
      </c>
      <c r="CXZ16" t="n">
        <v>0.2</v>
      </c>
      <c r="CYA16" t="n">
        <v>0.1</v>
      </c>
      <c r="CYB16" t="n">
        <v>0.1</v>
      </c>
      <c r="CYC16" t="n">
        <v>0.2</v>
      </c>
      <c r="CYD16" t="n">
        <v>0.2</v>
      </c>
      <c r="CYE16" t="n">
        <v>0.4</v>
      </c>
      <c r="CYF16" t="n">
        <v>-0.1</v>
      </c>
      <c r="CYG16" t="n">
        <v>-0.1</v>
      </c>
      <c r="CYH16" t="n">
        <v>0.25</v>
      </c>
      <c r="CYI16" t="n">
        <v>0.1</v>
      </c>
      <c r="CYJ16" t="n">
        <v>0.2</v>
      </c>
      <c r="CYK16" t="n">
        <v>-0.1</v>
      </c>
      <c r="CYL16" t="n">
        <v>0.1</v>
      </c>
      <c r="CYM16" t="n">
        <v>0.2</v>
      </c>
      <c r="CYN16" t="n">
        <v>0.1</v>
      </c>
      <c r="CYO16" t="n">
        <v>-0.1</v>
      </c>
      <c r="CYP16" t="n">
        <v>-0.1</v>
      </c>
      <c r="CYQ16" t="n">
        <v>0.2</v>
      </c>
      <c r="CYR16" t="n">
        <v>-0.1</v>
      </c>
      <c r="CYS16" t="n">
        <v>-0.3</v>
      </c>
      <c r="CYT16" t="n">
        <v>0.2</v>
      </c>
      <c r="CYU16" t="n">
        <v>0.1</v>
      </c>
      <c r="CYV16" t="n">
        <v>0.4</v>
      </c>
      <c r="CYW16" t="n">
        <v>0.1</v>
      </c>
      <c r="CYX16" t="n">
        <v>0.1</v>
      </c>
      <c r="CYY16" t="n">
        <v>0.2</v>
      </c>
      <c r="CYZ16" t="n">
        <v>0.2</v>
      </c>
      <c r="CZA16" t="n">
        <v>0.1</v>
      </c>
      <c r="CZB16" t="n">
        <v>0.2</v>
      </c>
      <c r="CZC16" t="n">
        <v>-0.1</v>
      </c>
      <c r="CZD16" t="n">
        <v>0.2</v>
      </c>
      <c r="CZE16" t="n">
        <v>-0.1</v>
      </c>
      <c r="CZF16" t="n">
        <v>0.1</v>
      </c>
      <c r="CZG16" t="n">
        <v>0.1</v>
      </c>
      <c r="CZH16" t="n">
        <v>0.2</v>
      </c>
      <c r="CZI16" t="n">
        <v>0.1</v>
      </c>
      <c r="CZJ16" t="n">
        <v>0.4</v>
      </c>
      <c r="CZK16" t="n">
        <v>0.1</v>
      </c>
      <c r="CZL16" t="n">
        <v>-0.3</v>
      </c>
      <c r="CZM16" t="n">
        <v>0.1</v>
      </c>
      <c r="CZN16" t="n">
        <v>0.1</v>
      </c>
      <c r="CZO16" t="n">
        <v>0.4</v>
      </c>
      <c r="CZP16" t="n">
        <v>0.25</v>
      </c>
      <c r="CZQ16" t="n">
        <v>0.2</v>
      </c>
      <c r="CZR16" t="n">
        <v>0.25</v>
      </c>
      <c r="CZS16" t="n">
        <v>0.1</v>
      </c>
      <c r="CZT16" t="n">
        <v>-0.1</v>
      </c>
      <c r="CZU16" t="n">
        <v>0.2</v>
      </c>
      <c r="CZV16" t="n">
        <v>0.1</v>
      </c>
      <c r="CZW16" t="n">
        <v>0.2</v>
      </c>
      <c r="CZX16" t="n">
        <v>-0.1</v>
      </c>
      <c r="CZY16" t="n">
        <v>0.1</v>
      </c>
      <c r="CZZ16" t="n">
        <v>0.25</v>
      </c>
      <c r="DAA16" t="n">
        <v>0.1</v>
      </c>
      <c r="DAB16" t="n">
        <v>0.2</v>
      </c>
      <c r="DAC16" t="n">
        <v>-0.1</v>
      </c>
      <c r="DAD16" t="n">
        <v>0.1</v>
      </c>
      <c r="DAE16" t="n">
        <v>0.1</v>
      </c>
      <c r="DAF16" t="n">
        <v>-0.1</v>
      </c>
      <c r="DAG16" t="n">
        <v>0.1</v>
      </c>
      <c r="DAH16" t="n">
        <v>-0.1</v>
      </c>
      <c r="DAI16" t="n">
        <v>0.25</v>
      </c>
      <c r="DAJ16" t="n">
        <v>0.1</v>
      </c>
      <c r="DAK16" t="n">
        <v>-0.1</v>
      </c>
      <c r="DAL16" t="n">
        <v>0.2</v>
      </c>
      <c r="DAM16" t="n">
        <v>0.1</v>
      </c>
      <c r="DAN16" t="n">
        <v>0.1</v>
      </c>
      <c r="DAO16" t="n">
        <v>0.2</v>
      </c>
      <c r="DAP16" t="n">
        <v>0.1</v>
      </c>
      <c r="DAQ16" t="n">
        <v>0.2</v>
      </c>
      <c r="DAR16" t="n">
        <v>0.1</v>
      </c>
      <c r="DAS16" t="n">
        <v>0.1</v>
      </c>
      <c r="DAT16" t="n">
        <v>0.2</v>
      </c>
      <c r="DAU16" t="n">
        <v>0.1</v>
      </c>
      <c r="DAV16" t="n">
        <v>0.2</v>
      </c>
      <c r="DAW16" t="n">
        <v>-0.1</v>
      </c>
      <c r="DAX16" t="n">
        <v>-0.1</v>
      </c>
      <c r="DAY16" t="n">
        <v>0.1</v>
      </c>
      <c r="DAZ16" t="n">
        <v>0.4</v>
      </c>
      <c r="DBA16" t="n">
        <v>0.1</v>
      </c>
      <c r="DBB16" t="n">
        <v>0.1</v>
      </c>
      <c r="DBC16" t="n">
        <v>0.1</v>
      </c>
      <c r="DBD16" t="n">
        <v>-0.1</v>
      </c>
      <c r="DBE16" t="n">
        <v>-0.1</v>
      </c>
      <c r="DBF16" t="n">
        <v>0.2</v>
      </c>
      <c r="DBG16" t="n">
        <v>0.2</v>
      </c>
      <c r="DBH16" t="n">
        <v>0.4</v>
      </c>
      <c r="DBI16" t="n">
        <v>0.1</v>
      </c>
      <c r="DBJ16" t="n">
        <v>0.1</v>
      </c>
      <c r="DBK16" t="n">
        <v>0.2</v>
      </c>
      <c r="DBL16" t="n">
        <v>0.2</v>
      </c>
      <c r="DBM16" t="n">
        <v>0.2</v>
      </c>
      <c r="DBN16" t="n">
        <v>-0.1</v>
      </c>
      <c r="DBO16" t="n">
        <v>0.2</v>
      </c>
      <c r="DBP16" t="n">
        <v>0.1</v>
      </c>
      <c r="DBQ16" t="n">
        <v>0.1</v>
      </c>
      <c r="DBR16" t="n">
        <v>-0.3</v>
      </c>
      <c r="DBS16" t="n">
        <v>0.2</v>
      </c>
      <c r="DBT16" t="n">
        <v>0.2</v>
      </c>
      <c r="DBU16" t="n">
        <v>0.1</v>
      </c>
      <c r="DBV16" t="n">
        <v>0.1</v>
      </c>
      <c r="DBW16" t="n">
        <v>-0.1</v>
      </c>
      <c r="DBX16" t="n">
        <v>-0.1</v>
      </c>
      <c r="DBY16" t="n">
        <v>0.2</v>
      </c>
      <c r="DBZ16" t="n">
        <v>0.2</v>
      </c>
      <c r="DCA16" t="n">
        <v>-0.1</v>
      </c>
      <c r="DCB16" t="n">
        <v>0.2</v>
      </c>
      <c r="DCC16" t="n">
        <v>-0.1</v>
      </c>
      <c r="DCD16" t="n">
        <v>0.2</v>
      </c>
      <c r="DCE16" t="n">
        <v>-0.1</v>
      </c>
      <c r="DCF16" t="n">
        <v>0.2</v>
      </c>
      <c r="DCG16" t="n">
        <v>0.1</v>
      </c>
      <c r="DCH16" t="n">
        <v>0.1</v>
      </c>
      <c r="DCI16" t="n">
        <v>0.1</v>
      </c>
      <c r="DCJ16" t="n">
        <v>0.4</v>
      </c>
      <c r="DCK16" t="n">
        <v>-0.1</v>
      </c>
      <c r="DCL16" t="n">
        <v>-0.3</v>
      </c>
      <c r="DCM16" t="n">
        <v>0.1</v>
      </c>
      <c r="DCN16" t="n">
        <v>0.2</v>
      </c>
      <c r="DCO16" t="n">
        <v>0.1</v>
      </c>
      <c r="DCP16" t="n">
        <v>0.1</v>
      </c>
      <c r="DCQ16" t="n">
        <v>0.1</v>
      </c>
      <c r="DCR16" t="n">
        <v>0.2</v>
      </c>
      <c r="DCS16" t="n">
        <v>0.1</v>
      </c>
      <c r="DCT16" t="n">
        <v>0.2</v>
      </c>
      <c r="DCU16" t="n">
        <v>0.1</v>
      </c>
      <c r="DCV16" t="n">
        <v>0.1</v>
      </c>
      <c r="DCW16" t="n">
        <v>0.2</v>
      </c>
      <c r="DCX16" t="n">
        <v>0.1</v>
      </c>
      <c r="DCY16" t="n">
        <v>0.2</v>
      </c>
      <c r="DCZ16" t="n">
        <v>-0.1</v>
      </c>
      <c r="DDA16" t="n">
        <v>0.2</v>
      </c>
      <c r="DDB16" t="n">
        <v>0.1</v>
      </c>
      <c r="DDC16" t="n">
        <v>0.1</v>
      </c>
      <c r="DDD16" t="n">
        <v>-0.1</v>
      </c>
      <c r="DDE16" t="n">
        <v>0.2</v>
      </c>
      <c r="DDF16" t="n">
        <v>0.1</v>
      </c>
      <c r="DDG16" t="n">
        <v>0.1</v>
      </c>
      <c r="DDH16" t="n">
        <v>0.1</v>
      </c>
      <c r="DDI16" t="n">
        <v>0.1</v>
      </c>
      <c r="DDJ16" t="n">
        <v>0.2</v>
      </c>
      <c r="DDK16" t="n">
        <v>-0.3</v>
      </c>
      <c r="DDL16" t="n">
        <v>0.25</v>
      </c>
      <c r="DDM16" t="n">
        <v>0.25</v>
      </c>
      <c r="DDN16" t="n">
        <v>-0.1</v>
      </c>
      <c r="DDO16" t="n">
        <v>0.2</v>
      </c>
      <c r="DDP16" t="n">
        <v>0.1</v>
      </c>
      <c r="DDQ16" t="n">
        <v>-0.1</v>
      </c>
      <c r="DDR16" t="n">
        <v>0.2</v>
      </c>
      <c r="DDS16" t="n">
        <v>0.2</v>
      </c>
      <c r="DDT16" t="n">
        <v>0.25</v>
      </c>
      <c r="DDU16" t="n">
        <v>0.2</v>
      </c>
      <c r="DDV16" t="n">
        <v>0.25</v>
      </c>
      <c r="DDW16" t="n">
        <v>0.2</v>
      </c>
      <c r="DDX16" t="n">
        <v>0.1</v>
      </c>
      <c r="DDY16" t="n">
        <v>0.1</v>
      </c>
      <c r="DDZ16" t="n">
        <v>0.1</v>
      </c>
      <c r="DEA16" t="n">
        <v>0.1</v>
      </c>
      <c r="DEB16" t="n">
        <v>0.25</v>
      </c>
      <c r="DEC16" t="n">
        <v>0.1</v>
      </c>
      <c r="DED16" t="n">
        <v>0.2</v>
      </c>
      <c r="DEE16" t="n">
        <v>0.2</v>
      </c>
      <c r="DEF16" t="n">
        <v>0.25</v>
      </c>
      <c r="DEG16" t="n">
        <v>0.1</v>
      </c>
      <c r="DEH16" t="n">
        <v>0.1</v>
      </c>
      <c r="DEI16" t="n">
        <v>0.1</v>
      </c>
      <c r="DEJ16" t="n">
        <v>0.1</v>
      </c>
      <c r="DEK16" t="n">
        <v>-0.1</v>
      </c>
      <c r="DEL16" t="n">
        <v>0.1</v>
      </c>
      <c r="DEM16" t="n">
        <v>0.1</v>
      </c>
      <c r="DEN16" t="n">
        <v>-0.1</v>
      </c>
      <c r="DEO16" t="n">
        <v>0.2</v>
      </c>
      <c r="DEP16" t="n">
        <v>0.1</v>
      </c>
      <c r="DEQ16" t="n">
        <v>0.1</v>
      </c>
      <c r="DER16" t="n">
        <v>0.2</v>
      </c>
      <c r="DES16" t="n">
        <v>-0.1</v>
      </c>
      <c r="DET16" t="n">
        <v>0.1</v>
      </c>
      <c r="DEU16" t="n">
        <v>0.1</v>
      </c>
      <c r="DEV16" t="n">
        <v>0.2</v>
      </c>
      <c r="DEW16" t="n">
        <v>0.1</v>
      </c>
      <c r="DEX16" t="n">
        <v>0.1</v>
      </c>
      <c r="DEY16" t="n">
        <v>0.1</v>
      </c>
      <c r="DEZ16" t="n">
        <v>0.2</v>
      </c>
      <c r="DFA16" t="n">
        <v>0.1</v>
      </c>
      <c r="DFB16" t="n">
        <v>0.1</v>
      </c>
      <c r="DFC16" t="n">
        <v>0.1</v>
      </c>
      <c r="DFD16" t="n">
        <v>0.1</v>
      </c>
      <c r="DFE16" t="n">
        <v>0.1</v>
      </c>
      <c r="DFF16" t="n">
        <v>0.25</v>
      </c>
      <c r="DFG16" t="n">
        <v>0.1</v>
      </c>
      <c r="DFH16" t="n">
        <v>0.2</v>
      </c>
      <c r="DFI16" t="n">
        <v>0.4</v>
      </c>
      <c r="DFJ16" t="n">
        <v>0.4</v>
      </c>
      <c r="DFK16" t="n">
        <v>0.2</v>
      </c>
      <c r="DFL16" t="n">
        <v>0.25</v>
      </c>
      <c r="DFM16" t="n">
        <v>0.1</v>
      </c>
      <c r="DFN16" t="n">
        <v>0.1</v>
      </c>
      <c r="DFO16" t="n">
        <v>0.2</v>
      </c>
      <c r="DFP16" t="n">
        <v>0.1</v>
      </c>
      <c r="DFQ16" t="n">
        <v>0.2</v>
      </c>
      <c r="DFR16" t="n">
        <v>0.1</v>
      </c>
      <c r="DFS16" t="n">
        <v>0.1</v>
      </c>
      <c r="DFT16" t="n">
        <v>0.2</v>
      </c>
      <c r="DFU16" t="n">
        <v>0.1</v>
      </c>
      <c r="DFV16" t="n">
        <v>0.1</v>
      </c>
      <c r="DFW16" t="n">
        <v>-0.1</v>
      </c>
      <c r="DFX16" t="n">
        <v>-0.1</v>
      </c>
      <c r="DFY16" t="n">
        <v>0.4</v>
      </c>
      <c r="DFZ16" t="n">
        <v>0.2</v>
      </c>
      <c r="DGA16" t="n">
        <v>0.2</v>
      </c>
      <c r="DGB16" t="n">
        <v>0.1</v>
      </c>
      <c r="DGC16" t="n">
        <v>-0.1</v>
      </c>
      <c r="DGD16" t="n">
        <v>0.1</v>
      </c>
      <c r="DGE16" t="n">
        <v>0.25</v>
      </c>
      <c r="DGF16" t="n">
        <v>-0.1</v>
      </c>
      <c r="DGG16" t="n">
        <v>-0.1</v>
      </c>
      <c r="DGH16" t="n">
        <v>0.1</v>
      </c>
      <c r="DGI16" t="n">
        <v>0.1</v>
      </c>
      <c r="DGJ16" t="n">
        <v>0.1</v>
      </c>
      <c r="DGK16" t="n">
        <v>0.4</v>
      </c>
      <c r="DGL16" t="n">
        <v>0.2</v>
      </c>
      <c r="DGM16" t="n">
        <v>0.25</v>
      </c>
      <c r="DGN16" t="n">
        <v>-0.1</v>
      </c>
      <c r="DGO16" t="n">
        <v>0.2</v>
      </c>
      <c r="DGP16" t="n">
        <v>0.25</v>
      </c>
      <c r="DGQ16" t="n">
        <v>0.25</v>
      </c>
      <c r="DGR16" t="n">
        <v>-0.1</v>
      </c>
      <c r="DGS16" t="n">
        <v>0.2</v>
      </c>
      <c r="DGT16" t="n">
        <v>0.2</v>
      </c>
      <c r="DGU16" t="n">
        <v>0.2</v>
      </c>
      <c r="DGV16" t="n">
        <v>-0.1</v>
      </c>
      <c r="DGW16" t="n">
        <v>0.2</v>
      </c>
      <c r="DGX16" t="n">
        <v>0.1</v>
      </c>
      <c r="DGY16" t="n">
        <v>0.25</v>
      </c>
      <c r="DGZ16" t="n">
        <v>0.25</v>
      </c>
      <c r="DHA16" t="n">
        <v>-0.1</v>
      </c>
      <c r="DHB16" t="n">
        <v>0.2</v>
      </c>
      <c r="DHC16" t="n">
        <v>0.2</v>
      </c>
      <c r="DHD16" t="n">
        <v>0.2</v>
      </c>
      <c r="DHE16" t="n">
        <v>0.1</v>
      </c>
      <c r="DHF16" t="n">
        <v>0.4</v>
      </c>
      <c r="DHG16" t="n">
        <v>0.2</v>
      </c>
      <c r="DHH16" t="n">
        <v>0.2</v>
      </c>
      <c r="DHI16" t="n">
        <v>0.2</v>
      </c>
      <c r="DHJ16" t="n">
        <v>0.2</v>
      </c>
      <c r="DHK16" t="n">
        <v>0.2</v>
      </c>
      <c r="DHL16" t="n">
        <v>0.2</v>
      </c>
      <c r="DHM16" t="n">
        <v>0.2</v>
      </c>
      <c r="DHN16" t="n">
        <v>-0.1</v>
      </c>
      <c r="DHO16" t="n">
        <v>0.1</v>
      </c>
      <c r="DHP16" t="n">
        <v>0.2</v>
      </c>
      <c r="DHQ16" t="n">
        <v>0.2</v>
      </c>
      <c r="DHR16" t="n">
        <v>-0.1</v>
      </c>
      <c r="DHS16" t="n">
        <v>0.2</v>
      </c>
      <c r="DHT16" t="n">
        <v>-0.1</v>
      </c>
      <c r="DHU16" t="n">
        <v>0.1</v>
      </c>
      <c r="DHV16" t="n">
        <v>0.1</v>
      </c>
      <c r="DHW16" t="n">
        <v>0.2</v>
      </c>
      <c r="DHX16" t="n">
        <v>0.2</v>
      </c>
      <c r="DHY16" t="n">
        <v>0.2</v>
      </c>
      <c r="DHZ16" t="n">
        <v>0.1</v>
      </c>
      <c r="DIA16" t="n">
        <v>0.1</v>
      </c>
      <c r="DIB16" t="n">
        <v>0.2</v>
      </c>
      <c r="DIC16" t="n">
        <v>-0.1</v>
      </c>
      <c r="DID16" t="n">
        <v>0.1</v>
      </c>
      <c r="DIE16" t="n">
        <v>0.1</v>
      </c>
      <c r="DIF16" t="n">
        <v>0.1</v>
      </c>
      <c r="DIG16" t="n">
        <v>0.1</v>
      </c>
      <c r="DIH16" t="n">
        <v>-0.1</v>
      </c>
      <c r="DII16" t="n">
        <v>0.2</v>
      </c>
      <c r="DIJ16" t="n">
        <v>0.2</v>
      </c>
      <c r="DIK16" t="n">
        <v>0.2</v>
      </c>
      <c r="DIL16" t="n">
        <v>0.1</v>
      </c>
      <c r="DIM16" t="n">
        <v>0.1</v>
      </c>
      <c r="DIN16" t="n">
        <v>0.1</v>
      </c>
      <c r="DIO16" t="n">
        <v>0.2</v>
      </c>
      <c r="DIP16" t="n">
        <v>0.2</v>
      </c>
      <c r="DIQ16" t="n">
        <v>0.1</v>
      </c>
      <c r="DIR16" t="n">
        <v>0.1</v>
      </c>
      <c r="DIS16" t="n">
        <v>0.1</v>
      </c>
      <c r="DIT16" t="n">
        <v>-0.1</v>
      </c>
      <c r="DIU16" t="n">
        <v>0.2</v>
      </c>
      <c r="DIV16" t="n">
        <v>0.1</v>
      </c>
      <c r="DIW16" t="n">
        <v>0.25</v>
      </c>
      <c r="DIX16" t="n">
        <v>0.2</v>
      </c>
      <c r="DIY16" t="n">
        <v>0.2</v>
      </c>
      <c r="DIZ16" t="n">
        <v>-0.1</v>
      </c>
      <c r="DJA16" t="n">
        <v>0.25</v>
      </c>
      <c r="DJB16" t="n">
        <v>0.1</v>
      </c>
      <c r="DJC16" t="n">
        <v>0.25</v>
      </c>
      <c r="DJD16" t="n">
        <v>-0.1</v>
      </c>
      <c r="DJE16" t="n">
        <v>0.25</v>
      </c>
      <c r="DJF16" t="n">
        <v>0.1</v>
      </c>
      <c r="DJG16" t="n">
        <v>0.2</v>
      </c>
      <c r="DJH16" t="n">
        <v>0.2</v>
      </c>
      <c r="DJI16" t="n">
        <v>0.2</v>
      </c>
      <c r="DJJ16" t="n">
        <v>0.1</v>
      </c>
      <c r="DJK16" t="n">
        <v>-0.1</v>
      </c>
      <c r="DJL16" t="n">
        <v>0.1</v>
      </c>
      <c r="DJM16" t="n">
        <v>0.2</v>
      </c>
      <c r="DJN16" t="n">
        <v>0.1</v>
      </c>
      <c r="DJO16" t="n">
        <v>0.25</v>
      </c>
      <c r="DJP16" t="n">
        <v>0.2</v>
      </c>
      <c r="DJQ16" t="n">
        <v>0.1</v>
      </c>
      <c r="DJR16" t="n">
        <v>0.2</v>
      </c>
      <c r="DJS16" t="n">
        <v>0.25</v>
      </c>
      <c r="DJT16" t="n">
        <v>0.25</v>
      </c>
      <c r="DJU16" t="n">
        <v>0.2</v>
      </c>
      <c r="DJV16" t="n">
        <v>0.2</v>
      </c>
      <c r="DJW16" t="n">
        <v>0.2</v>
      </c>
      <c r="DJX16" t="n">
        <v>0.1</v>
      </c>
      <c r="DJY16" t="n">
        <v>0.25</v>
      </c>
      <c r="DJZ16" t="n">
        <v>0.1</v>
      </c>
      <c r="DKA16" t="n">
        <v>0.2</v>
      </c>
      <c r="DKB16" t="n">
        <v>0.1</v>
      </c>
      <c r="DKC16" t="n">
        <v>0.2</v>
      </c>
      <c r="DKD16" t="n">
        <v>0.2</v>
      </c>
      <c r="DKE16" t="n">
        <v>0.1</v>
      </c>
      <c r="DKF16" t="n">
        <v>-0.1</v>
      </c>
      <c r="DKG16" t="n">
        <v>0.2</v>
      </c>
      <c r="DKH16" t="n">
        <v>0.1</v>
      </c>
      <c r="DKI16" t="n">
        <v>0.2</v>
      </c>
      <c r="DKJ16" t="n">
        <v>-0.3</v>
      </c>
      <c r="DKK16" t="n">
        <v>-0.1</v>
      </c>
      <c r="DKL16" t="n">
        <v>0.1</v>
      </c>
      <c r="DKM16" t="n">
        <v>-0.1</v>
      </c>
      <c r="DKN16" t="n">
        <v>-0.1</v>
      </c>
      <c r="DKO16" t="n">
        <v>0.2</v>
      </c>
      <c r="DKP16" t="n">
        <v>-0.1</v>
      </c>
      <c r="DKQ16" t="n">
        <v>0.25</v>
      </c>
      <c r="DKR16" t="n">
        <v>0.1</v>
      </c>
      <c r="DKS16" t="n">
        <v>0.1</v>
      </c>
      <c r="DKT16" t="n">
        <v>0.25</v>
      </c>
      <c r="DKU16" t="n">
        <v>0.2</v>
      </c>
      <c r="DKV16" t="n">
        <v>0.2</v>
      </c>
      <c r="DKW16" t="n">
        <v>0.1</v>
      </c>
      <c r="DKX16" t="n">
        <v>0.1</v>
      </c>
      <c r="DKY16" t="n">
        <v>0.2</v>
      </c>
      <c r="DKZ16" t="n">
        <v>0.1</v>
      </c>
      <c r="DLA16" t="n">
        <v>0.25</v>
      </c>
      <c r="DLB16" t="n">
        <v>0.1</v>
      </c>
      <c r="DLC16" t="n">
        <v>0.1</v>
      </c>
      <c r="DLD16" t="n">
        <v>0.2</v>
      </c>
      <c r="DLE16" t="n">
        <v>0.25</v>
      </c>
      <c r="DLF16" t="n">
        <v>0.25</v>
      </c>
      <c r="DLG16" t="n">
        <v>0.1</v>
      </c>
      <c r="DLH16" t="n">
        <v>0.1</v>
      </c>
      <c r="DLI16" t="n">
        <v>0.25</v>
      </c>
      <c r="DLJ16" t="n">
        <v>0.1</v>
      </c>
      <c r="DLK16" t="n">
        <v>0.1</v>
      </c>
      <c r="DLL16" t="n">
        <v>0.2</v>
      </c>
      <c r="DLM16" t="n">
        <v>0.1</v>
      </c>
      <c r="DLN16" t="n">
        <v>0.1</v>
      </c>
      <c r="DLO16" t="n">
        <v>-0.1</v>
      </c>
      <c r="DLP16" t="n">
        <v>-0.1</v>
      </c>
      <c r="DLQ16" t="n">
        <v>0.1</v>
      </c>
      <c r="DLR16" t="n">
        <v>0.1</v>
      </c>
      <c r="DLS16" t="n">
        <v>0.2</v>
      </c>
      <c r="DLT16" t="n">
        <v>0.1</v>
      </c>
      <c r="DLU16" t="n">
        <v>-0.3</v>
      </c>
      <c r="DLV16" t="n">
        <v>0.1</v>
      </c>
      <c r="DLW16" t="n">
        <v>0.2</v>
      </c>
      <c r="DLX16" t="n">
        <v>0.2</v>
      </c>
      <c r="DLY16" t="n">
        <v>0.1</v>
      </c>
      <c r="DLZ16" t="n">
        <v>0.1</v>
      </c>
      <c r="DMA16" t="n">
        <v>0.2</v>
      </c>
      <c r="DMB16" t="n">
        <v>-0.3</v>
      </c>
      <c r="DMC16" t="n">
        <v>0.1</v>
      </c>
      <c r="DMD16" t="n">
        <v>0.2</v>
      </c>
      <c r="DME16" t="n">
        <v>0.2</v>
      </c>
      <c r="DMF16" t="n">
        <v>0.2</v>
      </c>
      <c r="DMG16" t="n">
        <v>0.2</v>
      </c>
      <c r="DMH16" t="n">
        <v>0.1</v>
      </c>
      <c r="DMI16" t="n">
        <v>0.1</v>
      </c>
      <c r="DMJ16" t="n">
        <v>0.25</v>
      </c>
      <c r="DMK16" t="n">
        <v>0.25</v>
      </c>
      <c r="DML16" t="n">
        <v>0.2</v>
      </c>
      <c r="DMM16" t="n">
        <v>-0.1</v>
      </c>
      <c r="DMN16" t="n">
        <v>0.1</v>
      </c>
      <c r="DMO16" t="n">
        <v>0.2</v>
      </c>
      <c r="DMP16" t="n">
        <v>0.1</v>
      </c>
      <c r="DMQ16" t="n">
        <v>0.1</v>
      </c>
      <c r="DMR16" t="n">
        <v>0.1</v>
      </c>
      <c r="DMS16" t="n">
        <v>-0.1</v>
      </c>
      <c r="DMT16" t="n">
        <v>0.2</v>
      </c>
      <c r="DMU16" t="n">
        <v>-0.1</v>
      </c>
      <c r="DMV16" t="n">
        <v>0.2</v>
      </c>
      <c r="DMW16" t="n">
        <v>0.1</v>
      </c>
      <c r="DMX16" t="n">
        <v>0.2</v>
      </c>
      <c r="DMY16" t="n">
        <v>-0.1</v>
      </c>
      <c r="DMZ16" t="n">
        <v>0.1</v>
      </c>
      <c r="DNA16" t="n">
        <v>0.1</v>
      </c>
      <c r="DNB16" t="n">
        <v>0.1</v>
      </c>
      <c r="DNC16" t="n">
        <v>0.25</v>
      </c>
      <c r="DND16" t="n">
        <v>0.2</v>
      </c>
      <c r="DNE16" t="n">
        <v>0.1</v>
      </c>
      <c r="DNF16" t="n">
        <v>-0.1</v>
      </c>
      <c r="DNG16" t="n">
        <v>0.2</v>
      </c>
      <c r="DNH16" t="n">
        <v>0.1</v>
      </c>
      <c r="DNI16" t="n">
        <v>0.1</v>
      </c>
      <c r="DNJ16" t="n">
        <v>0.1</v>
      </c>
      <c r="DNK16" t="n">
        <v>0.1</v>
      </c>
      <c r="DNL16" t="n">
        <v>0.1</v>
      </c>
      <c r="DNM16" t="n">
        <v>0.1</v>
      </c>
      <c r="DNN16" t="n">
        <v>0.1</v>
      </c>
      <c r="DNO16" t="n">
        <v>0.2</v>
      </c>
      <c r="DNP16" t="n">
        <v>-0.1</v>
      </c>
      <c r="DNQ16" t="n">
        <v>0.1</v>
      </c>
      <c r="DNR16" t="n">
        <v>0.1</v>
      </c>
      <c r="DNS16" t="n">
        <v>0.1</v>
      </c>
      <c r="DNT16" t="n">
        <v>0.4</v>
      </c>
      <c r="DNU16" t="n">
        <v>0.1</v>
      </c>
      <c r="DNV16" t="n">
        <v>-0.1</v>
      </c>
      <c r="DNW16" t="n">
        <v>0.1</v>
      </c>
      <c r="DNX16" t="n">
        <v>0.1</v>
      </c>
      <c r="DNY16" t="n">
        <v>0.2</v>
      </c>
      <c r="DNZ16" t="n">
        <v>0.1</v>
      </c>
      <c r="DOA16" t="n">
        <v>0.1</v>
      </c>
      <c r="DOB16" t="n">
        <v>0.2</v>
      </c>
      <c r="DOC16" t="n">
        <v>0.2</v>
      </c>
      <c r="DOD16" t="n">
        <v>-0.1</v>
      </c>
      <c r="DOE16" t="n">
        <v>0.2</v>
      </c>
      <c r="DOF16" t="n">
        <v>0.25</v>
      </c>
      <c r="DOG16" t="n">
        <v>0.1</v>
      </c>
      <c r="DOH16" t="n">
        <v>0.1</v>
      </c>
      <c r="DOI16" t="n">
        <v>0.1</v>
      </c>
      <c r="DOJ16" t="n">
        <v>0.1</v>
      </c>
      <c r="DOK16" t="n">
        <v>0.2</v>
      </c>
      <c r="DOL16" t="n">
        <v>0.2</v>
      </c>
      <c r="DOM16" t="n">
        <v>-0.3</v>
      </c>
      <c r="DON16" t="n">
        <v>-0.1</v>
      </c>
      <c r="DOO16" t="n">
        <v>0.1</v>
      </c>
      <c r="DOP16" t="n">
        <v>0.1</v>
      </c>
      <c r="DOQ16" t="n">
        <v>0.2</v>
      </c>
      <c r="DOR16" t="n">
        <v>0.2</v>
      </c>
      <c r="DOS16" t="n">
        <v>0.2</v>
      </c>
      <c r="DOT16" t="n">
        <v>0.25</v>
      </c>
      <c r="DOU16" t="n">
        <v>0.1</v>
      </c>
      <c r="DOV16" t="n">
        <v>0.2</v>
      </c>
      <c r="DOW16" t="n">
        <v>0.1</v>
      </c>
      <c r="DOX16" t="n">
        <v>0.1</v>
      </c>
      <c r="DOY16" t="n">
        <v>-0.1</v>
      </c>
      <c r="DOZ16" t="n">
        <v>0.1</v>
      </c>
      <c r="DPA16" t="n">
        <v>0.2</v>
      </c>
      <c r="DPB16" t="n">
        <v>0.25</v>
      </c>
      <c r="DPC16" t="n">
        <v>0.1</v>
      </c>
      <c r="DPD16" t="n">
        <v>0.25</v>
      </c>
      <c r="DPE16" t="n">
        <v>0.2</v>
      </c>
      <c r="DPF16" t="n">
        <v>0.25</v>
      </c>
      <c r="DPG16" t="n">
        <v>0.1</v>
      </c>
      <c r="DPH16" t="n">
        <v>-0.3</v>
      </c>
      <c r="DPI16" t="n">
        <v>-0.1</v>
      </c>
      <c r="DPJ16" t="n">
        <v>-0.1</v>
      </c>
      <c r="DPK16" t="n">
        <v>0.1</v>
      </c>
      <c r="DPL16" t="n">
        <v>-0.3</v>
      </c>
      <c r="DPM16" t="n">
        <v>0.2</v>
      </c>
      <c r="DPN16" t="n">
        <v>0.2</v>
      </c>
      <c r="DPO16" t="n">
        <v>0.1</v>
      </c>
      <c r="DPP16" t="n">
        <v>0.1</v>
      </c>
      <c r="DPQ16" t="n">
        <v>-0.1</v>
      </c>
      <c r="DPR16" t="n">
        <v>0.1</v>
      </c>
      <c r="DPS16" t="n">
        <v>0.1</v>
      </c>
      <c r="DPT16" t="n">
        <v>0.1</v>
      </c>
      <c r="DPU16" t="n">
        <v>0.25</v>
      </c>
      <c r="DPV16" t="n">
        <v>0.2</v>
      </c>
      <c r="DPW16" t="n">
        <v>0.1</v>
      </c>
      <c r="DPX16" t="n">
        <v>-0.1</v>
      </c>
      <c r="DPY16" t="n">
        <v>0.2</v>
      </c>
      <c r="DPZ16" t="n">
        <v>0.1</v>
      </c>
      <c r="DQA16" t="n">
        <v>0.1</v>
      </c>
      <c r="DQB16" t="n">
        <v>0.2</v>
      </c>
      <c r="DQC16" t="n">
        <v>0.2</v>
      </c>
      <c r="DQD16" t="n">
        <v>-0.1</v>
      </c>
      <c r="DQE16" t="n">
        <v>0.1</v>
      </c>
      <c r="DQF16" t="n">
        <v>0.4</v>
      </c>
      <c r="DQG16" t="n">
        <v>0.1</v>
      </c>
      <c r="DQH16" t="n">
        <v>-0.1</v>
      </c>
      <c r="DQI16" t="n">
        <v>0.2</v>
      </c>
      <c r="DQJ16" t="n">
        <v>-0.1</v>
      </c>
      <c r="DQK16" t="n">
        <v>0.2</v>
      </c>
      <c r="DQL16" t="n">
        <v>0.25</v>
      </c>
      <c r="DQM16" t="n">
        <v>0.1</v>
      </c>
      <c r="DQN16" t="n">
        <v>-0.1</v>
      </c>
      <c r="DQO16" t="n">
        <v>0.2</v>
      </c>
      <c r="DQP16" t="n">
        <v>0.2</v>
      </c>
      <c r="DQQ16" t="n">
        <v>0.2</v>
      </c>
      <c r="DQR16" t="n">
        <v>0.1</v>
      </c>
      <c r="DQS16" t="n">
        <v>0.1</v>
      </c>
      <c r="DQT16" t="n">
        <v>0.4</v>
      </c>
      <c r="DQU16" t="n">
        <v>-0.1</v>
      </c>
      <c r="DQV16" t="n">
        <v>0.2</v>
      </c>
      <c r="DQW16" t="n">
        <v>-0.1</v>
      </c>
      <c r="DQX16" t="n">
        <v>0.2</v>
      </c>
      <c r="DQY16" t="n">
        <v>-0.1</v>
      </c>
      <c r="DQZ16" t="n">
        <v>0.1</v>
      </c>
      <c r="DRA16" t="n">
        <v>0.2</v>
      </c>
      <c r="DRB16" t="n">
        <v>-0.1</v>
      </c>
      <c r="DRC16" t="n">
        <v>0.1</v>
      </c>
      <c r="DRD16" t="n">
        <v>0.2</v>
      </c>
      <c r="DRE16" t="n">
        <v>-0.1</v>
      </c>
      <c r="DRF16" t="n">
        <v>0.1</v>
      </c>
      <c r="DRG16" t="n">
        <v>0.1</v>
      </c>
      <c r="DRH16" t="n">
        <v>0.1</v>
      </c>
      <c r="DRI16" t="n">
        <v>0.2</v>
      </c>
      <c r="DRJ16" t="n">
        <v>0.2</v>
      </c>
      <c r="DRK16" t="n">
        <v>0.1</v>
      </c>
      <c r="DRL16" t="n">
        <v>0.2</v>
      </c>
      <c r="DRM16" t="n">
        <v>0.2</v>
      </c>
      <c r="DRN16" t="n">
        <v>0.1</v>
      </c>
      <c r="DRO16" t="n">
        <v>0.2</v>
      </c>
      <c r="DRP16" t="n">
        <v>-0.3</v>
      </c>
      <c r="DRQ16" t="n">
        <v>0.2</v>
      </c>
      <c r="DRR16" t="n">
        <v>-0.1</v>
      </c>
      <c r="DRS16" t="n">
        <v>0.2</v>
      </c>
      <c r="DRT16" t="n">
        <v>-0.1</v>
      </c>
      <c r="DRU16" t="n">
        <v>0.25</v>
      </c>
      <c r="DRV16" t="n">
        <v>0.1</v>
      </c>
      <c r="DRW16" t="n">
        <v>0.1</v>
      </c>
      <c r="DRX16" t="n">
        <v>0.25</v>
      </c>
      <c r="DRY16" t="n">
        <v>0.2</v>
      </c>
      <c r="DRZ16" t="n">
        <v>0.2</v>
      </c>
      <c r="DSA16" t="n">
        <v>-0.1</v>
      </c>
      <c r="DSB16" t="n">
        <v>0.1</v>
      </c>
      <c r="DSC16" t="n">
        <v>0.1</v>
      </c>
      <c r="DSD16" t="n">
        <v>0.25</v>
      </c>
      <c r="DSE16" t="n">
        <v>-0.1</v>
      </c>
      <c r="DSF16" t="n">
        <v>0.1</v>
      </c>
      <c r="DSG16" t="n">
        <v>0.1</v>
      </c>
      <c r="DSH16" t="n">
        <v>0.1</v>
      </c>
      <c r="DSI16" t="n">
        <v>-0.3</v>
      </c>
      <c r="DSJ16" t="n">
        <v>0.1</v>
      </c>
      <c r="DSK16" t="n">
        <v>-0.3</v>
      </c>
      <c r="DSL16" t="n">
        <v>0.1</v>
      </c>
      <c r="DSM16" t="n">
        <v>0.1</v>
      </c>
      <c r="DSN16" t="n">
        <v>0.1</v>
      </c>
      <c r="DSO16" t="n">
        <v>-0.1</v>
      </c>
      <c r="DSP16" t="n">
        <v>0.1</v>
      </c>
      <c r="DSQ16" t="n">
        <v>0.25</v>
      </c>
      <c r="DSR16" t="n">
        <v>0.1</v>
      </c>
      <c r="DSS16" t="n">
        <v>0.2</v>
      </c>
      <c r="DST16" t="n">
        <v>0.1</v>
      </c>
      <c r="DSU16" t="n">
        <v>0.2</v>
      </c>
      <c r="DSV16" t="n">
        <v>0.2</v>
      </c>
      <c r="DSW16" t="n">
        <v>-0.1</v>
      </c>
      <c r="DSX16" t="n">
        <v>0.2</v>
      </c>
      <c r="DSY16" t="n">
        <v>0.2</v>
      </c>
      <c r="DSZ16" t="n">
        <v>0.25</v>
      </c>
      <c r="DTA16" t="n">
        <v>0.2</v>
      </c>
      <c r="DTB16" t="n">
        <v>0.2</v>
      </c>
      <c r="DTC16" t="n">
        <v>0.2</v>
      </c>
      <c r="DTD16" t="n">
        <v>-0.1</v>
      </c>
      <c r="DTE16" t="n">
        <v>0.2</v>
      </c>
      <c r="DTF16" t="n">
        <v>0.2</v>
      </c>
      <c r="DTG16" t="n">
        <v>0.1</v>
      </c>
      <c r="DTH16" t="n">
        <v>0.1</v>
      </c>
      <c r="DTI16" t="n">
        <v>0.2</v>
      </c>
      <c r="DTJ16" t="n">
        <v>0.1</v>
      </c>
      <c r="DTK16" t="n">
        <v>0.25</v>
      </c>
      <c r="DTL16" t="n">
        <v>0.2</v>
      </c>
      <c r="DTM16" t="n">
        <v>0.2</v>
      </c>
      <c r="DTN16" t="n">
        <v>0.1</v>
      </c>
      <c r="DTO16" t="n">
        <v>-0.1</v>
      </c>
      <c r="DTP16" t="n">
        <v>0.1</v>
      </c>
      <c r="DTQ16" t="n">
        <v>0.25</v>
      </c>
      <c r="DTR16" t="n">
        <v>0.4</v>
      </c>
      <c r="DTS16" t="n">
        <v>0.1</v>
      </c>
      <c r="DTT16" t="n">
        <v>0.25</v>
      </c>
      <c r="DTU16" t="n">
        <v>0.1</v>
      </c>
      <c r="DTV16" t="n">
        <v>0.2</v>
      </c>
      <c r="DTW16" t="n">
        <v>0.1</v>
      </c>
      <c r="DTX16" t="n">
        <v>0.1</v>
      </c>
      <c r="DTY16" t="n">
        <v>0.2</v>
      </c>
      <c r="DTZ16" t="n">
        <v>0.1</v>
      </c>
      <c r="DUA16" t="n">
        <v>-0.1</v>
      </c>
      <c r="DUB16" t="n">
        <v>0.2</v>
      </c>
      <c r="DUC16" t="n">
        <v>0.4</v>
      </c>
      <c r="DUD16" t="n">
        <v>0.1</v>
      </c>
      <c r="DUE16" t="n">
        <v>0.1</v>
      </c>
      <c r="DUF16" t="n">
        <v>0.1</v>
      </c>
      <c r="DUG16" t="n">
        <v>0.1</v>
      </c>
      <c r="DUH16" t="n">
        <v>0.1</v>
      </c>
      <c r="DUI16" t="n">
        <v>-0.1</v>
      </c>
      <c r="DUJ16" t="n">
        <v>0.1</v>
      </c>
      <c r="DUK16" t="n">
        <v>0.4</v>
      </c>
      <c r="DUL16" t="n">
        <v>0.1</v>
      </c>
      <c r="DUM16" t="n">
        <v>0.1</v>
      </c>
      <c r="DUN16" t="n">
        <v>0.1</v>
      </c>
      <c r="DUO16" t="n">
        <v>0.1</v>
      </c>
      <c r="DUP16" t="n">
        <v>0.1</v>
      </c>
      <c r="DUQ16" t="n">
        <v>0.25</v>
      </c>
      <c r="DUR16" t="n">
        <v>0.25</v>
      </c>
      <c r="DUS16" t="n">
        <v>0.1</v>
      </c>
      <c r="DUT16" t="n">
        <v>0.2</v>
      </c>
      <c r="DUU16" t="n">
        <v>0.2</v>
      </c>
      <c r="DUV16" t="n">
        <v>0.1</v>
      </c>
      <c r="DUW16" t="n">
        <v>0.2</v>
      </c>
      <c r="DUX16" t="n">
        <v>0.1</v>
      </c>
      <c r="DUY16" t="n">
        <v>-0.3</v>
      </c>
      <c r="DUZ16" t="n">
        <v>0.1</v>
      </c>
      <c r="DVA16" t="n">
        <v>0.2</v>
      </c>
      <c r="DVB16" t="n">
        <v>-0.3</v>
      </c>
      <c r="DVC16" t="n">
        <v>0.2</v>
      </c>
      <c r="DVD16" t="n">
        <v>0.1</v>
      </c>
      <c r="DVE16" t="n">
        <v>0.2</v>
      </c>
      <c r="DVF16" t="n">
        <v>0.2</v>
      </c>
      <c r="DVG16" t="n">
        <v>-0.1</v>
      </c>
      <c r="DVH16" t="n">
        <v>0.1</v>
      </c>
      <c r="DVI16" t="n">
        <v>-0.1</v>
      </c>
      <c r="DVJ16" t="n">
        <v>0.25</v>
      </c>
      <c r="DVK16" t="n">
        <v>-0.1</v>
      </c>
      <c r="DVL16" t="n">
        <v>0.1</v>
      </c>
      <c r="DVM16" t="n">
        <v>0.2</v>
      </c>
      <c r="DVN16" t="n">
        <v>0.2</v>
      </c>
      <c r="DVO16" t="n">
        <v>0.25</v>
      </c>
      <c r="DVP16" t="n">
        <v>0.1</v>
      </c>
      <c r="DVQ16" t="n">
        <v>-0.1</v>
      </c>
      <c r="DVR16" t="n">
        <v>-0.1</v>
      </c>
      <c r="DVS16" t="n">
        <v>-0.1</v>
      </c>
      <c r="DVT16" t="n">
        <v>-0.3</v>
      </c>
      <c r="DVU16" t="n">
        <v>0.1</v>
      </c>
      <c r="DVV16" t="n">
        <v>-0.1</v>
      </c>
      <c r="DVW16" t="n">
        <v>0.2</v>
      </c>
      <c r="DVX16" t="n">
        <v>-0.1</v>
      </c>
      <c r="DVY16" t="n">
        <v>0.1</v>
      </c>
      <c r="DVZ16" t="n">
        <v>0.1</v>
      </c>
      <c r="DWA16" t="n">
        <v>-0.3</v>
      </c>
      <c r="DWB16" t="n">
        <v>0.2</v>
      </c>
      <c r="DWC16" t="n">
        <v>0.1</v>
      </c>
      <c r="DWD16" t="n">
        <v>0.2</v>
      </c>
      <c r="DWE16" t="n">
        <v>0.2</v>
      </c>
      <c r="DWF16" t="n">
        <v>-0.1</v>
      </c>
      <c r="DWG16" t="n">
        <v>0.1</v>
      </c>
      <c r="DWH16" t="n">
        <v>-0.1</v>
      </c>
      <c r="DWI16" t="n">
        <v>-0.1</v>
      </c>
      <c r="DWJ16" t="n">
        <v>0.1</v>
      </c>
      <c r="DWK16" t="n">
        <v>0.25</v>
      </c>
      <c r="DWL16" t="n">
        <v>0.1</v>
      </c>
      <c r="DWM16" t="n">
        <v>0.1</v>
      </c>
      <c r="DWN16" t="n">
        <v>0.1</v>
      </c>
      <c r="DWO16" t="n">
        <v>0.2</v>
      </c>
      <c r="DWP16" t="n">
        <v>0.1</v>
      </c>
      <c r="DWQ16" t="n">
        <v>0.1</v>
      </c>
      <c r="DWR16" t="n">
        <v>0.1</v>
      </c>
      <c r="DWS16" t="n">
        <v>-0.1</v>
      </c>
      <c r="DWT16" t="n">
        <v>0.1</v>
      </c>
      <c r="DWU16" t="n">
        <v>0.1</v>
      </c>
      <c r="DWV16" t="n">
        <v>0.1</v>
      </c>
      <c r="DWW16" t="n">
        <v>0.1</v>
      </c>
      <c r="DWX16" t="n">
        <v>-0.1</v>
      </c>
      <c r="DWY16" t="n">
        <v>0.25</v>
      </c>
      <c r="DWZ16" t="n">
        <v>0.1</v>
      </c>
      <c r="DXA16" t="n">
        <v>0.2</v>
      </c>
      <c r="DXB16" t="n">
        <v>0.1</v>
      </c>
      <c r="DXC16" t="n">
        <v>0.1</v>
      </c>
      <c r="DXD16" t="n">
        <v>0.1</v>
      </c>
      <c r="DXE16" t="n">
        <v>0.1</v>
      </c>
      <c r="DXF16" t="n">
        <v>0.2</v>
      </c>
      <c r="DXG16" t="n">
        <v>-0.1</v>
      </c>
      <c r="DXH16" t="n">
        <v>0.2</v>
      </c>
      <c r="DXI16" t="n">
        <v>-0.1</v>
      </c>
      <c r="DXJ16" t="n">
        <v>0.2</v>
      </c>
      <c r="DXK16" t="n">
        <v>0.2</v>
      </c>
      <c r="DXL16" t="n">
        <v>0.1</v>
      </c>
      <c r="DXM16" t="n">
        <v>0.25</v>
      </c>
      <c r="DXN16" t="n">
        <v>0.1</v>
      </c>
      <c r="DXO16" t="n">
        <v>0.1</v>
      </c>
      <c r="DXP16" t="n">
        <v>0.2</v>
      </c>
      <c r="DXQ16" t="n">
        <v>0.1</v>
      </c>
      <c r="DXR16" t="n">
        <v>-0.1</v>
      </c>
      <c r="DXS16" t="n">
        <v>0.25</v>
      </c>
      <c r="DXT16" t="n">
        <v>0.25</v>
      </c>
      <c r="DXU16" t="n">
        <v>-0.1</v>
      </c>
      <c r="DXV16" t="n">
        <v>0.1</v>
      </c>
      <c r="DXW16" t="n">
        <v>0.2</v>
      </c>
      <c r="DXX16" t="n">
        <v>-0.1</v>
      </c>
      <c r="DXY16" t="n">
        <v>0.2</v>
      </c>
      <c r="DXZ16" t="n">
        <v>0.1</v>
      </c>
      <c r="DYA16" t="n">
        <v>0.25</v>
      </c>
      <c r="DYB16" t="n">
        <v>-0.1</v>
      </c>
      <c r="DYC16" t="n">
        <v>0.1</v>
      </c>
      <c r="DYD16" t="n">
        <v>0.1</v>
      </c>
      <c r="DYE16" t="n">
        <v>0.2</v>
      </c>
      <c r="DYF16" t="n">
        <v>0.1</v>
      </c>
      <c r="DYG16" t="n">
        <v>0.1</v>
      </c>
      <c r="DYH16" t="n">
        <v>0.1</v>
      </c>
      <c r="DYI16" t="n">
        <v>0.1</v>
      </c>
      <c r="DYJ16" t="n">
        <v>0.1</v>
      </c>
      <c r="DYK16" t="n">
        <v>0.1</v>
      </c>
      <c r="DYL16" t="n">
        <v>0.1</v>
      </c>
      <c r="DYM16" t="n">
        <v>-0.1</v>
      </c>
      <c r="DYN16" t="n">
        <v>0.1</v>
      </c>
      <c r="DYO16" t="n">
        <v>0.1</v>
      </c>
      <c r="DYP16" t="n">
        <v>0.2</v>
      </c>
      <c r="DYQ16" t="n">
        <v>0.1</v>
      </c>
      <c r="DYR16" t="n">
        <v>0.2</v>
      </c>
      <c r="DYS16" t="n">
        <v>0.25</v>
      </c>
      <c r="DYT16" t="n">
        <v>0.4</v>
      </c>
      <c r="DYU16" t="n">
        <v>0.2</v>
      </c>
      <c r="DYV16" t="n">
        <v>0.25</v>
      </c>
      <c r="DYW16" t="n">
        <v>0.2</v>
      </c>
      <c r="DYX16" t="n">
        <v>0.1</v>
      </c>
      <c r="DYY16" t="n">
        <v>0.25</v>
      </c>
      <c r="DYZ16" t="n">
        <v>0.25</v>
      </c>
      <c r="DZA16" t="n">
        <v>0.1</v>
      </c>
      <c r="DZB16" t="n">
        <v>-0.1</v>
      </c>
      <c r="DZC16" t="n">
        <v>0.1</v>
      </c>
      <c r="DZD16" t="n">
        <v>0.2</v>
      </c>
      <c r="DZE16" t="n">
        <v>0.1</v>
      </c>
      <c r="DZF16" t="n">
        <v>0.1</v>
      </c>
      <c r="DZG16" t="n">
        <v>0.2</v>
      </c>
      <c r="DZH16" t="n">
        <v>0.1</v>
      </c>
      <c r="DZI16" t="n">
        <v>0.1</v>
      </c>
      <c r="DZJ16" t="n">
        <v>0.2</v>
      </c>
      <c r="DZK16" t="n">
        <v>0.2</v>
      </c>
      <c r="DZL16" t="n">
        <v>0.1</v>
      </c>
      <c r="DZM16" t="n">
        <v>-0.1</v>
      </c>
      <c r="DZN16" t="n">
        <v>0.1</v>
      </c>
      <c r="DZO16" t="n">
        <v>0.2</v>
      </c>
      <c r="DZP16" t="n">
        <v>0.1</v>
      </c>
      <c r="DZQ16" t="n">
        <v>0.1</v>
      </c>
      <c r="DZR16" t="n">
        <v>0.1</v>
      </c>
      <c r="DZS16" t="n">
        <v>0.2</v>
      </c>
      <c r="DZT16" t="n">
        <v>0.25</v>
      </c>
      <c r="DZU16" t="n">
        <v>0.2</v>
      </c>
      <c r="DZV16" t="n">
        <v>0.1</v>
      </c>
      <c r="DZW16" t="n">
        <v>0.25</v>
      </c>
      <c r="DZX16" t="n">
        <v>0.1</v>
      </c>
      <c r="DZY16" t="n">
        <v>0.1</v>
      </c>
      <c r="DZZ16" t="n">
        <v>-0.1</v>
      </c>
      <c r="EAA16" t="n">
        <v>0.1</v>
      </c>
      <c r="EAB16" t="n">
        <v>-0.1</v>
      </c>
      <c r="EAC16" t="n">
        <v>0.1</v>
      </c>
      <c r="EAD16" t="n">
        <v>0.25</v>
      </c>
      <c r="EAE16" t="n">
        <v>0.1</v>
      </c>
      <c r="EAF16" t="n">
        <v>0.2</v>
      </c>
      <c r="EAG16" t="n">
        <v>-0.1</v>
      </c>
      <c r="EAH16" t="n">
        <v>-0.1</v>
      </c>
      <c r="EAI16" t="n">
        <v>0.1</v>
      </c>
      <c r="EAJ16" t="n">
        <v>-0.1</v>
      </c>
      <c r="EAK16" t="n">
        <v>0.2</v>
      </c>
      <c r="EAL16" t="n">
        <v>-0.3</v>
      </c>
      <c r="EAM16" t="n">
        <v>0.1</v>
      </c>
      <c r="EAN16" t="n">
        <v>-0.1</v>
      </c>
      <c r="EAO16" t="n">
        <v>0.2</v>
      </c>
      <c r="EAP16" t="n">
        <v>0.2</v>
      </c>
      <c r="EAQ16" t="n">
        <v>-0.1</v>
      </c>
      <c r="EAR16" t="n">
        <v>-0.1</v>
      </c>
      <c r="EAS16" t="n">
        <v>0.1</v>
      </c>
      <c r="EAT16" t="n">
        <v>0.1</v>
      </c>
      <c r="EAU16" t="n">
        <v>0.2</v>
      </c>
      <c r="EAV16" t="n">
        <v>0.25</v>
      </c>
      <c r="EAW16" t="n">
        <v>0.1</v>
      </c>
      <c r="EAX16" t="n">
        <v>-0.1</v>
      </c>
      <c r="EAY16" t="n">
        <v>-0.1</v>
      </c>
      <c r="EAZ16" t="n">
        <v>0.1</v>
      </c>
      <c r="EBA16" t="n">
        <v>-0.1</v>
      </c>
      <c r="EBB16" t="n">
        <v>0.2</v>
      </c>
      <c r="EBC16" t="n">
        <v>0.25</v>
      </c>
      <c r="EBD16" t="n">
        <v>0.1</v>
      </c>
      <c r="EBE16" t="n">
        <v>0.1</v>
      </c>
      <c r="EBF16" t="n">
        <v>0.2</v>
      </c>
      <c r="EBG16" t="n">
        <v>0.25</v>
      </c>
      <c r="EBH16" t="n">
        <v>-0.1</v>
      </c>
      <c r="EBI16" t="n">
        <v>0.1</v>
      </c>
      <c r="EBJ16" t="n">
        <v>0.1</v>
      </c>
      <c r="EBK16" t="n">
        <v>0.1</v>
      </c>
      <c r="EBL16" t="n">
        <v>0.25</v>
      </c>
      <c r="EBM16" t="n">
        <v>0.1</v>
      </c>
      <c r="EBN16" t="n">
        <v>0.2</v>
      </c>
      <c r="EBO16" t="n">
        <v>0.1</v>
      </c>
      <c r="EBP16" t="n">
        <v>0.2</v>
      </c>
      <c r="EBQ16" t="n">
        <v>0.25</v>
      </c>
      <c r="EBR16" t="n">
        <v>-0.1</v>
      </c>
      <c r="EBS16" t="n">
        <v>-0.1</v>
      </c>
      <c r="EBT16" t="n">
        <v>0.25</v>
      </c>
      <c r="EBU16" t="n">
        <v>0.1</v>
      </c>
      <c r="EBV16" t="n">
        <v>0.2</v>
      </c>
      <c r="EBW16" t="n">
        <v>-0.1</v>
      </c>
      <c r="EBX16" t="n">
        <v>0.1</v>
      </c>
      <c r="EBY16" t="n">
        <v>0.25</v>
      </c>
      <c r="EBZ16" t="n">
        <v>0.1</v>
      </c>
      <c r="ECA16" t="n">
        <v>0.1</v>
      </c>
      <c r="ECB16" t="n">
        <v>0.2</v>
      </c>
      <c r="ECC16" t="n">
        <v>0.1</v>
      </c>
      <c r="ECD16" t="n">
        <v>0.25</v>
      </c>
      <c r="ECE16" t="n">
        <v>-0.1</v>
      </c>
      <c r="ECF16" t="n">
        <v>0.2</v>
      </c>
      <c r="ECG16" t="n">
        <v>-0.1</v>
      </c>
      <c r="ECH16" t="n">
        <v>0.2</v>
      </c>
      <c r="ECI16" t="n">
        <v>0.1</v>
      </c>
      <c r="ECJ16" t="n">
        <v>0.1</v>
      </c>
      <c r="ECK16" t="n">
        <v>0.1</v>
      </c>
      <c r="ECL16" t="n">
        <v>0.2</v>
      </c>
      <c r="ECM16" t="n">
        <v>-0.1</v>
      </c>
      <c r="ECN16" t="n">
        <v>-0.1</v>
      </c>
      <c r="ECO16" t="n">
        <v>0.2</v>
      </c>
      <c r="ECP16" t="n">
        <v>-0.1</v>
      </c>
      <c r="ECQ16" t="n">
        <v>0.1</v>
      </c>
      <c r="ECR16" t="n">
        <v>0.2</v>
      </c>
      <c r="ECS16" t="n">
        <v>0.1</v>
      </c>
      <c r="ECT16" t="n">
        <v>-0.1</v>
      </c>
      <c r="ECU16" t="n">
        <v>0.1</v>
      </c>
      <c r="ECV16" t="n">
        <v>0.1</v>
      </c>
      <c r="ECW16" t="n">
        <v>0.1</v>
      </c>
      <c r="ECX16" t="n">
        <v>0.1</v>
      </c>
      <c r="ECY16" t="n">
        <v>0.25</v>
      </c>
      <c r="ECZ16" t="n">
        <v>0.1</v>
      </c>
      <c r="EDA16" t="n">
        <v>0.1</v>
      </c>
      <c r="EDB16" t="n">
        <v>0.1</v>
      </c>
      <c r="EDC16" t="n">
        <v>-0.1</v>
      </c>
      <c r="EDD16" t="n">
        <v>0.25</v>
      </c>
      <c r="EDE16" t="n">
        <v>0.4</v>
      </c>
      <c r="EDF16" t="n">
        <v>0.1</v>
      </c>
      <c r="EDG16" t="n">
        <v>0.1</v>
      </c>
      <c r="EDH16" t="n">
        <v>-0.1</v>
      </c>
      <c r="EDI16" t="n">
        <v>0.2</v>
      </c>
      <c r="EDJ16" t="n">
        <v>0.2</v>
      </c>
      <c r="EDK16" t="n">
        <v>-0.1</v>
      </c>
      <c r="EDL16" t="n">
        <v>0.25</v>
      </c>
      <c r="EDM16" t="n">
        <v>0.25</v>
      </c>
      <c r="EDN16" t="n">
        <v>0.1</v>
      </c>
      <c r="EDO16" t="n">
        <v>0.1</v>
      </c>
      <c r="EDP16" t="n">
        <v>0.1</v>
      </c>
      <c r="EDQ16" t="n">
        <v>0.25</v>
      </c>
      <c r="EDR16" t="n">
        <v>0.1</v>
      </c>
      <c r="EDS16" t="n">
        <v>0.1</v>
      </c>
      <c r="EDT16" t="n">
        <v>0.1</v>
      </c>
      <c r="EDU16" t="n">
        <v>0.1</v>
      </c>
      <c r="EDV16" t="n">
        <v>-0.1</v>
      </c>
      <c r="EDW16" t="n">
        <v>0.1</v>
      </c>
      <c r="EDX16" t="n">
        <v>0.1</v>
      </c>
      <c r="EDY16" t="n">
        <v>0.2</v>
      </c>
      <c r="EDZ16" t="n">
        <v>0.2</v>
      </c>
      <c r="EEA16" t="n">
        <v>0.2</v>
      </c>
      <c r="EEB16" t="n">
        <v>0.1</v>
      </c>
      <c r="EEC16" t="n">
        <v>-0.1</v>
      </c>
      <c r="EED16" t="n">
        <v>0.1</v>
      </c>
      <c r="EEE16" t="n">
        <v>0.1</v>
      </c>
      <c r="EEF16" t="n">
        <v>0.2</v>
      </c>
      <c r="EEG16" t="n">
        <v>0.1</v>
      </c>
      <c r="EEH16" t="n">
        <v>-0.3</v>
      </c>
      <c r="EEI16" t="n">
        <v>0.2</v>
      </c>
      <c r="EEJ16" t="n">
        <v>-0.1</v>
      </c>
      <c r="EEK16" t="n">
        <v>0.1</v>
      </c>
      <c r="EEL16" t="n">
        <v>0.1</v>
      </c>
      <c r="EEM16" t="n">
        <v>0.1</v>
      </c>
      <c r="EEN16" t="n">
        <v>0.2</v>
      </c>
      <c r="EEO16" t="n">
        <v>0.25</v>
      </c>
      <c r="EEP16" t="n">
        <v>0.2</v>
      </c>
      <c r="EEQ16" t="n">
        <v>-0.1</v>
      </c>
      <c r="EER16" t="n">
        <v>0.1</v>
      </c>
      <c r="EES16" t="n">
        <v>0.1</v>
      </c>
      <c r="EET16" t="n">
        <v>0.25</v>
      </c>
      <c r="EEU16" t="n">
        <v>0.1</v>
      </c>
      <c r="EEV16" t="n">
        <v>-0.1</v>
      </c>
      <c r="EEW16" t="n">
        <v>0.1</v>
      </c>
      <c r="EEX16" t="n">
        <v>0.2</v>
      </c>
      <c r="EEY16" t="n">
        <v>0.1</v>
      </c>
      <c r="EEZ16" t="n">
        <v>-0.1</v>
      </c>
      <c r="EFA16" t="n">
        <v>0.2</v>
      </c>
      <c r="EFB16" t="n">
        <v>0.1</v>
      </c>
      <c r="EFC16" t="n">
        <v>0.2</v>
      </c>
      <c r="EFD16" t="n">
        <v>0.25</v>
      </c>
      <c r="EFE16" t="n">
        <v>0.2</v>
      </c>
      <c r="EFF16" t="n">
        <v>0.1</v>
      </c>
      <c r="EFG16" t="n">
        <v>0.1</v>
      </c>
      <c r="EFH16" t="n">
        <v>0.2</v>
      </c>
      <c r="EFI16" t="n">
        <v>-0.1</v>
      </c>
      <c r="EFJ16" t="n">
        <v>-0.1</v>
      </c>
      <c r="EFK16" t="n">
        <v>0.2</v>
      </c>
      <c r="EFL16" t="n">
        <v>0.1</v>
      </c>
      <c r="EFM16" t="n">
        <v>-0.1</v>
      </c>
      <c r="EFN16" t="n">
        <v>0.2</v>
      </c>
      <c r="EFO16" t="n">
        <v>-0.1</v>
      </c>
      <c r="EFP16" t="n">
        <v>0.2</v>
      </c>
      <c r="EFQ16" t="n">
        <v>0.2</v>
      </c>
      <c r="EFR16" t="n">
        <v>0.2</v>
      </c>
      <c r="EFS16" t="n">
        <v>-0.1</v>
      </c>
      <c r="EFT16" t="n">
        <v>0.1</v>
      </c>
      <c r="EFU16" t="n">
        <v>0.25</v>
      </c>
      <c r="EFV16" t="n">
        <v>0.1</v>
      </c>
      <c r="EFW16" t="n">
        <v>0.2</v>
      </c>
      <c r="EFX16" t="n">
        <v>0.1</v>
      </c>
      <c r="EFY16" t="n">
        <v>0.2</v>
      </c>
      <c r="EFZ16" t="n">
        <v>0.1</v>
      </c>
      <c r="EGA16" t="n">
        <v>0.1</v>
      </c>
      <c r="EGB16" t="n">
        <v>0.2</v>
      </c>
      <c r="EGC16" t="n">
        <v>-0.1</v>
      </c>
      <c r="EGD16" t="n">
        <v>0.2</v>
      </c>
      <c r="EGE16" t="n">
        <v>0.1</v>
      </c>
      <c r="EGF16" t="n">
        <v>0.2</v>
      </c>
      <c r="EGG16" t="n">
        <v>0.1</v>
      </c>
      <c r="EGH16" t="n">
        <v>0.25</v>
      </c>
      <c r="EGI16" t="n">
        <v>0.1</v>
      </c>
      <c r="EGJ16" t="n">
        <v>0.1</v>
      </c>
      <c r="EGK16" t="n">
        <v>0.2</v>
      </c>
      <c r="EGL16" t="n">
        <v>0.2</v>
      </c>
      <c r="EGM16" t="n">
        <v>0.25</v>
      </c>
      <c r="EGN16" t="n">
        <v>0.1</v>
      </c>
      <c r="EGO16" t="n">
        <v>0.1</v>
      </c>
      <c r="EGP16" t="n">
        <v>0.2</v>
      </c>
      <c r="EGQ16" t="n">
        <v>0.1</v>
      </c>
      <c r="EGR16" t="n">
        <v>0.1</v>
      </c>
      <c r="EGS16" t="n">
        <v>0.2</v>
      </c>
      <c r="EGT16" t="n">
        <v>0.1</v>
      </c>
      <c r="EGU16" t="n">
        <v>0.1</v>
      </c>
      <c r="EGV16" t="n">
        <v>0.2</v>
      </c>
      <c r="EGW16" t="n">
        <v>0.2</v>
      </c>
      <c r="EGX16" t="n">
        <v>0.1</v>
      </c>
      <c r="EGY16" t="n">
        <v>-0.1</v>
      </c>
      <c r="EGZ16" t="n">
        <v>0.25</v>
      </c>
      <c r="EHA16" t="n">
        <v>-0.1</v>
      </c>
      <c r="EHB16" t="n">
        <v>0.1</v>
      </c>
      <c r="EHC16" t="n">
        <v>-0.1</v>
      </c>
      <c r="EHD16" t="n">
        <v>0.25</v>
      </c>
      <c r="EHE16" t="n">
        <v>0.2</v>
      </c>
      <c r="EHF16" t="n">
        <v>0.1</v>
      </c>
      <c r="EHG16" t="n">
        <v>0.1</v>
      </c>
      <c r="EHH16" t="n">
        <v>0.2</v>
      </c>
      <c r="EHI16" t="n">
        <v>0.1</v>
      </c>
      <c r="EHJ16" t="n">
        <v>0.4</v>
      </c>
      <c r="EHK16" t="n">
        <v>0.1</v>
      </c>
      <c r="EHL16" t="n">
        <v>0.2</v>
      </c>
      <c r="EHM16" t="n">
        <v>0.2</v>
      </c>
      <c r="EHN16" t="n">
        <v>0.2</v>
      </c>
      <c r="EHO16" t="n">
        <v>-0.1</v>
      </c>
      <c r="EHP16" t="n">
        <v>0.1</v>
      </c>
      <c r="EHQ16" t="n">
        <v>0.4</v>
      </c>
      <c r="EHR16" t="n">
        <v>0.25</v>
      </c>
      <c r="EHS16" t="n">
        <v>0.25</v>
      </c>
      <c r="EHT16" t="n">
        <v>0.1</v>
      </c>
      <c r="EHU16" t="n">
        <v>0.1</v>
      </c>
      <c r="EHV16" t="n">
        <v>-0.3</v>
      </c>
      <c r="EHW16" t="n">
        <v>0.1</v>
      </c>
      <c r="EHX16" t="n">
        <v>0.1</v>
      </c>
      <c r="EHY16" t="n">
        <v>0.25</v>
      </c>
      <c r="EHZ16" t="n">
        <v>0.25</v>
      </c>
      <c r="EIA16" t="n">
        <v>-0.1</v>
      </c>
      <c r="EIB16" t="n">
        <v>0.1</v>
      </c>
      <c r="EIC16" t="n">
        <v>0.1</v>
      </c>
      <c r="EID16" t="n">
        <v>0.2</v>
      </c>
      <c r="EIE16" t="n">
        <v>0.25</v>
      </c>
      <c r="EIF16" t="n">
        <v>0.2</v>
      </c>
      <c r="EIG16" t="n">
        <v>0.2</v>
      </c>
      <c r="EIH16" t="n">
        <v>0.25</v>
      </c>
      <c r="EII16" t="n">
        <v>0.1</v>
      </c>
      <c r="EIJ16" t="n">
        <v>0.1</v>
      </c>
      <c r="EIK16" t="n">
        <v>-0.3</v>
      </c>
      <c r="EIL16" t="n">
        <v>-0.1</v>
      </c>
      <c r="EIM16" t="n">
        <v>0.2</v>
      </c>
      <c r="EIN16" t="n">
        <v>0.25</v>
      </c>
      <c r="EIO16" t="n">
        <v>0.1</v>
      </c>
      <c r="EIP16" t="n">
        <v>0.2</v>
      </c>
      <c r="EIQ16" t="n">
        <v>-0.3</v>
      </c>
      <c r="EIR16" t="n">
        <v>0.25</v>
      </c>
      <c r="EIS16" t="n">
        <v>0.2</v>
      </c>
      <c r="EIT16" t="n">
        <v>0.2</v>
      </c>
      <c r="EIU16" t="n">
        <v>0.2</v>
      </c>
      <c r="EIV16" t="n">
        <v>0.1</v>
      </c>
      <c r="EIW16" t="n">
        <v>0.2</v>
      </c>
      <c r="EIX16" t="n">
        <v>0.25</v>
      </c>
      <c r="EIY16" t="n">
        <v>-0.1</v>
      </c>
      <c r="EIZ16" t="n">
        <v>0.2</v>
      </c>
      <c r="EJA16" t="n">
        <v>0.1</v>
      </c>
      <c r="EJB16" t="n">
        <v>0.1</v>
      </c>
      <c r="EJC16" t="n">
        <v>0.1</v>
      </c>
      <c r="EJD16" t="n">
        <v>0.2</v>
      </c>
      <c r="EJE16" t="n">
        <v>0.1</v>
      </c>
      <c r="EJF16" t="n">
        <v>0.2</v>
      </c>
      <c r="EJG16" t="n">
        <v>0.1</v>
      </c>
      <c r="EJH16" t="n">
        <v>0.1</v>
      </c>
      <c r="EJI16" t="n">
        <v>0.1</v>
      </c>
      <c r="EJJ16" t="n">
        <v>0.1</v>
      </c>
      <c r="EJK16" t="n">
        <v>0.25</v>
      </c>
      <c r="EJL16" t="n">
        <v>-0.1</v>
      </c>
      <c r="EJM16" t="n">
        <v>0.1</v>
      </c>
      <c r="EJN16" t="n">
        <v>0.1</v>
      </c>
      <c r="EJO16" t="n">
        <v>0.1</v>
      </c>
      <c r="EJP16" t="n">
        <v>0.1</v>
      </c>
      <c r="EJQ16" t="n">
        <v>-0.1</v>
      </c>
      <c r="EJR16" t="n">
        <v>-0.1</v>
      </c>
      <c r="EJS16" t="n">
        <v>0.4</v>
      </c>
      <c r="EJT16" t="n">
        <v>0.1</v>
      </c>
      <c r="EJU16" t="n">
        <v>0.1</v>
      </c>
      <c r="EJV16" t="n">
        <v>0.1</v>
      </c>
      <c r="EJW16" t="n">
        <v>0.2</v>
      </c>
      <c r="EJX16" t="n">
        <v>0.1</v>
      </c>
      <c r="EJY16" t="n">
        <v>0.1</v>
      </c>
      <c r="EJZ16" t="n">
        <v>0.2</v>
      </c>
      <c r="EKA16" t="n">
        <v>0.25</v>
      </c>
      <c r="EKB16" t="n">
        <v>0.4</v>
      </c>
      <c r="EKC16" t="n">
        <v>0.2</v>
      </c>
      <c r="EKD16" t="n">
        <v>0.2</v>
      </c>
      <c r="EKE16" t="n">
        <v>0.2</v>
      </c>
      <c r="EKF16" t="n">
        <v>0.2</v>
      </c>
      <c r="EKG16" t="n">
        <v>-0.1</v>
      </c>
      <c r="EKH16" t="n">
        <v>0.2</v>
      </c>
      <c r="EKI16" t="n">
        <v>-0.1</v>
      </c>
      <c r="EKJ16" t="n">
        <v>0.1</v>
      </c>
      <c r="EKK16" t="n">
        <v>0.1</v>
      </c>
      <c r="EKL16" t="n">
        <v>-0.1</v>
      </c>
      <c r="EKM16" t="n">
        <v>0.2</v>
      </c>
      <c r="EKN16" t="n">
        <v>0.25</v>
      </c>
      <c r="EKO16" t="n">
        <v>-0.1</v>
      </c>
      <c r="EKP16" t="n">
        <v>0.2</v>
      </c>
      <c r="EKQ16" t="n">
        <v>0.2</v>
      </c>
      <c r="EKR16" t="n">
        <v>0.25</v>
      </c>
      <c r="EKS16" t="n">
        <v>0.1</v>
      </c>
      <c r="EKT16" t="n">
        <v>0.1</v>
      </c>
      <c r="EKU16" t="n">
        <v>-0.1</v>
      </c>
      <c r="EKV16" t="n">
        <v>0.2</v>
      </c>
      <c r="EKW16" t="n">
        <v>0.1</v>
      </c>
      <c r="EKX16" t="n">
        <v>0.1</v>
      </c>
      <c r="EKY16" t="n">
        <v>-0.1</v>
      </c>
      <c r="EKZ16" t="n">
        <v>0.1</v>
      </c>
      <c r="ELA16" t="n">
        <v>0.2</v>
      </c>
      <c r="ELB16" t="n">
        <v>0.1</v>
      </c>
      <c r="ELC16" t="n">
        <v>0.2</v>
      </c>
      <c r="ELD16" t="n">
        <v>0.1</v>
      </c>
      <c r="ELE16" t="n">
        <v>0.2</v>
      </c>
      <c r="ELF16" t="n">
        <v>0.1</v>
      </c>
      <c r="ELG16" t="n">
        <v>-0.1</v>
      </c>
      <c r="ELH16" t="n">
        <v>0.1</v>
      </c>
      <c r="ELI16" t="n">
        <v>0.1</v>
      </c>
      <c r="ELJ16" t="n">
        <v>0.2</v>
      </c>
      <c r="ELK16" t="n">
        <v>0.1</v>
      </c>
      <c r="ELL16" t="n">
        <v>-0.1</v>
      </c>
      <c r="ELM16" t="n">
        <v>0.2</v>
      </c>
      <c r="ELN16" t="n">
        <v>-0.1</v>
      </c>
      <c r="ELO16" t="n">
        <v>-0.1</v>
      </c>
      <c r="ELP16" t="n">
        <v>-0.1</v>
      </c>
      <c r="ELQ16" t="n">
        <v>0.1</v>
      </c>
      <c r="ELR16" t="n">
        <v>0.2</v>
      </c>
      <c r="ELS16" t="n">
        <v>0.1</v>
      </c>
      <c r="ELT16" t="n">
        <v>-0.1</v>
      </c>
      <c r="ELU16" t="n">
        <v>0.25</v>
      </c>
      <c r="ELV16" t="n">
        <v>0.2</v>
      </c>
      <c r="ELW16" t="n">
        <v>0.1</v>
      </c>
      <c r="ELX16" t="n">
        <v>0.2</v>
      </c>
      <c r="ELY16" t="n">
        <v>0.1</v>
      </c>
      <c r="ELZ16" t="n">
        <v>0.2</v>
      </c>
      <c r="EMA16" t="n">
        <v>0.1</v>
      </c>
      <c r="EMB16" t="n">
        <v>0.1</v>
      </c>
      <c r="EMC16" t="n">
        <v>0.2</v>
      </c>
      <c r="EMD16" t="n">
        <v>0.2</v>
      </c>
      <c r="EME16" t="n">
        <v>0.2</v>
      </c>
      <c r="EMF16" t="n">
        <v>0.1</v>
      </c>
      <c r="EMG16" t="n">
        <v>0.25</v>
      </c>
      <c r="EMH16" t="n">
        <v>0.1</v>
      </c>
      <c r="EMI16" t="n">
        <v>0.1</v>
      </c>
      <c r="EMJ16" t="n">
        <v>0.1</v>
      </c>
      <c r="EMK16" t="n">
        <v>0.2</v>
      </c>
      <c r="EML16" t="n">
        <v>0.1</v>
      </c>
      <c r="EMM16" t="n">
        <v>-0.1</v>
      </c>
      <c r="EMN16" t="n">
        <v>0.2</v>
      </c>
      <c r="EMO16" t="n">
        <v>0.1</v>
      </c>
      <c r="EMP16" t="n">
        <v>0.2</v>
      </c>
      <c r="EMQ16" t="n">
        <v>0.2</v>
      </c>
      <c r="EMR16" t="n">
        <v>0.2</v>
      </c>
      <c r="EMS16" t="n">
        <v>0.2</v>
      </c>
      <c r="EMT16" t="n">
        <v>-0.1</v>
      </c>
      <c r="EMU16" t="n">
        <v>0.2</v>
      </c>
      <c r="EMV16" t="n">
        <v>0.2</v>
      </c>
      <c r="EMW16" t="n">
        <v>0.1</v>
      </c>
      <c r="EMX16" t="n">
        <v>0.2</v>
      </c>
      <c r="EMY16" t="n">
        <v>0.2</v>
      </c>
      <c r="EMZ16" t="n">
        <v>0.25</v>
      </c>
      <c r="ENA16" t="n">
        <v>0.1</v>
      </c>
      <c r="ENB16" t="n">
        <v>0.1</v>
      </c>
      <c r="ENC16" t="n">
        <v>0.1</v>
      </c>
      <c r="END16" t="n">
        <v>0.25</v>
      </c>
      <c r="ENE16" t="n">
        <v>0.4</v>
      </c>
      <c r="ENF16" t="n">
        <v>-0.1</v>
      </c>
      <c r="ENG16" t="n">
        <v>0.2</v>
      </c>
      <c r="ENH16" t="n">
        <v>0.25</v>
      </c>
      <c r="ENI16" t="n">
        <v>0.2</v>
      </c>
      <c r="ENJ16" t="n">
        <v>0.1</v>
      </c>
      <c r="ENK16" t="n">
        <v>-0.1</v>
      </c>
      <c r="ENL16" t="n">
        <v>0.2</v>
      </c>
      <c r="ENM16" t="n">
        <v>0.2</v>
      </c>
      <c r="ENN16" t="n">
        <v>0.2</v>
      </c>
      <c r="ENO16" t="n">
        <v>0.2</v>
      </c>
      <c r="ENP16" t="n">
        <v>-0.1</v>
      </c>
      <c r="ENQ16" t="n">
        <v>0.25</v>
      </c>
      <c r="ENR16" t="n">
        <v>0.1</v>
      </c>
      <c r="ENS16" t="n">
        <v>0.2</v>
      </c>
      <c r="ENT16" t="n">
        <v>0.1</v>
      </c>
      <c r="ENU16" t="n">
        <v>0.25</v>
      </c>
      <c r="ENV16" t="n">
        <v>0.25</v>
      </c>
      <c r="ENW16" t="n">
        <v>0.1</v>
      </c>
      <c r="ENX16" t="n">
        <v>0.2</v>
      </c>
      <c r="ENY16" t="n">
        <v>0.2</v>
      </c>
      <c r="ENZ16" t="n">
        <v>-0.1</v>
      </c>
      <c r="EOA16" t="n">
        <v>0.1</v>
      </c>
      <c r="EOB16" t="n">
        <v>0.1</v>
      </c>
      <c r="EOC16" t="n">
        <v>0.2</v>
      </c>
      <c r="EOD16" t="n">
        <v>0.1</v>
      </c>
      <c r="EOE16" t="n">
        <v>0.2</v>
      </c>
      <c r="EOF16" t="n">
        <v>0.25</v>
      </c>
      <c r="EOG16" t="n">
        <v>-0.1</v>
      </c>
      <c r="EOH16" t="n">
        <v>0.1</v>
      </c>
      <c r="EOI16" t="n">
        <v>0.1</v>
      </c>
      <c r="EOJ16" t="n">
        <v>0.1</v>
      </c>
      <c r="EOK16" t="n">
        <v>0.1</v>
      </c>
      <c r="EOL16" t="n">
        <v>0.2</v>
      </c>
      <c r="EOM16" t="n">
        <v>0.1</v>
      </c>
      <c r="EON16" t="n">
        <v>0.2</v>
      </c>
      <c r="EOO16" t="n">
        <v>0.2</v>
      </c>
      <c r="EOP16" t="n">
        <v>0.2</v>
      </c>
      <c r="EOQ16" t="n">
        <v>-0.1</v>
      </c>
      <c r="EOR16" t="n">
        <v>0.1</v>
      </c>
      <c r="EOS16" t="n">
        <v>0.1</v>
      </c>
      <c r="EOT16" t="n">
        <v>0.2</v>
      </c>
      <c r="EOU16" t="n">
        <v>0.2</v>
      </c>
      <c r="EOV16" t="n">
        <v>0.1</v>
      </c>
      <c r="EOW16" t="n">
        <v>0.25</v>
      </c>
      <c r="EOX16" t="n">
        <v>0.2</v>
      </c>
      <c r="EOY16" t="n">
        <v>0.1</v>
      </c>
      <c r="EOZ16" t="n">
        <v>0.1</v>
      </c>
      <c r="EPA16" t="n">
        <v>0.1</v>
      </c>
      <c r="EPB16" t="n">
        <v>-0.1</v>
      </c>
      <c r="EPC16" t="n">
        <v>0.1</v>
      </c>
      <c r="EPD16" t="n">
        <v>0.2</v>
      </c>
      <c r="EPE16" t="n">
        <v>0.2</v>
      </c>
      <c r="EPF16" t="n">
        <v>0.1</v>
      </c>
      <c r="EPG16" t="n">
        <v>0.2</v>
      </c>
      <c r="EPH16" t="n">
        <v>0.2</v>
      </c>
      <c r="EPI16" t="n">
        <v>0.25</v>
      </c>
      <c r="EPJ16" t="n">
        <v>0.1</v>
      </c>
      <c r="EPK16" t="n">
        <v>0.2</v>
      </c>
      <c r="EPL16" t="n">
        <v>0.1</v>
      </c>
      <c r="EPM16" t="n">
        <v>0.1</v>
      </c>
      <c r="EPN16" t="n">
        <v>-0.1</v>
      </c>
      <c r="EPO16" t="n">
        <v>0.2</v>
      </c>
      <c r="EPP16" t="n">
        <v>0.1</v>
      </c>
      <c r="EPQ16" t="n">
        <v>0.1</v>
      </c>
      <c r="EPR16" t="n">
        <v>0.1</v>
      </c>
      <c r="EPS16" t="n">
        <v>0.1</v>
      </c>
      <c r="EPT16" t="n">
        <v>-0.1</v>
      </c>
      <c r="EPU16" t="n">
        <v>0.1</v>
      </c>
      <c r="EPV16" t="n">
        <v>-0.1</v>
      </c>
      <c r="EPW16" t="n">
        <v>0.2</v>
      </c>
      <c r="EPX16" t="n">
        <v>0.2</v>
      </c>
      <c r="EPY16" t="n">
        <v>0.2</v>
      </c>
      <c r="EPZ16" t="n">
        <v>0.2</v>
      </c>
      <c r="EQA16" t="n">
        <v>0.25</v>
      </c>
      <c r="EQB16" t="n">
        <v>0.1</v>
      </c>
      <c r="EQC16" t="n">
        <v>0.1</v>
      </c>
      <c r="EQD16" t="n">
        <v>0.1</v>
      </c>
      <c r="EQE16" t="n">
        <v>0.1</v>
      </c>
      <c r="EQF16" t="n">
        <v>-0.1</v>
      </c>
      <c r="EQG16" t="n">
        <v>0.1</v>
      </c>
      <c r="EQH16" t="n">
        <v>0.1</v>
      </c>
      <c r="EQI16" t="n">
        <v>-0.1</v>
      </c>
      <c r="EQJ16" t="n">
        <v>0.2</v>
      </c>
      <c r="EQK16" t="n">
        <v>0.2</v>
      </c>
      <c r="EQL16" t="n">
        <v>0.2</v>
      </c>
      <c r="EQM16" t="n">
        <v>0.1</v>
      </c>
      <c r="EQN16" t="n">
        <v>0.25</v>
      </c>
      <c r="EQO16" t="n">
        <v>0.2</v>
      </c>
      <c r="EQP16" t="n">
        <v>0.2</v>
      </c>
      <c r="EQQ16" t="n">
        <v>-0.1</v>
      </c>
      <c r="EQR16" t="n">
        <v>-0.1</v>
      </c>
      <c r="EQS16" t="n">
        <v>0.2</v>
      </c>
      <c r="EQT16" t="n">
        <v>0.2</v>
      </c>
      <c r="EQU16" t="n">
        <v>0.1</v>
      </c>
      <c r="EQV16" t="n">
        <v>0.2</v>
      </c>
      <c r="EQW16" t="n">
        <v>0.1</v>
      </c>
      <c r="EQX16" t="n">
        <v>0.25</v>
      </c>
      <c r="EQY16" t="n">
        <v>0.1</v>
      </c>
      <c r="EQZ16" t="n">
        <v>0.1</v>
      </c>
      <c r="ERA16" t="n">
        <v>0.2</v>
      </c>
      <c r="ERB16" t="n">
        <v>-0.1</v>
      </c>
      <c r="ERC16" t="n">
        <v>0.2</v>
      </c>
      <c r="ERD16" t="n">
        <v>0.2</v>
      </c>
      <c r="ERE16" t="n">
        <v>0.2</v>
      </c>
      <c r="ERF16" t="n">
        <v>0.1</v>
      </c>
      <c r="ERG16" t="n">
        <v>-0.1</v>
      </c>
      <c r="ERH16" t="n">
        <v>0.1</v>
      </c>
      <c r="ERI16" t="n">
        <v>0.1</v>
      </c>
      <c r="ERJ16" t="n">
        <v>0.2</v>
      </c>
      <c r="ERK16" t="n">
        <v>-0.1</v>
      </c>
      <c r="ERL16" t="n">
        <v>-0.1</v>
      </c>
      <c r="ERM16" t="n">
        <v>0.1</v>
      </c>
      <c r="ERN16" t="n">
        <v>0.1</v>
      </c>
      <c r="ERO16" t="n">
        <v>0.25</v>
      </c>
      <c r="ERP16" t="n">
        <v>0.1</v>
      </c>
      <c r="ERQ16" t="n">
        <v>0.25</v>
      </c>
      <c r="ERR16" t="n">
        <v>-0.1</v>
      </c>
      <c r="ERS16" t="n">
        <v>0.1</v>
      </c>
      <c r="ERT16" t="n">
        <v>-0.1</v>
      </c>
      <c r="ERU16" t="n">
        <v>0.25</v>
      </c>
      <c r="ERV16" t="n">
        <v>0.1</v>
      </c>
      <c r="ERW16" t="n">
        <v>0.1</v>
      </c>
      <c r="ERX16" t="n">
        <v>-0.1</v>
      </c>
      <c r="ERY16" t="n">
        <v>0.1</v>
      </c>
      <c r="ERZ16" t="n">
        <v>0.2</v>
      </c>
      <c r="ESA16" t="n">
        <v>0.2</v>
      </c>
      <c r="ESB16" t="n">
        <v>0.25</v>
      </c>
      <c r="ESC16" t="n">
        <v>0.2</v>
      </c>
      <c r="ESD16" t="n">
        <v>-0.1</v>
      </c>
      <c r="ESE16" t="n">
        <v>0.2</v>
      </c>
      <c r="ESF16" t="n">
        <v>0.25</v>
      </c>
      <c r="ESG16" t="n">
        <v>0.2</v>
      </c>
      <c r="ESH16" t="n">
        <v>0.2</v>
      </c>
      <c r="ESI16" t="n">
        <v>0.2</v>
      </c>
      <c r="ESJ16" t="n">
        <v>-0.1</v>
      </c>
      <c r="ESK16" t="n">
        <v>0.1</v>
      </c>
      <c r="ESL16" t="n">
        <v>0.2</v>
      </c>
      <c r="ESM16" t="n">
        <v>0.25</v>
      </c>
      <c r="ESN16" t="n">
        <v>0.1</v>
      </c>
      <c r="ESO16" t="n">
        <v>0.2</v>
      </c>
      <c r="ESP16" t="n">
        <v>-0.1</v>
      </c>
      <c r="ESQ16" t="n">
        <v>0.25</v>
      </c>
      <c r="ESR16" t="n">
        <v>0.1</v>
      </c>
      <c r="ESS16" t="n">
        <v>0.1</v>
      </c>
      <c r="EST16" t="n">
        <v>0.2</v>
      </c>
      <c r="ESU16" t="n">
        <v>-0.3</v>
      </c>
      <c r="ESV16" t="n">
        <v>0.1</v>
      </c>
      <c r="ESW16" t="n">
        <v>0.2</v>
      </c>
      <c r="ESX16" t="n">
        <v>0.2</v>
      </c>
      <c r="ESY16" t="n">
        <v>0.1</v>
      </c>
      <c r="ESZ16" t="n">
        <v>0.1</v>
      </c>
      <c r="ETA16" t="n">
        <v>0.1</v>
      </c>
      <c r="ETB16" t="n">
        <v>0.1</v>
      </c>
      <c r="ETC16" t="n">
        <v>0.1</v>
      </c>
      <c r="ETD16" t="n">
        <v>0.1</v>
      </c>
      <c r="ETE16" t="n">
        <v>0.2</v>
      </c>
      <c r="ETF16" t="n">
        <v>0.1</v>
      </c>
      <c r="ETG16" t="n">
        <v>0.2</v>
      </c>
      <c r="ETH16" t="n">
        <v>-0.1</v>
      </c>
      <c r="ETI16" t="n">
        <v>0.1</v>
      </c>
      <c r="ETJ16" t="n">
        <v>-0.1</v>
      </c>
      <c r="ETK16" t="n">
        <v>0.1</v>
      </c>
      <c r="ETL16" t="n">
        <v>0.2</v>
      </c>
      <c r="ETM16" t="n">
        <v>0.2</v>
      </c>
      <c r="ETN16" t="n">
        <v>0.1</v>
      </c>
      <c r="ETO16" t="n">
        <v>0.1</v>
      </c>
      <c r="ETP16" t="n">
        <v>0.1</v>
      </c>
      <c r="ETQ16" t="n">
        <v>0.25</v>
      </c>
      <c r="ETR16" t="n">
        <v>0.25</v>
      </c>
      <c r="ETS16" t="n">
        <v>0.1</v>
      </c>
      <c r="ETT16" t="n">
        <v>0.2</v>
      </c>
      <c r="ETU16" t="n">
        <v>0.1</v>
      </c>
      <c r="ETV16" t="n">
        <v>0.4</v>
      </c>
      <c r="ETW16" t="n">
        <v>0.1</v>
      </c>
      <c r="ETX16" t="n">
        <v>0.2</v>
      </c>
      <c r="ETY16" t="n">
        <v>0.2</v>
      </c>
      <c r="ETZ16" t="n">
        <v>0.1</v>
      </c>
      <c r="EUA16" t="n">
        <v>0.1</v>
      </c>
      <c r="EUB16" t="n">
        <v>0.2</v>
      </c>
      <c r="EUC16" t="n">
        <v>-0.1</v>
      </c>
      <c r="EUD16" t="n">
        <v>0.1</v>
      </c>
      <c r="EUE16" t="n">
        <v>0.1</v>
      </c>
      <c r="EUF16" t="n">
        <v>0.25</v>
      </c>
      <c r="EUG16" t="n">
        <v>0.4</v>
      </c>
      <c r="EUH16" t="n">
        <v>-0.1</v>
      </c>
      <c r="EUI16" t="n">
        <v>0.2</v>
      </c>
      <c r="EUJ16" t="n">
        <v>0.2</v>
      </c>
      <c r="EUK16" t="n">
        <v>0.2</v>
      </c>
      <c r="EUL16" t="n">
        <v>-0.1</v>
      </c>
      <c r="EUM16" t="n">
        <v>-0.1</v>
      </c>
      <c r="EUN16" t="n">
        <v>0.2</v>
      </c>
      <c r="EUO16" t="n">
        <v>0.1</v>
      </c>
      <c r="EUP16" t="n">
        <v>-0.1</v>
      </c>
      <c r="EUQ16" t="n">
        <v>0.1</v>
      </c>
      <c r="EUR16" t="n">
        <v>0.1</v>
      </c>
      <c r="EUS16" t="n">
        <v>0.1</v>
      </c>
      <c r="EUT16" t="n">
        <v>0.1</v>
      </c>
      <c r="EUU16" t="n">
        <v>0.2</v>
      </c>
      <c r="EUV16" t="n">
        <v>0.1</v>
      </c>
      <c r="EUW16" t="n">
        <v>0.1</v>
      </c>
      <c r="EUX16" t="n">
        <v>0.2</v>
      </c>
      <c r="EUY16" t="n">
        <v>0.1</v>
      </c>
      <c r="EUZ16" t="n">
        <v>0.2</v>
      </c>
      <c r="EVA16" t="n">
        <v>0.25</v>
      </c>
      <c r="EVB16" t="n">
        <v>0.1</v>
      </c>
      <c r="EVC16" t="n">
        <v>0.1</v>
      </c>
      <c r="EVD16" t="n">
        <v>0.1</v>
      </c>
      <c r="EVE16" t="n">
        <v>0.2</v>
      </c>
      <c r="EVF16" t="n">
        <v>0.2</v>
      </c>
      <c r="EVG16" t="n">
        <v>-0.1</v>
      </c>
      <c r="EVH16" t="n">
        <v>0.1</v>
      </c>
      <c r="EVI16" t="n">
        <v>0.25</v>
      </c>
      <c r="EVJ16" t="n">
        <v>0.1</v>
      </c>
      <c r="EVK16" t="n">
        <v>0.1</v>
      </c>
      <c r="EVL16" t="n">
        <v>0.25</v>
      </c>
      <c r="EVM16" t="n">
        <v>0.1</v>
      </c>
      <c r="EVN16" t="n">
        <v>0.2</v>
      </c>
      <c r="EVO16" t="n">
        <v>0.4</v>
      </c>
      <c r="EVP16" t="n">
        <v>0.2</v>
      </c>
      <c r="EVQ16" t="n">
        <v>0.1</v>
      </c>
      <c r="EVR16" t="n">
        <v>0.2</v>
      </c>
      <c r="EVS16" t="n">
        <v>-0.1</v>
      </c>
      <c r="EVT16" t="n">
        <v>-0.1</v>
      </c>
      <c r="EVU16" t="n">
        <v>0.1</v>
      </c>
      <c r="EVV16" t="n">
        <v>0.25</v>
      </c>
      <c r="EVW16" t="n">
        <v>0.1</v>
      </c>
      <c r="EVX16" t="n">
        <v>0.1</v>
      </c>
      <c r="EVY16" t="n">
        <v>0.2</v>
      </c>
      <c r="EVZ16" t="n">
        <v>0.25</v>
      </c>
      <c r="EWA16" t="n">
        <v>0.2</v>
      </c>
      <c r="EWB16" t="n">
        <v>0.2</v>
      </c>
      <c r="EWC16" t="n">
        <v>0.2</v>
      </c>
      <c r="EWD16" t="n">
        <v>0.2</v>
      </c>
      <c r="EWE16" t="n">
        <v>-0.1</v>
      </c>
      <c r="EWF16" t="n">
        <v>0.1</v>
      </c>
      <c r="EWG16" t="n">
        <v>0.1</v>
      </c>
      <c r="EWH16" t="n">
        <v>-0.1</v>
      </c>
      <c r="EWI16" t="n">
        <v>0.1</v>
      </c>
      <c r="EWJ16" t="n">
        <v>-0.1</v>
      </c>
      <c r="EWK16" t="n">
        <v>0.2</v>
      </c>
      <c r="EWL16" t="n">
        <v>0.1</v>
      </c>
      <c r="EWM16" t="n">
        <v>0.2</v>
      </c>
      <c r="EWN16" t="n">
        <v>0.2</v>
      </c>
      <c r="EWO16" t="n">
        <v>0.25</v>
      </c>
      <c r="EWP16" t="n">
        <v>0.25</v>
      </c>
      <c r="EWQ16" t="n">
        <v>0.1</v>
      </c>
      <c r="EWR16" t="n">
        <v>0.2</v>
      </c>
      <c r="EWS16" t="n">
        <v>0.1</v>
      </c>
      <c r="EWT16" t="n">
        <v>-0.1</v>
      </c>
      <c r="EWU16" t="n">
        <v>-0.1</v>
      </c>
      <c r="EWV16" t="n">
        <v>0.2</v>
      </c>
      <c r="EWW16" t="n">
        <v>0.2</v>
      </c>
      <c r="EWX16" t="n">
        <v>0.2</v>
      </c>
      <c r="EWY16" t="n">
        <v>-0.1</v>
      </c>
      <c r="EWZ16" t="n">
        <v>0.1</v>
      </c>
      <c r="EXA16" t="n">
        <v>0.2</v>
      </c>
      <c r="EXB16" t="n">
        <v>0.4</v>
      </c>
      <c r="EXC16" t="n">
        <v>0.2</v>
      </c>
      <c r="EXD16" t="n">
        <v>0.2</v>
      </c>
      <c r="EXE16" t="n">
        <v>0.2</v>
      </c>
      <c r="EXF16" t="n">
        <v>0.25</v>
      </c>
      <c r="EXG16" t="n">
        <v>0.1</v>
      </c>
      <c r="EXH16" t="n">
        <v>0.2</v>
      </c>
      <c r="EXI16" t="n">
        <v>0.2</v>
      </c>
      <c r="EXJ16" t="n">
        <v>0.1</v>
      </c>
      <c r="EXK16" t="n">
        <v>0.1</v>
      </c>
      <c r="EXL16" t="n">
        <v>0.1</v>
      </c>
      <c r="EXM16" t="n">
        <v>0.25</v>
      </c>
      <c r="EXN16" t="n">
        <v>0.1</v>
      </c>
      <c r="EXO16" t="n">
        <v>0.2</v>
      </c>
      <c r="EXP16" t="n">
        <v>0.1</v>
      </c>
      <c r="EXQ16" t="n">
        <v>0.1</v>
      </c>
      <c r="EXR16" t="n">
        <v>0.25</v>
      </c>
      <c r="EXS16" t="n">
        <v>-0.3</v>
      </c>
      <c r="EXT16" t="n">
        <v>0.2</v>
      </c>
      <c r="EXU16" t="n">
        <v>0.4</v>
      </c>
      <c r="EXV16" t="n">
        <v>0.1</v>
      </c>
      <c r="EXW16" t="n">
        <v>0.1</v>
      </c>
      <c r="EXX16" t="n">
        <v>0.1</v>
      </c>
      <c r="EXY16" t="n">
        <v>0.2</v>
      </c>
      <c r="EXZ16" t="n">
        <v>0.2</v>
      </c>
      <c r="EYA16" t="n">
        <v>0.1</v>
      </c>
      <c r="EYB16" t="n">
        <v>-0.1</v>
      </c>
      <c r="EYC16" t="n">
        <v>0.1</v>
      </c>
      <c r="EYD16" t="n">
        <v>0.2</v>
      </c>
      <c r="EYE16" t="n">
        <v>-0.1</v>
      </c>
      <c r="EYF16" t="n">
        <v>0.2</v>
      </c>
      <c r="EYG16" t="n">
        <v>0.2</v>
      </c>
      <c r="EYH16" t="n">
        <v>0.25</v>
      </c>
      <c r="EYI16" t="n">
        <v>-0.1</v>
      </c>
      <c r="EYJ16" t="n">
        <v>0.2</v>
      </c>
      <c r="EYK16" t="n">
        <v>0.2</v>
      </c>
      <c r="EYL16" t="n">
        <v>0.25</v>
      </c>
      <c r="EYM16" t="n">
        <v>0.1</v>
      </c>
      <c r="EYN16" t="n">
        <v>0.2</v>
      </c>
      <c r="EYO16" t="n">
        <v>0.1</v>
      </c>
      <c r="EYP16" t="n">
        <v>0.1</v>
      </c>
      <c r="EYQ16" t="n">
        <v>0.1</v>
      </c>
      <c r="EYR16" t="n">
        <v>0.25</v>
      </c>
      <c r="EYS16" t="n">
        <v>0.1</v>
      </c>
      <c r="EYT16" t="n">
        <v>0.1</v>
      </c>
      <c r="EYU16" t="n">
        <v>0.1</v>
      </c>
      <c r="EYV16" t="n">
        <v>0.1</v>
      </c>
      <c r="EYW16" t="n">
        <v>0.1</v>
      </c>
      <c r="EYX16" t="n">
        <v>0.1</v>
      </c>
      <c r="EYY16" t="n">
        <v>-0.3</v>
      </c>
      <c r="EYZ16" t="n">
        <v>0.25</v>
      </c>
      <c r="EZA16" t="n">
        <v>0.1</v>
      </c>
      <c r="EZB16" t="n">
        <v>0.1</v>
      </c>
      <c r="EZC16" t="n">
        <v>0.2</v>
      </c>
      <c r="EZD16" t="n">
        <v>0.2</v>
      </c>
      <c r="EZE16" t="n">
        <v>0.1</v>
      </c>
      <c r="EZF16" t="n">
        <v>0.2</v>
      </c>
      <c r="EZG16" t="n">
        <v>0.1</v>
      </c>
      <c r="EZH16" t="n">
        <v>-0.1</v>
      </c>
      <c r="EZI16" t="n">
        <v>0.1</v>
      </c>
      <c r="EZJ16" t="n">
        <v>0.1</v>
      </c>
      <c r="EZK16" t="n">
        <v>0.1</v>
      </c>
      <c r="EZL16" t="n">
        <v>-0.3</v>
      </c>
      <c r="EZM16" t="n">
        <v>-0.1</v>
      </c>
      <c r="EZN16" t="n">
        <v>0.25</v>
      </c>
      <c r="EZO16" t="n">
        <v>0.1</v>
      </c>
      <c r="EZP16" t="n">
        <v>0.1</v>
      </c>
      <c r="EZQ16" t="n">
        <v>0.1</v>
      </c>
      <c r="EZR16" t="n">
        <v>0.2</v>
      </c>
      <c r="EZS16" t="n">
        <v>0.2</v>
      </c>
      <c r="EZT16" t="n">
        <v>0.25</v>
      </c>
      <c r="EZU16" t="n">
        <v>0.25</v>
      </c>
      <c r="EZV16" t="n">
        <v>0.2</v>
      </c>
      <c r="EZW16" t="n">
        <v>0.1</v>
      </c>
      <c r="EZX16" t="n">
        <v>0.1</v>
      </c>
      <c r="EZY16" t="n">
        <v>-0.1</v>
      </c>
      <c r="EZZ16" t="n">
        <v>0.2</v>
      </c>
      <c r="FAA16" t="n">
        <v>0.1</v>
      </c>
      <c r="FAB16" t="n">
        <v>0.2</v>
      </c>
      <c r="FAC16" t="n">
        <v>0.1</v>
      </c>
      <c r="FAD16" t="n">
        <v>0.1</v>
      </c>
      <c r="FAE16" t="n">
        <v>0.2</v>
      </c>
      <c r="FAF16" t="n">
        <v>-0.3</v>
      </c>
      <c r="FAG16" t="n">
        <v>0.1</v>
      </c>
      <c r="FAH16" t="n">
        <v>-0.3</v>
      </c>
      <c r="FAI16" t="n">
        <v>0.2</v>
      </c>
      <c r="FAJ16" t="n">
        <v>-0.1</v>
      </c>
      <c r="FAK16" t="n">
        <v>0.1</v>
      </c>
      <c r="FAL16" t="n">
        <v>0.1</v>
      </c>
      <c r="FAM16" t="n">
        <v>0.25</v>
      </c>
      <c r="FAN16" t="n">
        <v>0.1</v>
      </c>
      <c r="FAO16" t="n">
        <v>0.2</v>
      </c>
      <c r="FAP16" t="n">
        <v>0.1</v>
      </c>
      <c r="FAQ16" t="n">
        <v>0.1</v>
      </c>
      <c r="FAR16" t="n">
        <v>0.2</v>
      </c>
      <c r="FAS16" t="n">
        <v>0.2</v>
      </c>
      <c r="FAT16" t="n">
        <v>0.2</v>
      </c>
      <c r="FAU16" t="n">
        <v>0.1</v>
      </c>
      <c r="FAV16" t="n">
        <v>0.2</v>
      </c>
      <c r="FAW16" t="n">
        <v>-0.1</v>
      </c>
      <c r="FAX16" t="n">
        <v>0.2</v>
      </c>
      <c r="FAY16" t="n">
        <v>0.1</v>
      </c>
      <c r="FAZ16" t="n">
        <v>0.2</v>
      </c>
      <c r="FBA16" t="n">
        <v>0.2</v>
      </c>
      <c r="FBB16" t="n">
        <v>0.1</v>
      </c>
      <c r="FBC16" t="n">
        <v>0.2</v>
      </c>
      <c r="FBD16" t="n">
        <v>0.1</v>
      </c>
      <c r="FBE16" t="n">
        <v>0.2</v>
      </c>
      <c r="FBF16" t="n">
        <v>0.2</v>
      </c>
      <c r="FBG16" t="n">
        <v>0.2</v>
      </c>
      <c r="FBH16" t="n">
        <v>0.1</v>
      </c>
      <c r="FBI16" t="n">
        <v>0.25</v>
      </c>
      <c r="FBJ16" t="n">
        <v>0.2</v>
      </c>
      <c r="FBK16" t="n">
        <v>0.2</v>
      </c>
      <c r="FBL16" t="n">
        <v>0.1</v>
      </c>
      <c r="FBM16" t="n">
        <v>0.2</v>
      </c>
      <c r="FBN16" t="n">
        <v>-0.1</v>
      </c>
      <c r="FBO16" t="n">
        <v>0.1</v>
      </c>
      <c r="FBP16" t="n">
        <v>0.2</v>
      </c>
      <c r="FBQ16" t="n">
        <v>0.1</v>
      </c>
      <c r="FBR16" t="n">
        <v>0.1</v>
      </c>
      <c r="FBS16" t="n">
        <v>0.2</v>
      </c>
      <c r="FBT16" t="n">
        <v>0.1</v>
      </c>
      <c r="FBU16" t="n">
        <v>0.1</v>
      </c>
      <c r="FBV16" t="n">
        <v>0.1</v>
      </c>
      <c r="FBW16" t="n">
        <v>0.2</v>
      </c>
      <c r="FBX16" t="n">
        <v>-0.1</v>
      </c>
      <c r="FBY16" t="n">
        <v>0.2</v>
      </c>
      <c r="FBZ16" t="n">
        <v>0.1</v>
      </c>
      <c r="FCA16" t="n">
        <v>0.25</v>
      </c>
      <c r="FCB16" t="n">
        <v>0.1</v>
      </c>
      <c r="FCC16" t="n">
        <v>0.2</v>
      </c>
      <c r="FCD16" t="n">
        <v>0.2</v>
      </c>
      <c r="FCE16" t="n">
        <v>-0.1</v>
      </c>
      <c r="FCF16" t="n">
        <v>0.1</v>
      </c>
      <c r="FCG16" t="n">
        <v>-0.1</v>
      </c>
      <c r="FCH16" t="n">
        <v>0.1</v>
      </c>
      <c r="FCI16" t="n">
        <v>0.1</v>
      </c>
      <c r="FCJ16" t="n">
        <v>-0.1</v>
      </c>
      <c r="FCK16" t="n">
        <v>0.2</v>
      </c>
      <c r="FCL16" t="n">
        <v>0.1</v>
      </c>
      <c r="FCM16" t="n">
        <v>0.1</v>
      </c>
      <c r="FCN16" t="n">
        <v>0.1</v>
      </c>
      <c r="FCO16" t="n">
        <v>0.1</v>
      </c>
      <c r="FCP16" t="n">
        <v>0.2</v>
      </c>
      <c r="FCQ16" t="n">
        <v>0.2</v>
      </c>
      <c r="FCR16" t="n">
        <v>0.2</v>
      </c>
      <c r="FCS16" t="n">
        <v>0.1</v>
      </c>
      <c r="FCT16" t="n">
        <v>0.2</v>
      </c>
      <c r="FCU16" t="n">
        <v>0.1</v>
      </c>
      <c r="FCV16" t="n">
        <v>0.1</v>
      </c>
      <c r="FCW16" t="n">
        <v>-0.1</v>
      </c>
      <c r="FCX16" t="n">
        <v>0.1</v>
      </c>
      <c r="FCY16" t="n">
        <v>0.1</v>
      </c>
      <c r="FCZ16" t="n">
        <v>0.1</v>
      </c>
      <c r="FDA16" t="n">
        <v>0.2</v>
      </c>
      <c r="FDB16" t="n">
        <v>0.2</v>
      </c>
      <c r="FDC16" t="n">
        <v>0.1</v>
      </c>
      <c r="FDD16" t="n">
        <v>0.2</v>
      </c>
      <c r="FDE16" t="n">
        <v>0.1</v>
      </c>
      <c r="FDF16" t="n">
        <v>0.2</v>
      </c>
      <c r="FDG16" t="n">
        <v>0.1</v>
      </c>
      <c r="FDH16" t="n">
        <v>-0.1</v>
      </c>
      <c r="FDI16" t="n">
        <v>0.1</v>
      </c>
      <c r="FDJ16" t="n">
        <v>0.25</v>
      </c>
      <c r="FDK16" t="n">
        <v>0.1</v>
      </c>
      <c r="FDL16" t="n">
        <v>0.1</v>
      </c>
      <c r="FDM16" t="n">
        <v>0.25</v>
      </c>
      <c r="FDN16" t="n">
        <v>0.1</v>
      </c>
      <c r="FDO16" t="n">
        <v>0.1</v>
      </c>
      <c r="FDP16" t="n">
        <v>-0.1</v>
      </c>
      <c r="FDQ16" t="n">
        <v>0.1</v>
      </c>
      <c r="FDR16" t="n">
        <v>0.4</v>
      </c>
      <c r="FDS16" t="n">
        <v>-0.1</v>
      </c>
      <c r="FDT16" t="n">
        <v>0.2</v>
      </c>
      <c r="FDU16" t="n">
        <v>0.1</v>
      </c>
      <c r="FDV16" t="n">
        <v>-0.1</v>
      </c>
      <c r="FDW16" t="n">
        <v>0.2</v>
      </c>
      <c r="FDX16" t="n">
        <v>0.1</v>
      </c>
      <c r="FDY16" t="n">
        <v>0.1</v>
      </c>
      <c r="FDZ16" t="n">
        <v>-0.3</v>
      </c>
      <c r="FEA16" t="n">
        <v>0.1</v>
      </c>
      <c r="FEB16" t="n">
        <v>0.1</v>
      </c>
      <c r="FEC16" t="n">
        <v>0.2</v>
      </c>
      <c r="FED16" t="n">
        <v>0.1</v>
      </c>
      <c r="FEE16" t="n">
        <v>0.25</v>
      </c>
      <c r="FEF16" t="n">
        <v>-0.1</v>
      </c>
      <c r="FEG16" t="n">
        <v>0.2</v>
      </c>
      <c r="FEH16" t="n">
        <v>0.1</v>
      </c>
      <c r="FEI16" t="n">
        <v>0.1</v>
      </c>
      <c r="FEJ16" t="n">
        <v>0.2</v>
      </c>
      <c r="FEK16" t="n">
        <v>0.1</v>
      </c>
      <c r="FEL16" t="n">
        <v>0.25</v>
      </c>
      <c r="FEM16" t="n">
        <v>0.1</v>
      </c>
      <c r="FEN16" t="n">
        <v>0.1</v>
      </c>
      <c r="FEO16" t="n">
        <v>-0.1</v>
      </c>
      <c r="FEP16" t="n">
        <v>-0.1</v>
      </c>
      <c r="FEQ16" t="n">
        <v>0.2</v>
      </c>
      <c r="FER16" t="n">
        <v>0.2</v>
      </c>
      <c r="FES16" t="n">
        <v>-0.1</v>
      </c>
      <c r="FET16" t="n">
        <v>0.1</v>
      </c>
      <c r="FEU16" t="n">
        <v>0.4</v>
      </c>
      <c r="FEV16" t="n">
        <v>0.25</v>
      </c>
      <c r="FEW16" t="n">
        <v>0.1</v>
      </c>
      <c r="FEX16" t="n">
        <v>0.25</v>
      </c>
      <c r="FEY16" t="n">
        <v>0.1</v>
      </c>
      <c r="FEZ16" t="n">
        <v>0.2</v>
      </c>
      <c r="FFA16" t="n">
        <v>0.2</v>
      </c>
      <c r="FFB16" t="n">
        <v>0.2</v>
      </c>
      <c r="FFC16" t="n">
        <v>-0.1</v>
      </c>
      <c r="FFD16" t="n">
        <v>0.1</v>
      </c>
      <c r="FFE16" t="n">
        <v>0.2</v>
      </c>
      <c r="FFF16" t="n">
        <v>0.25</v>
      </c>
      <c r="FFG16" t="n">
        <v>0.2</v>
      </c>
      <c r="FFH16" t="n">
        <v>0.2</v>
      </c>
      <c r="FFI16" t="n">
        <v>-0.1</v>
      </c>
      <c r="FFJ16" t="n">
        <v>0.1</v>
      </c>
      <c r="FFK16" t="n">
        <v>0.1</v>
      </c>
      <c r="FFL16" t="n">
        <v>0.1</v>
      </c>
      <c r="FFM16" t="n">
        <v>0.2</v>
      </c>
      <c r="FFN16" t="n">
        <v>0.1</v>
      </c>
      <c r="FFO16" t="n">
        <v>0.1</v>
      </c>
      <c r="FFP16" t="n">
        <v>0.1</v>
      </c>
      <c r="FFQ16" t="n">
        <v>0.1</v>
      </c>
      <c r="FFR16" t="n">
        <v>-0.1</v>
      </c>
      <c r="FFS16" t="n">
        <v>0.1</v>
      </c>
      <c r="FFT16" t="n">
        <v>0.1</v>
      </c>
      <c r="FFU16" t="n">
        <v>-0.3</v>
      </c>
      <c r="FFV16" t="n">
        <v>0.1</v>
      </c>
      <c r="FFW16" t="n">
        <v>-0.1</v>
      </c>
      <c r="FFX16" t="n">
        <v>0.2</v>
      </c>
      <c r="FFY16" t="n">
        <v>0.2</v>
      </c>
      <c r="FFZ16" t="n">
        <v>-0.1</v>
      </c>
      <c r="FGA16" t="n">
        <v>0.2</v>
      </c>
      <c r="FGB16" t="n">
        <v>0.25</v>
      </c>
      <c r="FGC16" t="n">
        <v>-0.1</v>
      </c>
      <c r="FGD16" t="n">
        <v>0.25</v>
      </c>
      <c r="FGE16" t="n">
        <v>0.1</v>
      </c>
      <c r="FGF16" t="n">
        <v>-0.1</v>
      </c>
      <c r="FGG16" t="n">
        <v>0.1</v>
      </c>
      <c r="FGH16" t="n">
        <v>0.2</v>
      </c>
      <c r="FGI16" t="n">
        <v>0.1</v>
      </c>
      <c r="FGJ16" t="n">
        <v>0.1</v>
      </c>
      <c r="FGK16" t="n">
        <v>0.2</v>
      </c>
      <c r="FGL16" t="n">
        <v>0.1</v>
      </c>
      <c r="FGM16" t="n">
        <v>0.2</v>
      </c>
      <c r="FGN16" t="n">
        <v>0.25</v>
      </c>
      <c r="FGO16" t="n">
        <v>0.25</v>
      </c>
      <c r="FGP16" t="n">
        <v>0.1</v>
      </c>
      <c r="FGQ16" t="n">
        <v>0.1</v>
      </c>
      <c r="FGR16" t="n">
        <v>0.1</v>
      </c>
      <c r="FGS16" t="n">
        <v>0.2</v>
      </c>
      <c r="FGT16" t="n">
        <v>0.1</v>
      </c>
      <c r="FGU16" t="n">
        <v>-0.1</v>
      </c>
      <c r="FGV16" t="n">
        <v>0.1</v>
      </c>
      <c r="FGW16" t="n">
        <v>0.1</v>
      </c>
      <c r="FGX16" t="n">
        <v>0.2</v>
      </c>
      <c r="FGY16" t="n">
        <v>0.1</v>
      </c>
      <c r="FGZ16" t="n">
        <v>0.1</v>
      </c>
      <c r="FHA16" t="n">
        <v>0.1</v>
      </c>
      <c r="FHB16" t="n">
        <v>0.2</v>
      </c>
      <c r="FHC16" t="n">
        <v>0.4</v>
      </c>
      <c r="FHD16" t="n">
        <v>0.1</v>
      </c>
      <c r="FHE16" t="n">
        <v>0.2</v>
      </c>
      <c r="FHF16" t="n">
        <v>0.1</v>
      </c>
      <c r="FHG16" t="n">
        <v>0.2</v>
      </c>
      <c r="FHH16" t="n">
        <v>0.2</v>
      </c>
      <c r="FHI16" t="n">
        <v>0.1</v>
      </c>
      <c r="FHJ16" t="n">
        <v>0.2</v>
      </c>
      <c r="FHK16" t="n">
        <v>0.1</v>
      </c>
      <c r="FHL16" t="n">
        <v>0.2</v>
      </c>
      <c r="FHM16" t="n">
        <v>0.2</v>
      </c>
      <c r="FHN16" t="n">
        <v>0.25</v>
      </c>
      <c r="FHO16" t="n">
        <v>0.1</v>
      </c>
      <c r="FHP16" t="n">
        <v>0.25</v>
      </c>
      <c r="FHQ16" t="n">
        <v>-0.1</v>
      </c>
      <c r="FHR16" t="n">
        <v>0.1</v>
      </c>
      <c r="FHS16" t="n">
        <v>0.1</v>
      </c>
      <c r="FHT16" t="n">
        <v>0.2</v>
      </c>
      <c r="FHU16" t="n">
        <v>0.1</v>
      </c>
      <c r="FHV16" t="n">
        <v>0.2</v>
      </c>
      <c r="FHW16" t="n">
        <v>0.2</v>
      </c>
      <c r="FHX16" t="n">
        <v>-0.1</v>
      </c>
      <c r="FHY16" t="n">
        <v>0.25</v>
      </c>
      <c r="FHZ16" t="n">
        <v>0.1</v>
      </c>
      <c r="FIA16" t="n">
        <v>0.1</v>
      </c>
      <c r="FIB16" t="n">
        <v>0.2</v>
      </c>
      <c r="FIC16" t="n">
        <v>0.1</v>
      </c>
      <c r="FID16" t="n">
        <v>0.25</v>
      </c>
      <c r="FIE16" t="n">
        <v>0.2</v>
      </c>
      <c r="FIF16" t="n">
        <v>0.1</v>
      </c>
      <c r="FIG16" t="n">
        <v>-0.1</v>
      </c>
      <c r="FIH16" t="n">
        <v>-0.1</v>
      </c>
      <c r="FII16" t="n">
        <v>-0.1</v>
      </c>
      <c r="FIJ16" t="n">
        <v>0.1</v>
      </c>
      <c r="FIK16" t="n">
        <v>-0.1</v>
      </c>
      <c r="FIL16" t="n">
        <v>0.2</v>
      </c>
      <c r="FIM16" t="n">
        <v>0.25</v>
      </c>
      <c r="FIN16" t="n">
        <v>0.1</v>
      </c>
      <c r="FIO16" t="n">
        <v>0.1</v>
      </c>
      <c r="FIP16" t="n">
        <v>0.1</v>
      </c>
      <c r="FIQ16" t="n">
        <v>0.25</v>
      </c>
      <c r="FIR16" t="n">
        <v>0.25</v>
      </c>
      <c r="FIS16" t="n">
        <v>0.2</v>
      </c>
      <c r="FIT16" t="n">
        <v>0.2</v>
      </c>
      <c r="FIU16" t="n">
        <v>0.2</v>
      </c>
      <c r="FIV16" t="n">
        <v>0.1</v>
      </c>
      <c r="FIW16" t="n">
        <v>0.1</v>
      </c>
      <c r="FIX16" t="n">
        <v>0.1</v>
      </c>
      <c r="FIY16" t="n">
        <v>-0.1</v>
      </c>
      <c r="FIZ16" t="n">
        <v>-0.1</v>
      </c>
      <c r="FJA16" t="n">
        <v>0.1</v>
      </c>
      <c r="FJB16" t="n">
        <v>0.2</v>
      </c>
      <c r="FJC16" t="n">
        <v>0.2</v>
      </c>
      <c r="FJD16" t="n">
        <v>0.2</v>
      </c>
      <c r="FJE16" t="n">
        <v>-0.1</v>
      </c>
      <c r="FJF16" t="n">
        <v>0.2</v>
      </c>
      <c r="FJG16" t="n">
        <v>0.1</v>
      </c>
      <c r="FJH16" t="n">
        <v>-0.1</v>
      </c>
      <c r="FJI16" t="n">
        <v>0.2</v>
      </c>
      <c r="FJJ16" t="n">
        <v>0.25</v>
      </c>
      <c r="FJK16" t="n">
        <v>-0.1</v>
      </c>
      <c r="FJL16" t="n">
        <v>0.4</v>
      </c>
      <c r="FJM16" t="n">
        <v>0.1</v>
      </c>
      <c r="FJN16" t="n">
        <v>0.25</v>
      </c>
      <c r="FJO16" t="n">
        <v>0.2</v>
      </c>
      <c r="FJP16" t="n">
        <v>0.1</v>
      </c>
      <c r="FJQ16" t="n">
        <v>0.25</v>
      </c>
      <c r="FJR16" t="n">
        <v>0.1</v>
      </c>
      <c r="FJS16" t="n">
        <v>0.2</v>
      </c>
      <c r="FJT16" t="n">
        <v>-0.1</v>
      </c>
      <c r="FJU16" t="n">
        <v>0.1</v>
      </c>
      <c r="FJV16" t="n">
        <v>0.25</v>
      </c>
      <c r="FJW16" t="n">
        <v>0.1</v>
      </c>
      <c r="FJX16" t="n">
        <v>0.2</v>
      </c>
      <c r="FJY16" t="n">
        <v>-0.1</v>
      </c>
      <c r="FJZ16" t="n">
        <v>0.1</v>
      </c>
      <c r="FKA16" t="n">
        <v>0.1</v>
      </c>
      <c r="FKB16" t="n">
        <v>-0.1</v>
      </c>
      <c r="FKC16" t="n">
        <v>0.2</v>
      </c>
      <c r="FKD16" t="n">
        <v>0.2</v>
      </c>
      <c r="FKE16" t="n">
        <v>-0.1</v>
      </c>
      <c r="FKF16" t="n">
        <v>0.2</v>
      </c>
      <c r="FKG16" t="n">
        <v>0.1</v>
      </c>
      <c r="FKH16" t="n">
        <v>0.4</v>
      </c>
      <c r="FKI16" t="n">
        <v>0.2</v>
      </c>
      <c r="FKJ16" t="n">
        <v>-0.1</v>
      </c>
      <c r="FKK16" t="n">
        <v>-0.1</v>
      </c>
      <c r="FKL16" t="n">
        <v>0.1</v>
      </c>
      <c r="FKM16" t="n">
        <v>0.25</v>
      </c>
      <c r="FKN16" t="n">
        <v>0.25</v>
      </c>
      <c r="FKO16" t="n">
        <v>0.2</v>
      </c>
      <c r="FKP16" t="n">
        <v>-0.1</v>
      </c>
      <c r="FKQ16" t="n">
        <v>0.25</v>
      </c>
      <c r="FKR16" t="n">
        <v>-0.1</v>
      </c>
      <c r="FKS16" t="n">
        <v>0.1</v>
      </c>
      <c r="FKT16" t="n">
        <v>0.2</v>
      </c>
      <c r="FKU16" t="n">
        <v>0.1</v>
      </c>
      <c r="FKV16" t="n">
        <v>0.1</v>
      </c>
      <c r="FKW16" t="n">
        <v>0.1</v>
      </c>
      <c r="FKX16" t="n">
        <v>-0.1</v>
      </c>
      <c r="FKY16" t="n">
        <v>0.2</v>
      </c>
      <c r="FKZ16" t="n">
        <v>-0.1</v>
      </c>
      <c r="FLA16" t="n">
        <v>0.25</v>
      </c>
      <c r="FLB16" t="n">
        <v>0.2</v>
      </c>
      <c r="FLC16" t="n">
        <v>0.2</v>
      </c>
      <c r="FLD16" t="n">
        <v>0.1</v>
      </c>
      <c r="FLE16" t="n">
        <v>0.2</v>
      </c>
      <c r="FLF16" t="n">
        <v>0.1</v>
      </c>
      <c r="FLG16" t="n">
        <v>0.2</v>
      </c>
      <c r="FLH16" t="n">
        <v>0.1</v>
      </c>
      <c r="FLI16" t="n">
        <v>0.2</v>
      </c>
      <c r="FLJ16" t="n">
        <v>0.1</v>
      </c>
      <c r="FLK16" t="n">
        <v>0.1</v>
      </c>
      <c r="FLL16" t="n">
        <v>0.1</v>
      </c>
      <c r="FLM16" t="n">
        <v>0.25</v>
      </c>
      <c r="FLN16" t="n">
        <v>0.25</v>
      </c>
      <c r="FLO16" t="n">
        <v>0.1</v>
      </c>
      <c r="FLP16" t="n">
        <v>-0.1</v>
      </c>
      <c r="FLQ16" t="n">
        <v>0.2</v>
      </c>
      <c r="FLR16" t="n">
        <v>0.1</v>
      </c>
      <c r="FLS16" t="n">
        <v>0.2</v>
      </c>
      <c r="FLT16" t="n">
        <v>0.2</v>
      </c>
      <c r="FLU16" t="n">
        <v>-0.1</v>
      </c>
      <c r="FLV16" t="n">
        <v>0.1</v>
      </c>
      <c r="FLW16" t="n">
        <v>0.1</v>
      </c>
      <c r="FLX16" t="n">
        <v>0.1</v>
      </c>
      <c r="FLY16" t="n">
        <v>0.1</v>
      </c>
      <c r="FLZ16" t="n">
        <v>0.2</v>
      </c>
      <c r="FMA16" t="n">
        <v>0.25</v>
      </c>
      <c r="FMB16" t="n">
        <v>0.25</v>
      </c>
      <c r="FMC16" t="n">
        <v>-0.1</v>
      </c>
      <c r="FMD16" t="n">
        <v>0.1</v>
      </c>
      <c r="FME16" t="n">
        <v>-0.3</v>
      </c>
      <c r="FMF16" t="n">
        <v>-0.1</v>
      </c>
      <c r="FMG16" t="n">
        <v>0.2</v>
      </c>
      <c r="FMH16" t="n">
        <v>0.1</v>
      </c>
      <c r="FMI16" t="n">
        <v>0.1</v>
      </c>
      <c r="FMJ16" t="n">
        <v>0.25</v>
      </c>
      <c r="FMK16" t="n">
        <v>0.25</v>
      </c>
      <c r="FML16" t="n">
        <v>0.1</v>
      </c>
      <c r="FMM16" t="n">
        <v>-0.1</v>
      </c>
      <c r="FMN16" t="n">
        <v>-0.1</v>
      </c>
      <c r="FMO16" t="n">
        <v>-0.1</v>
      </c>
      <c r="FMP16" t="n">
        <v>0.2</v>
      </c>
      <c r="FMQ16" t="n">
        <v>0.1</v>
      </c>
      <c r="FMR16" t="n">
        <v>0.1</v>
      </c>
      <c r="FMS16" t="n">
        <v>0.2</v>
      </c>
      <c r="FMT16" t="n">
        <v>0.2</v>
      </c>
      <c r="FMU16" t="n">
        <v>0.1</v>
      </c>
      <c r="FMV16" t="n">
        <v>0.1</v>
      </c>
      <c r="FMW16" t="n">
        <v>-0.3</v>
      </c>
      <c r="FMX16" t="n">
        <v>0.2</v>
      </c>
      <c r="FMY16" t="n">
        <v>0.1</v>
      </c>
      <c r="FMZ16" t="n">
        <v>-0.1</v>
      </c>
      <c r="FNA16" t="n">
        <v>0.1</v>
      </c>
      <c r="FNB16" t="n">
        <v>-0.1</v>
      </c>
      <c r="FNC16" t="n">
        <v>-0.1</v>
      </c>
      <c r="FND16" t="n">
        <v>0.1</v>
      </c>
      <c r="FNE16" t="n">
        <v>0.4</v>
      </c>
      <c r="FNF16" t="n">
        <v>0.25</v>
      </c>
      <c r="FNG16" t="n">
        <v>0.2</v>
      </c>
      <c r="FNH16" t="n">
        <v>0.2</v>
      </c>
      <c r="FNI16" t="n">
        <v>-0.1</v>
      </c>
      <c r="FNJ16" t="n">
        <v>0.2</v>
      </c>
      <c r="FNK16" t="n">
        <v>-0.1</v>
      </c>
      <c r="FNL16" t="n">
        <v>0.2</v>
      </c>
      <c r="FNM16" t="n">
        <v>-0.1</v>
      </c>
      <c r="FNN16" t="n">
        <v>-0.1</v>
      </c>
      <c r="FNO16" t="n">
        <v>0.1</v>
      </c>
      <c r="FNP16" t="n">
        <v>-0.1</v>
      </c>
      <c r="FNQ16" t="n">
        <v>0.1</v>
      </c>
      <c r="FNR16" t="n">
        <v>0.2</v>
      </c>
      <c r="FNS16" t="n">
        <v>0.1</v>
      </c>
      <c r="FNT16" t="n">
        <v>0.1</v>
      </c>
      <c r="FNU16" t="n">
        <v>0.25</v>
      </c>
      <c r="FNV16" t="n">
        <v>0.1</v>
      </c>
      <c r="FNW16" t="n">
        <v>0.2</v>
      </c>
      <c r="FNX16" t="n">
        <v>0.1</v>
      </c>
      <c r="FNY16" t="n">
        <v>0.1</v>
      </c>
      <c r="FNZ16" t="n">
        <v>0.1</v>
      </c>
      <c r="FOA16" t="n">
        <v>0.1</v>
      </c>
      <c r="FOB16" t="n">
        <v>0.1</v>
      </c>
      <c r="FOC16" t="n">
        <v>0.1</v>
      </c>
      <c r="FOD16" t="n">
        <v>0.1</v>
      </c>
      <c r="FOE16" t="n">
        <v>0.2</v>
      </c>
      <c r="FOF16" t="n">
        <v>-0.1</v>
      </c>
      <c r="FOG16" t="n">
        <v>-0.1</v>
      </c>
      <c r="FOH16" t="n">
        <v>-0.1</v>
      </c>
      <c r="FOI16" t="n">
        <v>-0.1</v>
      </c>
      <c r="FOJ16" t="n">
        <v>0.1</v>
      </c>
      <c r="FOK16" t="n">
        <v>-0.1</v>
      </c>
      <c r="FOL16" t="n">
        <v>-0.1</v>
      </c>
      <c r="FOM16" t="n">
        <v>-0.1</v>
      </c>
      <c r="FON16" t="n">
        <v>0.2</v>
      </c>
      <c r="FOO16" t="n">
        <v>-0.1</v>
      </c>
      <c r="FOP16" t="n">
        <v>0.1</v>
      </c>
      <c r="FOQ16" t="n">
        <v>0.1</v>
      </c>
      <c r="FOR16" t="n">
        <v>0.25</v>
      </c>
      <c r="FOS16" t="n">
        <v>0.4</v>
      </c>
      <c r="FOT16" t="n">
        <v>0.4</v>
      </c>
      <c r="FOU16" t="n">
        <v>0.1</v>
      </c>
      <c r="FOV16" t="n">
        <v>0.1</v>
      </c>
      <c r="FOW16" t="n">
        <v>0.25</v>
      </c>
      <c r="FOX16" t="n">
        <v>0.1</v>
      </c>
      <c r="FOY16" t="n">
        <v>0.1</v>
      </c>
      <c r="FOZ16" t="n">
        <v>-0.1</v>
      </c>
      <c r="FPA16" t="n">
        <v>0.25</v>
      </c>
      <c r="FPB16" t="n">
        <v>0.2</v>
      </c>
      <c r="FPC16" t="n">
        <v>0.25</v>
      </c>
      <c r="FPD16" t="n">
        <v>0.25</v>
      </c>
      <c r="FPE16" t="n">
        <v>0.2</v>
      </c>
      <c r="FPF16" t="n">
        <v>-0.1</v>
      </c>
      <c r="FPG16" t="n">
        <v>-0.3</v>
      </c>
      <c r="FPH16" t="n">
        <v>0.2</v>
      </c>
      <c r="FPI16" t="n">
        <v>0.1</v>
      </c>
      <c r="FPJ16" t="n">
        <v>-0.1</v>
      </c>
      <c r="FPK16" t="n">
        <v>0.4</v>
      </c>
      <c r="FPL16" t="n">
        <v>0.1</v>
      </c>
      <c r="FPM16" t="n">
        <v>-0.3</v>
      </c>
      <c r="FPN16" t="n">
        <v>0.2</v>
      </c>
      <c r="FPO16" t="n">
        <v>0.1</v>
      </c>
      <c r="FPP16" t="n">
        <v>0.2</v>
      </c>
      <c r="FPQ16" t="n">
        <v>0.1</v>
      </c>
      <c r="FPR16" t="n">
        <v>0.4</v>
      </c>
      <c r="FPS16" t="n">
        <v>0.2</v>
      </c>
      <c r="FPT16" t="n">
        <v>0.1</v>
      </c>
      <c r="FPU16" t="n">
        <v>0.1</v>
      </c>
      <c r="FPV16" t="n">
        <v>0.25</v>
      </c>
      <c r="FPW16" t="n">
        <v>0.2</v>
      </c>
      <c r="FPX16" t="n">
        <v>0.1</v>
      </c>
      <c r="FPY16" t="n">
        <v>0.1</v>
      </c>
      <c r="FPZ16" t="n">
        <v>0.1</v>
      </c>
      <c r="FQA16" t="n">
        <v>0.1</v>
      </c>
      <c r="FQB16" t="n">
        <v>0.1</v>
      </c>
      <c r="FQC16" t="n">
        <v>-0.1</v>
      </c>
      <c r="FQD16" t="n">
        <v>0.2</v>
      </c>
      <c r="FQE16" t="n">
        <v>0.1</v>
      </c>
      <c r="FQF16" t="n">
        <v>0.25</v>
      </c>
      <c r="FQG16" t="n">
        <v>-0.3</v>
      </c>
      <c r="FQH16" t="n">
        <v>0.2</v>
      </c>
      <c r="FQI16" t="n">
        <v>0.2</v>
      </c>
      <c r="FQJ16" t="n">
        <v>0.1</v>
      </c>
      <c r="FQK16" t="n">
        <v>-0.1</v>
      </c>
      <c r="FQL16" t="n">
        <v>0.1</v>
      </c>
      <c r="FQM16" t="n">
        <v>0.1</v>
      </c>
      <c r="FQN16" t="n">
        <v>0.1</v>
      </c>
      <c r="FQO16" t="n">
        <v>0.1</v>
      </c>
      <c r="FQP16" t="n">
        <v>-0.1</v>
      </c>
      <c r="FQQ16" t="n">
        <v>-0.3</v>
      </c>
      <c r="FQR16" t="n">
        <v>0.25</v>
      </c>
      <c r="FQS16" t="n">
        <v>0.1</v>
      </c>
      <c r="FQT16" t="n">
        <v>0.1</v>
      </c>
      <c r="FQU16" t="n">
        <v>0.1</v>
      </c>
      <c r="FQV16" t="n">
        <v>0.25</v>
      </c>
      <c r="FQW16" t="n">
        <v>0.1</v>
      </c>
      <c r="FQX16" t="n">
        <v>-0.1</v>
      </c>
      <c r="FQY16" t="n">
        <v>0.2</v>
      </c>
      <c r="FQZ16" t="n">
        <v>0.1</v>
      </c>
      <c r="FRA16" t="n">
        <v>0.2</v>
      </c>
      <c r="FRB16" t="n">
        <v>0.1</v>
      </c>
      <c r="FRC16" t="n">
        <v>0.1</v>
      </c>
      <c r="FRD16" t="n">
        <v>0.2</v>
      </c>
      <c r="FRE16" t="n">
        <v>0.2</v>
      </c>
      <c r="FRF16" t="n">
        <v>0.2</v>
      </c>
      <c r="FRG16" t="n">
        <v>-0.3</v>
      </c>
      <c r="FRH16" t="n">
        <v>0.2</v>
      </c>
      <c r="FRI16" t="n">
        <v>0.1</v>
      </c>
      <c r="FRJ16" t="n">
        <v>0.1</v>
      </c>
      <c r="FRK16" t="n">
        <v>0.1</v>
      </c>
      <c r="FRL16" t="n">
        <v>0.1</v>
      </c>
      <c r="FRM16" t="n">
        <v>0.2</v>
      </c>
      <c r="FRN16" t="n">
        <v>0.1</v>
      </c>
      <c r="FRO16" t="n">
        <v>0.1</v>
      </c>
      <c r="FRP16" t="n">
        <v>0.2</v>
      </c>
      <c r="FRQ16" t="n">
        <v>0.2</v>
      </c>
      <c r="FRR16" t="n">
        <v>0.1</v>
      </c>
      <c r="FRS16" t="n">
        <v>0.1</v>
      </c>
      <c r="FRT16" t="n">
        <v>0.1</v>
      </c>
      <c r="FRU16" t="n">
        <v>0.2</v>
      </c>
      <c r="FRV16" t="n">
        <v>0.1</v>
      </c>
      <c r="FRW16" t="n">
        <v>0.25</v>
      </c>
      <c r="FRX16" t="n">
        <v>0.2</v>
      </c>
      <c r="FRY16" t="n">
        <v>0.2</v>
      </c>
      <c r="FRZ16" t="n">
        <v>-0.1</v>
      </c>
      <c r="FSA16" t="n">
        <v>0.2</v>
      </c>
      <c r="FSB16" t="n">
        <v>0.2</v>
      </c>
      <c r="FSC16" t="n">
        <v>-0.1</v>
      </c>
      <c r="FSD16" t="n">
        <v>0.1</v>
      </c>
      <c r="FSE16" t="n">
        <v>0.25</v>
      </c>
      <c r="FSF16" t="n">
        <v>-0.3</v>
      </c>
      <c r="FSG16" t="n">
        <v>0.2</v>
      </c>
      <c r="FSH16" t="n">
        <v>0.1</v>
      </c>
      <c r="FSI16" t="n">
        <v>0.2</v>
      </c>
      <c r="FSJ16" t="n">
        <v>0.1</v>
      </c>
      <c r="FSK16" t="n">
        <v>0.2</v>
      </c>
      <c r="FSL16" t="n">
        <v>0.25</v>
      </c>
      <c r="FSM16" t="n">
        <v>0.25</v>
      </c>
      <c r="FSN16" t="n">
        <v>0.2</v>
      </c>
      <c r="FSO16" t="n">
        <v>0.2</v>
      </c>
      <c r="FSP16" t="n">
        <v>0.1</v>
      </c>
      <c r="FSQ16" t="n">
        <v>0.1</v>
      </c>
      <c r="FSR16" t="n">
        <v>0.1</v>
      </c>
      <c r="FSS16" t="n">
        <v>0.2</v>
      </c>
      <c r="FST16" t="n">
        <v>0.2</v>
      </c>
      <c r="FSU16" t="n">
        <v>0.1</v>
      </c>
      <c r="FSV16" t="n">
        <v>0.2</v>
      </c>
      <c r="FSW16" t="n">
        <v>0.1</v>
      </c>
      <c r="FSX16" t="n">
        <v>-0.1</v>
      </c>
      <c r="FSY16" t="n">
        <v>0.25</v>
      </c>
      <c r="FSZ16" t="n">
        <v>-0.1</v>
      </c>
      <c r="FTA16" t="n">
        <v>0.2</v>
      </c>
      <c r="FTB16" t="n">
        <v>0.2</v>
      </c>
      <c r="FTC16" t="n">
        <v>-0.1</v>
      </c>
      <c r="FTD16" t="n">
        <v>0.25</v>
      </c>
      <c r="FTE16" t="n">
        <v>-0.3</v>
      </c>
      <c r="FTF16" t="n">
        <v>-0.1</v>
      </c>
      <c r="FTG16" t="n">
        <v>0.1</v>
      </c>
      <c r="FTH16" t="n">
        <v>0.25</v>
      </c>
      <c r="FTI16" t="n">
        <v>0.2</v>
      </c>
      <c r="FTJ16" t="n">
        <v>-0.3</v>
      </c>
      <c r="FTK16" t="n">
        <v>0.1</v>
      </c>
      <c r="FTL16" t="n">
        <v>0.2</v>
      </c>
      <c r="FTM16" t="n">
        <v>0.1</v>
      </c>
      <c r="FTN16" t="n">
        <v>0.1</v>
      </c>
      <c r="FTO16" t="n">
        <v>0.2</v>
      </c>
      <c r="FTP16" t="n">
        <v>-0.1</v>
      </c>
      <c r="FTQ16" t="n">
        <v>0.1</v>
      </c>
      <c r="FTR16" t="n">
        <v>-0.1</v>
      </c>
      <c r="FTS16" t="n">
        <v>0.1</v>
      </c>
      <c r="FTT16" t="n">
        <v>0.1</v>
      </c>
      <c r="FTU16" t="n">
        <v>0.1</v>
      </c>
      <c r="FTV16" t="n">
        <v>0.2</v>
      </c>
      <c r="FTW16" t="n">
        <v>0.1</v>
      </c>
      <c r="FTX16" t="n">
        <v>-0.1</v>
      </c>
      <c r="FTY16" t="n">
        <v>0.2</v>
      </c>
      <c r="FTZ16" t="n">
        <v>0.2</v>
      </c>
      <c r="FUA16" t="n">
        <v>0.1</v>
      </c>
      <c r="FUB16" t="n">
        <v>0.2</v>
      </c>
      <c r="FUC16" t="n">
        <v>0.1</v>
      </c>
      <c r="FUD16" t="n">
        <v>0.1</v>
      </c>
      <c r="FUE16" t="n">
        <v>0.1</v>
      </c>
      <c r="FUF16" t="n">
        <v>0.2</v>
      </c>
      <c r="FUG16" t="n">
        <v>-0.1</v>
      </c>
      <c r="FUH16" t="n">
        <v>0.1</v>
      </c>
      <c r="FUI16" t="n">
        <v>0.2</v>
      </c>
      <c r="FUJ16" t="n">
        <v>0.1</v>
      </c>
      <c r="FUK16" t="n">
        <v>0.2</v>
      </c>
      <c r="FUL16" t="n">
        <v>0.1</v>
      </c>
      <c r="FUM16" t="n">
        <v>0.2</v>
      </c>
      <c r="FUN16" t="n">
        <v>0.2</v>
      </c>
      <c r="FUO16" t="n">
        <v>0.1</v>
      </c>
      <c r="FUP16" t="n">
        <v>-0.1</v>
      </c>
      <c r="FUQ16" t="n">
        <v>0.1</v>
      </c>
      <c r="FUR16" t="n">
        <v>0.25</v>
      </c>
      <c r="FUS16" t="n">
        <v>0.1</v>
      </c>
      <c r="FUT16" t="n">
        <v>0.25</v>
      </c>
      <c r="FUU16" t="n">
        <v>0.1</v>
      </c>
      <c r="FUV16" t="n">
        <v>0.2</v>
      </c>
      <c r="FUW16" t="n">
        <v>0.1</v>
      </c>
      <c r="FUX16" t="n">
        <v>0.25</v>
      </c>
      <c r="FUY16" t="n">
        <v>0.1</v>
      </c>
      <c r="FUZ16" t="n">
        <v>0.2</v>
      </c>
      <c r="FVA16" t="n">
        <v>0.2</v>
      </c>
      <c r="FVB16" t="n">
        <v>0.1</v>
      </c>
      <c r="FVC16" t="n">
        <v>-0.1</v>
      </c>
      <c r="FVD16" t="n">
        <v>0.1</v>
      </c>
      <c r="FVE16" t="n">
        <v>0.2</v>
      </c>
      <c r="FVF16" t="n">
        <v>0.1</v>
      </c>
      <c r="FVG16" t="n">
        <v>0.1</v>
      </c>
      <c r="FVH16" t="n">
        <v>0.25</v>
      </c>
      <c r="FVI16" t="n">
        <v>0.2</v>
      </c>
      <c r="FVJ16" t="n">
        <v>0.2</v>
      </c>
      <c r="FVK16" t="n">
        <v>0.25</v>
      </c>
      <c r="FVL16" t="n">
        <v>0.1</v>
      </c>
      <c r="FVM16" t="n">
        <v>-0.3</v>
      </c>
      <c r="FVN16" t="n">
        <v>0.1</v>
      </c>
      <c r="FVO16" t="n">
        <v>0.1</v>
      </c>
      <c r="FVP16" t="n">
        <v>0.1</v>
      </c>
      <c r="FVQ16" t="n">
        <v>-0.1</v>
      </c>
      <c r="FVR16" t="n">
        <v>-0.1</v>
      </c>
      <c r="FVS16" t="n">
        <v>-0.1</v>
      </c>
      <c r="FVT16" t="n">
        <v>0.2</v>
      </c>
      <c r="FVU16" t="n">
        <v>0.2</v>
      </c>
      <c r="FVV16" t="n">
        <v>0.2</v>
      </c>
      <c r="FVW16" t="n">
        <v>0.2</v>
      </c>
      <c r="FVX16" t="n">
        <v>0.1</v>
      </c>
      <c r="FVY16" t="n">
        <v>0.1</v>
      </c>
      <c r="FVZ16" t="n">
        <v>-0.1</v>
      </c>
      <c r="FWA16" t="n">
        <v>0.25</v>
      </c>
      <c r="FWB16" t="n">
        <v>0.2</v>
      </c>
      <c r="FWC16" t="n">
        <v>-0.1</v>
      </c>
      <c r="FWD16" t="n">
        <v>0.2</v>
      </c>
      <c r="FWE16" t="n">
        <v>0.1</v>
      </c>
      <c r="FWF16" t="n">
        <v>0.1</v>
      </c>
      <c r="FWG16" t="n">
        <v>0.4</v>
      </c>
      <c r="FWH16" t="n">
        <v>0.1</v>
      </c>
      <c r="FWI16" t="n">
        <v>-0.1</v>
      </c>
      <c r="FWJ16" t="n">
        <v>0.1</v>
      </c>
      <c r="FWK16" t="n">
        <v>0.2</v>
      </c>
      <c r="FWL16" t="n">
        <v>0.2</v>
      </c>
      <c r="FWM16" t="n">
        <v>0.1</v>
      </c>
      <c r="FWN16" t="n">
        <v>-0.3</v>
      </c>
      <c r="FWO16" t="n">
        <v>0.1</v>
      </c>
      <c r="FWP16" t="n">
        <v>0.2</v>
      </c>
      <c r="FWQ16" t="n">
        <v>0.25</v>
      </c>
      <c r="FWR16" t="n">
        <v>0.1</v>
      </c>
      <c r="FWS16" t="n">
        <v>0.2</v>
      </c>
      <c r="FWT16" t="n">
        <v>0.4</v>
      </c>
      <c r="FWU16" t="n">
        <v>0.2</v>
      </c>
      <c r="FWV16" t="n">
        <v>0.25</v>
      </c>
      <c r="FWW16" t="n">
        <v>0.1</v>
      </c>
      <c r="FWX16" t="n">
        <v>-0.1</v>
      </c>
      <c r="FWY16" t="n">
        <v>-0.1</v>
      </c>
      <c r="FWZ16" t="n">
        <v>0.1</v>
      </c>
      <c r="FXA16" t="n">
        <v>0.1</v>
      </c>
      <c r="FXB16" t="n">
        <v>0.25</v>
      </c>
      <c r="FXC16" t="n">
        <v>0.1</v>
      </c>
      <c r="FXD16" t="n">
        <v>0.1</v>
      </c>
      <c r="FXE16" t="n">
        <v>0.1</v>
      </c>
      <c r="FXF16" t="n">
        <v>0.2</v>
      </c>
      <c r="FXG16" t="n">
        <v>-0.1</v>
      </c>
      <c r="FXH16" t="n">
        <v>0.2</v>
      </c>
      <c r="FXI16" t="n">
        <v>-0.3</v>
      </c>
      <c r="FXJ16" t="n">
        <v>0.2</v>
      </c>
      <c r="FXK16" t="n">
        <v>0.4</v>
      </c>
      <c r="FXL16" t="n">
        <v>0.2</v>
      </c>
      <c r="FXM16" t="n">
        <v>-0.3</v>
      </c>
      <c r="FXN16" t="n">
        <v>-0.1</v>
      </c>
      <c r="FXO16" t="n">
        <v>0.2</v>
      </c>
      <c r="FXP16" t="n">
        <v>-0.1</v>
      </c>
      <c r="FXQ16" t="n">
        <v>0.2</v>
      </c>
      <c r="FXR16" t="n">
        <v>0.2</v>
      </c>
      <c r="FXS16" t="n">
        <v>0.4</v>
      </c>
      <c r="FXT16" t="n">
        <v>-0.1</v>
      </c>
      <c r="FXU16" t="n">
        <v>-0.1</v>
      </c>
      <c r="FXV16" t="n">
        <v>0.25</v>
      </c>
      <c r="FXW16" t="n">
        <v>0.25</v>
      </c>
      <c r="FXX16" t="n">
        <v>0.2</v>
      </c>
      <c r="FXY16" t="n">
        <v>0.1</v>
      </c>
      <c r="FXZ16" t="n">
        <v>0.25</v>
      </c>
      <c r="FYA16" t="n">
        <v>0.25</v>
      </c>
      <c r="FYB16" t="n">
        <v>0.1</v>
      </c>
      <c r="FYC16" t="n">
        <v>0.2</v>
      </c>
      <c r="FYD16" t="n">
        <v>0.25</v>
      </c>
      <c r="FYE16" t="n">
        <v>0.2</v>
      </c>
      <c r="FYF16" t="n">
        <v>0.2</v>
      </c>
      <c r="FYG16" t="n">
        <v>-0.1</v>
      </c>
      <c r="FYH16" t="n">
        <v>0.2</v>
      </c>
      <c r="FYI16" t="n">
        <v>0.1</v>
      </c>
      <c r="FYJ16" t="n">
        <v>0.2</v>
      </c>
      <c r="FYK16" t="n">
        <v>-0.3</v>
      </c>
      <c r="FYL16" t="n">
        <v>0.1</v>
      </c>
      <c r="FYM16" t="n">
        <v>0.2</v>
      </c>
      <c r="FYN16" t="n">
        <v>0.1</v>
      </c>
      <c r="FYO16" t="n">
        <v>0.1</v>
      </c>
      <c r="FYP16" t="n">
        <v>0.2</v>
      </c>
      <c r="FYQ16" t="n">
        <v>0.1</v>
      </c>
      <c r="FYR16" t="n">
        <v>0.1</v>
      </c>
      <c r="FYS16" t="n">
        <v>0.1</v>
      </c>
      <c r="FYT16" t="n">
        <v>0.25</v>
      </c>
      <c r="FYU16" t="n">
        <v>0.1</v>
      </c>
      <c r="FYV16" t="n">
        <v>-0.1</v>
      </c>
      <c r="FYW16" t="n">
        <v>0.1</v>
      </c>
      <c r="FYX16" t="n">
        <v>0.25</v>
      </c>
      <c r="FYY16" t="n">
        <v>0.1</v>
      </c>
      <c r="FYZ16" t="n">
        <v>0.2</v>
      </c>
      <c r="FZA16" t="n">
        <v>0.1</v>
      </c>
      <c r="FZB16" t="n">
        <v>0.1</v>
      </c>
      <c r="FZC16" t="n">
        <v>0.1</v>
      </c>
      <c r="FZD16" t="n">
        <v>0.25</v>
      </c>
      <c r="FZE16" t="n">
        <v>0.25</v>
      </c>
      <c r="FZF16" t="n">
        <v>0.1</v>
      </c>
      <c r="FZG16" t="n">
        <v>-0.3</v>
      </c>
      <c r="FZH16" t="n">
        <v>-0.1</v>
      </c>
      <c r="FZI16" t="n">
        <v>-0.1</v>
      </c>
      <c r="FZJ16" t="n">
        <v>0.2</v>
      </c>
      <c r="FZK16" t="n">
        <v>0.1</v>
      </c>
      <c r="FZL16" t="n">
        <v>0.2</v>
      </c>
      <c r="FZM16" t="n">
        <v>-0.3</v>
      </c>
      <c r="FZN16" t="n">
        <v>0.2</v>
      </c>
      <c r="FZO16" t="n">
        <v>0.1</v>
      </c>
      <c r="FZP16" t="n">
        <v>0.2</v>
      </c>
      <c r="FZQ16" t="n">
        <v>0.1</v>
      </c>
      <c r="FZR16" t="n">
        <v>0.2</v>
      </c>
      <c r="FZS16" t="n">
        <v>0.1</v>
      </c>
      <c r="FZT16" t="n">
        <v>0.2</v>
      </c>
      <c r="FZU16" t="n">
        <v>-0.1</v>
      </c>
      <c r="FZV16" t="n">
        <v>0.2</v>
      </c>
      <c r="FZW16" t="n">
        <v>-0.1</v>
      </c>
      <c r="FZX16" t="n">
        <v>0.25</v>
      </c>
      <c r="FZY16" t="n">
        <v>-0.1</v>
      </c>
      <c r="FZZ16" t="n">
        <v>0.2</v>
      </c>
      <c r="GAA16" t="n">
        <v>0.2</v>
      </c>
      <c r="GAB16" t="n">
        <v>-0.1</v>
      </c>
      <c r="GAC16" t="n">
        <v>0.2</v>
      </c>
      <c r="GAD16" t="n">
        <v>0.1</v>
      </c>
      <c r="GAE16" t="n">
        <v>0.1</v>
      </c>
      <c r="GAF16" t="n">
        <v>0.2</v>
      </c>
      <c r="GAG16" t="n">
        <v>0.4</v>
      </c>
      <c r="GAH16" t="n">
        <v>0.2</v>
      </c>
      <c r="GAI16" t="n">
        <v>0.2</v>
      </c>
      <c r="GAJ16" t="n">
        <v>0.1</v>
      </c>
      <c r="GAK16" t="n">
        <v>0.2</v>
      </c>
      <c r="GAL16" t="n">
        <v>0.2</v>
      </c>
      <c r="GAM16" t="n">
        <v>0.2</v>
      </c>
      <c r="GAN16" t="n">
        <v>0.1</v>
      </c>
      <c r="GAO16" t="n">
        <v>-0.1</v>
      </c>
      <c r="GAP16" t="n">
        <v>-0.3</v>
      </c>
      <c r="GAQ16" t="n">
        <v>0.1</v>
      </c>
      <c r="GAR16" t="n">
        <v>0.1</v>
      </c>
      <c r="GAS16" t="n">
        <v>0.1</v>
      </c>
      <c r="GAT16" t="n">
        <v>0.1</v>
      </c>
      <c r="GAU16" t="n">
        <v>0.2</v>
      </c>
      <c r="GAV16" t="n">
        <v>0.1</v>
      </c>
      <c r="GAW16" t="n">
        <v>-0.1</v>
      </c>
      <c r="GAX16" t="n">
        <v>0.1</v>
      </c>
      <c r="GAY16" t="n">
        <v>0.1</v>
      </c>
      <c r="GAZ16" t="n">
        <v>0.2</v>
      </c>
      <c r="GBA16" t="n">
        <v>0.1</v>
      </c>
      <c r="GBB16" t="n">
        <v>0.25</v>
      </c>
      <c r="GBC16" t="n">
        <v>0.1</v>
      </c>
      <c r="GBD16" t="n">
        <v>0.1</v>
      </c>
      <c r="GBE16" t="n">
        <v>0.1</v>
      </c>
      <c r="GBF16" t="n">
        <v>0.2</v>
      </c>
      <c r="GBG16" t="n">
        <v>0.2</v>
      </c>
      <c r="GBH16" t="n">
        <v>0.25</v>
      </c>
      <c r="GBI16" t="n">
        <v>0.2</v>
      </c>
      <c r="GBJ16" t="n">
        <v>0.25</v>
      </c>
      <c r="GBK16" t="n">
        <v>0.1</v>
      </c>
      <c r="GBL16" t="n">
        <v>0.1</v>
      </c>
      <c r="GBM16" t="n">
        <v>0.1</v>
      </c>
      <c r="GBN16" t="n">
        <v>0.1</v>
      </c>
      <c r="GBO16" t="n">
        <v>-0.1</v>
      </c>
      <c r="GBP16" t="n">
        <v>-0.1</v>
      </c>
      <c r="GBQ16" t="n">
        <v>0.2</v>
      </c>
      <c r="GBR16" t="n">
        <v>-0.1</v>
      </c>
      <c r="GBS16" t="n">
        <v>0.25</v>
      </c>
      <c r="GBT16" t="n">
        <v>0.1</v>
      </c>
      <c r="GBU16" t="n">
        <v>0.1</v>
      </c>
      <c r="GBV16" t="n">
        <v>0.2</v>
      </c>
      <c r="GBW16" t="n">
        <v>0.1</v>
      </c>
      <c r="GBX16" t="n">
        <v>0.1</v>
      </c>
      <c r="GBY16" t="n">
        <v>0.1</v>
      </c>
      <c r="GBZ16" t="n">
        <v>0.1</v>
      </c>
      <c r="GCA16" t="n">
        <v>0.2</v>
      </c>
      <c r="GCB16" t="n">
        <v>0.1</v>
      </c>
      <c r="GCC16" t="n">
        <v>0.2</v>
      </c>
      <c r="GCD16" t="n">
        <v>0.2</v>
      </c>
      <c r="GCE16" t="n">
        <v>-0.1</v>
      </c>
      <c r="GCF16" t="n">
        <v>-0.1</v>
      </c>
      <c r="GCG16" t="n">
        <v>0.2</v>
      </c>
      <c r="GCH16" t="n">
        <v>0.25</v>
      </c>
      <c r="GCI16" t="n">
        <v>-0.1</v>
      </c>
      <c r="GCJ16" t="n">
        <v>-0.1</v>
      </c>
      <c r="GCK16" t="n">
        <v>0.2</v>
      </c>
      <c r="GCL16" t="n">
        <v>0.1</v>
      </c>
      <c r="GCM16" t="n">
        <v>0.25</v>
      </c>
      <c r="GCN16" t="n">
        <v>0.2</v>
      </c>
      <c r="GCO16" t="n">
        <v>-0.1</v>
      </c>
      <c r="GCP16" t="n">
        <v>0.2</v>
      </c>
      <c r="GCQ16" t="n">
        <v>0.1</v>
      </c>
      <c r="GCR16" t="n">
        <v>0.1</v>
      </c>
      <c r="GCS16" t="n">
        <v>-0.3</v>
      </c>
      <c r="GCT16" t="n">
        <v>-0.1</v>
      </c>
      <c r="GCU16" t="n">
        <v>0.1</v>
      </c>
      <c r="GCV16" t="n">
        <v>0.25</v>
      </c>
      <c r="GCW16" t="n">
        <v>0.1</v>
      </c>
      <c r="GCX16" t="n">
        <v>0.25</v>
      </c>
      <c r="GCY16" t="n">
        <v>0.2</v>
      </c>
      <c r="GCZ16" t="n">
        <v>0.2</v>
      </c>
      <c r="GDA16" t="n">
        <v>0.4</v>
      </c>
      <c r="GDB16" t="n">
        <v>0.1</v>
      </c>
      <c r="GDC16" t="n">
        <v>0.2</v>
      </c>
      <c r="GDD16" t="n">
        <v>0.1</v>
      </c>
      <c r="GDE16" t="n">
        <v>0.1</v>
      </c>
      <c r="GDF16" t="n">
        <v>0.1</v>
      </c>
      <c r="GDG16" t="n">
        <v>0.2</v>
      </c>
      <c r="GDH16" t="n">
        <v>0.1</v>
      </c>
      <c r="GDI16" t="n">
        <v>0.1</v>
      </c>
      <c r="GDJ16" t="n">
        <v>0.1</v>
      </c>
      <c r="GDK16" t="n">
        <v>0.1</v>
      </c>
      <c r="GDL16" t="n">
        <v>0.1</v>
      </c>
      <c r="GDM16" t="n">
        <v>0.2</v>
      </c>
      <c r="GDN16" t="n">
        <v>0.2</v>
      </c>
      <c r="GDO16" t="n">
        <v>0.1</v>
      </c>
      <c r="GDP16" t="n">
        <v>0.1</v>
      </c>
      <c r="GDQ16" t="n">
        <v>0.1</v>
      </c>
      <c r="GDR16" t="n">
        <v>0.1</v>
      </c>
      <c r="GDS16" t="n">
        <v>0.1</v>
      </c>
      <c r="GDT16" t="n">
        <v>0.1</v>
      </c>
      <c r="GDU16" t="n">
        <v>0.2</v>
      </c>
      <c r="GDV16" t="n">
        <v>0.25</v>
      </c>
      <c r="GDW16" t="n">
        <v>0.1</v>
      </c>
      <c r="GDX16" t="n">
        <v>0.1</v>
      </c>
      <c r="GDY16" t="n">
        <v>0.2</v>
      </c>
      <c r="GDZ16" t="n">
        <v>0.25</v>
      </c>
      <c r="GEA16" t="n">
        <v>0.2</v>
      </c>
      <c r="GEB16" t="n">
        <v>0.1</v>
      </c>
      <c r="GEC16" t="n">
        <v>0.1</v>
      </c>
      <c r="GED16" t="n">
        <v>0.1</v>
      </c>
      <c r="GEE16" t="n">
        <v>0.25</v>
      </c>
      <c r="GEF16" t="n">
        <v>0.1</v>
      </c>
      <c r="GEG16" t="n">
        <v>0.2</v>
      </c>
      <c r="GEH16" t="n">
        <v>0.1</v>
      </c>
      <c r="GEI16" t="n">
        <v>0.1</v>
      </c>
      <c r="GEJ16" t="n">
        <v>0.1</v>
      </c>
      <c r="GEK16" t="n">
        <v>0.2</v>
      </c>
      <c r="GEL16" t="n">
        <v>0.1</v>
      </c>
      <c r="GEM16" t="n">
        <v>0.1</v>
      </c>
      <c r="GEN16" t="n">
        <v>0.1</v>
      </c>
      <c r="GEO16" t="n">
        <v>0.1</v>
      </c>
      <c r="GEP16" t="n">
        <v>0.1</v>
      </c>
      <c r="GEQ16" t="n">
        <v>0.1</v>
      </c>
      <c r="GER16" t="n">
        <v>0.1</v>
      </c>
      <c r="GES16" t="n">
        <v>0.2</v>
      </c>
      <c r="GET16" t="n">
        <v>0.2</v>
      </c>
      <c r="GEU16" t="n">
        <v>0.25</v>
      </c>
      <c r="GEV16" t="n">
        <v>0.2</v>
      </c>
      <c r="GEW16" t="n">
        <v>0.1</v>
      </c>
      <c r="GEX16" t="n">
        <v>-0.1</v>
      </c>
      <c r="GEY16" t="n">
        <v>0.2</v>
      </c>
      <c r="GEZ16" t="n">
        <v>0.1</v>
      </c>
      <c r="GFA16" t="n">
        <v>0.1</v>
      </c>
      <c r="GFB16" t="n">
        <v>-0.1</v>
      </c>
      <c r="GFC16" t="n">
        <v>-0.1</v>
      </c>
      <c r="GFD16" t="n">
        <v>0.1</v>
      </c>
      <c r="GFE16" t="n">
        <v>0.1</v>
      </c>
      <c r="GFF16" t="n">
        <v>0.2</v>
      </c>
      <c r="GFG16" t="n">
        <v>0.25</v>
      </c>
      <c r="GFH16" t="n">
        <v>0.1</v>
      </c>
      <c r="GFI16" t="n">
        <v>0.1</v>
      </c>
      <c r="GFJ16" t="n">
        <v>0.2</v>
      </c>
      <c r="GFK16" t="n">
        <v>-0.1</v>
      </c>
      <c r="GFL16" t="n">
        <v>0.2</v>
      </c>
      <c r="GFM16" t="n">
        <v>0.1</v>
      </c>
      <c r="GFN16" t="n">
        <v>-0.1</v>
      </c>
      <c r="GFO16" t="n">
        <v>0.2</v>
      </c>
      <c r="GFP16" t="n">
        <v>0.1</v>
      </c>
      <c r="GFQ16" t="n">
        <v>0.1</v>
      </c>
      <c r="GFR16" t="n">
        <v>0.1</v>
      </c>
      <c r="GFS16" t="n">
        <v>0.2</v>
      </c>
      <c r="GFT16" t="n">
        <v>0.1</v>
      </c>
      <c r="GFU16" t="n">
        <v>0.2</v>
      </c>
      <c r="GFV16" t="n">
        <v>0.1</v>
      </c>
      <c r="GFW16" t="n">
        <v>0.25</v>
      </c>
      <c r="GFX16" t="n">
        <v>0.1</v>
      </c>
      <c r="GFY16" t="n">
        <v>-0.1</v>
      </c>
      <c r="GFZ16" t="n">
        <v>0.2</v>
      </c>
      <c r="GGA16" t="n">
        <v>0.1</v>
      </c>
      <c r="GGB16" t="n">
        <v>0.2</v>
      </c>
      <c r="GGC16" t="n">
        <v>0.1</v>
      </c>
      <c r="GGD16" t="n">
        <v>0.2</v>
      </c>
      <c r="GGE16" t="n">
        <v>0.2</v>
      </c>
      <c r="GGF16" t="n">
        <v>0.1</v>
      </c>
      <c r="GGG16" t="n">
        <v>0.1</v>
      </c>
      <c r="GGH16" t="n">
        <v>0.2</v>
      </c>
      <c r="GGI16" t="n">
        <v>0.1</v>
      </c>
      <c r="GGJ16" t="n">
        <v>0.2</v>
      </c>
      <c r="GGK16" t="n">
        <v>0.2</v>
      </c>
      <c r="GGL16" t="n">
        <v>0.1</v>
      </c>
      <c r="GGM16" t="n">
        <v>0.2</v>
      </c>
      <c r="GGN16" t="n">
        <v>0.1</v>
      </c>
      <c r="GGO16" t="n">
        <v>0.1</v>
      </c>
      <c r="GGP16" t="n">
        <v>0.2</v>
      </c>
      <c r="GGQ16" t="n">
        <v>0.1</v>
      </c>
      <c r="GGR16" t="n">
        <v>0.1</v>
      </c>
      <c r="GGS16" t="n">
        <v>0.1</v>
      </c>
      <c r="GGT16" t="n">
        <v>0.1</v>
      </c>
      <c r="GGU16" t="n">
        <v>0.1</v>
      </c>
      <c r="GGV16" t="n">
        <v>-0.1</v>
      </c>
      <c r="GGW16" t="n">
        <v>0.1</v>
      </c>
      <c r="GGX16" t="n">
        <v>-0.1</v>
      </c>
      <c r="GGY16" t="n">
        <v>0.2</v>
      </c>
      <c r="GGZ16" t="n">
        <v>0.4</v>
      </c>
      <c r="GHA16" t="n">
        <v>0.2</v>
      </c>
      <c r="GHB16" t="n">
        <v>0.1</v>
      </c>
      <c r="GHC16" t="n">
        <v>0.2</v>
      </c>
      <c r="GHD16" t="n">
        <v>0.2</v>
      </c>
      <c r="GHE16" t="n">
        <v>-0.1</v>
      </c>
      <c r="GHF16" t="n">
        <v>0.1</v>
      </c>
      <c r="GHG16" t="n">
        <v>0.2</v>
      </c>
      <c r="GHH16" t="n">
        <v>0.25</v>
      </c>
      <c r="GHI16" t="n">
        <v>0.1</v>
      </c>
      <c r="GHJ16" t="n">
        <v>-0.1</v>
      </c>
      <c r="GHK16" t="n">
        <v>0.2</v>
      </c>
      <c r="GHL16" t="n">
        <v>0.1</v>
      </c>
      <c r="GHM16" t="n">
        <v>0.1</v>
      </c>
      <c r="GHN16" t="n">
        <v>0.2</v>
      </c>
      <c r="GHO16" t="n">
        <v>0.25</v>
      </c>
      <c r="GHP16" t="n">
        <v>0.2</v>
      </c>
      <c r="GHQ16" t="n">
        <v>0.1</v>
      </c>
      <c r="GHR16" t="n">
        <v>-0.1</v>
      </c>
      <c r="GHS16" t="n">
        <v>0.1</v>
      </c>
      <c r="GHT16" t="n">
        <v>0.1</v>
      </c>
      <c r="GHU16" t="n">
        <v>0.2</v>
      </c>
      <c r="GHV16" t="n">
        <v>-0.1</v>
      </c>
      <c r="GHW16" t="n">
        <v>0.2</v>
      </c>
      <c r="GHX16" t="n">
        <v>0.25</v>
      </c>
      <c r="GHY16" t="n">
        <v>0.2</v>
      </c>
      <c r="GHZ16" t="n">
        <v>0.25</v>
      </c>
      <c r="GIA16" t="n">
        <v>0.2</v>
      </c>
      <c r="GIB16" t="n">
        <v>0.2</v>
      </c>
      <c r="GIC16" t="n">
        <v>0.2</v>
      </c>
      <c r="GID16" t="n">
        <v>-0.1</v>
      </c>
      <c r="GIE16" t="n">
        <v>0.25</v>
      </c>
      <c r="GIF16" t="n">
        <v>0.2</v>
      </c>
      <c r="GIG16" t="n">
        <v>0.2</v>
      </c>
      <c r="GIH16" t="n">
        <v>0.1</v>
      </c>
      <c r="GII16" t="n">
        <v>0.1</v>
      </c>
      <c r="GIJ16" t="n">
        <v>0.1</v>
      </c>
      <c r="GIK16" t="n">
        <v>0.2</v>
      </c>
      <c r="GIL16" t="n">
        <v>0.1</v>
      </c>
      <c r="GIM16" t="n">
        <v>0.2</v>
      </c>
      <c r="GIN16" t="n">
        <v>0.1</v>
      </c>
      <c r="GIO16" t="n">
        <v>0.2</v>
      </c>
      <c r="GIP16" t="n">
        <v>0.2</v>
      </c>
      <c r="GIQ16" t="n">
        <v>0.1</v>
      </c>
      <c r="GIR16" t="n">
        <v>0.2</v>
      </c>
      <c r="GIS16" t="n">
        <v>0.2</v>
      </c>
      <c r="GIT16" t="n">
        <v>0.1</v>
      </c>
      <c r="GIU16" t="n">
        <v>0.1</v>
      </c>
      <c r="GIV16" t="n">
        <v>0.2</v>
      </c>
      <c r="GIW16" t="n">
        <v>-0.1</v>
      </c>
      <c r="GIX16" t="n">
        <v>0.4</v>
      </c>
      <c r="GIY16" t="n">
        <v>0.1</v>
      </c>
      <c r="GIZ16" t="n">
        <v>0.2</v>
      </c>
      <c r="GJA16" t="n">
        <v>0.1</v>
      </c>
      <c r="GJB16" t="n">
        <v>0.1</v>
      </c>
      <c r="GJC16" t="n">
        <v>0.1</v>
      </c>
      <c r="GJD16" t="n">
        <v>0.1</v>
      </c>
      <c r="GJE16" t="n">
        <v>0.2</v>
      </c>
      <c r="GJF16" t="n">
        <v>0.2</v>
      </c>
      <c r="GJG16" t="n">
        <v>0.4</v>
      </c>
      <c r="GJH16" t="n">
        <v>0.1</v>
      </c>
      <c r="GJI16" t="n">
        <v>0.1</v>
      </c>
      <c r="GJJ16" t="n">
        <v>-0.1</v>
      </c>
      <c r="GJK16" t="n">
        <v>-0.3</v>
      </c>
      <c r="GJL16" t="n">
        <v>0.1</v>
      </c>
    </row>
    <row r="17">
      <c r="B17" t="n">
        <v>8</v>
      </c>
      <c r="C17">
        <f>AVERAGE(E17:GJL17)</f>
        <v/>
      </c>
      <c r="E17" t="n">
        <v>0.2</v>
      </c>
      <c r="F17" t="n">
        <v>0.1</v>
      </c>
      <c r="G17" t="n">
        <v>-0.1</v>
      </c>
      <c r="H17" t="n">
        <v>0.1</v>
      </c>
      <c r="I17" t="n">
        <v>0.1</v>
      </c>
      <c r="J17" t="n">
        <v>-0.1</v>
      </c>
      <c r="K17" t="n">
        <v>0.25</v>
      </c>
      <c r="L17" t="n">
        <v>0.1</v>
      </c>
      <c r="M17" t="n">
        <v>0.1</v>
      </c>
      <c r="N17" t="n">
        <v>0.2</v>
      </c>
      <c r="O17" t="n">
        <v>0.1</v>
      </c>
      <c r="P17" t="n">
        <v>0.1</v>
      </c>
      <c r="Q17" t="n">
        <v>0.1</v>
      </c>
      <c r="R17" t="n">
        <v>0.25</v>
      </c>
      <c r="S17" t="n">
        <v>-0.1</v>
      </c>
      <c r="T17" t="n">
        <v>0.1</v>
      </c>
      <c r="U17" t="n">
        <v>0.1</v>
      </c>
      <c r="V17" t="n">
        <v>0.1</v>
      </c>
      <c r="W17" t="n">
        <v>0.2</v>
      </c>
      <c r="X17" t="n">
        <v>0.1</v>
      </c>
      <c r="Y17" t="n">
        <v>0.2</v>
      </c>
      <c r="Z17" t="n">
        <v>0.1</v>
      </c>
      <c r="AA17" t="n">
        <v>-0.1</v>
      </c>
      <c r="AB17" t="n">
        <v>-0.1</v>
      </c>
      <c r="AC17" t="n">
        <v>0.2</v>
      </c>
      <c r="AD17" t="n">
        <v>0.1</v>
      </c>
      <c r="AE17" t="n">
        <v>0.1</v>
      </c>
      <c r="AF17" t="n">
        <v>0.25</v>
      </c>
      <c r="AG17" t="n">
        <v>0.1</v>
      </c>
      <c r="AH17" t="n">
        <v>0.25</v>
      </c>
      <c r="AI17" t="n">
        <v>0.2</v>
      </c>
      <c r="AJ17" t="n">
        <v>-0.1</v>
      </c>
      <c r="AK17" t="n">
        <v>-0.1</v>
      </c>
      <c r="AL17" t="n">
        <v>-0.1</v>
      </c>
      <c r="AM17" t="n">
        <v>0.25</v>
      </c>
      <c r="AN17" t="n">
        <v>0.25</v>
      </c>
      <c r="AO17" t="n">
        <v>-0.1</v>
      </c>
      <c r="AP17" t="n">
        <v>0.1</v>
      </c>
      <c r="AQ17" t="n">
        <v>0.2</v>
      </c>
      <c r="AR17" t="n">
        <v>0.2</v>
      </c>
      <c r="AS17" t="n">
        <v>0.2</v>
      </c>
      <c r="AT17" t="n">
        <v>-0.3</v>
      </c>
      <c r="AU17" t="n">
        <v>0.2</v>
      </c>
      <c r="AV17" t="n">
        <v>0.1</v>
      </c>
      <c r="AW17" t="n">
        <v>0.1</v>
      </c>
      <c r="AX17" t="n">
        <v>0.2</v>
      </c>
      <c r="AY17" t="n">
        <v>-0.1</v>
      </c>
      <c r="AZ17" t="n">
        <v>0.1</v>
      </c>
      <c r="BA17" t="n">
        <v>-0.1</v>
      </c>
      <c r="BB17" t="n">
        <v>0.2</v>
      </c>
      <c r="BC17" t="n">
        <v>0.1</v>
      </c>
      <c r="BD17" t="n">
        <v>0.2</v>
      </c>
      <c r="BE17" t="n">
        <v>0.25</v>
      </c>
      <c r="BF17" t="n">
        <v>0.1</v>
      </c>
      <c r="BG17" t="n">
        <v>-0.3</v>
      </c>
      <c r="BH17" t="n">
        <v>0.25</v>
      </c>
      <c r="BI17" t="n">
        <v>0.2</v>
      </c>
      <c r="BJ17" t="n">
        <v>0.1</v>
      </c>
      <c r="BK17" t="n">
        <v>0.25</v>
      </c>
      <c r="BL17" t="n">
        <v>0.1</v>
      </c>
      <c r="BM17" t="n">
        <v>0.1</v>
      </c>
      <c r="BN17" t="n">
        <v>-0.1</v>
      </c>
      <c r="BO17" t="n">
        <v>0.2</v>
      </c>
      <c r="BP17" t="n">
        <v>0.2</v>
      </c>
      <c r="BQ17" t="n">
        <v>-0.1</v>
      </c>
      <c r="BR17" t="n">
        <v>0.1</v>
      </c>
      <c r="BS17" t="n">
        <v>0.1</v>
      </c>
      <c r="BT17" t="n">
        <v>0.25</v>
      </c>
      <c r="BU17" t="n">
        <v>-0.1</v>
      </c>
      <c r="BV17" t="n">
        <v>0.1</v>
      </c>
      <c r="BW17" t="n">
        <v>0.1</v>
      </c>
      <c r="BX17" t="n">
        <v>0.1</v>
      </c>
      <c r="BY17" t="n">
        <v>0.25</v>
      </c>
      <c r="BZ17" t="n">
        <v>0.2</v>
      </c>
      <c r="CA17" t="n">
        <v>-0.1</v>
      </c>
      <c r="CB17" t="n">
        <v>0.1</v>
      </c>
      <c r="CC17" t="n">
        <v>0.1</v>
      </c>
      <c r="CD17" t="n">
        <v>0.1</v>
      </c>
      <c r="CE17" t="n">
        <v>0.1</v>
      </c>
      <c r="CF17" t="n">
        <v>-0.1</v>
      </c>
      <c r="CG17" t="n">
        <v>0.2</v>
      </c>
      <c r="CH17" t="n">
        <v>-0.1</v>
      </c>
      <c r="CI17" t="n">
        <v>0.1</v>
      </c>
      <c r="CJ17" t="n">
        <v>0.1</v>
      </c>
      <c r="CK17" t="n">
        <v>0.1</v>
      </c>
      <c r="CL17" t="n">
        <v>0.1</v>
      </c>
      <c r="CM17" t="n">
        <v>0.2</v>
      </c>
      <c r="CN17" t="n">
        <v>-0.1</v>
      </c>
      <c r="CO17" t="n">
        <v>0.1</v>
      </c>
      <c r="CP17" t="n">
        <v>0.2</v>
      </c>
      <c r="CQ17" t="n">
        <v>-0.1</v>
      </c>
      <c r="CR17" t="n">
        <v>0.2</v>
      </c>
      <c r="CS17" t="n">
        <v>0.1</v>
      </c>
      <c r="CT17" t="n">
        <v>0.1</v>
      </c>
      <c r="CU17" t="n">
        <v>-0.1</v>
      </c>
      <c r="CV17" t="n">
        <v>0.1</v>
      </c>
      <c r="CW17" t="n">
        <v>0.2</v>
      </c>
      <c r="CX17" t="n">
        <v>-0.1</v>
      </c>
      <c r="CY17" t="n">
        <v>0.2</v>
      </c>
      <c r="CZ17" t="n">
        <v>0.2</v>
      </c>
      <c r="DA17" t="n">
        <v>-0.3</v>
      </c>
      <c r="DB17" t="n">
        <v>-0.3</v>
      </c>
      <c r="DC17" t="n">
        <v>0.2</v>
      </c>
      <c r="DD17" t="n">
        <v>0.2</v>
      </c>
      <c r="DE17" t="n">
        <v>0.4</v>
      </c>
      <c r="DF17" t="n">
        <v>0.1</v>
      </c>
      <c r="DG17" t="n">
        <v>-0.1</v>
      </c>
      <c r="DH17" t="n">
        <v>0.2</v>
      </c>
      <c r="DI17" t="n">
        <v>0.4</v>
      </c>
      <c r="DJ17" t="n">
        <v>0.2</v>
      </c>
      <c r="DK17" t="n">
        <v>0.1</v>
      </c>
      <c r="DL17" t="n">
        <v>0.2</v>
      </c>
      <c r="DM17" t="n">
        <v>-0.1</v>
      </c>
      <c r="DN17" t="n">
        <v>0.2</v>
      </c>
      <c r="DO17" t="n">
        <v>0.2</v>
      </c>
      <c r="DP17" t="n">
        <v>0.1</v>
      </c>
      <c r="DQ17" t="n">
        <v>-0.1</v>
      </c>
      <c r="DR17" t="n">
        <v>-0.1</v>
      </c>
      <c r="DS17" t="n">
        <v>0.1</v>
      </c>
      <c r="DT17" t="n">
        <v>0.1</v>
      </c>
      <c r="DU17" t="n">
        <v>0.2</v>
      </c>
      <c r="DV17" t="n">
        <v>0.2</v>
      </c>
      <c r="DW17" t="n">
        <v>0.2</v>
      </c>
      <c r="DX17" t="n">
        <v>-0.1</v>
      </c>
      <c r="DY17" t="n">
        <v>0.1</v>
      </c>
      <c r="DZ17" t="n">
        <v>0.1</v>
      </c>
      <c r="EA17" t="n">
        <v>0.2</v>
      </c>
      <c r="EB17" t="n">
        <v>0.2</v>
      </c>
      <c r="EC17" t="n">
        <v>0.2</v>
      </c>
      <c r="ED17" t="n">
        <v>0.1</v>
      </c>
      <c r="EE17" t="n">
        <v>0.1</v>
      </c>
      <c r="EF17" t="n">
        <v>-0.1</v>
      </c>
      <c r="EG17" t="n">
        <v>0.2</v>
      </c>
      <c r="EH17" t="n">
        <v>0.1</v>
      </c>
      <c r="EI17" t="n">
        <v>0.2</v>
      </c>
      <c r="EJ17" t="n">
        <v>0.2</v>
      </c>
      <c r="EK17" t="n">
        <v>0.1</v>
      </c>
      <c r="EL17" t="n">
        <v>0.2</v>
      </c>
      <c r="EM17" t="n">
        <v>0.2</v>
      </c>
      <c r="EN17" t="n">
        <v>0.1</v>
      </c>
      <c r="EO17" t="n">
        <v>0.1</v>
      </c>
      <c r="EP17" t="n">
        <v>0.1</v>
      </c>
      <c r="EQ17" t="n">
        <v>0.2</v>
      </c>
      <c r="ER17" t="n">
        <v>0.25</v>
      </c>
      <c r="ES17" t="n">
        <v>0.2</v>
      </c>
      <c r="ET17" t="n">
        <v>0.2</v>
      </c>
      <c r="EU17" t="n">
        <v>0.1</v>
      </c>
      <c r="EV17" t="n">
        <v>0.25</v>
      </c>
      <c r="EW17" t="n">
        <v>0.2</v>
      </c>
      <c r="EX17" t="n">
        <v>0.2</v>
      </c>
      <c r="EY17" t="n">
        <v>0.1</v>
      </c>
      <c r="EZ17" t="n">
        <v>0.25</v>
      </c>
      <c r="FA17" t="n">
        <v>-0.1</v>
      </c>
      <c r="FB17" t="n">
        <v>0.2</v>
      </c>
      <c r="FC17" t="n">
        <v>0.2</v>
      </c>
      <c r="FD17" t="n">
        <v>0.2</v>
      </c>
      <c r="FE17" t="n">
        <v>0.25</v>
      </c>
      <c r="FF17" t="n">
        <v>0.1</v>
      </c>
      <c r="FG17" t="n">
        <v>0.2</v>
      </c>
      <c r="FH17" t="n">
        <v>0.2</v>
      </c>
      <c r="FI17" t="n">
        <v>0.1</v>
      </c>
      <c r="FJ17" t="n">
        <v>0.1</v>
      </c>
      <c r="FK17" t="n">
        <v>0.25</v>
      </c>
      <c r="FL17" t="n">
        <v>0.2</v>
      </c>
      <c r="FM17" t="n">
        <v>0.2</v>
      </c>
      <c r="FN17" t="n">
        <v>0.4</v>
      </c>
      <c r="FO17" t="n">
        <v>0.2</v>
      </c>
      <c r="FP17" t="n">
        <v>0.25</v>
      </c>
      <c r="FQ17" t="n">
        <v>0.2</v>
      </c>
      <c r="FR17" t="n">
        <v>-0.1</v>
      </c>
      <c r="FS17" t="n">
        <v>0.1</v>
      </c>
      <c r="FT17" t="n">
        <v>-0.1</v>
      </c>
      <c r="FU17" t="n">
        <v>0.25</v>
      </c>
      <c r="FV17" t="n">
        <v>0.1</v>
      </c>
      <c r="FW17" t="n">
        <v>0.2</v>
      </c>
      <c r="FX17" t="n">
        <v>0.2</v>
      </c>
      <c r="FY17" t="n">
        <v>0.2</v>
      </c>
      <c r="FZ17" t="n">
        <v>0.1</v>
      </c>
      <c r="GA17" t="n">
        <v>0.1</v>
      </c>
      <c r="GB17" t="n">
        <v>0.1</v>
      </c>
      <c r="GC17" t="n">
        <v>0.1</v>
      </c>
      <c r="GD17" t="n">
        <v>0.2</v>
      </c>
      <c r="GE17" t="n">
        <v>0.2</v>
      </c>
      <c r="GF17" t="n">
        <v>-0.1</v>
      </c>
      <c r="GG17" t="n">
        <v>0.1</v>
      </c>
      <c r="GH17" t="n">
        <v>0.4</v>
      </c>
      <c r="GI17" t="n">
        <v>0.25</v>
      </c>
      <c r="GJ17" t="n">
        <v>0.1</v>
      </c>
      <c r="GK17" t="n">
        <v>0.1</v>
      </c>
      <c r="GL17" t="n">
        <v>0.4</v>
      </c>
      <c r="GM17" t="n">
        <v>-0.1</v>
      </c>
      <c r="GN17" t="n">
        <v>0.1</v>
      </c>
      <c r="GO17" t="n">
        <v>-0.1</v>
      </c>
      <c r="GP17" t="n">
        <v>0.1</v>
      </c>
      <c r="GQ17" t="n">
        <v>-0.1</v>
      </c>
      <c r="GR17" t="n">
        <v>0.2</v>
      </c>
      <c r="GS17" t="n">
        <v>0.1</v>
      </c>
      <c r="GT17" t="n">
        <v>-0.1</v>
      </c>
      <c r="GU17" t="n">
        <v>0.2</v>
      </c>
      <c r="GV17" t="n">
        <v>0.1</v>
      </c>
      <c r="GW17" t="n">
        <v>-0.1</v>
      </c>
      <c r="GX17" t="n">
        <v>0.2</v>
      </c>
      <c r="GY17" t="n">
        <v>0.1</v>
      </c>
      <c r="GZ17" t="n">
        <v>-0.1</v>
      </c>
      <c r="HA17" t="n">
        <v>0.25</v>
      </c>
      <c r="HB17" t="n">
        <v>-0.1</v>
      </c>
      <c r="HC17" t="n">
        <v>0.1</v>
      </c>
      <c r="HD17" t="n">
        <v>0.2</v>
      </c>
      <c r="HE17" t="n">
        <v>-0.1</v>
      </c>
      <c r="HF17" t="n">
        <v>0.2</v>
      </c>
      <c r="HG17" t="n">
        <v>0.2</v>
      </c>
      <c r="HH17" t="n">
        <v>0.1</v>
      </c>
      <c r="HI17" t="n">
        <v>0.4</v>
      </c>
      <c r="HJ17" t="n">
        <v>0.1</v>
      </c>
      <c r="HK17" t="n">
        <v>0.1</v>
      </c>
      <c r="HL17" t="n">
        <v>-0.1</v>
      </c>
      <c r="HM17" t="n">
        <v>0.2</v>
      </c>
      <c r="HN17" t="n">
        <v>0.1</v>
      </c>
      <c r="HO17" t="n">
        <v>0.1</v>
      </c>
      <c r="HP17" t="n">
        <v>0.4</v>
      </c>
      <c r="HQ17" t="n">
        <v>-0.1</v>
      </c>
      <c r="HR17" t="n">
        <v>0.25</v>
      </c>
      <c r="HS17" t="n">
        <v>0.1</v>
      </c>
      <c r="HT17" t="n">
        <v>0.2</v>
      </c>
      <c r="HU17" t="n">
        <v>0.1</v>
      </c>
      <c r="HV17" t="n">
        <v>0.2</v>
      </c>
      <c r="HW17" t="n">
        <v>0.1</v>
      </c>
      <c r="HX17" t="n">
        <v>0.1</v>
      </c>
      <c r="HY17" t="n">
        <v>0.1</v>
      </c>
      <c r="HZ17" t="n">
        <v>0.2</v>
      </c>
      <c r="IA17" t="n">
        <v>-0.1</v>
      </c>
      <c r="IB17" t="n">
        <v>-0.3</v>
      </c>
      <c r="IC17" t="n">
        <v>0.25</v>
      </c>
      <c r="ID17" t="n">
        <v>0.1</v>
      </c>
      <c r="IE17" t="n">
        <v>0.1</v>
      </c>
      <c r="IF17" t="n">
        <v>0.1</v>
      </c>
      <c r="IG17" t="n">
        <v>0.1</v>
      </c>
      <c r="IH17" t="n">
        <v>-0.1</v>
      </c>
      <c r="II17" t="n">
        <v>0.2</v>
      </c>
      <c r="IJ17" t="n">
        <v>0.1</v>
      </c>
      <c r="IK17" t="n">
        <v>0.1</v>
      </c>
      <c r="IL17" t="n">
        <v>0.2</v>
      </c>
      <c r="IM17" t="n">
        <v>0.2</v>
      </c>
      <c r="IN17" t="n">
        <v>0.25</v>
      </c>
      <c r="IO17" t="n">
        <v>0.1</v>
      </c>
      <c r="IP17" t="n">
        <v>-0.1</v>
      </c>
      <c r="IQ17" t="n">
        <v>0.1</v>
      </c>
      <c r="IR17" t="n">
        <v>-0.1</v>
      </c>
      <c r="IS17" t="n">
        <v>0.2</v>
      </c>
      <c r="IT17" t="n">
        <v>0.1</v>
      </c>
      <c r="IU17" t="n">
        <v>0.1</v>
      </c>
      <c r="IV17" t="n">
        <v>0.2</v>
      </c>
      <c r="IW17" t="n">
        <v>0.2</v>
      </c>
      <c r="IX17" t="n">
        <v>0.1</v>
      </c>
      <c r="IY17" t="n">
        <v>0.2</v>
      </c>
      <c r="IZ17" t="n">
        <v>0.1</v>
      </c>
      <c r="JA17" t="n">
        <v>0.2</v>
      </c>
      <c r="JB17" t="n">
        <v>0.2</v>
      </c>
      <c r="JC17" t="n">
        <v>-0.1</v>
      </c>
      <c r="JD17" t="n">
        <v>0.1</v>
      </c>
      <c r="JE17" t="n">
        <v>0.2</v>
      </c>
      <c r="JF17" t="n">
        <v>0.1</v>
      </c>
      <c r="JG17" t="n">
        <v>0.2</v>
      </c>
      <c r="JH17" t="n">
        <v>0.25</v>
      </c>
      <c r="JI17" t="n">
        <v>-0.1</v>
      </c>
      <c r="JJ17" t="n">
        <v>0.2</v>
      </c>
      <c r="JK17" t="n">
        <v>0.2</v>
      </c>
      <c r="JL17" t="n">
        <v>0.1</v>
      </c>
      <c r="JM17" t="n">
        <v>0.1</v>
      </c>
      <c r="JN17" t="n">
        <v>0.1</v>
      </c>
      <c r="JO17" t="n">
        <v>0.1</v>
      </c>
      <c r="JP17" t="n">
        <v>0.1</v>
      </c>
      <c r="JQ17" t="n">
        <v>0.2</v>
      </c>
      <c r="JR17" t="n">
        <v>0.2</v>
      </c>
      <c r="JS17" t="n">
        <v>0.25</v>
      </c>
      <c r="JT17" t="n">
        <v>0.25</v>
      </c>
      <c r="JU17" t="n">
        <v>0.2</v>
      </c>
      <c r="JV17" t="n">
        <v>0.1</v>
      </c>
      <c r="JW17" t="n">
        <v>0.4</v>
      </c>
      <c r="JX17" t="n">
        <v>0.2</v>
      </c>
      <c r="JY17" t="n">
        <v>0.25</v>
      </c>
      <c r="JZ17" t="n">
        <v>-0.1</v>
      </c>
      <c r="KA17" t="n">
        <v>-0.1</v>
      </c>
      <c r="KB17" t="n">
        <v>-0.1</v>
      </c>
      <c r="KC17" t="n">
        <v>0.1</v>
      </c>
      <c r="KD17" t="n">
        <v>0.1</v>
      </c>
      <c r="KE17" t="n">
        <v>0.1</v>
      </c>
      <c r="KF17" t="n">
        <v>0.1</v>
      </c>
      <c r="KG17" t="n">
        <v>0.2</v>
      </c>
      <c r="KH17" t="n">
        <v>0.2</v>
      </c>
      <c r="KI17" t="n">
        <v>0.2</v>
      </c>
      <c r="KJ17" t="n">
        <v>0.2</v>
      </c>
      <c r="KK17" t="n">
        <v>0.1</v>
      </c>
      <c r="KL17" t="n">
        <v>0.2</v>
      </c>
      <c r="KM17" t="n">
        <v>0.1</v>
      </c>
      <c r="KN17" t="n">
        <v>0.2</v>
      </c>
      <c r="KO17" t="n">
        <v>0.1</v>
      </c>
      <c r="KP17" t="n">
        <v>0.25</v>
      </c>
      <c r="KQ17" t="n">
        <v>0.25</v>
      </c>
      <c r="KR17" t="n">
        <v>0.2</v>
      </c>
      <c r="KS17" t="n">
        <v>0.2</v>
      </c>
      <c r="KT17" t="n">
        <v>-0.1</v>
      </c>
      <c r="KU17" t="n">
        <v>0.1</v>
      </c>
      <c r="KV17" t="n">
        <v>0.2</v>
      </c>
      <c r="KW17" t="n">
        <v>0.1</v>
      </c>
      <c r="KX17" t="n">
        <v>0.1</v>
      </c>
      <c r="KY17" t="n">
        <v>0.1</v>
      </c>
      <c r="KZ17" t="n">
        <v>0.25</v>
      </c>
      <c r="LA17" t="n">
        <v>0.4</v>
      </c>
      <c r="LB17" t="n">
        <v>-0.3</v>
      </c>
      <c r="LC17" t="n">
        <v>-0.1</v>
      </c>
      <c r="LD17" t="n">
        <v>0.2</v>
      </c>
      <c r="LE17" t="n">
        <v>0.1</v>
      </c>
      <c r="LF17" t="n">
        <v>-0.1</v>
      </c>
      <c r="LG17" t="n">
        <v>0.2</v>
      </c>
      <c r="LH17" t="n">
        <v>0.2</v>
      </c>
      <c r="LI17" t="n">
        <v>0.2</v>
      </c>
      <c r="LJ17" t="n">
        <v>0.1</v>
      </c>
      <c r="LK17" t="n">
        <v>0.1</v>
      </c>
      <c r="LL17" t="n">
        <v>0.1</v>
      </c>
      <c r="LM17" t="n">
        <v>0.2</v>
      </c>
      <c r="LN17" t="n">
        <v>-0.1</v>
      </c>
      <c r="LO17" t="n">
        <v>0.1</v>
      </c>
      <c r="LP17" t="n">
        <v>-0.1</v>
      </c>
      <c r="LQ17" t="n">
        <v>-0.1</v>
      </c>
      <c r="LR17" t="n">
        <v>0.2</v>
      </c>
      <c r="LS17" t="n">
        <v>-0.3</v>
      </c>
      <c r="LT17" t="n">
        <v>-0.1</v>
      </c>
      <c r="LU17" t="n">
        <v>-0.1</v>
      </c>
      <c r="LV17" t="n">
        <v>0.2</v>
      </c>
      <c r="LW17" t="n">
        <v>0.2</v>
      </c>
      <c r="LX17" t="n">
        <v>0.2</v>
      </c>
      <c r="LY17" t="n">
        <v>0.1</v>
      </c>
      <c r="LZ17" t="n">
        <v>0.25</v>
      </c>
      <c r="MA17" t="n">
        <v>0.2</v>
      </c>
      <c r="MB17" t="n">
        <v>0.2</v>
      </c>
      <c r="MC17" t="n">
        <v>0.1</v>
      </c>
      <c r="MD17" t="n">
        <v>0.1</v>
      </c>
      <c r="ME17" t="n">
        <v>0.1</v>
      </c>
      <c r="MF17" t="n">
        <v>-0.1</v>
      </c>
      <c r="MG17" t="n">
        <v>-0.1</v>
      </c>
      <c r="MH17" t="n">
        <v>0.25</v>
      </c>
      <c r="MI17" t="n">
        <v>0.1</v>
      </c>
      <c r="MJ17" t="n">
        <v>0.1</v>
      </c>
      <c r="MK17" t="n">
        <v>0.1</v>
      </c>
      <c r="ML17" t="n">
        <v>0.1</v>
      </c>
      <c r="MM17" t="n">
        <v>-0.1</v>
      </c>
      <c r="MN17" t="n">
        <v>0.1</v>
      </c>
      <c r="MO17" t="n">
        <v>0.1</v>
      </c>
      <c r="MP17" t="n">
        <v>0.1</v>
      </c>
      <c r="MQ17" t="n">
        <v>0.1</v>
      </c>
      <c r="MR17" t="n">
        <v>-0.1</v>
      </c>
      <c r="MS17" t="n">
        <v>0.1</v>
      </c>
      <c r="MT17" t="n">
        <v>0.2</v>
      </c>
      <c r="MU17" t="n">
        <v>0.1</v>
      </c>
      <c r="MV17" t="n">
        <v>0.1</v>
      </c>
      <c r="MW17" t="n">
        <v>0.1</v>
      </c>
      <c r="MX17" t="n">
        <v>0.1</v>
      </c>
      <c r="MY17" t="n">
        <v>0.1</v>
      </c>
      <c r="MZ17" t="n">
        <v>0.2</v>
      </c>
      <c r="NA17" t="n">
        <v>0.2</v>
      </c>
      <c r="NB17" t="n">
        <v>0.1</v>
      </c>
      <c r="NC17" t="n">
        <v>0.2</v>
      </c>
      <c r="ND17" t="n">
        <v>-0.1</v>
      </c>
      <c r="NE17" t="n">
        <v>0.2</v>
      </c>
      <c r="NF17" t="n">
        <v>0.2</v>
      </c>
      <c r="NG17" t="n">
        <v>0.2</v>
      </c>
      <c r="NH17" t="n">
        <v>0.2</v>
      </c>
      <c r="NI17" t="n">
        <v>0.1</v>
      </c>
      <c r="NJ17" t="n">
        <v>0.1</v>
      </c>
      <c r="NK17" t="n">
        <v>-0.1</v>
      </c>
      <c r="NL17" t="n">
        <v>0.2</v>
      </c>
      <c r="NM17" t="n">
        <v>0.25</v>
      </c>
      <c r="NN17" t="n">
        <v>0.2</v>
      </c>
      <c r="NO17" t="n">
        <v>0.1</v>
      </c>
      <c r="NP17" t="n">
        <v>0.1</v>
      </c>
      <c r="NQ17" t="n">
        <v>0.1</v>
      </c>
      <c r="NR17" t="n">
        <v>-0.1</v>
      </c>
      <c r="NS17" t="n">
        <v>0.1</v>
      </c>
      <c r="NT17" t="n">
        <v>0.1</v>
      </c>
      <c r="NU17" t="n">
        <v>0.1</v>
      </c>
      <c r="NV17" t="n">
        <v>0.2</v>
      </c>
      <c r="NW17" t="n">
        <v>0.2</v>
      </c>
      <c r="NX17" t="n">
        <v>0.25</v>
      </c>
      <c r="NY17" t="n">
        <v>0.1</v>
      </c>
      <c r="NZ17" t="n">
        <v>0.25</v>
      </c>
      <c r="OA17" t="n">
        <v>0.2</v>
      </c>
      <c r="OB17" t="n">
        <v>0.2</v>
      </c>
      <c r="OC17" t="n">
        <v>0.2</v>
      </c>
      <c r="OD17" t="n">
        <v>-0.1</v>
      </c>
      <c r="OE17" t="n">
        <v>0.1</v>
      </c>
      <c r="OF17" t="n">
        <v>0.25</v>
      </c>
      <c r="OG17" t="n">
        <v>0.1</v>
      </c>
      <c r="OH17" t="n">
        <v>0.1</v>
      </c>
      <c r="OI17" t="n">
        <v>0.1</v>
      </c>
      <c r="OJ17" t="n">
        <v>0.2</v>
      </c>
      <c r="OK17" t="n">
        <v>0.1</v>
      </c>
      <c r="OL17" t="n">
        <v>0.1</v>
      </c>
      <c r="OM17" t="n">
        <v>0.2</v>
      </c>
      <c r="ON17" t="n">
        <v>0.1</v>
      </c>
      <c r="OO17" t="n">
        <v>0.25</v>
      </c>
      <c r="OP17" t="n">
        <v>-0.1</v>
      </c>
      <c r="OQ17" t="n">
        <v>0.2</v>
      </c>
      <c r="OR17" t="n">
        <v>-0.1</v>
      </c>
      <c r="OS17" t="n">
        <v>0.2</v>
      </c>
      <c r="OT17" t="n">
        <v>-0.1</v>
      </c>
      <c r="OU17" t="n">
        <v>0.25</v>
      </c>
      <c r="OV17" t="n">
        <v>-0.3</v>
      </c>
      <c r="OW17" t="n">
        <v>0.2</v>
      </c>
      <c r="OX17" t="n">
        <v>0.1</v>
      </c>
      <c r="OY17" t="n">
        <v>-0.1</v>
      </c>
      <c r="OZ17" t="n">
        <v>0.2</v>
      </c>
      <c r="PA17" t="n">
        <v>0.2</v>
      </c>
      <c r="PB17" t="n">
        <v>0.1</v>
      </c>
      <c r="PC17" t="n">
        <v>0.1</v>
      </c>
      <c r="PD17" t="n">
        <v>-0.1</v>
      </c>
      <c r="PE17" t="n">
        <v>0.1</v>
      </c>
      <c r="PF17" t="n">
        <v>0.2</v>
      </c>
      <c r="PG17" t="n">
        <v>0.2</v>
      </c>
      <c r="PH17" t="n">
        <v>0.25</v>
      </c>
      <c r="PI17" t="n">
        <v>0.1</v>
      </c>
      <c r="PJ17" t="n">
        <v>0.2</v>
      </c>
      <c r="PK17" t="n">
        <v>0.2</v>
      </c>
      <c r="PL17" t="n">
        <v>-0.3</v>
      </c>
      <c r="PM17" t="n">
        <v>0.1</v>
      </c>
      <c r="PN17" t="n">
        <v>0.1</v>
      </c>
      <c r="PO17" t="n">
        <v>0.1</v>
      </c>
      <c r="PP17" t="n">
        <v>0.1</v>
      </c>
      <c r="PQ17" t="n">
        <v>0.4</v>
      </c>
      <c r="PR17" t="n">
        <v>0.25</v>
      </c>
      <c r="PS17" t="n">
        <v>0.2</v>
      </c>
      <c r="PT17" t="n">
        <v>0.2</v>
      </c>
      <c r="PU17" t="n">
        <v>0.1</v>
      </c>
      <c r="PV17" t="n">
        <v>0.1</v>
      </c>
      <c r="PW17" t="n">
        <v>0.1</v>
      </c>
      <c r="PX17" t="n">
        <v>-0.1</v>
      </c>
      <c r="PY17" t="n">
        <v>0.2</v>
      </c>
      <c r="PZ17" t="n">
        <v>0.2</v>
      </c>
      <c r="QA17" t="n">
        <v>0.1</v>
      </c>
      <c r="QB17" t="n">
        <v>0.1</v>
      </c>
      <c r="QC17" t="n">
        <v>0.1</v>
      </c>
      <c r="QD17" t="n">
        <v>0.2</v>
      </c>
      <c r="QE17" t="n">
        <v>0.2</v>
      </c>
      <c r="QF17" t="n">
        <v>-0.1</v>
      </c>
      <c r="QG17" t="n">
        <v>0.1</v>
      </c>
      <c r="QH17" t="n">
        <v>0.25</v>
      </c>
      <c r="QI17" t="n">
        <v>0.1</v>
      </c>
      <c r="QJ17" t="n">
        <v>0.2</v>
      </c>
      <c r="QK17" t="n">
        <v>-0.1</v>
      </c>
      <c r="QL17" t="n">
        <v>0.2</v>
      </c>
      <c r="QM17" t="n">
        <v>-0.1</v>
      </c>
      <c r="QN17" t="n">
        <v>0.2</v>
      </c>
      <c r="QO17" t="n">
        <v>0.1</v>
      </c>
      <c r="QP17" t="n">
        <v>0.2</v>
      </c>
      <c r="QQ17" t="n">
        <v>0.2</v>
      </c>
      <c r="QR17" t="n">
        <v>0.1</v>
      </c>
      <c r="QS17" t="n">
        <v>0.1</v>
      </c>
      <c r="QT17" t="n">
        <v>0.1</v>
      </c>
      <c r="QU17" t="n">
        <v>0.1</v>
      </c>
      <c r="QV17" t="n">
        <v>0.25</v>
      </c>
      <c r="QW17" t="n">
        <v>0.1</v>
      </c>
      <c r="QX17" t="n">
        <v>0.2</v>
      </c>
      <c r="QY17" t="n">
        <v>0.2</v>
      </c>
      <c r="QZ17" t="n">
        <v>0.2</v>
      </c>
      <c r="RA17" t="n">
        <v>0.1</v>
      </c>
      <c r="RB17" t="n">
        <v>0.2</v>
      </c>
      <c r="RC17" t="n">
        <v>0.2</v>
      </c>
      <c r="RD17" t="n">
        <v>0.1</v>
      </c>
      <c r="RE17" t="n">
        <v>0.1</v>
      </c>
      <c r="RF17" t="n">
        <v>-0.1</v>
      </c>
      <c r="RG17" t="n">
        <v>-0.1</v>
      </c>
      <c r="RH17" t="n">
        <v>0.1</v>
      </c>
      <c r="RI17" t="n">
        <v>0.1</v>
      </c>
      <c r="RJ17" t="n">
        <v>0.2</v>
      </c>
      <c r="RK17" t="n">
        <v>-0.1</v>
      </c>
      <c r="RL17" t="n">
        <v>0.1</v>
      </c>
      <c r="RM17" t="n">
        <v>-0.1</v>
      </c>
      <c r="RN17" t="n">
        <v>0.1</v>
      </c>
      <c r="RO17" t="n">
        <v>0.1</v>
      </c>
      <c r="RP17" t="n">
        <v>0.2</v>
      </c>
      <c r="RQ17" t="n">
        <v>0.1</v>
      </c>
      <c r="RR17" t="n">
        <v>0.1</v>
      </c>
      <c r="RS17" t="n">
        <v>0.25</v>
      </c>
      <c r="RT17" t="n">
        <v>-0.1</v>
      </c>
      <c r="RU17" t="n">
        <v>0.2</v>
      </c>
      <c r="RV17" t="n">
        <v>0.2</v>
      </c>
      <c r="RW17" t="n">
        <v>0.2</v>
      </c>
      <c r="RX17" t="n">
        <v>0.2</v>
      </c>
      <c r="RY17" t="n">
        <v>0.25</v>
      </c>
      <c r="RZ17" t="n">
        <v>-0.1</v>
      </c>
      <c r="SA17" t="n">
        <v>-0.1</v>
      </c>
      <c r="SB17" t="n">
        <v>-0.1</v>
      </c>
      <c r="SC17" t="n">
        <v>0.2</v>
      </c>
      <c r="SD17" t="n">
        <v>0.2</v>
      </c>
      <c r="SE17" t="n">
        <v>0.25</v>
      </c>
      <c r="SF17" t="n">
        <v>0.2</v>
      </c>
      <c r="SG17" t="n">
        <v>-0.1</v>
      </c>
      <c r="SH17" t="n">
        <v>0.1</v>
      </c>
      <c r="SI17" t="n">
        <v>0.2</v>
      </c>
      <c r="SJ17" t="n">
        <v>0.1</v>
      </c>
      <c r="SK17" t="n">
        <v>-0.1</v>
      </c>
      <c r="SL17" t="n">
        <v>-0.1</v>
      </c>
      <c r="SM17" t="n">
        <v>0.2</v>
      </c>
      <c r="SN17" t="n">
        <v>0.1</v>
      </c>
      <c r="SO17" t="n">
        <v>0.2</v>
      </c>
      <c r="SP17" t="n">
        <v>0.2</v>
      </c>
      <c r="SQ17" t="n">
        <v>0.1</v>
      </c>
      <c r="SR17" t="n">
        <v>0.1</v>
      </c>
      <c r="SS17" t="n">
        <v>0.1</v>
      </c>
      <c r="ST17" t="n">
        <v>0.1</v>
      </c>
      <c r="SU17" t="n">
        <v>0.25</v>
      </c>
      <c r="SV17" t="n">
        <v>0.25</v>
      </c>
      <c r="SW17" t="n">
        <v>0.1</v>
      </c>
      <c r="SX17" t="n">
        <v>0.1</v>
      </c>
      <c r="SY17" t="n">
        <v>-0.1</v>
      </c>
      <c r="SZ17" t="n">
        <v>0.1</v>
      </c>
      <c r="TA17" t="n">
        <v>0.1</v>
      </c>
      <c r="TB17" t="n">
        <v>0.1</v>
      </c>
      <c r="TC17" t="n">
        <v>0.1</v>
      </c>
      <c r="TD17" t="n">
        <v>-0.1</v>
      </c>
      <c r="TE17" t="n">
        <v>0.2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-0.1</v>
      </c>
      <c r="TL17" t="n">
        <v>0.1</v>
      </c>
      <c r="TM17" t="n">
        <v>0.1</v>
      </c>
      <c r="TN17" t="n">
        <v>0.2</v>
      </c>
      <c r="TO17" t="n">
        <v>0.1</v>
      </c>
      <c r="TP17" t="n">
        <v>0.1</v>
      </c>
      <c r="TQ17" t="n">
        <v>0.25</v>
      </c>
      <c r="TR17" t="n">
        <v>-0.1</v>
      </c>
      <c r="TS17" t="n">
        <v>0.1</v>
      </c>
      <c r="TT17" t="n">
        <v>0.1</v>
      </c>
      <c r="TU17" t="n">
        <v>0.2</v>
      </c>
      <c r="TV17" t="n">
        <v>0.1</v>
      </c>
      <c r="TW17" t="n">
        <v>0.2</v>
      </c>
      <c r="TX17" t="n">
        <v>0.1</v>
      </c>
      <c r="TY17" t="n">
        <v>-0.1</v>
      </c>
      <c r="TZ17" t="n">
        <v>0.1</v>
      </c>
      <c r="UA17" t="n">
        <v>-0.3</v>
      </c>
      <c r="UB17" t="n">
        <v>0.4</v>
      </c>
      <c r="UC17" t="n">
        <v>0.2</v>
      </c>
      <c r="UD17" t="n">
        <v>0.25</v>
      </c>
      <c r="UE17" t="n">
        <v>-0.1</v>
      </c>
      <c r="UF17" t="n">
        <v>0.2</v>
      </c>
      <c r="UG17" t="n">
        <v>0.2</v>
      </c>
      <c r="UH17" t="n">
        <v>-0.1</v>
      </c>
      <c r="UI17" t="n">
        <v>0.1</v>
      </c>
      <c r="UJ17" t="n">
        <v>-0.3</v>
      </c>
      <c r="UK17" t="n">
        <v>0.1</v>
      </c>
      <c r="UL17" t="n">
        <v>0.2</v>
      </c>
      <c r="UM17" t="n">
        <v>0.1</v>
      </c>
      <c r="UN17" t="n">
        <v>0.2</v>
      </c>
      <c r="UO17" t="n">
        <v>0.1</v>
      </c>
      <c r="UP17" t="n">
        <v>0.2</v>
      </c>
      <c r="UQ17" t="n">
        <v>-0.1</v>
      </c>
      <c r="UR17" t="n">
        <v>0.4</v>
      </c>
      <c r="US17" t="n">
        <v>0.1</v>
      </c>
      <c r="UT17" t="n">
        <v>0.4</v>
      </c>
      <c r="UU17" t="n">
        <v>0.1</v>
      </c>
      <c r="UV17" t="n">
        <v>0.2</v>
      </c>
      <c r="UW17" t="n">
        <v>0.2</v>
      </c>
      <c r="UX17" t="n">
        <v>0.2</v>
      </c>
      <c r="UY17" t="n">
        <v>0.1</v>
      </c>
      <c r="UZ17" t="n">
        <v>0.1</v>
      </c>
      <c r="VA17" t="n">
        <v>0.1</v>
      </c>
      <c r="VB17" t="n">
        <v>0.1</v>
      </c>
      <c r="VC17" t="n">
        <v>0.2</v>
      </c>
      <c r="VD17" t="n">
        <v>-0.1</v>
      </c>
      <c r="VE17" t="n">
        <v>-0.1</v>
      </c>
      <c r="VF17" t="n">
        <v>0.1</v>
      </c>
      <c r="VG17" t="n">
        <v>-0.3</v>
      </c>
      <c r="VH17" t="n">
        <v>0.1</v>
      </c>
      <c r="VI17" t="n">
        <v>0.2</v>
      </c>
      <c r="VJ17" t="n">
        <v>0.2</v>
      </c>
      <c r="VK17" t="n">
        <v>0.2</v>
      </c>
      <c r="VL17" t="n">
        <v>0.1</v>
      </c>
      <c r="VM17" t="n">
        <v>0.1</v>
      </c>
      <c r="VN17" t="n">
        <v>0.2</v>
      </c>
      <c r="VO17" t="n">
        <v>0.1</v>
      </c>
      <c r="VP17" t="n">
        <v>0.1</v>
      </c>
      <c r="VQ17" t="n">
        <v>-0.1</v>
      </c>
      <c r="VR17" t="n">
        <v>0.1</v>
      </c>
      <c r="VS17" t="n">
        <v>0.2</v>
      </c>
      <c r="VT17" t="n">
        <v>0.2</v>
      </c>
      <c r="VU17" t="n">
        <v>-0.1</v>
      </c>
      <c r="VV17" t="n">
        <v>-0.1</v>
      </c>
      <c r="VW17" t="n">
        <v>0.1</v>
      </c>
      <c r="VX17" t="n">
        <v>-0.1</v>
      </c>
      <c r="VY17" t="n">
        <v>0.2</v>
      </c>
      <c r="VZ17" t="n">
        <v>0.1</v>
      </c>
      <c r="WA17" t="n">
        <v>0.2</v>
      </c>
      <c r="WB17" t="n">
        <v>0.1</v>
      </c>
      <c r="WC17" t="n">
        <v>-0.1</v>
      </c>
      <c r="WD17" t="n">
        <v>0.1</v>
      </c>
      <c r="WE17" t="n">
        <v>0.1</v>
      </c>
      <c r="WF17" t="n">
        <v>0.2</v>
      </c>
      <c r="WG17" t="n">
        <v>0.2</v>
      </c>
      <c r="WH17" t="n">
        <v>0.1</v>
      </c>
      <c r="WI17" t="n">
        <v>0.1</v>
      </c>
      <c r="WJ17" t="n">
        <v>0.1</v>
      </c>
      <c r="WK17" t="n">
        <v>0.1</v>
      </c>
      <c r="WL17" t="n">
        <v>0.2</v>
      </c>
      <c r="WM17" t="n">
        <v>0.1</v>
      </c>
      <c r="WN17" t="n">
        <v>0.1</v>
      </c>
      <c r="WO17" t="n">
        <v>0.2</v>
      </c>
      <c r="WP17" t="n">
        <v>0.1</v>
      </c>
      <c r="WQ17" t="n">
        <v>-0.1</v>
      </c>
      <c r="WR17" t="n">
        <v>0.1</v>
      </c>
      <c r="WS17" t="n">
        <v>0.25</v>
      </c>
      <c r="WT17" t="n">
        <v>0.1</v>
      </c>
      <c r="WU17" t="n">
        <v>0.2</v>
      </c>
      <c r="WV17" t="n">
        <v>0.1</v>
      </c>
      <c r="WW17" t="n">
        <v>0.2</v>
      </c>
      <c r="WX17" t="n">
        <v>0.1</v>
      </c>
      <c r="WY17" t="n">
        <v>0.2</v>
      </c>
      <c r="WZ17" t="n">
        <v>-0.1</v>
      </c>
      <c r="XA17" t="n">
        <v>0.25</v>
      </c>
      <c r="XB17" t="n">
        <v>0.1</v>
      </c>
      <c r="XC17" t="n">
        <v>0.1</v>
      </c>
      <c r="XD17" t="n">
        <v>0.1</v>
      </c>
      <c r="XE17" t="n">
        <v>-0.1</v>
      </c>
      <c r="XF17" t="n">
        <v>0.1</v>
      </c>
      <c r="XG17" t="n">
        <v>-0.3</v>
      </c>
      <c r="XH17" t="n">
        <v>-0.1</v>
      </c>
      <c r="XI17" t="n">
        <v>0.2</v>
      </c>
      <c r="XJ17" t="n">
        <v>0.2</v>
      </c>
      <c r="XK17" t="n">
        <v>0.2</v>
      </c>
      <c r="XL17" t="n">
        <v>0.2</v>
      </c>
      <c r="XM17" t="n">
        <v>0.1</v>
      </c>
      <c r="XN17" t="n">
        <v>-0.1</v>
      </c>
      <c r="XO17" t="n">
        <v>0.25</v>
      </c>
      <c r="XP17" t="n">
        <v>0.1</v>
      </c>
      <c r="XQ17" t="n">
        <v>0.1</v>
      </c>
      <c r="XR17" t="n">
        <v>-0.1</v>
      </c>
      <c r="XS17" t="n">
        <v>0.1</v>
      </c>
      <c r="XT17" t="n">
        <v>0.1</v>
      </c>
      <c r="XU17" t="n">
        <v>0.1</v>
      </c>
      <c r="XV17" t="n">
        <v>-0.1</v>
      </c>
      <c r="XW17" t="n">
        <v>0.25</v>
      </c>
      <c r="XX17" t="n">
        <v>0.2</v>
      </c>
      <c r="XY17" t="n">
        <v>-0.1</v>
      </c>
      <c r="XZ17" t="n">
        <v>0.2</v>
      </c>
      <c r="YA17" t="n">
        <v>0.1</v>
      </c>
      <c r="YB17" t="n">
        <v>-0.1</v>
      </c>
      <c r="YC17" t="n">
        <v>0.1</v>
      </c>
      <c r="YD17" t="n">
        <v>-0.3</v>
      </c>
      <c r="YE17" t="n">
        <v>0.25</v>
      </c>
      <c r="YF17" t="n">
        <v>0.2</v>
      </c>
      <c r="YG17" t="n">
        <v>0.1</v>
      </c>
      <c r="YH17" t="n">
        <v>0.2</v>
      </c>
      <c r="YI17" t="n">
        <v>-0.1</v>
      </c>
      <c r="YJ17" t="n">
        <v>0.25</v>
      </c>
      <c r="YK17" t="n">
        <v>0.2</v>
      </c>
      <c r="YL17" t="n">
        <v>0.25</v>
      </c>
      <c r="YM17" t="n">
        <v>0.1</v>
      </c>
      <c r="YN17" t="n">
        <v>0.1</v>
      </c>
      <c r="YO17" t="n">
        <v>0.1</v>
      </c>
      <c r="YP17" t="n">
        <v>0.2</v>
      </c>
      <c r="YQ17" t="n">
        <v>0.25</v>
      </c>
      <c r="YR17" t="n">
        <v>0.1</v>
      </c>
      <c r="YS17" t="n">
        <v>0.1</v>
      </c>
      <c r="YT17" t="n">
        <v>0.1</v>
      </c>
      <c r="YU17" t="n">
        <v>0.1</v>
      </c>
      <c r="YV17" t="n">
        <v>0.2</v>
      </c>
      <c r="YW17" t="n">
        <v>0.2</v>
      </c>
      <c r="YX17" t="n">
        <v>0.1</v>
      </c>
      <c r="YY17" t="n">
        <v>0.2</v>
      </c>
      <c r="YZ17" t="n">
        <v>0.25</v>
      </c>
      <c r="ZA17" t="n">
        <v>0.2</v>
      </c>
      <c r="ZB17" t="n">
        <v>0.1</v>
      </c>
      <c r="ZC17" t="n">
        <v>0.1</v>
      </c>
      <c r="ZD17" t="n">
        <v>0.1</v>
      </c>
      <c r="ZE17" t="n">
        <v>0.1</v>
      </c>
      <c r="ZF17" t="n">
        <v>-0.1</v>
      </c>
      <c r="ZG17" t="n">
        <v>0.2</v>
      </c>
      <c r="ZH17" t="n">
        <v>0.1</v>
      </c>
      <c r="ZI17" t="n">
        <v>0.25</v>
      </c>
      <c r="ZJ17" t="n">
        <v>0.1</v>
      </c>
      <c r="ZK17" t="n">
        <v>0.1</v>
      </c>
      <c r="ZL17" t="n">
        <v>0.2</v>
      </c>
      <c r="ZM17" t="n">
        <v>0.2</v>
      </c>
      <c r="ZN17" t="n">
        <v>-0.1</v>
      </c>
      <c r="ZO17" t="n">
        <v>0.1</v>
      </c>
      <c r="ZP17" t="n">
        <v>0.2</v>
      </c>
      <c r="ZQ17" t="n">
        <v>0.1</v>
      </c>
      <c r="ZR17" t="n">
        <v>0.25</v>
      </c>
      <c r="ZS17" t="n">
        <v>0.2</v>
      </c>
      <c r="ZT17" t="n">
        <v>0.1</v>
      </c>
      <c r="ZU17" t="n">
        <v>-0.1</v>
      </c>
      <c r="ZV17" t="n">
        <v>0.1</v>
      </c>
      <c r="ZW17" t="n">
        <v>0.25</v>
      </c>
      <c r="ZX17" t="n">
        <v>-0.1</v>
      </c>
      <c r="ZY17" t="n">
        <v>0.1</v>
      </c>
      <c r="ZZ17" t="n">
        <v>0.2</v>
      </c>
      <c r="AAA17" t="n">
        <v>-0.1</v>
      </c>
      <c r="AAB17" t="n">
        <v>-0.1</v>
      </c>
      <c r="AAC17" t="n">
        <v>0.2</v>
      </c>
      <c r="AAD17" t="n">
        <v>0.1</v>
      </c>
      <c r="AAE17" t="n">
        <v>0.25</v>
      </c>
      <c r="AAF17" t="n">
        <v>0.2</v>
      </c>
      <c r="AAG17" t="n">
        <v>0.2</v>
      </c>
      <c r="AAH17" t="n">
        <v>0.1</v>
      </c>
      <c r="AAI17" t="n">
        <v>0.1</v>
      </c>
      <c r="AAJ17" t="n">
        <v>0.1</v>
      </c>
      <c r="AAK17" t="n">
        <v>-0.1</v>
      </c>
      <c r="AAL17" t="n">
        <v>-0.1</v>
      </c>
      <c r="AAM17" t="n">
        <v>0.1</v>
      </c>
      <c r="AAN17" t="n">
        <v>-0.1</v>
      </c>
      <c r="AAO17" t="n">
        <v>0.2</v>
      </c>
      <c r="AAP17" t="n">
        <v>0.2</v>
      </c>
      <c r="AAQ17" t="n">
        <v>0.2</v>
      </c>
      <c r="AAR17" t="n">
        <v>0.1</v>
      </c>
      <c r="AAS17" t="n">
        <v>0.1</v>
      </c>
      <c r="AAT17" t="n">
        <v>0.2</v>
      </c>
      <c r="AAU17" t="n">
        <v>0.1</v>
      </c>
      <c r="AAV17" t="n">
        <v>0.2</v>
      </c>
      <c r="AAW17" t="n">
        <v>0.2</v>
      </c>
      <c r="AAX17" t="n">
        <v>0.2</v>
      </c>
      <c r="AAY17" t="n">
        <v>0.1</v>
      </c>
      <c r="AAZ17" t="n">
        <v>0.1</v>
      </c>
      <c r="ABA17" t="n">
        <v>0.1</v>
      </c>
      <c r="ABB17" t="n">
        <v>0.2</v>
      </c>
      <c r="ABC17" t="n">
        <v>0.1</v>
      </c>
      <c r="ABD17" t="n">
        <v>0.25</v>
      </c>
      <c r="ABE17" t="n">
        <v>0.2</v>
      </c>
      <c r="ABF17" t="n">
        <v>0.1</v>
      </c>
      <c r="ABG17" t="n">
        <v>-0.1</v>
      </c>
      <c r="ABH17" t="n">
        <v>0.25</v>
      </c>
      <c r="ABI17" t="n">
        <v>0.1</v>
      </c>
      <c r="ABJ17" t="n">
        <v>-0.1</v>
      </c>
      <c r="ABK17" t="n">
        <v>-0.1</v>
      </c>
      <c r="ABL17" t="n">
        <v>-0.1</v>
      </c>
      <c r="ABM17" t="n">
        <v>-0.1</v>
      </c>
      <c r="ABN17" t="n">
        <v>0.25</v>
      </c>
      <c r="ABO17" t="n">
        <v>0.1</v>
      </c>
      <c r="ABP17" t="n">
        <v>0.1</v>
      </c>
      <c r="ABQ17" t="n">
        <v>0.2</v>
      </c>
      <c r="ABR17" t="n">
        <v>0.2</v>
      </c>
      <c r="ABS17" t="n">
        <v>0.2</v>
      </c>
      <c r="ABT17" t="n">
        <v>0.25</v>
      </c>
      <c r="ABU17" t="n">
        <v>0.2</v>
      </c>
      <c r="ABV17" t="n">
        <v>0.1</v>
      </c>
      <c r="ABW17" t="n">
        <v>0.1</v>
      </c>
      <c r="ABX17" t="n">
        <v>0.2</v>
      </c>
      <c r="ABY17" t="n">
        <v>0.2</v>
      </c>
      <c r="ABZ17" t="n">
        <v>0.1</v>
      </c>
      <c r="ACA17" t="n">
        <v>0.1</v>
      </c>
      <c r="ACB17" t="n">
        <v>0.1</v>
      </c>
      <c r="ACC17" t="n">
        <v>0.25</v>
      </c>
      <c r="ACD17" t="n">
        <v>0.1</v>
      </c>
      <c r="ACE17" t="n">
        <v>0.25</v>
      </c>
      <c r="ACF17" t="n">
        <v>0.1</v>
      </c>
      <c r="ACG17" t="n">
        <v>0.1</v>
      </c>
      <c r="ACH17" t="n">
        <v>0.1</v>
      </c>
      <c r="ACI17" t="n">
        <v>0.2</v>
      </c>
      <c r="ACJ17" t="n">
        <v>0.1</v>
      </c>
      <c r="ACK17" t="n">
        <v>0.25</v>
      </c>
      <c r="ACL17" t="n">
        <v>-0.1</v>
      </c>
      <c r="ACM17" t="n">
        <v>0.2</v>
      </c>
      <c r="ACN17" t="n">
        <v>0.1</v>
      </c>
      <c r="ACO17" t="n">
        <v>-0.3</v>
      </c>
      <c r="ACP17" t="n">
        <v>0.2</v>
      </c>
      <c r="ACQ17" t="n">
        <v>0.2</v>
      </c>
      <c r="ACR17" t="n">
        <v>0.1</v>
      </c>
      <c r="ACS17" t="n">
        <v>-0.1</v>
      </c>
      <c r="ACT17" t="n">
        <v>0.2</v>
      </c>
      <c r="ACU17" t="n">
        <v>-0.1</v>
      </c>
      <c r="ACV17" t="n">
        <v>0.25</v>
      </c>
      <c r="ACW17" t="n">
        <v>0.2</v>
      </c>
      <c r="ACX17" t="n">
        <v>0.2</v>
      </c>
      <c r="ACY17" t="n">
        <v>-0.1</v>
      </c>
      <c r="ACZ17" t="n">
        <v>0.1</v>
      </c>
      <c r="ADA17" t="n">
        <v>0.2</v>
      </c>
      <c r="ADB17" t="n">
        <v>0.1</v>
      </c>
      <c r="ADC17" t="n">
        <v>0.1</v>
      </c>
      <c r="ADD17" t="n">
        <v>0.1</v>
      </c>
      <c r="ADE17" t="n">
        <v>-0.1</v>
      </c>
      <c r="ADF17" t="n">
        <v>0.1</v>
      </c>
      <c r="ADG17" t="n">
        <v>0.1</v>
      </c>
      <c r="ADH17" t="n">
        <v>0.1</v>
      </c>
      <c r="ADI17" t="n">
        <v>-0.1</v>
      </c>
      <c r="ADJ17" t="n">
        <v>-0.1</v>
      </c>
      <c r="ADK17" t="n">
        <v>0.2</v>
      </c>
      <c r="ADL17" t="n">
        <v>-0.3</v>
      </c>
      <c r="ADM17" t="n">
        <v>0.1</v>
      </c>
      <c r="ADN17" t="n">
        <v>0.1</v>
      </c>
      <c r="ADO17" t="n">
        <v>0.4</v>
      </c>
      <c r="ADP17" t="n">
        <v>0.1</v>
      </c>
      <c r="ADQ17" t="n">
        <v>-0.1</v>
      </c>
      <c r="ADR17" t="n">
        <v>-0.1</v>
      </c>
      <c r="ADS17" t="n">
        <v>0.1</v>
      </c>
      <c r="ADT17" t="n">
        <v>-0.1</v>
      </c>
      <c r="ADU17" t="n">
        <v>0.1</v>
      </c>
      <c r="ADV17" t="n">
        <v>0.1</v>
      </c>
      <c r="ADW17" t="n">
        <v>-0.1</v>
      </c>
      <c r="ADX17" t="n">
        <v>-0.1</v>
      </c>
      <c r="ADY17" t="n">
        <v>0.2</v>
      </c>
      <c r="ADZ17" t="n">
        <v>0.2</v>
      </c>
      <c r="AEA17" t="n">
        <v>0.1</v>
      </c>
      <c r="AEB17" t="n">
        <v>-0.1</v>
      </c>
      <c r="AEC17" t="n">
        <v>0.2</v>
      </c>
      <c r="AED17" t="n">
        <v>-0.1</v>
      </c>
      <c r="AEE17" t="n">
        <v>0.2</v>
      </c>
      <c r="AEF17" t="n">
        <v>0.2</v>
      </c>
      <c r="AEG17" t="n">
        <v>-0.1</v>
      </c>
      <c r="AEH17" t="n">
        <v>0.2</v>
      </c>
      <c r="AEI17" t="n">
        <v>0.1</v>
      </c>
      <c r="AEJ17" t="n">
        <v>-0.3</v>
      </c>
      <c r="AEK17" t="n">
        <v>0.1</v>
      </c>
      <c r="AEL17" t="n">
        <v>0.2</v>
      </c>
      <c r="AEM17" t="n">
        <v>-0.1</v>
      </c>
      <c r="AEN17" t="n">
        <v>0.2</v>
      </c>
      <c r="AEO17" t="n">
        <v>-0.1</v>
      </c>
      <c r="AEP17" t="n">
        <v>0.1</v>
      </c>
      <c r="AEQ17" t="n">
        <v>0.25</v>
      </c>
      <c r="AER17" t="n">
        <v>0.1</v>
      </c>
      <c r="AES17" t="n">
        <v>0.1</v>
      </c>
      <c r="AET17" t="n">
        <v>0.2</v>
      </c>
      <c r="AEU17" t="n">
        <v>-0.1</v>
      </c>
      <c r="AEV17" t="n">
        <v>0.2</v>
      </c>
      <c r="AEW17" t="n">
        <v>0.2</v>
      </c>
      <c r="AEX17" t="n">
        <v>0.25</v>
      </c>
      <c r="AEY17" t="n">
        <v>0.1</v>
      </c>
      <c r="AEZ17" t="n">
        <v>0.1</v>
      </c>
      <c r="AFA17" t="n">
        <v>0.4</v>
      </c>
      <c r="AFB17" t="n">
        <v>0.1</v>
      </c>
      <c r="AFC17" t="n">
        <v>-0.1</v>
      </c>
      <c r="AFD17" t="n">
        <v>0.1</v>
      </c>
      <c r="AFE17" t="n">
        <v>0.2</v>
      </c>
      <c r="AFF17" t="n">
        <v>0.1</v>
      </c>
      <c r="AFG17" t="n">
        <v>0.2</v>
      </c>
      <c r="AFH17" t="n">
        <v>0.1</v>
      </c>
      <c r="AFI17" t="n">
        <v>0.25</v>
      </c>
      <c r="AFJ17" t="n">
        <v>-0.1</v>
      </c>
      <c r="AFK17" t="n">
        <v>0.1</v>
      </c>
      <c r="AFL17" t="n">
        <v>0.2</v>
      </c>
      <c r="AFM17" t="n">
        <v>0.2</v>
      </c>
      <c r="AFN17" t="n">
        <v>-0.1</v>
      </c>
      <c r="AFO17" t="n">
        <v>0.2</v>
      </c>
      <c r="AFP17" t="n">
        <v>-0.3</v>
      </c>
      <c r="AFQ17" t="n">
        <v>0.2</v>
      </c>
      <c r="AFR17" t="n">
        <v>0.1</v>
      </c>
      <c r="AFS17" t="n">
        <v>0.2</v>
      </c>
      <c r="AFT17" t="n">
        <v>0.25</v>
      </c>
      <c r="AFU17" t="n">
        <v>-0.1</v>
      </c>
      <c r="AFV17" t="n">
        <v>0.2</v>
      </c>
      <c r="AFW17" t="n">
        <v>0.2</v>
      </c>
      <c r="AFX17" t="n">
        <v>0.1</v>
      </c>
      <c r="AFY17" t="n">
        <v>0.1</v>
      </c>
      <c r="AFZ17" t="n">
        <v>0.1</v>
      </c>
      <c r="AGA17" t="n">
        <v>0.2</v>
      </c>
      <c r="AGB17" t="n">
        <v>0.2</v>
      </c>
      <c r="AGC17" t="n">
        <v>0.25</v>
      </c>
      <c r="AGD17" t="n">
        <v>0.1</v>
      </c>
      <c r="AGE17" t="n">
        <v>0.2</v>
      </c>
      <c r="AGF17" t="n">
        <v>0.1</v>
      </c>
      <c r="AGG17" t="n">
        <v>0.1</v>
      </c>
      <c r="AGH17" t="n">
        <v>0.25</v>
      </c>
      <c r="AGI17" t="n">
        <v>0.2</v>
      </c>
      <c r="AGJ17" t="n">
        <v>-0.1</v>
      </c>
      <c r="AGK17" t="n">
        <v>0.1</v>
      </c>
      <c r="AGL17" t="n">
        <v>0.2</v>
      </c>
      <c r="AGM17" t="n">
        <v>-0.3</v>
      </c>
      <c r="AGN17" t="n">
        <v>0.2</v>
      </c>
      <c r="AGO17" t="n">
        <v>0.1</v>
      </c>
      <c r="AGP17" t="n">
        <v>-0.1</v>
      </c>
      <c r="AGQ17" t="n">
        <v>0.1</v>
      </c>
      <c r="AGR17" t="n">
        <v>0.1</v>
      </c>
      <c r="AGS17" t="n">
        <v>0.2</v>
      </c>
      <c r="AGT17" t="n">
        <v>0.1</v>
      </c>
      <c r="AGU17" t="n">
        <v>0.1</v>
      </c>
      <c r="AGV17" t="n">
        <v>0.25</v>
      </c>
      <c r="AGW17" t="n">
        <v>0.1</v>
      </c>
      <c r="AGX17" t="n">
        <v>0.2</v>
      </c>
      <c r="AGY17" t="n">
        <v>0.2</v>
      </c>
      <c r="AGZ17" t="n">
        <v>0.2</v>
      </c>
      <c r="AHA17" t="n">
        <v>0.1</v>
      </c>
      <c r="AHB17" t="n">
        <v>0.2</v>
      </c>
      <c r="AHC17" t="n">
        <v>-0.1</v>
      </c>
      <c r="AHD17" t="n">
        <v>-0.1</v>
      </c>
      <c r="AHE17" t="n">
        <v>0.1</v>
      </c>
      <c r="AHF17" t="n">
        <v>0.1</v>
      </c>
      <c r="AHG17" t="n">
        <v>0.1</v>
      </c>
      <c r="AHH17" t="n">
        <v>0.2</v>
      </c>
      <c r="AHI17" t="n">
        <v>0.1</v>
      </c>
      <c r="AHJ17" t="n">
        <v>0.2</v>
      </c>
      <c r="AHK17" t="n">
        <v>0.2</v>
      </c>
      <c r="AHL17" t="n">
        <v>0.25</v>
      </c>
      <c r="AHM17" t="n">
        <v>0.1</v>
      </c>
      <c r="AHN17" t="n">
        <v>0.25</v>
      </c>
      <c r="AHO17" t="n">
        <v>0.1</v>
      </c>
      <c r="AHP17" t="n">
        <v>0.1</v>
      </c>
      <c r="AHQ17" t="n">
        <v>0.2</v>
      </c>
      <c r="AHR17" t="n">
        <v>-0.1</v>
      </c>
      <c r="AHS17" t="n">
        <v>-0.1</v>
      </c>
      <c r="AHT17" t="n">
        <v>0.2</v>
      </c>
      <c r="AHU17" t="n">
        <v>0.25</v>
      </c>
      <c r="AHV17" t="n">
        <v>0.1</v>
      </c>
      <c r="AHW17" t="n">
        <v>0.2</v>
      </c>
      <c r="AHX17" t="n">
        <v>0.1</v>
      </c>
      <c r="AHY17" t="n">
        <v>0.2</v>
      </c>
      <c r="AHZ17" t="n">
        <v>0.2</v>
      </c>
      <c r="AIA17" t="n">
        <v>0.1</v>
      </c>
      <c r="AIB17" t="n">
        <v>0.1</v>
      </c>
      <c r="AIC17" t="n">
        <v>-0.3</v>
      </c>
      <c r="AID17" t="n">
        <v>0.2</v>
      </c>
      <c r="AIE17" t="n">
        <v>0.2</v>
      </c>
      <c r="AIF17" t="n">
        <v>0.25</v>
      </c>
      <c r="AIG17" t="n">
        <v>-0.1</v>
      </c>
      <c r="AIH17" t="n">
        <v>0.2</v>
      </c>
      <c r="AII17" t="n">
        <v>0.25</v>
      </c>
      <c r="AIJ17" t="n">
        <v>-0.1</v>
      </c>
      <c r="AIK17" t="n">
        <v>0.2</v>
      </c>
      <c r="AIL17" t="n">
        <v>0.1</v>
      </c>
      <c r="AIM17" t="n">
        <v>-0.1</v>
      </c>
      <c r="AIN17" t="n">
        <v>0.1</v>
      </c>
      <c r="AIO17" t="n">
        <v>-0.1</v>
      </c>
      <c r="AIP17" t="n">
        <v>0.1</v>
      </c>
      <c r="AIQ17" t="n">
        <v>0.1</v>
      </c>
      <c r="AIR17" t="n">
        <v>0.2</v>
      </c>
      <c r="AIS17" t="n">
        <v>0.2</v>
      </c>
      <c r="AIT17" t="n">
        <v>-0.1</v>
      </c>
      <c r="AIU17" t="n">
        <v>0.1</v>
      </c>
      <c r="AIV17" t="n">
        <v>0.1</v>
      </c>
      <c r="AIW17" t="n">
        <v>0.1</v>
      </c>
      <c r="AIX17" t="n">
        <v>0.1</v>
      </c>
      <c r="AIY17" t="n">
        <v>0.1</v>
      </c>
      <c r="AIZ17" t="n">
        <v>0.1</v>
      </c>
      <c r="AJA17" t="n">
        <v>0.1</v>
      </c>
      <c r="AJB17" t="n">
        <v>0.25</v>
      </c>
      <c r="AJC17" t="n">
        <v>0.1</v>
      </c>
      <c r="AJD17" t="n">
        <v>0.1</v>
      </c>
      <c r="AJE17" t="n">
        <v>0.1</v>
      </c>
      <c r="AJF17" t="n">
        <v>0.1</v>
      </c>
      <c r="AJG17" t="n">
        <v>0.1</v>
      </c>
      <c r="AJH17" t="n">
        <v>0.2</v>
      </c>
      <c r="AJI17" t="n">
        <v>0.1</v>
      </c>
      <c r="AJJ17" t="n">
        <v>0.1</v>
      </c>
      <c r="AJK17" t="n">
        <v>0.25</v>
      </c>
      <c r="AJL17" t="n">
        <v>-0.1</v>
      </c>
      <c r="AJM17" t="n">
        <v>0.25</v>
      </c>
      <c r="AJN17" t="n">
        <v>-0.3</v>
      </c>
      <c r="AJO17" t="n">
        <v>-0.1</v>
      </c>
      <c r="AJP17" t="n">
        <v>0.1</v>
      </c>
      <c r="AJQ17" t="n">
        <v>0.2</v>
      </c>
      <c r="AJR17" t="n">
        <v>0.1</v>
      </c>
      <c r="AJS17" t="n">
        <v>-0.1</v>
      </c>
      <c r="AJT17" t="n">
        <v>0.1</v>
      </c>
      <c r="AJU17" t="n">
        <v>0.2</v>
      </c>
      <c r="AJV17" t="n">
        <v>0.1</v>
      </c>
      <c r="AJW17" t="n">
        <v>0.2</v>
      </c>
      <c r="AJX17" t="n">
        <v>0.4</v>
      </c>
      <c r="AJY17" t="n">
        <v>0.1</v>
      </c>
      <c r="AJZ17" t="n">
        <v>0.1</v>
      </c>
      <c r="AKA17" t="n">
        <v>0.1</v>
      </c>
      <c r="AKB17" t="n">
        <v>0.1</v>
      </c>
      <c r="AKC17" t="n">
        <v>0.25</v>
      </c>
      <c r="AKD17" t="n">
        <v>-0.1</v>
      </c>
      <c r="AKE17" t="n">
        <v>0.1</v>
      </c>
      <c r="AKF17" t="n">
        <v>0.2</v>
      </c>
      <c r="AKG17" t="n">
        <v>0.1</v>
      </c>
      <c r="AKH17" t="n">
        <v>0.25</v>
      </c>
      <c r="AKI17" t="n">
        <v>0.25</v>
      </c>
      <c r="AKJ17" t="n">
        <v>-0.1</v>
      </c>
      <c r="AKK17" t="n">
        <v>0.1</v>
      </c>
      <c r="AKL17" t="n">
        <v>-0.1</v>
      </c>
      <c r="AKM17" t="n">
        <v>0.1</v>
      </c>
      <c r="AKN17" t="n">
        <v>0.1</v>
      </c>
      <c r="AKO17" t="n">
        <v>0.2</v>
      </c>
      <c r="AKP17" t="n">
        <v>0.2</v>
      </c>
      <c r="AKQ17" t="n">
        <v>-0.3</v>
      </c>
      <c r="AKR17" t="n">
        <v>0.1</v>
      </c>
      <c r="AKS17" t="n">
        <v>0.1</v>
      </c>
      <c r="AKT17" t="n">
        <v>0.25</v>
      </c>
      <c r="AKU17" t="n">
        <v>0.1</v>
      </c>
      <c r="AKV17" t="n">
        <v>-0.1</v>
      </c>
      <c r="AKW17" t="n">
        <v>0.1</v>
      </c>
      <c r="AKX17" t="n">
        <v>0.2</v>
      </c>
      <c r="AKY17" t="n">
        <v>0.2</v>
      </c>
      <c r="AKZ17" t="n">
        <v>0.1</v>
      </c>
      <c r="ALA17" t="n">
        <v>0.2</v>
      </c>
      <c r="ALB17" t="n">
        <v>0.1</v>
      </c>
      <c r="ALC17" t="n">
        <v>-0.1</v>
      </c>
      <c r="ALD17" t="n">
        <v>0.1</v>
      </c>
      <c r="ALE17" t="n">
        <v>-0.1</v>
      </c>
      <c r="ALF17" t="n">
        <v>-0.1</v>
      </c>
      <c r="ALG17" t="n">
        <v>0.1</v>
      </c>
      <c r="ALH17" t="n">
        <v>0.1</v>
      </c>
      <c r="ALI17" t="n">
        <v>-0.1</v>
      </c>
      <c r="ALJ17" t="n">
        <v>0.2</v>
      </c>
      <c r="ALK17" t="n">
        <v>0.1</v>
      </c>
      <c r="ALL17" t="n">
        <v>-0.1</v>
      </c>
      <c r="ALM17" t="n">
        <v>0.2</v>
      </c>
      <c r="ALN17" t="n">
        <v>0.1</v>
      </c>
      <c r="ALO17" t="n">
        <v>0.2</v>
      </c>
      <c r="ALP17" t="n">
        <v>0.2</v>
      </c>
      <c r="ALQ17" t="n">
        <v>0.2</v>
      </c>
      <c r="ALR17" t="n">
        <v>-0.1</v>
      </c>
      <c r="ALS17" t="n">
        <v>0.2</v>
      </c>
      <c r="ALT17" t="n">
        <v>0.1</v>
      </c>
      <c r="ALU17" t="n">
        <v>0.1</v>
      </c>
      <c r="ALV17" t="n">
        <v>0.2</v>
      </c>
      <c r="ALW17" t="n">
        <v>0.1</v>
      </c>
      <c r="ALX17" t="n">
        <v>0.1</v>
      </c>
      <c r="ALY17" t="n">
        <v>0.2</v>
      </c>
      <c r="ALZ17" t="n">
        <v>0.25</v>
      </c>
      <c r="AMA17" t="n">
        <v>0.1</v>
      </c>
      <c r="AMB17" t="n">
        <v>0.1</v>
      </c>
      <c r="AMC17" t="n">
        <v>0.2</v>
      </c>
      <c r="AMD17" t="n">
        <v>0.2</v>
      </c>
      <c r="AME17" t="n">
        <v>0.1</v>
      </c>
      <c r="AMF17" t="n">
        <v>0.2</v>
      </c>
      <c r="AMG17" t="n">
        <v>-0.1</v>
      </c>
      <c r="AMH17" t="n">
        <v>-0.1</v>
      </c>
      <c r="AMI17" t="n">
        <v>0.1</v>
      </c>
      <c r="AMJ17" t="n">
        <v>-0.1</v>
      </c>
      <c r="AMK17" t="n">
        <v>0.2</v>
      </c>
      <c r="AML17" t="n">
        <v>0.1</v>
      </c>
      <c r="AMM17" t="n">
        <v>0.1</v>
      </c>
      <c r="AMN17" t="n">
        <v>0.1</v>
      </c>
      <c r="AMO17" t="n">
        <v>0.1</v>
      </c>
      <c r="AMP17" t="n">
        <v>0.1</v>
      </c>
      <c r="AMQ17" t="n">
        <v>0.2</v>
      </c>
      <c r="AMR17" t="n">
        <v>0.1</v>
      </c>
      <c r="AMS17" t="n">
        <v>-0.1</v>
      </c>
      <c r="AMT17" t="n">
        <v>0.2</v>
      </c>
      <c r="AMU17" t="n">
        <v>0.1</v>
      </c>
      <c r="AMV17" t="n">
        <v>0.2</v>
      </c>
      <c r="AMW17" t="n">
        <v>0.1</v>
      </c>
      <c r="AMX17" t="n">
        <v>0.1</v>
      </c>
      <c r="AMY17" t="n">
        <v>0.1</v>
      </c>
      <c r="AMZ17" t="n">
        <v>0.25</v>
      </c>
      <c r="ANA17" t="n">
        <v>0.1</v>
      </c>
      <c r="ANB17" t="n">
        <v>0.1</v>
      </c>
      <c r="ANC17" t="n">
        <v>0.2</v>
      </c>
      <c r="AND17" t="n">
        <v>0.1</v>
      </c>
      <c r="ANE17" t="n">
        <v>0.2</v>
      </c>
      <c r="ANF17" t="n">
        <v>-0.1</v>
      </c>
      <c r="ANG17" t="n">
        <v>0.25</v>
      </c>
      <c r="ANH17" t="n">
        <v>0.1</v>
      </c>
      <c r="ANI17" t="n">
        <v>0.1</v>
      </c>
      <c r="ANJ17" t="n">
        <v>0.2</v>
      </c>
      <c r="ANK17" t="n">
        <v>0.2</v>
      </c>
      <c r="ANL17" t="n">
        <v>0.1</v>
      </c>
      <c r="ANM17" t="n">
        <v>0.2</v>
      </c>
      <c r="ANN17" t="n">
        <v>-0.3</v>
      </c>
      <c r="ANO17" t="n">
        <v>-0.1</v>
      </c>
      <c r="ANP17" t="n">
        <v>0.2</v>
      </c>
      <c r="ANQ17" t="n">
        <v>0.1</v>
      </c>
      <c r="ANR17" t="n">
        <v>0.2</v>
      </c>
      <c r="ANS17" t="n">
        <v>0.2</v>
      </c>
      <c r="ANT17" t="n">
        <v>-0.1</v>
      </c>
      <c r="ANU17" t="n">
        <v>0.2</v>
      </c>
      <c r="ANV17" t="n">
        <v>0.2</v>
      </c>
      <c r="ANW17" t="n">
        <v>0.2</v>
      </c>
      <c r="ANX17" t="n">
        <v>0.1</v>
      </c>
      <c r="ANY17" t="n">
        <v>-0.1</v>
      </c>
      <c r="ANZ17" t="n">
        <v>0.25</v>
      </c>
      <c r="AOA17" t="n">
        <v>0.1</v>
      </c>
      <c r="AOB17" t="n">
        <v>0.1</v>
      </c>
      <c r="AOC17" t="n">
        <v>0.2</v>
      </c>
      <c r="AOD17" t="n">
        <v>0.2</v>
      </c>
      <c r="AOE17" t="n">
        <v>0.2</v>
      </c>
      <c r="AOF17" t="n">
        <v>-0.1</v>
      </c>
      <c r="AOG17" t="n">
        <v>0.2</v>
      </c>
      <c r="AOH17" t="n">
        <v>0.25</v>
      </c>
      <c r="AOI17" t="n">
        <v>0.1</v>
      </c>
      <c r="AOJ17" t="n">
        <v>-0.1</v>
      </c>
      <c r="AOK17" t="n">
        <v>0.2</v>
      </c>
      <c r="AOL17" t="n">
        <v>-0.3</v>
      </c>
      <c r="AOM17" t="n">
        <v>0.1</v>
      </c>
      <c r="AON17" t="n">
        <v>0.2</v>
      </c>
      <c r="AOO17" t="n">
        <v>0.1</v>
      </c>
      <c r="AOP17" t="n">
        <v>0.2</v>
      </c>
      <c r="AOQ17" t="n">
        <v>0.1</v>
      </c>
      <c r="AOR17" t="n">
        <v>0.2</v>
      </c>
      <c r="AOS17" t="n">
        <v>0.2</v>
      </c>
      <c r="AOT17" t="n">
        <v>0.2</v>
      </c>
      <c r="AOU17" t="n">
        <v>0.25</v>
      </c>
      <c r="AOV17" t="n">
        <v>0.1</v>
      </c>
      <c r="AOW17" t="n">
        <v>0.2</v>
      </c>
      <c r="AOX17" t="n">
        <v>0.2</v>
      </c>
      <c r="AOY17" t="n">
        <v>0.2</v>
      </c>
      <c r="AOZ17" t="n">
        <v>0.25</v>
      </c>
      <c r="APA17" t="n">
        <v>0.2</v>
      </c>
      <c r="APB17" t="n">
        <v>0.2</v>
      </c>
      <c r="APC17" t="n">
        <v>0.2</v>
      </c>
      <c r="APD17" t="n">
        <v>0.1</v>
      </c>
      <c r="APE17" t="n">
        <v>0.1</v>
      </c>
      <c r="APF17" t="n">
        <v>0.2</v>
      </c>
      <c r="APG17" t="n">
        <v>0.1</v>
      </c>
      <c r="APH17" t="n">
        <v>0.1</v>
      </c>
      <c r="API17" t="n">
        <v>-0.1</v>
      </c>
      <c r="APJ17" t="n">
        <v>0.1</v>
      </c>
      <c r="APK17" t="n">
        <v>-0.1</v>
      </c>
      <c r="APL17" t="n">
        <v>0.1</v>
      </c>
      <c r="APM17" t="n">
        <v>0.1</v>
      </c>
      <c r="APN17" t="n">
        <v>0.1</v>
      </c>
      <c r="APO17" t="n">
        <v>-0.1</v>
      </c>
      <c r="APP17" t="n">
        <v>0.1</v>
      </c>
      <c r="APQ17" t="n">
        <v>0.4</v>
      </c>
      <c r="APR17" t="n">
        <v>0.1</v>
      </c>
      <c r="APS17" t="n">
        <v>0.1</v>
      </c>
      <c r="APT17" t="n">
        <v>0.1</v>
      </c>
      <c r="APU17" t="n">
        <v>-0.3</v>
      </c>
      <c r="APV17" t="n">
        <v>0.1</v>
      </c>
      <c r="APW17" t="n">
        <v>0.1</v>
      </c>
      <c r="APX17" t="n">
        <v>0.1</v>
      </c>
      <c r="APY17" t="n">
        <v>0.1</v>
      </c>
      <c r="APZ17" t="n">
        <v>0.1</v>
      </c>
      <c r="AQA17" t="n">
        <v>0.25</v>
      </c>
      <c r="AQB17" t="n">
        <v>-0.1</v>
      </c>
      <c r="AQC17" t="n">
        <v>-0.3</v>
      </c>
      <c r="AQD17" t="n">
        <v>0.1</v>
      </c>
      <c r="AQE17" t="n">
        <v>0.2</v>
      </c>
      <c r="AQF17" t="n">
        <v>0.25</v>
      </c>
      <c r="AQG17" t="n">
        <v>0.1</v>
      </c>
      <c r="AQH17" t="n">
        <v>0.25</v>
      </c>
      <c r="AQI17" t="n">
        <v>0.25</v>
      </c>
      <c r="AQJ17" t="n">
        <v>0.1</v>
      </c>
      <c r="AQK17" t="n">
        <v>0.1</v>
      </c>
      <c r="AQL17" t="n">
        <v>-0.1</v>
      </c>
      <c r="AQM17" t="n">
        <v>-0.1</v>
      </c>
      <c r="AQN17" t="n">
        <v>-0.1</v>
      </c>
      <c r="AQO17" t="n">
        <v>0.25</v>
      </c>
      <c r="AQP17" t="n">
        <v>-0.1</v>
      </c>
      <c r="AQQ17" t="n">
        <v>0.1</v>
      </c>
      <c r="AQR17" t="n">
        <v>0.25</v>
      </c>
      <c r="AQS17" t="n">
        <v>0.1</v>
      </c>
      <c r="AQT17" t="n">
        <v>0.1</v>
      </c>
      <c r="AQU17" t="n">
        <v>-0.3</v>
      </c>
      <c r="AQV17" t="n">
        <v>-0.3</v>
      </c>
      <c r="AQW17" t="n">
        <v>0.1</v>
      </c>
      <c r="AQX17" t="n">
        <v>-0.1</v>
      </c>
      <c r="AQY17" t="n">
        <v>0.1</v>
      </c>
      <c r="AQZ17" t="n">
        <v>0.1</v>
      </c>
      <c r="ARA17" t="n">
        <v>0.2</v>
      </c>
      <c r="ARB17" t="n">
        <v>-0.3</v>
      </c>
      <c r="ARC17" t="n">
        <v>0.4</v>
      </c>
      <c r="ARD17" t="n">
        <v>0.1</v>
      </c>
      <c r="ARE17" t="n">
        <v>0.1</v>
      </c>
      <c r="ARF17" t="n">
        <v>0.25</v>
      </c>
      <c r="ARG17" t="n">
        <v>0.2</v>
      </c>
      <c r="ARH17" t="n">
        <v>-0.1</v>
      </c>
      <c r="ARI17" t="n">
        <v>0.1</v>
      </c>
      <c r="ARJ17" t="n">
        <v>0.2</v>
      </c>
      <c r="ARK17" t="n">
        <v>-0.1</v>
      </c>
      <c r="ARL17" t="n">
        <v>0.2</v>
      </c>
      <c r="ARM17" t="n">
        <v>0.1</v>
      </c>
      <c r="ARN17" t="n">
        <v>0.2</v>
      </c>
      <c r="ARO17" t="n">
        <v>0.25</v>
      </c>
      <c r="ARP17" t="n">
        <v>0.2</v>
      </c>
      <c r="ARQ17" t="n">
        <v>-0.1</v>
      </c>
      <c r="ARR17" t="n">
        <v>0.1</v>
      </c>
      <c r="ARS17" t="n">
        <v>0.2</v>
      </c>
      <c r="ART17" t="n">
        <v>0.1</v>
      </c>
      <c r="ARU17" t="n">
        <v>0.1</v>
      </c>
      <c r="ARV17" t="n">
        <v>0.1</v>
      </c>
      <c r="ARW17" t="n">
        <v>0.1</v>
      </c>
      <c r="ARX17" t="n">
        <v>-0.1</v>
      </c>
      <c r="ARY17" t="n">
        <v>0.2</v>
      </c>
      <c r="ARZ17" t="n">
        <v>0.1</v>
      </c>
      <c r="ASA17" t="n">
        <v>0.2</v>
      </c>
      <c r="ASB17" t="n">
        <v>0.2</v>
      </c>
      <c r="ASC17" t="n">
        <v>0.2</v>
      </c>
      <c r="ASD17" t="n">
        <v>0.2</v>
      </c>
      <c r="ASE17" t="n">
        <v>0.1</v>
      </c>
      <c r="ASF17" t="n">
        <v>0.2</v>
      </c>
      <c r="ASG17" t="n">
        <v>0.1</v>
      </c>
      <c r="ASH17" t="n">
        <v>0.1</v>
      </c>
      <c r="ASI17" t="n">
        <v>0.1</v>
      </c>
      <c r="ASJ17" t="n">
        <v>0.1</v>
      </c>
      <c r="ASK17" t="n">
        <v>0.1</v>
      </c>
      <c r="ASL17" t="n">
        <v>0.1</v>
      </c>
      <c r="ASM17" t="n">
        <v>0.2</v>
      </c>
      <c r="ASN17" t="n">
        <v>0.1</v>
      </c>
      <c r="ASO17" t="n">
        <v>0.2</v>
      </c>
      <c r="ASP17" t="n">
        <v>0.2</v>
      </c>
      <c r="ASQ17" t="n">
        <v>0.2</v>
      </c>
      <c r="ASR17" t="n">
        <v>-0.1</v>
      </c>
      <c r="ASS17" t="n">
        <v>0.2</v>
      </c>
      <c r="AST17" t="n">
        <v>-0.1</v>
      </c>
      <c r="ASU17" t="n">
        <v>-0.3</v>
      </c>
      <c r="ASV17" t="n">
        <v>-0.1</v>
      </c>
      <c r="ASW17" t="n">
        <v>0.1</v>
      </c>
      <c r="ASX17" t="n">
        <v>0.1</v>
      </c>
      <c r="ASY17" t="n">
        <v>0.25</v>
      </c>
      <c r="ASZ17" t="n">
        <v>0.1</v>
      </c>
      <c r="ATA17" t="n">
        <v>0.1</v>
      </c>
      <c r="ATB17" t="n">
        <v>0.25</v>
      </c>
      <c r="ATC17" t="n">
        <v>0.1</v>
      </c>
      <c r="ATD17" t="n">
        <v>0.1</v>
      </c>
      <c r="ATE17" t="n">
        <v>0.2</v>
      </c>
      <c r="ATF17" t="n">
        <v>0.1</v>
      </c>
      <c r="ATG17" t="n">
        <v>0.2</v>
      </c>
      <c r="ATH17" t="n">
        <v>0.1</v>
      </c>
      <c r="ATI17" t="n">
        <v>0.2</v>
      </c>
      <c r="ATJ17" t="n">
        <v>0.2</v>
      </c>
      <c r="ATK17" t="n">
        <v>-0.1</v>
      </c>
      <c r="ATL17" t="n">
        <v>0.2</v>
      </c>
      <c r="ATM17" t="n">
        <v>0.1</v>
      </c>
      <c r="ATN17" t="n">
        <v>0.1</v>
      </c>
      <c r="ATO17" t="n">
        <v>0.2</v>
      </c>
      <c r="ATP17" t="n">
        <v>-0.1</v>
      </c>
      <c r="ATQ17" t="n">
        <v>0.1</v>
      </c>
      <c r="ATR17" t="n">
        <v>-0.1</v>
      </c>
      <c r="ATS17" t="n">
        <v>0.2</v>
      </c>
      <c r="ATT17" t="n">
        <v>-0.1</v>
      </c>
      <c r="ATU17" t="n">
        <v>0.1</v>
      </c>
      <c r="ATV17" t="n">
        <v>0.1</v>
      </c>
      <c r="ATW17" t="n">
        <v>-0.3</v>
      </c>
      <c r="ATX17" t="n">
        <v>-0.1</v>
      </c>
      <c r="ATY17" t="n">
        <v>0.1</v>
      </c>
      <c r="ATZ17" t="n">
        <v>0.25</v>
      </c>
      <c r="AUA17" t="n">
        <v>-0.1</v>
      </c>
      <c r="AUB17" t="n">
        <v>0.25</v>
      </c>
      <c r="AUC17" t="n">
        <v>0.1</v>
      </c>
      <c r="AUD17" t="n">
        <v>0.1</v>
      </c>
      <c r="AUE17" t="n">
        <v>0.25</v>
      </c>
      <c r="AUF17" t="n">
        <v>0.2</v>
      </c>
      <c r="AUG17" t="n">
        <v>0.1</v>
      </c>
      <c r="AUH17" t="n">
        <v>0.1</v>
      </c>
      <c r="AUI17" t="n">
        <v>0.2</v>
      </c>
      <c r="AUJ17" t="n">
        <v>0.1</v>
      </c>
      <c r="AUK17" t="n">
        <v>0.1</v>
      </c>
      <c r="AUL17" t="n">
        <v>-0.1</v>
      </c>
      <c r="AUM17" t="n">
        <v>0.25</v>
      </c>
      <c r="AUN17" t="n">
        <v>-0.1</v>
      </c>
      <c r="AUO17" t="n">
        <v>0.1</v>
      </c>
      <c r="AUP17" t="n">
        <v>-0.1</v>
      </c>
      <c r="AUQ17" t="n">
        <v>0.2</v>
      </c>
      <c r="AUR17" t="n">
        <v>0.1</v>
      </c>
      <c r="AUS17" t="n">
        <v>0.2</v>
      </c>
      <c r="AUT17" t="n">
        <v>-0.1</v>
      </c>
      <c r="AUU17" t="n">
        <v>0.1</v>
      </c>
      <c r="AUV17" t="n">
        <v>0.2</v>
      </c>
      <c r="AUW17" t="n">
        <v>-0.1</v>
      </c>
      <c r="AUX17" t="n">
        <v>0.1</v>
      </c>
      <c r="AUY17" t="n">
        <v>-0.1</v>
      </c>
      <c r="AUZ17" t="n">
        <v>0.2</v>
      </c>
      <c r="AVA17" t="n">
        <v>-0.1</v>
      </c>
      <c r="AVB17" t="n">
        <v>-0.1</v>
      </c>
      <c r="AVC17" t="n">
        <v>0.25</v>
      </c>
      <c r="AVD17" t="n">
        <v>0.2</v>
      </c>
      <c r="AVE17" t="n">
        <v>0.1</v>
      </c>
      <c r="AVF17" t="n">
        <v>0.1</v>
      </c>
      <c r="AVG17" t="n">
        <v>0.2</v>
      </c>
      <c r="AVH17" t="n">
        <v>0.1</v>
      </c>
      <c r="AVI17" t="n">
        <v>0.2</v>
      </c>
      <c r="AVJ17" t="n">
        <v>0.1</v>
      </c>
      <c r="AVK17" t="n">
        <v>0.25</v>
      </c>
      <c r="AVL17" t="n">
        <v>0.2</v>
      </c>
      <c r="AVM17" t="n">
        <v>0.1</v>
      </c>
      <c r="AVN17" t="n">
        <v>0.1</v>
      </c>
      <c r="AVO17" t="n">
        <v>0.2</v>
      </c>
      <c r="AVP17" t="n">
        <v>0.1</v>
      </c>
      <c r="AVQ17" t="n">
        <v>0.2</v>
      </c>
      <c r="AVR17" t="n">
        <v>0.25</v>
      </c>
      <c r="AVS17" t="n">
        <v>-0.1</v>
      </c>
      <c r="AVT17" t="n">
        <v>0.2</v>
      </c>
      <c r="AVU17" t="n">
        <v>0.1</v>
      </c>
      <c r="AVV17" t="n">
        <v>0.4</v>
      </c>
      <c r="AVW17" t="n">
        <v>0.2</v>
      </c>
      <c r="AVX17" t="n">
        <v>0.1</v>
      </c>
      <c r="AVY17" t="n">
        <v>0.1</v>
      </c>
      <c r="AVZ17" t="n">
        <v>-0.1</v>
      </c>
      <c r="AWA17" t="n">
        <v>0.2</v>
      </c>
      <c r="AWB17" t="n">
        <v>0.2</v>
      </c>
      <c r="AWC17" t="n">
        <v>-0.1</v>
      </c>
      <c r="AWD17" t="n">
        <v>-0.1</v>
      </c>
      <c r="AWE17" t="n">
        <v>0.1</v>
      </c>
      <c r="AWF17" t="n">
        <v>0.1</v>
      </c>
      <c r="AWG17" t="n">
        <v>-0.3</v>
      </c>
      <c r="AWH17" t="n">
        <v>0.1</v>
      </c>
      <c r="AWI17" t="n">
        <v>-0.1</v>
      </c>
      <c r="AWJ17" t="n">
        <v>0.2</v>
      </c>
      <c r="AWK17" t="n">
        <v>0.1</v>
      </c>
      <c r="AWL17" t="n">
        <v>0.2</v>
      </c>
      <c r="AWM17" t="n">
        <v>0.1</v>
      </c>
      <c r="AWN17" t="n">
        <v>0.1</v>
      </c>
      <c r="AWO17" t="n">
        <v>0.1</v>
      </c>
      <c r="AWP17" t="n">
        <v>-0.1</v>
      </c>
      <c r="AWQ17" t="n">
        <v>-0.1</v>
      </c>
      <c r="AWR17" t="n">
        <v>-0.1</v>
      </c>
      <c r="AWS17" t="n">
        <v>0.2</v>
      </c>
      <c r="AWT17" t="n">
        <v>0.1</v>
      </c>
      <c r="AWU17" t="n">
        <v>0.2</v>
      </c>
      <c r="AWV17" t="n">
        <v>-0.1</v>
      </c>
      <c r="AWW17" t="n">
        <v>0.2</v>
      </c>
      <c r="AWX17" t="n">
        <v>0.4</v>
      </c>
      <c r="AWY17" t="n">
        <v>-0.1</v>
      </c>
      <c r="AWZ17" t="n">
        <v>0.1</v>
      </c>
      <c r="AXA17" t="n">
        <v>-0.3</v>
      </c>
      <c r="AXB17" t="n">
        <v>0.1</v>
      </c>
      <c r="AXC17" t="n">
        <v>0.25</v>
      </c>
      <c r="AXD17" t="n">
        <v>0.2</v>
      </c>
      <c r="AXE17" t="n">
        <v>0.2</v>
      </c>
      <c r="AXF17" t="n">
        <v>0.1</v>
      </c>
      <c r="AXG17" t="n">
        <v>0.2</v>
      </c>
      <c r="AXH17" t="n">
        <v>0.2</v>
      </c>
      <c r="AXI17" t="n">
        <v>0.1</v>
      </c>
      <c r="AXJ17" t="n">
        <v>0.2</v>
      </c>
      <c r="AXK17" t="n">
        <v>0.1</v>
      </c>
      <c r="AXL17" t="n">
        <v>0.1</v>
      </c>
      <c r="AXM17" t="n">
        <v>0.2</v>
      </c>
      <c r="AXN17" t="n">
        <v>0.1</v>
      </c>
      <c r="AXO17" t="n">
        <v>0.2</v>
      </c>
      <c r="AXP17" t="n">
        <v>0.1</v>
      </c>
      <c r="AXQ17" t="n">
        <v>0.4</v>
      </c>
      <c r="AXR17" t="n">
        <v>-0.1</v>
      </c>
      <c r="AXS17" t="n">
        <v>0.2</v>
      </c>
      <c r="AXT17" t="n">
        <v>0.2</v>
      </c>
      <c r="AXU17" t="n">
        <v>0.2</v>
      </c>
      <c r="AXV17" t="n">
        <v>-0.3</v>
      </c>
      <c r="AXW17" t="n">
        <v>0.2</v>
      </c>
      <c r="AXX17" t="n">
        <v>-0.3</v>
      </c>
      <c r="AXY17" t="n">
        <v>0.2</v>
      </c>
      <c r="AXZ17" t="n">
        <v>0.1</v>
      </c>
      <c r="AYA17" t="n">
        <v>0.2</v>
      </c>
      <c r="AYB17" t="n">
        <v>-0.1</v>
      </c>
      <c r="AYC17" t="n">
        <v>0.25</v>
      </c>
      <c r="AYD17" t="n">
        <v>-0.1</v>
      </c>
      <c r="AYE17" t="n">
        <v>0.2</v>
      </c>
      <c r="AYF17" t="n">
        <v>0.2</v>
      </c>
      <c r="AYG17" t="n">
        <v>0.1</v>
      </c>
      <c r="AYH17" t="n">
        <v>0.4</v>
      </c>
      <c r="AYI17" t="n">
        <v>-0.1</v>
      </c>
      <c r="AYJ17" t="n">
        <v>0.2</v>
      </c>
      <c r="AYK17" t="n">
        <v>0.2</v>
      </c>
      <c r="AYL17" t="n">
        <v>0.2</v>
      </c>
      <c r="AYM17" t="n">
        <v>0.1</v>
      </c>
      <c r="AYN17" t="n">
        <v>0.1</v>
      </c>
      <c r="AYO17" t="n">
        <v>0.1</v>
      </c>
      <c r="AYP17" t="n">
        <v>0.1</v>
      </c>
      <c r="AYQ17" t="n">
        <v>-0.1</v>
      </c>
      <c r="AYR17" t="n">
        <v>0.1</v>
      </c>
      <c r="AYS17" t="n">
        <v>0.2</v>
      </c>
      <c r="AYT17" t="n">
        <v>-0.1</v>
      </c>
      <c r="AYU17" t="n">
        <v>0.1</v>
      </c>
      <c r="AYV17" t="n">
        <v>0.4</v>
      </c>
      <c r="AYW17" t="n">
        <v>0.2</v>
      </c>
      <c r="AYX17" t="n">
        <v>-0.1</v>
      </c>
      <c r="AYY17" t="n">
        <v>-0.1</v>
      </c>
      <c r="AYZ17" t="n">
        <v>0.1</v>
      </c>
      <c r="AZA17" t="n">
        <v>-0.1</v>
      </c>
      <c r="AZB17" t="n">
        <v>0.2</v>
      </c>
      <c r="AZC17" t="n">
        <v>0.1</v>
      </c>
      <c r="AZD17" t="n">
        <v>-0.1</v>
      </c>
      <c r="AZE17" t="n">
        <v>0.25</v>
      </c>
      <c r="AZF17" t="n">
        <v>0.25</v>
      </c>
      <c r="AZG17" t="n">
        <v>0.1</v>
      </c>
      <c r="AZH17" t="n">
        <v>-0.1</v>
      </c>
      <c r="AZI17" t="n">
        <v>0.1</v>
      </c>
      <c r="AZJ17" t="n">
        <v>0.1</v>
      </c>
      <c r="AZK17" t="n">
        <v>0.1</v>
      </c>
      <c r="AZL17" t="n">
        <v>0.1</v>
      </c>
      <c r="AZM17" t="n">
        <v>0.1</v>
      </c>
      <c r="AZN17" t="n">
        <v>-0.1</v>
      </c>
      <c r="AZO17" t="n">
        <v>0.25</v>
      </c>
      <c r="AZP17" t="n">
        <v>0.1</v>
      </c>
      <c r="AZQ17" t="n">
        <v>0.1</v>
      </c>
      <c r="AZR17" t="n">
        <v>0.2</v>
      </c>
      <c r="AZS17" t="n">
        <v>0.2</v>
      </c>
      <c r="AZT17" t="n">
        <v>0.2</v>
      </c>
      <c r="AZU17" t="n">
        <v>0.1</v>
      </c>
      <c r="AZV17" t="n">
        <v>0.1</v>
      </c>
      <c r="AZW17" t="n">
        <v>-0.1</v>
      </c>
      <c r="AZX17" t="n">
        <v>0.1</v>
      </c>
      <c r="AZY17" t="n">
        <v>0.1</v>
      </c>
      <c r="AZZ17" t="n">
        <v>-0.1</v>
      </c>
      <c r="BAA17" t="n">
        <v>-0.3</v>
      </c>
      <c r="BAB17" t="n">
        <v>-0.1</v>
      </c>
      <c r="BAC17" t="n">
        <v>0.1</v>
      </c>
      <c r="BAD17" t="n">
        <v>0.1</v>
      </c>
      <c r="BAE17" t="n">
        <v>0.2</v>
      </c>
      <c r="BAF17" t="n">
        <v>0.2</v>
      </c>
      <c r="BAG17" t="n">
        <v>0.2</v>
      </c>
      <c r="BAH17" t="n">
        <v>0.2</v>
      </c>
      <c r="BAI17" t="n">
        <v>0.2</v>
      </c>
      <c r="BAJ17" t="n">
        <v>0.1</v>
      </c>
      <c r="BAK17" t="n">
        <v>0.2</v>
      </c>
      <c r="BAL17" t="n">
        <v>0.1</v>
      </c>
      <c r="BAM17" t="n">
        <v>0.2</v>
      </c>
      <c r="BAN17" t="n">
        <v>0.2</v>
      </c>
      <c r="BAO17" t="n">
        <v>0.2</v>
      </c>
      <c r="BAP17" t="n">
        <v>0.1</v>
      </c>
      <c r="BAQ17" t="n">
        <v>0.1</v>
      </c>
      <c r="BAR17" t="n">
        <v>0.1</v>
      </c>
      <c r="BAS17" t="n">
        <v>0.2</v>
      </c>
      <c r="BAT17" t="n">
        <v>0.2</v>
      </c>
      <c r="BAU17" t="n">
        <v>0.1</v>
      </c>
      <c r="BAV17" t="n">
        <v>0.2</v>
      </c>
      <c r="BAW17" t="n">
        <v>0.2</v>
      </c>
      <c r="BAX17" t="n">
        <v>0.1</v>
      </c>
      <c r="BAY17" t="n">
        <v>0.4</v>
      </c>
      <c r="BAZ17" t="n">
        <v>-0.1</v>
      </c>
      <c r="BBA17" t="n">
        <v>-0.3</v>
      </c>
      <c r="BBB17" t="n">
        <v>0.1</v>
      </c>
      <c r="BBC17" t="n">
        <v>0.2</v>
      </c>
      <c r="BBD17" t="n">
        <v>0.1</v>
      </c>
      <c r="BBE17" t="n">
        <v>0.25</v>
      </c>
      <c r="BBF17" t="n">
        <v>0.1</v>
      </c>
      <c r="BBG17" t="n">
        <v>-0.1</v>
      </c>
      <c r="BBH17" t="n">
        <v>0.1</v>
      </c>
      <c r="BBI17" t="n">
        <v>0.2</v>
      </c>
      <c r="BBJ17" t="n">
        <v>0.2</v>
      </c>
      <c r="BBK17" t="n">
        <v>0.1</v>
      </c>
      <c r="BBL17" t="n">
        <v>0.1</v>
      </c>
      <c r="BBM17" t="n">
        <v>0.1</v>
      </c>
      <c r="BBN17" t="n">
        <v>0.1</v>
      </c>
      <c r="BBO17" t="n">
        <v>-0.1</v>
      </c>
      <c r="BBP17" t="n">
        <v>0.25</v>
      </c>
      <c r="BBQ17" t="n">
        <v>0.1</v>
      </c>
      <c r="BBR17" t="n">
        <v>0.1</v>
      </c>
      <c r="BBS17" t="n">
        <v>0.2</v>
      </c>
      <c r="BBT17" t="n">
        <v>-0.1</v>
      </c>
      <c r="BBU17" t="n">
        <v>0.1</v>
      </c>
      <c r="BBV17" t="n">
        <v>0.1</v>
      </c>
      <c r="BBW17" t="n">
        <v>0.2</v>
      </c>
      <c r="BBX17" t="n">
        <v>0.2</v>
      </c>
      <c r="BBY17" t="n">
        <v>0.1</v>
      </c>
      <c r="BBZ17" t="n">
        <v>0.2</v>
      </c>
      <c r="BCA17" t="n">
        <v>0.1</v>
      </c>
      <c r="BCB17" t="n">
        <v>0.1</v>
      </c>
      <c r="BCC17" t="n">
        <v>-0.1</v>
      </c>
      <c r="BCD17" t="n">
        <v>0.25</v>
      </c>
      <c r="BCE17" t="n">
        <v>0.2</v>
      </c>
      <c r="BCF17" t="n">
        <v>0.25</v>
      </c>
      <c r="BCG17" t="n">
        <v>0.1</v>
      </c>
      <c r="BCH17" t="n">
        <v>0.2</v>
      </c>
      <c r="BCI17" t="n">
        <v>0.1</v>
      </c>
      <c r="BCJ17" t="n">
        <v>0.1</v>
      </c>
      <c r="BCK17" t="n">
        <v>0.1</v>
      </c>
      <c r="BCL17" t="n">
        <v>0.25</v>
      </c>
      <c r="BCM17" t="n">
        <v>0.1</v>
      </c>
      <c r="BCN17" t="n">
        <v>0.1</v>
      </c>
      <c r="BCO17" t="n">
        <v>0.1</v>
      </c>
      <c r="BCP17" t="n">
        <v>-0.1</v>
      </c>
      <c r="BCQ17" t="n">
        <v>0.25</v>
      </c>
      <c r="BCR17" t="n">
        <v>0.1</v>
      </c>
      <c r="BCS17" t="n">
        <v>-0.1</v>
      </c>
      <c r="BCT17" t="n">
        <v>0.1</v>
      </c>
      <c r="BCU17" t="n">
        <v>0.1</v>
      </c>
      <c r="BCV17" t="n">
        <v>-0.1</v>
      </c>
      <c r="BCW17" t="n">
        <v>0.2</v>
      </c>
      <c r="BCX17" t="n">
        <v>-0.3</v>
      </c>
      <c r="BCY17" t="n">
        <v>-0.1</v>
      </c>
      <c r="BCZ17" t="n">
        <v>0.1</v>
      </c>
      <c r="BDA17" t="n">
        <v>0.1</v>
      </c>
      <c r="BDB17" t="n">
        <v>0.1</v>
      </c>
      <c r="BDC17" t="n">
        <v>0.2</v>
      </c>
      <c r="BDD17" t="n">
        <v>0.1</v>
      </c>
      <c r="BDE17" t="n">
        <v>0.1</v>
      </c>
      <c r="BDF17" t="n">
        <v>0.2</v>
      </c>
      <c r="BDG17" t="n">
        <v>0.1</v>
      </c>
      <c r="BDH17" t="n">
        <v>-0.3</v>
      </c>
      <c r="BDI17" t="n">
        <v>0.25</v>
      </c>
      <c r="BDJ17" t="n">
        <v>0.1</v>
      </c>
      <c r="BDK17" t="n">
        <v>-0.1</v>
      </c>
      <c r="BDL17" t="n">
        <v>0.2</v>
      </c>
      <c r="BDM17" t="n">
        <v>0.2</v>
      </c>
      <c r="BDN17" t="n">
        <v>0.1</v>
      </c>
      <c r="BDO17" t="n">
        <v>0.1</v>
      </c>
      <c r="BDP17" t="n">
        <v>0.4</v>
      </c>
      <c r="BDQ17" t="n">
        <v>0.25</v>
      </c>
      <c r="BDR17" t="n">
        <v>0.1</v>
      </c>
      <c r="BDS17" t="n">
        <v>-0.3</v>
      </c>
      <c r="BDT17" t="n">
        <v>0.1</v>
      </c>
      <c r="BDU17" t="n">
        <v>0.1</v>
      </c>
      <c r="BDV17" t="n">
        <v>0.1</v>
      </c>
      <c r="BDW17" t="n">
        <v>0.1</v>
      </c>
      <c r="BDX17" t="n">
        <v>-0.1</v>
      </c>
      <c r="BDY17" t="n">
        <v>0.4</v>
      </c>
      <c r="BDZ17" t="n">
        <v>0.1</v>
      </c>
      <c r="BEA17" t="n">
        <v>0.1</v>
      </c>
      <c r="BEB17" t="n">
        <v>0.1</v>
      </c>
      <c r="BEC17" t="n">
        <v>0.2</v>
      </c>
      <c r="BED17" t="n">
        <v>0.2</v>
      </c>
      <c r="BEE17" t="n">
        <v>0.1</v>
      </c>
      <c r="BEF17" t="n">
        <v>0.1</v>
      </c>
      <c r="BEG17" t="n">
        <v>0.1</v>
      </c>
      <c r="BEH17" t="n">
        <v>0.25</v>
      </c>
      <c r="BEI17" t="n">
        <v>0.25</v>
      </c>
      <c r="BEJ17" t="n">
        <v>0.4</v>
      </c>
      <c r="BEK17" t="n">
        <v>-0.1</v>
      </c>
      <c r="BEL17" t="n">
        <v>0.25</v>
      </c>
      <c r="BEM17" t="n">
        <v>-0.1</v>
      </c>
      <c r="BEN17" t="n">
        <v>0.1</v>
      </c>
      <c r="BEO17" t="n">
        <v>0.1</v>
      </c>
      <c r="BEP17" t="n">
        <v>0.1</v>
      </c>
      <c r="BEQ17" t="n">
        <v>0.2</v>
      </c>
      <c r="BER17" t="n">
        <v>0.2</v>
      </c>
      <c r="BES17" t="n">
        <v>0.25</v>
      </c>
      <c r="BET17" t="n">
        <v>0.25</v>
      </c>
      <c r="BEU17" t="n">
        <v>0.4</v>
      </c>
      <c r="BEV17" t="n">
        <v>0.2</v>
      </c>
      <c r="BEW17" t="n">
        <v>0.25</v>
      </c>
      <c r="BEX17" t="n">
        <v>-0.1</v>
      </c>
      <c r="BEY17" t="n">
        <v>0.2</v>
      </c>
      <c r="BEZ17" t="n">
        <v>0.25</v>
      </c>
      <c r="BFA17" t="n">
        <v>0.2</v>
      </c>
      <c r="BFB17" t="n">
        <v>0.2</v>
      </c>
      <c r="BFC17" t="n">
        <v>0.1</v>
      </c>
      <c r="BFD17" t="n">
        <v>0.1</v>
      </c>
      <c r="BFE17" t="n">
        <v>0.4</v>
      </c>
      <c r="BFF17" t="n">
        <v>0.1</v>
      </c>
      <c r="BFG17" t="n">
        <v>-0.1</v>
      </c>
      <c r="BFH17" t="n">
        <v>0.1</v>
      </c>
      <c r="BFI17" t="n">
        <v>0.1</v>
      </c>
      <c r="BFJ17" t="n">
        <v>0.25</v>
      </c>
      <c r="BFK17" t="n">
        <v>0.2</v>
      </c>
      <c r="BFL17" t="n">
        <v>0.1</v>
      </c>
      <c r="BFM17" t="n">
        <v>0.1</v>
      </c>
      <c r="BFN17" t="n">
        <v>0.1</v>
      </c>
      <c r="BFO17" t="n">
        <v>0.4</v>
      </c>
      <c r="BFP17" t="n">
        <v>-0.1</v>
      </c>
      <c r="BFQ17" t="n">
        <v>-0.1</v>
      </c>
      <c r="BFR17" t="n">
        <v>-0.1</v>
      </c>
      <c r="BFS17" t="n">
        <v>-0.1</v>
      </c>
      <c r="BFT17" t="n">
        <v>0.2</v>
      </c>
      <c r="BFU17" t="n">
        <v>-0.1</v>
      </c>
      <c r="BFV17" t="n">
        <v>0.1</v>
      </c>
      <c r="BFW17" t="n">
        <v>0.1</v>
      </c>
      <c r="BFX17" t="n">
        <v>0.25</v>
      </c>
      <c r="BFY17" t="n">
        <v>0.2</v>
      </c>
      <c r="BFZ17" t="n">
        <v>0.1</v>
      </c>
      <c r="BGA17" t="n">
        <v>-0.1</v>
      </c>
      <c r="BGB17" t="n">
        <v>-0.1</v>
      </c>
      <c r="BGC17" t="n">
        <v>0.1</v>
      </c>
      <c r="BGD17" t="n">
        <v>0.1</v>
      </c>
      <c r="BGE17" t="n">
        <v>-0.1</v>
      </c>
      <c r="BGF17" t="n">
        <v>0.2</v>
      </c>
      <c r="BGG17" t="n">
        <v>0.2</v>
      </c>
      <c r="BGH17" t="n">
        <v>0.1</v>
      </c>
      <c r="BGI17" t="n">
        <v>-0.1</v>
      </c>
      <c r="BGJ17" t="n">
        <v>0.1</v>
      </c>
      <c r="BGK17" t="n">
        <v>-0.1</v>
      </c>
      <c r="BGL17" t="n">
        <v>0.2</v>
      </c>
      <c r="BGM17" t="n">
        <v>0.1</v>
      </c>
      <c r="BGN17" t="n">
        <v>0.1</v>
      </c>
      <c r="BGO17" t="n">
        <v>0.2</v>
      </c>
      <c r="BGP17" t="n">
        <v>0.2</v>
      </c>
      <c r="BGQ17" t="n">
        <v>0.2</v>
      </c>
      <c r="BGR17" t="n">
        <v>0.1</v>
      </c>
      <c r="BGS17" t="n">
        <v>-0.1</v>
      </c>
      <c r="BGT17" t="n">
        <v>0.2</v>
      </c>
      <c r="BGU17" t="n">
        <v>0.1</v>
      </c>
      <c r="BGV17" t="n">
        <v>0.1</v>
      </c>
      <c r="BGW17" t="n">
        <v>-0.1</v>
      </c>
      <c r="BGX17" t="n">
        <v>0.2</v>
      </c>
      <c r="BGY17" t="n">
        <v>0.2</v>
      </c>
      <c r="BGZ17" t="n">
        <v>0.1</v>
      </c>
      <c r="BHA17" t="n">
        <v>0.1</v>
      </c>
      <c r="BHB17" t="n">
        <v>0.1</v>
      </c>
      <c r="BHC17" t="n">
        <v>0.1</v>
      </c>
      <c r="BHD17" t="n">
        <v>0.1</v>
      </c>
      <c r="BHE17" t="n">
        <v>0.1</v>
      </c>
      <c r="BHF17" t="n">
        <v>0.2</v>
      </c>
      <c r="BHG17" t="n">
        <v>0.4</v>
      </c>
      <c r="BHH17" t="n">
        <v>0.1</v>
      </c>
      <c r="BHI17" t="n">
        <v>0.1</v>
      </c>
      <c r="BHJ17" t="n">
        <v>0.2</v>
      </c>
      <c r="BHK17" t="n">
        <v>0.25</v>
      </c>
      <c r="BHL17" t="n">
        <v>0.1</v>
      </c>
      <c r="BHM17" t="n">
        <v>0.25</v>
      </c>
      <c r="BHN17" t="n">
        <v>0.1</v>
      </c>
      <c r="BHO17" t="n">
        <v>-0.1</v>
      </c>
      <c r="BHP17" t="n">
        <v>0.1</v>
      </c>
      <c r="BHQ17" t="n">
        <v>0.2</v>
      </c>
      <c r="BHR17" t="n">
        <v>0.2</v>
      </c>
      <c r="BHS17" t="n">
        <v>0.1</v>
      </c>
      <c r="BHT17" t="n">
        <v>0.1</v>
      </c>
      <c r="BHU17" t="n">
        <v>0.2</v>
      </c>
      <c r="BHV17" t="n">
        <v>0.2</v>
      </c>
      <c r="BHW17" t="n">
        <v>0.1</v>
      </c>
      <c r="BHX17" t="n">
        <v>0.2</v>
      </c>
      <c r="BHY17" t="n">
        <v>0.2</v>
      </c>
      <c r="BHZ17" t="n">
        <v>-0.1</v>
      </c>
      <c r="BIA17" t="n">
        <v>0.1</v>
      </c>
      <c r="BIB17" t="n">
        <v>0.1</v>
      </c>
      <c r="BIC17" t="n">
        <v>-0.1</v>
      </c>
      <c r="BID17" t="n">
        <v>0.2</v>
      </c>
      <c r="BIE17" t="n">
        <v>0.1</v>
      </c>
      <c r="BIF17" t="n">
        <v>-0.1</v>
      </c>
      <c r="BIG17" t="n">
        <v>0.1</v>
      </c>
      <c r="BIH17" t="n">
        <v>-0.1</v>
      </c>
      <c r="BII17" t="n">
        <v>0.25</v>
      </c>
      <c r="BIJ17" t="n">
        <v>-0.1</v>
      </c>
      <c r="BIK17" t="n">
        <v>0.1</v>
      </c>
      <c r="BIL17" t="n">
        <v>0.2</v>
      </c>
      <c r="BIM17" t="n">
        <v>0.2</v>
      </c>
      <c r="BIN17" t="n">
        <v>0.2</v>
      </c>
      <c r="BIO17" t="n">
        <v>0.1</v>
      </c>
      <c r="BIP17" t="n">
        <v>0.2</v>
      </c>
      <c r="BIQ17" t="n">
        <v>0.1</v>
      </c>
      <c r="BIR17" t="n">
        <v>0.2</v>
      </c>
      <c r="BIS17" t="n">
        <v>-0.1</v>
      </c>
      <c r="BIT17" t="n">
        <v>0.1</v>
      </c>
      <c r="BIU17" t="n">
        <v>0.1</v>
      </c>
      <c r="BIV17" t="n">
        <v>0.1</v>
      </c>
      <c r="BIW17" t="n">
        <v>0.2</v>
      </c>
      <c r="BIX17" t="n">
        <v>0.1</v>
      </c>
      <c r="BIY17" t="n">
        <v>0.1</v>
      </c>
      <c r="BIZ17" t="n">
        <v>0.2</v>
      </c>
      <c r="BJA17" t="n">
        <v>-0.1</v>
      </c>
      <c r="BJB17" t="n">
        <v>0.2</v>
      </c>
      <c r="BJC17" t="n">
        <v>0.2</v>
      </c>
      <c r="BJD17" t="n">
        <v>0.1</v>
      </c>
      <c r="BJE17" t="n">
        <v>0.2</v>
      </c>
      <c r="BJF17" t="n">
        <v>0.1</v>
      </c>
      <c r="BJG17" t="n">
        <v>-0.3</v>
      </c>
      <c r="BJH17" t="n">
        <v>0.1</v>
      </c>
      <c r="BJI17" t="n">
        <v>-0.1</v>
      </c>
      <c r="BJJ17" t="n">
        <v>0.4</v>
      </c>
      <c r="BJK17" t="n">
        <v>0.2</v>
      </c>
      <c r="BJL17" t="n">
        <v>0.1</v>
      </c>
      <c r="BJM17" t="n">
        <v>-0.3</v>
      </c>
      <c r="BJN17" t="n">
        <v>0.2</v>
      </c>
      <c r="BJO17" t="n">
        <v>-0.1</v>
      </c>
      <c r="BJP17" t="n">
        <v>0.2</v>
      </c>
      <c r="BJQ17" t="n">
        <v>0.2</v>
      </c>
      <c r="BJR17" t="n">
        <v>0.1</v>
      </c>
      <c r="BJS17" t="n">
        <v>-0.1</v>
      </c>
      <c r="BJT17" t="n">
        <v>0.2</v>
      </c>
      <c r="BJU17" t="n">
        <v>-0.1</v>
      </c>
      <c r="BJV17" t="n">
        <v>0.2</v>
      </c>
      <c r="BJW17" t="n">
        <v>0.1</v>
      </c>
      <c r="BJX17" t="n">
        <v>-0.1</v>
      </c>
      <c r="BJY17" t="n">
        <v>-0.3</v>
      </c>
      <c r="BJZ17" t="n">
        <v>0.2</v>
      </c>
      <c r="BKA17" t="n">
        <v>0.1</v>
      </c>
      <c r="BKB17" t="n">
        <v>-0.1</v>
      </c>
      <c r="BKC17" t="n">
        <v>0.2</v>
      </c>
      <c r="BKD17" t="n">
        <v>0.1</v>
      </c>
      <c r="BKE17" t="n">
        <v>0.1</v>
      </c>
      <c r="BKF17" t="n">
        <v>0.1</v>
      </c>
      <c r="BKG17" t="n">
        <v>0.1</v>
      </c>
      <c r="BKH17" t="n">
        <v>0.1</v>
      </c>
      <c r="BKI17" t="n">
        <v>-0.1</v>
      </c>
      <c r="BKJ17" t="n">
        <v>0.1</v>
      </c>
      <c r="BKK17" t="n">
        <v>0.25</v>
      </c>
      <c r="BKL17" t="n">
        <v>0.2</v>
      </c>
      <c r="BKM17" t="n">
        <v>0.2</v>
      </c>
      <c r="BKN17" t="n">
        <v>0.1</v>
      </c>
      <c r="BKO17" t="n">
        <v>0.1</v>
      </c>
      <c r="BKP17" t="n">
        <v>-0.1</v>
      </c>
      <c r="BKQ17" t="n">
        <v>0.1</v>
      </c>
      <c r="BKR17" t="n">
        <v>-0.1</v>
      </c>
      <c r="BKS17" t="n">
        <v>0.1</v>
      </c>
      <c r="BKT17" t="n">
        <v>0.1</v>
      </c>
      <c r="BKU17" t="n">
        <v>0.1</v>
      </c>
      <c r="BKV17" t="n">
        <v>0.2</v>
      </c>
      <c r="BKW17" t="n">
        <v>0.2</v>
      </c>
      <c r="BKX17" t="n">
        <v>-0.1</v>
      </c>
      <c r="BKY17" t="n">
        <v>0.25</v>
      </c>
      <c r="BKZ17" t="n">
        <v>0.25</v>
      </c>
      <c r="BLA17" t="n">
        <v>0.1</v>
      </c>
      <c r="BLB17" t="n">
        <v>-0.1</v>
      </c>
      <c r="BLC17" t="n">
        <v>-0.1</v>
      </c>
      <c r="BLD17" t="n">
        <v>0.4</v>
      </c>
      <c r="BLE17" t="n">
        <v>0.1</v>
      </c>
      <c r="BLF17" t="n">
        <v>0.1</v>
      </c>
      <c r="BLG17" t="n">
        <v>0.1</v>
      </c>
      <c r="BLH17" t="n">
        <v>0.2</v>
      </c>
      <c r="BLI17" t="n">
        <v>0.25</v>
      </c>
      <c r="BLJ17" t="n">
        <v>0.1</v>
      </c>
      <c r="BLK17" t="n">
        <v>-0.1</v>
      </c>
      <c r="BLL17" t="n">
        <v>0.25</v>
      </c>
      <c r="BLM17" t="n">
        <v>0.1</v>
      </c>
      <c r="BLN17" t="n">
        <v>0.1</v>
      </c>
      <c r="BLO17" t="n">
        <v>0.1</v>
      </c>
      <c r="BLP17" t="n">
        <v>0.1</v>
      </c>
      <c r="BLQ17" t="n">
        <v>0.4</v>
      </c>
      <c r="BLR17" t="n">
        <v>0.2</v>
      </c>
      <c r="BLS17" t="n">
        <v>0.1</v>
      </c>
      <c r="BLT17" t="n">
        <v>0.1</v>
      </c>
      <c r="BLU17" t="n">
        <v>0.1</v>
      </c>
      <c r="BLV17" t="n">
        <v>0.2</v>
      </c>
      <c r="BLW17" t="n">
        <v>0.1</v>
      </c>
      <c r="BLX17" t="n">
        <v>0.2</v>
      </c>
      <c r="BLY17" t="n">
        <v>-0.1</v>
      </c>
      <c r="BLZ17" t="n">
        <v>0.1</v>
      </c>
      <c r="BMA17" t="n">
        <v>-0.1</v>
      </c>
      <c r="BMB17" t="n">
        <v>-0.1</v>
      </c>
      <c r="BMC17" t="n">
        <v>0.2</v>
      </c>
      <c r="BMD17" t="n">
        <v>-0.3</v>
      </c>
      <c r="BME17" t="n">
        <v>0.1</v>
      </c>
      <c r="BMF17" t="n">
        <v>0.1</v>
      </c>
      <c r="BMG17" t="n">
        <v>-0.3</v>
      </c>
      <c r="BMH17" t="n">
        <v>0.1</v>
      </c>
      <c r="BMI17" t="n">
        <v>-0.1</v>
      </c>
      <c r="BMJ17" t="n">
        <v>0.1</v>
      </c>
      <c r="BMK17" t="n">
        <v>0.1</v>
      </c>
      <c r="BML17" t="n">
        <v>0.1</v>
      </c>
      <c r="BMM17" t="n">
        <v>-0.1</v>
      </c>
      <c r="BMN17" t="n">
        <v>0.1</v>
      </c>
      <c r="BMO17" t="n">
        <v>0.1</v>
      </c>
      <c r="BMP17" t="n">
        <v>-0.1</v>
      </c>
      <c r="BMQ17" t="n">
        <v>0.2</v>
      </c>
      <c r="BMR17" t="n">
        <v>0.1</v>
      </c>
      <c r="BMS17" t="n">
        <v>0.2</v>
      </c>
      <c r="BMT17" t="n">
        <v>0.1</v>
      </c>
      <c r="BMU17" t="n">
        <v>0.1</v>
      </c>
      <c r="BMV17" t="n">
        <v>-0.1</v>
      </c>
      <c r="BMW17" t="n">
        <v>0.2</v>
      </c>
      <c r="BMX17" t="n">
        <v>0.2</v>
      </c>
      <c r="BMY17" t="n">
        <v>0.1</v>
      </c>
      <c r="BMZ17" t="n">
        <v>0.1</v>
      </c>
      <c r="BNA17" t="n">
        <v>-0.1</v>
      </c>
      <c r="BNB17" t="n">
        <v>0.1</v>
      </c>
      <c r="BNC17" t="n">
        <v>-0.1</v>
      </c>
      <c r="BND17" t="n">
        <v>0.2</v>
      </c>
      <c r="BNE17" t="n">
        <v>0.1</v>
      </c>
      <c r="BNF17" t="n">
        <v>0.2</v>
      </c>
      <c r="BNG17" t="n">
        <v>0.2</v>
      </c>
      <c r="BNH17" t="n">
        <v>0.2</v>
      </c>
      <c r="BNI17" t="n">
        <v>-0.1</v>
      </c>
      <c r="BNJ17" t="n">
        <v>-0.1</v>
      </c>
      <c r="BNK17" t="n">
        <v>0.1</v>
      </c>
      <c r="BNL17" t="n">
        <v>0.2</v>
      </c>
      <c r="BNM17" t="n">
        <v>0.1</v>
      </c>
      <c r="BNN17" t="n">
        <v>-0.3</v>
      </c>
      <c r="BNO17" t="n">
        <v>-0.1</v>
      </c>
      <c r="BNP17" t="n">
        <v>0.2</v>
      </c>
      <c r="BNQ17" t="n">
        <v>-0.1</v>
      </c>
      <c r="BNR17" t="n">
        <v>0.2</v>
      </c>
      <c r="BNS17" t="n">
        <v>-0.1</v>
      </c>
      <c r="BNT17" t="n">
        <v>0.25</v>
      </c>
      <c r="BNU17" t="n">
        <v>0.2</v>
      </c>
      <c r="BNV17" t="n">
        <v>0.1</v>
      </c>
      <c r="BNW17" t="n">
        <v>0.1</v>
      </c>
      <c r="BNX17" t="n">
        <v>0.1</v>
      </c>
      <c r="BNY17" t="n">
        <v>0.1</v>
      </c>
      <c r="BNZ17" t="n">
        <v>0.2</v>
      </c>
      <c r="BOA17" t="n">
        <v>0.2</v>
      </c>
      <c r="BOB17" t="n">
        <v>0.4</v>
      </c>
      <c r="BOC17" t="n">
        <v>0.2</v>
      </c>
      <c r="BOD17" t="n">
        <v>0.2</v>
      </c>
      <c r="BOE17" t="n">
        <v>0.2</v>
      </c>
      <c r="BOF17" t="n">
        <v>0.2</v>
      </c>
      <c r="BOG17" t="n">
        <v>0.2</v>
      </c>
      <c r="BOH17" t="n">
        <v>0.2</v>
      </c>
      <c r="BOI17" t="n">
        <v>0.2</v>
      </c>
      <c r="BOJ17" t="n">
        <v>0.2</v>
      </c>
      <c r="BOK17" t="n">
        <v>0.2</v>
      </c>
      <c r="BOL17" t="n">
        <v>0.1</v>
      </c>
      <c r="BOM17" t="n">
        <v>0.25</v>
      </c>
      <c r="BON17" t="n">
        <v>0.2</v>
      </c>
      <c r="BOO17" t="n">
        <v>0.25</v>
      </c>
      <c r="BOP17" t="n">
        <v>-0.1</v>
      </c>
      <c r="BOQ17" t="n">
        <v>0.1</v>
      </c>
      <c r="BOR17" t="n">
        <v>-0.1</v>
      </c>
      <c r="BOS17" t="n">
        <v>0.2</v>
      </c>
      <c r="BOT17" t="n">
        <v>0.2</v>
      </c>
      <c r="BOU17" t="n">
        <v>0.25</v>
      </c>
      <c r="BOV17" t="n">
        <v>0.25</v>
      </c>
      <c r="BOW17" t="n">
        <v>-0.1</v>
      </c>
      <c r="BOX17" t="n">
        <v>0.2</v>
      </c>
      <c r="BOY17" t="n">
        <v>0.1</v>
      </c>
      <c r="BOZ17" t="n">
        <v>0.2</v>
      </c>
      <c r="BPA17" t="n">
        <v>-0.1</v>
      </c>
      <c r="BPB17" t="n">
        <v>0.2</v>
      </c>
      <c r="BPC17" t="n">
        <v>-0.1</v>
      </c>
      <c r="BPD17" t="n">
        <v>-0.3</v>
      </c>
      <c r="BPE17" t="n">
        <v>0.1</v>
      </c>
      <c r="BPF17" t="n">
        <v>0.1</v>
      </c>
      <c r="BPG17" t="n">
        <v>0.25</v>
      </c>
      <c r="BPH17" t="n">
        <v>0.1</v>
      </c>
      <c r="BPI17" t="n">
        <v>-0.3</v>
      </c>
      <c r="BPJ17" t="n">
        <v>0.2</v>
      </c>
      <c r="BPK17" t="n">
        <v>0.2</v>
      </c>
      <c r="BPL17" t="n">
        <v>0.1</v>
      </c>
      <c r="BPM17" t="n">
        <v>0.1</v>
      </c>
      <c r="BPN17" t="n">
        <v>0.1</v>
      </c>
      <c r="BPO17" t="n">
        <v>0.1</v>
      </c>
      <c r="BPP17" t="n">
        <v>0.1</v>
      </c>
      <c r="BPQ17" t="n">
        <v>0.2</v>
      </c>
      <c r="BPR17" t="n">
        <v>0.1</v>
      </c>
      <c r="BPS17" t="n">
        <v>0.1</v>
      </c>
      <c r="BPT17" t="n">
        <v>0.1</v>
      </c>
      <c r="BPU17" t="n">
        <v>0.4</v>
      </c>
      <c r="BPV17" t="n">
        <v>-0.3</v>
      </c>
      <c r="BPW17" t="n">
        <v>0.2</v>
      </c>
      <c r="BPX17" t="n">
        <v>0.1</v>
      </c>
      <c r="BPY17" t="n">
        <v>0.2</v>
      </c>
      <c r="BPZ17" t="n">
        <v>0.2</v>
      </c>
      <c r="BQA17" t="n">
        <v>0.1</v>
      </c>
      <c r="BQB17" t="n">
        <v>0.25</v>
      </c>
      <c r="BQC17" t="n">
        <v>0.2</v>
      </c>
      <c r="BQD17" t="n">
        <v>0.1</v>
      </c>
      <c r="BQE17" t="n">
        <v>0.1</v>
      </c>
      <c r="BQF17" t="n">
        <v>0.1</v>
      </c>
      <c r="BQG17" t="n">
        <v>0.1</v>
      </c>
      <c r="BQH17" t="n">
        <v>0.1</v>
      </c>
      <c r="BQI17" t="n">
        <v>0.2</v>
      </c>
      <c r="BQJ17" t="n">
        <v>-0.1</v>
      </c>
      <c r="BQK17" t="n">
        <v>0.1</v>
      </c>
      <c r="BQL17" t="n">
        <v>-0.3</v>
      </c>
      <c r="BQM17" t="n">
        <v>0.2</v>
      </c>
      <c r="BQN17" t="n">
        <v>0.1</v>
      </c>
      <c r="BQO17" t="n">
        <v>-0.3</v>
      </c>
      <c r="BQP17" t="n">
        <v>0.1</v>
      </c>
      <c r="BQQ17" t="n">
        <v>0.2</v>
      </c>
      <c r="BQR17" t="n">
        <v>0.2</v>
      </c>
      <c r="BQS17" t="n">
        <v>0.2</v>
      </c>
      <c r="BQT17" t="n">
        <v>0.25</v>
      </c>
      <c r="BQU17" t="n">
        <v>0.25</v>
      </c>
      <c r="BQV17" t="n">
        <v>-0.1</v>
      </c>
      <c r="BQW17" t="n">
        <v>0.2</v>
      </c>
      <c r="BQX17" t="n">
        <v>0.2</v>
      </c>
      <c r="BQY17" t="n">
        <v>-0.1</v>
      </c>
      <c r="BQZ17" t="n">
        <v>0.1</v>
      </c>
      <c r="BRA17" t="n">
        <v>-0.1</v>
      </c>
      <c r="BRB17" t="n">
        <v>0.1</v>
      </c>
      <c r="BRC17" t="n">
        <v>0.2</v>
      </c>
      <c r="BRD17" t="n">
        <v>0.2</v>
      </c>
      <c r="BRE17" t="n">
        <v>0.25</v>
      </c>
      <c r="BRF17" t="n">
        <v>0.2</v>
      </c>
      <c r="BRG17" t="n">
        <v>0.1</v>
      </c>
      <c r="BRH17" t="n">
        <v>0.2</v>
      </c>
      <c r="BRI17" t="n">
        <v>0.2</v>
      </c>
      <c r="BRJ17" t="n">
        <v>0.25</v>
      </c>
      <c r="BRK17" t="n">
        <v>0.2</v>
      </c>
      <c r="BRL17" t="n">
        <v>0.1</v>
      </c>
      <c r="BRM17" t="n">
        <v>0.2</v>
      </c>
      <c r="BRN17" t="n">
        <v>0.2</v>
      </c>
      <c r="BRO17" t="n">
        <v>0.2</v>
      </c>
      <c r="BRP17" t="n">
        <v>0.25</v>
      </c>
      <c r="BRQ17" t="n">
        <v>0.1</v>
      </c>
      <c r="BRR17" t="n">
        <v>0.2</v>
      </c>
      <c r="BRS17" t="n">
        <v>0.2</v>
      </c>
      <c r="BRT17" t="n">
        <v>-0.3</v>
      </c>
      <c r="BRU17" t="n">
        <v>0.25</v>
      </c>
      <c r="BRV17" t="n">
        <v>0.4</v>
      </c>
      <c r="BRW17" t="n">
        <v>0.1</v>
      </c>
      <c r="BRX17" t="n">
        <v>0.1</v>
      </c>
      <c r="BRY17" t="n">
        <v>0.1</v>
      </c>
      <c r="BRZ17" t="n">
        <v>0.2</v>
      </c>
      <c r="BSA17" t="n">
        <v>-0.3</v>
      </c>
      <c r="BSB17" t="n">
        <v>0.25</v>
      </c>
      <c r="BSC17" t="n">
        <v>0.1</v>
      </c>
      <c r="BSD17" t="n">
        <v>0.1</v>
      </c>
      <c r="BSE17" t="n">
        <v>0.2</v>
      </c>
      <c r="BSF17" t="n">
        <v>0.1</v>
      </c>
      <c r="BSG17" t="n">
        <v>0.2</v>
      </c>
      <c r="BSH17" t="n">
        <v>-0.3</v>
      </c>
      <c r="BSI17" t="n">
        <v>0.2</v>
      </c>
      <c r="BSJ17" t="n">
        <v>0.1</v>
      </c>
      <c r="BSK17" t="n">
        <v>0.25</v>
      </c>
      <c r="BSL17" t="n">
        <v>0.25</v>
      </c>
      <c r="BSM17" t="n">
        <v>0.2</v>
      </c>
      <c r="BSN17" t="n">
        <v>0.2</v>
      </c>
      <c r="BSO17" t="n">
        <v>0.1</v>
      </c>
      <c r="BSP17" t="n">
        <v>0.2</v>
      </c>
      <c r="BSQ17" t="n">
        <v>0.1</v>
      </c>
      <c r="BSR17" t="n">
        <v>0.1</v>
      </c>
      <c r="BSS17" t="n">
        <v>0.2</v>
      </c>
      <c r="BST17" t="n">
        <v>0.1</v>
      </c>
      <c r="BSU17" t="n">
        <v>-0.1</v>
      </c>
      <c r="BSV17" t="n">
        <v>-0.1</v>
      </c>
      <c r="BSW17" t="n">
        <v>0.1</v>
      </c>
      <c r="BSX17" t="n">
        <v>-0.1</v>
      </c>
      <c r="BSY17" t="n">
        <v>0.2</v>
      </c>
      <c r="BSZ17" t="n">
        <v>-0.1</v>
      </c>
      <c r="BTA17" t="n">
        <v>0.1</v>
      </c>
      <c r="BTB17" t="n">
        <v>0.1</v>
      </c>
      <c r="BTC17" t="n">
        <v>0.1</v>
      </c>
      <c r="BTD17" t="n">
        <v>0.1</v>
      </c>
      <c r="BTE17" t="n">
        <v>0.1</v>
      </c>
      <c r="BTF17" t="n">
        <v>0.1</v>
      </c>
      <c r="BTG17" t="n">
        <v>0.1</v>
      </c>
      <c r="BTH17" t="n">
        <v>0.1</v>
      </c>
      <c r="BTI17" t="n">
        <v>0.1</v>
      </c>
      <c r="BTJ17" t="n">
        <v>0.1</v>
      </c>
      <c r="BTK17" t="n">
        <v>0.1</v>
      </c>
      <c r="BTL17" t="n">
        <v>0.2</v>
      </c>
      <c r="BTM17" t="n">
        <v>0.1</v>
      </c>
      <c r="BTN17" t="n">
        <v>0.2</v>
      </c>
      <c r="BTO17" t="n">
        <v>0.2</v>
      </c>
      <c r="BTP17" t="n">
        <v>0.2</v>
      </c>
      <c r="BTQ17" t="n">
        <v>0.1</v>
      </c>
      <c r="BTR17" t="n">
        <v>0.2</v>
      </c>
      <c r="BTS17" t="n">
        <v>-0.1</v>
      </c>
      <c r="BTT17" t="n">
        <v>0.1</v>
      </c>
      <c r="BTU17" t="n">
        <v>0.25</v>
      </c>
      <c r="BTV17" t="n">
        <v>-0.1</v>
      </c>
      <c r="BTW17" t="n">
        <v>0.1</v>
      </c>
      <c r="BTX17" t="n">
        <v>-0.1</v>
      </c>
      <c r="BTY17" t="n">
        <v>0.1</v>
      </c>
      <c r="BTZ17" t="n">
        <v>0.1</v>
      </c>
      <c r="BUA17" t="n">
        <v>0.2</v>
      </c>
      <c r="BUB17" t="n">
        <v>0.2</v>
      </c>
      <c r="BUC17" t="n">
        <v>0.1</v>
      </c>
      <c r="BUD17" t="n">
        <v>0.2</v>
      </c>
      <c r="BUE17" t="n">
        <v>0.1</v>
      </c>
      <c r="BUF17" t="n">
        <v>0.2</v>
      </c>
      <c r="BUG17" t="n">
        <v>0.2</v>
      </c>
      <c r="BUH17" t="n">
        <v>-0.1</v>
      </c>
      <c r="BUI17" t="n">
        <v>0.25</v>
      </c>
      <c r="BUJ17" t="n">
        <v>0.25</v>
      </c>
      <c r="BUK17" t="n">
        <v>-0.1</v>
      </c>
      <c r="BUL17" t="n">
        <v>0.1</v>
      </c>
      <c r="BUM17" t="n">
        <v>0.1</v>
      </c>
      <c r="BUN17" t="n">
        <v>0.1</v>
      </c>
      <c r="BUO17" t="n">
        <v>0.1</v>
      </c>
      <c r="BUP17" t="n">
        <v>0.1</v>
      </c>
      <c r="BUQ17" t="n">
        <v>-0.3</v>
      </c>
      <c r="BUR17" t="n">
        <v>0.1</v>
      </c>
      <c r="BUS17" t="n">
        <v>0.1</v>
      </c>
      <c r="BUT17" t="n">
        <v>0.4</v>
      </c>
      <c r="BUU17" t="n">
        <v>0.25</v>
      </c>
      <c r="BUV17" t="n">
        <v>0.1</v>
      </c>
      <c r="BUW17" t="n">
        <v>0.25</v>
      </c>
      <c r="BUX17" t="n">
        <v>0.1</v>
      </c>
      <c r="BUY17" t="n">
        <v>0.1</v>
      </c>
      <c r="BUZ17" t="n">
        <v>0.2</v>
      </c>
      <c r="BVA17" t="n">
        <v>0.2</v>
      </c>
      <c r="BVB17" t="n">
        <v>-0.1</v>
      </c>
      <c r="BVC17" t="n">
        <v>0.1</v>
      </c>
      <c r="BVD17" t="n">
        <v>0.1</v>
      </c>
      <c r="BVE17" t="n">
        <v>0.1</v>
      </c>
      <c r="BVF17" t="n">
        <v>0.2</v>
      </c>
      <c r="BVG17" t="n">
        <v>0.1</v>
      </c>
      <c r="BVH17" t="n">
        <v>0.1</v>
      </c>
      <c r="BVI17" t="n">
        <v>-0.1</v>
      </c>
      <c r="BVJ17" t="n">
        <v>0.2</v>
      </c>
      <c r="BVK17" t="n">
        <v>0.1</v>
      </c>
      <c r="BVL17" t="n">
        <v>0.1</v>
      </c>
      <c r="BVM17" t="n">
        <v>0.1</v>
      </c>
      <c r="BVN17" t="n">
        <v>0.1</v>
      </c>
      <c r="BVO17" t="n">
        <v>0.1</v>
      </c>
      <c r="BVP17" t="n">
        <v>-0.1</v>
      </c>
      <c r="BVQ17" t="n">
        <v>0.1</v>
      </c>
      <c r="BVR17" t="n">
        <v>-0.3</v>
      </c>
      <c r="BVS17" t="n">
        <v>0.1</v>
      </c>
      <c r="BVT17" t="n">
        <v>-0.1</v>
      </c>
      <c r="BVU17" t="n">
        <v>0.4</v>
      </c>
      <c r="BVV17" t="n">
        <v>0.1</v>
      </c>
      <c r="BVW17" t="n">
        <v>0.4</v>
      </c>
      <c r="BVX17" t="n">
        <v>0.2</v>
      </c>
      <c r="BVY17" t="n">
        <v>0.1</v>
      </c>
      <c r="BVZ17" t="n">
        <v>0.2</v>
      </c>
      <c r="BWA17" t="n">
        <v>0.1</v>
      </c>
      <c r="BWB17" t="n">
        <v>0.1</v>
      </c>
      <c r="BWC17" t="n">
        <v>-0.1</v>
      </c>
      <c r="BWD17" t="n">
        <v>0.1</v>
      </c>
      <c r="BWE17" t="n">
        <v>0.25</v>
      </c>
      <c r="BWF17" t="n">
        <v>0.1</v>
      </c>
      <c r="BWG17" t="n">
        <v>0.1</v>
      </c>
      <c r="BWH17" t="n">
        <v>0.25</v>
      </c>
      <c r="BWI17" t="n">
        <v>0.1</v>
      </c>
      <c r="BWJ17" t="n">
        <v>0.2</v>
      </c>
      <c r="BWK17" t="n">
        <v>0.1</v>
      </c>
      <c r="BWL17" t="n">
        <v>0.1</v>
      </c>
      <c r="BWM17" t="n">
        <v>0.25</v>
      </c>
      <c r="BWN17" t="n">
        <v>-0.1</v>
      </c>
      <c r="BWO17" t="n">
        <v>0.25</v>
      </c>
      <c r="BWP17" t="n">
        <v>0.2</v>
      </c>
      <c r="BWQ17" t="n">
        <v>0.2</v>
      </c>
      <c r="BWR17" t="n">
        <v>0.2</v>
      </c>
      <c r="BWS17" t="n">
        <v>0.2</v>
      </c>
      <c r="BWT17" t="n">
        <v>0.2</v>
      </c>
      <c r="BWU17" t="n">
        <v>-0.1</v>
      </c>
      <c r="BWV17" t="n">
        <v>0.2</v>
      </c>
      <c r="BWW17" t="n">
        <v>0.1</v>
      </c>
      <c r="BWX17" t="n">
        <v>0.2</v>
      </c>
      <c r="BWY17" t="n">
        <v>0.25</v>
      </c>
      <c r="BWZ17" t="n">
        <v>0.1</v>
      </c>
      <c r="BXA17" t="n">
        <v>-0.1</v>
      </c>
      <c r="BXB17" t="n">
        <v>0.1</v>
      </c>
      <c r="BXC17" t="n">
        <v>0.1</v>
      </c>
      <c r="BXD17" t="n">
        <v>0.2</v>
      </c>
      <c r="BXE17" t="n">
        <v>0.1</v>
      </c>
      <c r="BXF17" t="n">
        <v>0.1</v>
      </c>
      <c r="BXG17" t="n">
        <v>0.4</v>
      </c>
      <c r="BXH17" t="n">
        <v>-0.1</v>
      </c>
      <c r="BXI17" t="n">
        <v>0.2</v>
      </c>
      <c r="BXJ17" t="n">
        <v>0.4</v>
      </c>
      <c r="BXK17" t="n">
        <v>0.1</v>
      </c>
      <c r="BXL17" t="n">
        <v>0.1</v>
      </c>
      <c r="BXM17" t="n">
        <v>-0.1</v>
      </c>
      <c r="BXN17" t="n">
        <v>0.2</v>
      </c>
      <c r="BXO17" t="n">
        <v>0.25</v>
      </c>
      <c r="BXP17" t="n">
        <v>0.1</v>
      </c>
      <c r="BXQ17" t="n">
        <v>0.2</v>
      </c>
      <c r="BXR17" t="n">
        <v>0.2</v>
      </c>
      <c r="BXS17" t="n">
        <v>0.1</v>
      </c>
      <c r="BXT17" t="n">
        <v>-0.3</v>
      </c>
      <c r="BXU17" t="n">
        <v>0.1</v>
      </c>
      <c r="BXV17" t="n">
        <v>0.1</v>
      </c>
      <c r="BXW17" t="n">
        <v>0.25</v>
      </c>
      <c r="BXX17" t="n">
        <v>0.25</v>
      </c>
      <c r="BXY17" t="n">
        <v>0.4</v>
      </c>
      <c r="BXZ17" t="n">
        <v>-0.3</v>
      </c>
      <c r="BYA17" t="n">
        <v>0.1</v>
      </c>
      <c r="BYB17" t="n">
        <v>0.1</v>
      </c>
      <c r="BYC17" t="n">
        <v>0.2</v>
      </c>
      <c r="BYD17" t="n">
        <v>0.2</v>
      </c>
      <c r="BYE17" t="n">
        <v>0.1</v>
      </c>
      <c r="BYF17" t="n">
        <v>0.1</v>
      </c>
      <c r="BYG17" t="n">
        <v>-0.1</v>
      </c>
      <c r="BYH17" t="n">
        <v>0.2</v>
      </c>
      <c r="BYI17" t="n">
        <v>0.2</v>
      </c>
      <c r="BYJ17" t="n">
        <v>0.25</v>
      </c>
      <c r="BYK17" t="n">
        <v>-0.1</v>
      </c>
      <c r="BYL17" t="n">
        <v>0.1</v>
      </c>
      <c r="BYM17" t="n">
        <v>0.2</v>
      </c>
      <c r="BYN17" t="n">
        <v>0.1</v>
      </c>
      <c r="BYO17" t="n">
        <v>0.1</v>
      </c>
      <c r="BYP17" t="n">
        <v>0.1</v>
      </c>
      <c r="BYQ17" t="n">
        <v>0.25</v>
      </c>
      <c r="BYR17" t="n">
        <v>0.1</v>
      </c>
      <c r="BYS17" t="n">
        <v>0.1</v>
      </c>
      <c r="BYT17" t="n">
        <v>0.1</v>
      </c>
      <c r="BYU17" t="n">
        <v>-0.1</v>
      </c>
      <c r="BYV17" t="n">
        <v>0.4</v>
      </c>
      <c r="BYW17" t="n">
        <v>0.25</v>
      </c>
      <c r="BYX17" t="n">
        <v>0.2</v>
      </c>
      <c r="BYY17" t="n">
        <v>0.2</v>
      </c>
      <c r="BYZ17" t="n">
        <v>0.2</v>
      </c>
      <c r="BZA17" t="n">
        <v>0.1</v>
      </c>
      <c r="BZB17" t="n">
        <v>0.1</v>
      </c>
      <c r="BZC17" t="n">
        <v>0.25</v>
      </c>
      <c r="BZD17" t="n">
        <v>0.1</v>
      </c>
      <c r="BZE17" t="n">
        <v>0.25</v>
      </c>
      <c r="BZF17" t="n">
        <v>0.2</v>
      </c>
      <c r="BZG17" t="n">
        <v>0.1</v>
      </c>
      <c r="BZH17" t="n">
        <v>0.2</v>
      </c>
      <c r="BZI17" t="n">
        <v>0.1</v>
      </c>
      <c r="BZJ17" t="n">
        <v>0.2</v>
      </c>
      <c r="BZK17" t="n">
        <v>0.1</v>
      </c>
      <c r="BZL17" t="n">
        <v>0.1</v>
      </c>
      <c r="BZM17" t="n">
        <v>0.1</v>
      </c>
      <c r="BZN17" t="n">
        <v>0.1</v>
      </c>
      <c r="BZO17" t="n">
        <v>0.2</v>
      </c>
      <c r="BZP17" t="n">
        <v>0.2</v>
      </c>
      <c r="BZQ17" t="n">
        <v>0.2</v>
      </c>
      <c r="BZR17" t="n">
        <v>0.2</v>
      </c>
      <c r="BZS17" t="n">
        <v>0.1</v>
      </c>
      <c r="BZT17" t="n">
        <v>0.1</v>
      </c>
      <c r="BZU17" t="n">
        <v>0.25</v>
      </c>
      <c r="BZV17" t="n">
        <v>0.2</v>
      </c>
      <c r="BZW17" t="n">
        <v>0.1</v>
      </c>
      <c r="BZX17" t="n">
        <v>0.1</v>
      </c>
      <c r="BZY17" t="n">
        <v>0.1</v>
      </c>
      <c r="BZZ17" t="n">
        <v>-0.1</v>
      </c>
      <c r="CAA17" t="n">
        <v>-0.1</v>
      </c>
      <c r="CAB17" t="n">
        <v>0.2</v>
      </c>
      <c r="CAC17" t="n">
        <v>-0.1</v>
      </c>
      <c r="CAD17" t="n">
        <v>0.1</v>
      </c>
      <c r="CAE17" t="n">
        <v>0.1</v>
      </c>
      <c r="CAF17" t="n">
        <v>0.2</v>
      </c>
      <c r="CAG17" t="n">
        <v>0.1</v>
      </c>
      <c r="CAH17" t="n">
        <v>0.1</v>
      </c>
      <c r="CAI17" t="n">
        <v>-0.1</v>
      </c>
      <c r="CAJ17" t="n">
        <v>0.2</v>
      </c>
      <c r="CAK17" t="n">
        <v>-0.1</v>
      </c>
      <c r="CAL17" t="n">
        <v>-0.1</v>
      </c>
      <c r="CAM17" t="n">
        <v>0.2</v>
      </c>
      <c r="CAN17" t="n">
        <v>0.2</v>
      </c>
      <c r="CAO17" t="n">
        <v>0.2</v>
      </c>
      <c r="CAP17" t="n">
        <v>0.1</v>
      </c>
      <c r="CAQ17" t="n">
        <v>0.2</v>
      </c>
      <c r="CAR17" t="n">
        <v>0.2</v>
      </c>
      <c r="CAS17" t="n">
        <v>0.1</v>
      </c>
      <c r="CAT17" t="n">
        <v>0.1</v>
      </c>
      <c r="CAU17" t="n">
        <v>0.1</v>
      </c>
      <c r="CAV17" t="n">
        <v>0.1</v>
      </c>
      <c r="CAW17" t="n">
        <v>0.2</v>
      </c>
      <c r="CAX17" t="n">
        <v>0.2</v>
      </c>
      <c r="CAY17" t="n">
        <v>0.1</v>
      </c>
      <c r="CAZ17" t="n">
        <v>0.25</v>
      </c>
      <c r="CBA17" t="n">
        <v>0.2</v>
      </c>
      <c r="CBB17" t="n">
        <v>0.1</v>
      </c>
      <c r="CBC17" t="n">
        <v>0.1</v>
      </c>
      <c r="CBD17" t="n">
        <v>-0.1</v>
      </c>
      <c r="CBE17" t="n">
        <v>0.25</v>
      </c>
      <c r="CBF17" t="n">
        <v>-0.1</v>
      </c>
      <c r="CBG17" t="n">
        <v>-0.1</v>
      </c>
      <c r="CBH17" t="n">
        <v>0.1</v>
      </c>
      <c r="CBI17" t="n">
        <v>0.25</v>
      </c>
      <c r="CBJ17" t="n">
        <v>0.2</v>
      </c>
      <c r="CBK17" t="n">
        <v>0.1</v>
      </c>
      <c r="CBL17" t="n">
        <v>0.2</v>
      </c>
      <c r="CBM17" t="n">
        <v>0.2</v>
      </c>
      <c r="CBN17" t="n">
        <v>0.2</v>
      </c>
      <c r="CBO17" t="n">
        <v>0.1</v>
      </c>
      <c r="CBP17" t="n">
        <v>0.1</v>
      </c>
      <c r="CBQ17" t="n">
        <v>0.1</v>
      </c>
      <c r="CBR17" t="n">
        <v>0.1</v>
      </c>
      <c r="CBS17" t="n">
        <v>0.1</v>
      </c>
      <c r="CBT17" t="n">
        <v>0.1</v>
      </c>
      <c r="CBU17" t="n">
        <v>0.2</v>
      </c>
      <c r="CBV17" t="n">
        <v>0.1</v>
      </c>
      <c r="CBW17" t="n">
        <v>0.2</v>
      </c>
      <c r="CBX17" t="n">
        <v>0.2</v>
      </c>
      <c r="CBY17" t="n">
        <v>0.1</v>
      </c>
      <c r="CBZ17" t="n">
        <v>0.25</v>
      </c>
      <c r="CCA17" t="n">
        <v>0.1</v>
      </c>
      <c r="CCB17" t="n">
        <v>0.2</v>
      </c>
      <c r="CCC17" t="n">
        <v>-0.1</v>
      </c>
      <c r="CCD17" t="n">
        <v>-0.3</v>
      </c>
      <c r="CCE17" t="n">
        <v>0.1</v>
      </c>
      <c r="CCF17" t="n">
        <v>0.2</v>
      </c>
      <c r="CCG17" t="n">
        <v>0.2</v>
      </c>
      <c r="CCH17" t="n">
        <v>-0.3</v>
      </c>
      <c r="CCI17" t="n">
        <v>0.25</v>
      </c>
      <c r="CCJ17" t="n">
        <v>0.25</v>
      </c>
      <c r="CCK17" t="n">
        <v>0.2</v>
      </c>
      <c r="CCL17" t="n">
        <v>0.25</v>
      </c>
      <c r="CCM17" t="n">
        <v>0.1</v>
      </c>
      <c r="CCN17" t="n">
        <v>0.1</v>
      </c>
      <c r="CCO17" t="n">
        <v>0.2</v>
      </c>
      <c r="CCP17" t="n">
        <v>-0.1</v>
      </c>
      <c r="CCQ17" t="n">
        <v>0.1</v>
      </c>
      <c r="CCR17" t="n">
        <v>0.1</v>
      </c>
      <c r="CCS17" t="n">
        <v>0.25</v>
      </c>
      <c r="CCT17" t="n">
        <v>0.2</v>
      </c>
      <c r="CCU17" t="n">
        <v>0.1</v>
      </c>
      <c r="CCV17" t="n">
        <v>-0.1</v>
      </c>
      <c r="CCW17" t="n">
        <v>0.1</v>
      </c>
      <c r="CCX17" t="n">
        <v>0.1</v>
      </c>
      <c r="CCY17" t="n">
        <v>0.1</v>
      </c>
      <c r="CCZ17" t="n">
        <v>0.2</v>
      </c>
      <c r="CDA17" t="n">
        <v>0.1</v>
      </c>
      <c r="CDB17" t="n">
        <v>0.25</v>
      </c>
      <c r="CDC17" t="n">
        <v>0.1</v>
      </c>
      <c r="CDD17" t="n">
        <v>0.1</v>
      </c>
      <c r="CDE17" t="n">
        <v>-0.1</v>
      </c>
      <c r="CDF17" t="n">
        <v>0.25</v>
      </c>
      <c r="CDG17" t="n">
        <v>-0.1</v>
      </c>
      <c r="CDH17" t="n">
        <v>-0.1</v>
      </c>
      <c r="CDI17" t="n">
        <v>0.1</v>
      </c>
      <c r="CDJ17" t="n">
        <v>0.2</v>
      </c>
      <c r="CDK17" t="n">
        <v>0.2</v>
      </c>
      <c r="CDL17" t="n">
        <v>0.2</v>
      </c>
      <c r="CDM17" t="n">
        <v>0.2</v>
      </c>
      <c r="CDN17" t="n">
        <v>0.1</v>
      </c>
      <c r="CDO17" t="n">
        <v>0.1</v>
      </c>
      <c r="CDP17" t="n">
        <v>0.25</v>
      </c>
      <c r="CDQ17" t="n">
        <v>0.1</v>
      </c>
      <c r="CDR17" t="n">
        <v>0.4</v>
      </c>
      <c r="CDS17" t="n">
        <v>-0.1</v>
      </c>
      <c r="CDT17" t="n">
        <v>-0.1</v>
      </c>
      <c r="CDU17" t="n">
        <v>0.2</v>
      </c>
      <c r="CDV17" t="n">
        <v>0.1</v>
      </c>
      <c r="CDW17" t="n">
        <v>0.2</v>
      </c>
      <c r="CDX17" t="n">
        <v>0.1</v>
      </c>
      <c r="CDY17" t="n">
        <v>-0.1</v>
      </c>
      <c r="CDZ17" t="n">
        <v>0.25</v>
      </c>
      <c r="CEA17" t="n">
        <v>0.2</v>
      </c>
      <c r="CEB17" t="n">
        <v>0.1</v>
      </c>
      <c r="CEC17" t="n">
        <v>0.25</v>
      </c>
      <c r="CED17" t="n">
        <v>0.1</v>
      </c>
      <c r="CEE17" t="n">
        <v>0.2</v>
      </c>
      <c r="CEF17" t="n">
        <v>-0.1</v>
      </c>
      <c r="CEG17" t="n">
        <v>0.2</v>
      </c>
      <c r="CEH17" t="n">
        <v>0.1</v>
      </c>
      <c r="CEI17" t="n">
        <v>0.2</v>
      </c>
      <c r="CEJ17" t="n">
        <v>0.2</v>
      </c>
      <c r="CEK17" t="n">
        <v>0.2</v>
      </c>
      <c r="CEL17" t="n">
        <v>0.1</v>
      </c>
      <c r="CEM17" t="n">
        <v>0.2</v>
      </c>
      <c r="CEN17" t="n">
        <v>0.2</v>
      </c>
      <c r="CEO17" t="n">
        <v>0.2</v>
      </c>
      <c r="CEP17" t="n">
        <v>0.2</v>
      </c>
      <c r="CEQ17" t="n">
        <v>0.2</v>
      </c>
      <c r="CER17" t="n">
        <v>0.25</v>
      </c>
      <c r="CES17" t="n">
        <v>0.25</v>
      </c>
      <c r="CET17" t="n">
        <v>-0.1</v>
      </c>
      <c r="CEU17" t="n">
        <v>0.1</v>
      </c>
      <c r="CEV17" t="n">
        <v>0.25</v>
      </c>
      <c r="CEW17" t="n">
        <v>0.2</v>
      </c>
      <c r="CEX17" t="n">
        <v>0.2</v>
      </c>
      <c r="CEY17" t="n">
        <v>-0.1</v>
      </c>
      <c r="CEZ17" t="n">
        <v>-0.1</v>
      </c>
      <c r="CFA17" t="n">
        <v>0.1</v>
      </c>
      <c r="CFB17" t="n">
        <v>0.1</v>
      </c>
      <c r="CFC17" t="n">
        <v>0.1</v>
      </c>
      <c r="CFD17" t="n">
        <v>0.1</v>
      </c>
      <c r="CFE17" t="n">
        <v>0.2</v>
      </c>
      <c r="CFF17" t="n">
        <v>0.1</v>
      </c>
      <c r="CFG17" t="n">
        <v>0.1</v>
      </c>
      <c r="CFH17" t="n">
        <v>0.1</v>
      </c>
      <c r="CFI17" t="n">
        <v>0.1</v>
      </c>
      <c r="CFJ17" t="n">
        <v>0.1</v>
      </c>
      <c r="CFK17" t="n">
        <v>0.2</v>
      </c>
      <c r="CFL17" t="n">
        <v>0.4</v>
      </c>
      <c r="CFM17" t="n">
        <v>-0.1</v>
      </c>
      <c r="CFN17" t="n">
        <v>0.1</v>
      </c>
      <c r="CFO17" t="n">
        <v>-0.1</v>
      </c>
      <c r="CFP17" t="n">
        <v>0.2</v>
      </c>
      <c r="CFQ17" t="n">
        <v>0.2</v>
      </c>
      <c r="CFR17" t="n">
        <v>-0.1</v>
      </c>
      <c r="CFS17" t="n">
        <v>0.1</v>
      </c>
      <c r="CFT17" t="n">
        <v>0.2</v>
      </c>
      <c r="CFU17" t="n">
        <v>0.2</v>
      </c>
      <c r="CFV17" t="n">
        <v>0.2</v>
      </c>
      <c r="CFW17" t="n">
        <v>0.1</v>
      </c>
      <c r="CFX17" t="n">
        <v>0.2</v>
      </c>
      <c r="CFY17" t="n">
        <v>0.2</v>
      </c>
      <c r="CFZ17" t="n">
        <v>0.2</v>
      </c>
      <c r="CGA17" t="n">
        <v>0.2</v>
      </c>
      <c r="CGB17" t="n">
        <v>0.1</v>
      </c>
      <c r="CGC17" t="n">
        <v>0.2</v>
      </c>
      <c r="CGD17" t="n">
        <v>0.2</v>
      </c>
      <c r="CGE17" t="n">
        <v>0.1</v>
      </c>
      <c r="CGF17" t="n">
        <v>0.1</v>
      </c>
      <c r="CGG17" t="n">
        <v>0.2</v>
      </c>
      <c r="CGH17" t="n">
        <v>0.2</v>
      </c>
      <c r="CGI17" t="n">
        <v>0.2</v>
      </c>
      <c r="CGJ17" t="n">
        <v>0.1</v>
      </c>
      <c r="CGK17" t="n">
        <v>0.1</v>
      </c>
      <c r="CGL17" t="n">
        <v>0.1</v>
      </c>
      <c r="CGM17" t="n">
        <v>0.2</v>
      </c>
      <c r="CGN17" t="n">
        <v>0.2</v>
      </c>
      <c r="CGO17" t="n">
        <v>0.25</v>
      </c>
      <c r="CGP17" t="n">
        <v>0.2</v>
      </c>
      <c r="CGQ17" t="n">
        <v>0.1</v>
      </c>
      <c r="CGR17" t="n">
        <v>0.1</v>
      </c>
      <c r="CGS17" t="n">
        <v>0.2</v>
      </c>
      <c r="CGT17" t="n">
        <v>0.1</v>
      </c>
      <c r="CGU17" t="n">
        <v>0.25</v>
      </c>
      <c r="CGV17" t="n">
        <v>0.25</v>
      </c>
      <c r="CGW17" t="n">
        <v>0.1</v>
      </c>
      <c r="CGX17" t="n">
        <v>-0.1</v>
      </c>
      <c r="CGY17" t="n">
        <v>0.1</v>
      </c>
      <c r="CGZ17" t="n">
        <v>0.1</v>
      </c>
      <c r="CHA17" t="n">
        <v>0.25</v>
      </c>
      <c r="CHB17" t="n">
        <v>-0.3</v>
      </c>
      <c r="CHC17" t="n">
        <v>0.2</v>
      </c>
      <c r="CHD17" t="n">
        <v>-0.1</v>
      </c>
      <c r="CHE17" t="n">
        <v>0.1</v>
      </c>
      <c r="CHF17" t="n">
        <v>0.2</v>
      </c>
      <c r="CHG17" t="n">
        <v>0.1</v>
      </c>
      <c r="CHH17" t="n">
        <v>0.1</v>
      </c>
      <c r="CHI17" t="n">
        <v>0.25</v>
      </c>
      <c r="CHJ17" t="n">
        <v>-0.1</v>
      </c>
      <c r="CHK17" t="n">
        <v>0.1</v>
      </c>
      <c r="CHL17" t="n">
        <v>0.1</v>
      </c>
      <c r="CHM17" t="n">
        <v>0.1</v>
      </c>
      <c r="CHN17" t="n">
        <v>-0.1</v>
      </c>
      <c r="CHO17" t="n">
        <v>0.1</v>
      </c>
      <c r="CHP17" t="n">
        <v>0.2</v>
      </c>
      <c r="CHQ17" t="n">
        <v>0.2</v>
      </c>
      <c r="CHR17" t="n">
        <v>0.2</v>
      </c>
      <c r="CHS17" t="n">
        <v>0.1</v>
      </c>
      <c r="CHT17" t="n">
        <v>0.2</v>
      </c>
      <c r="CHU17" t="n">
        <v>-0.1</v>
      </c>
      <c r="CHV17" t="n">
        <v>0.25</v>
      </c>
      <c r="CHW17" t="n">
        <v>0.2</v>
      </c>
      <c r="CHX17" t="n">
        <v>0.1</v>
      </c>
      <c r="CHY17" t="n">
        <v>0.2</v>
      </c>
      <c r="CHZ17" t="n">
        <v>0.1</v>
      </c>
      <c r="CIA17" t="n">
        <v>0.1</v>
      </c>
      <c r="CIB17" t="n">
        <v>0.1</v>
      </c>
      <c r="CIC17" t="n">
        <v>0.2</v>
      </c>
      <c r="CID17" t="n">
        <v>0.1</v>
      </c>
      <c r="CIE17" t="n">
        <v>0.1</v>
      </c>
      <c r="CIF17" t="n">
        <v>0.2</v>
      </c>
      <c r="CIG17" t="n">
        <v>-0.1</v>
      </c>
      <c r="CIH17" t="n">
        <v>0.1</v>
      </c>
      <c r="CII17" t="n">
        <v>-0.1</v>
      </c>
      <c r="CIJ17" t="n">
        <v>0.1</v>
      </c>
      <c r="CIK17" t="n">
        <v>0.2</v>
      </c>
      <c r="CIL17" t="n">
        <v>0.1</v>
      </c>
      <c r="CIM17" t="n">
        <v>0.25</v>
      </c>
      <c r="CIN17" t="n">
        <v>0.1</v>
      </c>
      <c r="CIO17" t="n">
        <v>0.1</v>
      </c>
      <c r="CIP17" t="n">
        <v>0.1</v>
      </c>
      <c r="CIQ17" t="n">
        <v>0.1</v>
      </c>
      <c r="CIR17" t="n">
        <v>0.1</v>
      </c>
      <c r="CIS17" t="n">
        <v>0.1</v>
      </c>
      <c r="CIT17" t="n">
        <v>0.2</v>
      </c>
      <c r="CIU17" t="n">
        <v>0.25</v>
      </c>
      <c r="CIV17" t="n">
        <v>0.1</v>
      </c>
      <c r="CIW17" t="n">
        <v>0.1</v>
      </c>
      <c r="CIX17" t="n">
        <v>-0.1</v>
      </c>
      <c r="CIY17" t="n">
        <v>0.2</v>
      </c>
      <c r="CIZ17" t="n">
        <v>0.25</v>
      </c>
      <c r="CJA17" t="n">
        <v>0.2</v>
      </c>
      <c r="CJB17" t="n">
        <v>0.1</v>
      </c>
      <c r="CJC17" t="n">
        <v>0.1</v>
      </c>
      <c r="CJD17" t="n">
        <v>0.2</v>
      </c>
      <c r="CJE17" t="n">
        <v>0.1</v>
      </c>
      <c r="CJF17" t="n">
        <v>0.2</v>
      </c>
      <c r="CJG17" t="n">
        <v>0.2</v>
      </c>
      <c r="CJH17" t="n">
        <v>-0.1</v>
      </c>
      <c r="CJI17" t="n">
        <v>0.1</v>
      </c>
      <c r="CJJ17" t="n">
        <v>0.1</v>
      </c>
      <c r="CJK17" t="n">
        <v>0.25</v>
      </c>
      <c r="CJL17" t="n">
        <v>0.1</v>
      </c>
      <c r="CJM17" t="n">
        <v>0.2</v>
      </c>
      <c r="CJN17" t="n">
        <v>-0.1</v>
      </c>
      <c r="CJO17" t="n">
        <v>0.2</v>
      </c>
      <c r="CJP17" t="n">
        <v>-0.1</v>
      </c>
      <c r="CJQ17" t="n">
        <v>0.4</v>
      </c>
      <c r="CJR17" t="n">
        <v>0.1</v>
      </c>
      <c r="CJS17" t="n">
        <v>0.1</v>
      </c>
      <c r="CJT17" t="n">
        <v>0.1</v>
      </c>
      <c r="CJU17" t="n">
        <v>0.2</v>
      </c>
      <c r="CJV17" t="n">
        <v>0.2</v>
      </c>
      <c r="CJW17" t="n">
        <v>0.4</v>
      </c>
      <c r="CJX17" t="n">
        <v>0.2</v>
      </c>
      <c r="CJY17" t="n">
        <v>-0.1</v>
      </c>
      <c r="CJZ17" t="n">
        <v>0.2</v>
      </c>
      <c r="CKA17" t="n">
        <v>0.1</v>
      </c>
      <c r="CKB17" t="n">
        <v>0.1</v>
      </c>
      <c r="CKC17" t="n">
        <v>0.1</v>
      </c>
      <c r="CKD17" t="n">
        <v>0.2</v>
      </c>
      <c r="CKE17" t="n">
        <v>0.1</v>
      </c>
      <c r="CKF17" t="n">
        <v>0.2</v>
      </c>
      <c r="CKG17" t="n">
        <v>0.1</v>
      </c>
      <c r="CKH17" t="n">
        <v>0.25</v>
      </c>
      <c r="CKI17" t="n">
        <v>0.1</v>
      </c>
      <c r="CKJ17" t="n">
        <v>0.2</v>
      </c>
      <c r="CKK17" t="n">
        <v>0.2</v>
      </c>
      <c r="CKL17" t="n">
        <v>0.1</v>
      </c>
      <c r="CKM17" t="n">
        <v>0.1</v>
      </c>
      <c r="CKN17" t="n">
        <v>0.25</v>
      </c>
      <c r="CKO17" t="n">
        <v>0.1</v>
      </c>
      <c r="CKP17" t="n">
        <v>0.1</v>
      </c>
      <c r="CKQ17" t="n">
        <v>-0.1</v>
      </c>
      <c r="CKR17" t="n">
        <v>0.1</v>
      </c>
      <c r="CKS17" t="n">
        <v>0.2</v>
      </c>
      <c r="CKT17" t="n">
        <v>0.2</v>
      </c>
      <c r="CKU17" t="n">
        <v>-0.1</v>
      </c>
      <c r="CKV17" t="n">
        <v>0.4</v>
      </c>
      <c r="CKW17" t="n">
        <v>0.1</v>
      </c>
      <c r="CKX17" t="n">
        <v>0.1</v>
      </c>
      <c r="CKY17" t="n">
        <v>0.2</v>
      </c>
      <c r="CKZ17" t="n">
        <v>0.1</v>
      </c>
      <c r="CLA17" t="n">
        <v>0.2</v>
      </c>
      <c r="CLB17" t="n">
        <v>0.1</v>
      </c>
      <c r="CLC17" t="n">
        <v>0.1</v>
      </c>
      <c r="CLD17" t="n">
        <v>-0.1</v>
      </c>
      <c r="CLE17" t="n">
        <v>0.2</v>
      </c>
      <c r="CLF17" t="n">
        <v>0.2</v>
      </c>
      <c r="CLG17" t="n">
        <v>-0.3</v>
      </c>
      <c r="CLH17" t="n">
        <v>0.1</v>
      </c>
      <c r="CLI17" t="n">
        <v>0.25</v>
      </c>
      <c r="CLJ17" t="n">
        <v>0.1</v>
      </c>
      <c r="CLK17" t="n">
        <v>-0.1</v>
      </c>
      <c r="CLL17" t="n">
        <v>0.2</v>
      </c>
      <c r="CLM17" t="n">
        <v>0.1</v>
      </c>
      <c r="CLN17" t="n">
        <v>0.1</v>
      </c>
      <c r="CLO17" t="n">
        <v>0.25</v>
      </c>
      <c r="CLP17" t="n">
        <v>0.2</v>
      </c>
      <c r="CLQ17" t="n">
        <v>0.1</v>
      </c>
      <c r="CLR17" t="n">
        <v>-0.3</v>
      </c>
      <c r="CLS17" t="n">
        <v>0.1</v>
      </c>
      <c r="CLT17" t="n">
        <v>0.2</v>
      </c>
      <c r="CLU17" t="n">
        <v>0.1</v>
      </c>
      <c r="CLV17" t="n">
        <v>-0.1</v>
      </c>
      <c r="CLW17" t="n">
        <v>0.1</v>
      </c>
      <c r="CLX17" t="n">
        <v>0.1</v>
      </c>
      <c r="CLY17" t="n">
        <v>0.2</v>
      </c>
      <c r="CLZ17" t="n">
        <v>0.1</v>
      </c>
      <c r="CMA17" t="n">
        <v>0.2</v>
      </c>
      <c r="CMB17" t="n">
        <v>-0.1</v>
      </c>
      <c r="CMC17" t="n">
        <v>0.2</v>
      </c>
      <c r="CMD17" t="n">
        <v>0.1</v>
      </c>
      <c r="CME17" t="n">
        <v>0.25</v>
      </c>
      <c r="CMF17" t="n">
        <v>-0.1</v>
      </c>
      <c r="CMG17" t="n">
        <v>0.1</v>
      </c>
      <c r="CMH17" t="n">
        <v>0.2</v>
      </c>
      <c r="CMI17" t="n">
        <v>0.2</v>
      </c>
      <c r="CMJ17" t="n">
        <v>0.2</v>
      </c>
      <c r="CMK17" t="n">
        <v>0.25</v>
      </c>
      <c r="CML17" t="n">
        <v>0.2</v>
      </c>
      <c r="CMM17" t="n">
        <v>0.1</v>
      </c>
      <c r="CMN17" t="n">
        <v>0.25</v>
      </c>
      <c r="CMO17" t="n">
        <v>0.1</v>
      </c>
      <c r="CMP17" t="n">
        <v>0.1</v>
      </c>
      <c r="CMQ17" t="n">
        <v>0.1</v>
      </c>
      <c r="CMR17" t="n">
        <v>0.25</v>
      </c>
      <c r="CMS17" t="n">
        <v>0.2</v>
      </c>
      <c r="CMT17" t="n">
        <v>0.2</v>
      </c>
      <c r="CMU17" t="n">
        <v>0.2</v>
      </c>
      <c r="CMV17" t="n">
        <v>0.2</v>
      </c>
      <c r="CMW17" t="n">
        <v>0.1</v>
      </c>
      <c r="CMX17" t="n">
        <v>0.2</v>
      </c>
      <c r="CMY17" t="n">
        <v>0.2</v>
      </c>
      <c r="CMZ17" t="n">
        <v>0.1</v>
      </c>
      <c r="CNA17" t="n">
        <v>0.1</v>
      </c>
      <c r="CNB17" t="n">
        <v>-0.1</v>
      </c>
      <c r="CNC17" t="n">
        <v>0.1</v>
      </c>
      <c r="CND17" t="n">
        <v>0.1</v>
      </c>
      <c r="CNE17" t="n">
        <v>-0.1</v>
      </c>
      <c r="CNF17" t="n">
        <v>-0.3</v>
      </c>
      <c r="CNG17" t="n">
        <v>-0.1</v>
      </c>
      <c r="CNH17" t="n">
        <v>0.2</v>
      </c>
      <c r="CNI17" t="n">
        <v>-0.1</v>
      </c>
      <c r="CNJ17" t="n">
        <v>-0.1</v>
      </c>
      <c r="CNK17" t="n">
        <v>0.25</v>
      </c>
      <c r="CNL17" t="n">
        <v>0.1</v>
      </c>
      <c r="CNM17" t="n">
        <v>0.2</v>
      </c>
      <c r="CNN17" t="n">
        <v>0.2</v>
      </c>
      <c r="CNO17" t="n">
        <v>-0.1</v>
      </c>
      <c r="CNP17" t="n">
        <v>0.1</v>
      </c>
      <c r="CNQ17" t="n">
        <v>0.1</v>
      </c>
      <c r="CNR17" t="n">
        <v>0.1</v>
      </c>
      <c r="CNS17" t="n">
        <v>-0.1</v>
      </c>
      <c r="CNT17" t="n">
        <v>0.2</v>
      </c>
      <c r="CNU17" t="n">
        <v>-0.1</v>
      </c>
      <c r="CNV17" t="n">
        <v>0.2</v>
      </c>
      <c r="CNW17" t="n">
        <v>0.2</v>
      </c>
      <c r="CNX17" t="n">
        <v>0.2</v>
      </c>
      <c r="CNY17" t="n">
        <v>0.2</v>
      </c>
      <c r="CNZ17" t="n">
        <v>0.2</v>
      </c>
      <c r="COA17" t="n">
        <v>0.1</v>
      </c>
      <c r="COB17" t="n">
        <v>0.2</v>
      </c>
      <c r="COC17" t="n">
        <v>0.1</v>
      </c>
      <c r="COD17" t="n">
        <v>0.2</v>
      </c>
      <c r="COE17" t="n">
        <v>0.2</v>
      </c>
      <c r="COF17" t="n">
        <v>0.1</v>
      </c>
      <c r="COG17" t="n">
        <v>-0.1</v>
      </c>
      <c r="COH17" t="n">
        <v>-0.1</v>
      </c>
      <c r="COI17" t="n">
        <v>0.1</v>
      </c>
      <c r="COJ17" t="n">
        <v>0.1</v>
      </c>
      <c r="COK17" t="n">
        <v>0.25</v>
      </c>
      <c r="COL17" t="n">
        <v>0.1</v>
      </c>
      <c r="COM17" t="n">
        <v>0.25</v>
      </c>
      <c r="CON17" t="n">
        <v>-0.1</v>
      </c>
      <c r="COO17" t="n">
        <v>0.1</v>
      </c>
      <c r="COP17" t="n">
        <v>0.1</v>
      </c>
      <c r="COQ17" t="n">
        <v>0.1</v>
      </c>
      <c r="COR17" t="n">
        <v>-0.1</v>
      </c>
      <c r="COS17" t="n">
        <v>-0.1</v>
      </c>
      <c r="COT17" t="n">
        <v>0.2</v>
      </c>
      <c r="COU17" t="n">
        <v>0.2</v>
      </c>
      <c r="COV17" t="n">
        <v>0.2</v>
      </c>
      <c r="COW17" t="n">
        <v>0.1</v>
      </c>
      <c r="COX17" t="n">
        <v>0.4</v>
      </c>
      <c r="COY17" t="n">
        <v>0.2</v>
      </c>
      <c r="COZ17" t="n">
        <v>0.1</v>
      </c>
      <c r="CPA17" t="n">
        <v>0.1</v>
      </c>
      <c r="CPB17" t="n">
        <v>0.25</v>
      </c>
      <c r="CPC17" t="n">
        <v>0.1</v>
      </c>
      <c r="CPD17" t="n">
        <v>0.2</v>
      </c>
      <c r="CPE17" t="n">
        <v>0.4</v>
      </c>
      <c r="CPF17" t="n">
        <v>0.1</v>
      </c>
      <c r="CPG17" t="n">
        <v>0.1</v>
      </c>
      <c r="CPH17" t="n">
        <v>0.2</v>
      </c>
      <c r="CPI17" t="n">
        <v>0.2</v>
      </c>
      <c r="CPJ17" t="n">
        <v>0.2</v>
      </c>
      <c r="CPK17" t="n">
        <v>0.2</v>
      </c>
      <c r="CPL17" t="n">
        <v>-0.1</v>
      </c>
      <c r="CPM17" t="n">
        <v>0.1</v>
      </c>
      <c r="CPN17" t="n">
        <v>0.2</v>
      </c>
      <c r="CPO17" t="n">
        <v>0.1</v>
      </c>
      <c r="CPP17" t="n">
        <v>0.1</v>
      </c>
      <c r="CPQ17" t="n">
        <v>0.2</v>
      </c>
      <c r="CPR17" t="n">
        <v>-0.1</v>
      </c>
      <c r="CPS17" t="n">
        <v>-0.1</v>
      </c>
      <c r="CPT17" t="n">
        <v>0.4</v>
      </c>
      <c r="CPU17" t="n">
        <v>0.2</v>
      </c>
      <c r="CPV17" t="n">
        <v>0.1</v>
      </c>
      <c r="CPW17" t="n">
        <v>0.1</v>
      </c>
      <c r="CPX17" t="n">
        <v>0.1</v>
      </c>
      <c r="CPY17" t="n">
        <v>0.2</v>
      </c>
      <c r="CPZ17" t="n">
        <v>-0.1</v>
      </c>
      <c r="CQA17" t="n">
        <v>0.1</v>
      </c>
      <c r="CQB17" t="n">
        <v>0.2</v>
      </c>
      <c r="CQC17" t="n">
        <v>0.1</v>
      </c>
      <c r="CQD17" t="n">
        <v>0.2</v>
      </c>
      <c r="CQE17" t="n">
        <v>0.25</v>
      </c>
      <c r="CQF17" t="n">
        <v>0.1</v>
      </c>
      <c r="CQG17" t="n">
        <v>0.2</v>
      </c>
      <c r="CQH17" t="n">
        <v>-0.1</v>
      </c>
      <c r="CQI17" t="n">
        <v>-0.1</v>
      </c>
      <c r="CQJ17" t="n">
        <v>0.1</v>
      </c>
      <c r="CQK17" t="n">
        <v>0.2</v>
      </c>
      <c r="CQL17" t="n">
        <v>-0.1</v>
      </c>
      <c r="CQM17" t="n">
        <v>-0.1</v>
      </c>
      <c r="CQN17" t="n">
        <v>-0.1</v>
      </c>
      <c r="CQO17" t="n">
        <v>0.1</v>
      </c>
      <c r="CQP17" t="n">
        <v>0.2</v>
      </c>
      <c r="CQQ17" t="n">
        <v>0.2</v>
      </c>
      <c r="CQR17" t="n">
        <v>-0.1</v>
      </c>
      <c r="CQS17" t="n">
        <v>-0.1</v>
      </c>
      <c r="CQT17" t="n">
        <v>-0.1</v>
      </c>
      <c r="CQU17" t="n">
        <v>0.1</v>
      </c>
      <c r="CQV17" t="n">
        <v>0.2</v>
      </c>
      <c r="CQW17" t="n">
        <v>-0.3</v>
      </c>
      <c r="CQX17" t="n">
        <v>0.2</v>
      </c>
      <c r="CQY17" t="n">
        <v>0.1</v>
      </c>
      <c r="CQZ17" t="n">
        <v>0.1</v>
      </c>
      <c r="CRA17" t="n">
        <v>0.2</v>
      </c>
      <c r="CRB17" t="n">
        <v>0.1</v>
      </c>
      <c r="CRC17" t="n">
        <v>0.1</v>
      </c>
      <c r="CRD17" t="n">
        <v>0.2</v>
      </c>
      <c r="CRE17" t="n">
        <v>0.1</v>
      </c>
      <c r="CRF17" t="n">
        <v>0.2</v>
      </c>
      <c r="CRG17" t="n">
        <v>0.1</v>
      </c>
      <c r="CRH17" t="n">
        <v>-0.1</v>
      </c>
      <c r="CRI17" t="n">
        <v>0.1</v>
      </c>
      <c r="CRJ17" t="n">
        <v>-0.1</v>
      </c>
      <c r="CRK17" t="n">
        <v>0.2</v>
      </c>
      <c r="CRL17" t="n">
        <v>-0.1</v>
      </c>
      <c r="CRM17" t="n">
        <v>0.2</v>
      </c>
      <c r="CRN17" t="n">
        <v>-0.1</v>
      </c>
      <c r="CRO17" t="n">
        <v>0.2</v>
      </c>
      <c r="CRP17" t="n">
        <v>0.1</v>
      </c>
      <c r="CRQ17" t="n">
        <v>0.25</v>
      </c>
      <c r="CRR17" t="n">
        <v>-0.1</v>
      </c>
      <c r="CRS17" t="n">
        <v>0.1</v>
      </c>
      <c r="CRT17" t="n">
        <v>0.1</v>
      </c>
      <c r="CRU17" t="n">
        <v>0.2</v>
      </c>
      <c r="CRV17" t="n">
        <v>0.1</v>
      </c>
      <c r="CRW17" t="n">
        <v>0.1</v>
      </c>
      <c r="CRX17" t="n">
        <v>0.1</v>
      </c>
      <c r="CRY17" t="n">
        <v>0.1</v>
      </c>
      <c r="CRZ17" t="n">
        <v>0.1</v>
      </c>
      <c r="CSA17" t="n">
        <v>0.1</v>
      </c>
      <c r="CSB17" t="n">
        <v>0.1</v>
      </c>
      <c r="CSC17" t="n">
        <v>-0.3</v>
      </c>
      <c r="CSD17" t="n">
        <v>0.25</v>
      </c>
      <c r="CSE17" t="n">
        <v>0.25</v>
      </c>
      <c r="CSF17" t="n">
        <v>0.25</v>
      </c>
      <c r="CSG17" t="n">
        <v>0.2</v>
      </c>
      <c r="CSH17" t="n">
        <v>-0.1</v>
      </c>
      <c r="CSI17" t="n">
        <v>0.2</v>
      </c>
      <c r="CSJ17" t="n">
        <v>0.1</v>
      </c>
      <c r="CSK17" t="n">
        <v>0.25</v>
      </c>
      <c r="CSL17" t="n">
        <v>0.2</v>
      </c>
      <c r="CSM17" t="n">
        <v>0.2</v>
      </c>
      <c r="CSN17" t="n">
        <v>0.25</v>
      </c>
      <c r="CSO17" t="n">
        <v>0.1</v>
      </c>
      <c r="CSP17" t="n">
        <v>0.2</v>
      </c>
      <c r="CSQ17" t="n">
        <v>0.2</v>
      </c>
      <c r="CSR17" t="n">
        <v>0.2</v>
      </c>
      <c r="CSS17" t="n">
        <v>0.25</v>
      </c>
      <c r="CST17" t="n">
        <v>0.2</v>
      </c>
      <c r="CSU17" t="n">
        <v>0.1</v>
      </c>
      <c r="CSV17" t="n">
        <v>0.4</v>
      </c>
      <c r="CSW17" t="n">
        <v>0.1</v>
      </c>
      <c r="CSX17" t="n">
        <v>0.2</v>
      </c>
      <c r="CSY17" t="n">
        <v>-0.1</v>
      </c>
      <c r="CSZ17" t="n">
        <v>0.1</v>
      </c>
      <c r="CTA17" t="n">
        <v>0.25</v>
      </c>
      <c r="CTB17" t="n">
        <v>0.2</v>
      </c>
      <c r="CTC17" t="n">
        <v>0.1</v>
      </c>
      <c r="CTD17" t="n">
        <v>0.2</v>
      </c>
      <c r="CTE17" t="n">
        <v>0.1</v>
      </c>
      <c r="CTF17" t="n">
        <v>0.1</v>
      </c>
      <c r="CTG17" t="n">
        <v>-0.1</v>
      </c>
      <c r="CTH17" t="n">
        <v>0.1</v>
      </c>
      <c r="CTI17" t="n">
        <v>0.25</v>
      </c>
      <c r="CTJ17" t="n">
        <v>-0.1</v>
      </c>
      <c r="CTK17" t="n">
        <v>0.1</v>
      </c>
      <c r="CTL17" t="n">
        <v>0.1</v>
      </c>
      <c r="CTM17" t="n">
        <v>0.2</v>
      </c>
      <c r="CTN17" t="n">
        <v>0.2</v>
      </c>
      <c r="CTO17" t="n">
        <v>0.1</v>
      </c>
      <c r="CTP17" t="n">
        <v>0.2</v>
      </c>
      <c r="CTQ17" t="n">
        <v>0.1</v>
      </c>
      <c r="CTR17" t="n">
        <v>-0.1</v>
      </c>
      <c r="CTS17" t="n">
        <v>0.2</v>
      </c>
      <c r="CTT17" t="n">
        <v>0.1</v>
      </c>
      <c r="CTU17" t="n">
        <v>-0.1</v>
      </c>
      <c r="CTV17" t="n">
        <v>-0.1</v>
      </c>
      <c r="CTW17" t="n">
        <v>-0.1</v>
      </c>
      <c r="CTX17" t="n">
        <v>0.25</v>
      </c>
      <c r="CTY17" t="n">
        <v>0.2</v>
      </c>
      <c r="CTZ17" t="n">
        <v>0.2</v>
      </c>
      <c r="CUA17" t="n">
        <v>0.2</v>
      </c>
      <c r="CUB17" t="n">
        <v>0.1</v>
      </c>
      <c r="CUC17" t="n">
        <v>0.1</v>
      </c>
      <c r="CUD17" t="n">
        <v>-0.1</v>
      </c>
      <c r="CUE17" t="n">
        <v>0.2</v>
      </c>
      <c r="CUF17" t="n">
        <v>0.1</v>
      </c>
      <c r="CUG17" t="n">
        <v>0.1</v>
      </c>
      <c r="CUH17" t="n">
        <v>-0.1</v>
      </c>
      <c r="CUI17" t="n">
        <v>0.2</v>
      </c>
      <c r="CUJ17" t="n">
        <v>-0.1</v>
      </c>
      <c r="CUK17" t="n">
        <v>0.2</v>
      </c>
      <c r="CUL17" t="n">
        <v>0.1</v>
      </c>
      <c r="CUM17" t="n">
        <v>0.1</v>
      </c>
      <c r="CUN17" t="n">
        <v>0.1</v>
      </c>
      <c r="CUO17" t="n">
        <v>0.2</v>
      </c>
      <c r="CUP17" t="n">
        <v>-0.1</v>
      </c>
      <c r="CUQ17" t="n">
        <v>0.2</v>
      </c>
      <c r="CUR17" t="n">
        <v>-0.1</v>
      </c>
      <c r="CUS17" t="n">
        <v>0.2</v>
      </c>
      <c r="CUT17" t="n">
        <v>0.2</v>
      </c>
      <c r="CUU17" t="n">
        <v>0.1</v>
      </c>
      <c r="CUV17" t="n">
        <v>0.25</v>
      </c>
      <c r="CUW17" t="n">
        <v>0.2</v>
      </c>
      <c r="CUX17" t="n">
        <v>0.2</v>
      </c>
      <c r="CUY17" t="n">
        <v>0.2</v>
      </c>
      <c r="CUZ17" t="n">
        <v>0.2</v>
      </c>
      <c r="CVA17" t="n">
        <v>0.1</v>
      </c>
      <c r="CVB17" t="n">
        <v>0.25</v>
      </c>
      <c r="CVC17" t="n">
        <v>0.25</v>
      </c>
      <c r="CVD17" t="n">
        <v>0.25</v>
      </c>
      <c r="CVE17" t="n">
        <v>0.1</v>
      </c>
      <c r="CVF17" t="n">
        <v>-0.1</v>
      </c>
      <c r="CVG17" t="n">
        <v>-0.1</v>
      </c>
      <c r="CVH17" t="n">
        <v>0.2</v>
      </c>
      <c r="CVI17" t="n">
        <v>-0.1</v>
      </c>
      <c r="CVJ17" t="n">
        <v>0.1</v>
      </c>
      <c r="CVK17" t="n">
        <v>0.25</v>
      </c>
      <c r="CVL17" t="n">
        <v>0.1</v>
      </c>
      <c r="CVM17" t="n">
        <v>-0.1</v>
      </c>
      <c r="CVN17" t="n">
        <v>0.25</v>
      </c>
      <c r="CVO17" t="n">
        <v>-0.3</v>
      </c>
      <c r="CVP17" t="n">
        <v>0.1</v>
      </c>
      <c r="CVQ17" t="n">
        <v>-0.1</v>
      </c>
      <c r="CVR17" t="n">
        <v>0.1</v>
      </c>
      <c r="CVS17" t="n">
        <v>0.1</v>
      </c>
      <c r="CVT17" t="n">
        <v>0.1</v>
      </c>
      <c r="CVU17" t="n">
        <v>-0.1</v>
      </c>
      <c r="CVV17" t="n">
        <v>-0.1</v>
      </c>
      <c r="CVW17" t="n">
        <v>-0.1</v>
      </c>
      <c r="CVX17" t="n">
        <v>0.2</v>
      </c>
      <c r="CVY17" t="n">
        <v>0.1</v>
      </c>
      <c r="CVZ17" t="n">
        <v>0.2</v>
      </c>
      <c r="CWA17" t="n">
        <v>0.2</v>
      </c>
      <c r="CWB17" t="n">
        <v>0.1</v>
      </c>
      <c r="CWC17" t="n">
        <v>0.1</v>
      </c>
      <c r="CWD17" t="n">
        <v>-0.3</v>
      </c>
      <c r="CWE17" t="n">
        <v>0.25</v>
      </c>
      <c r="CWF17" t="n">
        <v>-0.1</v>
      </c>
      <c r="CWG17" t="n">
        <v>0.1</v>
      </c>
      <c r="CWH17" t="n">
        <v>0.1</v>
      </c>
      <c r="CWI17" t="n">
        <v>0.1</v>
      </c>
      <c r="CWJ17" t="n">
        <v>-0.1</v>
      </c>
      <c r="CWK17" t="n">
        <v>0.2</v>
      </c>
      <c r="CWL17" t="n">
        <v>0.1</v>
      </c>
      <c r="CWM17" t="n">
        <v>-0.1</v>
      </c>
      <c r="CWN17" t="n">
        <v>-0.1</v>
      </c>
      <c r="CWO17" t="n">
        <v>-0.1</v>
      </c>
      <c r="CWP17" t="n">
        <v>0.2</v>
      </c>
      <c r="CWQ17" t="n">
        <v>0.2</v>
      </c>
      <c r="CWR17" t="n">
        <v>0.2</v>
      </c>
      <c r="CWS17" t="n">
        <v>0.1</v>
      </c>
      <c r="CWT17" t="n">
        <v>0.1</v>
      </c>
      <c r="CWU17" t="n">
        <v>0.2</v>
      </c>
      <c r="CWV17" t="n">
        <v>-0.1</v>
      </c>
      <c r="CWW17" t="n">
        <v>0.1</v>
      </c>
      <c r="CWX17" t="n">
        <v>0.1</v>
      </c>
      <c r="CWY17" t="n">
        <v>-0.1</v>
      </c>
      <c r="CWZ17" t="n">
        <v>0.2</v>
      </c>
      <c r="CXA17" t="n">
        <v>-0.1</v>
      </c>
      <c r="CXB17" t="n">
        <v>0.2</v>
      </c>
      <c r="CXC17" t="n">
        <v>0.2</v>
      </c>
      <c r="CXD17" t="n">
        <v>0.1</v>
      </c>
      <c r="CXE17" t="n">
        <v>0.2</v>
      </c>
      <c r="CXF17" t="n">
        <v>-0.1</v>
      </c>
      <c r="CXG17" t="n">
        <v>0.25</v>
      </c>
      <c r="CXH17" t="n">
        <v>0.1</v>
      </c>
      <c r="CXI17" t="n">
        <v>-0.1</v>
      </c>
      <c r="CXJ17" t="n">
        <v>0.1</v>
      </c>
      <c r="CXK17" t="n">
        <v>0.1</v>
      </c>
      <c r="CXL17" t="n">
        <v>-0.1</v>
      </c>
      <c r="CXM17" t="n">
        <v>-0.1</v>
      </c>
      <c r="CXN17" t="n">
        <v>0.2</v>
      </c>
      <c r="CXO17" t="n">
        <v>0.25</v>
      </c>
      <c r="CXP17" t="n">
        <v>0.1</v>
      </c>
      <c r="CXQ17" t="n">
        <v>0.1</v>
      </c>
      <c r="CXR17" t="n">
        <v>-0.1</v>
      </c>
      <c r="CXS17" t="n">
        <v>0.1</v>
      </c>
      <c r="CXT17" t="n">
        <v>0.1</v>
      </c>
      <c r="CXU17" t="n">
        <v>0.2</v>
      </c>
      <c r="CXV17" t="n">
        <v>0.1</v>
      </c>
      <c r="CXW17" t="n">
        <v>-0.1</v>
      </c>
      <c r="CXX17" t="n">
        <v>0.2</v>
      </c>
      <c r="CXY17" t="n">
        <v>0.1</v>
      </c>
      <c r="CXZ17" t="n">
        <v>0.1</v>
      </c>
      <c r="CYA17" t="n">
        <v>0.2</v>
      </c>
      <c r="CYB17" t="n">
        <v>0.2</v>
      </c>
      <c r="CYC17" t="n">
        <v>0.1</v>
      </c>
      <c r="CYD17" t="n">
        <v>0.1</v>
      </c>
      <c r="CYE17" t="n">
        <v>-0.1</v>
      </c>
      <c r="CYF17" t="n">
        <v>-0.3</v>
      </c>
      <c r="CYG17" t="n">
        <v>0.2</v>
      </c>
      <c r="CYH17" t="n">
        <v>0.1</v>
      </c>
      <c r="CYI17" t="n">
        <v>0.2</v>
      </c>
      <c r="CYJ17" t="n">
        <v>-0.1</v>
      </c>
      <c r="CYK17" t="n">
        <v>0.2</v>
      </c>
      <c r="CYL17" t="n">
        <v>0.4</v>
      </c>
      <c r="CYM17" t="n">
        <v>-0.3</v>
      </c>
      <c r="CYN17" t="n">
        <v>0.2</v>
      </c>
      <c r="CYO17" t="n">
        <v>0.1</v>
      </c>
      <c r="CYP17" t="n">
        <v>0.1</v>
      </c>
      <c r="CYQ17" t="n">
        <v>0.1</v>
      </c>
      <c r="CYR17" t="n">
        <v>0.2</v>
      </c>
      <c r="CYS17" t="n">
        <v>0.2</v>
      </c>
      <c r="CYT17" t="n">
        <v>0.1</v>
      </c>
      <c r="CYU17" t="n">
        <v>0.2</v>
      </c>
      <c r="CYV17" t="n">
        <v>-0.1</v>
      </c>
      <c r="CYW17" t="n">
        <v>0.1</v>
      </c>
      <c r="CYX17" t="n">
        <v>0.1</v>
      </c>
      <c r="CYY17" t="n">
        <v>0.1</v>
      </c>
      <c r="CYZ17" t="n">
        <v>-0.3</v>
      </c>
      <c r="CZA17" t="n">
        <v>0.25</v>
      </c>
      <c r="CZB17" t="n">
        <v>-0.1</v>
      </c>
      <c r="CZC17" t="n">
        <v>0.25</v>
      </c>
      <c r="CZD17" t="n">
        <v>0.1</v>
      </c>
      <c r="CZE17" t="n">
        <v>0.2</v>
      </c>
      <c r="CZF17" t="n">
        <v>0.2</v>
      </c>
      <c r="CZG17" t="n">
        <v>0.2</v>
      </c>
      <c r="CZH17" t="n">
        <v>0.1</v>
      </c>
      <c r="CZI17" t="n">
        <v>0.1</v>
      </c>
      <c r="CZJ17" t="n">
        <v>0.1</v>
      </c>
      <c r="CZK17" t="n">
        <v>0.25</v>
      </c>
      <c r="CZL17" t="n">
        <v>0.2</v>
      </c>
      <c r="CZM17" t="n">
        <v>0.25</v>
      </c>
      <c r="CZN17" t="n">
        <v>0.2</v>
      </c>
      <c r="CZO17" t="n">
        <v>0.2</v>
      </c>
      <c r="CZP17" t="n">
        <v>0.1</v>
      </c>
      <c r="CZQ17" t="n">
        <v>0.2</v>
      </c>
      <c r="CZR17" t="n">
        <v>0.1</v>
      </c>
      <c r="CZS17" t="n">
        <v>0.1</v>
      </c>
      <c r="CZT17" t="n">
        <v>0.1</v>
      </c>
      <c r="CZU17" t="n">
        <v>0.1</v>
      </c>
      <c r="CZV17" t="n">
        <v>0.1</v>
      </c>
      <c r="CZW17" t="n">
        <v>0.1</v>
      </c>
      <c r="CZX17" t="n">
        <v>0.1</v>
      </c>
      <c r="CZY17" t="n">
        <v>0.1</v>
      </c>
      <c r="CZZ17" t="n">
        <v>0.1</v>
      </c>
      <c r="DAA17" t="n">
        <v>0.1</v>
      </c>
      <c r="DAB17" t="n">
        <v>0.2</v>
      </c>
      <c r="DAC17" t="n">
        <v>0.1</v>
      </c>
      <c r="DAD17" t="n">
        <v>0.1</v>
      </c>
      <c r="DAE17" t="n">
        <v>0.1</v>
      </c>
      <c r="DAF17" t="n">
        <v>0.1</v>
      </c>
      <c r="DAG17" t="n">
        <v>0.2</v>
      </c>
      <c r="DAH17" t="n">
        <v>0.1</v>
      </c>
      <c r="DAI17" t="n">
        <v>0.1</v>
      </c>
      <c r="DAJ17" t="n">
        <v>0.2</v>
      </c>
      <c r="DAK17" t="n">
        <v>0.2</v>
      </c>
      <c r="DAL17" t="n">
        <v>-0.3</v>
      </c>
      <c r="DAM17" t="n">
        <v>0.2</v>
      </c>
      <c r="DAN17" t="n">
        <v>-0.1</v>
      </c>
      <c r="DAO17" t="n">
        <v>0.25</v>
      </c>
      <c r="DAP17" t="n">
        <v>0.2</v>
      </c>
      <c r="DAQ17" t="n">
        <v>0.25</v>
      </c>
      <c r="DAR17" t="n">
        <v>0.25</v>
      </c>
      <c r="DAS17" t="n">
        <v>0.1</v>
      </c>
      <c r="DAT17" t="n">
        <v>0.2</v>
      </c>
      <c r="DAU17" t="n">
        <v>-0.1</v>
      </c>
      <c r="DAV17" t="n">
        <v>0.25</v>
      </c>
      <c r="DAW17" t="n">
        <v>0.1</v>
      </c>
      <c r="DAX17" t="n">
        <v>0.1</v>
      </c>
      <c r="DAY17" t="n">
        <v>0.2</v>
      </c>
      <c r="DAZ17" t="n">
        <v>0.1</v>
      </c>
      <c r="DBA17" t="n">
        <v>0.2</v>
      </c>
      <c r="DBB17" t="n">
        <v>0.2</v>
      </c>
      <c r="DBC17" t="n">
        <v>0.25</v>
      </c>
      <c r="DBD17" t="n">
        <v>0.2</v>
      </c>
      <c r="DBE17" t="n">
        <v>0.25</v>
      </c>
      <c r="DBF17" t="n">
        <v>0.1</v>
      </c>
      <c r="DBG17" t="n">
        <v>0.1</v>
      </c>
      <c r="DBH17" t="n">
        <v>0.1</v>
      </c>
      <c r="DBI17" t="n">
        <v>-0.1</v>
      </c>
      <c r="DBJ17" t="n">
        <v>-0.1</v>
      </c>
      <c r="DBK17" t="n">
        <v>-0.1</v>
      </c>
      <c r="DBL17" t="n">
        <v>0.1</v>
      </c>
      <c r="DBM17" t="n">
        <v>0.1</v>
      </c>
      <c r="DBN17" t="n">
        <v>0.2</v>
      </c>
      <c r="DBO17" t="n">
        <v>0.2</v>
      </c>
      <c r="DBP17" t="n">
        <v>0.1</v>
      </c>
      <c r="DBQ17" t="n">
        <v>0.1</v>
      </c>
      <c r="DBR17" t="n">
        <v>0.1</v>
      </c>
      <c r="DBS17" t="n">
        <v>-0.1</v>
      </c>
      <c r="DBT17" t="n">
        <v>0.25</v>
      </c>
      <c r="DBU17" t="n">
        <v>0.1</v>
      </c>
      <c r="DBV17" t="n">
        <v>0.1</v>
      </c>
      <c r="DBW17" t="n">
        <v>0.2</v>
      </c>
      <c r="DBX17" t="n">
        <v>0.2</v>
      </c>
      <c r="DBY17" t="n">
        <v>0.2</v>
      </c>
      <c r="DBZ17" t="n">
        <v>0.2</v>
      </c>
      <c r="DCA17" t="n">
        <v>0.25</v>
      </c>
      <c r="DCB17" t="n">
        <v>0.1</v>
      </c>
      <c r="DCC17" t="n">
        <v>-0.1</v>
      </c>
      <c r="DCD17" t="n">
        <v>0.2</v>
      </c>
      <c r="DCE17" t="n">
        <v>0.25</v>
      </c>
      <c r="DCF17" t="n">
        <v>-0.1</v>
      </c>
      <c r="DCG17" t="n">
        <v>-0.3</v>
      </c>
      <c r="DCH17" t="n">
        <v>0.2</v>
      </c>
      <c r="DCI17" t="n">
        <v>0.1</v>
      </c>
      <c r="DCJ17" t="n">
        <v>0.1</v>
      </c>
      <c r="DCK17" t="n">
        <v>0.25</v>
      </c>
      <c r="DCL17" t="n">
        <v>0.25</v>
      </c>
      <c r="DCM17" t="n">
        <v>0.2</v>
      </c>
      <c r="DCN17" t="n">
        <v>0.2</v>
      </c>
      <c r="DCO17" t="n">
        <v>0.1</v>
      </c>
      <c r="DCP17" t="n">
        <v>0.2</v>
      </c>
      <c r="DCQ17" t="n">
        <v>0.1</v>
      </c>
      <c r="DCR17" t="n">
        <v>0.2</v>
      </c>
      <c r="DCS17" t="n">
        <v>-0.1</v>
      </c>
      <c r="DCT17" t="n">
        <v>0.1</v>
      </c>
      <c r="DCU17" t="n">
        <v>-0.1</v>
      </c>
      <c r="DCV17" t="n">
        <v>0.1</v>
      </c>
      <c r="DCW17" t="n">
        <v>0.2</v>
      </c>
      <c r="DCX17" t="n">
        <v>0.1</v>
      </c>
      <c r="DCY17" t="n">
        <v>0.1</v>
      </c>
      <c r="DCZ17" t="n">
        <v>-0.1</v>
      </c>
      <c r="DDA17" t="n">
        <v>0.1</v>
      </c>
      <c r="DDB17" t="n">
        <v>-0.1</v>
      </c>
      <c r="DDC17" t="n">
        <v>-0.1</v>
      </c>
      <c r="DDD17" t="n">
        <v>0.1</v>
      </c>
      <c r="DDE17" t="n">
        <v>0.1</v>
      </c>
      <c r="DDF17" t="n">
        <v>0.1</v>
      </c>
      <c r="DDG17" t="n">
        <v>0.2</v>
      </c>
      <c r="DDH17" t="n">
        <v>0.2</v>
      </c>
      <c r="DDI17" t="n">
        <v>0.4</v>
      </c>
      <c r="DDJ17" t="n">
        <v>0.2</v>
      </c>
      <c r="DDK17" t="n">
        <v>0.2</v>
      </c>
      <c r="DDL17" t="n">
        <v>0.2</v>
      </c>
      <c r="DDM17" t="n">
        <v>0.2</v>
      </c>
      <c r="DDN17" t="n">
        <v>0.2</v>
      </c>
      <c r="DDO17" t="n">
        <v>0.2</v>
      </c>
      <c r="DDP17" t="n">
        <v>0.1</v>
      </c>
      <c r="DDQ17" t="n">
        <v>0.1</v>
      </c>
      <c r="DDR17" t="n">
        <v>0.25</v>
      </c>
      <c r="DDS17" t="n">
        <v>0.1</v>
      </c>
      <c r="DDT17" t="n">
        <v>0.1</v>
      </c>
      <c r="DDU17" t="n">
        <v>-0.3</v>
      </c>
      <c r="DDV17" t="n">
        <v>0.1</v>
      </c>
      <c r="DDW17" t="n">
        <v>0.2</v>
      </c>
      <c r="DDX17" t="n">
        <v>0.25</v>
      </c>
      <c r="DDY17" t="n">
        <v>0.1</v>
      </c>
      <c r="DDZ17" t="n">
        <v>-0.1</v>
      </c>
      <c r="DEA17" t="n">
        <v>0.1</v>
      </c>
      <c r="DEB17" t="n">
        <v>0.1</v>
      </c>
      <c r="DEC17" t="n">
        <v>0.2</v>
      </c>
      <c r="DED17" t="n">
        <v>0.1</v>
      </c>
      <c r="DEE17" t="n">
        <v>0.2</v>
      </c>
      <c r="DEF17" t="n">
        <v>0.1</v>
      </c>
      <c r="DEG17" t="n">
        <v>-0.1</v>
      </c>
      <c r="DEH17" t="n">
        <v>0.1</v>
      </c>
      <c r="DEI17" t="n">
        <v>0.25</v>
      </c>
      <c r="DEJ17" t="n">
        <v>0.2</v>
      </c>
      <c r="DEK17" t="n">
        <v>0.25</v>
      </c>
      <c r="DEL17" t="n">
        <v>0.2</v>
      </c>
      <c r="DEM17" t="n">
        <v>0.2</v>
      </c>
      <c r="DEN17" t="n">
        <v>0.1</v>
      </c>
      <c r="DEO17" t="n">
        <v>0.25</v>
      </c>
      <c r="DEP17" t="n">
        <v>0.1</v>
      </c>
      <c r="DEQ17" t="n">
        <v>0.25</v>
      </c>
      <c r="DER17" t="n">
        <v>0.25</v>
      </c>
      <c r="DES17" t="n">
        <v>-0.3</v>
      </c>
      <c r="DET17" t="n">
        <v>-0.3</v>
      </c>
      <c r="DEU17" t="n">
        <v>0.1</v>
      </c>
      <c r="DEV17" t="n">
        <v>-0.1</v>
      </c>
      <c r="DEW17" t="n">
        <v>0.2</v>
      </c>
      <c r="DEX17" t="n">
        <v>0.2</v>
      </c>
      <c r="DEY17" t="n">
        <v>-0.1</v>
      </c>
      <c r="DEZ17" t="n">
        <v>-0.1</v>
      </c>
      <c r="DFA17" t="n">
        <v>0.1</v>
      </c>
      <c r="DFB17" t="n">
        <v>0.25</v>
      </c>
      <c r="DFC17" t="n">
        <v>-0.1</v>
      </c>
      <c r="DFD17" t="n">
        <v>0.25</v>
      </c>
      <c r="DFE17" t="n">
        <v>0.25</v>
      </c>
      <c r="DFF17" t="n">
        <v>0.1</v>
      </c>
      <c r="DFG17" t="n">
        <v>0.1</v>
      </c>
      <c r="DFH17" t="n">
        <v>-0.1</v>
      </c>
      <c r="DFI17" t="n">
        <v>0.2</v>
      </c>
      <c r="DFJ17" t="n">
        <v>0.1</v>
      </c>
      <c r="DFK17" t="n">
        <v>0.1</v>
      </c>
      <c r="DFL17" t="n">
        <v>0.1</v>
      </c>
      <c r="DFM17" t="n">
        <v>0.1</v>
      </c>
      <c r="DFN17" t="n">
        <v>0.2</v>
      </c>
      <c r="DFO17" t="n">
        <v>0.2</v>
      </c>
      <c r="DFP17" t="n">
        <v>0.2</v>
      </c>
      <c r="DFQ17" t="n">
        <v>0.1</v>
      </c>
      <c r="DFR17" t="n">
        <v>0.4</v>
      </c>
      <c r="DFS17" t="n">
        <v>0.1</v>
      </c>
      <c r="DFT17" t="n">
        <v>-0.1</v>
      </c>
      <c r="DFU17" t="n">
        <v>-0.1</v>
      </c>
      <c r="DFV17" t="n">
        <v>0.25</v>
      </c>
      <c r="DFW17" t="n">
        <v>0.25</v>
      </c>
      <c r="DFX17" t="n">
        <v>0.2</v>
      </c>
      <c r="DFY17" t="n">
        <v>0.2</v>
      </c>
      <c r="DFZ17" t="n">
        <v>0.2</v>
      </c>
      <c r="DGA17" t="n">
        <v>0.1</v>
      </c>
      <c r="DGB17" t="n">
        <v>0.2</v>
      </c>
      <c r="DGC17" t="n">
        <v>0.1</v>
      </c>
      <c r="DGD17" t="n">
        <v>-0.1</v>
      </c>
      <c r="DGE17" t="n">
        <v>0.1</v>
      </c>
      <c r="DGF17" t="n">
        <v>0.1</v>
      </c>
      <c r="DGG17" t="n">
        <v>0.2</v>
      </c>
      <c r="DGH17" t="n">
        <v>0.1</v>
      </c>
      <c r="DGI17" t="n">
        <v>0.2</v>
      </c>
      <c r="DGJ17" t="n">
        <v>0.2</v>
      </c>
      <c r="DGK17" t="n">
        <v>0.2</v>
      </c>
      <c r="DGL17" t="n">
        <v>-0.1</v>
      </c>
      <c r="DGM17" t="n">
        <v>-0.1</v>
      </c>
      <c r="DGN17" t="n">
        <v>-0.1</v>
      </c>
      <c r="DGO17" t="n">
        <v>0.1</v>
      </c>
      <c r="DGP17" t="n">
        <v>-0.1</v>
      </c>
      <c r="DGQ17" t="n">
        <v>0.1</v>
      </c>
      <c r="DGR17" t="n">
        <v>0.1</v>
      </c>
      <c r="DGS17" t="n">
        <v>0.1</v>
      </c>
      <c r="DGT17" t="n">
        <v>0.1</v>
      </c>
      <c r="DGU17" t="n">
        <v>-0.1</v>
      </c>
      <c r="DGV17" t="n">
        <v>0.2</v>
      </c>
      <c r="DGW17" t="n">
        <v>-0.1</v>
      </c>
      <c r="DGX17" t="n">
        <v>0.2</v>
      </c>
      <c r="DGY17" t="n">
        <v>0.2</v>
      </c>
      <c r="DGZ17" t="n">
        <v>-0.1</v>
      </c>
      <c r="DHA17" t="n">
        <v>-0.1</v>
      </c>
      <c r="DHB17" t="n">
        <v>0.25</v>
      </c>
      <c r="DHC17" t="n">
        <v>0.1</v>
      </c>
      <c r="DHD17" t="n">
        <v>0.25</v>
      </c>
      <c r="DHE17" t="n">
        <v>0.1</v>
      </c>
      <c r="DHF17" t="n">
        <v>-0.3</v>
      </c>
      <c r="DHG17" t="n">
        <v>0.2</v>
      </c>
      <c r="DHH17" t="n">
        <v>0.2</v>
      </c>
      <c r="DHI17" t="n">
        <v>0.2</v>
      </c>
      <c r="DHJ17" t="n">
        <v>0.2</v>
      </c>
      <c r="DHK17" t="n">
        <v>-0.1</v>
      </c>
      <c r="DHL17" t="n">
        <v>0.1</v>
      </c>
      <c r="DHM17" t="n">
        <v>0.1</v>
      </c>
      <c r="DHN17" t="n">
        <v>0.2</v>
      </c>
      <c r="DHO17" t="n">
        <v>0.1</v>
      </c>
      <c r="DHP17" t="n">
        <v>0.2</v>
      </c>
      <c r="DHQ17" t="n">
        <v>0.2</v>
      </c>
      <c r="DHR17" t="n">
        <v>-0.1</v>
      </c>
      <c r="DHS17" t="n">
        <v>0.1</v>
      </c>
      <c r="DHT17" t="n">
        <v>0.2</v>
      </c>
      <c r="DHU17" t="n">
        <v>0.1</v>
      </c>
      <c r="DHV17" t="n">
        <v>0.2</v>
      </c>
      <c r="DHW17" t="n">
        <v>0.1</v>
      </c>
      <c r="DHX17" t="n">
        <v>0.2</v>
      </c>
      <c r="DHY17" t="n">
        <v>0.2</v>
      </c>
      <c r="DHZ17" t="n">
        <v>-0.3</v>
      </c>
      <c r="DIA17" t="n">
        <v>0.1</v>
      </c>
      <c r="DIB17" t="n">
        <v>0.2</v>
      </c>
      <c r="DIC17" t="n">
        <v>0.1</v>
      </c>
      <c r="DID17" t="n">
        <v>0.1</v>
      </c>
      <c r="DIE17" t="n">
        <v>0.2</v>
      </c>
      <c r="DIF17" t="n">
        <v>0.1</v>
      </c>
      <c r="DIG17" t="n">
        <v>0.4</v>
      </c>
      <c r="DIH17" t="n">
        <v>0.25</v>
      </c>
      <c r="DII17" t="n">
        <v>0.1</v>
      </c>
      <c r="DIJ17" t="n">
        <v>0.25</v>
      </c>
      <c r="DIK17" t="n">
        <v>-0.1</v>
      </c>
      <c r="DIL17" t="n">
        <v>-0.1</v>
      </c>
      <c r="DIM17" t="n">
        <v>0.2</v>
      </c>
      <c r="DIN17" t="n">
        <v>0.1</v>
      </c>
      <c r="DIO17" t="n">
        <v>0.2</v>
      </c>
      <c r="DIP17" t="n">
        <v>0.25</v>
      </c>
      <c r="DIQ17" t="n">
        <v>0.2</v>
      </c>
      <c r="DIR17" t="n">
        <v>0.4</v>
      </c>
      <c r="DIS17" t="n">
        <v>0.1</v>
      </c>
      <c r="DIT17" t="n">
        <v>0.2</v>
      </c>
      <c r="DIU17" t="n">
        <v>-0.1</v>
      </c>
      <c r="DIV17" t="n">
        <v>0.1</v>
      </c>
      <c r="DIW17" t="n">
        <v>0.1</v>
      </c>
      <c r="DIX17" t="n">
        <v>0.2</v>
      </c>
      <c r="DIY17" t="n">
        <v>0.1</v>
      </c>
      <c r="DIZ17" t="n">
        <v>0.2</v>
      </c>
      <c r="DJA17" t="n">
        <v>0.1</v>
      </c>
      <c r="DJB17" t="n">
        <v>0.2</v>
      </c>
      <c r="DJC17" t="n">
        <v>0.2</v>
      </c>
      <c r="DJD17" t="n">
        <v>0.1</v>
      </c>
      <c r="DJE17" t="n">
        <v>0.1</v>
      </c>
      <c r="DJF17" t="n">
        <v>0.1</v>
      </c>
      <c r="DJG17" t="n">
        <v>0.2</v>
      </c>
      <c r="DJH17" t="n">
        <v>0.1</v>
      </c>
      <c r="DJI17" t="n">
        <v>0.4</v>
      </c>
      <c r="DJJ17" t="n">
        <v>-0.1</v>
      </c>
      <c r="DJK17" t="n">
        <v>0.2</v>
      </c>
      <c r="DJL17" t="n">
        <v>0.1</v>
      </c>
      <c r="DJM17" t="n">
        <v>-0.1</v>
      </c>
      <c r="DJN17" t="n">
        <v>0.2</v>
      </c>
      <c r="DJO17" t="n">
        <v>-0.1</v>
      </c>
      <c r="DJP17" t="n">
        <v>0.1</v>
      </c>
      <c r="DJQ17" t="n">
        <v>-0.3</v>
      </c>
      <c r="DJR17" t="n">
        <v>0.1</v>
      </c>
      <c r="DJS17" t="n">
        <v>0.2</v>
      </c>
      <c r="DJT17" t="n">
        <v>0.2</v>
      </c>
      <c r="DJU17" t="n">
        <v>0.1</v>
      </c>
      <c r="DJV17" t="n">
        <v>0.1</v>
      </c>
      <c r="DJW17" t="n">
        <v>0.1</v>
      </c>
      <c r="DJX17" t="n">
        <v>0.2</v>
      </c>
      <c r="DJY17" t="n">
        <v>0.1</v>
      </c>
      <c r="DJZ17" t="n">
        <v>0.2</v>
      </c>
      <c r="DKA17" t="n">
        <v>0.1</v>
      </c>
      <c r="DKB17" t="n">
        <v>0.2</v>
      </c>
      <c r="DKC17" t="n">
        <v>0.1</v>
      </c>
      <c r="DKD17" t="n">
        <v>0.2</v>
      </c>
      <c r="DKE17" t="n">
        <v>0.2</v>
      </c>
      <c r="DKF17" t="n">
        <v>0.2</v>
      </c>
      <c r="DKG17" t="n">
        <v>0.1</v>
      </c>
      <c r="DKH17" t="n">
        <v>0.2</v>
      </c>
      <c r="DKI17" t="n">
        <v>-0.1</v>
      </c>
      <c r="DKJ17" t="n">
        <v>0.1</v>
      </c>
      <c r="DKK17" t="n">
        <v>0.25</v>
      </c>
      <c r="DKL17" t="n">
        <v>0.1</v>
      </c>
      <c r="DKM17" t="n">
        <v>0.1</v>
      </c>
      <c r="DKN17" t="n">
        <v>0.1</v>
      </c>
      <c r="DKO17" t="n">
        <v>0.1</v>
      </c>
      <c r="DKP17" t="n">
        <v>0.1</v>
      </c>
      <c r="DKQ17" t="n">
        <v>0.2</v>
      </c>
      <c r="DKR17" t="n">
        <v>0.1</v>
      </c>
      <c r="DKS17" t="n">
        <v>0.4</v>
      </c>
      <c r="DKT17" t="n">
        <v>0.1</v>
      </c>
      <c r="DKU17" t="n">
        <v>0.2</v>
      </c>
      <c r="DKV17" t="n">
        <v>0.25</v>
      </c>
      <c r="DKW17" t="n">
        <v>0.1</v>
      </c>
      <c r="DKX17" t="n">
        <v>0.2</v>
      </c>
      <c r="DKY17" t="n">
        <v>0.2</v>
      </c>
      <c r="DKZ17" t="n">
        <v>0.2</v>
      </c>
      <c r="DLA17" t="n">
        <v>0.1</v>
      </c>
      <c r="DLB17" t="n">
        <v>0.2</v>
      </c>
      <c r="DLC17" t="n">
        <v>0.1</v>
      </c>
      <c r="DLD17" t="n">
        <v>0.2</v>
      </c>
      <c r="DLE17" t="n">
        <v>0.2</v>
      </c>
      <c r="DLF17" t="n">
        <v>0.4</v>
      </c>
      <c r="DLG17" t="n">
        <v>0.2</v>
      </c>
      <c r="DLH17" t="n">
        <v>0.1</v>
      </c>
      <c r="DLI17" t="n">
        <v>0.1</v>
      </c>
      <c r="DLJ17" t="n">
        <v>-0.1</v>
      </c>
      <c r="DLK17" t="n">
        <v>-0.1</v>
      </c>
      <c r="DLL17" t="n">
        <v>-0.1</v>
      </c>
      <c r="DLM17" t="n">
        <v>-0.1</v>
      </c>
      <c r="DLN17" t="n">
        <v>0.2</v>
      </c>
      <c r="DLO17" t="n">
        <v>-0.1</v>
      </c>
      <c r="DLP17" t="n">
        <v>0.2</v>
      </c>
      <c r="DLQ17" t="n">
        <v>0.2</v>
      </c>
      <c r="DLR17" t="n">
        <v>0.1</v>
      </c>
      <c r="DLS17" t="n">
        <v>0.1</v>
      </c>
      <c r="DLT17" t="n">
        <v>0.2</v>
      </c>
      <c r="DLU17" t="n">
        <v>0.2</v>
      </c>
      <c r="DLV17" t="n">
        <v>0.1</v>
      </c>
      <c r="DLW17" t="n">
        <v>-0.1</v>
      </c>
      <c r="DLX17" t="n">
        <v>0.25</v>
      </c>
      <c r="DLY17" t="n">
        <v>0.2</v>
      </c>
      <c r="DLZ17" t="n">
        <v>-0.1</v>
      </c>
      <c r="DMA17" t="n">
        <v>0.2</v>
      </c>
      <c r="DMB17" t="n">
        <v>0.2</v>
      </c>
      <c r="DMC17" t="n">
        <v>0.1</v>
      </c>
      <c r="DMD17" t="n">
        <v>0.1</v>
      </c>
      <c r="DME17" t="n">
        <v>0.2</v>
      </c>
      <c r="DMF17" t="n">
        <v>-0.1</v>
      </c>
      <c r="DMG17" t="n">
        <v>0.2</v>
      </c>
      <c r="DMH17" t="n">
        <v>0.2</v>
      </c>
      <c r="DMI17" t="n">
        <v>0.2</v>
      </c>
      <c r="DMJ17" t="n">
        <v>0.1</v>
      </c>
      <c r="DMK17" t="n">
        <v>-0.1</v>
      </c>
      <c r="DML17" t="n">
        <v>0.2</v>
      </c>
      <c r="DMM17" t="n">
        <v>0.25</v>
      </c>
      <c r="DMN17" t="n">
        <v>0.2</v>
      </c>
      <c r="DMO17" t="n">
        <v>-0.1</v>
      </c>
      <c r="DMP17" t="n">
        <v>0.1</v>
      </c>
      <c r="DMQ17" t="n">
        <v>0.1</v>
      </c>
      <c r="DMR17" t="n">
        <v>0.25</v>
      </c>
      <c r="DMS17" t="n">
        <v>0.1</v>
      </c>
      <c r="DMT17" t="n">
        <v>-0.3</v>
      </c>
      <c r="DMU17" t="n">
        <v>0.2</v>
      </c>
      <c r="DMV17" t="n">
        <v>-0.1</v>
      </c>
      <c r="DMW17" t="n">
        <v>-0.3</v>
      </c>
      <c r="DMX17" t="n">
        <v>0.1</v>
      </c>
      <c r="DMY17" t="n">
        <v>0.25</v>
      </c>
      <c r="DMZ17" t="n">
        <v>0.25</v>
      </c>
      <c r="DNA17" t="n">
        <v>0.1</v>
      </c>
      <c r="DNB17" t="n">
        <v>-0.3</v>
      </c>
      <c r="DNC17" t="n">
        <v>0.1</v>
      </c>
      <c r="DND17" t="n">
        <v>0.2</v>
      </c>
      <c r="DNE17" t="n">
        <v>0.2</v>
      </c>
      <c r="DNF17" t="n">
        <v>0.25</v>
      </c>
      <c r="DNG17" t="n">
        <v>0.1</v>
      </c>
      <c r="DNH17" t="n">
        <v>0.1</v>
      </c>
      <c r="DNI17" t="n">
        <v>0.1</v>
      </c>
      <c r="DNJ17" t="n">
        <v>0.1</v>
      </c>
      <c r="DNK17" t="n">
        <v>0.1</v>
      </c>
      <c r="DNL17" t="n">
        <v>0.2</v>
      </c>
      <c r="DNM17" t="n">
        <v>-0.1</v>
      </c>
      <c r="DNN17" t="n">
        <v>0.1</v>
      </c>
      <c r="DNO17" t="n">
        <v>0.2</v>
      </c>
      <c r="DNP17" t="n">
        <v>0.25</v>
      </c>
      <c r="DNQ17" t="n">
        <v>0.1</v>
      </c>
      <c r="DNR17" t="n">
        <v>0.2</v>
      </c>
      <c r="DNS17" t="n">
        <v>0.1</v>
      </c>
      <c r="DNT17" t="n">
        <v>0.25</v>
      </c>
      <c r="DNU17" t="n">
        <v>0.1</v>
      </c>
      <c r="DNV17" t="n">
        <v>0.1</v>
      </c>
      <c r="DNW17" t="n">
        <v>0.4</v>
      </c>
      <c r="DNX17" t="n">
        <v>0.2</v>
      </c>
      <c r="DNY17" t="n">
        <v>-0.1</v>
      </c>
      <c r="DNZ17" t="n">
        <v>-0.1</v>
      </c>
      <c r="DOA17" t="n">
        <v>0.2</v>
      </c>
      <c r="DOB17" t="n">
        <v>0.1</v>
      </c>
      <c r="DOC17" t="n">
        <v>0.1</v>
      </c>
      <c r="DOD17" t="n">
        <v>-0.1</v>
      </c>
      <c r="DOE17" t="n">
        <v>0.2</v>
      </c>
      <c r="DOF17" t="n">
        <v>0.1</v>
      </c>
      <c r="DOG17" t="n">
        <v>0.1</v>
      </c>
      <c r="DOH17" t="n">
        <v>0.2</v>
      </c>
      <c r="DOI17" t="n">
        <v>0.1</v>
      </c>
      <c r="DOJ17" t="n">
        <v>0.2</v>
      </c>
      <c r="DOK17" t="n">
        <v>0.1</v>
      </c>
      <c r="DOL17" t="n">
        <v>0.2</v>
      </c>
      <c r="DOM17" t="n">
        <v>0.25</v>
      </c>
      <c r="DON17" t="n">
        <v>0.25</v>
      </c>
      <c r="DOO17" t="n">
        <v>0.1</v>
      </c>
      <c r="DOP17" t="n">
        <v>0.1</v>
      </c>
      <c r="DOQ17" t="n">
        <v>0.2</v>
      </c>
      <c r="DOR17" t="n">
        <v>-0.1</v>
      </c>
      <c r="DOS17" t="n">
        <v>0.2</v>
      </c>
      <c r="DOT17" t="n">
        <v>-0.1</v>
      </c>
      <c r="DOU17" t="n">
        <v>0.1</v>
      </c>
      <c r="DOV17" t="n">
        <v>0.1</v>
      </c>
      <c r="DOW17" t="n">
        <v>0.2</v>
      </c>
      <c r="DOX17" t="n">
        <v>0.1</v>
      </c>
      <c r="DOY17" t="n">
        <v>0.4</v>
      </c>
      <c r="DOZ17" t="n">
        <v>0.25</v>
      </c>
      <c r="DPA17" t="n">
        <v>0.2</v>
      </c>
      <c r="DPB17" t="n">
        <v>0.2</v>
      </c>
      <c r="DPC17" t="n">
        <v>0.25</v>
      </c>
      <c r="DPD17" t="n">
        <v>0.2</v>
      </c>
      <c r="DPE17" t="n">
        <v>0.25</v>
      </c>
      <c r="DPF17" t="n">
        <v>-0.1</v>
      </c>
      <c r="DPG17" t="n">
        <v>0.1</v>
      </c>
      <c r="DPH17" t="n">
        <v>0.2</v>
      </c>
      <c r="DPI17" t="n">
        <v>0.1</v>
      </c>
      <c r="DPJ17" t="n">
        <v>-0.3</v>
      </c>
      <c r="DPK17" t="n">
        <v>-0.1</v>
      </c>
      <c r="DPL17" t="n">
        <v>0.1</v>
      </c>
      <c r="DPM17" t="n">
        <v>0.1</v>
      </c>
      <c r="DPN17" t="n">
        <v>0.1</v>
      </c>
      <c r="DPO17" t="n">
        <v>0.2</v>
      </c>
      <c r="DPP17" t="n">
        <v>0.1</v>
      </c>
      <c r="DPQ17" t="n">
        <v>0.1</v>
      </c>
      <c r="DPR17" t="n">
        <v>0.2</v>
      </c>
      <c r="DPS17" t="n">
        <v>0.2</v>
      </c>
      <c r="DPT17" t="n">
        <v>0.2</v>
      </c>
      <c r="DPU17" t="n">
        <v>0.2</v>
      </c>
      <c r="DPV17" t="n">
        <v>0.2</v>
      </c>
      <c r="DPW17" t="n">
        <v>-0.1</v>
      </c>
      <c r="DPX17" t="n">
        <v>0.2</v>
      </c>
      <c r="DPY17" t="n">
        <v>0.1</v>
      </c>
      <c r="DPZ17" t="n">
        <v>0.2</v>
      </c>
      <c r="DQA17" t="n">
        <v>0.2</v>
      </c>
      <c r="DQB17" t="n">
        <v>-0.1</v>
      </c>
      <c r="DQC17" t="n">
        <v>0.1</v>
      </c>
      <c r="DQD17" t="n">
        <v>0.25</v>
      </c>
      <c r="DQE17" t="n">
        <v>0.2</v>
      </c>
      <c r="DQF17" t="n">
        <v>0.1</v>
      </c>
      <c r="DQG17" t="n">
        <v>0.1</v>
      </c>
      <c r="DQH17" t="n">
        <v>-0.3</v>
      </c>
      <c r="DQI17" t="n">
        <v>0.2</v>
      </c>
      <c r="DQJ17" t="n">
        <v>0.1</v>
      </c>
      <c r="DQK17" t="n">
        <v>0.2</v>
      </c>
      <c r="DQL17" t="n">
        <v>0.1</v>
      </c>
      <c r="DQM17" t="n">
        <v>0.1</v>
      </c>
      <c r="DQN17" t="n">
        <v>0.1</v>
      </c>
      <c r="DQO17" t="n">
        <v>0.2</v>
      </c>
      <c r="DQP17" t="n">
        <v>0.25</v>
      </c>
      <c r="DQQ17" t="n">
        <v>-0.1</v>
      </c>
      <c r="DQR17" t="n">
        <v>0.2</v>
      </c>
      <c r="DQS17" t="n">
        <v>0.1</v>
      </c>
      <c r="DQT17" t="n">
        <v>0.2</v>
      </c>
      <c r="DQU17" t="n">
        <v>0.1</v>
      </c>
      <c r="DQV17" t="n">
        <v>-0.1</v>
      </c>
      <c r="DQW17" t="n">
        <v>0.1</v>
      </c>
      <c r="DQX17" t="n">
        <v>0.2</v>
      </c>
      <c r="DQY17" t="n">
        <v>0.2</v>
      </c>
      <c r="DQZ17" t="n">
        <v>0.1</v>
      </c>
      <c r="DRA17" t="n">
        <v>0.2</v>
      </c>
      <c r="DRB17" t="n">
        <v>0.1</v>
      </c>
      <c r="DRC17" t="n">
        <v>-0.1</v>
      </c>
      <c r="DRD17" t="n">
        <v>-0.1</v>
      </c>
      <c r="DRE17" t="n">
        <v>0.2</v>
      </c>
      <c r="DRF17" t="n">
        <v>0.1</v>
      </c>
      <c r="DRG17" t="n">
        <v>0.1</v>
      </c>
      <c r="DRH17" t="n">
        <v>0.2</v>
      </c>
      <c r="DRI17" t="n">
        <v>0.2</v>
      </c>
      <c r="DRJ17" t="n">
        <v>0.2</v>
      </c>
      <c r="DRK17" t="n">
        <v>0.2</v>
      </c>
      <c r="DRL17" t="n">
        <v>0.1</v>
      </c>
      <c r="DRM17" t="n">
        <v>-0.1</v>
      </c>
      <c r="DRN17" t="n">
        <v>-0.1</v>
      </c>
      <c r="DRO17" t="n">
        <v>0.2</v>
      </c>
      <c r="DRP17" t="n">
        <v>0.2</v>
      </c>
      <c r="DRQ17" t="n">
        <v>0.2</v>
      </c>
      <c r="DRR17" t="n">
        <v>-0.1</v>
      </c>
      <c r="DRS17" t="n">
        <v>0.25</v>
      </c>
      <c r="DRT17" t="n">
        <v>0.1</v>
      </c>
      <c r="DRU17" t="n">
        <v>0.2</v>
      </c>
      <c r="DRV17" t="n">
        <v>0.25</v>
      </c>
      <c r="DRW17" t="n">
        <v>0.2</v>
      </c>
      <c r="DRX17" t="n">
        <v>0.2</v>
      </c>
      <c r="DRY17" t="n">
        <v>-0.1</v>
      </c>
      <c r="DRZ17" t="n">
        <v>0.2</v>
      </c>
      <c r="DSA17" t="n">
        <v>0.1</v>
      </c>
      <c r="DSB17" t="n">
        <v>0.1</v>
      </c>
      <c r="DSC17" t="n">
        <v>0.1</v>
      </c>
      <c r="DSD17" t="n">
        <v>0.2</v>
      </c>
      <c r="DSE17" t="n">
        <v>0.2</v>
      </c>
      <c r="DSF17" t="n">
        <v>0.1</v>
      </c>
      <c r="DSG17" t="n">
        <v>0.2</v>
      </c>
      <c r="DSH17" t="n">
        <v>0.1</v>
      </c>
      <c r="DSI17" t="n">
        <v>0.2</v>
      </c>
      <c r="DSJ17" t="n">
        <v>0.1</v>
      </c>
      <c r="DSK17" t="n">
        <v>0.4</v>
      </c>
      <c r="DSL17" t="n">
        <v>0.2</v>
      </c>
      <c r="DSM17" t="n">
        <v>-0.1</v>
      </c>
      <c r="DSN17" t="n">
        <v>0.1</v>
      </c>
      <c r="DSO17" t="n">
        <v>0.1</v>
      </c>
      <c r="DSP17" t="n">
        <v>0.2</v>
      </c>
      <c r="DSQ17" t="n">
        <v>0.1</v>
      </c>
      <c r="DSR17" t="n">
        <v>0.1</v>
      </c>
      <c r="DSS17" t="n">
        <v>0.2</v>
      </c>
      <c r="DST17" t="n">
        <v>0.4</v>
      </c>
      <c r="DSU17" t="n">
        <v>0.1</v>
      </c>
      <c r="DSV17" t="n">
        <v>0.2</v>
      </c>
      <c r="DSW17" t="n">
        <v>-0.1</v>
      </c>
      <c r="DSX17" t="n">
        <v>0.1</v>
      </c>
      <c r="DSY17" t="n">
        <v>0.1</v>
      </c>
      <c r="DSZ17" t="n">
        <v>0.1</v>
      </c>
      <c r="DTA17" t="n">
        <v>0.1</v>
      </c>
      <c r="DTB17" t="n">
        <v>0.2</v>
      </c>
      <c r="DTC17" t="n">
        <v>0.1</v>
      </c>
      <c r="DTD17" t="n">
        <v>0.1</v>
      </c>
      <c r="DTE17" t="n">
        <v>0.2</v>
      </c>
      <c r="DTF17" t="n">
        <v>0.2</v>
      </c>
      <c r="DTG17" t="n">
        <v>0.1</v>
      </c>
      <c r="DTH17" t="n">
        <v>0.1</v>
      </c>
      <c r="DTI17" t="n">
        <v>0.1</v>
      </c>
      <c r="DTJ17" t="n">
        <v>0.1</v>
      </c>
      <c r="DTK17" t="n">
        <v>0.1</v>
      </c>
      <c r="DTL17" t="n">
        <v>0.1</v>
      </c>
      <c r="DTM17" t="n">
        <v>0.4</v>
      </c>
      <c r="DTN17" t="n">
        <v>-0.1</v>
      </c>
      <c r="DTO17" t="n">
        <v>0.1</v>
      </c>
      <c r="DTP17" t="n">
        <v>-0.3</v>
      </c>
      <c r="DTQ17" t="n">
        <v>0.1</v>
      </c>
      <c r="DTR17" t="n">
        <v>0.25</v>
      </c>
      <c r="DTS17" t="n">
        <v>-0.1</v>
      </c>
      <c r="DTT17" t="n">
        <v>0.25</v>
      </c>
      <c r="DTU17" t="n">
        <v>0.1</v>
      </c>
      <c r="DTV17" t="n">
        <v>0.1</v>
      </c>
      <c r="DTW17" t="n">
        <v>0.2</v>
      </c>
      <c r="DTX17" t="n">
        <v>0.25</v>
      </c>
      <c r="DTY17" t="n">
        <v>0.1</v>
      </c>
      <c r="DTZ17" t="n">
        <v>0.25</v>
      </c>
      <c r="DUA17" t="n">
        <v>0.1</v>
      </c>
      <c r="DUB17" t="n">
        <v>0.2</v>
      </c>
      <c r="DUC17" t="n">
        <v>0.1</v>
      </c>
      <c r="DUD17" t="n">
        <v>0.1</v>
      </c>
      <c r="DUE17" t="n">
        <v>-0.1</v>
      </c>
      <c r="DUF17" t="n">
        <v>0.1</v>
      </c>
      <c r="DUG17" t="n">
        <v>0.25</v>
      </c>
      <c r="DUH17" t="n">
        <v>0.2</v>
      </c>
      <c r="DUI17" t="n">
        <v>0.1</v>
      </c>
      <c r="DUJ17" t="n">
        <v>0.1</v>
      </c>
      <c r="DUK17" t="n">
        <v>-0.1</v>
      </c>
      <c r="DUL17" t="n">
        <v>0.25</v>
      </c>
      <c r="DUM17" t="n">
        <v>0.25</v>
      </c>
      <c r="DUN17" t="n">
        <v>0.1</v>
      </c>
      <c r="DUO17" t="n">
        <v>0.2</v>
      </c>
      <c r="DUP17" t="n">
        <v>0.1</v>
      </c>
      <c r="DUQ17" t="n">
        <v>0.1</v>
      </c>
      <c r="DUR17" t="n">
        <v>0.1</v>
      </c>
      <c r="DUS17" t="n">
        <v>0.1</v>
      </c>
      <c r="DUT17" t="n">
        <v>0.25</v>
      </c>
      <c r="DUU17" t="n">
        <v>0.2</v>
      </c>
      <c r="DUV17" t="n">
        <v>0.1</v>
      </c>
      <c r="DUW17" t="n">
        <v>-0.1</v>
      </c>
      <c r="DUX17" t="n">
        <v>0.2</v>
      </c>
      <c r="DUY17" t="n">
        <v>0.1</v>
      </c>
      <c r="DUZ17" t="n">
        <v>0.2</v>
      </c>
      <c r="DVA17" t="n">
        <v>-0.1</v>
      </c>
      <c r="DVB17" t="n">
        <v>-0.1</v>
      </c>
      <c r="DVC17" t="n">
        <v>0.1</v>
      </c>
      <c r="DVD17" t="n">
        <v>0.1</v>
      </c>
      <c r="DVE17" t="n">
        <v>0.2</v>
      </c>
      <c r="DVF17" t="n">
        <v>0.2</v>
      </c>
      <c r="DVG17" t="n">
        <v>0.2</v>
      </c>
      <c r="DVH17" t="n">
        <v>0.2</v>
      </c>
      <c r="DVI17" t="n">
        <v>0.25</v>
      </c>
      <c r="DVJ17" t="n">
        <v>0.2</v>
      </c>
      <c r="DVK17" t="n">
        <v>0.1</v>
      </c>
      <c r="DVL17" t="n">
        <v>0.25</v>
      </c>
      <c r="DVM17" t="n">
        <v>0.1</v>
      </c>
      <c r="DVN17" t="n">
        <v>-0.1</v>
      </c>
      <c r="DVO17" t="n">
        <v>0.25</v>
      </c>
      <c r="DVP17" t="n">
        <v>0.2</v>
      </c>
      <c r="DVQ17" t="n">
        <v>0.1</v>
      </c>
      <c r="DVR17" t="n">
        <v>0.2</v>
      </c>
      <c r="DVS17" t="n">
        <v>-0.1</v>
      </c>
      <c r="DVT17" t="n">
        <v>-0.1</v>
      </c>
      <c r="DVU17" t="n">
        <v>0.1</v>
      </c>
      <c r="DVV17" t="n">
        <v>-0.1</v>
      </c>
      <c r="DVW17" t="n">
        <v>-0.3</v>
      </c>
      <c r="DVX17" t="n">
        <v>0.1</v>
      </c>
      <c r="DVY17" t="n">
        <v>-0.1</v>
      </c>
      <c r="DVZ17" t="n">
        <v>0.1</v>
      </c>
      <c r="DWA17" t="n">
        <v>0.1</v>
      </c>
      <c r="DWB17" t="n">
        <v>0.1</v>
      </c>
      <c r="DWC17" t="n">
        <v>0.1</v>
      </c>
      <c r="DWD17" t="n">
        <v>0.1</v>
      </c>
      <c r="DWE17" t="n">
        <v>-0.1</v>
      </c>
      <c r="DWF17" t="n">
        <v>0.1</v>
      </c>
      <c r="DWG17" t="n">
        <v>0.1</v>
      </c>
      <c r="DWH17" t="n">
        <v>0.25</v>
      </c>
      <c r="DWI17" t="n">
        <v>0.2</v>
      </c>
      <c r="DWJ17" t="n">
        <v>0.25</v>
      </c>
      <c r="DWK17" t="n">
        <v>0.2</v>
      </c>
      <c r="DWL17" t="n">
        <v>0.1</v>
      </c>
      <c r="DWM17" t="n">
        <v>0.25</v>
      </c>
      <c r="DWN17" t="n">
        <v>0.1</v>
      </c>
      <c r="DWO17" t="n">
        <v>0.4</v>
      </c>
      <c r="DWP17" t="n">
        <v>0.1</v>
      </c>
      <c r="DWQ17" t="n">
        <v>0.1</v>
      </c>
      <c r="DWR17" t="n">
        <v>0.1</v>
      </c>
      <c r="DWS17" t="n">
        <v>0.2</v>
      </c>
      <c r="DWT17" t="n">
        <v>0.1</v>
      </c>
      <c r="DWU17" t="n">
        <v>-0.1</v>
      </c>
      <c r="DWV17" t="n">
        <v>0.25</v>
      </c>
      <c r="DWW17" t="n">
        <v>0.1</v>
      </c>
      <c r="DWX17" t="n">
        <v>0.2</v>
      </c>
      <c r="DWY17" t="n">
        <v>0.4</v>
      </c>
      <c r="DWZ17" t="n">
        <v>0.1</v>
      </c>
      <c r="DXA17" t="n">
        <v>0.2</v>
      </c>
      <c r="DXB17" t="n">
        <v>0.2</v>
      </c>
      <c r="DXC17" t="n">
        <v>0.2</v>
      </c>
      <c r="DXD17" t="n">
        <v>0.1</v>
      </c>
      <c r="DXE17" t="n">
        <v>0.2</v>
      </c>
      <c r="DXF17" t="n">
        <v>0.2</v>
      </c>
      <c r="DXG17" t="n">
        <v>0.1</v>
      </c>
      <c r="DXH17" t="n">
        <v>-0.1</v>
      </c>
      <c r="DXI17" t="n">
        <v>0.2</v>
      </c>
      <c r="DXJ17" t="n">
        <v>-0.1</v>
      </c>
      <c r="DXK17" t="n">
        <v>0.1</v>
      </c>
      <c r="DXL17" t="n">
        <v>0.1</v>
      </c>
      <c r="DXM17" t="n">
        <v>-0.1</v>
      </c>
      <c r="DXN17" t="n">
        <v>0.25</v>
      </c>
      <c r="DXO17" t="n">
        <v>0.2</v>
      </c>
      <c r="DXP17" t="n">
        <v>0.2</v>
      </c>
      <c r="DXQ17" t="n">
        <v>0.2</v>
      </c>
      <c r="DXR17" t="n">
        <v>0.1</v>
      </c>
      <c r="DXS17" t="n">
        <v>0.2</v>
      </c>
      <c r="DXT17" t="n">
        <v>0.1</v>
      </c>
      <c r="DXU17" t="n">
        <v>-0.1</v>
      </c>
      <c r="DXV17" t="n">
        <v>0.2</v>
      </c>
      <c r="DXW17" t="n">
        <v>0.2</v>
      </c>
      <c r="DXX17" t="n">
        <v>0.1</v>
      </c>
      <c r="DXY17" t="n">
        <v>0.1</v>
      </c>
      <c r="DXZ17" t="n">
        <v>0.2</v>
      </c>
      <c r="DYA17" t="n">
        <v>0.1</v>
      </c>
      <c r="DYB17" t="n">
        <v>0.2</v>
      </c>
      <c r="DYC17" t="n">
        <v>0.1</v>
      </c>
      <c r="DYD17" t="n">
        <v>0.2</v>
      </c>
      <c r="DYE17" t="n">
        <v>0.1</v>
      </c>
      <c r="DYF17" t="n">
        <v>0.1</v>
      </c>
      <c r="DYG17" t="n">
        <v>0.1</v>
      </c>
      <c r="DYH17" t="n">
        <v>0.1</v>
      </c>
      <c r="DYI17" t="n">
        <v>0.1</v>
      </c>
      <c r="DYJ17" t="n">
        <v>0.1</v>
      </c>
      <c r="DYK17" t="n">
        <v>0.2</v>
      </c>
      <c r="DYL17" t="n">
        <v>0.1</v>
      </c>
      <c r="DYM17" t="n">
        <v>0.1</v>
      </c>
      <c r="DYN17" t="n">
        <v>0.1</v>
      </c>
      <c r="DYO17" t="n">
        <v>0.2</v>
      </c>
      <c r="DYP17" t="n">
        <v>-0.3</v>
      </c>
      <c r="DYQ17" t="n">
        <v>0.2</v>
      </c>
      <c r="DYR17" t="n">
        <v>0.1</v>
      </c>
      <c r="DYS17" t="n">
        <v>0.25</v>
      </c>
      <c r="DYT17" t="n">
        <v>-0.1</v>
      </c>
      <c r="DYU17" t="n">
        <v>0.2</v>
      </c>
      <c r="DYV17" t="n">
        <v>0.25</v>
      </c>
      <c r="DYW17" t="n">
        <v>0.25</v>
      </c>
      <c r="DYX17" t="n">
        <v>0.2</v>
      </c>
      <c r="DYY17" t="n">
        <v>0.2</v>
      </c>
      <c r="DYZ17" t="n">
        <v>0.1</v>
      </c>
      <c r="DZA17" t="n">
        <v>0.25</v>
      </c>
      <c r="DZB17" t="n">
        <v>0.1</v>
      </c>
      <c r="DZC17" t="n">
        <v>0.25</v>
      </c>
      <c r="DZD17" t="n">
        <v>0.2</v>
      </c>
      <c r="DZE17" t="n">
        <v>0.2</v>
      </c>
      <c r="DZF17" t="n">
        <v>0.1</v>
      </c>
      <c r="DZG17" t="n">
        <v>0.2</v>
      </c>
      <c r="DZH17" t="n">
        <v>0.2</v>
      </c>
      <c r="DZI17" t="n">
        <v>0.2</v>
      </c>
      <c r="DZJ17" t="n">
        <v>0.1</v>
      </c>
      <c r="DZK17" t="n">
        <v>0.1</v>
      </c>
      <c r="DZL17" t="n">
        <v>0.1</v>
      </c>
      <c r="DZM17" t="n">
        <v>0.25</v>
      </c>
      <c r="DZN17" t="n">
        <v>0.1</v>
      </c>
      <c r="DZO17" t="n">
        <v>0.2</v>
      </c>
      <c r="DZP17" t="n">
        <v>0.25</v>
      </c>
      <c r="DZQ17" t="n">
        <v>0.2</v>
      </c>
      <c r="DZR17" t="n">
        <v>0.2</v>
      </c>
      <c r="DZS17" t="n">
        <v>0.2</v>
      </c>
      <c r="DZT17" t="n">
        <v>0.2</v>
      </c>
      <c r="DZU17" t="n">
        <v>0.1</v>
      </c>
      <c r="DZV17" t="n">
        <v>0.25</v>
      </c>
      <c r="DZW17" t="n">
        <v>0.2</v>
      </c>
      <c r="DZX17" t="n">
        <v>0.1</v>
      </c>
      <c r="DZY17" t="n">
        <v>0.1</v>
      </c>
      <c r="DZZ17" t="n">
        <v>0.1</v>
      </c>
      <c r="EAA17" t="n">
        <v>0.2</v>
      </c>
      <c r="EAB17" t="n">
        <v>0.1</v>
      </c>
      <c r="EAC17" t="n">
        <v>0.2</v>
      </c>
      <c r="EAD17" t="n">
        <v>0.2</v>
      </c>
      <c r="EAE17" t="n">
        <v>0.1</v>
      </c>
      <c r="EAF17" t="n">
        <v>0.1</v>
      </c>
      <c r="EAG17" t="n">
        <v>0.1</v>
      </c>
      <c r="EAH17" t="n">
        <v>0.1</v>
      </c>
      <c r="EAI17" t="n">
        <v>0.1</v>
      </c>
      <c r="EAJ17" t="n">
        <v>0.1</v>
      </c>
      <c r="EAK17" t="n">
        <v>0.25</v>
      </c>
      <c r="EAL17" t="n">
        <v>0.4</v>
      </c>
      <c r="EAM17" t="n">
        <v>0.1</v>
      </c>
      <c r="EAN17" t="n">
        <v>-0.1</v>
      </c>
      <c r="EAO17" t="n">
        <v>0.1</v>
      </c>
      <c r="EAP17" t="n">
        <v>0.1</v>
      </c>
      <c r="EAQ17" t="n">
        <v>-0.1</v>
      </c>
      <c r="EAR17" t="n">
        <v>0.4</v>
      </c>
      <c r="EAS17" t="n">
        <v>0.25</v>
      </c>
      <c r="EAT17" t="n">
        <v>0.1</v>
      </c>
      <c r="EAU17" t="n">
        <v>0.4</v>
      </c>
      <c r="EAV17" t="n">
        <v>0.1</v>
      </c>
      <c r="EAW17" t="n">
        <v>0.2</v>
      </c>
      <c r="EAX17" t="n">
        <v>0.1</v>
      </c>
      <c r="EAY17" t="n">
        <v>0.1</v>
      </c>
      <c r="EAZ17" t="n">
        <v>-0.3</v>
      </c>
      <c r="EBA17" t="n">
        <v>0.1</v>
      </c>
      <c r="EBB17" t="n">
        <v>0.1</v>
      </c>
      <c r="EBC17" t="n">
        <v>0.2</v>
      </c>
      <c r="EBD17" t="n">
        <v>0.1</v>
      </c>
      <c r="EBE17" t="n">
        <v>0.2</v>
      </c>
      <c r="EBF17" t="n">
        <v>0.2</v>
      </c>
      <c r="EBG17" t="n">
        <v>0.1</v>
      </c>
      <c r="EBH17" t="n">
        <v>0.4</v>
      </c>
      <c r="EBI17" t="n">
        <v>0.1</v>
      </c>
      <c r="EBJ17" t="n">
        <v>0.1</v>
      </c>
      <c r="EBK17" t="n">
        <v>-0.1</v>
      </c>
      <c r="EBL17" t="n">
        <v>-0.3</v>
      </c>
      <c r="EBM17" t="n">
        <v>0.1</v>
      </c>
      <c r="EBN17" t="n">
        <v>0.1</v>
      </c>
      <c r="EBO17" t="n">
        <v>0.1</v>
      </c>
      <c r="EBP17" t="n">
        <v>0.2</v>
      </c>
      <c r="EBQ17" t="n">
        <v>0.1</v>
      </c>
      <c r="EBR17" t="n">
        <v>0.1</v>
      </c>
      <c r="EBS17" t="n">
        <v>-0.1</v>
      </c>
      <c r="EBT17" t="n">
        <v>0.2</v>
      </c>
      <c r="EBU17" t="n">
        <v>-0.1</v>
      </c>
      <c r="EBV17" t="n">
        <v>0.1</v>
      </c>
      <c r="EBW17" t="n">
        <v>0.2</v>
      </c>
      <c r="EBX17" t="n">
        <v>0.2</v>
      </c>
      <c r="EBY17" t="n">
        <v>-0.1</v>
      </c>
      <c r="EBZ17" t="n">
        <v>0.1</v>
      </c>
      <c r="ECA17" t="n">
        <v>0.2</v>
      </c>
      <c r="ECB17" t="n">
        <v>0.25</v>
      </c>
      <c r="ECC17" t="n">
        <v>0.25</v>
      </c>
      <c r="ECD17" t="n">
        <v>0.4</v>
      </c>
      <c r="ECE17" t="n">
        <v>0.2</v>
      </c>
      <c r="ECF17" t="n">
        <v>-0.1</v>
      </c>
      <c r="ECG17" t="n">
        <v>0.1</v>
      </c>
      <c r="ECH17" t="n">
        <v>0.1</v>
      </c>
      <c r="ECI17" t="n">
        <v>-0.1</v>
      </c>
      <c r="ECJ17" t="n">
        <v>0.2</v>
      </c>
      <c r="ECK17" t="n">
        <v>0.1</v>
      </c>
      <c r="ECL17" t="n">
        <v>0.1</v>
      </c>
      <c r="ECM17" t="n">
        <v>-0.3</v>
      </c>
      <c r="ECN17" t="n">
        <v>0.1</v>
      </c>
      <c r="ECO17" t="n">
        <v>-0.1</v>
      </c>
      <c r="ECP17" t="n">
        <v>0.2</v>
      </c>
      <c r="ECQ17" t="n">
        <v>0.1</v>
      </c>
      <c r="ECR17" t="n">
        <v>-0.1</v>
      </c>
      <c r="ECS17" t="n">
        <v>0.1</v>
      </c>
      <c r="ECT17" t="n">
        <v>0.1</v>
      </c>
      <c r="ECU17" t="n">
        <v>0.2</v>
      </c>
      <c r="ECV17" t="n">
        <v>-0.1</v>
      </c>
      <c r="ECW17" t="n">
        <v>0.1</v>
      </c>
      <c r="ECX17" t="n">
        <v>0.25</v>
      </c>
      <c r="ECY17" t="n">
        <v>-0.1</v>
      </c>
      <c r="ECZ17" t="n">
        <v>0.2</v>
      </c>
      <c r="EDA17" t="n">
        <v>0.1</v>
      </c>
      <c r="EDB17" t="n">
        <v>0.2</v>
      </c>
      <c r="EDC17" t="n">
        <v>0.1</v>
      </c>
      <c r="EDD17" t="n">
        <v>0.25</v>
      </c>
      <c r="EDE17" t="n">
        <v>0.1</v>
      </c>
      <c r="EDF17" t="n">
        <v>0.1</v>
      </c>
      <c r="EDG17" t="n">
        <v>0.2</v>
      </c>
      <c r="EDH17" t="n">
        <v>-0.1</v>
      </c>
      <c r="EDI17" t="n">
        <v>0.1</v>
      </c>
      <c r="EDJ17" t="n">
        <v>-0.1</v>
      </c>
      <c r="EDK17" t="n">
        <v>0.2</v>
      </c>
      <c r="EDL17" t="n">
        <v>0.2</v>
      </c>
      <c r="EDM17" t="n">
        <v>0.2</v>
      </c>
      <c r="EDN17" t="n">
        <v>0.1</v>
      </c>
      <c r="EDO17" t="n">
        <v>-0.1</v>
      </c>
      <c r="EDP17" t="n">
        <v>0.1</v>
      </c>
      <c r="EDQ17" t="n">
        <v>0.2</v>
      </c>
      <c r="EDR17" t="n">
        <v>0.2</v>
      </c>
      <c r="EDS17" t="n">
        <v>0.1</v>
      </c>
      <c r="EDT17" t="n">
        <v>0.1</v>
      </c>
      <c r="EDU17" t="n">
        <v>0.1</v>
      </c>
      <c r="EDV17" t="n">
        <v>0.2</v>
      </c>
      <c r="EDW17" t="n">
        <v>0.1</v>
      </c>
      <c r="EDX17" t="n">
        <v>-0.1</v>
      </c>
      <c r="EDY17" t="n">
        <v>-0.1</v>
      </c>
      <c r="EDZ17" t="n">
        <v>0.2</v>
      </c>
      <c r="EEA17" t="n">
        <v>0.2</v>
      </c>
      <c r="EEB17" t="n">
        <v>0.1</v>
      </c>
      <c r="EEC17" t="n">
        <v>0.2</v>
      </c>
      <c r="EED17" t="n">
        <v>0.1</v>
      </c>
      <c r="EEE17" t="n">
        <v>0.25</v>
      </c>
      <c r="EEF17" t="n">
        <v>0.1</v>
      </c>
      <c r="EEG17" t="n">
        <v>0.25</v>
      </c>
      <c r="EEH17" t="n">
        <v>-0.3</v>
      </c>
      <c r="EEI17" t="n">
        <v>0.2</v>
      </c>
      <c r="EEJ17" t="n">
        <v>0.2</v>
      </c>
      <c r="EEK17" t="n">
        <v>0.1</v>
      </c>
      <c r="EEL17" t="n">
        <v>0.2</v>
      </c>
      <c r="EEM17" t="n">
        <v>-0.3</v>
      </c>
      <c r="EEN17" t="n">
        <v>0.2</v>
      </c>
      <c r="EEO17" t="n">
        <v>0.2</v>
      </c>
      <c r="EEP17" t="n">
        <v>0.2</v>
      </c>
      <c r="EEQ17" t="n">
        <v>0.25</v>
      </c>
      <c r="EER17" t="n">
        <v>0.1</v>
      </c>
      <c r="EES17" t="n">
        <v>0.1</v>
      </c>
      <c r="EET17" t="n">
        <v>0.1</v>
      </c>
      <c r="EEU17" t="n">
        <v>-0.1</v>
      </c>
      <c r="EEV17" t="n">
        <v>0.2</v>
      </c>
      <c r="EEW17" t="n">
        <v>0.1</v>
      </c>
      <c r="EEX17" t="n">
        <v>0.25</v>
      </c>
      <c r="EEY17" t="n">
        <v>0.4</v>
      </c>
      <c r="EEZ17" t="n">
        <v>0.4</v>
      </c>
      <c r="EFA17" t="n">
        <v>0.1</v>
      </c>
      <c r="EFB17" t="n">
        <v>-0.1</v>
      </c>
      <c r="EFC17" t="n">
        <v>0.1</v>
      </c>
      <c r="EFD17" t="n">
        <v>0.1</v>
      </c>
      <c r="EFE17" t="n">
        <v>0.2</v>
      </c>
      <c r="EFF17" t="n">
        <v>0.2</v>
      </c>
      <c r="EFG17" t="n">
        <v>-0.3</v>
      </c>
      <c r="EFH17" t="n">
        <v>0.25</v>
      </c>
      <c r="EFI17" t="n">
        <v>0.1</v>
      </c>
      <c r="EFJ17" t="n">
        <v>0.2</v>
      </c>
      <c r="EFK17" t="n">
        <v>0.1</v>
      </c>
      <c r="EFL17" t="n">
        <v>0.1</v>
      </c>
      <c r="EFM17" t="n">
        <v>0.1</v>
      </c>
      <c r="EFN17" t="n">
        <v>0.1</v>
      </c>
      <c r="EFO17" t="n">
        <v>0.2</v>
      </c>
      <c r="EFP17" t="n">
        <v>-0.1</v>
      </c>
      <c r="EFQ17" t="n">
        <v>0.1</v>
      </c>
      <c r="EFR17" t="n">
        <v>0.1</v>
      </c>
      <c r="EFS17" t="n">
        <v>0.1</v>
      </c>
      <c r="EFT17" t="n">
        <v>0.1</v>
      </c>
      <c r="EFU17" t="n">
        <v>0.25</v>
      </c>
      <c r="EFV17" t="n">
        <v>0.2</v>
      </c>
      <c r="EFW17" t="n">
        <v>0.2</v>
      </c>
      <c r="EFX17" t="n">
        <v>0.2</v>
      </c>
      <c r="EFY17" t="n">
        <v>0.1</v>
      </c>
      <c r="EFZ17" t="n">
        <v>0.1</v>
      </c>
      <c r="EGA17" t="n">
        <v>0.1</v>
      </c>
      <c r="EGB17" t="n">
        <v>0.2</v>
      </c>
      <c r="EGC17" t="n">
        <v>0.25</v>
      </c>
      <c r="EGD17" t="n">
        <v>0.2</v>
      </c>
      <c r="EGE17" t="n">
        <v>0.2</v>
      </c>
      <c r="EGF17" t="n">
        <v>-0.1</v>
      </c>
      <c r="EGG17" t="n">
        <v>0.2</v>
      </c>
      <c r="EGH17" t="n">
        <v>0.2</v>
      </c>
      <c r="EGI17" t="n">
        <v>0.1</v>
      </c>
      <c r="EGJ17" t="n">
        <v>0.1</v>
      </c>
      <c r="EGK17" t="n">
        <v>0.1</v>
      </c>
      <c r="EGL17" t="n">
        <v>0.2</v>
      </c>
      <c r="EGM17" t="n">
        <v>0.1</v>
      </c>
      <c r="EGN17" t="n">
        <v>0.1</v>
      </c>
      <c r="EGO17" t="n">
        <v>0.2</v>
      </c>
      <c r="EGP17" t="n">
        <v>0.1</v>
      </c>
      <c r="EGQ17" t="n">
        <v>0.25</v>
      </c>
      <c r="EGR17" t="n">
        <v>-0.1</v>
      </c>
      <c r="EGS17" t="n">
        <v>0.1</v>
      </c>
      <c r="EGT17" t="n">
        <v>0.1</v>
      </c>
      <c r="EGU17" t="n">
        <v>0.2</v>
      </c>
      <c r="EGV17" t="n">
        <v>0.1</v>
      </c>
      <c r="EGW17" t="n">
        <v>0.2</v>
      </c>
      <c r="EGX17" t="n">
        <v>-0.1</v>
      </c>
      <c r="EGY17" t="n">
        <v>0.1</v>
      </c>
      <c r="EGZ17" t="n">
        <v>0.4</v>
      </c>
      <c r="EHA17" t="n">
        <v>0.1</v>
      </c>
      <c r="EHB17" t="n">
        <v>0.2</v>
      </c>
      <c r="EHC17" t="n">
        <v>0.1</v>
      </c>
      <c r="EHD17" t="n">
        <v>0.1</v>
      </c>
      <c r="EHE17" t="n">
        <v>0.1</v>
      </c>
      <c r="EHF17" t="n">
        <v>-0.1</v>
      </c>
      <c r="EHG17" t="n">
        <v>0.2</v>
      </c>
      <c r="EHH17" t="n">
        <v>0.2</v>
      </c>
      <c r="EHI17" t="n">
        <v>0.2</v>
      </c>
      <c r="EHJ17" t="n">
        <v>0.2</v>
      </c>
      <c r="EHK17" t="n">
        <v>0.1</v>
      </c>
      <c r="EHL17" t="n">
        <v>0.1</v>
      </c>
      <c r="EHM17" t="n">
        <v>0.1</v>
      </c>
      <c r="EHN17" t="n">
        <v>0.4</v>
      </c>
      <c r="EHO17" t="n">
        <v>0.2</v>
      </c>
      <c r="EHP17" t="n">
        <v>0.1</v>
      </c>
      <c r="EHQ17" t="n">
        <v>0.25</v>
      </c>
      <c r="EHR17" t="n">
        <v>-0.1</v>
      </c>
      <c r="EHS17" t="n">
        <v>0.1</v>
      </c>
      <c r="EHT17" t="n">
        <v>0.25</v>
      </c>
      <c r="EHU17" t="n">
        <v>0.1</v>
      </c>
      <c r="EHV17" t="n">
        <v>0.2</v>
      </c>
      <c r="EHW17" t="n">
        <v>-0.3</v>
      </c>
      <c r="EHX17" t="n">
        <v>0.25</v>
      </c>
      <c r="EHY17" t="n">
        <v>-0.1</v>
      </c>
      <c r="EHZ17" t="n">
        <v>0.2</v>
      </c>
      <c r="EIA17" t="n">
        <v>0.2</v>
      </c>
      <c r="EIB17" t="n">
        <v>-0.1</v>
      </c>
      <c r="EIC17" t="n">
        <v>0.2</v>
      </c>
      <c r="EID17" t="n">
        <v>0.1</v>
      </c>
      <c r="EIE17" t="n">
        <v>0.2</v>
      </c>
      <c r="EIF17" t="n">
        <v>0.1</v>
      </c>
      <c r="EIG17" t="n">
        <v>0.2</v>
      </c>
      <c r="EIH17" t="n">
        <v>0.25</v>
      </c>
      <c r="EII17" t="n">
        <v>0.1</v>
      </c>
      <c r="EIJ17" t="n">
        <v>0.4</v>
      </c>
      <c r="EIK17" t="n">
        <v>-0.1</v>
      </c>
      <c r="EIL17" t="n">
        <v>0.1</v>
      </c>
      <c r="EIM17" t="n">
        <v>-0.1</v>
      </c>
      <c r="EIN17" t="n">
        <v>0.1</v>
      </c>
      <c r="EIO17" t="n">
        <v>0.1</v>
      </c>
      <c r="EIP17" t="n">
        <v>-0.1</v>
      </c>
      <c r="EIQ17" t="n">
        <v>-0.3</v>
      </c>
      <c r="EIR17" t="n">
        <v>0.1</v>
      </c>
      <c r="EIS17" t="n">
        <v>0.2</v>
      </c>
      <c r="EIT17" t="n">
        <v>-0.1</v>
      </c>
      <c r="EIU17" t="n">
        <v>0.1</v>
      </c>
      <c r="EIV17" t="n">
        <v>0.1</v>
      </c>
      <c r="EIW17" t="n">
        <v>0.1</v>
      </c>
      <c r="EIX17" t="n">
        <v>0.1</v>
      </c>
      <c r="EIY17" t="n">
        <v>0.2</v>
      </c>
      <c r="EIZ17" t="n">
        <v>-0.1</v>
      </c>
      <c r="EJA17" t="n">
        <v>0.1</v>
      </c>
      <c r="EJB17" t="n">
        <v>0.1</v>
      </c>
      <c r="EJC17" t="n">
        <v>-0.1</v>
      </c>
      <c r="EJD17" t="n">
        <v>0.1</v>
      </c>
      <c r="EJE17" t="n">
        <v>0.2</v>
      </c>
      <c r="EJF17" t="n">
        <v>0.1</v>
      </c>
      <c r="EJG17" t="n">
        <v>0.2</v>
      </c>
      <c r="EJH17" t="n">
        <v>0.4</v>
      </c>
      <c r="EJI17" t="n">
        <v>0.25</v>
      </c>
      <c r="EJJ17" t="n">
        <v>-0.1</v>
      </c>
      <c r="EJK17" t="n">
        <v>-0.1</v>
      </c>
      <c r="EJL17" t="n">
        <v>0.4</v>
      </c>
      <c r="EJM17" t="n">
        <v>-0.1</v>
      </c>
      <c r="EJN17" t="n">
        <v>-0.1</v>
      </c>
      <c r="EJO17" t="n">
        <v>0.2</v>
      </c>
      <c r="EJP17" t="n">
        <v>0.1</v>
      </c>
      <c r="EJQ17" t="n">
        <v>0.25</v>
      </c>
      <c r="EJR17" t="n">
        <v>0.2</v>
      </c>
      <c r="EJS17" t="n">
        <v>-0.1</v>
      </c>
      <c r="EJT17" t="n">
        <v>0.1</v>
      </c>
      <c r="EJU17" t="n">
        <v>0.2</v>
      </c>
      <c r="EJV17" t="n">
        <v>0.1</v>
      </c>
      <c r="EJW17" t="n">
        <v>0.1</v>
      </c>
      <c r="EJX17" t="n">
        <v>0.1</v>
      </c>
      <c r="EJY17" t="n">
        <v>0.2</v>
      </c>
      <c r="EJZ17" t="n">
        <v>0.25</v>
      </c>
      <c r="EKA17" t="n">
        <v>0.25</v>
      </c>
      <c r="EKB17" t="n">
        <v>-0.1</v>
      </c>
      <c r="EKC17" t="n">
        <v>0.2</v>
      </c>
      <c r="EKD17" t="n">
        <v>0.2</v>
      </c>
      <c r="EKE17" t="n">
        <v>0.2</v>
      </c>
      <c r="EKF17" t="n">
        <v>0.2</v>
      </c>
      <c r="EKG17" t="n">
        <v>-0.1</v>
      </c>
      <c r="EKH17" t="n">
        <v>0.2</v>
      </c>
      <c r="EKI17" t="n">
        <v>0.1</v>
      </c>
      <c r="EKJ17" t="n">
        <v>-0.1</v>
      </c>
      <c r="EKK17" t="n">
        <v>0.25</v>
      </c>
      <c r="EKL17" t="n">
        <v>-0.1</v>
      </c>
      <c r="EKM17" t="n">
        <v>0.1</v>
      </c>
      <c r="EKN17" t="n">
        <v>0.25</v>
      </c>
      <c r="EKO17" t="n">
        <v>0.1</v>
      </c>
      <c r="EKP17" t="n">
        <v>0.2</v>
      </c>
      <c r="EKQ17" t="n">
        <v>0.2</v>
      </c>
      <c r="EKR17" t="n">
        <v>-0.3</v>
      </c>
      <c r="EKS17" t="n">
        <v>-0.1</v>
      </c>
      <c r="EKT17" t="n">
        <v>0.2</v>
      </c>
      <c r="EKU17" t="n">
        <v>0.1</v>
      </c>
      <c r="EKV17" t="n">
        <v>-0.1</v>
      </c>
      <c r="EKW17" t="n">
        <v>0.2</v>
      </c>
      <c r="EKX17" t="n">
        <v>0.2</v>
      </c>
      <c r="EKY17" t="n">
        <v>0.2</v>
      </c>
      <c r="EKZ17" t="n">
        <v>0.2</v>
      </c>
      <c r="ELA17" t="n">
        <v>0.1</v>
      </c>
      <c r="ELB17" t="n">
        <v>-0.1</v>
      </c>
      <c r="ELC17" t="n">
        <v>-0.1</v>
      </c>
      <c r="ELD17" t="n">
        <v>0.1</v>
      </c>
      <c r="ELE17" t="n">
        <v>0.1</v>
      </c>
      <c r="ELF17" t="n">
        <v>-0.1</v>
      </c>
      <c r="ELG17" t="n">
        <v>0.1</v>
      </c>
      <c r="ELH17" t="n">
        <v>0.2</v>
      </c>
      <c r="ELI17" t="n">
        <v>0.1</v>
      </c>
      <c r="ELJ17" t="n">
        <v>0.2</v>
      </c>
      <c r="ELK17" t="n">
        <v>0.25</v>
      </c>
      <c r="ELL17" t="n">
        <v>0.25</v>
      </c>
      <c r="ELM17" t="n">
        <v>0.2</v>
      </c>
      <c r="ELN17" t="n">
        <v>0.1</v>
      </c>
      <c r="ELO17" t="n">
        <v>0.4</v>
      </c>
      <c r="ELP17" t="n">
        <v>-0.1</v>
      </c>
      <c r="ELQ17" t="n">
        <v>0.1</v>
      </c>
      <c r="ELR17" t="n">
        <v>0.1</v>
      </c>
      <c r="ELS17" t="n">
        <v>0.1</v>
      </c>
      <c r="ELT17" t="n">
        <v>-0.1</v>
      </c>
      <c r="ELU17" t="n">
        <v>0.2</v>
      </c>
      <c r="ELV17" t="n">
        <v>0.4</v>
      </c>
      <c r="ELW17" t="n">
        <v>0.2</v>
      </c>
      <c r="ELX17" t="n">
        <v>0.1</v>
      </c>
      <c r="ELY17" t="n">
        <v>0.1</v>
      </c>
      <c r="ELZ17" t="n">
        <v>0.25</v>
      </c>
      <c r="EMA17" t="n">
        <v>0.25</v>
      </c>
      <c r="EMB17" t="n">
        <v>0.2</v>
      </c>
      <c r="EMC17" t="n">
        <v>0.25</v>
      </c>
      <c r="EMD17" t="n">
        <v>0.1</v>
      </c>
      <c r="EME17" t="n">
        <v>0.1</v>
      </c>
      <c r="EMF17" t="n">
        <v>0.1</v>
      </c>
      <c r="EMG17" t="n">
        <v>-0.1</v>
      </c>
      <c r="EMH17" t="n">
        <v>0.1</v>
      </c>
      <c r="EMI17" t="n">
        <v>-0.1</v>
      </c>
      <c r="EMJ17" t="n">
        <v>0.2</v>
      </c>
      <c r="EMK17" t="n">
        <v>0.1</v>
      </c>
      <c r="EML17" t="n">
        <v>0.25</v>
      </c>
      <c r="EMM17" t="n">
        <v>-0.1</v>
      </c>
      <c r="EMN17" t="n">
        <v>0.25</v>
      </c>
      <c r="EMO17" t="n">
        <v>0.1</v>
      </c>
      <c r="EMP17" t="n">
        <v>0.1</v>
      </c>
      <c r="EMQ17" t="n">
        <v>0.2</v>
      </c>
      <c r="EMR17" t="n">
        <v>0.2</v>
      </c>
      <c r="EMS17" t="n">
        <v>0.25</v>
      </c>
      <c r="EMT17" t="n">
        <v>0.4</v>
      </c>
      <c r="EMU17" t="n">
        <v>0.2</v>
      </c>
      <c r="EMV17" t="n">
        <v>0.2</v>
      </c>
      <c r="EMW17" t="n">
        <v>-0.1</v>
      </c>
      <c r="EMX17" t="n">
        <v>0.1</v>
      </c>
      <c r="EMY17" t="n">
        <v>0.1</v>
      </c>
      <c r="EMZ17" t="n">
        <v>-0.1</v>
      </c>
      <c r="ENA17" t="n">
        <v>-0.1</v>
      </c>
      <c r="ENB17" t="n">
        <v>-0.1</v>
      </c>
      <c r="ENC17" t="n">
        <v>0.1</v>
      </c>
      <c r="END17" t="n">
        <v>0.1</v>
      </c>
      <c r="ENE17" t="n">
        <v>-0.1</v>
      </c>
      <c r="ENF17" t="n">
        <v>0.1</v>
      </c>
      <c r="ENG17" t="n">
        <v>0.25</v>
      </c>
      <c r="ENH17" t="n">
        <v>-0.1</v>
      </c>
      <c r="ENI17" t="n">
        <v>0.1</v>
      </c>
      <c r="ENJ17" t="n">
        <v>0.1</v>
      </c>
      <c r="ENK17" t="n">
        <v>0.2</v>
      </c>
      <c r="ENL17" t="n">
        <v>0.4</v>
      </c>
      <c r="ENM17" t="n">
        <v>0.2</v>
      </c>
      <c r="ENN17" t="n">
        <v>-0.1</v>
      </c>
      <c r="ENO17" t="n">
        <v>0.2</v>
      </c>
      <c r="ENP17" t="n">
        <v>0.1</v>
      </c>
      <c r="ENQ17" t="n">
        <v>0.1</v>
      </c>
      <c r="ENR17" t="n">
        <v>0.1</v>
      </c>
      <c r="ENS17" t="n">
        <v>0.2</v>
      </c>
      <c r="ENT17" t="n">
        <v>-0.1</v>
      </c>
      <c r="ENU17" t="n">
        <v>0.2</v>
      </c>
      <c r="ENV17" t="n">
        <v>0.25</v>
      </c>
      <c r="ENW17" t="n">
        <v>0.1</v>
      </c>
      <c r="ENX17" t="n">
        <v>0.1</v>
      </c>
      <c r="ENY17" t="n">
        <v>0.1</v>
      </c>
      <c r="ENZ17" t="n">
        <v>0.2</v>
      </c>
      <c r="EOA17" t="n">
        <v>0.2</v>
      </c>
      <c r="EOB17" t="n">
        <v>0.1</v>
      </c>
      <c r="EOC17" t="n">
        <v>0.2</v>
      </c>
      <c r="EOD17" t="n">
        <v>0.25</v>
      </c>
      <c r="EOE17" t="n">
        <v>0.25</v>
      </c>
      <c r="EOF17" t="n">
        <v>0.1</v>
      </c>
      <c r="EOG17" t="n">
        <v>-0.1</v>
      </c>
      <c r="EOH17" t="n">
        <v>0.1</v>
      </c>
      <c r="EOI17" t="n">
        <v>0.25</v>
      </c>
      <c r="EOJ17" t="n">
        <v>0.2</v>
      </c>
      <c r="EOK17" t="n">
        <v>0.1</v>
      </c>
      <c r="EOL17" t="n">
        <v>0.1</v>
      </c>
      <c r="EOM17" t="n">
        <v>0.25</v>
      </c>
      <c r="EON17" t="n">
        <v>-0.3</v>
      </c>
      <c r="EOO17" t="n">
        <v>0.2</v>
      </c>
      <c r="EOP17" t="n">
        <v>-0.1</v>
      </c>
      <c r="EOQ17" t="n">
        <v>-0.1</v>
      </c>
      <c r="EOR17" t="n">
        <v>0.1</v>
      </c>
      <c r="EOS17" t="n">
        <v>0.2</v>
      </c>
      <c r="EOT17" t="n">
        <v>0.2</v>
      </c>
      <c r="EOU17" t="n">
        <v>0.1</v>
      </c>
      <c r="EOV17" t="n">
        <v>0.1</v>
      </c>
      <c r="EOW17" t="n">
        <v>-0.1</v>
      </c>
      <c r="EOX17" t="n">
        <v>0.1</v>
      </c>
      <c r="EOY17" t="n">
        <v>0.25</v>
      </c>
      <c r="EOZ17" t="n">
        <v>-0.1</v>
      </c>
      <c r="EPA17" t="n">
        <v>-0.1</v>
      </c>
      <c r="EPB17" t="n">
        <v>0.1</v>
      </c>
      <c r="EPC17" t="n">
        <v>0.2</v>
      </c>
      <c r="EPD17" t="n">
        <v>-0.1</v>
      </c>
      <c r="EPE17" t="n">
        <v>0.2</v>
      </c>
      <c r="EPF17" t="n">
        <v>0.2</v>
      </c>
      <c r="EPG17" t="n">
        <v>0.25</v>
      </c>
      <c r="EPH17" t="n">
        <v>0.2</v>
      </c>
      <c r="EPI17" t="n">
        <v>0.2</v>
      </c>
      <c r="EPJ17" t="n">
        <v>-0.1</v>
      </c>
      <c r="EPK17" t="n">
        <v>0.1</v>
      </c>
      <c r="EPL17" t="n">
        <v>0.1</v>
      </c>
      <c r="EPM17" t="n">
        <v>0.1</v>
      </c>
      <c r="EPN17" t="n">
        <v>-0.1</v>
      </c>
      <c r="EPO17" t="n">
        <v>-0.1</v>
      </c>
      <c r="EPP17" t="n">
        <v>0.2</v>
      </c>
      <c r="EPQ17" t="n">
        <v>0.2</v>
      </c>
      <c r="EPR17" t="n">
        <v>0.1</v>
      </c>
      <c r="EPS17" t="n">
        <v>0.25</v>
      </c>
      <c r="EPT17" t="n">
        <v>0.1</v>
      </c>
      <c r="EPU17" t="n">
        <v>-0.1</v>
      </c>
      <c r="EPV17" t="n">
        <v>0.2</v>
      </c>
      <c r="EPW17" t="n">
        <v>0.1</v>
      </c>
      <c r="EPX17" t="n">
        <v>0.25</v>
      </c>
      <c r="EPY17" t="n">
        <v>0.2</v>
      </c>
      <c r="EPZ17" t="n">
        <v>0.1</v>
      </c>
      <c r="EQA17" t="n">
        <v>0.2</v>
      </c>
      <c r="EQB17" t="n">
        <v>0.1</v>
      </c>
      <c r="EQC17" t="n">
        <v>0.2</v>
      </c>
      <c r="EQD17" t="n">
        <v>0.2</v>
      </c>
      <c r="EQE17" t="n">
        <v>0.2</v>
      </c>
      <c r="EQF17" t="n">
        <v>-0.1</v>
      </c>
      <c r="EQG17" t="n">
        <v>0.1</v>
      </c>
      <c r="EQH17" t="n">
        <v>0.2</v>
      </c>
      <c r="EQI17" t="n">
        <v>0.2</v>
      </c>
      <c r="EQJ17" t="n">
        <v>0.1</v>
      </c>
      <c r="EQK17" t="n">
        <v>0.1</v>
      </c>
      <c r="EQL17" t="n">
        <v>0.25</v>
      </c>
      <c r="EQM17" t="n">
        <v>0.25</v>
      </c>
      <c r="EQN17" t="n">
        <v>0.2</v>
      </c>
      <c r="EQO17" t="n">
        <v>0.2</v>
      </c>
      <c r="EQP17" t="n">
        <v>-0.3</v>
      </c>
      <c r="EQQ17" t="n">
        <v>0.1</v>
      </c>
      <c r="EQR17" t="n">
        <v>-0.1</v>
      </c>
      <c r="EQS17" t="n">
        <v>0.4</v>
      </c>
      <c r="EQT17" t="n">
        <v>0.2</v>
      </c>
      <c r="EQU17" t="n">
        <v>-0.1</v>
      </c>
      <c r="EQV17" t="n">
        <v>0.2</v>
      </c>
      <c r="EQW17" t="n">
        <v>0.1</v>
      </c>
      <c r="EQX17" t="n">
        <v>0.1</v>
      </c>
      <c r="EQY17" t="n">
        <v>0.1</v>
      </c>
      <c r="EQZ17" t="n">
        <v>0.2</v>
      </c>
      <c r="ERA17" t="n">
        <v>-0.1</v>
      </c>
      <c r="ERB17" t="n">
        <v>-0.1</v>
      </c>
      <c r="ERC17" t="n">
        <v>-0.1</v>
      </c>
      <c r="ERD17" t="n">
        <v>0.2</v>
      </c>
      <c r="ERE17" t="n">
        <v>0.2</v>
      </c>
      <c r="ERF17" t="n">
        <v>0.1</v>
      </c>
      <c r="ERG17" t="n">
        <v>0.1</v>
      </c>
      <c r="ERH17" t="n">
        <v>0.2</v>
      </c>
      <c r="ERI17" t="n">
        <v>0.1</v>
      </c>
      <c r="ERJ17" t="n">
        <v>-0.1</v>
      </c>
      <c r="ERK17" t="n">
        <v>0.1</v>
      </c>
      <c r="ERL17" t="n">
        <v>0.1</v>
      </c>
      <c r="ERM17" t="n">
        <v>0.1</v>
      </c>
      <c r="ERN17" t="n">
        <v>-0.1</v>
      </c>
      <c r="ERO17" t="n">
        <v>0.1</v>
      </c>
      <c r="ERP17" t="n">
        <v>-0.1</v>
      </c>
      <c r="ERQ17" t="n">
        <v>0.1</v>
      </c>
      <c r="ERR17" t="n">
        <v>0.1</v>
      </c>
      <c r="ERS17" t="n">
        <v>0.1</v>
      </c>
      <c r="ERT17" t="n">
        <v>-0.1</v>
      </c>
      <c r="ERU17" t="n">
        <v>0.2</v>
      </c>
      <c r="ERV17" t="n">
        <v>0.1</v>
      </c>
      <c r="ERW17" t="n">
        <v>0.1</v>
      </c>
      <c r="ERX17" t="n">
        <v>0.4</v>
      </c>
      <c r="ERY17" t="n">
        <v>0.1</v>
      </c>
      <c r="ERZ17" t="n">
        <v>0.1</v>
      </c>
      <c r="ESA17" t="n">
        <v>0.1</v>
      </c>
      <c r="ESB17" t="n">
        <v>0.1</v>
      </c>
      <c r="ESC17" t="n">
        <v>0.2</v>
      </c>
      <c r="ESD17" t="n">
        <v>0.25</v>
      </c>
      <c r="ESE17" t="n">
        <v>0.2</v>
      </c>
      <c r="ESF17" t="n">
        <v>0.2</v>
      </c>
      <c r="ESG17" t="n">
        <v>0.2</v>
      </c>
      <c r="ESH17" t="n">
        <v>-0.1</v>
      </c>
      <c r="ESI17" t="n">
        <v>0.1</v>
      </c>
      <c r="ESJ17" t="n">
        <v>0.1</v>
      </c>
      <c r="ESK17" t="n">
        <v>0.1</v>
      </c>
      <c r="ESL17" t="n">
        <v>0.2</v>
      </c>
      <c r="ESM17" t="n">
        <v>0.25</v>
      </c>
      <c r="ESN17" t="n">
        <v>0.2</v>
      </c>
      <c r="ESO17" t="n">
        <v>0.1</v>
      </c>
      <c r="ESP17" t="n">
        <v>0.2</v>
      </c>
      <c r="ESQ17" t="n">
        <v>0.2</v>
      </c>
      <c r="ESR17" t="n">
        <v>0.1</v>
      </c>
      <c r="ESS17" t="n">
        <v>0.1</v>
      </c>
      <c r="EST17" t="n">
        <v>0.1</v>
      </c>
      <c r="ESU17" t="n">
        <v>-0.1</v>
      </c>
      <c r="ESV17" t="n">
        <v>-0.1</v>
      </c>
      <c r="ESW17" t="n">
        <v>-0.3</v>
      </c>
      <c r="ESX17" t="n">
        <v>0.25</v>
      </c>
      <c r="ESY17" t="n">
        <v>0.1</v>
      </c>
      <c r="ESZ17" t="n">
        <v>0.1</v>
      </c>
      <c r="ETA17" t="n">
        <v>0.25</v>
      </c>
      <c r="ETB17" t="n">
        <v>0.25</v>
      </c>
      <c r="ETC17" t="n">
        <v>0.1</v>
      </c>
      <c r="ETD17" t="n">
        <v>0.2</v>
      </c>
      <c r="ETE17" t="n">
        <v>0.1</v>
      </c>
      <c r="ETF17" t="n">
        <v>0.1</v>
      </c>
      <c r="ETG17" t="n">
        <v>0.1</v>
      </c>
      <c r="ETH17" t="n">
        <v>-0.1</v>
      </c>
      <c r="ETI17" t="n">
        <v>0.1</v>
      </c>
      <c r="ETJ17" t="n">
        <v>-0.1</v>
      </c>
      <c r="ETK17" t="n">
        <v>0.1</v>
      </c>
      <c r="ETL17" t="n">
        <v>0.1</v>
      </c>
      <c r="ETM17" t="n">
        <v>0.1</v>
      </c>
      <c r="ETN17" t="n">
        <v>0.4</v>
      </c>
      <c r="ETO17" t="n">
        <v>0.2</v>
      </c>
      <c r="ETP17" t="n">
        <v>0.1</v>
      </c>
      <c r="ETQ17" t="n">
        <v>0.1</v>
      </c>
      <c r="ETR17" t="n">
        <v>0.25</v>
      </c>
      <c r="ETS17" t="n">
        <v>-0.1</v>
      </c>
      <c r="ETT17" t="n">
        <v>-0.1</v>
      </c>
      <c r="ETU17" t="n">
        <v>0.1</v>
      </c>
      <c r="ETV17" t="n">
        <v>0.2</v>
      </c>
      <c r="ETW17" t="n">
        <v>0.1</v>
      </c>
      <c r="ETX17" t="n">
        <v>0.2</v>
      </c>
      <c r="ETY17" t="n">
        <v>0.1</v>
      </c>
      <c r="ETZ17" t="n">
        <v>0.2</v>
      </c>
      <c r="EUA17" t="n">
        <v>-0.1</v>
      </c>
      <c r="EUB17" t="n">
        <v>0.1</v>
      </c>
      <c r="EUC17" t="n">
        <v>-0.1</v>
      </c>
      <c r="EUD17" t="n">
        <v>0.1</v>
      </c>
      <c r="EUE17" t="n">
        <v>-0.1</v>
      </c>
      <c r="EUF17" t="n">
        <v>-0.1</v>
      </c>
      <c r="EUG17" t="n">
        <v>0.1</v>
      </c>
      <c r="EUH17" t="n">
        <v>0.1</v>
      </c>
      <c r="EUI17" t="n">
        <v>0.2</v>
      </c>
      <c r="EUJ17" t="n">
        <v>0.1</v>
      </c>
      <c r="EUK17" t="n">
        <v>0.2</v>
      </c>
      <c r="EUL17" t="n">
        <v>0.1</v>
      </c>
      <c r="EUM17" t="n">
        <v>0.1</v>
      </c>
      <c r="EUN17" t="n">
        <v>0.2</v>
      </c>
      <c r="EUO17" t="n">
        <v>0.25</v>
      </c>
      <c r="EUP17" t="n">
        <v>0.1</v>
      </c>
      <c r="EUQ17" t="n">
        <v>-0.1</v>
      </c>
      <c r="EUR17" t="n">
        <v>0.2</v>
      </c>
      <c r="EUS17" t="n">
        <v>0.1</v>
      </c>
      <c r="EUT17" t="n">
        <v>-0.1</v>
      </c>
      <c r="EUU17" t="n">
        <v>0.2</v>
      </c>
      <c r="EUV17" t="n">
        <v>-0.1</v>
      </c>
      <c r="EUW17" t="n">
        <v>0.2</v>
      </c>
      <c r="EUX17" t="n">
        <v>0.25</v>
      </c>
      <c r="EUY17" t="n">
        <v>0.25</v>
      </c>
      <c r="EUZ17" t="n">
        <v>0.1</v>
      </c>
      <c r="EVA17" t="n">
        <v>0.2</v>
      </c>
      <c r="EVB17" t="n">
        <v>0.2</v>
      </c>
      <c r="EVC17" t="n">
        <v>0.2</v>
      </c>
      <c r="EVD17" t="n">
        <v>0.1</v>
      </c>
      <c r="EVE17" t="n">
        <v>0.1</v>
      </c>
      <c r="EVF17" t="n">
        <v>0.25</v>
      </c>
      <c r="EVG17" t="n">
        <v>-0.1</v>
      </c>
      <c r="EVH17" t="n">
        <v>0.1</v>
      </c>
      <c r="EVI17" t="n">
        <v>0.1</v>
      </c>
      <c r="EVJ17" t="n">
        <v>0.2</v>
      </c>
      <c r="EVK17" t="n">
        <v>-0.1</v>
      </c>
      <c r="EVL17" t="n">
        <v>-0.3</v>
      </c>
      <c r="EVM17" t="n">
        <v>0.1</v>
      </c>
      <c r="EVN17" t="n">
        <v>0.1</v>
      </c>
      <c r="EVO17" t="n">
        <v>0.1</v>
      </c>
      <c r="EVP17" t="n">
        <v>0.1</v>
      </c>
      <c r="EVQ17" t="n">
        <v>0.2</v>
      </c>
      <c r="EVR17" t="n">
        <v>0.1</v>
      </c>
      <c r="EVS17" t="n">
        <v>0.4</v>
      </c>
      <c r="EVT17" t="n">
        <v>0.1</v>
      </c>
      <c r="EVU17" t="n">
        <v>0.1</v>
      </c>
      <c r="EVV17" t="n">
        <v>0.1</v>
      </c>
      <c r="EVW17" t="n">
        <v>0.1</v>
      </c>
      <c r="EVX17" t="n">
        <v>0.1</v>
      </c>
      <c r="EVY17" t="n">
        <v>0.1</v>
      </c>
      <c r="EVZ17" t="n">
        <v>0.2</v>
      </c>
      <c r="EWA17" t="n">
        <v>-0.1</v>
      </c>
      <c r="EWB17" t="n">
        <v>0.2</v>
      </c>
      <c r="EWC17" t="n">
        <v>-0.1</v>
      </c>
      <c r="EWD17" t="n">
        <v>0.2</v>
      </c>
      <c r="EWE17" t="n">
        <v>0.1</v>
      </c>
      <c r="EWF17" t="n">
        <v>0.2</v>
      </c>
      <c r="EWG17" t="n">
        <v>0.2</v>
      </c>
      <c r="EWH17" t="n">
        <v>0.1</v>
      </c>
      <c r="EWI17" t="n">
        <v>0.2</v>
      </c>
      <c r="EWJ17" t="n">
        <v>0.2</v>
      </c>
      <c r="EWK17" t="n">
        <v>0.1</v>
      </c>
      <c r="EWL17" t="n">
        <v>-0.1</v>
      </c>
      <c r="EWM17" t="n">
        <v>0.1</v>
      </c>
      <c r="EWN17" t="n">
        <v>-0.1</v>
      </c>
      <c r="EWO17" t="n">
        <v>0.1</v>
      </c>
      <c r="EWP17" t="n">
        <v>0.1</v>
      </c>
      <c r="EWQ17" t="n">
        <v>0.25</v>
      </c>
      <c r="EWR17" t="n">
        <v>-0.1</v>
      </c>
      <c r="EWS17" t="n">
        <v>0.1</v>
      </c>
      <c r="EWT17" t="n">
        <v>0.2</v>
      </c>
      <c r="EWU17" t="n">
        <v>0.2</v>
      </c>
      <c r="EWV17" t="n">
        <v>0.1</v>
      </c>
      <c r="EWW17" t="n">
        <v>0.1</v>
      </c>
      <c r="EWX17" t="n">
        <v>0.2</v>
      </c>
      <c r="EWY17" t="n">
        <v>-0.1</v>
      </c>
      <c r="EWZ17" t="n">
        <v>0.1</v>
      </c>
      <c r="EXA17" t="n">
        <v>0.2</v>
      </c>
      <c r="EXB17" t="n">
        <v>0.2</v>
      </c>
      <c r="EXC17" t="n">
        <v>0.1</v>
      </c>
      <c r="EXD17" t="n">
        <v>0.1</v>
      </c>
      <c r="EXE17" t="n">
        <v>-0.1</v>
      </c>
      <c r="EXF17" t="n">
        <v>0.25</v>
      </c>
      <c r="EXG17" t="n">
        <v>0.1</v>
      </c>
      <c r="EXH17" t="n">
        <v>0.2</v>
      </c>
      <c r="EXI17" t="n">
        <v>0.2</v>
      </c>
      <c r="EXJ17" t="n">
        <v>-0.1</v>
      </c>
      <c r="EXK17" t="n">
        <v>0.2</v>
      </c>
      <c r="EXL17" t="n">
        <v>0.1</v>
      </c>
      <c r="EXM17" t="n">
        <v>0.1</v>
      </c>
      <c r="EXN17" t="n">
        <v>0.1</v>
      </c>
      <c r="EXO17" t="n">
        <v>0.1</v>
      </c>
      <c r="EXP17" t="n">
        <v>0.4</v>
      </c>
      <c r="EXQ17" t="n">
        <v>0.1</v>
      </c>
      <c r="EXR17" t="n">
        <v>0.25</v>
      </c>
      <c r="EXS17" t="n">
        <v>0.1</v>
      </c>
      <c r="EXT17" t="n">
        <v>0.1</v>
      </c>
      <c r="EXU17" t="n">
        <v>0.2</v>
      </c>
      <c r="EXV17" t="n">
        <v>0.1</v>
      </c>
      <c r="EXW17" t="n">
        <v>0.2</v>
      </c>
      <c r="EXX17" t="n">
        <v>0.1</v>
      </c>
      <c r="EXY17" t="n">
        <v>0.4</v>
      </c>
      <c r="EXZ17" t="n">
        <v>-0.1</v>
      </c>
      <c r="EYA17" t="n">
        <v>0.1</v>
      </c>
      <c r="EYB17" t="n">
        <v>-0.1</v>
      </c>
      <c r="EYC17" t="n">
        <v>0.1</v>
      </c>
      <c r="EYD17" t="n">
        <v>0.25</v>
      </c>
      <c r="EYE17" t="n">
        <v>0.2</v>
      </c>
      <c r="EYF17" t="n">
        <v>-0.1</v>
      </c>
      <c r="EYG17" t="n">
        <v>0.2</v>
      </c>
      <c r="EYH17" t="n">
        <v>0.1</v>
      </c>
      <c r="EYI17" t="n">
        <v>0.2</v>
      </c>
      <c r="EYJ17" t="n">
        <v>0.1</v>
      </c>
      <c r="EYK17" t="n">
        <v>0.1</v>
      </c>
      <c r="EYL17" t="n">
        <v>0.2</v>
      </c>
      <c r="EYM17" t="n">
        <v>0.1</v>
      </c>
      <c r="EYN17" t="n">
        <v>0.1</v>
      </c>
      <c r="EYO17" t="n">
        <v>0.1</v>
      </c>
      <c r="EYP17" t="n">
        <v>0.25</v>
      </c>
      <c r="EYQ17" t="n">
        <v>0.1</v>
      </c>
      <c r="EYR17" t="n">
        <v>0.1</v>
      </c>
      <c r="EYS17" t="n">
        <v>0.2</v>
      </c>
      <c r="EYT17" t="n">
        <v>0.4</v>
      </c>
      <c r="EYU17" t="n">
        <v>0.1</v>
      </c>
      <c r="EYV17" t="n">
        <v>0.2</v>
      </c>
      <c r="EYW17" t="n">
        <v>0.1</v>
      </c>
      <c r="EYX17" t="n">
        <v>0.1</v>
      </c>
      <c r="EYY17" t="n">
        <v>-0.1</v>
      </c>
      <c r="EYZ17" t="n">
        <v>0.2</v>
      </c>
      <c r="EZA17" t="n">
        <v>0.1</v>
      </c>
      <c r="EZB17" t="n">
        <v>0.2</v>
      </c>
      <c r="EZC17" t="n">
        <v>-0.1</v>
      </c>
      <c r="EZD17" t="n">
        <v>0.2</v>
      </c>
      <c r="EZE17" t="n">
        <v>-0.1</v>
      </c>
      <c r="EZF17" t="n">
        <v>0.2</v>
      </c>
      <c r="EZG17" t="n">
        <v>0.1</v>
      </c>
      <c r="EZH17" t="n">
        <v>0.2</v>
      </c>
      <c r="EZI17" t="n">
        <v>0.25</v>
      </c>
      <c r="EZJ17" t="n">
        <v>0.2</v>
      </c>
      <c r="EZK17" t="n">
        <v>0.2</v>
      </c>
      <c r="EZL17" t="n">
        <v>0.1</v>
      </c>
      <c r="EZM17" t="n">
        <v>0.1</v>
      </c>
      <c r="EZN17" t="n">
        <v>0.2</v>
      </c>
      <c r="EZO17" t="n">
        <v>0.1</v>
      </c>
      <c r="EZP17" t="n">
        <v>0.1</v>
      </c>
      <c r="EZQ17" t="n">
        <v>0.2</v>
      </c>
      <c r="EZR17" t="n">
        <v>0.2</v>
      </c>
      <c r="EZS17" t="n">
        <v>-0.1</v>
      </c>
      <c r="EZT17" t="n">
        <v>0.1</v>
      </c>
      <c r="EZU17" t="n">
        <v>0.1</v>
      </c>
      <c r="EZV17" t="n">
        <v>-0.1</v>
      </c>
      <c r="EZW17" t="n">
        <v>0.2</v>
      </c>
      <c r="EZX17" t="n">
        <v>0.1</v>
      </c>
      <c r="EZY17" t="n">
        <v>-0.1</v>
      </c>
      <c r="EZZ17" t="n">
        <v>0.2</v>
      </c>
      <c r="FAA17" t="n">
        <v>0.2</v>
      </c>
      <c r="FAB17" t="n">
        <v>0.2</v>
      </c>
      <c r="FAC17" t="n">
        <v>0.1</v>
      </c>
      <c r="FAD17" t="n">
        <v>-0.1</v>
      </c>
      <c r="FAE17" t="n">
        <v>0.1</v>
      </c>
      <c r="FAF17" t="n">
        <v>0.1</v>
      </c>
      <c r="FAG17" t="n">
        <v>0.4</v>
      </c>
      <c r="FAH17" t="n">
        <v>0.1</v>
      </c>
      <c r="FAI17" t="n">
        <v>-0.1</v>
      </c>
      <c r="FAJ17" t="n">
        <v>0.25</v>
      </c>
      <c r="FAK17" t="n">
        <v>0.1</v>
      </c>
      <c r="FAL17" t="n">
        <v>0.1</v>
      </c>
      <c r="FAM17" t="n">
        <v>0.2</v>
      </c>
      <c r="FAN17" t="n">
        <v>0.2</v>
      </c>
      <c r="FAO17" t="n">
        <v>-0.1</v>
      </c>
      <c r="FAP17" t="n">
        <v>0.1</v>
      </c>
      <c r="FAQ17" t="n">
        <v>0.2</v>
      </c>
      <c r="FAR17" t="n">
        <v>0.2</v>
      </c>
      <c r="FAS17" t="n">
        <v>0.2</v>
      </c>
      <c r="FAT17" t="n">
        <v>0.1</v>
      </c>
      <c r="FAU17" t="n">
        <v>0.25</v>
      </c>
      <c r="FAV17" t="n">
        <v>0.1</v>
      </c>
      <c r="FAW17" t="n">
        <v>0.1</v>
      </c>
      <c r="FAX17" t="n">
        <v>0.1</v>
      </c>
      <c r="FAY17" t="n">
        <v>0.2</v>
      </c>
      <c r="FAZ17" t="n">
        <v>0.1</v>
      </c>
      <c r="FBA17" t="n">
        <v>0.1</v>
      </c>
      <c r="FBB17" t="n">
        <v>0.1</v>
      </c>
      <c r="FBC17" t="n">
        <v>0.1</v>
      </c>
      <c r="FBD17" t="n">
        <v>-0.1</v>
      </c>
      <c r="FBE17" t="n">
        <v>0.25</v>
      </c>
      <c r="FBF17" t="n">
        <v>0.25</v>
      </c>
      <c r="FBG17" t="n">
        <v>0.25</v>
      </c>
      <c r="FBH17" t="n">
        <v>0.1</v>
      </c>
      <c r="FBI17" t="n">
        <v>-0.3</v>
      </c>
      <c r="FBJ17" t="n">
        <v>0.1</v>
      </c>
      <c r="FBK17" t="n">
        <v>0.2</v>
      </c>
      <c r="FBL17" t="n">
        <v>0.1</v>
      </c>
      <c r="FBM17" t="n">
        <v>0.1</v>
      </c>
      <c r="FBN17" t="n">
        <v>0.2</v>
      </c>
      <c r="FBO17" t="n">
        <v>0.2</v>
      </c>
      <c r="FBP17" t="n">
        <v>0.2</v>
      </c>
      <c r="FBQ17" t="n">
        <v>0.1</v>
      </c>
      <c r="FBR17" t="n">
        <v>0.2</v>
      </c>
      <c r="FBS17" t="n">
        <v>0.2</v>
      </c>
      <c r="FBT17" t="n">
        <v>-0.1</v>
      </c>
      <c r="FBU17" t="n">
        <v>0.2</v>
      </c>
      <c r="FBV17" t="n">
        <v>0.2</v>
      </c>
      <c r="FBW17" t="n">
        <v>-0.1</v>
      </c>
      <c r="FBX17" t="n">
        <v>0.2</v>
      </c>
      <c r="FBY17" t="n">
        <v>0.1</v>
      </c>
      <c r="FBZ17" t="n">
        <v>0.1</v>
      </c>
      <c r="FCA17" t="n">
        <v>0.2</v>
      </c>
      <c r="FCB17" t="n">
        <v>0.1</v>
      </c>
      <c r="FCC17" t="n">
        <v>-0.1</v>
      </c>
      <c r="FCD17" t="n">
        <v>0.4</v>
      </c>
      <c r="FCE17" t="n">
        <v>-0.1</v>
      </c>
      <c r="FCF17" t="n">
        <v>0.2</v>
      </c>
      <c r="FCG17" t="n">
        <v>0.1</v>
      </c>
      <c r="FCH17" t="n">
        <v>0.2</v>
      </c>
      <c r="FCI17" t="n">
        <v>-0.1</v>
      </c>
      <c r="FCJ17" t="n">
        <v>0.1</v>
      </c>
      <c r="FCK17" t="n">
        <v>0.25</v>
      </c>
      <c r="FCL17" t="n">
        <v>0.1</v>
      </c>
      <c r="FCM17" t="n">
        <v>-0.1</v>
      </c>
      <c r="FCN17" t="n">
        <v>0.1</v>
      </c>
      <c r="FCO17" t="n">
        <v>0.1</v>
      </c>
      <c r="FCP17" t="n">
        <v>-0.1</v>
      </c>
      <c r="FCQ17" t="n">
        <v>0.1</v>
      </c>
      <c r="FCR17" t="n">
        <v>0.2</v>
      </c>
      <c r="FCS17" t="n">
        <v>0.2</v>
      </c>
      <c r="FCT17" t="n">
        <v>0.25</v>
      </c>
      <c r="FCU17" t="n">
        <v>-0.1</v>
      </c>
      <c r="FCV17" t="n">
        <v>0.1</v>
      </c>
      <c r="FCW17" t="n">
        <v>0.1</v>
      </c>
      <c r="FCX17" t="n">
        <v>0.1</v>
      </c>
      <c r="FCY17" t="n">
        <v>0.1</v>
      </c>
      <c r="FCZ17" t="n">
        <v>0.1</v>
      </c>
      <c r="FDA17" t="n">
        <v>0.2</v>
      </c>
      <c r="FDB17" t="n">
        <v>0.25</v>
      </c>
      <c r="FDC17" t="n">
        <v>0.2</v>
      </c>
      <c r="FDD17" t="n">
        <v>0.2</v>
      </c>
      <c r="FDE17" t="n">
        <v>0.25</v>
      </c>
      <c r="FDF17" t="n">
        <v>-0.1</v>
      </c>
      <c r="FDG17" t="n">
        <v>0.25</v>
      </c>
      <c r="FDH17" t="n">
        <v>0.2</v>
      </c>
      <c r="FDI17" t="n">
        <v>0.1</v>
      </c>
      <c r="FDJ17" t="n">
        <v>0.2</v>
      </c>
      <c r="FDK17" t="n">
        <v>0.2</v>
      </c>
      <c r="FDL17" t="n">
        <v>0.1</v>
      </c>
      <c r="FDM17" t="n">
        <v>0.1</v>
      </c>
      <c r="FDN17" t="n">
        <v>0.1</v>
      </c>
      <c r="FDO17" t="n">
        <v>0.1</v>
      </c>
      <c r="FDP17" t="n">
        <v>0.1</v>
      </c>
      <c r="FDQ17" t="n">
        <v>0.1</v>
      </c>
      <c r="FDR17" t="n">
        <v>0.2</v>
      </c>
      <c r="FDS17" t="n">
        <v>0.1</v>
      </c>
      <c r="FDT17" t="n">
        <v>0.1</v>
      </c>
      <c r="FDU17" t="n">
        <v>-0.3</v>
      </c>
      <c r="FDV17" t="n">
        <v>0.2</v>
      </c>
      <c r="FDW17" t="n">
        <v>0.1</v>
      </c>
      <c r="FDX17" t="n">
        <v>0.2</v>
      </c>
      <c r="FDY17" t="n">
        <v>0.2</v>
      </c>
      <c r="FDZ17" t="n">
        <v>0.2</v>
      </c>
      <c r="FEA17" t="n">
        <v>0.1</v>
      </c>
      <c r="FEB17" t="n">
        <v>0.2</v>
      </c>
      <c r="FEC17" t="n">
        <v>0.1</v>
      </c>
      <c r="FED17" t="n">
        <v>0.1</v>
      </c>
      <c r="FEE17" t="n">
        <v>-0.1</v>
      </c>
      <c r="FEF17" t="n">
        <v>0.2</v>
      </c>
      <c r="FEG17" t="n">
        <v>0.2</v>
      </c>
      <c r="FEH17" t="n">
        <v>0.1</v>
      </c>
      <c r="FEI17" t="n">
        <v>0.2</v>
      </c>
      <c r="FEJ17" t="n">
        <v>0.1</v>
      </c>
      <c r="FEK17" t="n">
        <v>-0.1</v>
      </c>
      <c r="FEL17" t="n">
        <v>0.1</v>
      </c>
      <c r="FEM17" t="n">
        <v>-0.1</v>
      </c>
      <c r="FEN17" t="n">
        <v>0.1</v>
      </c>
      <c r="FEO17" t="n">
        <v>-0.1</v>
      </c>
      <c r="FEP17" t="n">
        <v>0.1</v>
      </c>
      <c r="FEQ17" t="n">
        <v>0.1</v>
      </c>
      <c r="FER17" t="n">
        <v>0.25</v>
      </c>
      <c r="FES17" t="n">
        <v>0.1</v>
      </c>
      <c r="FET17" t="n">
        <v>0.2</v>
      </c>
      <c r="FEU17" t="n">
        <v>0.2</v>
      </c>
      <c r="FEV17" t="n">
        <v>0.25</v>
      </c>
      <c r="FEW17" t="n">
        <v>-0.3</v>
      </c>
      <c r="FEX17" t="n">
        <v>0.1</v>
      </c>
      <c r="FEY17" t="n">
        <v>0.2</v>
      </c>
      <c r="FEZ17" t="n">
        <v>0.1</v>
      </c>
      <c r="FFA17" t="n">
        <v>0.1</v>
      </c>
      <c r="FFB17" t="n">
        <v>0.2</v>
      </c>
      <c r="FFC17" t="n">
        <v>0.25</v>
      </c>
      <c r="FFD17" t="n">
        <v>0.4</v>
      </c>
      <c r="FFE17" t="n">
        <v>-0.1</v>
      </c>
      <c r="FFF17" t="n">
        <v>0.2</v>
      </c>
      <c r="FFG17" t="n">
        <v>0.1</v>
      </c>
      <c r="FFH17" t="n">
        <v>0.25</v>
      </c>
      <c r="FFI17" t="n">
        <v>0.2</v>
      </c>
      <c r="FFJ17" t="n">
        <v>0.1</v>
      </c>
      <c r="FFK17" t="n">
        <v>0.2</v>
      </c>
      <c r="FFL17" t="n">
        <v>0.25</v>
      </c>
      <c r="FFM17" t="n">
        <v>-0.1</v>
      </c>
      <c r="FFN17" t="n">
        <v>-0.1</v>
      </c>
      <c r="FFO17" t="n">
        <v>-0.1</v>
      </c>
      <c r="FFP17" t="n">
        <v>0.2</v>
      </c>
      <c r="FFQ17" t="n">
        <v>0.1</v>
      </c>
      <c r="FFR17" t="n">
        <v>0.2</v>
      </c>
      <c r="FFS17" t="n">
        <v>0.1</v>
      </c>
      <c r="FFT17" t="n">
        <v>0.25</v>
      </c>
      <c r="FFU17" t="n">
        <v>0.2</v>
      </c>
      <c r="FFV17" t="n">
        <v>-0.3</v>
      </c>
      <c r="FFW17" t="n">
        <v>0.2</v>
      </c>
      <c r="FFX17" t="n">
        <v>-0.1</v>
      </c>
      <c r="FFY17" t="n">
        <v>0.2</v>
      </c>
      <c r="FFZ17" t="n">
        <v>0.25</v>
      </c>
      <c r="FGA17" t="n">
        <v>0.2</v>
      </c>
      <c r="FGB17" t="n">
        <v>0.25</v>
      </c>
      <c r="FGC17" t="n">
        <v>0.1</v>
      </c>
      <c r="FGD17" t="n">
        <v>0.25</v>
      </c>
      <c r="FGE17" t="n">
        <v>-0.3</v>
      </c>
      <c r="FGF17" t="n">
        <v>-0.3</v>
      </c>
      <c r="FGG17" t="n">
        <v>0.1</v>
      </c>
      <c r="FGH17" t="n">
        <v>0.2</v>
      </c>
      <c r="FGI17" t="n">
        <v>-0.1</v>
      </c>
      <c r="FGJ17" t="n">
        <v>0.4</v>
      </c>
      <c r="FGK17" t="n">
        <v>0.2</v>
      </c>
      <c r="FGL17" t="n">
        <v>0.2</v>
      </c>
      <c r="FGM17" t="n">
        <v>0.25</v>
      </c>
      <c r="FGN17" t="n">
        <v>0.25</v>
      </c>
      <c r="FGO17" t="n">
        <v>0.25</v>
      </c>
      <c r="FGP17" t="n">
        <v>0.1</v>
      </c>
      <c r="FGQ17" t="n">
        <v>-0.1</v>
      </c>
      <c r="FGR17" t="n">
        <v>0.25</v>
      </c>
      <c r="FGS17" t="n">
        <v>0.1</v>
      </c>
      <c r="FGT17" t="n">
        <v>0.1</v>
      </c>
      <c r="FGU17" t="n">
        <v>0.2</v>
      </c>
      <c r="FGV17" t="n">
        <v>0.1</v>
      </c>
      <c r="FGW17" t="n">
        <v>0.2</v>
      </c>
      <c r="FGX17" t="n">
        <v>0.1</v>
      </c>
      <c r="FGY17" t="n">
        <v>0.2</v>
      </c>
      <c r="FGZ17" t="n">
        <v>0.1</v>
      </c>
      <c r="FHA17" t="n">
        <v>0.1</v>
      </c>
      <c r="FHB17" t="n">
        <v>0.1</v>
      </c>
      <c r="FHC17" t="n">
        <v>0.1</v>
      </c>
      <c r="FHD17" t="n">
        <v>0.2</v>
      </c>
      <c r="FHE17" t="n">
        <v>0.1</v>
      </c>
      <c r="FHF17" t="n">
        <v>0.2</v>
      </c>
      <c r="FHG17" t="n">
        <v>0.2</v>
      </c>
      <c r="FHH17" t="n">
        <v>0.4</v>
      </c>
      <c r="FHI17" t="n">
        <v>-0.1</v>
      </c>
      <c r="FHJ17" t="n">
        <v>0.1</v>
      </c>
      <c r="FHK17" t="n">
        <v>0.1</v>
      </c>
      <c r="FHL17" t="n">
        <v>0.1</v>
      </c>
      <c r="FHM17" t="n">
        <v>0.2</v>
      </c>
      <c r="FHN17" t="n">
        <v>0.1</v>
      </c>
      <c r="FHO17" t="n">
        <v>0.2</v>
      </c>
      <c r="FHP17" t="n">
        <v>0.2</v>
      </c>
      <c r="FHQ17" t="n">
        <v>0.1</v>
      </c>
      <c r="FHR17" t="n">
        <v>0.25</v>
      </c>
      <c r="FHS17" t="n">
        <v>0.4</v>
      </c>
      <c r="FHT17" t="n">
        <v>0.1</v>
      </c>
      <c r="FHU17" t="n">
        <v>-0.3</v>
      </c>
      <c r="FHV17" t="n">
        <v>0.2</v>
      </c>
      <c r="FHW17" t="n">
        <v>0.1</v>
      </c>
      <c r="FHX17" t="n">
        <v>0.2</v>
      </c>
      <c r="FHY17" t="n">
        <v>0.1</v>
      </c>
      <c r="FHZ17" t="n">
        <v>0.1</v>
      </c>
      <c r="FIA17" t="n">
        <v>0.2</v>
      </c>
      <c r="FIB17" t="n">
        <v>0.1</v>
      </c>
      <c r="FIC17" t="n">
        <v>0.1</v>
      </c>
      <c r="FID17" t="n">
        <v>0.1</v>
      </c>
      <c r="FIE17" t="n">
        <v>0.1</v>
      </c>
      <c r="FIF17" t="n">
        <v>-0.1</v>
      </c>
      <c r="FIG17" t="n">
        <v>0.1</v>
      </c>
      <c r="FIH17" t="n">
        <v>0.2</v>
      </c>
      <c r="FII17" t="n">
        <v>0.2</v>
      </c>
      <c r="FIJ17" t="n">
        <v>0.2</v>
      </c>
      <c r="FIK17" t="n">
        <v>0.25</v>
      </c>
      <c r="FIL17" t="n">
        <v>0.2</v>
      </c>
      <c r="FIM17" t="n">
        <v>0.1</v>
      </c>
      <c r="FIN17" t="n">
        <v>0.2</v>
      </c>
      <c r="FIO17" t="n">
        <v>0.1</v>
      </c>
      <c r="FIP17" t="n">
        <v>0.1</v>
      </c>
      <c r="FIQ17" t="n">
        <v>-0.1</v>
      </c>
      <c r="FIR17" t="n">
        <v>0.25</v>
      </c>
      <c r="FIS17" t="n">
        <v>-0.1</v>
      </c>
      <c r="FIT17" t="n">
        <v>-0.1</v>
      </c>
      <c r="FIU17" t="n">
        <v>0.1</v>
      </c>
      <c r="FIV17" t="n">
        <v>0.1</v>
      </c>
      <c r="FIW17" t="n">
        <v>0.1</v>
      </c>
      <c r="FIX17" t="n">
        <v>0.1</v>
      </c>
      <c r="FIY17" t="n">
        <v>0.2</v>
      </c>
      <c r="FIZ17" t="n">
        <v>0.4</v>
      </c>
      <c r="FJA17" t="n">
        <v>0.1</v>
      </c>
      <c r="FJB17" t="n">
        <v>0.2</v>
      </c>
      <c r="FJC17" t="n">
        <v>0.25</v>
      </c>
      <c r="FJD17" t="n">
        <v>0.2</v>
      </c>
      <c r="FJE17" t="n">
        <v>0.1</v>
      </c>
      <c r="FJF17" t="n">
        <v>0.25</v>
      </c>
      <c r="FJG17" t="n">
        <v>0.1</v>
      </c>
      <c r="FJH17" t="n">
        <v>0.2</v>
      </c>
      <c r="FJI17" t="n">
        <v>0.2</v>
      </c>
      <c r="FJJ17" t="n">
        <v>0.1</v>
      </c>
      <c r="FJK17" t="n">
        <v>0.2</v>
      </c>
      <c r="FJL17" t="n">
        <v>0.2</v>
      </c>
      <c r="FJM17" t="n">
        <v>0.25</v>
      </c>
      <c r="FJN17" t="n">
        <v>0.2</v>
      </c>
      <c r="FJO17" t="n">
        <v>0.1</v>
      </c>
      <c r="FJP17" t="n">
        <v>0.2</v>
      </c>
      <c r="FJQ17" t="n">
        <v>0.25</v>
      </c>
      <c r="FJR17" t="n">
        <v>0.2</v>
      </c>
      <c r="FJS17" t="n">
        <v>0.2</v>
      </c>
      <c r="FJT17" t="n">
        <v>0.1</v>
      </c>
      <c r="FJU17" t="n">
        <v>0.1</v>
      </c>
      <c r="FJV17" t="n">
        <v>0.1</v>
      </c>
      <c r="FJW17" t="n">
        <v>0.1</v>
      </c>
      <c r="FJX17" t="n">
        <v>-0.1</v>
      </c>
      <c r="FJY17" t="n">
        <v>0.1</v>
      </c>
      <c r="FJZ17" t="n">
        <v>0.2</v>
      </c>
      <c r="FKA17" t="n">
        <v>0.2</v>
      </c>
      <c r="FKB17" t="n">
        <v>0.1</v>
      </c>
      <c r="FKC17" t="n">
        <v>0.1</v>
      </c>
      <c r="FKD17" t="n">
        <v>0.1</v>
      </c>
      <c r="FKE17" t="n">
        <v>0.1</v>
      </c>
      <c r="FKF17" t="n">
        <v>0.1</v>
      </c>
      <c r="FKG17" t="n">
        <v>0.1</v>
      </c>
      <c r="FKH17" t="n">
        <v>0.1</v>
      </c>
      <c r="FKI17" t="n">
        <v>-0.3</v>
      </c>
      <c r="FKJ17" t="n">
        <v>0.2</v>
      </c>
      <c r="FKK17" t="n">
        <v>0.25</v>
      </c>
      <c r="FKL17" t="n">
        <v>0.2</v>
      </c>
      <c r="FKM17" t="n">
        <v>0.1</v>
      </c>
      <c r="FKN17" t="n">
        <v>0.1</v>
      </c>
      <c r="FKO17" t="n">
        <v>0.1</v>
      </c>
      <c r="FKP17" t="n">
        <v>0.2</v>
      </c>
      <c r="FKQ17" t="n">
        <v>0.2</v>
      </c>
      <c r="FKR17" t="n">
        <v>0.1</v>
      </c>
      <c r="FKS17" t="n">
        <v>0.2</v>
      </c>
      <c r="FKT17" t="n">
        <v>-0.1</v>
      </c>
      <c r="FKU17" t="n">
        <v>0.1</v>
      </c>
      <c r="FKV17" t="n">
        <v>0.1</v>
      </c>
      <c r="FKW17" t="n">
        <v>0.4</v>
      </c>
      <c r="FKX17" t="n">
        <v>-0.3</v>
      </c>
      <c r="FKY17" t="n">
        <v>0.2</v>
      </c>
      <c r="FKZ17" t="n">
        <v>0.2</v>
      </c>
      <c r="FLA17" t="n">
        <v>0.1</v>
      </c>
      <c r="FLB17" t="n">
        <v>0.25</v>
      </c>
      <c r="FLC17" t="n">
        <v>-0.3</v>
      </c>
      <c r="FLD17" t="n">
        <v>0.2</v>
      </c>
      <c r="FLE17" t="n">
        <v>-0.3</v>
      </c>
      <c r="FLF17" t="n">
        <v>0.25</v>
      </c>
      <c r="FLG17" t="n">
        <v>0.1</v>
      </c>
      <c r="FLH17" t="n">
        <v>0.1</v>
      </c>
      <c r="FLI17" t="n">
        <v>0.1</v>
      </c>
      <c r="FLJ17" t="n">
        <v>0.25</v>
      </c>
      <c r="FLK17" t="n">
        <v>0.1</v>
      </c>
      <c r="FLL17" t="n">
        <v>0.2</v>
      </c>
      <c r="FLM17" t="n">
        <v>0.1</v>
      </c>
      <c r="FLN17" t="n">
        <v>0.2</v>
      </c>
      <c r="FLO17" t="n">
        <v>-0.1</v>
      </c>
      <c r="FLP17" t="n">
        <v>0.25</v>
      </c>
      <c r="FLQ17" t="n">
        <v>-0.1</v>
      </c>
      <c r="FLR17" t="n">
        <v>0.2</v>
      </c>
      <c r="FLS17" t="n">
        <v>0.2</v>
      </c>
      <c r="FLT17" t="n">
        <v>0.25</v>
      </c>
      <c r="FLU17" t="n">
        <v>-0.1</v>
      </c>
      <c r="FLV17" t="n">
        <v>-0.1</v>
      </c>
      <c r="FLW17" t="n">
        <v>0.25</v>
      </c>
      <c r="FLX17" t="n">
        <v>0.1</v>
      </c>
      <c r="FLY17" t="n">
        <v>0.1</v>
      </c>
      <c r="FLZ17" t="n">
        <v>0.2</v>
      </c>
      <c r="FMA17" t="n">
        <v>0.1</v>
      </c>
      <c r="FMB17" t="n">
        <v>0.25</v>
      </c>
      <c r="FMC17" t="n">
        <v>0.2</v>
      </c>
      <c r="FMD17" t="n">
        <v>0.1</v>
      </c>
      <c r="FME17" t="n">
        <v>0.2</v>
      </c>
      <c r="FMF17" t="n">
        <v>0.1</v>
      </c>
      <c r="FMG17" t="n">
        <v>0.2</v>
      </c>
      <c r="FMH17" t="n">
        <v>-0.1</v>
      </c>
      <c r="FMI17" t="n">
        <v>0.25</v>
      </c>
      <c r="FMJ17" t="n">
        <v>-0.3</v>
      </c>
      <c r="FMK17" t="n">
        <v>0.2</v>
      </c>
      <c r="FML17" t="n">
        <v>0.2</v>
      </c>
      <c r="FMM17" t="n">
        <v>0.2</v>
      </c>
      <c r="FMN17" t="n">
        <v>-0.3</v>
      </c>
      <c r="FMO17" t="n">
        <v>0.2</v>
      </c>
      <c r="FMP17" t="n">
        <v>0.1</v>
      </c>
      <c r="FMQ17" t="n">
        <v>0.2</v>
      </c>
      <c r="FMR17" t="n">
        <v>0.1</v>
      </c>
      <c r="FMS17" t="n">
        <v>0.2</v>
      </c>
      <c r="FMT17" t="n">
        <v>-0.1</v>
      </c>
      <c r="FMU17" t="n">
        <v>0.1</v>
      </c>
      <c r="FMV17" t="n">
        <v>0.2</v>
      </c>
      <c r="FMW17" t="n">
        <v>0.1</v>
      </c>
      <c r="FMX17" t="n">
        <v>0.2</v>
      </c>
      <c r="FMY17" t="n">
        <v>-0.1</v>
      </c>
      <c r="FMZ17" t="n">
        <v>0.1</v>
      </c>
      <c r="FNA17" t="n">
        <v>0.2</v>
      </c>
      <c r="FNB17" t="n">
        <v>0.1</v>
      </c>
      <c r="FNC17" t="n">
        <v>-0.1</v>
      </c>
      <c r="FND17" t="n">
        <v>0.1</v>
      </c>
      <c r="FNE17" t="n">
        <v>-0.1</v>
      </c>
      <c r="FNF17" t="n">
        <v>0.1</v>
      </c>
      <c r="FNG17" t="n">
        <v>0.1</v>
      </c>
      <c r="FNH17" t="n">
        <v>0.4</v>
      </c>
      <c r="FNI17" t="n">
        <v>0.25</v>
      </c>
      <c r="FNJ17" t="n">
        <v>0.2</v>
      </c>
      <c r="FNK17" t="n">
        <v>0.25</v>
      </c>
      <c r="FNL17" t="n">
        <v>0.2</v>
      </c>
      <c r="FNM17" t="n">
        <v>0.2</v>
      </c>
      <c r="FNN17" t="n">
        <v>0.25</v>
      </c>
      <c r="FNO17" t="n">
        <v>0.1</v>
      </c>
      <c r="FNP17" t="n">
        <v>0.4</v>
      </c>
      <c r="FNQ17" t="n">
        <v>0.2</v>
      </c>
      <c r="FNR17" t="n">
        <v>-0.1</v>
      </c>
      <c r="FNS17" t="n">
        <v>0.1</v>
      </c>
      <c r="FNT17" t="n">
        <v>0.1</v>
      </c>
      <c r="FNU17" t="n">
        <v>0.25</v>
      </c>
      <c r="FNV17" t="n">
        <v>0.1</v>
      </c>
      <c r="FNW17" t="n">
        <v>0.1</v>
      </c>
      <c r="FNX17" t="n">
        <v>-0.1</v>
      </c>
      <c r="FNY17" t="n">
        <v>0.2</v>
      </c>
      <c r="FNZ17" t="n">
        <v>0.1</v>
      </c>
      <c r="FOA17" t="n">
        <v>-0.1</v>
      </c>
      <c r="FOB17" t="n">
        <v>0.1</v>
      </c>
      <c r="FOC17" t="n">
        <v>0.2</v>
      </c>
      <c r="FOD17" t="n">
        <v>0.2</v>
      </c>
      <c r="FOE17" t="n">
        <v>0.1</v>
      </c>
      <c r="FOF17" t="n">
        <v>0.1</v>
      </c>
      <c r="FOG17" t="n">
        <v>0.1</v>
      </c>
      <c r="FOH17" t="n">
        <v>-0.1</v>
      </c>
      <c r="FOI17" t="n">
        <v>0.2</v>
      </c>
      <c r="FOJ17" t="n">
        <v>-0.1</v>
      </c>
      <c r="FOK17" t="n">
        <v>0.25</v>
      </c>
      <c r="FOL17" t="n">
        <v>0.2</v>
      </c>
      <c r="FOM17" t="n">
        <v>0.1</v>
      </c>
      <c r="FON17" t="n">
        <v>0.2</v>
      </c>
      <c r="FOO17" t="n">
        <v>0.2</v>
      </c>
      <c r="FOP17" t="n">
        <v>-0.1</v>
      </c>
      <c r="FOQ17" t="n">
        <v>-0.3</v>
      </c>
      <c r="FOR17" t="n">
        <v>0.2</v>
      </c>
      <c r="FOS17" t="n">
        <v>0.2</v>
      </c>
      <c r="FOT17" t="n">
        <v>-0.1</v>
      </c>
      <c r="FOU17" t="n">
        <v>-0.1</v>
      </c>
      <c r="FOV17" t="n">
        <v>0.4</v>
      </c>
      <c r="FOW17" t="n">
        <v>0.1</v>
      </c>
      <c r="FOX17" t="n">
        <v>-0.1</v>
      </c>
      <c r="FOY17" t="n">
        <v>0.1</v>
      </c>
      <c r="FOZ17" t="n">
        <v>0.2</v>
      </c>
      <c r="FPA17" t="n">
        <v>-0.1</v>
      </c>
      <c r="FPB17" t="n">
        <v>0.2</v>
      </c>
      <c r="FPC17" t="n">
        <v>0.2</v>
      </c>
      <c r="FPD17" t="n">
        <v>-0.1</v>
      </c>
      <c r="FPE17" t="n">
        <v>0.1</v>
      </c>
      <c r="FPF17" t="n">
        <v>0.1</v>
      </c>
      <c r="FPG17" t="n">
        <v>0.1</v>
      </c>
      <c r="FPH17" t="n">
        <v>0.4</v>
      </c>
      <c r="FPI17" t="n">
        <v>0.2</v>
      </c>
      <c r="FPJ17" t="n">
        <v>0.1</v>
      </c>
      <c r="FPK17" t="n">
        <v>0.4</v>
      </c>
      <c r="FPL17" t="n">
        <v>0.25</v>
      </c>
      <c r="FPM17" t="n">
        <v>0.1</v>
      </c>
      <c r="FPN17" t="n">
        <v>0.1</v>
      </c>
      <c r="FPO17" t="n">
        <v>0.1</v>
      </c>
      <c r="FPP17" t="n">
        <v>0.1</v>
      </c>
      <c r="FPQ17" t="n">
        <v>0.1</v>
      </c>
      <c r="FPR17" t="n">
        <v>0.2</v>
      </c>
      <c r="FPS17" t="n">
        <v>0.1</v>
      </c>
      <c r="FPT17" t="n">
        <v>0.2</v>
      </c>
      <c r="FPU17" t="n">
        <v>0.1</v>
      </c>
      <c r="FPV17" t="n">
        <v>0.1</v>
      </c>
      <c r="FPW17" t="n">
        <v>-0.1</v>
      </c>
      <c r="FPX17" t="n">
        <v>0.1</v>
      </c>
      <c r="FPY17" t="n">
        <v>0.2</v>
      </c>
      <c r="FPZ17" t="n">
        <v>0.1</v>
      </c>
      <c r="FQA17" t="n">
        <v>0.2</v>
      </c>
      <c r="FQB17" t="n">
        <v>0.25</v>
      </c>
      <c r="FQC17" t="n">
        <v>0.1</v>
      </c>
      <c r="FQD17" t="n">
        <v>0.1</v>
      </c>
      <c r="FQE17" t="n">
        <v>0.1</v>
      </c>
      <c r="FQF17" t="n">
        <v>0.1</v>
      </c>
      <c r="FQG17" t="n">
        <v>0.2</v>
      </c>
      <c r="FQH17" t="n">
        <v>0.4</v>
      </c>
      <c r="FQI17" t="n">
        <v>0.1</v>
      </c>
      <c r="FQJ17" t="n">
        <v>0.2</v>
      </c>
      <c r="FQK17" t="n">
        <v>0.1</v>
      </c>
      <c r="FQL17" t="n">
        <v>0.1</v>
      </c>
      <c r="FQM17" t="n">
        <v>-0.1</v>
      </c>
      <c r="FQN17" t="n">
        <v>0.1</v>
      </c>
      <c r="FQO17" t="n">
        <v>0.1</v>
      </c>
      <c r="FQP17" t="n">
        <v>-0.1</v>
      </c>
      <c r="FQQ17" t="n">
        <v>0.4</v>
      </c>
      <c r="FQR17" t="n">
        <v>0.2</v>
      </c>
      <c r="FQS17" t="n">
        <v>0.1</v>
      </c>
      <c r="FQT17" t="n">
        <v>0.2</v>
      </c>
      <c r="FQU17" t="n">
        <v>-0.1</v>
      </c>
      <c r="FQV17" t="n">
        <v>0.1</v>
      </c>
      <c r="FQW17" t="n">
        <v>-0.1</v>
      </c>
      <c r="FQX17" t="n">
        <v>0.2</v>
      </c>
      <c r="FQY17" t="n">
        <v>0.2</v>
      </c>
      <c r="FQZ17" t="n">
        <v>0.2</v>
      </c>
      <c r="FRA17" t="n">
        <v>0.2</v>
      </c>
      <c r="FRB17" t="n">
        <v>0.2</v>
      </c>
      <c r="FRC17" t="n">
        <v>-0.1</v>
      </c>
      <c r="FRD17" t="n">
        <v>0.1</v>
      </c>
      <c r="FRE17" t="n">
        <v>0.1</v>
      </c>
      <c r="FRF17" t="n">
        <v>0.2</v>
      </c>
      <c r="FRG17" t="n">
        <v>0.25</v>
      </c>
      <c r="FRH17" t="n">
        <v>0.1</v>
      </c>
      <c r="FRI17" t="n">
        <v>0.2</v>
      </c>
      <c r="FRJ17" t="n">
        <v>-0.1</v>
      </c>
      <c r="FRK17" t="n">
        <v>0.2</v>
      </c>
      <c r="FRL17" t="n">
        <v>0.1</v>
      </c>
      <c r="FRM17" t="n">
        <v>0.1</v>
      </c>
      <c r="FRN17" t="n">
        <v>0.2</v>
      </c>
      <c r="FRO17" t="n">
        <v>-0.1</v>
      </c>
      <c r="FRP17" t="n">
        <v>-0.1</v>
      </c>
      <c r="FRQ17" t="n">
        <v>0.1</v>
      </c>
      <c r="FRR17" t="n">
        <v>0.1</v>
      </c>
      <c r="FRS17" t="n">
        <v>0.1</v>
      </c>
      <c r="FRT17" t="n">
        <v>0.1</v>
      </c>
      <c r="FRU17" t="n">
        <v>0.2</v>
      </c>
      <c r="FRV17" t="n">
        <v>0.2</v>
      </c>
      <c r="FRW17" t="n">
        <v>0.1</v>
      </c>
      <c r="FRX17" t="n">
        <v>0.1</v>
      </c>
      <c r="FRY17" t="n">
        <v>0.1</v>
      </c>
      <c r="FRZ17" t="n">
        <v>0.1</v>
      </c>
      <c r="FSA17" t="n">
        <v>0.1</v>
      </c>
      <c r="FSB17" t="n">
        <v>0.1</v>
      </c>
      <c r="FSC17" t="n">
        <v>0.2</v>
      </c>
      <c r="FSD17" t="n">
        <v>0.1</v>
      </c>
      <c r="FSE17" t="n">
        <v>-0.1</v>
      </c>
      <c r="FSF17" t="n">
        <v>0.1</v>
      </c>
      <c r="FSG17" t="n">
        <v>0.2</v>
      </c>
      <c r="FSH17" t="n">
        <v>0.25</v>
      </c>
      <c r="FSI17" t="n">
        <v>0.1</v>
      </c>
      <c r="FSJ17" t="n">
        <v>0.1</v>
      </c>
      <c r="FSK17" t="n">
        <v>0.2</v>
      </c>
      <c r="FSL17" t="n">
        <v>0.25</v>
      </c>
      <c r="FSM17" t="n">
        <v>0.2</v>
      </c>
      <c r="FSN17" t="n">
        <v>0.2</v>
      </c>
      <c r="FSO17" t="n">
        <v>0.1</v>
      </c>
      <c r="FSP17" t="n">
        <v>0.25</v>
      </c>
      <c r="FSQ17" t="n">
        <v>0.1</v>
      </c>
      <c r="FSR17" t="n">
        <v>0.1</v>
      </c>
      <c r="FSS17" t="n">
        <v>-0.1</v>
      </c>
      <c r="FST17" t="n">
        <v>0.2</v>
      </c>
      <c r="FSU17" t="n">
        <v>0.25</v>
      </c>
      <c r="FSV17" t="n">
        <v>0.1</v>
      </c>
      <c r="FSW17" t="n">
        <v>0.1</v>
      </c>
      <c r="FSX17" t="n">
        <v>0.2</v>
      </c>
      <c r="FSY17" t="n">
        <v>0.2</v>
      </c>
      <c r="FSZ17" t="n">
        <v>0.1</v>
      </c>
      <c r="FTA17" t="n">
        <v>-0.1</v>
      </c>
      <c r="FTB17" t="n">
        <v>0.2</v>
      </c>
      <c r="FTC17" t="n">
        <v>0.2</v>
      </c>
      <c r="FTD17" t="n">
        <v>0.25</v>
      </c>
      <c r="FTE17" t="n">
        <v>0.25</v>
      </c>
      <c r="FTF17" t="n">
        <v>0.1</v>
      </c>
      <c r="FTG17" t="n">
        <v>-0.3</v>
      </c>
      <c r="FTH17" t="n">
        <v>0.2</v>
      </c>
      <c r="FTI17" t="n">
        <v>0.2</v>
      </c>
      <c r="FTJ17" t="n">
        <v>0.2</v>
      </c>
      <c r="FTK17" t="n">
        <v>0.1</v>
      </c>
      <c r="FTL17" t="n">
        <v>-0.1</v>
      </c>
      <c r="FTM17" t="n">
        <v>0.1</v>
      </c>
      <c r="FTN17" t="n">
        <v>0.1</v>
      </c>
      <c r="FTO17" t="n">
        <v>-0.1</v>
      </c>
      <c r="FTP17" t="n">
        <v>0.1</v>
      </c>
      <c r="FTQ17" t="n">
        <v>0.2</v>
      </c>
      <c r="FTR17" t="n">
        <v>0.1</v>
      </c>
      <c r="FTS17" t="n">
        <v>0.2</v>
      </c>
      <c r="FTT17" t="n">
        <v>-0.1</v>
      </c>
      <c r="FTU17" t="n">
        <v>0.2</v>
      </c>
      <c r="FTV17" t="n">
        <v>0.2</v>
      </c>
      <c r="FTW17" t="n">
        <v>0.1</v>
      </c>
      <c r="FTX17" t="n">
        <v>0.1</v>
      </c>
      <c r="FTY17" t="n">
        <v>0.1</v>
      </c>
      <c r="FTZ17" t="n">
        <v>0.2</v>
      </c>
      <c r="FUA17" t="n">
        <v>0.2</v>
      </c>
      <c r="FUB17" t="n">
        <v>0.1</v>
      </c>
      <c r="FUC17" t="n">
        <v>0.2</v>
      </c>
      <c r="FUD17" t="n">
        <v>0.1</v>
      </c>
      <c r="FUE17" t="n">
        <v>0.2</v>
      </c>
      <c r="FUF17" t="n">
        <v>0.1</v>
      </c>
      <c r="FUG17" t="n">
        <v>0.1</v>
      </c>
      <c r="FUH17" t="n">
        <v>0.1</v>
      </c>
      <c r="FUI17" t="n">
        <v>0.1</v>
      </c>
      <c r="FUJ17" t="n">
        <v>0.1</v>
      </c>
      <c r="FUK17" t="n">
        <v>0.1</v>
      </c>
      <c r="FUL17" t="n">
        <v>0.1</v>
      </c>
      <c r="FUM17" t="n">
        <v>0.1</v>
      </c>
      <c r="FUN17" t="n">
        <v>0.1</v>
      </c>
      <c r="FUO17" t="n">
        <v>0.1</v>
      </c>
      <c r="FUP17" t="n">
        <v>0.2</v>
      </c>
      <c r="FUQ17" t="n">
        <v>-0.1</v>
      </c>
      <c r="FUR17" t="n">
        <v>0.2</v>
      </c>
      <c r="FUS17" t="n">
        <v>0.2</v>
      </c>
      <c r="FUT17" t="n">
        <v>0.1</v>
      </c>
      <c r="FUU17" t="n">
        <v>0.2</v>
      </c>
      <c r="FUV17" t="n">
        <v>0.2</v>
      </c>
      <c r="FUW17" t="n">
        <v>0.2</v>
      </c>
      <c r="FUX17" t="n">
        <v>0.1</v>
      </c>
      <c r="FUY17" t="n">
        <v>0.2</v>
      </c>
      <c r="FUZ17" t="n">
        <v>0.1</v>
      </c>
      <c r="FVA17" t="n">
        <v>-0.1</v>
      </c>
      <c r="FVB17" t="n">
        <v>0.1</v>
      </c>
      <c r="FVC17" t="n">
        <v>0.1</v>
      </c>
      <c r="FVD17" t="n">
        <v>-0.1</v>
      </c>
      <c r="FVE17" t="n">
        <v>0.1</v>
      </c>
      <c r="FVF17" t="n">
        <v>0.25</v>
      </c>
      <c r="FVG17" t="n">
        <v>0.1</v>
      </c>
      <c r="FVH17" t="n">
        <v>-0.1</v>
      </c>
      <c r="FVI17" t="n">
        <v>0.1</v>
      </c>
      <c r="FVJ17" t="n">
        <v>0.1</v>
      </c>
      <c r="FVK17" t="n">
        <v>0.1</v>
      </c>
      <c r="FVL17" t="n">
        <v>0.2</v>
      </c>
      <c r="FVM17" t="n">
        <v>0.1</v>
      </c>
      <c r="FVN17" t="n">
        <v>0.2</v>
      </c>
      <c r="FVO17" t="n">
        <v>0.2</v>
      </c>
      <c r="FVP17" t="n">
        <v>0.1</v>
      </c>
      <c r="FVQ17" t="n">
        <v>0.1</v>
      </c>
      <c r="FVR17" t="n">
        <v>-0.1</v>
      </c>
      <c r="FVS17" t="n">
        <v>0.2</v>
      </c>
      <c r="FVT17" t="n">
        <v>0.2</v>
      </c>
      <c r="FVU17" t="n">
        <v>0.2</v>
      </c>
      <c r="FVV17" t="n">
        <v>0.1</v>
      </c>
      <c r="FVW17" t="n">
        <v>-0.1</v>
      </c>
      <c r="FVX17" t="n">
        <v>-0.1</v>
      </c>
      <c r="FVY17" t="n">
        <v>0.2</v>
      </c>
      <c r="FVZ17" t="n">
        <v>0.2</v>
      </c>
      <c r="FWA17" t="n">
        <v>0.1</v>
      </c>
      <c r="FWB17" t="n">
        <v>0.1</v>
      </c>
      <c r="FWC17" t="n">
        <v>0.2</v>
      </c>
      <c r="FWD17" t="n">
        <v>0.25</v>
      </c>
      <c r="FWE17" t="n">
        <v>0.1</v>
      </c>
      <c r="FWF17" t="n">
        <v>0.2</v>
      </c>
      <c r="FWG17" t="n">
        <v>0.25</v>
      </c>
      <c r="FWH17" t="n">
        <v>0.2</v>
      </c>
      <c r="FWI17" t="n">
        <v>-0.1</v>
      </c>
      <c r="FWJ17" t="n">
        <v>0.2</v>
      </c>
      <c r="FWK17" t="n">
        <v>-0.1</v>
      </c>
      <c r="FWL17" t="n">
        <v>-0.1</v>
      </c>
      <c r="FWM17" t="n">
        <v>0.1</v>
      </c>
      <c r="FWN17" t="n">
        <v>0.1</v>
      </c>
      <c r="FWO17" t="n">
        <v>0.25</v>
      </c>
      <c r="FWP17" t="n">
        <v>0.1</v>
      </c>
      <c r="FWQ17" t="n">
        <v>0.2</v>
      </c>
      <c r="FWR17" t="n">
        <v>0.1</v>
      </c>
      <c r="FWS17" t="n">
        <v>0.2</v>
      </c>
      <c r="FWT17" t="n">
        <v>-0.1</v>
      </c>
      <c r="FWU17" t="n">
        <v>-0.3</v>
      </c>
      <c r="FWV17" t="n">
        <v>-0.1</v>
      </c>
      <c r="FWW17" t="n">
        <v>0.25</v>
      </c>
      <c r="FWX17" t="n">
        <v>0.2</v>
      </c>
      <c r="FWY17" t="n">
        <v>0.2</v>
      </c>
      <c r="FWZ17" t="n">
        <v>0.25</v>
      </c>
      <c r="FXA17" t="n">
        <v>-0.1</v>
      </c>
      <c r="FXB17" t="n">
        <v>0.1</v>
      </c>
      <c r="FXC17" t="n">
        <v>-0.1</v>
      </c>
      <c r="FXD17" t="n">
        <v>-0.1</v>
      </c>
      <c r="FXE17" t="n">
        <v>0.1</v>
      </c>
      <c r="FXF17" t="n">
        <v>0.2</v>
      </c>
      <c r="FXG17" t="n">
        <v>-0.3</v>
      </c>
      <c r="FXH17" t="n">
        <v>-0.1</v>
      </c>
      <c r="FXI17" t="n">
        <v>0.1</v>
      </c>
      <c r="FXJ17" t="n">
        <v>-0.3</v>
      </c>
      <c r="FXK17" t="n">
        <v>0.1</v>
      </c>
      <c r="FXL17" t="n">
        <v>0.1</v>
      </c>
      <c r="FXM17" t="n">
        <v>0.1</v>
      </c>
      <c r="FXN17" t="n">
        <v>-0.1</v>
      </c>
      <c r="FXO17" t="n">
        <v>0.25</v>
      </c>
      <c r="FXP17" t="n">
        <v>0.1</v>
      </c>
      <c r="FXQ17" t="n">
        <v>0.1</v>
      </c>
      <c r="FXR17" t="n">
        <v>0.2</v>
      </c>
      <c r="FXS17" t="n">
        <v>0.2</v>
      </c>
      <c r="FXT17" t="n">
        <v>0.2</v>
      </c>
      <c r="FXU17" t="n">
        <v>0.1</v>
      </c>
      <c r="FXV17" t="n">
        <v>-0.1</v>
      </c>
      <c r="FXW17" t="n">
        <v>0.1</v>
      </c>
      <c r="FXX17" t="n">
        <v>0.1</v>
      </c>
      <c r="FXY17" t="n">
        <v>0.2</v>
      </c>
      <c r="FXZ17" t="n">
        <v>0.1</v>
      </c>
      <c r="FYA17" t="n">
        <v>0.1</v>
      </c>
      <c r="FYB17" t="n">
        <v>-0.3</v>
      </c>
      <c r="FYC17" t="n">
        <v>0.25</v>
      </c>
      <c r="FYD17" t="n">
        <v>-0.1</v>
      </c>
      <c r="FYE17" t="n">
        <v>0.1</v>
      </c>
      <c r="FYF17" t="n">
        <v>0.1</v>
      </c>
      <c r="FYG17" t="n">
        <v>0.2</v>
      </c>
      <c r="FYH17" t="n">
        <v>0.2</v>
      </c>
      <c r="FYI17" t="n">
        <v>0.2</v>
      </c>
      <c r="FYJ17" t="n">
        <v>0.2</v>
      </c>
      <c r="FYK17" t="n">
        <v>0.4</v>
      </c>
      <c r="FYL17" t="n">
        <v>-0.1</v>
      </c>
      <c r="FYM17" t="n">
        <v>-0.3</v>
      </c>
      <c r="FYN17" t="n">
        <v>-0.1</v>
      </c>
      <c r="FYO17" t="n">
        <v>0.1</v>
      </c>
      <c r="FYP17" t="n">
        <v>0.1</v>
      </c>
      <c r="FYQ17" t="n">
        <v>-0.3</v>
      </c>
      <c r="FYR17" t="n">
        <v>0.2</v>
      </c>
      <c r="FYS17" t="n">
        <v>0.2</v>
      </c>
      <c r="FYT17" t="n">
        <v>0.2</v>
      </c>
      <c r="FYU17" t="n">
        <v>0.2</v>
      </c>
      <c r="FYV17" t="n">
        <v>0.2</v>
      </c>
      <c r="FYW17" t="n">
        <v>-0.1</v>
      </c>
      <c r="FYX17" t="n">
        <v>-0.1</v>
      </c>
      <c r="FYY17" t="n">
        <v>0.2</v>
      </c>
      <c r="FYZ17" t="n">
        <v>-0.1</v>
      </c>
      <c r="FZA17" t="n">
        <v>0.25</v>
      </c>
      <c r="FZB17" t="n">
        <v>0.2</v>
      </c>
      <c r="FZC17" t="n">
        <v>0.1</v>
      </c>
      <c r="FZD17" t="n">
        <v>0.25</v>
      </c>
      <c r="FZE17" t="n">
        <v>0.1</v>
      </c>
      <c r="FZF17" t="n">
        <v>0.4</v>
      </c>
      <c r="FZG17" t="n">
        <v>0.2</v>
      </c>
      <c r="FZH17" t="n">
        <v>0.1</v>
      </c>
      <c r="FZI17" t="n">
        <v>0.1</v>
      </c>
      <c r="FZJ17" t="n">
        <v>0.1</v>
      </c>
      <c r="FZK17" t="n">
        <v>0.1</v>
      </c>
      <c r="FZL17" t="n">
        <v>0.1</v>
      </c>
      <c r="FZM17" t="n">
        <v>-0.1</v>
      </c>
      <c r="FZN17" t="n">
        <v>0.25</v>
      </c>
      <c r="FZO17" t="n">
        <v>-0.1</v>
      </c>
      <c r="FZP17" t="n">
        <v>0.1</v>
      </c>
      <c r="FZQ17" t="n">
        <v>0.1</v>
      </c>
      <c r="FZR17" t="n">
        <v>0.2</v>
      </c>
      <c r="FZS17" t="n">
        <v>0.1</v>
      </c>
      <c r="FZT17" t="n">
        <v>0.2</v>
      </c>
      <c r="FZU17" t="n">
        <v>0.1</v>
      </c>
      <c r="FZV17" t="n">
        <v>-0.1</v>
      </c>
      <c r="FZW17" t="n">
        <v>-0.1</v>
      </c>
      <c r="FZX17" t="n">
        <v>0.25</v>
      </c>
      <c r="FZY17" t="n">
        <v>0.2</v>
      </c>
      <c r="FZZ17" t="n">
        <v>0.2</v>
      </c>
      <c r="GAA17" t="n">
        <v>0.1</v>
      </c>
      <c r="GAB17" t="n">
        <v>-0.1</v>
      </c>
      <c r="GAC17" t="n">
        <v>0.1</v>
      </c>
      <c r="GAD17" t="n">
        <v>0.2</v>
      </c>
      <c r="GAE17" t="n">
        <v>-0.1</v>
      </c>
      <c r="GAF17" t="n">
        <v>0.2</v>
      </c>
      <c r="GAG17" t="n">
        <v>0.1</v>
      </c>
      <c r="GAH17" t="n">
        <v>0.2</v>
      </c>
      <c r="GAI17" t="n">
        <v>0.25</v>
      </c>
      <c r="GAJ17" t="n">
        <v>0.1</v>
      </c>
      <c r="GAK17" t="n">
        <v>0.2</v>
      </c>
      <c r="GAL17" t="n">
        <v>0.2</v>
      </c>
      <c r="GAM17" t="n">
        <v>-0.1</v>
      </c>
      <c r="GAN17" t="n">
        <v>0.1</v>
      </c>
      <c r="GAO17" t="n">
        <v>0.25</v>
      </c>
      <c r="GAP17" t="n">
        <v>0.1</v>
      </c>
      <c r="GAQ17" t="n">
        <v>-0.3</v>
      </c>
      <c r="GAR17" t="n">
        <v>0.1</v>
      </c>
      <c r="GAS17" t="n">
        <v>0.2</v>
      </c>
      <c r="GAT17" t="n">
        <v>0.2</v>
      </c>
      <c r="GAU17" t="n">
        <v>0.2</v>
      </c>
      <c r="GAV17" t="n">
        <v>0.1</v>
      </c>
      <c r="GAW17" t="n">
        <v>0.25</v>
      </c>
      <c r="GAX17" t="n">
        <v>0.1</v>
      </c>
      <c r="GAY17" t="n">
        <v>0.2</v>
      </c>
      <c r="GAZ17" t="n">
        <v>0.1</v>
      </c>
      <c r="GBA17" t="n">
        <v>0.1</v>
      </c>
      <c r="GBB17" t="n">
        <v>-0.1</v>
      </c>
      <c r="GBC17" t="n">
        <v>0.25</v>
      </c>
      <c r="GBD17" t="n">
        <v>0.2</v>
      </c>
      <c r="GBE17" t="n">
        <v>-0.1</v>
      </c>
      <c r="GBF17" t="n">
        <v>-0.1</v>
      </c>
      <c r="GBG17" t="n">
        <v>0.2</v>
      </c>
      <c r="GBH17" t="n">
        <v>-0.3</v>
      </c>
      <c r="GBI17" t="n">
        <v>0.2</v>
      </c>
      <c r="GBJ17" t="n">
        <v>0.1</v>
      </c>
      <c r="GBK17" t="n">
        <v>-0.1</v>
      </c>
      <c r="GBL17" t="n">
        <v>0.1</v>
      </c>
      <c r="GBM17" t="n">
        <v>0.1</v>
      </c>
      <c r="GBN17" t="n">
        <v>0.1</v>
      </c>
      <c r="GBO17" t="n">
        <v>-0.1</v>
      </c>
      <c r="GBP17" t="n">
        <v>0.25</v>
      </c>
      <c r="GBQ17" t="n">
        <v>0.1</v>
      </c>
      <c r="GBR17" t="n">
        <v>0.1</v>
      </c>
      <c r="GBS17" t="n">
        <v>0.1</v>
      </c>
      <c r="GBT17" t="n">
        <v>0.2</v>
      </c>
      <c r="GBU17" t="n">
        <v>-0.1</v>
      </c>
      <c r="GBV17" t="n">
        <v>0.2</v>
      </c>
      <c r="GBW17" t="n">
        <v>-0.1</v>
      </c>
      <c r="GBX17" t="n">
        <v>0.2</v>
      </c>
      <c r="GBY17" t="n">
        <v>0.1</v>
      </c>
      <c r="GBZ17" t="n">
        <v>-0.1</v>
      </c>
      <c r="GCA17" t="n">
        <v>0.1</v>
      </c>
      <c r="GCB17" t="n">
        <v>0.25</v>
      </c>
      <c r="GCC17" t="n">
        <v>0.2</v>
      </c>
      <c r="GCD17" t="n">
        <v>0.1</v>
      </c>
      <c r="GCE17" t="n">
        <v>0.25</v>
      </c>
      <c r="GCF17" t="n">
        <v>0.1</v>
      </c>
      <c r="GCG17" t="n">
        <v>0.2</v>
      </c>
      <c r="GCH17" t="n">
        <v>0.25</v>
      </c>
      <c r="GCI17" t="n">
        <v>0.1</v>
      </c>
      <c r="GCJ17" t="n">
        <v>0.25</v>
      </c>
      <c r="GCK17" t="n">
        <v>0.25</v>
      </c>
      <c r="GCL17" t="n">
        <v>-0.1</v>
      </c>
      <c r="GCM17" t="n">
        <v>-0.1</v>
      </c>
      <c r="GCN17" t="n">
        <v>-0.1</v>
      </c>
      <c r="GCO17" t="n">
        <v>0.2</v>
      </c>
      <c r="GCP17" t="n">
        <v>-0.3</v>
      </c>
      <c r="GCQ17" t="n">
        <v>0.1</v>
      </c>
      <c r="GCR17" t="n">
        <v>-0.1</v>
      </c>
      <c r="GCS17" t="n">
        <v>0.1</v>
      </c>
      <c r="GCT17" t="n">
        <v>-0.1</v>
      </c>
      <c r="GCU17" t="n">
        <v>0.2</v>
      </c>
      <c r="GCV17" t="n">
        <v>0.2</v>
      </c>
      <c r="GCW17" t="n">
        <v>0.1</v>
      </c>
      <c r="GCX17" t="n">
        <v>0.2</v>
      </c>
      <c r="GCY17" t="n">
        <v>0.2</v>
      </c>
      <c r="GCZ17" t="n">
        <v>0.2</v>
      </c>
      <c r="GDA17" t="n">
        <v>0.1</v>
      </c>
      <c r="GDB17" t="n">
        <v>0.1</v>
      </c>
      <c r="GDC17" t="n">
        <v>0.1</v>
      </c>
      <c r="GDD17" t="n">
        <v>0.1</v>
      </c>
      <c r="GDE17" t="n">
        <v>0.2</v>
      </c>
      <c r="GDF17" t="n">
        <v>0.2</v>
      </c>
      <c r="GDG17" t="n">
        <v>0.1</v>
      </c>
      <c r="GDH17" t="n">
        <v>0.2</v>
      </c>
      <c r="GDI17" t="n">
        <v>0.1</v>
      </c>
      <c r="GDJ17" t="n">
        <v>0.2</v>
      </c>
      <c r="GDK17" t="n">
        <v>-0.1</v>
      </c>
      <c r="GDL17" t="n">
        <v>0.1</v>
      </c>
      <c r="GDM17" t="n">
        <v>0.1</v>
      </c>
      <c r="GDN17" t="n">
        <v>0.25</v>
      </c>
      <c r="GDO17" t="n">
        <v>0.1</v>
      </c>
      <c r="GDP17" t="n">
        <v>0.1</v>
      </c>
      <c r="GDQ17" t="n">
        <v>0.1</v>
      </c>
      <c r="GDR17" t="n">
        <v>0.2</v>
      </c>
      <c r="GDS17" t="n">
        <v>0.1</v>
      </c>
      <c r="GDT17" t="n">
        <v>-0.1</v>
      </c>
      <c r="GDU17" t="n">
        <v>0.1</v>
      </c>
      <c r="GDV17" t="n">
        <v>-0.1</v>
      </c>
      <c r="GDW17" t="n">
        <v>0.2</v>
      </c>
      <c r="GDX17" t="n">
        <v>0.1</v>
      </c>
      <c r="GDY17" t="n">
        <v>0.1</v>
      </c>
      <c r="GDZ17" t="n">
        <v>-0.1</v>
      </c>
      <c r="GEA17" t="n">
        <v>0.2</v>
      </c>
      <c r="GEB17" t="n">
        <v>-0.1</v>
      </c>
      <c r="GEC17" t="n">
        <v>0.2</v>
      </c>
      <c r="GED17" t="n">
        <v>0.25</v>
      </c>
      <c r="GEE17" t="n">
        <v>0.1</v>
      </c>
      <c r="GEF17" t="n">
        <v>0.2</v>
      </c>
      <c r="GEG17" t="n">
        <v>0.25</v>
      </c>
      <c r="GEH17" t="n">
        <v>-0.1</v>
      </c>
      <c r="GEI17" t="n">
        <v>0.25</v>
      </c>
      <c r="GEJ17" t="n">
        <v>0.25</v>
      </c>
      <c r="GEK17" t="n">
        <v>-0.1</v>
      </c>
      <c r="GEL17" t="n">
        <v>0.4</v>
      </c>
      <c r="GEM17" t="n">
        <v>0.2</v>
      </c>
      <c r="GEN17" t="n">
        <v>0.1</v>
      </c>
      <c r="GEO17" t="n">
        <v>0.2</v>
      </c>
      <c r="GEP17" t="n">
        <v>0.1</v>
      </c>
      <c r="GEQ17" t="n">
        <v>0.1</v>
      </c>
      <c r="GER17" t="n">
        <v>0.25</v>
      </c>
      <c r="GES17" t="n">
        <v>-0.1</v>
      </c>
      <c r="GET17" t="n">
        <v>0.1</v>
      </c>
      <c r="GEU17" t="n">
        <v>0.1</v>
      </c>
      <c r="GEV17" t="n">
        <v>0.4</v>
      </c>
      <c r="GEW17" t="n">
        <v>0.1</v>
      </c>
      <c r="GEX17" t="n">
        <v>0.1</v>
      </c>
      <c r="GEY17" t="n">
        <v>0.1</v>
      </c>
      <c r="GEZ17" t="n">
        <v>0.1</v>
      </c>
      <c r="GFA17" t="n">
        <v>0.2</v>
      </c>
      <c r="GFB17" t="n">
        <v>-0.3</v>
      </c>
      <c r="GFC17" t="n">
        <v>0.2</v>
      </c>
      <c r="GFD17" t="n">
        <v>0.25</v>
      </c>
      <c r="GFE17" t="n">
        <v>0.1</v>
      </c>
      <c r="GFF17" t="n">
        <v>-0.3</v>
      </c>
      <c r="GFG17" t="n">
        <v>-0.1</v>
      </c>
      <c r="GFH17" t="n">
        <v>-0.3</v>
      </c>
      <c r="GFI17" t="n">
        <v>0.4</v>
      </c>
      <c r="GFJ17" t="n">
        <v>0.1</v>
      </c>
      <c r="GFK17" t="n">
        <v>0.2</v>
      </c>
      <c r="GFL17" t="n">
        <v>0.1</v>
      </c>
      <c r="GFM17" t="n">
        <v>0.2</v>
      </c>
      <c r="GFN17" t="n">
        <v>0.2</v>
      </c>
      <c r="GFO17" t="n">
        <v>0.1</v>
      </c>
      <c r="GFP17" t="n">
        <v>0.25</v>
      </c>
      <c r="GFQ17" t="n">
        <v>0.1</v>
      </c>
      <c r="GFR17" t="n">
        <v>0.25</v>
      </c>
      <c r="GFS17" t="n">
        <v>-0.1</v>
      </c>
      <c r="GFT17" t="n">
        <v>0.2</v>
      </c>
      <c r="GFU17" t="n">
        <v>0.1</v>
      </c>
      <c r="GFV17" t="n">
        <v>0.1</v>
      </c>
      <c r="GFW17" t="n">
        <v>-0.1</v>
      </c>
      <c r="GFX17" t="n">
        <v>0.1</v>
      </c>
      <c r="GFY17" t="n">
        <v>0.2</v>
      </c>
      <c r="GFZ17" t="n">
        <v>-0.1</v>
      </c>
      <c r="GGA17" t="n">
        <v>0.25</v>
      </c>
      <c r="GGB17" t="n">
        <v>0.2</v>
      </c>
      <c r="GGC17" t="n">
        <v>-0.1</v>
      </c>
      <c r="GGD17" t="n">
        <v>0.1</v>
      </c>
      <c r="GGE17" t="n">
        <v>-0.1</v>
      </c>
      <c r="GGF17" t="n">
        <v>0.2</v>
      </c>
      <c r="GGG17" t="n">
        <v>0.1</v>
      </c>
      <c r="GGH17" t="n">
        <v>0.25</v>
      </c>
      <c r="GGI17" t="n">
        <v>0.2</v>
      </c>
      <c r="GGJ17" t="n">
        <v>0.1</v>
      </c>
      <c r="GGK17" t="n">
        <v>-0.1</v>
      </c>
      <c r="GGL17" t="n">
        <v>0.2</v>
      </c>
      <c r="GGM17" t="n">
        <v>0.2</v>
      </c>
      <c r="GGN17" t="n">
        <v>0.25</v>
      </c>
      <c r="GGO17" t="n">
        <v>0.2</v>
      </c>
      <c r="GGP17" t="n">
        <v>0.2</v>
      </c>
      <c r="GGQ17" t="n">
        <v>0.1</v>
      </c>
      <c r="GGR17" t="n">
        <v>0.1</v>
      </c>
      <c r="GGS17" t="n">
        <v>-0.1</v>
      </c>
      <c r="GGT17" t="n">
        <v>-0.1</v>
      </c>
      <c r="GGU17" t="n">
        <v>0.2</v>
      </c>
      <c r="GGV17" t="n">
        <v>0.2</v>
      </c>
      <c r="GGW17" t="n">
        <v>-0.1</v>
      </c>
      <c r="GGX17" t="n">
        <v>-0.3</v>
      </c>
      <c r="GGY17" t="n">
        <v>0.2</v>
      </c>
      <c r="GGZ17" t="n">
        <v>0.1</v>
      </c>
      <c r="GHA17" t="n">
        <v>0.2</v>
      </c>
      <c r="GHB17" t="n">
        <v>0.2</v>
      </c>
      <c r="GHC17" t="n">
        <v>0.1</v>
      </c>
      <c r="GHD17" t="n">
        <v>-0.1</v>
      </c>
      <c r="GHE17" t="n">
        <v>-0.1</v>
      </c>
      <c r="GHF17" t="n">
        <v>0.1</v>
      </c>
      <c r="GHG17" t="n">
        <v>0.25</v>
      </c>
      <c r="GHH17" t="n">
        <v>0.1</v>
      </c>
      <c r="GHI17" t="n">
        <v>0.1</v>
      </c>
      <c r="GHJ17" t="n">
        <v>0.1</v>
      </c>
      <c r="GHK17" t="n">
        <v>-0.3</v>
      </c>
      <c r="GHL17" t="n">
        <v>0.1</v>
      </c>
      <c r="GHM17" t="n">
        <v>0.1</v>
      </c>
      <c r="GHN17" t="n">
        <v>0.1</v>
      </c>
      <c r="GHO17" t="n">
        <v>0.1</v>
      </c>
      <c r="GHP17" t="n">
        <v>0.2</v>
      </c>
      <c r="GHQ17" t="n">
        <v>-0.1</v>
      </c>
      <c r="GHR17" t="n">
        <v>0.2</v>
      </c>
      <c r="GHS17" t="n">
        <v>0.2</v>
      </c>
      <c r="GHT17" t="n">
        <v>0.2</v>
      </c>
      <c r="GHU17" t="n">
        <v>0.1</v>
      </c>
      <c r="GHV17" t="n">
        <v>0.25</v>
      </c>
      <c r="GHW17" t="n">
        <v>-0.1</v>
      </c>
      <c r="GHX17" t="n">
        <v>0.1</v>
      </c>
      <c r="GHY17" t="n">
        <v>0.1</v>
      </c>
      <c r="GHZ17" t="n">
        <v>0.2</v>
      </c>
      <c r="GIA17" t="n">
        <v>0.1</v>
      </c>
      <c r="GIB17" t="n">
        <v>0.2</v>
      </c>
      <c r="GIC17" t="n">
        <v>0.1</v>
      </c>
      <c r="GID17" t="n">
        <v>0.1</v>
      </c>
      <c r="GIE17" t="n">
        <v>0.1</v>
      </c>
      <c r="GIF17" t="n">
        <v>-0.1</v>
      </c>
      <c r="GIG17" t="n">
        <v>0.1</v>
      </c>
      <c r="GIH17" t="n">
        <v>0.1</v>
      </c>
      <c r="GII17" t="n">
        <v>0.1</v>
      </c>
      <c r="GIJ17" t="n">
        <v>0.1</v>
      </c>
      <c r="GIK17" t="n">
        <v>0.2</v>
      </c>
      <c r="GIL17" t="n">
        <v>0.1</v>
      </c>
      <c r="GIM17" t="n">
        <v>0.1</v>
      </c>
      <c r="GIN17" t="n">
        <v>0.2</v>
      </c>
      <c r="GIO17" t="n">
        <v>-0.1</v>
      </c>
      <c r="GIP17" t="n">
        <v>0.2</v>
      </c>
      <c r="GIQ17" t="n">
        <v>0.2</v>
      </c>
      <c r="GIR17" t="n">
        <v>0.1</v>
      </c>
      <c r="GIS17" t="n">
        <v>-0.1</v>
      </c>
      <c r="GIT17" t="n">
        <v>-0.1</v>
      </c>
      <c r="GIU17" t="n">
        <v>0.2</v>
      </c>
      <c r="GIV17" t="n">
        <v>0.1</v>
      </c>
      <c r="GIW17" t="n">
        <v>0.25</v>
      </c>
      <c r="GIX17" t="n">
        <v>0.2</v>
      </c>
      <c r="GIY17" t="n">
        <v>0.25</v>
      </c>
      <c r="GIZ17" t="n">
        <v>0.1</v>
      </c>
      <c r="GJA17" t="n">
        <v>-0.1</v>
      </c>
      <c r="GJB17" t="n">
        <v>0.25</v>
      </c>
      <c r="GJC17" t="n">
        <v>0.2</v>
      </c>
      <c r="GJD17" t="n">
        <v>0.2</v>
      </c>
      <c r="GJE17" t="n">
        <v>-0.1</v>
      </c>
      <c r="GJF17" t="n">
        <v>0.2</v>
      </c>
      <c r="GJG17" t="n">
        <v>-0.1</v>
      </c>
      <c r="GJH17" t="n">
        <v>0.1</v>
      </c>
      <c r="GJI17" t="n">
        <v>0.4</v>
      </c>
      <c r="GJJ17" t="n">
        <v>0.1</v>
      </c>
      <c r="GJK17" t="n">
        <v>0.1</v>
      </c>
      <c r="GJL17" t="n">
        <v>0.2</v>
      </c>
    </row>
    <row r="18">
      <c r="B18" t="n">
        <v>9</v>
      </c>
      <c r="C18">
        <f>AVERAGE(E18:GJL18)</f>
        <v/>
      </c>
      <c r="E18" t="n">
        <v>0.2</v>
      </c>
      <c r="F18" t="n">
        <v>0.1</v>
      </c>
      <c r="G18" t="n">
        <v>0.1</v>
      </c>
      <c r="H18" t="n">
        <v>0.1</v>
      </c>
      <c r="I18" t="n">
        <v>0.2</v>
      </c>
      <c r="J18" t="n">
        <v>0.1</v>
      </c>
      <c r="K18" t="n">
        <v>0.2</v>
      </c>
      <c r="L18" t="n">
        <v>0.1</v>
      </c>
      <c r="M18" t="n">
        <v>0.1</v>
      </c>
      <c r="N18" t="n">
        <v>0.25</v>
      </c>
      <c r="O18" t="n">
        <v>0.1</v>
      </c>
      <c r="P18" t="n">
        <v>0.1</v>
      </c>
      <c r="Q18" t="n">
        <v>0.1</v>
      </c>
      <c r="R18" t="n">
        <v>0.2</v>
      </c>
      <c r="S18" t="n">
        <v>-0.1</v>
      </c>
      <c r="T18" t="n">
        <v>0.1</v>
      </c>
      <c r="U18" t="n">
        <v>0.2</v>
      </c>
      <c r="V18" t="n">
        <v>0.1</v>
      </c>
      <c r="W18" t="n">
        <v>0.1</v>
      </c>
      <c r="X18" t="n">
        <v>0.1</v>
      </c>
      <c r="Y18" t="n">
        <v>-0.1</v>
      </c>
      <c r="Z18" t="n">
        <v>0.1</v>
      </c>
      <c r="AA18" t="n">
        <v>0.2</v>
      </c>
      <c r="AB18" t="n">
        <v>0.25</v>
      </c>
      <c r="AC18" t="n">
        <v>-0.1</v>
      </c>
      <c r="AD18" t="n">
        <v>-0.3</v>
      </c>
      <c r="AE18" t="n">
        <v>0.1</v>
      </c>
      <c r="AF18" t="n">
        <v>-0.1</v>
      </c>
      <c r="AG18" t="n">
        <v>0.2</v>
      </c>
      <c r="AH18" t="n">
        <v>0.2</v>
      </c>
      <c r="AI18" t="n">
        <v>0.2</v>
      </c>
      <c r="AJ18" t="n">
        <v>0.1</v>
      </c>
      <c r="AK18" t="n">
        <v>-0.3</v>
      </c>
      <c r="AL18" t="n">
        <v>0.25</v>
      </c>
      <c r="AM18" t="n">
        <v>-0.3</v>
      </c>
      <c r="AN18" t="n">
        <v>0.1</v>
      </c>
      <c r="AO18" t="n">
        <v>0.1</v>
      </c>
      <c r="AP18" t="n">
        <v>0.2</v>
      </c>
      <c r="AQ18" t="n">
        <v>0.1</v>
      </c>
      <c r="AR18" t="n">
        <v>0.1</v>
      </c>
      <c r="AS18" t="n">
        <v>0.2</v>
      </c>
      <c r="AT18" t="n">
        <v>0.1</v>
      </c>
      <c r="AU18" t="n">
        <v>0.1</v>
      </c>
      <c r="AV18" t="n">
        <v>0.2</v>
      </c>
      <c r="AW18" t="n">
        <v>-0.3</v>
      </c>
      <c r="AX18" t="n">
        <v>0.4</v>
      </c>
      <c r="AY18" t="n">
        <v>0.2</v>
      </c>
      <c r="AZ18" t="n">
        <v>-0.3</v>
      </c>
      <c r="BA18" t="n">
        <v>0.1</v>
      </c>
      <c r="BB18" t="n">
        <v>0.2</v>
      </c>
      <c r="BC18" t="n">
        <v>0.2</v>
      </c>
      <c r="BD18" t="n">
        <v>-0.1</v>
      </c>
      <c r="BE18" t="n">
        <v>-0.1</v>
      </c>
      <c r="BF18" t="n">
        <v>-0.1</v>
      </c>
      <c r="BG18" t="n">
        <v>0.1</v>
      </c>
      <c r="BH18" t="n">
        <v>-0.3</v>
      </c>
      <c r="BI18" t="n">
        <v>0.1</v>
      </c>
      <c r="BJ18" t="n">
        <v>0.2</v>
      </c>
      <c r="BK18" t="n">
        <v>-0.1</v>
      </c>
      <c r="BL18" t="n">
        <v>0.1</v>
      </c>
      <c r="BM18" t="n">
        <v>0.1</v>
      </c>
      <c r="BN18" t="n">
        <v>-0.1</v>
      </c>
      <c r="BO18" t="n">
        <v>-0.1</v>
      </c>
      <c r="BP18" t="n">
        <v>0.2</v>
      </c>
      <c r="BQ18" t="n">
        <v>0.4</v>
      </c>
      <c r="BR18" t="n">
        <v>-0.1</v>
      </c>
      <c r="BS18" t="n">
        <v>0.2</v>
      </c>
      <c r="BT18" t="n">
        <v>0.25</v>
      </c>
      <c r="BU18" t="n">
        <v>0.1</v>
      </c>
      <c r="BV18" t="n">
        <v>0.2</v>
      </c>
      <c r="BW18" t="n">
        <v>0.2</v>
      </c>
      <c r="BX18" t="n">
        <v>0.2</v>
      </c>
      <c r="BY18" t="n">
        <v>0.2</v>
      </c>
      <c r="BZ18" t="n">
        <v>0.1</v>
      </c>
      <c r="CA18" t="n">
        <v>0.1</v>
      </c>
      <c r="CB18" t="n">
        <v>0.2</v>
      </c>
      <c r="CC18" t="n">
        <v>0.25</v>
      </c>
      <c r="CD18" t="n">
        <v>0.1</v>
      </c>
      <c r="CE18" t="n">
        <v>-0.1</v>
      </c>
      <c r="CF18" t="n">
        <v>0.2</v>
      </c>
      <c r="CG18" t="n">
        <v>0.2</v>
      </c>
      <c r="CH18" t="n">
        <v>0.2</v>
      </c>
      <c r="CI18" t="n">
        <v>0.25</v>
      </c>
      <c r="CJ18" t="n">
        <v>0.1</v>
      </c>
      <c r="CK18" t="n">
        <v>0.25</v>
      </c>
      <c r="CL18" t="n">
        <v>0.4</v>
      </c>
      <c r="CM18" t="n">
        <v>-0.1</v>
      </c>
      <c r="CN18" t="n">
        <v>0.1</v>
      </c>
      <c r="CO18" t="n">
        <v>0.1</v>
      </c>
      <c r="CP18" t="n">
        <v>0.1</v>
      </c>
      <c r="CQ18" t="n">
        <v>0.1</v>
      </c>
      <c r="CR18" t="n">
        <v>-0.1</v>
      </c>
      <c r="CS18" t="n">
        <v>-0.1</v>
      </c>
      <c r="CT18" t="n">
        <v>0.1</v>
      </c>
      <c r="CU18" t="n">
        <v>0.1</v>
      </c>
      <c r="CV18" t="n">
        <v>0.1</v>
      </c>
      <c r="CW18" t="n">
        <v>0.2</v>
      </c>
      <c r="CX18" t="n">
        <v>0.2</v>
      </c>
      <c r="CY18" t="n">
        <v>0.1</v>
      </c>
      <c r="CZ18" t="n">
        <v>0.1</v>
      </c>
      <c r="DA18" t="n">
        <v>0.25</v>
      </c>
      <c r="DB18" t="n">
        <v>0.2</v>
      </c>
      <c r="DC18" t="n">
        <v>-0.1</v>
      </c>
      <c r="DD18" t="n">
        <v>0.1</v>
      </c>
      <c r="DE18" t="n">
        <v>0.25</v>
      </c>
      <c r="DF18" t="n">
        <v>-0.3</v>
      </c>
      <c r="DG18" t="n">
        <v>0.2</v>
      </c>
      <c r="DH18" t="n">
        <v>0.1</v>
      </c>
      <c r="DI18" t="n">
        <v>0.1</v>
      </c>
      <c r="DJ18" t="n">
        <v>0.4</v>
      </c>
      <c r="DK18" t="n">
        <v>0.1</v>
      </c>
      <c r="DL18" t="n">
        <v>0.25</v>
      </c>
      <c r="DM18" t="n">
        <v>0.1</v>
      </c>
      <c r="DN18" t="n">
        <v>0.1</v>
      </c>
      <c r="DO18" t="n">
        <v>0.1</v>
      </c>
      <c r="DP18" t="n">
        <v>0.1</v>
      </c>
      <c r="DQ18" t="n">
        <v>-0.1</v>
      </c>
      <c r="DR18" t="n">
        <v>0.1</v>
      </c>
      <c r="DS18" t="n">
        <v>0.2</v>
      </c>
      <c r="DT18" t="n">
        <v>0.25</v>
      </c>
      <c r="DU18" t="n">
        <v>0.2</v>
      </c>
      <c r="DV18" t="n">
        <v>0.1</v>
      </c>
      <c r="DW18" t="n">
        <v>0.1</v>
      </c>
      <c r="DX18" t="n">
        <v>0.1</v>
      </c>
      <c r="DY18" t="n">
        <v>0.1</v>
      </c>
      <c r="DZ18" t="n">
        <v>0.2</v>
      </c>
      <c r="EA18" t="n">
        <v>0.2</v>
      </c>
      <c r="EB18" t="n">
        <v>-0.1</v>
      </c>
      <c r="EC18" t="n">
        <v>0.1</v>
      </c>
      <c r="ED18" t="n">
        <v>-0.1</v>
      </c>
      <c r="EE18" t="n">
        <v>0.4</v>
      </c>
      <c r="EF18" t="n">
        <v>0.1</v>
      </c>
      <c r="EG18" t="n">
        <v>-0.1</v>
      </c>
      <c r="EH18" t="n">
        <v>0.25</v>
      </c>
      <c r="EI18" t="n">
        <v>0.2</v>
      </c>
      <c r="EJ18" t="n">
        <v>0.1</v>
      </c>
      <c r="EK18" t="n">
        <v>0.1</v>
      </c>
      <c r="EL18" t="n">
        <v>0.2</v>
      </c>
      <c r="EM18" t="n">
        <v>-0.1</v>
      </c>
      <c r="EN18" t="n">
        <v>0.25</v>
      </c>
      <c r="EO18" t="n">
        <v>-0.1</v>
      </c>
      <c r="EP18" t="n">
        <v>0.2</v>
      </c>
      <c r="EQ18" t="n">
        <v>0.1</v>
      </c>
      <c r="ER18" t="n">
        <v>0.2</v>
      </c>
      <c r="ES18" t="n">
        <v>-0.1</v>
      </c>
      <c r="ET18" t="n">
        <v>-0.1</v>
      </c>
      <c r="EU18" t="n">
        <v>0.1</v>
      </c>
      <c r="EV18" t="n">
        <v>-0.3</v>
      </c>
      <c r="EW18" t="n">
        <v>0.1</v>
      </c>
      <c r="EX18" t="n">
        <v>0.1</v>
      </c>
      <c r="EY18" t="n">
        <v>0.25</v>
      </c>
      <c r="EZ18" t="n">
        <v>0.1</v>
      </c>
      <c r="FA18" t="n">
        <v>0.1</v>
      </c>
      <c r="FB18" t="n">
        <v>0.1</v>
      </c>
      <c r="FC18" t="n">
        <v>0.1</v>
      </c>
      <c r="FD18" t="n">
        <v>0.2</v>
      </c>
      <c r="FE18" t="n">
        <v>0.1</v>
      </c>
      <c r="FF18" t="n">
        <v>0.1</v>
      </c>
      <c r="FG18" t="n">
        <v>0.1</v>
      </c>
      <c r="FH18" t="n">
        <v>0.1</v>
      </c>
      <c r="FI18" t="n">
        <v>0.2</v>
      </c>
      <c r="FJ18" t="n">
        <v>0.1</v>
      </c>
      <c r="FK18" t="n">
        <v>0.2</v>
      </c>
      <c r="FL18" t="n">
        <v>0.1</v>
      </c>
      <c r="FM18" t="n">
        <v>0.2</v>
      </c>
      <c r="FN18" t="n">
        <v>0.1</v>
      </c>
      <c r="FO18" t="n">
        <v>0.2</v>
      </c>
      <c r="FP18" t="n">
        <v>0.1</v>
      </c>
      <c r="FQ18" t="n">
        <v>-0.1</v>
      </c>
      <c r="FR18" t="n">
        <v>0.1</v>
      </c>
      <c r="FS18" t="n">
        <v>0.2</v>
      </c>
      <c r="FT18" t="n">
        <v>-0.1</v>
      </c>
      <c r="FU18" t="n">
        <v>-0.1</v>
      </c>
      <c r="FV18" t="n">
        <v>0.2</v>
      </c>
      <c r="FW18" t="n">
        <v>0.2</v>
      </c>
      <c r="FX18" t="n">
        <v>0.2</v>
      </c>
      <c r="FY18" t="n">
        <v>0.2</v>
      </c>
      <c r="FZ18" t="n">
        <v>0.1</v>
      </c>
      <c r="GA18" t="n">
        <v>0.1</v>
      </c>
      <c r="GB18" t="n">
        <v>0.1</v>
      </c>
      <c r="GC18" t="n">
        <v>0.1</v>
      </c>
      <c r="GD18" t="n">
        <v>0.2</v>
      </c>
      <c r="GE18" t="n">
        <v>0.1</v>
      </c>
      <c r="GF18" t="n">
        <v>0.2</v>
      </c>
      <c r="GG18" t="n">
        <v>-0.1</v>
      </c>
      <c r="GH18" t="n">
        <v>-0.1</v>
      </c>
      <c r="GI18" t="n">
        <v>0.25</v>
      </c>
      <c r="GJ18" t="n">
        <v>-0.1</v>
      </c>
      <c r="GK18" t="n">
        <v>0.1</v>
      </c>
      <c r="GL18" t="n">
        <v>0.2</v>
      </c>
      <c r="GM18" t="n">
        <v>0.2</v>
      </c>
      <c r="GN18" t="n">
        <v>0.2</v>
      </c>
      <c r="GO18" t="n">
        <v>0.2</v>
      </c>
      <c r="GP18" t="n">
        <v>0.1</v>
      </c>
      <c r="GQ18" t="n">
        <v>0.2</v>
      </c>
      <c r="GR18" t="n">
        <v>-0.1</v>
      </c>
      <c r="GS18" t="n">
        <v>0.2</v>
      </c>
      <c r="GT18" t="n">
        <v>-0.1</v>
      </c>
      <c r="GU18" t="n">
        <v>0.2</v>
      </c>
      <c r="GV18" t="n">
        <v>0.2</v>
      </c>
      <c r="GW18" t="n">
        <v>0.1</v>
      </c>
      <c r="GX18" t="n">
        <v>-0.1</v>
      </c>
      <c r="GY18" t="n">
        <v>0.1</v>
      </c>
      <c r="GZ18" t="n">
        <v>0.1</v>
      </c>
      <c r="HA18" t="n">
        <v>0.1</v>
      </c>
      <c r="HB18" t="n">
        <v>0.2</v>
      </c>
      <c r="HC18" t="n">
        <v>-0.1</v>
      </c>
      <c r="HD18" t="n">
        <v>0.2</v>
      </c>
      <c r="HE18" t="n">
        <v>0.25</v>
      </c>
      <c r="HF18" t="n">
        <v>0.1</v>
      </c>
      <c r="HG18" t="n">
        <v>0.25</v>
      </c>
      <c r="HH18" t="n">
        <v>0.1</v>
      </c>
      <c r="HI18" t="n">
        <v>-0.1</v>
      </c>
      <c r="HJ18" t="n">
        <v>0.1</v>
      </c>
      <c r="HK18" t="n">
        <v>0.1</v>
      </c>
      <c r="HL18" t="n">
        <v>0.1</v>
      </c>
      <c r="HM18" t="n">
        <v>0.1</v>
      </c>
      <c r="HN18" t="n">
        <v>0.1</v>
      </c>
      <c r="HO18" t="n">
        <v>-0.1</v>
      </c>
      <c r="HP18" t="n">
        <v>0.2</v>
      </c>
      <c r="HQ18" t="n">
        <v>0.2</v>
      </c>
      <c r="HR18" t="n">
        <v>0.1</v>
      </c>
      <c r="HS18" t="n">
        <v>0.1</v>
      </c>
      <c r="HT18" t="n">
        <v>0.2</v>
      </c>
      <c r="HU18" t="n">
        <v>0.2</v>
      </c>
      <c r="HV18" t="n">
        <v>0.2</v>
      </c>
      <c r="HW18" t="n">
        <v>0.1</v>
      </c>
      <c r="HX18" t="n">
        <v>0.2</v>
      </c>
      <c r="HY18" t="n">
        <v>0.2</v>
      </c>
      <c r="HZ18" t="n">
        <v>0.1</v>
      </c>
      <c r="IA18" t="n">
        <v>0.2</v>
      </c>
      <c r="IB18" t="n">
        <v>0.2</v>
      </c>
      <c r="IC18" t="n">
        <v>0.2</v>
      </c>
      <c r="ID18" t="n">
        <v>0.25</v>
      </c>
      <c r="IE18" t="n">
        <v>0.2</v>
      </c>
      <c r="IF18" t="n">
        <v>-0.1</v>
      </c>
      <c r="IG18" t="n">
        <v>0.2</v>
      </c>
      <c r="IH18" t="n">
        <v>-0.1</v>
      </c>
      <c r="II18" t="n">
        <v>0.1</v>
      </c>
      <c r="IJ18" t="n">
        <v>0.25</v>
      </c>
      <c r="IK18" t="n">
        <v>0.1</v>
      </c>
      <c r="IL18" t="n">
        <v>0.1</v>
      </c>
      <c r="IM18" t="n">
        <v>0.2</v>
      </c>
      <c r="IN18" t="n">
        <v>-0.1</v>
      </c>
      <c r="IO18" t="n">
        <v>0.2</v>
      </c>
      <c r="IP18" t="n">
        <v>0.2</v>
      </c>
      <c r="IQ18" t="n">
        <v>0.1</v>
      </c>
      <c r="IR18" t="n">
        <v>-0.1</v>
      </c>
      <c r="IS18" t="n">
        <v>0.1</v>
      </c>
      <c r="IT18" t="n">
        <v>0.1</v>
      </c>
      <c r="IU18" t="n">
        <v>0.1</v>
      </c>
      <c r="IV18" t="n">
        <v>0.1</v>
      </c>
      <c r="IW18" t="n">
        <v>0.1</v>
      </c>
      <c r="IX18" t="n">
        <v>0.25</v>
      </c>
      <c r="IY18" t="n">
        <v>0.1</v>
      </c>
      <c r="IZ18" t="n">
        <v>0.25</v>
      </c>
      <c r="JA18" t="n">
        <v>0.1</v>
      </c>
      <c r="JB18" t="n">
        <v>0.4</v>
      </c>
      <c r="JC18" t="n">
        <v>0.2</v>
      </c>
      <c r="JD18" t="n">
        <v>0.1</v>
      </c>
      <c r="JE18" t="n">
        <v>0.2</v>
      </c>
      <c r="JF18" t="n">
        <v>0.1</v>
      </c>
      <c r="JG18" t="n">
        <v>0.1</v>
      </c>
      <c r="JH18" t="n">
        <v>0.2</v>
      </c>
      <c r="JI18" t="n">
        <v>0.1</v>
      </c>
      <c r="JJ18" t="n">
        <v>0.1</v>
      </c>
      <c r="JK18" t="n">
        <v>0.1</v>
      </c>
      <c r="JL18" t="n">
        <v>-0.1</v>
      </c>
      <c r="JM18" t="n">
        <v>-0.1</v>
      </c>
      <c r="JN18" t="n">
        <v>0.1</v>
      </c>
      <c r="JO18" t="n">
        <v>0.1</v>
      </c>
      <c r="JP18" t="n">
        <v>-0.1</v>
      </c>
      <c r="JQ18" t="n">
        <v>0.4</v>
      </c>
      <c r="JR18" t="n">
        <v>0.2</v>
      </c>
      <c r="JS18" t="n">
        <v>-0.1</v>
      </c>
      <c r="JT18" t="n">
        <v>0.2</v>
      </c>
      <c r="JU18" t="n">
        <v>0.1</v>
      </c>
      <c r="JV18" t="n">
        <v>0.1</v>
      </c>
      <c r="JW18" t="n">
        <v>0.2</v>
      </c>
      <c r="JX18" t="n">
        <v>0.1</v>
      </c>
      <c r="JY18" t="n">
        <v>0.2</v>
      </c>
      <c r="JZ18" t="n">
        <v>0.2</v>
      </c>
      <c r="KA18" t="n">
        <v>0.2</v>
      </c>
      <c r="KB18" t="n">
        <v>0.2</v>
      </c>
      <c r="KC18" t="n">
        <v>0.1</v>
      </c>
      <c r="KD18" t="n">
        <v>0.1</v>
      </c>
      <c r="KE18" t="n">
        <v>-0.3</v>
      </c>
      <c r="KF18" t="n">
        <v>0.2</v>
      </c>
      <c r="KG18" t="n">
        <v>0.2</v>
      </c>
      <c r="KH18" t="n">
        <v>0.25</v>
      </c>
      <c r="KI18" t="n">
        <v>0.1</v>
      </c>
      <c r="KJ18" t="n">
        <v>0.4</v>
      </c>
      <c r="KK18" t="n">
        <v>-0.1</v>
      </c>
      <c r="KL18" t="n">
        <v>0.2</v>
      </c>
      <c r="KM18" t="n">
        <v>0.2</v>
      </c>
      <c r="KN18" t="n">
        <v>-0.1</v>
      </c>
      <c r="KO18" t="n">
        <v>0.2</v>
      </c>
      <c r="KP18" t="n">
        <v>0.1</v>
      </c>
      <c r="KQ18" t="n">
        <v>0.1</v>
      </c>
      <c r="KR18" t="n">
        <v>0.1</v>
      </c>
      <c r="KS18" t="n">
        <v>0.1</v>
      </c>
      <c r="KT18" t="n">
        <v>-0.1</v>
      </c>
      <c r="KU18" t="n">
        <v>-0.1</v>
      </c>
      <c r="KV18" t="n">
        <v>0.1</v>
      </c>
      <c r="KW18" t="n">
        <v>0.2</v>
      </c>
      <c r="KX18" t="n">
        <v>0.1</v>
      </c>
      <c r="KY18" t="n">
        <v>-0.1</v>
      </c>
      <c r="KZ18" t="n">
        <v>0.1</v>
      </c>
      <c r="LA18" t="n">
        <v>0.4</v>
      </c>
      <c r="LB18" t="n">
        <v>0.25</v>
      </c>
      <c r="LC18" t="n">
        <v>0.1</v>
      </c>
      <c r="LD18" t="n">
        <v>0.1</v>
      </c>
      <c r="LE18" t="n">
        <v>-0.1</v>
      </c>
      <c r="LF18" t="n">
        <v>0.1</v>
      </c>
      <c r="LG18" t="n">
        <v>-0.1</v>
      </c>
      <c r="LH18" t="n">
        <v>-0.1</v>
      </c>
      <c r="LI18" t="n">
        <v>0.25</v>
      </c>
      <c r="LJ18" t="n">
        <v>0.4</v>
      </c>
      <c r="LK18" t="n">
        <v>0.1</v>
      </c>
      <c r="LL18" t="n">
        <v>-0.1</v>
      </c>
      <c r="LM18" t="n">
        <v>0.1</v>
      </c>
      <c r="LN18" t="n">
        <v>0.2</v>
      </c>
      <c r="LO18" t="n">
        <v>0.1</v>
      </c>
      <c r="LP18" t="n">
        <v>0.2</v>
      </c>
      <c r="LQ18" t="n">
        <v>-0.1</v>
      </c>
      <c r="LR18" t="n">
        <v>0.25</v>
      </c>
      <c r="LS18" t="n">
        <v>0.25</v>
      </c>
      <c r="LT18" t="n">
        <v>0.1</v>
      </c>
      <c r="LU18" t="n">
        <v>0.1</v>
      </c>
      <c r="LV18" t="n">
        <v>0.1</v>
      </c>
      <c r="LW18" t="n">
        <v>0.2</v>
      </c>
      <c r="LX18" t="n">
        <v>0.2</v>
      </c>
      <c r="LY18" t="n">
        <v>0.2</v>
      </c>
      <c r="LZ18" t="n">
        <v>0.1</v>
      </c>
      <c r="MA18" t="n">
        <v>0.2</v>
      </c>
      <c r="MB18" t="n">
        <v>0.1</v>
      </c>
      <c r="MC18" t="n">
        <v>0.2</v>
      </c>
      <c r="MD18" t="n">
        <v>0.2</v>
      </c>
      <c r="ME18" t="n">
        <v>0.25</v>
      </c>
      <c r="MF18" t="n">
        <v>0.2</v>
      </c>
      <c r="MG18" t="n">
        <v>0.2</v>
      </c>
      <c r="MH18" t="n">
        <v>-0.1</v>
      </c>
      <c r="MI18" t="n">
        <v>0.25</v>
      </c>
      <c r="MJ18" t="n">
        <v>0.1</v>
      </c>
      <c r="MK18" t="n">
        <v>0.1</v>
      </c>
      <c r="ML18" t="n">
        <v>0.1</v>
      </c>
      <c r="MM18" t="n">
        <v>0.2</v>
      </c>
      <c r="MN18" t="n">
        <v>0.1</v>
      </c>
      <c r="MO18" t="n">
        <v>0.2</v>
      </c>
      <c r="MP18" t="n">
        <v>-0.1</v>
      </c>
      <c r="MQ18" t="n">
        <v>0.25</v>
      </c>
      <c r="MR18" t="n">
        <v>0.2</v>
      </c>
      <c r="MS18" t="n">
        <v>0.2</v>
      </c>
      <c r="MT18" t="n">
        <v>0.2</v>
      </c>
      <c r="MU18" t="n">
        <v>0.1</v>
      </c>
      <c r="MV18" t="n">
        <v>-0.1</v>
      </c>
      <c r="MW18" t="n">
        <v>0.25</v>
      </c>
      <c r="MX18" t="n">
        <v>0.2</v>
      </c>
      <c r="MY18" t="n">
        <v>-0.1</v>
      </c>
      <c r="MZ18" t="n">
        <v>0.1</v>
      </c>
      <c r="NA18" t="n">
        <v>0.1</v>
      </c>
      <c r="NB18" t="n">
        <v>0.2</v>
      </c>
      <c r="NC18" t="n">
        <v>0.25</v>
      </c>
      <c r="ND18" t="n">
        <v>-0.1</v>
      </c>
      <c r="NE18" t="n">
        <v>-0.1</v>
      </c>
      <c r="NF18" t="n">
        <v>0.2</v>
      </c>
      <c r="NG18" t="n">
        <v>0.2</v>
      </c>
      <c r="NH18" t="n">
        <v>0.25</v>
      </c>
      <c r="NI18" t="n">
        <v>0.2</v>
      </c>
      <c r="NJ18" t="n">
        <v>0.2</v>
      </c>
      <c r="NK18" t="n">
        <v>0.2</v>
      </c>
      <c r="NL18" t="n">
        <v>0.1</v>
      </c>
      <c r="NM18" t="n">
        <v>0.25</v>
      </c>
      <c r="NN18" t="n">
        <v>0.2</v>
      </c>
      <c r="NO18" t="n">
        <v>0.1</v>
      </c>
      <c r="NP18" t="n">
        <v>0.1</v>
      </c>
      <c r="NQ18" t="n">
        <v>0.1</v>
      </c>
      <c r="NR18" t="n">
        <v>-0.1</v>
      </c>
      <c r="NS18" t="n">
        <v>0.1</v>
      </c>
      <c r="NT18" t="n">
        <v>0.1</v>
      </c>
      <c r="NU18" t="n">
        <v>0.2</v>
      </c>
      <c r="NV18" t="n">
        <v>0.2</v>
      </c>
      <c r="NW18" t="n">
        <v>0.1</v>
      </c>
      <c r="NX18" t="n">
        <v>0.2</v>
      </c>
      <c r="NY18" t="n">
        <v>0.2</v>
      </c>
      <c r="NZ18" t="n">
        <v>0.2</v>
      </c>
      <c r="OA18" t="n">
        <v>-0.1</v>
      </c>
      <c r="OB18" t="n">
        <v>0.2</v>
      </c>
      <c r="OC18" t="n">
        <v>0.2</v>
      </c>
      <c r="OD18" t="n">
        <v>0.25</v>
      </c>
      <c r="OE18" t="n">
        <v>0.4</v>
      </c>
      <c r="OF18" t="n">
        <v>0.2</v>
      </c>
      <c r="OG18" t="n">
        <v>0.1</v>
      </c>
      <c r="OH18" t="n">
        <v>0.1</v>
      </c>
      <c r="OI18" t="n">
        <v>0.2</v>
      </c>
      <c r="OJ18" t="n">
        <v>0.2</v>
      </c>
      <c r="OK18" t="n">
        <v>-0.1</v>
      </c>
      <c r="OL18" t="n">
        <v>0.1</v>
      </c>
      <c r="OM18" t="n">
        <v>-0.1</v>
      </c>
      <c r="ON18" t="n">
        <v>0.1</v>
      </c>
      <c r="OO18" t="n">
        <v>0.2</v>
      </c>
      <c r="OP18" t="n">
        <v>-0.1</v>
      </c>
      <c r="OQ18" t="n">
        <v>0.1</v>
      </c>
      <c r="OR18" t="n">
        <v>0.1</v>
      </c>
      <c r="OS18" t="n">
        <v>-0.3</v>
      </c>
      <c r="OT18" t="n">
        <v>-0.1</v>
      </c>
      <c r="OU18" t="n">
        <v>0.2</v>
      </c>
      <c r="OV18" t="n">
        <v>0.1</v>
      </c>
      <c r="OW18" t="n">
        <v>0.25</v>
      </c>
      <c r="OX18" t="n">
        <v>0.2</v>
      </c>
      <c r="OY18" t="n">
        <v>0.2</v>
      </c>
      <c r="OZ18" t="n">
        <v>0.2</v>
      </c>
      <c r="PA18" t="n">
        <v>-0.1</v>
      </c>
      <c r="PB18" t="n">
        <v>0.2</v>
      </c>
      <c r="PC18" t="n">
        <v>0.1</v>
      </c>
      <c r="PD18" t="n">
        <v>0.1</v>
      </c>
      <c r="PE18" t="n">
        <v>0.1</v>
      </c>
      <c r="PF18" t="n">
        <v>0.25</v>
      </c>
      <c r="PG18" t="n">
        <v>-0.1</v>
      </c>
      <c r="PH18" t="n">
        <v>0.1</v>
      </c>
      <c r="PI18" t="n">
        <v>-0.1</v>
      </c>
      <c r="PJ18" t="n">
        <v>0.2</v>
      </c>
      <c r="PK18" t="n">
        <v>0.2</v>
      </c>
      <c r="PL18" t="n">
        <v>0.25</v>
      </c>
      <c r="PM18" t="n">
        <v>0.2</v>
      </c>
      <c r="PN18" t="n">
        <v>0.1</v>
      </c>
      <c r="PO18" t="n">
        <v>0.25</v>
      </c>
      <c r="PP18" t="n">
        <v>0.1</v>
      </c>
      <c r="PQ18" t="n">
        <v>0.1</v>
      </c>
      <c r="PR18" t="n">
        <v>0.1</v>
      </c>
      <c r="PS18" t="n">
        <v>0.1</v>
      </c>
      <c r="PT18" t="n">
        <v>0.2</v>
      </c>
      <c r="PU18" t="n">
        <v>-0.1</v>
      </c>
      <c r="PV18" t="n">
        <v>0.2</v>
      </c>
      <c r="PW18" t="n">
        <v>0.2</v>
      </c>
      <c r="PX18" t="n">
        <v>0.1</v>
      </c>
      <c r="PY18" t="n">
        <v>0.2</v>
      </c>
      <c r="PZ18" t="n">
        <v>0.1</v>
      </c>
      <c r="QA18" t="n">
        <v>0.2</v>
      </c>
      <c r="QB18" t="n">
        <v>0.1</v>
      </c>
      <c r="QC18" t="n">
        <v>-0.1</v>
      </c>
      <c r="QD18" t="n">
        <v>0.25</v>
      </c>
      <c r="QE18" t="n">
        <v>0.1</v>
      </c>
      <c r="QF18" t="n">
        <v>0.1</v>
      </c>
      <c r="QG18" t="n">
        <v>0.2</v>
      </c>
      <c r="QH18" t="n">
        <v>0.25</v>
      </c>
      <c r="QI18" t="n">
        <v>0.1</v>
      </c>
      <c r="QJ18" t="n">
        <v>0.1</v>
      </c>
      <c r="QK18" t="n">
        <v>-0.1</v>
      </c>
      <c r="QL18" t="n">
        <v>-0.1</v>
      </c>
      <c r="QM18" t="n">
        <v>0.1</v>
      </c>
      <c r="QN18" t="n">
        <v>0.1</v>
      </c>
      <c r="QO18" t="n">
        <v>-0.3</v>
      </c>
      <c r="QP18" t="n">
        <v>0.25</v>
      </c>
      <c r="QQ18" t="n">
        <v>0.1</v>
      </c>
      <c r="QR18" t="n">
        <v>0.1</v>
      </c>
      <c r="QS18" t="n">
        <v>0.2</v>
      </c>
      <c r="QT18" t="n">
        <v>0.2</v>
      </c>
      <c r="QU18" t="n">
        <v>0.1</v>
      </c>
      <c r="QV18" t="n">
        <v>-0.1</v>
      </c>
      <c r="QW18" t="n">
        <v>0.1</v>
      </c>
      <c r="QX18" t="n">
        <v>0.2</v>
      </c>
      <c r="QY18" t="n">
        <v>0.2</v>
      </c>
      <c r="QZ18" t="n">
        <v>-0.1</v>
      </c>
      <c r="RA18" t="n">
        <v>0.2</v>
      </c>
      <c r="RB18" t="n">
        <v>-0.1</v>
      </c>
      <c r="RC18" t="n">
        <v>-0.1</v>
      </c>
      <c r="RD18" t="n">
        <v>0.2</v>
      </c>
      <c r="RE18" t="n">
        <v>0.1</v>
      </c>
      <c r="RF18" t="n">
        <v>0.2</v>
      </c>
      <c r="RG18" t="n">
        <v>0.2</v>
      </c>
      <c r="RH18" t="n">
        <v>0.4</v>
      </c>
      <c r="RI18" t="n">
        <v>0.1</v>
      </c>
      <c r="RJ18" t="n">
        <v>0.1</v>
      </c>
      <c r="RK18" t="n">
        <v>0.2</v>
      </c>
      <c r="RL18" t="n">
        <v>0.1</v>
      </c>
      <c r="RM18" t="n">
        <v>0.2</v>
      </c>
      <c r="RN18" t="n">
        <v>0.25</v>
      </c>
      <c r="RO18" t="n">
        <v>-0.1</v>
      </c>
      <c r="RP18" t="n">
        <v>0.1</v>
      </c>
      <c r="RQ18" t="n">
        <v>0.25</v>
      </c>
      <c r="RR18" t="n">
        <v>0.1</v>
      </c>
      <c r="RS18" t="n">
        <v>0.1</v>
      </c>
      <c r="RT18" t="n">
        <v>0.2</v>
      </c>
      <c r="RU18" t="n">
        <v>0.2</v>
      </c>
      <c r="RV18" t="n">
        <v>0.1</v>
      </c>
      <c r="RW18" t="n">
        <v>-0.1</v>
      </c>
      <c r="RX18" t="n">
        <v>0.2</v>
      </c>
      <c r="RY18" t="n">
        <v>0.2</v>
      </c>
      <c r="RZ18" t="n">
        <v>0.1</v>
      </c>
      <c r="SA18" t="n">
        <v>0.2</v>
      </c>
      <c r="SB18" t="n">
        <v>0.1</v>
      </c>
      <c r="SC18" t="n">
        <v>-0.3</v>
      </c>
      <c r="SD18" t="n">
        <v>0.2</v>
      </c>
      <c r="SE18" t="n">
        <v>0.1</v>
      </c>
      <c r="SF18" t="n">
        <v>0.1</v>
      </c>
      <c r="SG18" t="n">
        <v>0.4</v>
      </c>
      <c r="SH18" t="n">
        <v>0.1</v>
      </c>
      <c r="SI18" t="n">
        <v>0.1</v>
      </c>
      <c r="SJ18" t="n">
        <v>-0.1</v>
      </c>
      <c r="SK18" t="n">
        <v>0.4</v>
      </c>
      <c r="SL18" t="n">
        <v>0.1</v>
      </c>
      <c r="SM18" t="n">
        <v>0.1</v>
      </c>
      <c r="SN18" t="n">
        <v>0.25</v>
      </c>
      <c r="SO18" t="n">
        <v>0.1</v>
      </c>
      <c r="SP18" t="n">
        <v>0.1</v>
      </c>
      <c r="SQ18" t="n">
        <v>0.2</v>
      </c>
      <c r="SR18" t="n">
        <v>0.2</v>
      </c>
      <c r="SS18" t="n">
        <v>0.2</v>
      </c>
      <c r="ST18" t="n">
        <v>0.1</v>
      </c>
      <c r="SU18" t="n">
        <v>0.2</v>
      </c>
      <c r="SV18" t="n">
        <v>0.25</v>
      </c>
      <c r="SW18" t="n">
        <v>0.1</v>
      </c>
      <c r="SX18" t="n">
        <v>0.1</v>
      </c>
      <c r="SY18" t="n">
        <v>0.2</v>
      </c>
      <c r="SZ18" t="n">
        <v>0.2</v>
      </c>
      <c r="TA18" t="n">
        <v>-0.3</v>
      </c>
      <c r="TB18" t="n">
        <v>0.2</v>
      </c>
      <c r="TC18" t="n">
        <v>0.1</v>
      </c>
      <c r="TD18" t="n">
        <v>0.1</v>
      </c>
      <c r="TE18" t="n">
        <v>0.2</v>
      </c>
      <c r="TF18" t="n">
        <v>0.25</v>
      </c>
      <c r="TG18" t="n">
        <v>0.1</v>
      </c>
      <c r="TH18" t="n">
        <v>0.1</v>
      </c>
      <c r="TI18" t="n">
        <v>0.25</v>
      </c>
      <c r="TJ18" t="n">
        <v>0.1</v>
      </c>
      <c r="TK18" t="n">
        <v>0.1</v>
      </c>
      <c r="TL18" t="n">
        <v>0.1</v>
      </c>
      <c r="TM18" t="n">
        <v>0.25</v>
      </c>
      <c r="TN18" t="n">
        <v>0.1</v>
      </c>
      <c r="TO18" t="n">
        <v>0.1</v>
      </c>
      <c r="TP18" t="n">
        <v>0.1</v>
      </c>
      <c r="TQ18" t="n">
        <v>0.2</v>
      </c>
      <c r="TR18" t="n">
        <v>0.2</v>
      </c>
      <c r="TS18" t="n">
        <v>0.25</v>
      </c>
      <c r="TT18" t="n">
        <v>0.1</v>
      </c>
      <c r="TU18" t="n">
        <v>0.2</v>
      </c>
      <c r="TV18" t="n">
        <v>0.1</v>
      </c>
      <c r="TW18" t="n">
        <v>0.25</v>
      </c>
      <c r="TX18" t="n">
        <v>0.2</v>
      </c>
      <c r="TY18" t="n">
        <v>-0.1</v>
      </c>
      <c r="TZ18" t="n">
        <v>0.1</v>
      </c>
      <c r="UA18" t="n">
        <v>0.1</v>
      </c>
      <c r="UB18" t="n">
        <v>0.1</v>
      </c>
      <c r="UC18" t="n">
        <v>-0.1</v>
      </c>
      <c r="UD18" t="n">
        <v>0.1</v>
      </c>
      <c r="UE18" t="n">
        <v>0.1</v>
      </c>
      <c r="UF18" t="n">
        <v>0.25</v>
      </c>
      <c r="UG18" t="n">
        <v>0.2</v>
      </c>
      <c r="UH18" t="n">
        <v>0.2</v>
      </c>
      <c r="UI18" t="n">
        <v>-0.1</v>
      </c>
      <c r="UJ18" t="n">
        <v>0.4</v>
      </c>
      <c r="UK18" t="n">
        <v>0.2</v>
      </c>
      <c r="UL18" t="n">
        <v>0.2</v>
      </c>
      <c r="UM18" t="n">
        <v>-0.1</v>
      </c>
      <c r="UN18" t="n">
        <v>0.2</v>
      </c>
      <c r="UO18" t="n">
        <v>0.2</v>
      </c>
      <c r="UP18" t="n">
        <v>0.25</v>
      </c>
      <c r="UQ18" t="n">
        <v>0.2</v>
      </c>
      <c r="UR18" t="n">
        <v>0.1</v>
      </c>
      <c r="US18" t="n">
        <v>0.2</v>
      </c>
      <c r="UT18" t="n">
        <v>0.1</v>
      </c>
      <c r="UU18" t="n">
        <v>0.25</v>
      </c>
      <c r="UV18" t="n">
        <v>0.2</v>
      </c>
      <c r="UW18" t="n">
        <v>0.2</v>
      </c>
      <c r="UX18" t="n">
        <v>0.1</v>
      </c>
      <c r="UY18" t="n">
        <v>0.2</v>
      </c>
      <c r="UZ18" t="n">
        <v>0.1</v>
      </c>
      <c r="VA18" t="n">
        <v>-0.3</v>
      </c>
      <c r="VB18" t="n">
        <v>0.1</v>
      </c>
      <c r="VC18" t="n">
        <v>0.1</v>
      </c>
      <c r="VD18" t="n">
        <v>0.2</v>
      </c>
      <c r="VE18" t="n">
        <v>0.4</v>
      </c>
      <c r="VF18" t="n">
        <v>0.25</v>
      </c>
      <c r="VG18" t="n">
        <v>0.1</v>
      </c>
      <c r="VH18" t="n">
        <v>0.2</v>
      </c>
      <c r="VI18" t="n">
        <v>0.1</v>
      </c>
      <c r="VJ18" t="n">
        <v>0.1</v>
      </c>
      <c r="VK18" t="n">
        <v>-0.3</v>
      </c>
      <c r="VL18" t="n">
        <v>0.1</v>
      </c>
      <c r="VM18" t="n">
        <v>0.1</v>
      </c>
      <c r="VN18" t="n">
        <v>0.2</v>
      </c>
      <c r="VO18" t="n">
        <v>0.1</v>
      </c>
      <c r="VP18" t="n">
        <v>-0.1</v>
      </c>
      <c r="VQ18" t="n">
        <v>0.1</v>
      </c>
      <c r="VR18" t="n">
        <v>0.1</v>
      </c>
      <c r="VS18" t="n">
        <v>-0.1</v>
      </c>
      <c r="VT18" t="n">
        <v>0.2</v>
      </c>
      <c r="VU18" t="n">
        <v>0.1</v>
      </c>
      <c r="VV18" t="n">
        <v>0.1</v>
      </c>
      <c r="VW18" t="n">
        <v>0.1</v>
      </c>
      <c r="VX18" t="n">
        <v>0.2</v>
      </c>
      <c r="VY18" t="n">
        <v>0.25</v>
      </c>
      <c r="VZ18" t="n">
        <v>0.2</v>
      </c>
      <c r="WA18" t="n">
        <v>0.2</v>
      </c>
      <c r="WB18" t="n">
        <v>0.2</v>
      </c>
      <c r="WC18" t="n">
        <v>0.2</v>
      </c>
      <c r="WD18" t="n">
        <v>0.1</v>
      </c>
      <c r="WE18" t="n">
        <v>-0.3</v>
      </c>
      <c r="WF18" t="n">
        <v>0.2</v>
      </c>
      <c r="WG18" t="n">
        <v>0.2</v>
      </c>
      <c r="WH18" t="n">
        <v>-0.1</v>
      </c>
      <c r="WI18" t="n">
        <v>-0.1</v>
      </c>
      <c r="WJ18" t="n">
        <v>0.2</v>
      </c>
      <c r="WK18" t="n">
        <v>0.1</v>
      </c>
      <c r="WL18" t="n">
        <v>-0.1</v>
      </c>
      <c r="WM18" t="n">
        <v>0.1</v>
      </c>
      <c r="WN18" t="n">
        <v>-0.1</v>
      </c>
      <c r="WO18" t="n">
        <v>0.2</v>
      </c>
      <c r="WP18" t="n">
        <v>0.1</v>
      </c>
      <c r="WQ18" t="n">
        <v>0.1</v>
      </c>
      <c r="WR18" t="n">
        <v>0.1</v>
      </c>
      <c r="WS18" t="n">
        <v>0.1</v>
      </c>
      <c r="WT18" t="n">
        <v>0.2</v>
      </c>
      <c r="WU18" t="n">
        <v>-0.3</v>
      </c>
      <c r="WV18" t="n">
        <v>0.2</v>
      </c>
      <c r="WW18" t="n">
        <v>0.2</v>
      </c>
      <c r="WX18" t="n">
        <v>0.2</v>
      </c>
      <c r="WY18" t="n">
        <v>-0.1</v>
      </c>
      <c r="WZ18" t="n">
        <v>0.1</v>
      </c>
      <c r="XA18" t="n">
        <v>-0.1</v>
      </c>
      <c r="XB18" t="n">
        <v>0.1</v>
      </c>
      <c r="XC18" t="n">
        <v>0.1</v>
      </c>
      <c r="XD18" t="n">
        <v>0.4</v>
      </c>
      <c r="XE18" t="n">
        <v>0.1</v>
      </c>
      <c r="XF18" t="n">
        <v>0.1</v>
      </c>
      <c r="XG18" t="n">
        <v>0.1</v>
      </c>
      <c r="XH18" t="n">
        <v>0.25</v>
      </c>
      <c r="XI18" t="n">
        <v>0.25</v>
      </c>
      <c r="XJ18" t="n">
        <v>0.2</v>
      </c>
      <c r="XK18" t="n">
        <v>0.1</v>
      </c>
      <c r="XL18" t="n">
        <v>0.2</v>
      </c>
      <c r="XM18" t="n">
        <v>0.1</v>
      </c>
      <c r="XN18" t="n">
        <v>-0.1</v>
      </c>
      <c r="XO18" t="n">
        <v>-0.1</v>
      </c>
      <c r="XP18" t="n">
        <v>0.1</v>
      </c>
      <c r="XQ18" t="n">
        <v>0.2</v>
      </c>
      <c r="XR18" t="n">
        <v>0.1</v>
      </c>
      <c r="XS18" t="n">
        <v>0.1</v>
      </c>
      <c r="XT18" t="n">
        <v>0.1</v>
      </c>
      <c r="XU18" t="n">
        <v>0.4</v>
      </c>
      <c r="XV18" t="n">
        <v>-0.1</v>
      </c>
      <c r="XW18" t="n">
        <v>0.1</v>
      </c>
      <c r="XX18" t="n">
        <v>0.1</v>
      </c>
      <c r="XY18" t="n">
        <v>0.2</v>
      </c>
      <c r="XZ18" t="n">
        <v>0.25</v>
      </c>
      <c r="YA18" t="n">
        <v>0.1</v>
      </c>
      <c r="YB18" t="n">
        <v>0.1</v>
      </c>
      <c r="YC18" t="n">
        <v>0.25</v>
      </c>
      <c r="YD18" t="n">
        <v>0.1</v>
      </c>
      <c r="YE18" t="n">
        <v>0.25</v>
      </c>
      <c r="YF18" t="n">
        <v>0.2</v>
      </c>
      <c r="YG18" t="n">
        <v>0.25</v>
      </c>
      <c r="YH18" t="n">
        <v>0.1</v>
      </c>
      <c r="YI18" t="n">
        <v>0.2</v>
      </c>
      <c r="YJ18" t="n">
        <v>-0.1</v>
      </c>
      <c r="YK18" t="n">
        <v>0.2</v>
      </c>
      <c r="YL18" t="n">
        <v>0.1</v>
      </c>
      <c r="YM18" t="n">
        <v>0.1</v>
      </c>
      <c r="YN18" t="n">
        <v>0.25</v>
      </c>
      <c r="YO18" t="n">
        <v>-0.3</v>
      </c>
      <c r="YP18" t="n">
        <v>-0.1</v>
      </c>
      <c r="YQ18" t="n">
        <v>0.1</v>
      </c>
      <c r="YR18" t="n">
        <v>0.1</v>
      </c>
      <c r="YS18" t="n">
        <v>0.1</v>
      </c>
      <c r="YT18" t="n">
        <v>0.25</v>
      </c>
      <c r="YU18" t="n">
        <v>0.2</v>
      </c>
      <c r="YV18" t="n">
        <v>0.1</v>
      </c>
      <c r="YW18" t="n">
        <v>0.25</v>
      </c>
      <c r="YX18" t="n">
        <v>-0.1</v>
      </c>
      <c r="YY18" t="n">
        <v>0.2</v>
      </c>
      <c r="YZ18" t="n">
        <v>0.2</v>
      </c>
      <c r="ZA18" t="n">
        <v>0.1</v>
      </c>
      <c r="ZB18" t="n">
        <v>0.2</v>
      </c>
      <c r="ZC18" t="n">
        <v>-0.1</v>
      </c>
      <c r="ZD18" t="n">
        <v>0.2</v>
      </c>
      <c r="ZE18" t="n">
        <v>-0.1</v>
      </c>
      <c r="ZF18" t="n">
        <v>0.2</v>
      </c>
      <c r="ZG18" t="n">
        <v>0.2</v>
      </c>
      <c r="ZH18" t="n">
        <v>-0.1</v>
      </c>
      <c r="ZI18" t="n">
        <v>0.2</v>
      </c>
      <c r="ZJ18" t="n">
        <v>0.1</v>
      </c>
      <c r="ZK18" t="n">
        <v>0.1</v>
      </c>
      <c r="ZL18" t="n">
        <v>0.2</v>
      </c>
      <c r="ZM18" t="n">
        <v>0.2</v>
      </c>
      <c r="ZN18" t="n">
        <v>0.2</v>
      </c>
      <c r="ZO18" t="n">
        <v>0.1</v>
      </c>
      <c r="ZP18" t="n">
        <v>-0.1</v>
      </c>
      <c r="ZQ18" t="n">
        <v>0.2</v>
      </c>
      <c r="ZR18" t="n">
        <v>0.1</v>
      </c>
      <c r="ZS18" t="n">
        <v>0.2</v>
      </c>
      <c r="ZT18" t="n">
        <v>0.1</v>
      </c>
      <c r="ZU18" t="n">
        <v>0.1</v>
      </c>
      <c r="ZV18" t="n">
        <v>0.2</v>
      </c>
      <c r="ZW18" t="n">
        <v>0.1</v>
      </c>
      <c r="ZX18" t="n">
        <v>0.2</v>
      </c>
      <c r="ZY18" t="n">
        <v>0.2</v>
      </c>
      <c r="ZZ18" t="n">
        <v>-0.1</v>
      </c>
      <c r="AAA18" t="n">
        <v>0.2</v>
      </c>
      <c r="AAB18" t="n">
        <v>-0.3</v>
      </c>
      <c r="AAC18" t="n">
        <v>0.2</v>
      </c>
      <c r="AAD18" t="n">
        <v>-0.3</v>
      </c>
      <c r="AAE18" t="n">
        <v>0.2</v>
      </c>
      <c r="AAF18" t="n">
        <v>0.2</v>
      </c>
      <c r="AAG18" t="n">
        <v>0.2</v>
      </c>
      <c r="AAH18" t="n">
        <v>-0.1</v>
      </c>
      <c r="AAI18" t="n">
        <v>0.2</v>
      </c>
      <c r="AAJ18" t="n">
        <v>0.2</v>
      </c>
      <c r="AAK18" t="n">
        <v>-0.1</v>
      </c>
      <c r="AAL18" t="n">
        <v>0.25</v>
      </c>
      <c r="AAM18" t="n">
        <v>-0.1</v>
      </c>
      <c r="AAN18" t="n">
        <v>0.2</v>
      </c>
      <c r="AAO18" t="n">
        <v>0.1</v>
      </c>
      <c r="AAP18" t="n">
        <v>0.1</v>
      </c>
      <c r="AAQ18" t="n">
        <v>-0.1</v>
      </c>
      <c r="AAR18" t="n">
        <v>0.2</v>
      </c>
      <c r="AAS18" t="n">
        <v>0.1</v>
      </c>
      <c r="AAT18" t="n">
        <v>-0.1</v>
      </c>
      <c r="AAU18" t="n">
        <v>0.1</v>
      </c>
      <c r="AAV18" t="n">
        <v>0.1</v>
      </c>
      <c r="AAW18" t="n">
        <v>-0.1</v>
      </c>
      <c r="AAX18" t="n">
        <v>0.2</v>
      </c>
      <c r="AAY18" t="n">
        <v>-0.3</v>
      </c>
      <c r="AAZ18" t="n">
        <v>-0.1</v>
      </c>
      <c r="ABA18" t="n">
        <v>0.25</v>
      </c>
      <c r="ABB18" t="n">
        <v>0.1</v>
      </c>
      <c r="ABC18" t="n">
        <v>0.1</v>
      </c>
      <c r="ABD18" t="n">
        <v>0.1</v>
      </c>
      <c r="ABE18" t="n">
        <v>0.2</v>
      </c>
      <c r="ABF18" t="n">
        <v>-0.3</v>
      </c>
      <c r="ABG18" t="n">
        <v>0.1</v>
      </c>
      <c r="ABH18" t="n">
        <v>0.25</v>
      </c>
      <c r="ABI18" t="n">
        <v>0.4</v>
      </c>
      <c r="ABJ18" t="n">
        <v>0.1</v>
      </c>
      <c r="ABK18" t="n">
        <v>0.2</v>
      </c>
      <c r="ABL18" t="n">
        <v>-0.1</v>
      </c>
      <c r="ABM18" t="n">
        <v>0.2</v>
      </c>
      <c r="ABN18" t="n">
        <v>-0.1</v>
      </c>
      <c r="ABO18" t="n">
        <v>0.2</v>
      </c>
      <c r="ABP18" t="n">
        <v>-0.1</v>
      </c>
      <c r="ABQ18" t="n">
        <v>0.2</v>
      </c>
      <c r="ABR18" t="n">
        <v>-0.1</v>
      </c>
      <c r="ABS18" t="n">
        <v>0.2</v>
      </c>
      <c r="ABT18" t="n">
        <v>0.1</v>
      </c>
      <c r="ABU18" t="n">
        <v>-0.1</v>
      </c>
      <c r="ABV18" t="n">
        <v>0.1</v>
      </c>
      <c r="ABW18" t="n">
        <v>0.2</v>
      </c>
      <c r="ABX18" t="n">
        <v>-0.1</v>
      </c>
      <c r="ABY18" t="n">
        <v>0.2</v>
      </c>
      <c r="ABZ18" t="n">
        <v>0.4</v>
      </c>
      <c r="ACA18" t="n">
        <v>0.2</v>
      </c>
      <c r="ACB18" t="n">
        <v>-0.1</v>
      </c>
      <c r="ACC18" t="n">
        <v>0.2</v>
      </c>
      <c r="ACD18" t="n">
        <v>0.1</v>
      </c>
      <c r="ACE18" t="n">
        <v>0.1</v>
      </c>
      <c r="ACF18" t="n">
        <v>0.1</v>
      </c>
      <c r="ACG18" t="n">
        <v>0.2</v>
      </c>
      <c r="ACH18" t="n">
        <v>0.4</v>
      </c>
      <c r="ACI18" t="n">
        <v>0.1</v>
      </c>
      <c r="ACJ18" t="n">
        <v>0.1</v>
      </c>
      <c r="ACK18" t="n">
        <v>0.25</v>
      </c>
      <c r="ACL18" t="n">
        <v>-0.1</v>
      </c>
      <c r="ACM18" t="n">
        <v>0.1</v>
      </c>
      <c r="ACN18" t="n">
        <v>0.1</v>
      </c>
      <c r="ACO18" t="n">
        <v>0.1</v>
      </c>
      <c r="ACP18" t="n">
        <v>0.1</v>
      </c>
      <c r="ACQ18" t="n">
        <v>0.1</v>
      </c>
      <c r="ACR18" t="n">
        <v>0.1</v>
      </c>
      <c r="ACS18" t="n">
        <v>0.1</v>
      </c>
      <c r="ACT18" t="n">
        <v>0.1</v>
      </c>
      <c r="ACU18" t="n">
        <v>0.1</v>
      </c>
      <c r="ACV18" t="n">
        <v>0.4</v>
      </c>
      <c r="ACW18" t="n">
        <v>-0.1</v>
      </c>
      <c r="ACX18" t="n">
        <v>0.2</v>
      </c>
      <c r="ACY18" t="n">
        <v>0.4</v>
      </c>
      <c r="ACZ18" t="n">
        <v>0.1</v>
      </c>
      <c r="ADA18" t="n">
        <v>0.1</v>
      </c>
      <c r="ADB18" t="n">
        <v>0.1</v>
      </c>
      <c r="ADC18" t="n">
        <v>0.1</v>
      </c>
      <c r="ADD18" t="n">
        <v>0.25</v>
      </c>
      <c r="ADE18" t="n">
        <v>0.2</v>
      </c>
      <c r="ADF18" t="n">
        <v>0.2</v>
      </c>
      <c r="ADG18" t="n">
        <v>0.1</v>
      </c>
      <c r="ADH18" t="n">
        <v>0.1</v>
      </c>
      <c r="ADI18" t="n">
        <v>0.1</v>
      </c>
      <c r="ADJ18" t="n">
        <v>0.2</v>
      </c>
      <c r="ADK18" t="n">
        <v>0.2</v>
      </c>
      <c r="ADL18" t="n">
        <v>0.2</v>
      </c>
      <c r="ADM18" t="n">
        <v>0.2</v>
      </c>
      <c r="ADN18" t="n">
        <v>0.25</v>
      </c>
      <c r="ADO18" t="n">
        <v>0.1</v>
      </c>
      <c r="ADP18" t="n">
        <v>0.1</v>
      </c>
      <c r="ADQ18" t="n">
        <v>0.1</v>
      </c>
      <c r="ADR18" t="n">
        <v>0.2</v>
      </c>
      <c r="ADS18" t="n">
        <v>0.1</v>
      </c>
      <c r="ADT18" t="n">
        <v>0.1</v>
      </c>
      <c r="ADU18" t="n">
        <v>0.1</v>
      </c>
      <c r="ADV18" t="n">
        <v>0.1</v>
      </c>
      <c r="ADW18" t="n">
        <v>0.1</v>
      </c>
      <c r="ADX18" t="n">
        <v>0.2</v>
      </c>
      <c r="ADY18" t="n">
        <v>0.25</v>
      </c>
      <c r="ADZ18" t="n">
        <v>0.1</v>
      </c>
      <c r="AEA18" t="n">
        <v>0.2</v>
      </c>
      <c r="AEB18" t="n">
        <v>0.1</v>
      </c>
      <c r="AEC18" t="n">
        <v>0.1</v>
      </c>
      <c r="AED18" t="n">
        <v>0.1</v>
      </c>
      <c r="AEE18" t="n">
        <v>0.1</v>
      </c>
      <c r="AEF18" t="n">
        <v>0.1</v>
      </c>
      <c r="AEG18" t="n">
        <v>0.2</v>
      </c>
      <c r="AEH18" t="n">
        <v>0.1</v>
      </c>
      <c r="AEI18" t="n">
        <v>-0.1</v>
      </c>
      <c r="AEJ18" t="n">
        <v>0.2</v>
      </c>
      <c r="AEK18" t="n">
        <v>0.1</v>
      </c>
      <c r="AEL18" t="n">
        <v>0.25</v>
      </c>
      <c r="AEM18" t="n">
        <v>0.25</v>
      </c>
      <c r="AEN18" t="n">
        <v>0.2</v>
      </c>
      <c r="AEO18" t="n">
        <v>0.2</v>
      </c>
      <c r="AEP18" t="n">
        <v>0.1</v>
      </c>
      <c r="AEQ18" t="n">
        <v>0.1</v>
      </c>
      <c r="AER18" t="n">
        <v>0.2</v>
      </c>
      <c r="AES18" t="n">
        <v>0.1</v>
      </c>
      <c r="AET18" t="n">
        <v>0.1</v>
      </c>
      <c r="AEU18" t="n">
        <v>0.1</v>
      </c>
      <c r="AEV18" t="n">
        <v>0.1</v>
      </c>
      <c r="AEW18" t="n">
        <v>-0.1</v>
      </c>
      <c r="AEX18" t="n">
        <v>0.1</v>
      </c>
      <c r="AEY18" t="n">
        <v>0.1</v>
      </c>
      <c r="AEZ18" t="n">
        <v>0.25</v>
      </c>
      <c r="AFA18" t="n">
        <v>0.1</v>
      </c>
      <c r="AFB18" t="n">
        <v>0.1</v>
      </c>
      <c r="AFC18" t="n">
        <v>0.2</v>
      </c>
      <c r="AFD18" t="n">
        <v>0.1</v>
      </c>
      <c r="AFE18" t="n">
        <v>0.1</v>
      </c>
      <c r="AFF18" t="n">
        <v>0.2</v>
      </c>
      <c r="AFG18" t="n">
        <v>0.1</v>
      </c>
      <c r="AFH18" t="n">
        <v>0.2</v>
      </c>
      <c r="AFI18" t="n">
        <v>0.1</v>
      </c>
      <c r="AFJ18" t="n">
        <v>0.1</v>
      </c>
      <c r="AFK18" t="n">
        <v>0.1</v>
      </c>
      <c r="AFL18" t="n">
        <v>0.2</v>
      </c>
      <c r="AFM18" t="n">
        <v>0.2</v>
      </c>
      <c r="AFN18" t="n">
        <v>0.25</v>
      </c>
      <c r="AFO18" t="n">
        <v>0.2</v>
      </c>
      <c r="AFP18" t="n">
        <v>0.2</v>
      </c>
      <c r="AFQ18" t="n">
        <v>0.25</v>
      </c>
      <c r="AFR18" t="n">
        <v>0.2</v>
      </c>
      <c r="AFS18" t="n">
        <v>-0.1</v>
      </c>
      <c r="AFT18" t="n">
        <v>0.2</v>
      </c>
      <c r="AFU18" t="n">
        <v>0.1</v>
      </c>
      <c r="AFV18" t="n">
        <v>0.2</v>
      </c>
      <c r="AFW18" t="n">
        <v>0.1</v>
      </c>
      <c r="AFX18" t="n">
        <v>-0.1</v>
      </c>
      <c r="AFY18" t="n">
        <v>0.1</v>
      </c>
      <c r="AFZ18" t="n">
        <v>0.1</v>
      </c>
      <c r="AGA18" t="n">
        <v>0.1</v>
      </c>
      <c r="AGB18" t="n">
        <v>-0.1</v>
      </c>
      <c r="AGC18" t="n">
        <v>0.25</v>
      </c>
      <c r="AGD18" t="n">
        <v>0.1</v>
      </c>
      <c r="AGE18" t="n">
        <v>-0.1</v>
      </c>
      <c r="AGF18" t="n">
        <v>0.1</v>
      </c>
      <c r="AGG18" t="n">
        <v>0.2</v>
      </c>
      <c r="AGH18" t="n">
        <v>0.2</v>
      </c>
      <c r="AGI18" t="n">
        <v>0.1</v>
      </c>
      <c r="AGJ18" t="n">
        <v>-0.1</v>
      </c>
      <c r="AGK18" t="n">
        <v>0.1</v>
      </c>
      <c r="AGL18" t="n">
        <v>-0.1</v>
      </c>
      <c r="AGM18" t="n">
        <v>0.1</v>
      </c>
      <c r="AGN18" t="n">
        <v>0.4</v>
      </c>
      <c r="AGO18" t="n">
        <v>0.2</v>
      </c>
      <c r="AGP18" t="n">
        <v>0.2</v>
      </c>
      <c r="AGQ18" t="n">
        <v>0.2</v>
      </c>
      <c r="AGR18" t="n">
        <v>0.2</v>
      </c>
      <c r="AGS18" t="n">
        <v>0.2</v>
      </c>
      <c r="AGT18" t="n">
        <v>0.2</v>
      </c>
      <c r="AGU18" t="n">
        <v>-0.1</v>
      </c>
      <c r="AGV18" t="n">
        <v>0.1</v>
      </c>
      <c r="AGW18" t="n">
        <v>0.25</v>
      </c>
      <c r="AGX18" t="n">
        <v>0.2</v>
      </c>
      <c r="AGY18" t="n">
        <v>0.1</v>
      </c>
      <c r="AGZ18" t="n">
        <v>0.1</v>
      </c>
      <c r="AHA18" t="n">
        <v>0.4</v>
      </c>
      <c r="AHB18" t="n">
        <v>0.2</v>
      </c>
      <c r="AHC18" t="n">
        <v>0.25</v>
      </c>
      <c r="AHD18" t="n">
        <v>0.25</v>
      </c>
      <c r="AHE18" t="n">
        <v>0.25</v>
      </c>
      <c r="AHF18" t="n">
        <v>0.4</v>
      </c>
      <c r="AHG18" t="n">
        <v>0.2</v>
      </c>
      <c r="AHH18" t="n">
        <v>0.2</v>
      </c>
      <c r="AHI18" t="n">
        <v>-0.3</v>
      </c>
      <c r="AHJ18" t="n">
        <v>0.25</v>
      </c>
      <c r="AHK18" t="n">
        <v>-0.1</v>
      </c>
      <c r="AHL18" t="n">
        <v>-0.1</v>
      </c>
      <c r="AHM18" t="n">
        <v>-0.1</v>
      </c>
      <c r="AHN18" t="n">
        <v>0.1</v>
      </c>
      <c r="AHO18" t="n">
        <v>0.4</v>
      </c>
      <c r="AHP18" t="n">
        <v>0.1</v>
      </c>
      <c r="AHQ18" t="n">
        <v>0.2</v>
      </c>
      <c r="AHR18" t="n">
        <v>0.1</v>
      </c>
      <c r="AHS18" t="n">
        <v>0.1</v>
      </c>
      <c r="AHT18" t="n">
        <v>0.1</v>
      </c>
      <c r="AHU18" t="n">
        <v>0.1</v>
      </c>
      <c r="AHV18" t="n">
        <v>0.1</v>
      </c>
      <c r="AHW18" t="n">
        <v>0.1</v>
      </c>
      <c r="AHX18" t="n">
        <v>-0.1</v>
      </c>
      <c r="AHY18" t="n">
        <v>0.25</v>
      </c>
      <c r="AHZ18" t="n">
        <v>-0.1</v>
      </c>
      <c r="AIA18" t="n">
        <v>0.2</v>
      </c>
      <c r="AIB18" t="n">
        <v>0.2</v>
      </c>
      <c r="AIC18" t="n">
        <v>0.1</v>
      </c>
      <c r="AID18" t="n">
        <v>0.25</v>
      </c>
      <c r="AIE18" t="n">
        <v>0.4</v>
      </c>
      <c r="AIF18" t="n">
        <v>0.1</v>
      </c>
      <c r="AIG18" t="n">
        <v>0.1</v>
      </c>
      <c r="AIH18" t="n">
        <v>0.25</v>
      </c>
      <c r="AII18" t="n">
        <v>0.2</v>
      </c>
      <c r="AIJ18" t="n">
        <v>0.1</v>
      </c>
      <c r="AIK18" t="n">
        <v>-0.1</v>
      </c>
      <c r="AIL18" t="n">
        <v>0.25</v>
      </c>
      <c r="AIM18" t="n">
        <v>0.1</v>
      </c>
      <c r="AIN18" t="n">
        <v>0.1</v>
      </c>
      <c r="AIO18" t="n">
        <v>0.1</v>
      </c>
      <c r="AIP18" t="n">
        <v>0.1</v>
      </c>
      <c r="AIQ18" t="n">
        <v>0.1</v>
      </c>
      <c r="AIR18" t="n">
        <v>0.25</v>
      </c>
      <c r="AIS18" t="n">
        <v>0.25</v>
      </c>
      <c r="AIT18" t="n">
        <v>0.1</v>
      </c>
      <c r="AIU18" t="n">
        <v>0.1</v>
      </c>
      <c r="AIV18" t="n">
        <v>0.1</v>
      </c>
      <c r="AIW18" t="n">
        <v>0.2</v>
      </c>
      <c r="AIX18" t="n">
        <v>0.1</v>
      </c>
      <c r="AIY18" t="n">
        <v>0.2</v>
      </c>
      <c r="AIZ18" t="n">
        <v>-0.1</v>
      </c>
      <c r="AJA18" t="n">
        <v>0.2</v>
      </c>
      <c r="AJB18" t="n">
        <v>0.2</v>
      </c>
      <c r="AJC18" t="n">
        <v>0.1</v>
      </c>
      <c r="AJD18" t="n">
        <v>-0.1</v>
      </c>
      <c r="AJE18" t="n">
        <v>0.1</v>
      </c>
      <c r="AJF18" t="n">
        <v>0.2</v>
      </c>
      <c r="AJG18" t="n">
        <v>0.1</v>
      </c>
      <c r="AJH18" t="n">
        <v>0.1</v>
      </c>
      <c r="AJI18" t="n">
        <v>0.1</v>
      </c>
      <c r="AJJ18" t="n">
        <v>0.2</v>
      </c>
      <c r="AJK18" t="n">
        <v>0.1</v>
      </c>
      <c r="AJL18" t="n">
        <v>0.25</v>
      </c>
      <c r="AJM18" t="n">
        <v>0.25</v>
      </c>
      <c r="AJN18" t="n">
        <v>0.1</v>
      </c>
      <c r="AJO18" t="n">
        <v>-0.1</v>
      </c>
      <c r="AJP18" t="n">
        <v>0.1</v>
      </c>
      <c r="AJQ18" t="n">
        <v>0.1</v>
      </c>
      <c r="AJR18" t="n">
        <v>0.1</v>
      </c>
      <c r="AJS18" t="n">
        <v>-0.1</v>
      </c>
      <c r="AJT18" t="n">
        <v>0.1</v>
      </c>
      <c r="AJU18" t="n">
        <v>0.25</v>
      </c>
      <c r="AJV18" t="n">
        <v>0.2</v>
      </c>
      <c r="AJW18" t="n">
        <v>-0.1</v>
      </c>
      <c r="AJX18" t="n">
        <v>0.1</v>
      </c>
      <c r="AJY18" t="n">
        <v>0.1</v>
      </c>
      <c r="AJZ18" t="n">
        <v>0.1</v>
      </c>
      <c r="AKA18" t="n">
        <v>0.4</v>
      </c>
      <c r="AKB18" t="n">
        <v>0.25</v>
      </c>
      <c r="AKC18" t="n">
        <v>0.2</v>
      </c>
      <c r="AKD18" t="n">
        <v>0.25</v>
      </c>
      <c r="AKE18" t="n">
        <v>0.2</v>
      </c>
      <c r="AKF18" t="n">
        <v>0.2</v>
      </c>
      <c r="AKG18" t="n">
        <v>0.2</v>
      </c>
      <c r="AKH18" t="n">
        <v>0.2</v>
      </c>
      <c r="AKI18" t="n">
        <v>0.2</v>
      </c>
      <c r="AKJ18" t="n">
        <v>0.2</v>
      </c>
      <c r="AKK18" t="n">
        <v>0.2</v>
      </c>
      <c r="AKL18" t="n">
        <v>0.25</v>
      </c>
      <c r="AKM18" t="n">
        <v>0.25</v>
      </c>
      <c r="AKN18" t="n">
        <v>0.2</v>
      </c>
      <c r="AKO18" t="n">
        <v>0.25</v>
      </c>
      <c r="AKP18" t="n">
        <v>0.2</v>
      </c>
      <c r="AKQ18" t="n">
        <v>0.25</v>
      </c>
      <c r="AKR18" t="n">
        <v>0.1</v>
      </c>
      <c r="AKS18" t="n">
        <v>0.1</v>
      </c>
      <c r="AKT18" t="n">
        <v>0.2</v>
      </c>
      <c r="AKU18" t="n">
        <v>0.1</v>
      </c>
      <c r="AKV18" t="n">
        <v>-0.1</v>
      </c>
      <c r="AKW18" t="n">
        <v>0.4</v>
      </c>
      <c r="AKX18" t="n">
        <v>0.2</v>
      </c>
      <c r="AKY18" t="n">
        <v>0.1</v>
      </c>
      <c r="AKZ18" t="n">
        <v>0.25</v>
      </c>
      <c r="ALA18" t="n">
        <v>0.1</v>
      </c>
      <c r="ALB18" t="n">
        <v>0.2</v>
      </c>
      <c r="ALC18" t="n">
        <v>0.1</v>
      </c>
      <c r="ALD18" t="n">
        <v>0.1</v>
      </c>
      <c r="ALE18" t="n">
        <v>0.2</v>
      </c>
      <c r="ALF18" t="n">
        <v>0.1</v>
      </c>
      <c r="ALG18" t="n">
        <v>0.1</v>
      </c>
      <c r="ALH18" t="n">
        <v>0.2</v>
      </c>
      <c r="ALI18" t="n">
        <v>0.1</v>
      </c>
      <c r="ALJ18" t="n">
        <v>0.1</v>
      </c>
      <c r="ALK18" t="n">
        <v>0.25</v>
      </c>
      <c r="ALL18" t="n">
        <v>0.2</v>
      </c>
      <c r="ALM18" t="n">
        <v>-0.1</v>
      </c>
      <c r="ALN18" t="n">
        <v>-0.1</v>
      </c>
      <c r="ALO18" t="n">
        <v>0.2</v>
      </c>
      <c r="ALP18" t="n">
        <v>0.2</v>
      </c>
      <c r="ALQ18" t="n">
        <v>0.1</v>
      </c>
      <c r="ALR18" t="n">
        <v>0.1</v>
      </c>
      <c r="ALS18" t="n">
        <v>-0.1</v>
      </c>
      <c r="ALT18" t="n">
        <v>0.1</v>
      </c>
      <c r="ALU18" t="n">
        <v>-0.3</v>
      </c>
      <c r="ALV18" t="n">
        <v>0.1</v>
      </c>
      <c r="ALW18" t="n">
        <v>0.1</v>
      </c>
      <c r="ALX18" t="n">
        <v>0.1</v>
      </c>
      <c r="ALY18" t="n">
        <v>0.1</v>
      </c>
      <c r="ALZ18" t="n">
        <v>0.2</v>
      </c>
      <c r="AMA18" t="n">
        <v>-0.1</v>
      </c>
      <c r="AMB18" t="n">
        <v>0.2</v>
      </c>
      <c r="AMC18" t="n">
        <v>0.1</v>
      </c>
      <c r="AMD18" t="n">
        <v>0.1</v>
      </c>
      <c r="AME18" t="n">
        <v>0.1</v>
      </c>
      <c r="AMF18" t="n">
        <v>0.1</v>
      </c>
      <c r="AMG18" t="n">
        <v>0.1</v>
      </c>
      <c r="AMH18" t="n">
        <v>-0.1</v>
      </c>
      <c r="AMI18" t="n">
        <v>0.1</v>
      </c>
      <c r="AMJ18" t="n">
        <v>-0.1</v>
      </c>
      <c r="AMK18" t="n">
        <v>0.2</v>
      </c>
      <c r="AML18" t="n">
        <v>0.1</v>
      </c>
      <c r="AMM18" t="n">
        <v>0.1</v>
      </c>
      <c r="AMN18" t="n">
        <v>0.1</v>
      </c>
      <c r="AMO18" t="n">
        <v>0.1</v>
      </c>
      <c r="AMP18" t="n">
        <v>0.2</v>
      </c>
      <c r="AMQ18" t="n">
        <v>0.2</v>
      </c>
      <c r="AMR18" t="n">
        <v>-0.1</v>
      </c>
      <c r="AMS18" t="n">
        <v>-0.1</v>
      </c>
      <c r="AMT18" t="n">
        <v>0.2</v>
      </c>
      <c r="AMU18" t="n">
        <v>0.1</v>
      </c>
      <c r="AMV18" t="n">
        <v>0.1</v>
      </c>
      <c r="AMW18" t="n">
        <v>0.2</v>
      </c>
      <c r="AMX18" t="n">
        <v>0.1</v>
      </c>
      <c r="AMY18" t="n">
        <v>0.1</v>
      </c>
      <c r="AMZ18" t="n">
        <v>0.2</v>
      </c>
      <c r="ANA18" t="n">
        <v>0.2</v>
      </c>
      <c r="ANB18" t="n">
        <v>0.2</v>
      </c>
      <c r="ANC18" t="n">
        <v>-0.1</v>
      </c>
      <c r="AND18" t="n">
        <v>0.1</v>
      </c>
      <c r="ANE18" t="n">
        <v>-0.3</v>
      </c>
      <c r="ANF18" t="n">
        <v>0.1</v>
      </c>
      <c r="ANG18" t="n">
        <v>0.1</v>
      </c>
      <c r="ANH18" t="n">
        <v>0.1</v>
      </c>
      <c r="ANI18" t="n">
        <v>0.1</v>
      </c>
      <c r="ANJ18" t="n">
        <v>0.2</v>
      </c>
      <c r="ANK18" t="n">
        <v>0.25</v>
      </c>
      <c r="ANL18" t="n">
        <v>0.1</v>
      </c>
      <c r="ANM18" t="n">
        <v>0.2</v>
      </c>
      <c r="ANN18" t="n">
        <v>-0.1</v>
      </c>
      <c r="ANO18" t="n">
        <v>0.1</v>
      </c>
      <c r="ANP18" t="n">
        <v>0.1</v>
      </c>
      <c r="ANQ18" t="n">
        <v>0.1</v>
      </c>
      <c r="ANR18" t="n">
        <v>-0.1</v>
      </c>
      <c r="ANS18" t="n">
        <v>-0.1</v>
      </c>
      <c r="ANT18" t="n">
        <v>0.1</v>
      </c>
      <c r="ANU18" t="n">
        <v>-0.3</v>
      </c>
      <c r="ANV18" t="n">
        <v>0.1</v>
      </c>
      <c r="ANW18" t="n">
        <v>0.2</v>
      </c>
      <c r="ANX18" t="n">
        <v>0.4</v>
      </c>
      <c r="ANY18" t="n">
        <v>-0.3</v>
      </c>
      <c r="ANZ18" t="n">
        <v>0.1</v>
      </c>
      <c r="AOA18" t="n">
        <v>0.2</v>
      </c>
      <c r="AOB18" t="n">
        <v>-0.1</v>
      </c>
      <c r="AOC18" t="n">
        <v>0.1</v>
      </c>
      <c r="AOD18" t="n">
        <v>-0.1</v>
      </c>
      <c r="AOE18" t="n">
        <v>0.1</v>
      </c>
      <c r="AOF18" t="n">
        <v>0.1</v>
      </c>
      <c r="AOG18" t="n">
        <v>-0.1</v>
      </c>
      <c r="AOH18" t="n">
        <v>0.1</v>
      </c>
      <c r="AOI18" t="n">
        <v>0.1</v>
      </c>
      <c r="AOJ18" t="n">
        <v>-0.1</v>
      </c>
      <c r="AOK18" t="n">
        <v>0.1</v>
      </c>
      <c r="AOL18" t="n">
        <v>0.1</v>
      </c>
      <c r="AOM18" t="n">
        <v>-0.1</v>
      </c>
      <c r="AON18" t="n">
        <v>0.1</v>
      </c>
      <c r="AOO18" t="n">
        <v>0.2</v>
      </c>
      <c r="AOP18" t="n">
        <v>0.25</v>
      </c>
      <c r="AOQ18" t="n">
        <v>-0.1</v>
      </c>
      <c r="AOR18" t="n">
        <v>0.1</v>
      </c>
      <c r="AOS18" t="n">
        <v>-0.1</v>
      </c>
      <c r="AOT18" t="n">
        <v>0.2</v>
      </c>
      <c r="AOU18" t="n">
        <v>0.1</v>
      </c>
      <c r="AOV18" t="n">
        <v>-0.1</v>
      </c>
      <c r="AOW18" t="n">
        <v>0.2</v>
      </c>
      <c r="AOX18" t="n">
        <v>0.2</v>
      </c>
      <c r="AOY18" t="n">
        <v>-0.1</v>
      </c>
      <c r="AOZ18" t="n">
        <v>0.25</v>
      </c>
      <c r="APA18" t="n">
        <v>-0.1</v>
      </c>
      <c r="APB18" t="n">
        <v>0.1</v>
      </c>
      <c r="APC18" t="n">
        <v>0.2</v>
      </c>
      <c r="APD18" t="n">
        <v>0.1</v>
      </c>
      <c r="APE18" t="n">
        <v>0.2</v>
      </c>
      <c r="APF18" t="n">
        <v>0.1</v>
      </c>
      <c r="APG18" t="n">
        <v>0.1</v>
      </c>
      <c r="APH18" t="n">
        <v>0.1</v>
      </c>
      <c r="API18" t="n">
        <v>0.25</v>
      </c>
      <c r="APJ18" t="n">
        <v>0.4</v>
      </c>
      <c r="APK18" t="n">
        <v>0.1</v>
      </c>
      <c r="APL18" t="n">
        <v>0.1</v>
      </c>
      <c r="APM18" t="n">
        <v>0.2</v>
      </c>
      <c r="APN18" t="n">
        <v>0.2</v>
      </c>
      <c r="APO18" t="n">
        <v>0.1</v>
      </c>
      <c r="APP18" t="n">
        <v>-0.1</v>
      </c>
      <c r="APQ18" t="n">
        <v>0.25</v>
      </c>
      <c r="APR18" t="n">
        <v>0.2</v>
      </c>
      <c r="APS18" t="n">
        <v>0.1</v>
      </c>
      <c r="APT18" t="n">
        <v>0.1</v>
      </c>
      <c r="APU18" t="n">
        <v>0.25</v>
      </c>
      <c r="APV18" t="n">
        <v>0.1</v>
      </c>
      <c r="APW18" t="n">
        <v>0.1</v>
      </c>
      <c r="APX18" t="n">
        <v>0.2</v>
      </c>
      <c r="APY18" t="n">
        <v>-0.1</v>
      </c>
      <c r="APZ18" t="n">
        <v>0.1</v>
      </c>
      <c r="AQA18" t="n">
        <v>0.2</v>
      </c>
      <c r="AQB18" t="n">
        <v>0.2</v>
      </c>
      <c r="AQC18" t="n">
        <v>0.2</v>
      </c>
      <c r="AQD18" t="n">
        <v>0.1</v>
      </c>
      <c r="AQE18" t="n">
        <v>-0.1</v>
      </c>
      <c r="AQF18" t="n">
        <v>0.1</v>
      </c>
      <c r="AQG18" t="n">
        <v>0.1</v>
      </c>
      <c r="AQH18" t="n">
        <v>-0.1</v>
      </c>
      <c r="AQI18" t="n">
        <v>-0.1</v>
      </c>
      <c r="AQJ18" t="n">
        <v>-0.1</v>
      </c>
      <c r="AQK18" t="n">
        <v>0.1</v>
      </c>
      <c r="AQL18" t="n">
        <v>0.1</v>
      </c>
      <c r="AQM18" t="n">
        <v>0.1</v>
      </c>
      <c r="AQN18" t="n">
        <v>0.2</v>
      </c>
      <c r="AQO18" t="n">
        <v>0.1</v>
      </c>
      <c r="AQP18" t="n">
        <v>0.2</v>
      </c>
      <c r="AQQ18" t="n">
        <v>0.2</v>
      </c>
      <c r="AQR18" t="n">
        <v>-0.3</v>
      </c>
      <c r="AQS18" t="n">
        <v>0.2</v>
      </c>
      <c r="AQT18" t="n">
        <v>0.2</v>
      </c>
      <c r="AQU18" t="n">
        <v>0.2</v>
      </c>
      <c r="AQV18" t="n">
        <v>0.2</v>
      </c>
      <c r="AQW18" t="n">
        <v>0.2</v>
      </c>
      <c r="AQX18" t="n">
        <v>0.25</v>
      </c>
      <c r="AQY18" t="n">
        <v>0.1</v>
      </c>
      <c r="AQZ18" t="n">
        <v>0.25</v>
      </c>
      <c r="ARA18" t="n">
        <v>0.2</v>
      </c>
      <c r="ARB18" t="n">
        <v>0.25</v>
      </c>
      <c r="ARC18" t="n">
        <v>0.2</v>
      </c>
      <c r="ARD18" t="n">
        <v>0.1</v>
      </c>
      <c r="ARE18" t="n">
        <v>0.1</v>
      </c>
      <c r="ARF18" t="n">
        <v>0.25</v>
      </c>
      <c r="ARG18" t="n">
        <v>0.1</v>
      </c>
      <c r="ARH18" t="n">
        <v>0.1</v>
      </c>
      <c r="ARI18" t="n">
        <v>0.25</v>
      </c>
      <c r="ARJ18" t="n">
        <v>-0.1</v>
      </c>
      <c r="ARK18" t="n">
        <v>0.2</v>
      </c>
      <c r="ARL18" t="n">
        <v>0.1</v>
      </c>
      <c r="ARM18" t="n">
        <v>0.2</v>
      </c>
      <c r="ARN18" t="n">
        <v>0.1</v>
      </c>
      <c r="ARO18" t="n">
        <v>0.1</v>
      </c>
      <c r="ARP18" t="n">
        <v>-0.3</v>
      </c>
      <c r="ARQ18" t="n">
        <v>0.2</v>
      </c>
      <c r="ARR18" t="n">
        <v>0.1</v>
      </c>
      <c r="ARS18" t="n">
        <v>0.1</v>
      </c>
      <c r="ART18" t="n">
        <v>0.2</v>
      </c>
      <c r="ARU18" t="n">
        <v>0.1</v>
      </c>
      <c r="ARV18" t="n">
        <v>0.4</v>
      </c>
      <c r="ARW18" t="n">
        <v>0.25</v>
      </c>
      <c r="ARX18" t="n">
        <v>0.2</v>
      </c>
      <c r="ARY18" t="n">
        <v>0.25</v>
      </c>
      <c r="ARZ18" t="n">
        <v>0.2</v>
      </c>
      <c r="ASA18" t="n">
        <v>-0.1</v>
      </c>
      <c r="ASB18" t="n">
        <v>0.1</v>
      </c>
      <c r="ASC18" t="n">
        <v>0.2</v>
      </c>
      <c r="ASD18" t="n">
        <v>0.2</v>
      </c>
      <c r="ASE18" t="n">
        <v>0.2</v>
      </c>
      <c r="ASF18" t="n">
        <v>0.1</v>
      </c>
      <c r="ASG18" t="n">
        <v>0.1</v>
      </c>
      <c r="ASH18" t="n">
        <v>0.1</v>
      </c>
      <c r="ASI18" t="n">
        <v>0.1</v>
      </c>
      <c r="ASJ18" t="n">
        <v>0.2</v>
      </c>
      <c r="ASK18" t="n">
        <v>-0.3</v>
      </c>
      <c r="ASL18" t="n">
        <v>0.1</v>
      </c>
      <c r="ASM18" t="n">
        <v>0.1</v>
      </c>
      <c r="ASN18" t="n">
        <v>0.2</v>
      </c>
      <c r="ASO18" t="n">
        <v>0.2</v>
      </c>
      <c r="ASP18" t="n">
        <v>0.4</v>
      </c>
      <c r="ASQ18" t="n">
        <v>-0.1</v>
      </c>
      <c r="ASR18" t="n">
        <v>0.1</v>
      </c>
      <c r="ASS18" t="n">
        <v>-0.1</v>
      </c>
      <c r="AST18" t="n">
        <v>0.25</v>
      </c>
      <c r="ASU18" t="n">
        <v>0.1</v>
      </c>
      <c r="ASV18" t="n">
        <v>0.1</v>
      </c>
      <c r="ASW18" t="n">
        <v>0.1</v>
      </c>
      <c r="ASX18" t="n">
        <v>0.1</v>
      </c>
      <c r="ASY18" t="n">
        <v>-0.1</v>
      </c>
      <c r="ASZ18" t="n">
        <v>0.1</v>
      </c>
      <c r="ATA18" t="n">
        <v>-0.1</v>
      </c>
      <c r="ATB18" t="n">
        <v>0.2</v>
      </c>
      <c r="ATC18" t="n">
        <v>0.1</v>
      </c>
      <c r="ATD18" t="n">
        <v>0.1</v>
      </c>
      <c r="ATE18" t="n">
        <v>-0.1</v>
      </c>
      <c r="ATF18" t="n">
        <v>0.1</v>
      </c>
      <c r="ATG18" t="n">
        <v>0.2</v>
      </c>
      <c r="ATH18" t="n">
        <v>0.2</v>
      </c>
      <c r="ATI18" t="n">
        <v>-0.1</v>
      </c>
      <c r="ATJ18" t="n">
        <v>0.1</v>
      </c>
      <c r="ATK18" t="n">
        <v>0.2</v>
      </c>
      <c r="ATL18" t="n">
        <v>0.25</v>
      </c>
      <c r="ATM18" t="n">
        <v>0.1</v>
      </c>
      <c r="ATN18" t="n">
        <v>0.25</v>
      </c>
      <c r="ATO18" t="n">
        <v>0.2</v>
      </c>
      <c r="ATP18" t="n">
        <v>0.1</v>
      </c>
      <c r="ATQ18" t="n">
        <v>0.2</v>
      </c>
      <c r="ATR18" t="n">
        <v>0.2</v>
      </c>
      <c r="ATS18" t="n">
        <v>0.1</v>
      </c>
      <c r="ATT18" t="n">
        <v>0.2</v>
      </c>
      <c r="ATU18" t="n">
        <v>0.2</v>
      </c>
      <c r="ATV18" t="n">
        <v>-0.1</v>
      </c>
      <c r="ATW18" t="n">
        <v>0.1</v>
      </c>
      <c r="ATX18" t="n">
        <v>0.25</v>
      </c>
      <c r="ATY18" t="n">
        <v>0.2</v>
      </c>
      <c r="ATZ18" t="n">
        <v>0.2</v>
      </c>
      <c r="AUA18" t="n">
        <v>0.1</v>
      </c>
      <c r="AUB18" t="n">
        <v>0.1</v>
      </c>
      <c r="AUC18" t="n">
        <v>0.2</v>
      </c>
      <c r="AUD18" t="n">
        <v>0.1</v>
      </c>
      <c r="AUE18" t="n">
        <v>-0.1</v>
      </c>
      <c r="AUF18" t="n">
        <v>0.1</v>
      </c>
      <c r="AUG18" t="n">
        <v>0.2</v>
      </c>
      <c r="AUH18" t="n">
        <v>0.1</v>
      </c>
      <c r="AUI18" t="n">
        <v>0.2</v>
      </c>
      <c r="AUJ18" t="n">
        <v>0.2</v>
      </c>
      <c r="AUK18" t="n">
        <v>0.1</v>
      </c>
      <c r="AUL18" t="n">
        <v>0.1</v>
      </c>
      <c r="AUM18" t="n">
        <v>0.25</v>
      </c>
      <c r="AUN18" t="n">
        <v>-0.1</v>
      </c>
      <c r="AUO18" t="n">
        <v>0.25</v>
      </c>
      <c r="AUP18" t="n">
        <v>0.1</v>
      </c>
      <c r="AUQ18" t="n">
        <v>0.2</v>
      </c>
      <c r="AUR18" t="n">
        <v>0.25</v>
      </c>
      <c r="AUS18" t="n">
        <v>0.1</v>
      </c>
      <c r="AUT18" t="n">
        <v>0.2</v>
      </c>
      <c r="AUU18" t="n">
        <v>0.4</v>
      </c>
      <c r="AUV18" t="n">
        <v>0.25</v>
      </c>
      <c r="AUW18" t="n">
        <v>0.2</v>
      </c>
      <c r="AUX18" t="n">
        <v>0.25</v>
      </c>
      <c r="AUY18" t="n">
        <v>0.25</v>
      </c>
      <c r="AUZ18" t="n">
        <v>0.1</v>
      </c>
      <c r="AVA18" t="n">
        <v>0.2</v>
      </c>
      <c r="AVB18" t="n">
        <v>0.1</v>
      </c>
      <c r="AVC18" t="n">
        <v>0.1</v>
      </c>
      <c r="AVD18" t="n">
        <v>0.25</v>
      </c>
      <c r="AVE18" t="n">
        <v>0.1</v>
      </c>
      <c r="AVF18" t="n">
        <v>0.2</v>
      </c>
      <c r="AVG18" t="n">
        <v>-0.1</v>
      </c>
      <c r="AVH18" t="n">
        <v>0.25</v>
      </c>
      <c r="AVI18" t="n">
        <v>0.1</v>
      </c>
      <c r="AVJ18" t="n">
        <v>-0.1</v>
      </c>
      <c r="AVK18" t="n">
        <v>0.2</v>
      </c>
      <c r="AVL18" t="n">
        <v>0.2</v>
      </c>
      <c r="AVM18" t="n">
        <v>0.25</v>
      </c>
      <c r="AVN18" t="n">
        <v>0.25</v>
      </c>
      <c r="AVO18" t="n">
        <v>0.1</v>
      </c>
      <c r="AVP18" t="n">
        <v>0.2</v>
      </c>
      <c r="AVQ18" t="n">
        <v>0.1</v>
      </c>
      <c r="AVR18" t="n">
        <v>0.2</v>
      </c>
      <c r="AVS18" t="n">
        <v>-0.1</v>
      </c>
      <c r="AVT18" t="n">
        <v>0.2</v>
      </c>
      <c r="AVU18" t="n">
        <v>0.1</v>
      </c>
      <c r="AVV18" t="n">
        <v>0.2</v>
      </c>
      <c r="AVW18" t="n">
        <v>0.1</v>
      </c>
      <c r="AVX18" t="n">
        <v>-0.1</v>
      </c>
      <c r="AVY18" t="n">
        <v>0.25</v>
      </c>
      <c r="AVZ18" t="n">
        <v>-0.1</v>
      </c>
      <c r="AWA18" t="n">
        <v>0.1</v>
      </c>
      <c r="AWB18" t="n">
        <v>0.2</v>
      </c>
      <c r="AWC18" t="n">
        <v>0.1</v>
      </c>
      <c r="AWD18" t="n">
        <v>0.25</v>
      </c>
      <c r="AWE18" t="n">
        <v>0.1</v>
      </c>
      <c r="AWF18" t="n">
        <v>0.2</v>
      </c>
      <c r="AWG18" t="n">
        <v>-0.1</v>
      </c>
      <c r="AWH18" t="n">
        <v>0.2</v>
      </c>
      <c r="AWI18" t="n">
        <v>0.2</v>
      </c>
      <c r="AWJ18" t="n">
        <v>-0.1</v>
      </c>
      <c r="AWK18" t="n">
        <v>0.4</v>
      </c>
      <c r="AWL18" t="n">
        <v>0.2</v>
      </c>
      <c r="AWM18" t="n">
        <v>0.1</v>
      </c>
      <c r="AWN18" t="n">
        <v>0.1</v>
      </c>
      <c r="AWO18" t="n">
        <v>0.2</v>
      </c>
      <c r="AWP18" t="n">
        <v>-0.3</v>
      </c>
      <c r="AWQ18" t="n">
        <v>0.2</v>
      </c>
      <c r="AWR18" t="n">
        <v>-0.3</v>
      </c>
      <c r="AWS18" t="n">
        <v>0.4</v>
      </c>
      <c r="AWT18" t="n">
        <v>0.25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-0.1</v>
      </c>
      <c r="AXA18" t="n">
        <v>-0.3</v>
      </c>
      <c r="AXB18" t="n">
        <v>0.25</v>
      </c>
      <c r="AXC18" t="n">
        <v>0.2</v>
      </c>
      <c r="AXD18" t="n">
        <v>0.1</v>
      </c>
      <c r="AXE18" t="n">
        <v>0.1</v>
      </c>
      <c r="AXF18" t="n">
        <v>0.2</v>
      </c>
      <c r="AXG18" t="n">
        <v>0.1</v>
      </c>
      <c r="AXH18" t="n">
        <v>-0.1</v>
      </c>
      <c r="AXI18" t="n">
        <v>0.1</v>
      </c>
      <c r="AXJ18" t="n">
        <v>0.2</v>
      </c>
      <c r="AXK18" t="n">
        <v>0.2</v>
      </c>
      <c r="AXL18" t="n">
        <v>0.2</v>
      </c>
      <c r="AXM18" t="n">
        <v>0.1</v>
      </c>
      <c r="AXN18" t="n">
        <v>-0.3</v>
      </c>
      <c r="AXO18" t="n">
        <v>0.1</v>
      </c>
      <c r="AXP18" t="n">
        <v>0.1</v>
      </c>
      <c r="AXQ18" t="n">
        <v>0.1</v>
      </c>
      <c r="AXR18" t="n">
        <v>0.1</v>
      </c>
      <c r="AXS18" t="n">
        <v>-0.1</v>
      </c>
      <c r="AXT18" t="n">
        <v>0.25</v>
      </c>
      <c r="AXU18" t="n">
        <v>0.1</v>
      </c>
      <c r="AXV18" t="n">
        <v>0.1</v>
      </c>
      <c r="AXW18" t="n">
        <v>0.1</v>
      </c>
      <c r="AXX18" t="n">
        <v>-0.1</v>
      </c>
      <c r="AXY18" t="n">
        <v>0.25</v>
      </c>
      <c r="AXZ18" t="n">
        <v>0.25</v>
      </c>
      <c r="AYA18" t="n">
        <v>0.1</v>
      </c>
      <c r="AYB18" t="n">
        <v>0.25</v>
      </c>
      <c r="AYC18" t="n">
        <v>-0.1</v>
      </c>
      <c r="AYD18" t="n">
        <v>-0.3</v>
      </c>
      <c r="AYE18" t="n">
        <v>0.2</v>
      </c>
      <c r="AYF18" t="n">
        <v>0.1</v>
      </c>
      <c r="AYG18" t="n">
        <v>0.25</v>
      </c>
      <c r="AYH18" t="n">
        <v>-0.1</v>
      </c>
      <c r="AYI18" t="n">
        <v>0.25</v>
      </c>
      <c r="AYJ18" t="n">
        <v>0.2</v>
      </c>
      <c r="AYK18" t="n">
        <v>0.2</v>
      </c>
      <c r="AYL18" t="n">
        <v>-0.1</v>
      </c>
      <c r="AYM18" t="n">
        <v>0.2</v>
      </c>
      <c r="AYN18" t="n">
        <v>0.1</v>
      </c>
      <c r="AYO18" t="n">
        <v>-0.1</v>
      </c>
      <c r="AYP18" t="n">
        <v>0.25</v>
      </c>
      <c r="AYQ18" t="n">
        <v>-0.1</v>
      </c>
      <c r="AYR18" t="n">
        <v>0.1</v>
      </c>
      <c r="AYS18" t="n">
        <v>0.1</v>
      </c>
      <c r="AYT18" t="n">
        <v>0.1</v>
      </c>
      <c r="AYU18" t="n">
        <v>0.2</v>
      </c>
      <c r="AYV18" t="n">
        <v>0.1</v>
      </c>
      <c r="AYW18" t="n">
        <v>0.1</v>
      </c>
      <c r="AYX18" t="n">
        <v>-0.1</v>
      </c>
      <c r="AYY18" t="n">
        <v>0.1</v>
      </c>
      <c r="AYZ18" t="n">
        <v>0.2</v>
      </c>
      <c r="AZA18" t="n">
        <v>0.25</v>
      </c>
      <c r="AZB18" t="n">
        <v>0.1</v>
      </c>
      <c r="AZC18" t="n">
        <v>0.25</v>
      </c>
      <c r="AZD18" t="n">
        <v>0.1</v>
      </c>
      <c r="AZE18" t="n">
        <v>0.2</v>
      </c>
      <c r="AZF18" t="n">
        <v>0.2</v>
      </c>
      <c r="AZG18" t="n">
        <v>0.2</v>
      </c>
      <c r="AZH18" t="n">
        <v>-0.1</v>
      </c>
      <c r="AZI18" t="n">
        <v>0.2</v>
      </c>
      <c r="AZJ18" t="n">
        <v>0.4</v>
      </c>
      <c r="AZK18" t="n">
        <v>-0.1</v>
      </c>
      <c r="AZL18" t="n">
        <v>-0.3</v>
      </c>
      <c r="AZM18" t="n">
        <v>0.1</v>
      </c>
      <c r="AZN18" t="n">
        <v>-0.1</v>
      </c>
      <c r="AZO18" t="n">
        <v>0.2</v>
      </c>
      <c r="AZP18" t="n">
        <v>0.1</v>
      </c>
      <c r="AZQ18" t="n">
        <v>0.1</v>
      </c>
      <c r="AZR18" t="n">
        <v>0.1</v>
      </c>
      <c r="AZS18" t="n">
        <v>0.2</v>
      </c>
      <c r="AZT18" t="n">
        <v>0.1</v>
      </c>
      <c r="AZU18" t="n">
        <v>0.25</v>
      </c>
      <c r="AZV18" t="n">
        <v>0.2</v>
      </c>
      <c r="AZW18" t="n">
        <v>0.2</v>
      </c>
      <c r="AZX18" t="n">
        <v>0.1</v>
      </c>
      <c r="AZY18" t="n">
        <v>0.2</v>
      </c>
      <c r="AZZ18" t="n">
        <v>0.1</v>
      </c>
      <c r="BAA18" t="n">
        <v>0.1</v>
      </c>
      <c r="BAB18" t="n">
        <v>0.1</v>
      </c>
      <c r="BAC18" t="n">
        <v>0.2</v>
      </c>
      <c r="BAD18" t="n">
        <v>0.2</v>
      </c>
      <c r="BAE18" t="n">
        <v>0.2</v>
      </c>
      <c r="BAF18" t="n">
        <v>0.1</v>
      </c>
      <c r="BAG18" t="n">
        <v>0.1</v>
      </c>
      <c r="BAH18" t="n">
        <v>0.2</v>
      </c>
      <c r="BAI18" t="n">
        <v>0.2</v>
      </c>
      <c r="BAJ18" t="n">
        <v>0.1</v>
      </c>
      <c r="BAK18" t="n">
        <v>0.1</v>
      </c>
      <c r="BAL18" t="n">
        <v>0.2</v>
      </c>
      <c r="BAM18" t="n">
        <v>0.25</v>
      </c>
      <c r="BAN18" t="n">
        <v>0.1</v>
      </c>
      <c r="BAO18" t="n">
        <v>-0.1</v>
      </c>
      <c r="BAP18" t="n">
        <v>0.1</v>
      </c>
      <c r="BAQ18" t="n">
        <v>-0.1</v>
      </c>
      <c r="BAR18" t="n">
        <v>0.1</v>
      </c>
      <c r="BAS18" t="n">
        <v>-0.1</v>
      </c>
      <c r="BAT18" t="n">
        <v>0.2</v>
      </c>
      <c r="BAU18" t="n">
        <v>0.1</v>
      </c>
      <c r="BAV18" t="n">
        <v>0.1</v>
      </c>
      <c r="BAW18" t="n">
        <v>0.2</v>
      </c>
      <c r="BAX18" t="n">
        <v>0.2</v>
      </c>
      <c r="BAY18" t="n">
        <v>0.2</v>
      </c>
      <c r="BAZ18" t="n">
        <v>0.2</v>
      </c>
      <c r="BBA18" t="n">
        <v>0.1</v>
      </c>
      <c r="BBB18" t="n">
        <v>0.1</v>
      </c>
      <c r="BBC18" t="n">
        <v>0.25</v>
      </c>
      <c r="BBD18" t="n">
        <v>0.2</v>
      </c>
      <c r="BBE18" t="n">
        <v>0.25</v>
      </c>
      <c r="BBF18" t="n">
        <v>0.1</v>
      </c>
      <c r="BBG18" t="n">
        <v>0.1</v>
      </c>
      <c r="BBH18" t="n">
        <v>0.1</v>
      </c>
      <c r="BBI18" t="n">
        <v>0.2</v>
      </c>
      <c r="BBJ18" t="n">
        <v>0.1</v>
      </c>
      <c r="BBK18" t="n">
        <v>-0.1</v>
      </c>
      <c r="BBL18" t="n">
        <v>-0.1</v>
      </c>
      <c r="BBM18" t="n">
        <v>0.2</v>
      </c>
      <c r="BBN18" t="n">
        <v>0.1</v>
      </c>
      <c r="BBO18" t="n">
        <v>0.2</v>
      </c>
      <c r="BBP18" t="n">
        <v>-0.1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0.25</v>
      </c>
      <c r="BBV18" t="n">
        <v>0.2</v>
      </c>
      <c r="BBW18" t="n">
        <v>0.2</v>
      </c>
      <c r="BBX18" t="n">
        <v>0.25</v>
      </c>
      <c r="BBY18" t="n">
        <v>-0.3</v>
      </c>
      <c r="BBZ18" t="n">
        <v>0.2</v>
      </c>
      <c r="BCA18" t="n">
        <v>-0.3</v>
      </c>
      <c r="BCB18" t="n">
        <v>-0.3</v>
      </c>
      <c r="BCC18" t="n">
        <v>0.1</v>
      </c>
      <c r="BCD18" t="n">
        <v>-0.1</v>
      </c>
      <c r="BCE18" t="n">
        <v>0.1</v>
      </c>
      <c r="BCF18" t="n">
        <v>0.2</v>
      </c>
      <c r="BCG18" t="n">
        <v>-0.1</v>
      </c>
      <c r="BCH18" t="n">
        <v>0.1</v>
      </c>
      <c r="BCI18" t="n">
        <v>0.1</v>
      </c>
      <c r="BCJ18" t="n">
        <v>-0.1</v>
      </c>
      <c r="BCK18" t="n">
        <v>0.2</v>
      </c>
      <c r="BCL18" t="n">
        <v>0.1</v>
      </c>
      <c r="BCM18" t="n">
        <v>0.1</v>
      </c>
      <c r="BCN18" t="n">
        <v>0.2</v>
      </c>
      <c r="BCO18" t="n">
        <v>0.4</v>
      </c>
      <c r="BCP18" t="n">
        <v>-0.1</v>
      </c>
      <c r="BCQ18" t="n">
        <v>0.2</v>
      </c>
      <c r="BCR18" t="n">
        <v>0.1</v>
      </c>
      <c r="BCS18" t="n">
        <v>0.2</v>
      </c>
      <c r="BCT18" t="n">
        <v>0.1</v>
      </c>
      <c r="BCU18" t="n">
        <v>0.1</v>
      </c>
      <c r="BCV18" t="n">
        <v>0.1</v>
      </c>
      <c r="BCW18" t="n">
        <v>0.25</v>
      </c>
      <c r="BCX18" t="n">
        <v>0.1</v>
      </c>
      <c r="BCY18" t="n">
        <v>0.1</v>
      </c>
      <c r="BCZ18" t="n">
        <v>0.2</v>
      </c>
      <c r="BDA18" t="n">
        <v>0.2</v>
      </c>
      <c r="BDB18" t="n">
        <v>-0.1</v>
      </c>
      <c r="BDC18" t="n">
        <v>0.1</v>
      </c>
      <c r="BDD18" t="n">
        <v>0.2</v>
      </c>
      <c r="BDE18" t="n">
        <v>0.1</v>
      </c>
      <c r="BDF18" t="n">
        <v>0.1</v>
      </c>
      <c r="BDG18" t="n">
        <v>0.1</v>
      </c>
      <c r="BDH18" t="n">
        <v>0.1</v>
      </c>
      <c r="BDI18" t="n">
        <v>0.1</v>
      </c>
      <c r="BDJ18" t="n">
        <v>0.25</v>
      </c>
      <c r="BDK18" t="n">
        <v>-0.1</v>
      </c>
      <c r="BDL18" t="n">
        <v>0.4</v>
      </c>
      <c r="BDM18" t="n">
        <v>0.1</v>
      </c>
      <c r="BDN18" t="n">
        <v>0.25</v>
      </c>
      <c r="BDO18" t="n">
        <v>0.25</v>
      </c>
      <c r="BDP18" t="n">
        <v>0.2</v>
      </c>
      <c r="BDQ18" t="n">
        <v>0.2</v>
      </c>
      <c r="BDR18" t="n">
        <v>0.2</v>
      </c>
      <c r="BDS18" t="n">
        <v>-0.3</v>
      </c>
      <c r="BDT18" t="n">
        <v>0.1</v>
      </c>
      <c r="BDU18" t="n">
        <v>0.2</v>
      </c>
      <c r="BDV18" t="n">
        <v>0.25</v>
      </c>
      <c r="BDW18" t="n">
        <v>0.2</v>
      </c>
      <c r="BDX18" t="n">
        <v>0.4</v>
      </c>
      <c r="BDY18" t="n">
        <v>0.1</v>
      </c>
      <c r="BDZ18" t="n">
        <v>0.2</v>
      </c>
      <c r="BEA18" t="n">
        <v>0.25</v>
      </c>
      <c r="BEB18" t="n">
        <v>-0.1</v>
      </c>
      <c r="BEC18" t="n">
        <v>0.25</v>
      </c>
      <c r="BED18" t="n">
        <v>0.1</v>
      </c>
      <c r="BEE18" t="n">
        <v>-0.1</v>
      </c>
      <c r="BEF18" t="n">
        <v>0.1</v>
      </c>
      <c r="BEG18" t="n">
        <v>-0.1</v>
      </c>
      <c r="BEH18" t="n">
        <v>0.1</v>
      </c>
      <c r="BEI18" t="n">
        <v>0.1</v>
      </c>
      <c r="BEJ18" t="n">
        <v>0.1</v>
      </c>
      <c r="BEK18" t="n">
        <v>0.25</v>
      </c>
      <c r="BEL18" t="n">
        <v>0.1</v>
      </c>
      <c r="BEM18" t="n">
        <v>-0.1</v>
      </c>
      <c r="BEN18" t="n">
        <v>-0.3</v>
      </c>
      <c r="BEO18" t="n">
        <v>0.2</v>
      </c>
      <c r="BEP18" t="n">
        <v>0.2</v>
      </c>
      <c r="BEQ18" t="n">
        <v>0.1</v>
      </c>
      <c r="BER18" t="n">
        <v>0.25</v>
      </c>
      <c r="BES18" t="n">
        <v>0.25</v>
      </c>
      <c r="BET18" t="n">
        <v>0.4</v>
      </c>
      <c r="BEU18" t="n">
        <v>0.25</v>
      </c>
      <c r="BEV18" t="n">
        <v>0.2</v>
      </c>
      <c r="BEW18" t="n">
        <v>0.2</v>
      </c>
      <c r="BEX18" t="n">
        <v>-0.1</v>
      </c>
      <c r="BEY18" t="n">
        <v>0.4</v>
      </c>
      <c r="BEZ18" t="n">
        <v>0.25</v>
      </c>
      <c r="BFA18" t="n">
        <v>0.1</v>
      </c>
      <c r="BFB18" t="n">
        <v>0.2</v>
      </c>
      <c r="BFC18" t="n">
        <v>0.2</v>
      </c>
      <c r="BFD18" t="n">
        <v>0.1</v>
      </c>
      <c r="BFE18" t="n">
        <v>0.2</v>
      </c>
      <c r="BFF18" t="n">
        <v>-0.1</v>
      </c>
      <c r="BFG18" t="n">
        <v>0.1</v>
      </c>
      <c r="BFH18" t="n">
        <v>0.1</v>
      </c>
      <c r="BFI18" t="n">
        <v>0.1</v>
      </c>
      <c r="BFJ18" t="n">
        <v>0.1</v>
      </c>
      <c r="BFK18" t="n">
        <v>-0.1</v>
      </c>
      <c r="BFL18" t="n">
        <v>0.1</v>
      </c>
      <c r="BFM18" t="n">
        <v>-0.1</v>
      </c>
      <c r="BFN18" t="n">
        <v>0.2</v>
      </c>
      <c r="BFO18" t="n">
        <v>0.25</v>
      </c>
      <c r="BFP18" t="n">
        <v>0.2</v>
      </c>
      <c r="BFQ18" t="n">
        <v>0.2</v>
      </c>
      <c r="BFR18" t="n">
        <v>0.2</v>
      </c>
      <c r="BFS18" t="n">
        <v>0.2</v>
      </c>
      <c r="BFT18" t="n">
        <v>0.4</v>
      </c>
      <c r="BFU18" t="n">
        <v>0.25</v>
      </c>
      <c r="BFV18" t="n">
        <v>0.1</v>
      </c>
      <c r="BFW18" t="n">
        <v>0.1</v>
      </c>
      <c r="BFX18" t="n">
        <v>-0.1</v>
      </c>
      <c r="BFY18" t="n">
        <v>0.1</v>
      </c>
      <c r="BFZ18" t="n">
        <v>-0.3</v>
      </c>
      <c r="BGA18" t="n">
        <v>0.2</v>
      </c>
      <c r="BGB18" t="n">
        <v>0.1</v>
      </c>
      <c r="BGC18" t="n">
        <v>-0.1</v>
      </c>
      <c r="BGD18" t="n">
        <v>-0.1</v>
      </c>
      <c r="BGE18" t="n">
        <v>0.2</v>
      </c>
      <c r="BGF18" t="n">
        <v>0.1</v>
      </c>
      <c r="BGG18" t="n">
        <v>0.1</v>
      </c>
      <c r="BGH18" t="n">
        <v>0.1</v>
      </c>
      <c r="BGI18" t="n">
        <v>0.1</v>
      </c>
      <c r="BGJ18" t="n">
        <v>0.2</v>
      </c>
      <c r="BGK18" t="n">
        <v>0.2</v>
      </c>
      <c r="BGL18" t="n">
        <v>0.1</v>
      </c>
      <c r="BGM18" t="n">
        <v>0.1</v>
      </c>
      <c r="BGN18" t="n">
        <v>0.1</v>
      </c>
      <c r="BGO18" t="n">
        <v>0.25</v>
      </c>
      <c r="BGP18" t="n">
        <v>0.25</v>
      </c>
      <c r="BGQ18" t="n">
        <v>0.2</v>
      </c>
      <c r="BGR18" t="n">
        <v>0.1</v>
      </c>
      <c r="BGS18" t="n">
        <v>-0.3</v>
      </c>
      <c r="BGT18" t="n">
        <v>0.1</v>
      </c>
      <c r="BGU18" t="n">
        <v>0.1</v>
      </c>
      <c r="BGV18" t="n">
        <v>0.2</v>
      </c>
      <c r="BGW18" t="n">
        <v>-0.1</v>
      </c>
      <c r="BGX18" t="n">
        <v>0.1</v>
      </c>
      <c r="BGY18" t="n">
        <v>-0.1</v>
      </c>
      <c r="BGZ18" t="n">
        <v>-0.3</v>
      </c>
      <c r="BHA18" t="n">
        <v>0.2</v>
      </c>
      <c r="BHB18" t="n">
        <v>0.25</v>
      </c>
      <c r="BHC18" t="n">
        <v>0.2</v>
      </c>
      <c r="BHD18" t="n">
        <v>0.2</v>
      </c>
      <c r="BHE18" t="n">
        <v>0.2</v>
      </c>
      <c r="BHF18" t="n">
        <v>0.25</v>
      </c>
      <c r="BHG18" t="n">
        <v>0.1</v>
      </c>
      <c r="BHH18" t="n">
        <v>0.25</v>
      </c>
      <c r="BHI18" t="n">
        <v>0.25</v>
      </c>
      <c r="BHJ18" t="n">
        <v>0.1</v>
      </c>
      <c r="BHK18" t="n">
        <v>0.1</v>
      </c>
      <c r="BHL18" t="n">
        <v>0.2</v>
      </c>
      <c r="BHM18" t="n">
        <v>0.1</v>
      </c>
      <c r="BHN18" t="n">
        <v>0.2</v>
      </c>
      <c r="BHO18" t="n">
        <v>0.2</v>
      </c>
      <c r="BHP18" t="n">
        <v>0.1</v>
      </c>
      <c r="BHQ18" t="n">
        <v>0.1</v>
      </c>
      <c r="BHR18" t="n">
        <v>-0.1</v>
      </c>
      <c r="BHS18" t="n">
        <v>0.25</v>
      </c>
      <c r="BHT18" t="n">
        <v>0.2</v>
      </c>
      <c r="BHU18" t="n">
        <v>0.4</v>
      </c>
      <c r="BHV18" t="n">
        <v>0.1</v>
      </c>
      <c r="BHW18" t="n">
        <v>0.2</v>
      </c>
      <c r="BHX18" t="n">
        <v>0.1</v>
      </c>
      <c r="BHY18" t="n">
        <v>0.1</v>
      </c>
      <c r="BHZ18" t="n">
        <v>0.2</v>
      </c>
      <c r="BIA18" t="n">
        <v>-0.1</v>
      </c>
      <c r="BIB18" t="n">
        <v>-0.1</v>
      </c>
      <c r="BIC18" t="n">
        <v>0.2</v>
      </c>
      <c r="BID18" t="n">
        <v>0.2</v>
      </c>
      <c r="BIE18" t="n">
        <v>0.25</v>
      </c>
      <c r="BIF18" t="n">
        <v>-0.3</v>
      </c>
      <c r="BIG18" t="n">
        <v>0.1</v>
      </c>
      <c r="BIH18" t="n">
        <v>0.1</v>
      </c>
      <c r="BII18" t="n">
        <v>0.25</v>
      </c>
      <c r="BIJ18" t="n">
        <v>0.1</v>
      </c>
      <c r="BIK18" t="n">
        <v>0.2</v>
      </c>
      <c r="BIL18" t="n">
        <v>-0.1</v>
      </c>
      <c r="BIM18" t="n">
        <v>0.1</v>
      </c>
      <c r="BIN18" t="n">
        <v>0.1</v>
      </c>
      <c r="BIO18" t="n">
        <v>0.2</v>
      </c>
      <c r="BIP18" t="n">
        <v>0.2</v>
      </c>
      <c r="BIQ18" t="n">
        <v>-0.1</v>
      </c>
      <c r="BIR18" t="n">
        <v>0.2</v>
      </c>
      <c r="BIS18" t="n">
        <v>0.2</v>
      </c>
      <c r="BIT18" t="n">
        <v>0.25</v>
      </c>
      <c r="BIU18" t="n">
        <v>0.2</v>
      </c>
      <c r="BIV18" t="n">
        <v>0.25</v>
      </c>
      <c r="BIW18" t="n">
        <v>0.2</v>
      </c>
      <c r="BIX18" t="n">
        <v>0.1</v>
      </c>
      <c r="BIY18" t="n">
        <v>-0.1</v>
      </c>
      <c r="BIZ18" t="n">
        <v>0.1</v>
      </c>
      <c r="BJA18" t="n">
        <v>0.4</v>
      </c>
      <c r="BJB18" t="n">
        <v>0.1</v>
      </c>
      <c r="BJC18" t="n">
        <v>0.2</v>
      </c>
      <c r="BJD18" t="n">
        <v>0.25</v>
      </c>
      <c r="BJE18" t="n">
        <v>0.2</v>
      </c>
      <c r="BJF18" t="n">
        <v>0.2</v>
      </c>
      <c r="BJG18" t="n">
        <v>0.1</v>
      </c>
      <c r="BJH18" t="n">
        <v>-0.3</v>
      </c>
      <c r="BJI18" t="n">
        <v>0.2</v>
      </c>
      <c r="BJJ18" t="n">
        <v>0.1</v>
      </c>
      <c r="BJK18" t="n">
        <v>0.2</v>
      </c>
      <c r="BJL18" t="n">
        <v>-0.1</v>
      </c>
      <c r="BJM18" t="n">
        <v>-0.3</v>
      </c>
      <c r="BJN18" t="n">
        <v>0.1</v>
      </c>
      <c r="BJO18" t="n">
        <v>0.1</v>
      </c>
      <c r="BJP18" t="n">
        <v>0.2</v>
      </c>
      <c r="BJQ18" t="n">
        <v>0.1</v>
      </c>
      <c r="BJR18" t="n">
        <v>0.1</v>
      </c>
      <c r="BJS18" t="n">
        <v>-0.1</v>
      </c>
      <c r="BJT18" t="n">
        <v>0.1</v>
      </c>
      <c r="BJU18" t="n">
        <v>-0.1</v>
      </c>
      <c r="BJV18" t="n">
        <v>0.1</v>
      </c>
      <c r="BJW18" t="n">
        <v>0.1</v>
      </c>
      <c r="BJX18" t="n">
        <v>0.2</v>
      </c>
      <c r="BJY18" t="n">
        <v>0.2</v>
      </c>
      <c r="BJZ18" t="n">
        <v>0.1</v>
      </c>
      <c r="BKA18" t="n">
        <v>0.1</v>
      </c>
      <c r="BKB18" t="n">
        <v>0.2</v>
      </c>
      <c r="BKC18" t="n">
        <v>0.2</v>
      </c>
      <c r="BKD18" t="n">
        <v>0.2</v>
      </c>
      <c r="BKE18" t="n">
        <v>0.1</v>
      </c>
      <c r="BKF18" t="n">
        <v>0.25</v>
      </c>
      <c r="BKG18" t="n">
        <v>0.1</v>
      </c>
      <c r="BKH18" t="n">
        <v>-0.1</v>
      </c>
      <c r="BKI18" t="n">
        <v>0.1</v>
      </c>
      <c r="BKJ18" t="n">
        <v>0.2</v>
      </c>
      <c r="BKK18" t="n">
        <v>-0.1</v>
      </c>
      <c r="BKL18" t="n">
        <v>0.1</v>
      </c>
      <c r="BKM18" t="n">
        <v>0.1</v>
      </c>
      <c r="BKN18" t="n">
        <v>0.1</v>
      </c>
      <c r="BKO18" t="n">
        <v>0.1</v>
      </c>
      <c r="BKP18" t="n">
        <v>-0.1</v>
      </c>
      <c r="BKQ18" t="n">
        <v>0.2</v>
      </c>
      <c r="BKR18" t="n">
        <v>0.1</v>
      </c>
      <c r="BKS18" t="n">
        <v>0.25</v>
      </c>
      <c r="BKT18" t="n">
        <v>-0.1</v>
      </c>
      <c r="BKU18" t="n">
        <v>0.1</v>
      </c>
      <c r="BKV18" t="n">
        <v>-0.1</v>
      </c>
      <c r="BKW18" t="n">
        <v>0.2</v>
      </c>
      <c r="BKX18" t="n">
        <v>0.4</v>
      </c>
      <c r="BKY18" t="n">
        <v>0.1</v>
      </c>
      <c r="BKZ18" t="n">
        <v>-0.1</v>
      </c>
      <c r="BLA18" t="n">
        <v>-0.1</v>
      </c>
      <c r="BLB18" t="n">
        <v>0.1</v>
      </c>
      <c r="BLC18" t="n">
        <v>0.2</v>
      </c>
      <c r="BLD18" t="n">
        <v>-0.1</v>
      </c>
      <c r="BLE18" t="n">
        <v>0.1</v>
      </c>
      <c r="BLF18" t="n">
        <v>0.1</v>
      </c>
      <c r="BLG18" t="n">
        <v>0.4</v>
      </c>
      <c r="BLH18" t="n">
        <v>0.2</v>
      </c>
      <c r="BLI18" t="n">
        <v>0.1</v>
      </c>
      <c r="BLJ18" t="n">
        <v>-0.3</v>
      </c>
      <c r="BLK18" t="n">
        <v>0.2</v>
      </c>
      <c r="BLL18" t="n">
        <v>0.1</v>
      </c>
      <c r="BLM18" t="n">
        <v>-0.1</v>
      </c>
      <c r="BLN18" t="n">
        <v>0.2</v>
      </c>
      <c r="BLO18" t="n">
        <v>-0.1</v>
      </c>
      <c r="BLP18" t="n">
        <v>0.2</v>
      </c>
      <c r="BLQ18" t="n">
        <v>0.1</v>
      </c>
      <c r="BLR18" t="n">
        <v>0.2</v>
      </c>
      <c r="BLS18" t="n">
        <v>0.2</v>
      </c>
      <c r="BLT18" t="n">
        <v>0.2</v>
      </c>
      <c r="BLU18" t="n">
        <v>0.2</v>
      </c>
      <c r="BLV18" t="n">
        <v>0.1</v>
      </c>
      <c r="BLW18" t="n">
        <v>0.25</v>
      </c>
      <c r="BLX18" t="n">
        <v>0.2</v>
      </c>
      <c r="BLY18" t="n">
        <v>0.1</v>
      </c>
      <c r="BLZ18" t="n">
        <v>-0.1</v>
      </c>
      <c r="BMA18" t="n">
        <v>0.25</v>
      </c>
      <c r="BMB18" t="n">
        <v>0.1</v>
      </c>
      <c r="BMC18" t="n">
        <v>0.2</v>
      </c>
      <c r="BMD18" t="n">
        <v>0.2</v>
      </c>
      <c r="BME18" t="n">
        <v>0.2</v>
      </c>
      <c r="BMF18" t="n">
        <v>0.2</v>
      </c>
      <c r="BMG18" t="n">
        <v>-0.1</v>
      </c>
      <c r="BMH18" t="n">
        <v>-0.3</v>
      </c>
      <c r="BMI18" t="n">
        <v>0.2</v>
      </c>
      <c r="BMJ18" t="n">
        <v>0.2</v>
      </c>
      <c r="BMK18" t="n">
        <v>0.1</v>
      </c>
      <c r="BML18" t="n">
        <v>0.1</v>
      </c>
      <c r="BMM18" t="n">
        <v>-0.1</v>
      </c>
      <c r="BMN18" t="n">
        <v>0.1</v>
      </c>
      <c r="BMO18" t="n">
        <v>0.2</v>
      </c>
      <c r="BMP18" t="n">
        <v>0.2</v>
      </c>
      <c r="BMQ18" t="n">
        <v>0.2</v>
      </c>
      <c r="BMR18" t="n">
        <v>0.25</v>
      </c>
      <c r="BMS18" t="n">
        <v>0.2</v>
      </c>
      <c r="BMT18" t="n">
        <v>0.1</v>
      </c>
      <c r="BMU18" t="n">
        <v>0.1</v>
      </c>
      <c r="BMV18" t="n">
        <v>0.1</v>
      </c>
      <c r="BMW18" t="n">
        <v>-0.1</v>
      </c>
      <c r="BMX18" t="n">
        <v>-0.1</v>
      </c>
      <c r="BMY18" t="n">
        <v>0.2</v>
      </c>
      <c r="BMZ18" t="n">
        <v>0.1</v>
      </c>
      <c r="BNA18" t="n">
        <v>0.1</v>
      </c>
      <c r="BNB18" t="n">
        <v>0.1</v>
      </c>
      <c r="BNC18" t="n">
        <v>-0.1</v>
      </c>
      <c r="BND18" t="n">
        <v>0.1</v>
      </c>
      <c r="BNE18" t="n">
        <v>0.1</v>
      </c>
      <c r="BNF18" t="n">
        <v>0.2</v>
      </c>
      <c r="BNG18" t="n">
        <v>0.1</v>
      </c>
      <c r="BNH18" t="n">
        <v>-0.1</v>
      </c>
      <c r="BNI18" t="n">
        <v>0.2</v>
      </c>
      <c r="BNJ18" t="n">
        <v>0.25</v>
      </c>
      <c r="BNK18" t="n">
        <v>-0.1</v>
      </c>
      <c r="BNL18" t="n">
        <v>0.1</v>
      </c>
      <c r="BNM18" t="n">
        <v>0.25</v>
      </c>
      <c r="BNN18" t="n">
        <v>0.25</v>
      </c>
      <c r="BNO18" t="n">
        <v>0.1</v>
      </c>
      <c r="BNP18" t="n">
        <v>0.1</v>
      </c>
      <c r="BNQ18" t="n">
        <v>0.2</v>
      </c>
      <c r="BNR18" t="n">
        <v>-0.1</v>
      </c>
      <c r="BNS18" t="n">
        <v>0.1</v>
      </c>
      <c r="BNT18" t="n">
        <v>0.2</v>
      </c>
      <c r="BNU18" t="n">
        <v>0.2</v>
      </c>
      <c r="BNV18" t="n">
        <v>0.2</v>
      </c>
      <c r="BNW18" t="n">
        <v>0.1</v>
      </c>
      <c r="BNX18" t="n">
        <v>-0.1</v>
      </c>
      <c r="BNY18" t="n">
        <v>0.25</v>
      </c>
      <c r="BNZ18" t="n">
        <v>0.2</v>
      </c>
      <c r="BOA18" t="n">
        <v>0.1</v>
      </c>
      <c r="BOB18" t="n">
        <v>0.4</v>
      </c>
      <c r="BOC18" t="n">
        <v>0.1</v>
      </c>
      <c r="BOD18" t="n">
        <v>-0.1</v>
      </c>
      <c r="BOE18" t="n">
        <v>0.1</v>
      </c>
      <c r="BOF18" t="n">
        <v>-0.1</v>
      </c>
      <c r="BOG18" t="n">
        <v>0.1</v>
      </c>
      <c r="BOH18" t="n">
        <v>0.25</v>
      </c>
      <c r="BOI18" t="n">
        <v>0.2</v>
      </c>
      <c r="BOJ18" t="n">
        <v>0.2</v>
      </c>
      <c r="BOK18" t="n">
        <v>-0.1</v>
      </c>
      <c r="BOL18" t="n">
        <v>0.25</v>
      </c>
      <c r="BOM18" t="n">
        <v>0.2</v>
      </c>
      <c r="BON18" t="n">
        <v>-0.1</v>
      </c>
      <c r="BOO18" t="n">
        <v>0.1</v>
      </c>
      <c r="BOP18" t="n">
        <v>0.1</v>
      </c>
      <c r="BOQ18" t="n">
        <v>-0.1</v>
      </c>
      <c r="BOR18" t="n">
        <v>0.2</v>
      </c>
      <c r="BOS18" t="n">
        <v>0.2</v>
      </c>
      <c r="BOT18" t="n">
        <v>0.1</v>
      </c>
      <c r="BOU18" t="n">
        <v>0.4</v>
      </c>
      <c r="BOV18" t="n">
        <v>-0.1</v>
      </c>
      <c r="BOW18" t="n">
        <v>0.4</v>
      </c>
      <c r="BOX18" t="n">
        <v>-0.1</v>
      </c>
      <c r="BOY18" t="n">
        <v>0.1</v>
      </c>
      <c r="BOZ18" t="n">
        <v>0.1</v>
      </c>
      <c r="BPA18" t="n">
        <v>0.1</v>
      </c>
      <c r="BPB18" t="n">
        <v>0.1</v>
      </c>
      <c r="BPC18" t="n">
        <v>0.1</v>
      </c>
      <c r="BPD18" t="n">
        <v>0.2</v>
      </c>
      <c r="BPE18" t="n">
        <v>0.1</v>
      </c>
      <c r="BPF18" t="n">
        <v>0.2</v>
      </c>
      <c r="BPG18" t="n">
        <v>-0.1</v>
      </c>
      <c r="BPH18" t="n">
        <v>-0.1</v>
      </c>
      <c r="BPI18" t="n">
        <v>0.2</v>
      </c>
      <c r="BPJ18" t="n">
        <v>0.1</v>
      </c>
      <c r="BPK18" t="n">
        <v>0.2</v>
      </c>
      <c r="BPL18" t="n">
        <v>-0.1</v>
      </c>
      <c r="BPM18" t="n">
        <v>0.2</v>
      </c>
      <c r="BPN18" t="n">
        <v>0.1</v>
      </c>
      <c r="BPO18" t="n">
        <v>-0.1</v>
      </c>
      <c r="BPP18" t="n">
        <v>0.2</v>
      </c>
      <c r="BPQ18" t="n">
        <v>0.25</v>
      </c>
      <c r="BPR18" t="n">
        <v>-0.3</v>
      </c>
      <c r="BPS18" t="n">
        <v>0.4</v>
      </c>
      <c r="BPT18" t="n">
        <v>0.2</v>
      </c>
      <c r="BPU18" t="n">
        <v>-0.1</v>
      </c>
      <c r="BPV18" t="n">
        <v>0.2</v>
      </c>
      <c r="BPW18" t="n">
        <v>0.25</v>
      </c>
      <c r="BPX18" t="n">
        <v>0.1</v>
      </c>
      <c r="BPY18" t="n">
        <v>0.2</v>
      </c>
      <c r="BPZ18" t="n">
        <v>0.1</v>
      </c>
      <c r="BQA18" t="n">
        <v>0.2</v>
      </c>
      <c r="BQB18" t="n">
        <v>0.2</v>
      </c>
      <c r="BQC18" t="n">
        <v>0.1</v>
      </c>
      <c r="BQD18" t="n">
        <v>0.1</v>
      </c>
      <c r="BQE18" t="n">
        <v>0.2</v>
      </c>
      <c r="BQF18" t="n">
        <v>0.1</v>
      </c>
      <c r="BQG18" t="n">
        <v>0.1</v>
      </c>
      <c r="BQH18" t="n">
        <v>0.1</v>
      </c>
      <c r="BQI18" t="n">
        <v>0.2</v>
      </c>
      <c r="BQJ18" t="n">
        <v>0.1</v>
      </c>
      <c r="BQK18" t="n">
        <v>0.1</v>
      </c>
      <c r="BQL18" t="n">
        <v>0.1</v>
      </c>
      <c r="BQM18" t="n">
        <v>0.1</v>
      </c>
      <c r="BQN18" t="n">
        <v>-0.1</v>
      </c>
      <c r="BQO18" t="n">
        <v>-0.1</v>
      </c>
      <c r="BQP18" t="n">
        <v>0.2</v>
      </c>
      <c r="BQQ18" t="n">
        <v>0.1</v>
      </c>
      <c r="BQR18" t="n">
        <v>0.1</v>
      </c>
      <c r="BQS18" t="n">
        <v>0.1</v>
      </c>
      <c r="BQT18" t="n">
        <v>-0.1</v>
      </c>
      <c r="BQU18" t="n">
        <v>-0.1</v>
      </c>
      <c r="BQV18" t="n">
        <v>-0.3</v>
      </c>
      <c r="BQW18" t="n">
        <v>0.1</v>
      </c>
      <c r="BQX18" t="n">
        <v>0.25</v>
      </c>
      <c r="BQY18" t="n">
        <v>0.1</v>
      </c>
      <c r="BQZ18" t="n">
        <v>0.25</v>
      </c>
      <c r="BRA18" t="n">
        <v>0.2</v>
      </c>
      <c r="BRB18" t="n">
        <v>0.1</v>
      </c>
      <c r="BRC18" t="n">
        <v>0.1</v>
      </c>
      <c r="BRD18" t="n">
        <v>0.1</v>
      </c>
      <c r="BRE18" t="n">
        <v>0.2</v>
      </c>
      <c r="BRF18" t="n">
        <v>0.1</v>
      </c>
      <c r="BRG18" t="n">
        <v>0.1</v>
      </c>
      <c r="BRH18" t="n">
        <v>-0.1</v>
      </c>
      <c r="BRI18" t="n">
        <v>0.2</v>
      </c>
      <c r="BRJ18" t="n">
        <v>0.2</v>
      </c>
      <c r="BRK18" t="n">
        <v>0.1</v>
      </c>
      <c r="BRL18" t="n">
        <v>0.1</v>
      </c>
      <c r="BRM18" t="n">
        <v>0.2</v>
      </c>
      <c r="BRN18" t="n">
        <v>0.1</v>
      </c>
      <c r="BRO18" t="n">
        <v>0.2</v>
      </c>
      <c r="BRP18" t="n">
        <v>0.2</v>
      </c>
      <c r="BRQ18" t="n">
        <v>0.1</v>
      </c>
      <c r="BRR18" t="n">
        <v>0.4</v>
      </c>
      <c r="BRS18" t="n">
        <v>0.2</v>
      </c>
      <c r="BRT18" t="n">
        <v>0.1</v>
      </c>
      <c r="BRU18" t="n">
        <v>0.1</v>
      </c>
      <c r="BRV18" t="n">
        <v>0.1</v>
      </c>
      <c r="BRW18" t="n">
        <v>0.1</v>
      </c>
      <c r="BRX18" t="n">
        <v>0.2</v>
      </c>
      <c r="BRY18" t="n">
        <v>0.25</v>
      </c>
      <c r="BRZ18" t="n">
        <v>0.1</v>
      </c>
      <c r="BSA18" t="n">
        <v>0.25</v>
      </c>
      <c r="BSB18" t="n">
        <v>0.25</v>
      </c>
      <c r="BSC18" t="n">
        <v>0.25</v>
      </c>
      <c r="BSD18" t="n">
        <v>0.2</v>
      </c>
      <c r="BSE18" t="n">
        <v>0.25</v>
      </c>
      <c r="BSF18" t="n">
        <v>0.1</v>
      </c>
      <c r="BSG18" t="n">
        <v>-0.1</v>
      </c>
      <c r="BSH18" t="n">
        <v>0.2</v>
      </c>
      <c r="BSI18" t="n">
        <v>-0.3</v>
      </c>
      <c r="BSJ18" t="n">
        <v>0.2</v>
      </c>
      <c r="BSK18" t="n">
        <v>0.25</v>
      </c>
      <c r="BSL18" t="n">
        <v>0.2</v>
      </c>
      <c r="BSM18" t="n">
        <v>0.1</v>
      </c>
      <c r="BSN18" t="n">
        <v>0.2</v>
      </c>
      <c r="BSO18" t="n">
        <v>0.2</v>
      </c>
      <c r="BSP18" t="n">
        <v>0.1</v>
      </c>
      <c r="BSQ18" t="n">
        <v>0.1</v>
      </c>
      <c r="BSR18" t="n">
        <v>0.2</v>
      </c>
      <c r="BSS18" t="n">
        <v>0.1</v>
      </c>
      <c r="BST18" t="n">
        <v>0.2</v>
      </c>
      <c r="BSU18" t="n">
        <v>0.2</v>
      </c>
      <c r="BSV18" t="n">
        <v>0.1</v>
      </c>
      <c r="BSW18" t="n">
        <v>0.1</v>
      </c>
      <c r="BSX18" t="n">
        <v>0.2</v>
      </c>
      <c r="BSY18" t="n">
        <v>0.1</v>
      </c>
      <c r="BSZ18" t="n">
        <v>0.1</v>
      </c>
      <c r="BTA18" t="n">
        <v>0.2</v>
      </c>
      <c r="BTB18" t="n">
        <v>-0.1</v>
      </c>
      <c r="BTC18" t="n">
        <v>-0.1</v>
      </c>
      <c r="BTD18" t="n">
        <v>0.1</v>
      </c>
      <c r="BTE18" t="n">
        <v>0.2</v>
      </c>
      <c r="BTF18" t="n">
        <v>0.4</v>
      </c>
      <c r="BTG18" t="n">
        <v>0.2</v>
      </c>
      <c r="BTH18" t="n">
        <v>0.1</v>
      </c>
      <c r="BTI18" t="n">
        <v>0.1</v>
      </c>
      <c r="BTJ18" t="n">
        <v>0.1</v>
      </c>
      <c r="BTK18" t="n">
        <v>-0.1</v>
      </c>
      <c r="BTL18" t="n">
        <v>0.2</v>
      </c>
      <c r="BTM18" t="n">
        <v>0.1</v>
      </c>
      <c r="BTN18" t="n">
        <v>0.25</v>
      </c>
      <c r="BTO18" t="n">
        <v>0.2</v>
      </c>
      <c r="BTP18" t="n">
        <v>0.25</v>
      </c>
      <c r="BTQ18" t="n">
        <v>0.25</v>
      </c>
      <c r="BTR18" t="n">
        <v>0.1</v>
      </c>
      <c r="BTS18" t="n">
        <v>0.1</v>
      </c>
      <c r="BTT18" t="n">
        <v>-0.1</v>
      </c>
      <c r="BTU18" t="n">
        <v>0.1</v>
      </c>
      <c r="BTV18" t="n">
        <v>0.2</v>
      </c>
      <c r="BTW18" t="n">
        <v>0.1</v>
      </c>
      <c r="BTX18" t="n">
        <v>0.25</v>
      </c>
      <c r="BTY18" t="n">
        <v>-0.1</v>
      </c>
      <c r="BTZ18" t="n">
        <v>0.25</v>
      </c>
      <c r="BUA18" t="n">
        <v>0.2</v>
      </c>
      <c r="BUB18" t="n">
        <v>0.2</v>
      </c>
      <c r="BUC18" t="n">
        <v>-0.3</v>
      </c>
      <c r="BUD18" t="n">
        <v>0.1</v>
      </c>
      <c r="BUE18" t="n">
        <v>0.1</v>
      </c>
      <c r="BUF18" t="n">
        <v>0.1</v>
      </c>
      <c r="BUG18" t="n">
        <v>0.1</v>
      </c>
      <c r="BUH18" t="n">
        <v>0.1</v>
      </c>
      <c r="BUI18" t="n">
        <v>0.1</v>
      </c>
      <c r="BUJ18" t="n">
        <v>0.1</v>
      </c>
      <c r="BUK18" t="n">
        <v>0.25</v>
      </c>
      <c r="BUL18" t="n">
        <v>0.2</v>
      </c>
      <c r="BUM18" t="n">
        <v>0.2</v>
      </c>
      <c r="BUN18" t="n">
        <v>0.2</v>
      </c>
      <c r="BUO18" t="n">
        <v>0.25</v>
      </c>
      <c r="BUP18" t="n">
        <v>-0.1</v>
      </c>
      <c r="BUQ18" t="n">
        <v>0.2</v>
      </c>
      <c r="BUR18" t="n">
        <v>-0.1</v>
      </c>
      <c r="BUS18" t="n">
        <v>0.2</v>
      </c>
      <c r="BUT18" t="n">
        <v>0.2</v>
      </c>
      <c r="BUU18" t="n">
        <v>0.25</v>
      </c>
      <c r="BUV18" t="n">
        <v>0.1</v>
      </c>
      <c r="BUW18" t="n">
        <v>0.1</v>
      </c>
      <c r="BUX18" t="n">
        <v>0.2</v>
      </c>
      <c r="BUY18" t="n">
        <v>0.1</v>
      </c>
      <c r="BUZ18" t="n">
        <v>0.2</v>
      </c>
      <c r="BVA18" t="n">
        <v>0.2</v>
      </c>
      <c r="BVB18" t="n">
        <v>0.2</v>
      </c>
      <c r="BVC18" t="n">
        <v>0.2</v>
      </c>
      <c r="BVD18" t="n">
        <v>0.1</v>
      </c>
      <c r="BVE18" t="n">
        <v>0.2</v>
      </c>
      <c r="BVF18" t="n">
        <v>0.1</v>
      </c>
      <c r="BVG18" t="n">
        <v>-0.1</v>
      </c>
      <c r="BVH18" t="n">
        <v>0.2</v>
      </c>
      <c r="BVI18" t="n">
        <v>-0.1</v>
      </c>
      <c r="BVJ18" t="n">
        <v>0.1</v>
      </c>
      <c r="BVK18" t="n">
        <v>0.2</v>
      </c>
      <c r="BVL18" t="n">
        <v>0.1</v>
      </c>
      <c r="BVM18" t="n">
        <v>0.1</v>
      </c>
      <c r="BVN18" t="n">
        <v>0.25</v>
      </c>
      <c r="BVO18" t="n">
        <v>0.25</v>
      </c>
      <c r="BVP18" t="n">
        <v>0.2</v>
      </c>
      <c r="BVQ18" t="n">
        <v>0.25</v>
      </c>
      <c r="BVR18" t="n">
        <v>-0.3</v>
      </c>
      <c r="BVS18" t="n">
        <v>0.1</v>
      </c>
      <c r="BVT18" t="n">
        <v>0.2</v>
      </c>
      <c r="BVU18" t="n">
        <v>0.2</v>
      </c>
      <c r="BVV18" t="n">
        <v>0.1</v>
      </c>
      <c r="BVW18" t="n">
        <v>-0.1</v>
      </c>
      <c r="BVX18" t="n">
        <v>-0.1</v>
      </c>
      <c r="BVY18" t="n">
        <v>0.1</v>
      </c>
      <c r="BVZ18" t="n">
        <v>0.25</v>
      </c>
      <c r="BWA18" t="n">
        <v>-0.3</v>
      </c>
      <c r="BWB18" t="n">
        <v>0.2</v>
      </c>
      <c r="BWC18" t="n">
        <v>0.1</v>
      </c>
      <c r="BWD18" t="n">
        <v>-0.1</v>
      </c>
      <c r="BWE18" t="n">
        <v>0.2</v>
      </c>
      <c r="BWF18" t="n">
        <v>0.2</v>
      </c>
      <c r="BWG18" t="n">
        <v>-0.1</v>
      </c>
      <c r="BWH18" t="n">
        <v>0.2</v>
      </c>
      <c r="BWI18" t="n">
        <v>0.1</v>
      </c>
      <c r="BWJ18" t="n">
        <v>0.2</v>
      </c>
      <c r="BWK18" t="n">
        <v>0.2</v>
      </c>
      <c r="BWL18" t="n">
        <v>0.2</v>
      </c>
      <c r="BWM18" t="n">
        <v>0.2</v>
      </c>
      <c r="BWN18" t="n">
        <v>-0.3</v>
      </c>
      <c r="BWO18" t="n">
        <v>0.2</v>
      </c>
      <c r="BWP18" t="n">
        <v>0.1</v>
      </c>
      <c r="BWQ18" t="n">
        <v>0.25</v>
      </c>
      <c r="BWR18" t="n">
        <v>0.1</v>
      </c>
      <c r="BWS18" t="n">
        <v>0.1</v>
      </c>
      <c r="BWT18" t="n">
        <v>0.1</v>
      </c>
      <c r="BWU18" t="n">
        <v>0.2</v>
      </c>
      <c r="BWV18" t="n">
        <v>0.25</v>
      </c>
      <c r="BWW18" t="n">
        <v>0.1</v>
      </c>
      <c r="BWX18" t="n">
        <v>-0.1</v>
      </c>
      <c r="BWY18" t="n">
        <v>0.2</v>
      </c>
      <c r="BWZ18" t="n">
        <v>0.4</v>
      </c>
      <c r="BXA18" t="n">
        <v>-0.1</v>
      </c>
      <c r="BXB18" t="n">
        <v>0.1</v>
      </c>
      <c r="BXC18" t="n">
        <v>-0.3</v>
      </c>
      <c r="BXD18" t="n">
        <v>0.2</v>
      </c>
      <c r="BXE18" t="n">
        <v>0.25</v>
      </c>
      <c r="BXF18" t="n">
        <v>-0.1</v>
      </c>
      <c r="BXG18" t="n">
        <v>0.2</v>
      </c>
      <c r="BXH18" t="n">
        <v>0.1</v>
      </c>
      <c r="BXI18" t="n">
        <v>0.1</v>
      </c>
      <c r="BXJ18" t="n">
        <v>0.2</v>
      </c>
      <c r="BXK18" t="n">
        <v>0.2</v>
      </c>
      <c r="BXL18" t="n">
        <v>0.1</v>
      </c>
      <c r="BXM18" t="n">
        <v>0.1</v>
      </c>
      <c r="BXN18" t="n">
        <v>0.1</v>
      </c>
      <c r="BXO18" t="n">
        <v>0.1</v>
      </c>
      <c r="BXP18" t="n">
        <v>-0.1</v>
      </c>
      <c r="BXQ18" t="n">
        <v>0.1</v>
      </c>
      <c r="BXR18" t="n">
        <v>0.4</v>
      </c>
      <c r="BXS18" t="n">
        <v>0.4</v>
      </c>
      <c r="BXT18" t="n">
        <v>0.1</v>
      </c>
      <c r="BXU18" t="n">
        <v>0.2</v>
      </c>
      <c r="BXV18" t="n">
        <v>0.1</v>
      </c>
      <c r="BXW18" t="n">
        <v>0.25</v>
      </c>
      <c r="BXX18" t="n">
        <v>0.1</v>
      </c>
      <c r="BXY18" t="n">
        <v>0.4</v>
      </c>
      <c r="BXZ18" t="n">
        <v>0.2</v>
      </c>
      <c r="BYA18" t="n">
        <v>0.2</v>
      </c>
      <c r="BYB18" t="n">
        <v>0.1</v>
      </c>
      <c r="BYC18" t="n">
        <v>0.2</v>
      </c>
      <c r="BYD18" t="n">
        <v>0.1</v>
      </c>
      <c r="BYE18" t="n">
        <v>0.1</v>
      </c>
      <c r="BYF18" t="n">
        <v>0.1</v>
      </c>
      <c r="BYG18" t="n">
        <v>0.1</v>
      </c>
      <c r="BYH18" t="n">
        <v>0.4</v>
      </c>
      <c r="BYI18" t="n">
        <v>0.2</v>
      </c>
      <c r="BYJ18" t="n">
        <v>0.4</v>
      </c>
      <c r="BYK18" t="n">
        <v>0.1</v>
      </c>
      <c r="BYL18" t="n">
        <v>-0.1</v>
      </c>
      <c r="BYM18" t="n">
        <v>0.1</v>
      </c>
      <c r="BYN18" t="n">
        <v>0.2</v>
      </c>
      <c r="BYO18" t="n">
        <v>0.1</v>
      </c>
      <c r="BYP18" t="n">
        <v>0.2</v>
      </c>
      <c r="BYQ18" t="n">
        <v>0.1</v>
      </c>
      <c r="BYR18" t="n">
        <v>0.25</v>
      </c>
      <c r="BYS18" t="n">
        <v>0.1</v>
      </c>
      <c r="BYT18" t="n">
        <v>0.2</v>
      </c>
      <c r="BYU18" t="n">
        <v>0.1</v>
      </c>
      <c r="BYV18" t="n">
        <v>0.1</v>
      </c>
      <c r="BYW18" t="n">
        <v>0.1</v>
      </c>
      <c r="BYX18" t="n">
        <v>0.2</v>
      </c>
      <c r="BYY18" t="n">
        <v>0.1</v>
      </c>
      <c r="BYZ18" t="n">
        <v>0.2</v>
      </c>
      <c r="BZA18" t="n">
        <v>0.2</v>
      </c>
      <c r="BZB18" t="n">
        <v>0.2</v>
      </c>
      <c r="BZC18" t="n">
        <v>0.1</v>
      </c>
      <c r="BZD18" t="n">
        <v>0.1</v>
      </c>
      <c r="BZE18" t="n">
        <v>0.1</v>
      </c>
      <c r="BZF18" t="n">
        <v>0.1</v>
      </c>
      <c r="BZG18" t="n">
        <v>0.4</v>
      </c>
      <c r="BZH18" t="n">
        <v>0.2</v>
      </c>
      <c r="BZI18" t="n">
        <v>0.1</v>
      </c>
      <c r="BZJ18" t="n">
        <v>0.2</v>
      </c>
      <c r="BZK18" t="n">
        <v>-0.3</v>
      </c>
      <c r="BZL18" t="n">
        <v>0.25</v>
      </c>
      <c r="BZM18" t="n">
        <v>0.25</v>
      </c>
      <c r="BZN18" t="n">
        <v>0.25</v>
      </c>
      <c r="BZO18" t="n">
        <v>-0.1</v>
      </c>
      <c r="BZP18" t="n">
        <v>-0.1</v>
      </c>
      <c r="BZQ18" t="n">
        <v>0.2</v>
      </c>
      <c r="BZR18" t="n">
        <v>0.1</v>
      </c>
      <c r="BZS18" t="n">
        <v>-0.1</v>
      </c>
      <c r="BZT18" t="n">
        <v>0.25</v>
      </c>
      <c r="BZU18" t="n">
        <v>0.2</v>
      </c>
      <c r="BZV18" t="n">
        <v>0.1</v>
      </c>
      <c r="BZW18" t="n">
        <v>0.2</v>
      </c>
      <c r="BZX18" t="n">
        <v>0.25</v>
      </c>
      <c r="BZY18" t="n">
        <v>0.25</v>
      </c>
      <c r="BZZ18" t="n">
        <v>0.2</v>
      </c>
      <c r="CAA18" t="n">
        <v>0.4</v>
      </c>
      <c r="CAB18" t="n">
        <v>0.25</v>
      </c>
      <c r="CAC18" t="n">
        <v>-0.1</v>
      </c>
      <c r="CAD18" t="n">
        <v>0.1</v>
      </c>
      <c r="CAE18" t="n">
        <v>0.1</v>
      </c>
      <c r="CAF18" t="n">
        <v>0.1</v>
      </c>
      <c r="CAG18" t="n">
        <v>0.1</v>
      </c>
      <c r="CAH18" t="n">
        <v>0.25</v>
      </c>
      <c r="CAI18" t="n">
        <v>0.2</v>
      </c>
      <c r="CAJ18" t="n">
        <v>0.1</v>
      </c>
      <c r="CAK18" t="n">
        <v>0.2</v>
      </c>
      <c r="CAL18" t="n">
        <v>-0.1</v>
      </c>
      <c r="CAM18" t="n">
        <v>0.2</v>
      </c>
      <c r="CAN18" t="n">
        <v>-0.1</v>
      </c>
      <c r="CAO18" t="n">
        <v>0.1</v>
      </c>
      <c r="CAP18" t="n">
        <v>0.2</v>
      </c>
      <c r="CAQ18" t="n">
        <v>0.2</v>
      </c>
      <c r="CAR18" t="n">
        <v>0.2</v>
      </c>
      <c r="CAS18" t="n">
        <v>0.2</v>
      </c>
      <c r="CAT18" t="n">
        <v>-0.1</v>
      </c>
      <c r="CAU18" t="n">
        <v>0.25</v>
      </c>
      <c r="CAV18" t="n">
        <v>0.2</v>
      </c>
      <c r="CAW18" t="n">
        <v>0.2</v>
      </c>
      <c r="CAX18" t="n">
        <v>-0.3</v>
      </c>
      <c r="CAY18" t="n">
        <v>0.1</v>
      </c>
      <c r="CAZ18" t="n">
        <v>0.1</v>
      </c>
      <c r="CBA18" t="n">
        <v>0.1</v>
      </c>
      <c r="CBB18" t="n">
        <v>0.25</v>
      </c>
      <c r="CBC18" t="n">
        <v>0.25</v>
      </c>
      <c r="CBD18" t="n">
        <v>0.1</v>
      </c>
      <c r="CBE18" t="n">
        <v>0.2</v>
      </c>
      <c r="CBF18" t="n">
        <v>0.1</v>
      </c>
      <c r="CBG18" t="n">
        <v>0.25</v>
      </c>
      <c r="CBH18" t="n">
        <v>0.1</v>
      </c>
      <c r="CBI18" t="n">
        <v>0.2</v>
      </c>
      <c r="CBJ18" t="n">
        <v>-0.1</v>
      </c>
      <c r="CBK18" t="n">
        <v>0.2</v>
      </c>
      <c r="CBL18" t="n">
        <v>-0.1</v>
      </c>
      <c r="CBM18" t="n">
        <v>0.1</v>
      </c>
      <c r="CBN18" t="n">
        <v>0.25</v>
      </c>
      <c r="CBO18" t="n">
        <v>0.1</v>
      </c>
      <c r="CBP18" t="n">
        <v>0.2</v>
      </c>
      <c r="CBQ18" t="n">
        <v>0.25</v>
      </c>
      <c r="CBR18" t="n">
        <v>0.2</v>
      </c>
      <c r="CBS18" t="n">
        <v>0.1</v>
      </c>
      <c r="CBT18" t="n">
        <v>0.1</v>
      </c>
      <c r="CBU18" t="n">
        <v>0.1</v>
      </c>
      <c r="CBV18" t="n">
        <v>-0.1</v>
      </c>
      <c r="CBW18" t="n">
        <v>0.2</v>
      </c>
      <c r="CBX18" t="n">
        <v>0.2</v>
      </c>
      <c r="CBY18" t="n">
        <v>0.2</v>
      </c>
      <c r="CBZ18" t="n">
        <v>-0.1</v>
      </c>
      <c r="CCA18" t="n">
        <v>0.1</v>
      </c>
      <c r="CCB18" t="n">
        <v>0.2</v>
      </c>
      <c r="CCC18" t="n">
        <v>0.4</v>
      </c>
      <c r="CCD18" t="n">
        <v>0.1</v>
      </c>
      <c r="CCE18" t="n">
        <v>-0.3</v>
      </c>
      <c r="CCF18" t="n">
        <v>-0.1</v>
      </c>
      <c r="CCG18" t="n">
        <v>0.2</v>
      </c>
      <c r="CCH18" t="n">
        <v>0.1</v>
      </c>
      <c r="CCI18" t="n">
        <v>0.1</v>
      </c>
      <c r="CCJ18" t="n">
        <v>0.25</v>
      </c>
      <c r="CCK18" t="n">
        <v>0.2</v>
      </c>
      <c r="CCL18" t="n">
        <v>0.1</v>
      </c>
      <c r="CCM18" t="n">
        <v>0.25</v>
      </c>
      <c r="CCN18" t="n">
        <v>0.1</v>
      </c>
      <c r="CCO18" t="n">
        <v>0.1</v>
      </c>
      <c r="CCP18" t="n">
        <v>-0.1</v>
      </c>
      <c r="CCQ18" t="n">
        <v>0.1</v>
      </c>
      <c r="CCR18" t="n">
        <v>-0.1</v>
      </c>
      <c r="CCS18" t="n">
        <v>0.1</v>
      </c>
      <c r="CCT18" t="n">
        <v>0.2</v>
      </c>
      <c r="CCU18" t="n">
        <v>0.1</v>
      </c>
      <c r="CCV18" t="n">
        <v>-0.1</v>
      </c>
      <c r="CCW18" t="n">
        <v>-0.1</v>
      </c>
      <c r="CCX18" t="n">
        <v>0.2</v>
      </c>
      <c r="CCY18" t="n">
        <v>0.25</v>
      </c>
      <c r="CCZ18" t="n">
        <v>0.1</v>
      </c>
      <c r="CDA18" t="n">
        <v>0.1</v>
      </c>
      <c r="CDB18" t="n">
        <v>-0.1</v>
      </c>
      <c r="CDC18" t="n">
        <v>0.2</v>
      </c>
      <c r="CDD18" t="n">
        <v>-0.1</v>
      </c>
      <c r="CDE18" t="n">
        <v>0.2</v>
      </c>
      <c r="CDF18" t="n">
        <v>0.4</v>
      </c>
      <c r="CDG18" t="n">
        <v>0.1</v>
      </c>
      <c r="CDH18" t="n">
        <v>0.2</v>
      </c>
      <c r="CDI18" t="n">
        <v>0.2</v>
      </c>
      <c r="CDJ18" t="n">
        <v>0.2</v>
      </c>
      <c r="CDK18" t="n">
        <v>0.1</v>
      </c>
      <c r="CDL18" t="n">
        <v>0.25</v>
      </c>
      <c r="CDM18" t="n">
        <v>0.25</v>
      </c>
      <c r="CDN18" t="n">
        <v>0.1</v>
      </c>
      <c r="CDO18" t="n">
        <v>0.2</v>
      </c>
      <c r="CDP18" t="n">
        <v>0.1</v>
      </c>
      <c r="CDQ18" t="n">
        <v>0.2</v>
      </c>
      <c r="CDR18" t="n">
        <v>0.2</v>
      </c>
      <c r="CDS18" t="n">
        <v>0.2</v>
      </c>
      <c r="CDT18" t="n">
        <v>-0.1</v>
      </c>
      <c r="CDU18" t="n">
        <v>0.25</v>
      </c>
      <c r="CDV18" t="n">
        <v>0.2</v>
      </c>
      <c r="CDW18" t="n">
        <v>0.4</v>
      </c>
      <c r="CDX18" t="n">
        <v>0.25</v>
      </c>
      <c r="CDY18" t="n">
        <v>0.1</v>
      </c>
      <c r="CDZ18" t="n">
        <v>0.25</v>
      </c>
      <c r="CEA18" t="n">
        <v>0.2</v>
      </c>
      <c r="CEB18" t="n">
        <v>-0.1</v>
      </c>
      <c r="CEC18" t="n">
        <v>0.1</v>
      </c>
      <c r="CED18" t="n">
        <v>-0.1</v>
      </c>
      <c r="CEE18" t="n">
        <v>-0.1</v>
      </c>
      <c r="CEF18" t="n">
        <v>0.2</v>
      </c>
      <c r="CEG18" t="n">
        <v>0.1</v>
      </c>
      <c r="CEH18" t="n">
        <v>0.2</v>
      </c>
      <c r="CEI18" t="n">
        <v>-0.1</v>
      </c>
      <c r="CEJ18" t="n">
        <v>0.1</v>
      </c>
      <c r="CEK18" t="n">
        <v>0.1</v>
      </c>
      <c r="CEL18" t="n">
        <v>0.1</v>
      </c>
      <c r="CEM18" t="n">
        <v>0.2</v>
      </c>
      <c r="CEN18" t="n">
        <v>0.25</v>
      </c>
      <c r="CEO18" t="n">
        <v>0.2</v>
      </c>
      <c r="CEP18" t="n">
        <v>0.1</v>
      </c>
      <c r="CEQ18" t="n">
        <v>-0.1</v>
      </c>
      <c r="CER18" t="n">
        <v>0.1</v>
      </c>
      <c r="CES18" t="n">
        <v>0.1</v>
      </c>
      <c r="CET18" t="n">
        <v>-0.1</v>
      </c>
      <c r="CEU18" t="n">
        <v>0.1</v>
      </c>
      <c r="CEV18" t="n">
        <v>0.2</v>
      </c>
      <c r="CEW18" t="n">
        <v>0.2</v>
      </c>
      <c r="CEX18" t="n">
        <v>0.2</v>
      </c>
      <c r="CEY18" t="n">
        <v>0.25</v>
      </c>
      <c r="CEZ18" t="n">
        <v>0.2</v>
      </c>
      <c r="CFA18" t="n">
        <v>-0.1</v>
      </c>
      <c r="CFB18" t="n">
        <v>-0.1</v>
      </c>
      <c r="CFC18" t="n">
        <v>0.2</v>
      </c>
      <c r="CFD18" t="n">
        <v>0.2</v>
      </c>
      <c r="CFE18" t="n">
        <v>0.25</v>
      </c>
      <c r="CFF18" t="n">
        <v>0.2</v>
      </c>
      <c r="CFG18" t="n">
        <v>0.1</v>
      </c>
      <c r="CFH18" t="n">
        <v>0.2</v>
      </c>
      <c r="CFI18" t="n">
        <v>0.2</v>
      </c>
      <c r="CFJ18" t="n">
        <v>0.2</v>
      </c>
      <c r="CFK18" t="n">
        <v>0.1</v>
      </c>
      <c r="CFL18" t="n">
        <v>0.2</v>
      </c>
      <c r="CFM18" t="n">
        <v>0.1</v>
      </c>
      <c r="CFN18" t="n">
        <v>0.1</v>
      </c>
      <c r="CFO18" t="n">
        <v>0.2</v>
      </c>
      <c r="CFP18" t="n">
        <v>0.1</v>
      </c>
      <c r="CFQ18" t="n">
        <v>0.2</v>
      </c>
      <c r="CFR18" t="n">
        <v>0.2</v>
      </c>
      <c r="CFS18" t="n">
        <v>0.2</v>
      </c>
      <c r="CFT18" t="n">
        <v>0.4</v>
      </c>
      <c r="CFU18" t="n">
        <v>-0.3</v>
      </c>
      <c r="CFV18" t="n">
        <v>-0.1</v>
      </c>
      <c r="CFW18" t="n">
        <v>0.2</v>
      </c>
      <c r="CFX18" t="n">
        <v>0.1</v>
      </c>
      <c r="CFY18" t="n">
        <v>0.25</v>
      </c>
      <c r="CFZ18" t="n">
        <v>-0.1</v>
      </c>
      <c r="CGA18" t="n">
        <v>0.2</v>
      </c>
      <c r="CGB18" t="n">
        <v>0.4</v>
      </c>
      <c r="CGC18" t="n">
        <v>-0.1</v>
      </c>
      <c r="CGD18" t="n">
        <v>0.2</v>
      </c>
      <c r="CGE18" t="n">
        <v>0.2</v>
      </c>
      <c r="CGF18" t="n">
        <v>0.1</v>
      </c>
      <c r="CGG18" t="n">
        <v>0.2</v>
      </c>
      <c r="CGH18" t="n">
        <v>0.1</v>
      </c>
      <c r="CGI18" t="n">
        <v>0.25</v>
      </c>
      <c r="CGJ18" t="n">
        <v>0.2</v>
      </c>
      <c r="CGK18" t="n">
        <v>0.1</v>
      </c>
      <c r="CGL18" t="n">
        <v>0.1</v>
      </c>
      <c r="CGM18" t="n">
        <v>0.1</v>
      </c>
      <c r="CGN18" t="n">
        <v>0.2</v>
      </c>
      <c r="CGO18" t="n">
        <v>0.25</v>
      </c>
      <c r="CGP18" t="n">
        <v>0.1</v>
      </c>
      <c r="CGQ18" t="n">
        <v>0.1</v>
      </c>
      <c r="CGR18" t="n">
        <v>0.25</v>
      </c>
      <c r="CGS18" t="n">
        <v>-0.1</v>
      </c>
      <c r="CGT18" t="n">
        <v>0.1</v>
      </c>
      <c r="CGU18" t="n">
        <v>-0.1</v>
      </c>
      <c r="CGV18" t="n">
        <v>0.2</v>
      </c>
      <c r="CGW18" t="n">
        <v>0.1</v>
      </c>
      <c r="CGX18" t="n">
        <v>0.2</v>
      </c>
      <c r="CGY18" t="n">
        <v>0.1</v>
      </c>
      <c r="CGZ18" t="n">
        <v>0.1</v>
      </c>
      <c r="CHA18" t="n">
        <v>-0.1</v>
      </c>
      <c r="CHB18" t="n">
        <v>0.2</v>
      </c>
      <c r="CHC18" t="n">
        <v>0.2</v>
      </c>
      <c r="CHD18" t="n">
        <v>-0.1</v>
      </c>
      <c r="CHE18" t="n">
        <v>0.25</v>
      </c>
      <c r="CHF18" t="n">
        <v>0.1</v>
      </c>
      <c r="CHG18" t="n">
        <v>0.1</v>
      </c>
      <c r="CHH18" t="n">
        <v>0.2</v>
      </c>
      <c r="CHI18" t="n">
        <v>0.1</v>
      </c>
      <c r="CHJ18" t="n">
        <v>0.1</v>
      </c>
      <c r="CHK18" t="n">
        <v>0.1</v>
      </c>
      <c r="CHL18" t="n">
        <v>0.1</v>
      </c>
      <c r="CHM18" t="n">
        <v>-0.1</v>
      </c>
      <c r="CHN18" t="n">
        <v>0.2</v>
      </c>
      <c r="CHO18" t="n">
        <v>0.2</v>
      </c>
      <c r="CHP18" t="n">
        <v>0.1</v>
      </c>
      <c r="CHQ18" t="n">
        <v>-0.1</v>
      </c>
      <c r="CHR18" t="n">
        <v>0.2</v>
      </c>
      <c r="CHS18" t="n">
        <v>0.25</v>
      </c>
      <c r="CHT18" t="n">
        <v>0.2</v>
      </c>
      <c r="CHU18" t="n">
        <v>0.2</v>
      </c>
      <c r="CHV18" t="n">
        <v>0.25</v>
      </c>
      <c r="CHW18" t="n">
        <v>-0.1</v>
      </c>
      <c r="CHX18" t="n">
        <v>0.1</v>
      </c>
      <c r="CHY18" t="n">
        <v>0.1</v>
      </c>
      <c r="CHZ18" t="n">
        <v>-0.1</v>
      </c>
      <c r="CIA18" t="n">
        <v>0.1</v>
      </c>
      <c r="CIB18" t="n">
        <v>0.2</v>
      </c>
      <c r="CIC18" t="n">
        <v>0.1</v>
      </c>
      <c r="CID18" t="n">
        <v>0.1</v>
      </c>
      <c r="CIE18" t="n">
        <v>0.2</v>
      </c>
      <c r="CIF18" t="n">
        <v>0.2</v>
      </c>
      <c r="CIG18" t="n">
        <v>0.2</v>
      </c>
      <c r="CIH18" t="n">
        <v>0.2</v>
      </c>
      <c r="CII18" t="n">
        <v>0.2</v>
      </c>
      <c r="CIJ18" t="n">
        <v>-0.1</v>
      </c>
      <c r="CIK18" t="n">
        <v>0.4</v>
      </c>
      <c r="CIL18" t="n">
        <v>-0.1</v>
      </c>
      <c r="CIM18" t="n">
        <v>0.2</v>
      </c>
      <c r="CIN18" t="n">
        <v>0.2</v>
      </c>
      <c r="CIO18" t="n">
        <v>-0.1</v>
      </c>
      <c r="CIP18" t="n">
        <v>0.25</v>
      </c>
      <c r="CIQ18" t="n">
        <v>0.1</v>
      </c>
      <c r="CIR18" t="n">
        <v>0.1</v>
      </c>
      <c r="CIS18" t="n">
        <v>0.1</v>
      </c>
      <c r="CIT18" t="n">
        <v>0.1</v>
      </c>
      <c r="CIU18" t="n">
        <v>0.4</v>
      </c>
      <c r="CIV18" t="n">
        <v>0.1</v>
      </c>
      <c r="CIW18" t="n">
        <v>0.25</v>
      </c>
      <c r="CIX18" t="n">
        <v>0.2</v>
      </c>
      <c r="CIY18" t="n">
        <v>0.2</v>
      </c>
      <c r="CIZ18" t="n">
        <v>-0.1</v>
      </c>
      <c r="CJA18" t="n">
        <v>0.1</v>
      </c>
      <c r="CJB18" t="n">
        <v>0.2</v>
      </c>
      <c r="CJC18" t="n">
        <v>-0.1</v>
      </c>
      <c r="CJD18" t="n">
        <v>0.2</v>
      </c>
      <c r="CJE18" t="n">
        <v>0.1</v>
      </c>
      <c r="CJF18" t="n">
        <v>0.1</v>
      </c>
      <c r="CJG18" t="n">
        <v>-0.1</v>
      </c>
      <c r="CJH18" t="n">
        <v>0.2</v>
      </c>
      <c r="CJI18" t="n">
        <v>0.2</v>
      </c>
      <c r="CJJ18" t="n">
        <v>0.2</v>
      </c>
      <c r="CJK18" t="n">
        <v>0.2</v>
      </c>
      <c r="CJL18" t="n">
        <v>0.1</v>
      </c>
      <c r="CJM18" t="n">
        <v>0.2</v>
      </c>
      <c r="CJN18" t="n">
        <v>0.2</v>
      </c>
      <c r="CJO18" t="n">
        <v>0.25</v>
      </c>
      <c r="CJP18" t="n">
        <v>0.25</v>
      </c>
      <c r="CJQ18" t="n">
        <v>0.25</v>
      </c>
      <c r="CJR18" t="n">
        <v>0.4</v>
      </c>
      <c r="CJS18" t="n">
        <v>0.4</v>
      </c>
      <c r="CJT18" t="n">
        <v>0.2</v>
      </c>
      <c r="CJU18" t="n">
        <v>0.2</v>
      </c>
      <c r="CJV18" t="n">
        <v>0.1</v>
      </c>
      <c r="CJW18" t="n">
        <v>0.2</v>
      </c>
      <c r="CJX18" t="n">
        <v>-0.1</v>
      </c>
      <c r="CJY18" t="n">
        <v>-0.1</v>
      </c>
      <c r="CJZ18" t="n">
        <v>-0.1</v>
      </c>
      <c r="CKA18" t="n">
        <v>0.2</v>
      </c>
      <c r="CKB18" t="n">
        <v>0.2</v>
      </c>
      <c r="CKC18" t="n">
        <v>0.25</v>
      </c>
      <c r="CKD18" t="n">
        <v>0.2</v>
      </c>
      <c r="CKE18" t="n">
        <v>0.25</v>
      </c>
      <c r="CKF18" t="n">
        <v>0.1</v>
      </c>
      <c r="CKG18" t="n">
        <v>0.2</v>
      </c>
      <c r="CKH18" t="n">
        <v>0.2</v>
      </c>
      <c r="CKI18" t="n">
        <v>0.1</v>
      </c>
      <c r="CKJ18" t="n">
        <v>0.2</v>
      </c>
      <c r="CKK18" t="n">
        <v>0.4</v>
      </c>
      <c r="CKL18" t="n">
        <v>0.1</v>
      </c>
      <c r="CKM18" t="n">
        <v>0.2</v>
      </c>
      <c r="CKN18" t="n">
        <v>0.1</v>
      </c>
      <c r="CKO18" t="n">
        <v>0.1</v>
      </c>
      <c r="CKP18" t="n">
        <v>0.2</v>
      </c>
      <c r="CKQ18" t="n">
        <v>0.2</v>
      </c>
      <c r="CKR18" t="n">
        <v>0.2</v>
      </c>
      <c r="CKS18" t="n">
        <v>-0.1</v>
      </c>
      <c r="CKT18" t="n">
        <v>0.1</v>
      </c>
      <c r="CKU18" t="n">
        <v>0.1</v>
      </c>
      <c r="CKV18" t="n">
        <v>0.1</v>
      </c>
      <c r="CKW18" t="n">
        <v>0.1</v>
      </c>
      <c r="CKX18" t="n">
        <v>0.25</v>
      </c>
      <c r="CKY18" t="n">
        <v>0.1</v>
      </c>
      <c r="CKZ18" t="n">
        <v>0.1</v>
      </c>
      <c r="CLA18" t="n">
        <v>0.1</v>
      </c>
      <c r="CLB18" t="n">
        <v>0.2</v>
      </c>
      <c r="CLC18" t="n">
        <v>0.1</v>
      </c>
      <c r="CLD18" t="n">
        <v>0.2</v>
      </c>
      <c r="CLE18" t="n">
        <v>0.25</v>
      </c>
      <c r="CLF18" t="n">
        <v>0.1</v>
      </c>
      <c r="CLG18" t="n">
        <v>-0.1</v>
      </c>
      <c r="CLH18" t="n">
        <v>0.1</v>
      </c>
      <c r="CLI18" t="n">
        <v>0.1</v>
      </c>
      <c r="CLJ18" t="n">
        <v>0.2</v>
      </c>
      <c r="CLK18" t="n">
        <v>0.25</v>
      </c>
      <c r="CLL18" t="n">
        <v>0.2</v>
      </c>
      <c r="CLM18" t="n">
        <v>0.2</v>
      </c>
      <c r="CLN18" t="n">
        <v>0.2</v>
      </c>
      <c r="CLO18" t="n">
        <v>0.2</v>
      </c>
      <c r="CLP18" t="n">
        <v>0.2</v>
      </c>
      <c r="CLQ18" t="n">
        <v>0.25</v>
      </c>
      <c r="CLR18" t="n">
        <v>0.2</v>
      </c>
      <c r="CLS18" t="n">
        <v>-0.1</v>
      </c>
      <c r="CLT18" t="n">
        <v>0.25</v>
      </c>
      <c r="CLU18" t="n">
        <v>0.2</v>
      </c>
      <c r="CLV18" t="n">
        <v>0.2</v>
      </c>
      <c r="CLW18" t="n">
        <v>0.1</v>
      </c>
      <c r="CLX18" t="n">
        <v>0.2</v>
      </c>
      <c r="CLY18" t="n">
        <v>0.1</v>
      </c>
      <c r="CLZ18" t="n">
        <v>-0.1</v>
      </c>
      <c r="CMA18" t="n">
        <v>0.1</v>
      </c>
      <c r="CMB18" t="n">
        <v>0.1</v>
      </c>
      <c r="CMC18" t="n">
        <v>0.1</v>
      </c>
      <c r="CMD18" t="n">
        <v>0.25</v>
      </c>
      <c r="CME18" t="n">
        <v>-0.1</v>
      </c>
      <c r="CMF18" t="n">
        <v>0.2</v>
      </c>
      <c r="CMG18" t="n">
        <v>0.2</v>
      </c>
      <c r="CMH18" t="n">
        <v>0.2</v>
      </c>
      <c r="CMI18" t="n">
        <v>0.2</v>
      </c>
      <c r="CMJ18" t="n">
        <v>0.25</v>
      </c>
      <c r="CMK18" t="n">
        <v>0.2</v>
      </c>
      <c r="CML18" t="n">
        <v>0.2</v>
      </c>
      <c r="CMM18" t="n">
        <v>0.1</v>
      </c>
      <c r="CMN18" t="n">
        <v>0.2</v>
      </c>
      <c r="CMO18" t="n">
        <v>-0.1</v>
      </c>
      <c r="CMP18" t="n">
        <v>0.25</v>
      </c>
      <c r="CMQ18" t="n">
        <v>0.25</v>
      </c>
      <c r="CMR18" t="n">
        <v>-0.1</v>
      </c>
      <c r="CMS18" t="n">
        <v>0.1</v>
      </c>
      <c r="CMT18" t="n">
        <v>-0.1</v>
      </c>
      <c r="CMU18" t="n">
        <v>0.2</v>
      </c>
      <c r="CMV18" t="n">
        <v>0.2</v>
      </c>
      <c r="CMW18" t="n">
        <v>0.2</v>
      </c>
      <c r="CMX18" t="n">
        <v>0.1</v>
      </c>
      <c r="CMY18" t="n">
        <v>0.2</v>
      </c>
      <c r="CMZ18" t="n">
        <v>0.1</v>
      </c>
      <c r="CNA18" t="n">
        <v>0.2</v>
      </c>
      <c r="CNB18" t="n">
        <v>0.1</v>
      </c>
      <c r="CNC18" t="n">
        <v>0.2</v>
      </c>
      <c r="CND18" t="n">
        <v>0.2</v>
      </c>
      <c r="CNE18" t="n">
        <v>0.1</v>
      </c>
      <c r="CNF18" t="n">
        <v>0.1</v>
      </c>
      <c r="CNG18" t="n">
        <v>0.2</v>
      </c>
      <c r="CNH18" t="n">
        <v>0.1</v>
      </c>
      <c r="CNI18" t="n">
        <v>-0.1</v>
      </c>
      <c r="CNJ18" t="n">
        <v>0.2</v>
      </c>
      <c r="CNK18" t="n">
        <v>0.1</v>
      </c>
      <c r="CNL18" t="n">
        <v>0.2</v>
      </c>
      <c r="CNM18" t="n">
        <v>0.1</v>
      </c>
      <c r="CNN18" t="n">
        <v>0.2</v>
      </c>
      <c r="CNO18" t="n">
        <v>0.1</v>
      </c>
      <c r="CNP18" t="n">
        <v>0.2</v>
      </c>
      <c r="CNQ18" t="n">
        <v>0.1</v>
      </c>
      <c r="CNR18" t="n">
        <v>0.1</v>
      </c>
      <c r="CNS18" t="n">
        <v>0.1</v>
      </c>
      <c r="CNT18" t="n">
        <v>0.1</v>
      </c>
      <c r="CNU18" t="n">
        <v>0.25</v>
      </c>
      <c r="CNV18" t="n">
        <v>-0.1</v>
      </c>
      <c r="CNW18" t="n">
        <v>0.2</v>
      </c>
      <c r="CNX18" t="n">
        <v>-0.1</v>
      </c>
      <c r="CNY18" t="n">
        <v>0.1</v>
      </c>
      <c r="CNZ18" t="n">
        <v>0.1</v>
      </c>
      <c r="COA18" t="n">
        <v>0.1</v>
      </c>
      <c r="COB18" t="n">
        <v>0.2</v>
      </c>
      <c r="COC18" t="n">
        <v>0.2</v>
      </c>
      <c r="COD18" t="n">
        <v>0.2</v>
      </c>
      <c r="COE18" t="n">
        <v>0.1</v>
      </c>
      <c r="COF18" t="n">
        <v>0.2</v>
      </c>
      <c r="COG18" t="n">
        <v>0.25</v>
      </c>
      <c r="COH18" t="n">
        <v>0.2</v>
      </c>
      <c r="COI18" t="n">
        <v>0.25</v>
      </c>
      <c r="COJ18" t="n">
        <v>0.4</v>
      </c>
      <c r="COK18" t="n">
        <v>0.25</v>
      </c>
      <c r="COL18" t="n">
        <v>0.25</v>
      </c>
      <c r="COM18" t="n">
        <v>-0.1</v>
      </c>
      <c r="CON18" t="n">
        <v>0.2</v>
      </c>
      <c r="COO18" t="n">
        <v>-0.1</v>
      </c>
      <c r="COP18" t="n">
        <v>0.1</v>
      </c>
      <c r="COQ18" t="n">
        <v>0.4</v>
      </c>
      <c r="COR18" t="n">
        <v>0.1</v>
      </c>
      <c r="COS18" t="n">
        <v>0.2</v>
      </c>
      <c r="COT18" t="n">
        <v>0.25</v>
      </c>
      <c r="COU18" t="n">
        <v>0.2</v>
      </c>
      <c r="COV18" t="n">
        <v>0.1</v>
      </c>
      <c r="COW18" t="n">
        <v>-0.3</v>
      </c>
      <c r="COX18" t="n">
        <v>0.1</v>
      </c>
      <c r="COY18" t="n">
        <v>0.1</v>
      </c>
      <c r="COZ18" t="n">
        <v>0.4</v>
      </c>
      <c r="CPA18" t="n">
        <v>0.1</v>
      </c>
      <c r="CPB18" t="n">
        <v>0.25</v>
      </c>
      <c r="CPC18" t="n">
        <v>0.2</v>
      </c>
      <c r="CPD18" t="n">
        <v>-0.1</v>
      </c>
      <c r="CPE18" t="n">
        <v>0.2</v>
      </c>
      <c r="CPF18" t="n">
        <v>0.1</v>
      </c>
      <c r="CPG18" t="n">
        <v>0.25</v>
      </c>
      <c r="CPH18" t="n">
        <v>-0.1</v>
      </c>
      <c r="CPI18" t="n">
        <v>-0.1</v>
      </c>
      <c r="CPJ18" t="n">
        <v>0.1</v>
      </c>
      <c r="CPK18" t="n">
        <v>0.1</v>
      </c>
      <c r="CPL18" t="n">
        <v>0.1</v>
      </c>
      <c r="CPM18" t="n">
        <v>-0.1</v>
      </c>
      <c r="CPN18" t="n">
        <v>0.25</v>
      </c>
      <c r="CPO18" t="n">
        <v>0.2</v>
      </c>
      <c r="CPP18" t="n">
        <v>-0.1</v>
      </c>
      <c r="CPQ18" t="n">
        <v>0.2</v>
      </c>
      <c r="CPR18" t="n">
        <v>0.2</v>
      </c>
      <c r="CPS18" t="n">
        <v>0.25</v>
      </c>
      <c r="CPT18" t="n">
        <v>0.1</v>
      </c>
      <c r="CPU18" t="n">
        <v>0.25</v>
      </c>
      <c r="CPV18" t="n">
        <v>0.1</v>
      </c>
      <c r="CPW18" t="n">
        <v>0.2</v>
      </c>
      <c r="CPX18" t="n">
        <v>0.1</v>
      </c>
      <c r="CPY18" t="n">
        <v>0.1</v>
      </c>
      <c r="CPZ18" t="n">
        <v>0.25</v>
      </c>
      <c r="CQA18" t="n">
        <v>0.2</v>
      </c>
      <c r="CQB18" t="n">
        <v>0.1</v>
      </c>
      <c r="CQC18" t="n">
        <v>0.1</v>
      </c>
      <c r="CQD18" t="n">
        <v>0.1</v>
      </c>
      <c r="CQE18" t="n">
        <v>0.1</v>
      </c>
      <c r="CQF18" t="n">
        <v>0.2</v>
      </c>
      <c r="CQG18" t="n">
        <v>0.1</v>
      </c>
      <c r="CQH18" t="n">
        <v>0.1</v>
      </c>
      <c r="CQI18" t="n">
        <v>-0.1</v>
      </c>
      <c r="CQJ18" t="n">
        <v>-0.1</v>
      </c>
      <c r="CQK18" t="n">
        <v>0.25</v>
      </c>
      <c r="CQL18" t="n">
        <v>0.2</v>
      </c>
      <c r="CQM18" t="n">
        <v>0.2</v>
      </c>
      <c r="CQN18" t="n">
        <v>0.2</v>
      </c>
      <c r="CQO18" t="n">
        <v>0.1</v>
      </c>
      <c r="CQP18" t="n">
        <v>-0.1</v>
      </c>
      <c r="CQQ18" t="n">
        <v>-0.1</v>
      </c>
      <c r="CQR18" t="n">
        <v>0.2</v>
      </c>
      <c r="CQS18" t="n">
        <v>0.1</v>
      </c>
      <c r="CQT18" t="n">
        <v>0.2</v>
      </c>
      <c r="CQU18" t="n">
        <v>0.2</v>
      </c>
      <c r="CQV18" t="n">
        <v>0.1</v>
      </c>
      <c r="CQW18" t="n">
        <v>-0.1</v>
      </c>
      <c r="CQX18" t="n">
        <v>0.1</v>
      </c>
      <c r="CQY18" t="n">
        <v>0.2</v>
      </c>
      <c r="CQZ18" t="n">
        <v>0.2</v>
      </c>
      <c r="CRA18" t="n">
        <v>0.1</v>
      </c>
      <c r="CRB18" t="n">
        <v>0.2</v>
      </c>
      <c r="CRC18" t="n">
        <v>0.25</v>
      </c>
      <c r="CRD18" t="n">
        <v>-0.1</v>
      </c>
      <c r="CRE18" t="n">
        <v>-0.1</v>
      </c>
      <c r="CRF18" t="n">
        <v>-0.1</v>
      </c>
      <c r="CRG18" t="n">
        <v>0.1</v>
      </c>
      <c r="CRH18" t="n">
        <v>-0.1</v>
      </c>
      <c r="CRI18" t="n">
        <v>0.1</v>
      </c>
      <c r="CRJ18" t="n">
        <v>0.1</v>
      </c>
      <c r="CRK18" t="n">
        <v>0.2</v>
      </c>
      <c r="CRL18" t="n">
        <v>0.2</v>
      </c>
      <c r="CRM18" t="n">
        <v>-0.3</v>
      </c>
      <c r="CRN18" t="n">
        <v>0.2</v>
      </c>
      <c r="CRO18" t="n">
        <v>-0.1</v>
      </c>
      <c r="CRP18" t="n">
        <v>0.25</v>
      </c>
      <c r="CRQ18" t="n">
        <v>0.1</v>
      </c>
      <c r="CRR18" t="n">
        <v>0.1</v>
      </c>
      <c r="CRS18" t="n">
        <v>0.1</v>
      </c>
      <c r="CRT18" t="n">
        <v>0.4</v>
      </c>
      <c r="CRU18" t="n">
        <v>0.2</v>
      </c>
      <c r="CRV18" t="n">
        <v>0.1</v>
      </c>
      <c r="CRW18" t="n">
        <v>-0.3</v>
      </c>
      <c r="CRX18" t="n">
        <v>0.1</v>
      </c>
      <c r="CRY18" t="n">
        <v>-0.1</v>
      </c>
      <c r="CRZ18" t="n">
        <v>0.25</v>
      </c>
      <c r="CSA18" t="n">
        <v>0.1</v>
      </c>
      <c r="CSB18" t="n">
        <v>-0.1</v>
      </c>
      <c r="CSC18" t="n">
        <v>0.1</v>
      </c>
      <c r="CSD18" t="n">
        <v>0.25</v>
      </c>
      <c r="CSE18" t="n">
        <v>0.25</v>
      </c>
      <c r="CSF18" t="n">
        <v>0.1</v>
      </c>
      <c r="CSG18" t="n">
        <v>-0.1</v>
      </c>
      <c r="CSH18" t="n">
        <v>0.1</v>
      </c>
      <c r="CSI18" t="n">
        <v>-0.1</v>
      </c>
      <c r="CSJ18" t="n">
        <v>0.2</v>
      </c>
      <c r="CSK18" t="n">
        <v>0.1</v>
      </c>
      <c r="CSL18" t="n">
        <v>0.4</v>
      </c>
      <c r="CSM18" t="n">
        <v>-0.1</v>
      </c>
      <c r="CSN18" t="n">
        <v>0.1</v>
      </c>
      <c r="CSO18" t="n">
        <v>0.1</v>
      </c>
      <c r="CSP18" t="n">
        <v>0.1</v>
      </c>
      <c r="CSQ18" t="n">
        <v>0.1</v>
      </c>
      <c r="CSR18" t="n">
        <v>0.1</v>
      </c>
      <c r="CSS18" t="n">
        <v>0.1</v>
      </c>
      <c r="CST18" t="n">
        <v>0.2</v>
      </c>
      <c r="CSU18" t="n">
        <v>0.1</v>
      </c>
      <c r="CSV18" t="n">
        <v>0.25</v>
      </c>
      <c r="CSW18" t="n">
        <v>0.1</v>
      </c>
      <c r="CSX18" t="n">
        <v>0.1</v>
      </c>
      <c r="CSY18" t="n">
        <v>0.1</v>
      </c>
      <c r="CSZ18" t="n">
        <v>0.2</v>
      </c>
      <c r="CTA18" t="n">
        <v>0.2</v>
      </c>
      <c r="CTB18" t="n">
        <v>0.2</v>
      </c>
      <c r="CTC18" t="n">
        <v>0.1</v>
      </c>
      <c r="CTD18" t="n">
        <v>0.2</v>
      </c>
      <c r="CTE18" t="n">
        <v>0.1</v>
      </c>
      <c r="CTF18" t="n">
        <v>0.1</v>
      </c>
      <c r="CTG18" t="n">
        <v>0.1</v>
      </c>
      <c r="CTH18" t="n">
        <v>0.1</v>
      </c>
      <c r="CTI18" t="n">
        <v>0.2</v>
      </c>
      <c r="CTJ18" t="n">
        <v>0.2</v>
      </c>
      <c r="CTK18" t="n">
        <v>0.1</v>
      </c>
      <c r="CTL18" t="n">
        <v>0.1</v>
      </c>
      <c r="CTM18" t="n">
        <v>0.1</v>
      </c>
      <c r="CTN18" t="n">
        <v>0.1</v>
      </c>
      <c r="CTO18" t="n">
        <v>0.2</v>
      </c>
      <c r="CTP18" t="n">
        <v>0.1</v>
      </c>
      <c r="CTQ18" t="n">
        <v>0.2</v>
      </c>
      <c r="CTR18" t="n">
        <v>0.25</v>
      </c>
      <c r="CTS18" t="n">
        <v>-0.1</v>
      </c>
      <c r="CTT18" t="n">
        <v>0.1</v>
      </c>
      <c r="CTU18" t="n">
        <v>-0.1</v>
      </c>
      <c r="CTV18" t="n">
        <v>-0.1</v>
      </c>
      <c r="CTW18" t="n">
        <v>0.2</v>
      </c>
      <c r="CTX18" t="n">
        <v>0.1</v>
      </c>
      <c r="CTY18" t="n">
        <v>0.1</v>
      </c>
      <c r="CTZ18" t="n">
        <v>0.1</v>
      </c>
      <c r="CUA18" t="n">
        <v>0.25</v>
      </c>
      <c r="CUB18" t="n">
        <v>0.2</v>
      </c>
      <c r="CUC18" t="n">
        <v>-0.1</v>
      </c>
      <c r="CUD18" t="n">
        <v>0.2</v>
      </c>
      <c r="CUE18" t="n">
        <v>0.2</v>
      </c>
      <c r="CUF18" t="n">
        <v>0.2</v>
      </c>
      <c r="CUG18" t="n">
        <v>0.1</v>
      </c>
      <c r="CUH18" t="n">
        <v>0.2</v>
      </c>
      <c r="CUI18" t="n">
        <v>0.1</v>
      </c>
      <c r="CUJ18" t="n">
        <v>-0.1</v>
      </c>
      <c r="CUK18" t="n">
        <v>0.25</v>
      </c>
      <c r="CUL18" t="n">
        <v>-0.1</v>
      </c>
      <c r="CUM18" t="n">
        <v>0.25</v>
      </c>
      <c r="CUN18" t="n">
        <v>0.1</v>
      </c>
      <c r="CUO18" t="n">
        <v>0.2</v>
      </c>
      <c r="CUP18" t="n">
        <v>0.1</v>
      </c>
      <c r="CUQ18" t="n">
        <v>-0.3</v>
      </c>
      <c r="CUR18" t="n">
        <v>0.2</v>
      </c>
      <c r="CUS18" t="n">
        <v>0.2</v>
      </c>
      <c r="CUT18" t="n">
        <v>0.25</v>
      </c>
      <c r="CUU18" t="n">
        <v>0.4</v>
      </c>
      <c r="CUV18" t="n">
        <v>-0.1</v>
      </c>
      <c r="CUW18" t="n">
        <v>0.2</v>
      </c>
      <c r="CUX18" t="n">
        <v>0.1</v>
      </c>
      <c r="CUY18" t="n">
        <v>0.1</v>
      </c>
      <c r="CUZ18" t="n">
        <v>-0.1</v>
      </c>
      <c r="CVA18" t="n">
        <v>0.1</v>
      </c>
      <c r="CVB18" t="n">
        <v>0.1</v>
      </c>
      <c r="CVC18" t="n">
        <v>0.1</v>
      </c>
      <c r="CVD18" t="n">
        <v>0.2</v>
      </c>
      <c r="CVE18" t="n">
        <v>0.1</v>
      </c>
      <c r="CVF18" t="n">
        <v>0.1</v>
      </c>
      <c r="CVG18" t="n">
        <v>0.2</v>
      </c>
      <c r="CVH18" t="n">
        <v>0.2</v>
      </c>
      <c r="CVI18" t="n">
        <v>0.1</v>
      </c>
      <c r="CVJ18" t="n">
        <v>0.2</v>
      </c>
      <c r="CVK18" t="n">
        <v>0.2</v>
      </c>
      <c r="CVL18" t="n">
        <v>0.1</v>
      </c>
      <c r="CVM18" t="n">
        <v>0.1</v>
      </c>
      <c r="CVN18" t="n">
        <v>0.2</v>
      </c>
      <c r="CVO18" t="n">
        <v>0.1</v>
      </c>
      <c r="CVP18" t="n">
        <v>0.2</v>
      </c>
      <c r="CVQ18" t="n">
        <v>0.2</v>
      </c>
      <c r="CVR18" t="n">
        <v>0.2</v>
      </c>
      <c r="CVS18" t="n">
        <v>0.1</v>
      </c>
      <c r="CVT18" t="n">
        <v>0.2</v>
      </c>
      <c r="CVU18" t="n">
        <v>0.2</v>
      </c>
      <c r="CVV18" t="n">
        <v>0.1</v>
      </c>
      <c r="CVW18" t="n">
        <v>0.1</v>
      </c>
      <c r="CVX18" t="n">
        <v>0.2</v>
      </c>
      <c r="CVY18" t="n">
        <v>-0.1</v>
      </c>
      <c r="CVZ18" t="n">
        <v>0.1</v>
      </c>
      <c r="CWA18" t="n">
        <v>0.1</v>
      </c>
      <c r="CWB18" t="n">
        <v>0.2</v>
      </c>
      <c r="CWC18" t="n">
        <v>0.2</v>
      </c>
      <c r="CWD18" t="n">
        <v>0.2</v>
      </c>
      <c r="CWE18" t="n">
        <v>0.1</v>
      </c>
      <c r="CWF18" t="n">
        <v>0.1</v>
      </c>
      <c r="CWG18" t="n">
        <v>0.1</v>
      </c>
      <c r="CWH18" t="n">
        <v>0.2</v>
      </c>
      <c r="CWI18" t="n">
        <v>0.1</v>
      </c>
      <c r="CWJ18" t="n">
        <v>0.2</v>
      </c>
      <c r="CWK18" t="n">
        <v>0.2</v>
      </c>
      <c r="CWL18" t="n">
        <v>0.2</v>
      </c>
      <c r="CWM18" t="n">
        <v>0.1</v>
      </c>
      <c r="CWN18" t="n">
        <v>0.25</v>
      </c>
      <c r="CWO18" t="n">
        <v>0.25</v>
      </c>
      <c r="CWP18" t="n">
        <v>0.1</v>
      </c>
      <c r="CWQ18" t="n">
        <v>0.2</v>
      </c>
      <c r="CWR18" t="n">
        <v>0.2</v>
      </c>
      <c r="CWS18" t="n">
        <v>-0.1</v>
      </c>
      <c r="CWT18" t="n">
        <v>0.2</v>
      </c>
      <c r="CWU18" t="n">
        <v>0.1</v>
      </c>
      <c r="CWV18" t="n">
        <v>0.1</v>
      </c>
      <c r="CWW18" t="n">
        <v>0.1</v>
      </c>
      <c r="CWX18" t="n">
        <v>0.2</v>
      </c>
      <c r="CWY18" t="n">
        <v>0.1</v>
      </c>
      <c r="CWZ18" t="n">
        <v>0.1</v>
      </c>
      <c r="CXA18" t="n">
        <v>0.25</v>
      </c>
      <c r="CXB18" t="n">
        <v>0.25</v>
      </c>
      <c r="CXC18" t="n">
        <v>-0.1</v>
      </c>
      <c r="CXD18" t="n">
        <v>0.2</v>
      </c>
      <c r="CXE18" t="n">
        <v>0.1</v>
      </c>
      <c r="CXF18" t="n">
        <v>0.2</v>
      </c>
      <c r="CXG18" t="n">
        <v>0.2</v>
      </c>
      <c r="CXH18" t="n">
        <v>0.2</v>
      </c>
      <c r="CXI18" t="n">
        <v>-0.1</v>
      </c>
      <c r="CXJ18" t="n">
        <v>0.1</v>
      </c>
      <c r="CXK18" t="n">
        <v>-0.1</v>
      </c>
      <c r="CXL18" t="n">
        <v>0.1</v>
      </c>
      <c r="CXM18" t="n">
        <v>-0.1</v>
      </c>
      <c r="CXN18" t="n">
        <v>0.1</v>
      </c>
      <c r="CXO18" t="n">
        <v>-0.1</v>
      </c>
      <c r="CXP18" t="n">
        <v>0.25</v>
      </c>
      <c r="CXQ18" t="n">
        <v>-0.1</v>
      </c>
      <c r="CXR18" t="n">
        <v>0.1</v>
      </c>
      <c r="CXS18" t="n">
        <v>0.2</v>
      </c>
      <c r="CXT18" t="n">
        <v>0.1</v>
      </c>
      <c r="CXU18" t="n">
        <v>0.1</v>
      </c>
      <c r="CXV18" t="n">
        <v>0.2</v>
      </c>
      <c r="CXW18" t="n">
        <v>-0.1</v>
      </c>
      <c r="CXX18" t="n">
        <v>0.2</v>
      </c>
      <c r="CXY18" t="n">
        <v>0.2</v>
      </c>
      <c r="CXZ18" t="n">
        <v>-0.1</v>
      </c>
      <c r="CYA18" t="n">
        <v>0.4</v>
      </c>
      <c r="CYB18" t="n">
        <v>0.2</v>
      </c>
      <c r="CYC18" t="n">
        <v>0.2</v>
      </c>
      <c r="CYD18" t="n">
        <v>0.1</v>
      </c>
      <c r="CYE18" t="n">
        <v>0.1</v>
      </c>
      <c r="CYF18" t="n">
        <v>0.2</v>
      </c>
      <c r="CYG18" t="n">
        <v>-0.3</v>
      </c>
      <c r="CYH18" t="n">
        <v>0.4</v>
      </c>
      <c r="CYI18" t="n">
        <v>0.1</v>
      </c>
      <c r="CYJ18" t="n">
        <v>0.25</v>
      </c>
      <c r="CYK18" t="n">
        <v>0.2</v>
      </c>
      <c r="CYL18" t="n">
        <v>-0.1</v>
      </c>
      <c r="CYM18" t="n">
        <v>-0.1</v>
      </c>
      <c r="CYN18" t="n">
        <v>-0.1</v>
      </c>
      <c r="CYO18" t="n">
        <v>0.1</v>
      </c>
      <c r="CYP18" t="n">
        <v>0.1</v>
      </c>
      <c r="CYQ18" t="n">
        <v>-0.1</v>
      </c>
      <c r="CYR18" t="n">
        <v>0.2</v>
      </c>
      <c r="CYS18" t="n">
        <v>0.1</v>
      </c>
      <c r="CYT18" t="n">
        <v>0.1</v>
      </c>
      <c r="CYU18" t="n">
        <v>-0.1</v>
      </c>
      <c r="CYV18" t="n">
        <v>0.1</v>
      </c>
      <c r="CYW18" t="n">
        <v>0.2</v>
      </c>
      <c r="CYX18" t="n">
        <v>0.2</v>
      </c>
      <c r="CYY18" t="n">
        <v>0.25</v>
      </c>
      <c r="CYZ18" t="n">
        <v>0.25</v>
      </c>
      <c r="CZA18" t="n">
        <v>0.1</v>
      </c>
      <c r="CZB18" t="n">
        <v>0.1</v>
      </c>
      <c r="CZC18" t="n">
        <v>0.1</v>
      </c>
      <c r="CZD18" t="n">
        <v>0.25</v>
      </c>
      <c r="CZE18" t="n">
        <v>0.25</v>
      </c>
      <c r="CZF18" t="n">
        <v>0.1</v>
      </c>
      <c r="CZG18" t="n">
        <v>-0.1</v>
      </c>
      <c r="CZH18" t="n">
        <v>0.2</v>
      </c>
      <c r="CZI18" t="n">
        <v>0.2</v>
      </c>
      <c r="CZJ18" t="n">
        <v>0.2</v>
      </c>
      <c r="CZK18" t="n">
        <v>-0.1</v>
      </c>
      <c r="CZL18" t="n">
        <v>0.4</v>
      </c>
      <c r="CZM18" t="n">
        <v>0.1</v>
      </c>
      <c r="CZN18" t="n">
        <v>0.1</v>
      </c>
      <c r="CZO18" t="n">
        <v>0.1</v>
      </c>
      <c r="CZP18" t="n">
        <v>0.2</v>
      </c>
      <c r="CZQ18" t="n">
        <v>-0.1</v>
      </c>
      <c r="CZR18" t="n">
        <v>0.1</v>
      </c>
      <c r="CZS18" t="n">
        <v>0.2</v>
      </c>
      <c r="CZT18" t="n">
        <v>0.1</v>
      </c>
      <c r="CZU18" t="n">
        <v>0.1</v>
      </c>
      <c r="CZV18" t="n">
        <v>0.1</v>
      </c>
      <c r="CZW18" t="n">
        <v>0.1</v>
      </c>
      <c r="CZX18" t="n">
        <v>0.2</v>
      </c>
      <c r="CZY18" t="n">
        <v>0.2</v>
      </c>
      <c r="CZZ18" t="n">
        <v>0.25</v>
      </c>
      <c r="DAA18" t="n">
        <v>0.1</v>
      </c>
      <c r="DAB18" t="n">
        <v>0.25</v>
      </c>
      <c r="DAC18" t="n">
        <v>0.1</v>
      </c>
      <c r="DAD18" t="n">
        <v>0.2</v>
      </c>
      <c r="DAE18" t="n">
        <v>0.1</v>
      </c>
      <c r="DAF18" t="n">
        <v>0.1</v>
      </c>
      <c r="DAG18" t="n">
        <v>0.1</v>
      </c>
      <c r="DAH18" t="n">
        <v>0.1</v>
      </c>
      <c r="DAI18" t="n">
        <v>0.1</v>
      </c>
      <c r="DAJ18" t="n">
        <v>0.2</v>
      </c>
      <c r="DAK18" t="n">
        <v>0.2</v>
      </c>
      <c r="DAL18" t="n">
        <v>0.1</v>
      </c>
      <c r="DAM18" t="n">
        <v>0.2</v>
      </c>
      <c r="DAN18" t="n">
        <v>0.2</v>
      </c>
      <c r="DAO18" t="n">
        <v>0.1</v>
      </c>
      <c r="DAP18" t="n">
        <v>-0.1</v>
      </c>
      <c r="DAQ18" t="n">
        <v>0.1</v>
      </c>
      <c r="DAR18" t="n">
        <v>0.25</v>
      </c>
      <c r="DAS18" t="n">
        <v>0.2</v>
      </c>
      <c r="DAT18" t="n">
        <v>0.1</v>
      </c>
      <c r="DAU18" t="n">
        <v>0.2</v>
      </c>
      <c r="DAV18" t="n">
        <v>0.2</v>
      </c>
      <c r="DAW18" t="n">
        <v>0.2</v>
      </c>
      <c r="DAX18" t="n">
        <v>0.25</v>
      </c>
      <c r="DAY18" t="n">
        <v>0.2</v>
      </c>
      <c r="DAZ18" t="n">
        <v>0.2</v>
      </c>
      <c r="DBA18" t="n">
        <v>-0.1</v>
      </c>
      <c r="DBB18" t="n">
        <v>0.1</v>
      </c>
      <c r="DBC18" t="n">
        <v>0.1</v>
      </c>
      <c r="DBD18" t="n">
        <v>0.1</v>
      </c>
      <c r="DBE18" t="n">
        <v>0.1</v>
      </c>
      <c r="DBF18" t="n">
        <v>0.1</v>
      </c>
      <c r="DBG18" t="n">
        <v>0.2</v>
      </c>
      <c r="DBH18" t="n">
        <v>0.1</v>
      </c>
      <c r="DBI18" t="n">
        <v>0.1</v>
      </c>
      <c r="DBJ18" t="n">
        <v>-0.1</v>
      </c>
      <c r="DBK18" t="n">
        <v>0.1</v>
      </c>
      <c r="DBL18" t="n">
        <v>-0.1</v>
      </c>
      <c r="DBM18" t="n">
        <v>-0.1</v>
      </c>
      <c r="DBN18" t="n">
        <v>0.2</v>
      </c>
      <c r="DBO18" t="n">
        <v>0.2</v>
      </c>
      <c r="DBP18" t="n">
        <v>0.1</v>
      </c>
      <c r="DBQ18" t="n">
        <v>0.4</v>
      </c>
      <c r="DBR18" t="n">
        <v>0.25</v>
      </c>
      <c r="DBS18" t="n">
        <v>0.1</v>
      </c>
      <c r="DBT18" t="n">
        <v>0.1</v>
      </c>
      <c r="DBU18" t="n">
        <v>0.1</v>
      </c>
      <c r="DBV18" t="n">
        <v>0.1</v>
      </c>
      <c r="DBW18" t="n">
        <v>0.1</v>
      </c>
      <c r="DBX18" t="n">
        <v>0.1</v>
      </c>
      <c r="DBY18" t="n">
        <v>0.2</v>
      </c>
      <c r="DBZ18" t="n">
        <v>0.2</v>
      </c>
      <c r="DCA18" t="n">
        <v>0.2</v>
      </c>
      <c r="DCB18" t="n">
        <v>0.2</v>
      </c>
      <c r="DCC18" t="n">
        <v>0.2</v>
      </c>
      <c r="DCD18" t="n">
        <v>0.1</v>
      </c>
      <c r="DCE18" t="n">
        <v>0.1</v>
      </c>
      <c r="DCF18" t="n">
        <v>0.2</v>
      </c>
      <c r="DCG18" t="n">
        <v>0.1</v>
      </c>
      <c r="DCH18" t="n">
        <v>0.1</v>
      </c>
      <c r="DCI18" t="n">
        <v>0.2</v>
      </c>
      <c r="DCJ18" t="n">
        <v>0.1</v>
      </c>
      <c r="DCK18" t="n">
        <v>0.1</v>
      </c>
      <c r="DCL18" t="n">
        <v>0.2</v>
      </c>
      <c r="DCM18" t="n">
        <v>-0.3</v>
      </c>
      <c r="DCN18" t="n">
        <v>0.25</v>
      </c>
      <c r="DCO18" t="n">
        <v>-0.1</v>
      </c>
      <c r="DCP18" t="n">
        <v>0.2</v>
      </c>
      <c r="DCQ18" t="n">
        <v>0.1</v>
      </c>
      <c r="DCR18" t="n">
        <v>0.2</v>
      </c>
      <c r="DCS18" t="n">
        <v>0.2</v>
      </c>
      <c r="DCT18" t="n">
        <v>0.2</v>
      </c>
      <c r="DCU18" t="n">
        <v>0.1</v>
      </c>
      <c r="DCV18" t="n">
        <v>0.25</v>
      </c>
      <c r="DCW18" t="n">
        <v>-0.3</v>
      </c>
      <c r="DCX18" t="n">
        <v>0.25</v>
      </c>
      <c r="DCY18" t="n">
        <v>0.2</v>
      </c>
      <c r="DCZ18" t="n">
        <v>0.25</v>
      </c>
      <c r="DDA18" t="n">
        <v>0.2</v>
      </c>
      <c r="DDB18" t="n">
        <v>-0.1</v>
      </c>
      <c r="DDC18" t="n">
        <v>0.2</v>
      </c>
      <c r="DDD18" t="n">
        <v>-0.1</v>
      </c>
      <c r="DDE18" t="n">
        <v>0.2</v>
      </c>
      <c r="DDF18" t="n">
        <v>0.2</v>
      </c>
      <c r="DDG18" t="n">
        <v>0.1</v>
      </c>
      <c r="DDH18" t="n">
        <v>0.25</v>
      </c>
      <c r="DDI18" t="n">
        <v>-0.1</v>
      </c>
      <c r="DDJ18" t="n">
        <v>0.25</v>
      </c>
      <c r="DDK18" t="n">
        <v>-0.1</v>
      </c>
      <c r="DDL18" t="n">
        <v>0.1</v>
      </c>
      <c r="DDM18" t="n">
        <v>0.2</v>
      </c>
      <c r="DDN18" t="n">
        <v>0.2</v>
      </c>
      <c r="DDO18" t="n">
        <v>0.2</v>
      </c>
      <c r="DDP18" t="n">
        <v>0.2</v>
      </c>
      <c r="DDQ18" t="n">
        <v>0.4</v>
      </c>
      <c r="DDR18" t="n">
        <v>0.2</v>
      </c>
      <c r="DDS18" t="n">
        <v>0.1</v>
      </c>
      <c r="DDT18" t="n">
        <v>0.25</v>
      </c>
      <c r="DDU18" t="n">
        <v>0.1</v>
      </c>
      <c r="DDV18" t="n">
        <v>-0.1</v>
      </c>
      <c r="DDW18" t="n">
        <v>0.1</v>
      </c>
      <c r="DDX18" t="n">
        <v>0.1</v>
      </c>
      <c r="DDY18" t="n">
        <v>0.1</v>
      </c>
      <c r="DDZ18" t="n">
        <v>0.25</v>
      </c>
      <c r="DEA18" t="n">
        <v>-0.1</v>
      </c>
      <c r="DEB18" t="n">
        <v>0.1</v>
      </c>
      <c r="DEC18" t="n">
        <v>0.1</v>
      </c>
      <c r="DED18" t="n">
        <v>0.2</v>
      </c>
      <c r="DEE18" t="n">
        <v>0.2</v>
      </c>
      <c r="DEF18" t="n">
        <v>0.2</v>
      </c>
      <c r="DEG18" t="n">
        <v>-0.1</v>
      </c>
      <c r="DEH18" t="n">
        <v>0.2</v>
      </c>
      <c r="DEI18" t="n">
        <v>0.1</v>
      </c>
      <c r="DEJ18" t="n">
        <v>0.1</v>
      </c>
      <c r="DEK18" t="n">
        <v>0.2</v>
      </c>
      <c r="DEL18" t="n">
        <v>0.2</v>
      </c>
      <c r="DEM18" t="n">
        <v>0.2</v>
      </c>
      <c r="DEN18" t="n">
        <v>0.2</v>
      </c>
      <c r="DEO18" t="n">
        <v>0.25</v>
      </c>
      <c r="DEP18" t="n">
        <v>0.1</v>
      </c>
      <c r="DEQ18" t="n">
        <v>0.1</v>
      </c>
      <c r="DER18" t="n">
        <v>0.2</v>
      </c>
      <c r="DES18" t="n">
        <v>0.1</v>
      </c>
      <c r="DET18" t="n">
        <v>0.1</v>
      </c>
      <c r="DEU18" t="n">
        <v>0.1</v>
      </c>
      <c r="DEV18" t="n">
        <v>-0.1</v>
      </c>
      <c r="DEW18" t="n">
        <v>0.2</v>
      </c>
      <c r="DEX18" t="n">
        <v>0.2</v>
      </c>
      <c r="DEY18" t="n">
        <v>0.1</v>
      </c>
      <c r="DEZ18" t="n">
        <v>-0.1</v>
      </c>
      <c r="DFA18" t="n">
        <v>0.1</v>
      </c>
      <c r="DFB18" t="n">
        <v>0.2</v>
      </c>
      <c r="DFC18" t="n">
        <v>0.2</v>
      </c>
      <c r="DFD18" t="n">
        <v>-0.1</v>
      </c>
      <c r="DFE18" t="n">
        <v>0.1</v>
      </c>
      <c r="DFF18" t="n">
        <v>0.1</v>
      </c>
      <c r="DFG18" t="n">
        <v>0.1</v>
      </c>
      <c r="DFH18" t="n">
        <v>0.25</v>
      </c>
      <c r="DFI18" t="n">
        <v>0.2</v>
      </c>
      <c r="DFJ18" t="n">
        <v>0.1</v>
      </c>
      <c r="DFK18" t="n">
        <v>0.2</v>
      </c>
      <c r="DFL18" t="n">
        <v>0.1</v>
      </c>
      <c r="DFM18" t="n">
        <v>0.1</v>
      </c>
      <c r="DFN18" t="n">
        <v>0.2</v>
      </c>
      <c r="DFO18" t="n">
        <v>0.25</v>
      </c>
      <c r="DFP18" t="n">
        <v>0.1</v>
      </c>
      <c r="DFQ18" t="n">
        <v>0.1</v>
      </c>
      <c r="DFR18" t="n">
        <v>0.2</v>
      </c>
      <c r="DFS18" t="n">
        <v>0.2</v>
      </c>
      <c r="DFT18" t="n">
        <v>0.2</v>
      </c>
      <c r="DFU18" t="n">
        <v>0.1</v>
      </c>
      <c r="DFV18" t="n">
        <v>0.1</v>
      </c>
      <c r="DFW18" t="n">
        <v>0.2</v>
      </c>
      <c r="DFX18" t="n">
        <v>0.2</v>
      </c>
      <c r="DFY18" t="n">
        <v>0.1</v>
      </c>
      <c r="DFZ18" t="n">
        <v>0.25</v>
      </c>
      <c r="DGA18" t="n">
        <v>-0.1</v>
      </c>
      <c r="DGB18" t="n">
        <v>0.1</v>
      </c>
      <c r="DGC18" t="n">
        <v>-0.1</v>
      </c>
      <c r="DGD18" t="n">
        <v>-0.1</v>
      </c>
      <c r="DGE18" t="n">
        <v>-0.1</v>
      </c>
      <c r="DGF18" t="n">
        <v>0.1</v>
      </c>
      <c r="DGG18" t="n">
        <v>0.1</v>
      </c>
      <c r="DGH18" t="n">
        <v>0.1</v>
      </c>
      <c r="DGI18" t="n">
        <v>-0.1</v>
      </c>
      <c r="DGJ18" t="n">
        <v>0.25</v>
      </c>
      <c r="DGK18" t="n">
        <v>0.2</v>
      </c>
      <c r="DGL18" t="n">
        <v>0.4</v>
      </c>
      <c r="DGM18" t="n">
        <v>0.1</v>
      </c>
      <c r="DGN18" t="n">
        <v>0.1</v>
      </c>
      <c r="DGO18" t="n">
        <v>0.2</v>
      </c>
      <c r="DGP18" t="n">
        <v>0.25</v>
      </c>
      <c r="DGQ18" t="n">
        <v>-0.3</v>
      </c>
      <c r="DGR18" t="n">
        <v>0.2</v>
      </c>
      <c r="DGS18" t="n">
        <v>-0.1</v>
      </c>
      <c r="DGT18" t="n">
        <v>0.2</v>
      </c>
      <c r="DGU18" t="n">
        <v>0.1</v>
      </c>
      <c r="DGV18" t="n">
        <v>0.25</v>
      </c>
      <c r="DGW18" t="n">
        <v>0.2</v>
      </c>
      <c r="DGX18" t="n">
        <v>0.25</v>
      </c>
      <c r="DGY18" t="n">
        <v>-0.1</v>
      </c>
      <c r="DGZ18" t="n">
        <v>0.2</v>
      </c>
      <c r="DHA18" t="n">
        <v>0.1</v>
      </c>
      <c r="DHB18" t="n">
        <v>0.1</v>
      </c>
      <c r="DHC18" t="n">
        <v>0.2</v>
      </c>
      <c r="DHD18" t="n">
        <v>0.1</v>
      </c>
      <c r="DHE18" t="n">
        <v>-0.1</v>
      </c>
      <c r="DHF18" t="n">
        <v>0.1</v>
      </c>
      <c r="DHG18" t="n">
        <v>-0.1</v>
      </c>
      <c r="DHH18" t="n">
        <v>0.1</v>
      </c>
      <c r="DHI18" t="n">
        <v>-0.1</v>
      </c>
      <c r="DHJ18" t="n">
        <v>0.25</v>
      </c>
      <c r="DHK18" t="n">
        <v>0.1</v>
      </c>
      <c r="DHL18" t="n">
        <v>0.1</v>
      </c>
      <c r="DHM18" t="n">
        <v>-0.3</v>
      </c>
      <c r="DHN18" t="n">
        <v>0.2</v>
      </c>
      <c r="DHO18" t="n">
        <v>0.2</v>
      </c>
      <c r="DHP18" t="n">
        <v>-0.1</v>
      </c>
      <c r="DHQ18" t="n">
        <v>0.1</v>
      </c>
      <c r="DHR18" t="n">
        <v>0.2</v>
      </c>
      <c r="DHS18" t="n">
        <v>0.1</v>
      </c>
      <c r="DHT18" t="n">
        <v>-0.1</v>
      </c>
      <c r="DHU18" t="n">
        <v>-0.1</v>
      </c>
      <c r="DHV18" t="n">
        <v>-0.1</v>
      </c>
      <c r="DHW18" t="n">
        <v>0.1</v>
      </c>
      <c r="DHX18" t="n">
        <v>0.4</v>
      </c>
      <c r="DHY18" t="n">
        <v>0.1</v>
      </c>
      <c r="DHZ18" t="n">
        <v>0.1</v>
      </c>
      <c r="DIA18" t="n">
        <v>-0.1</v>
      </c>
      <c r="DIB18" t="n">
        <v>0.1</v>
      </c>
      <c r="DIC18" t="n">
        <v>-0.3</v>
      </c>
      <c r="DID18" t="n">
        <v>0.2</v>
      </c>
      <c r="DIE18" t="n">
        <v>0.1</v>
      </c>
      <c r="DIF18" t="n">
        <v>0.1</v>
      </c>
      <c r="DIG18" t="n">
        <v>0.1</v>
      </c>
      <c r="DIH18" t="n">
        <v>0.2</v>
      </c>
      <c r="DII18" t="n">
        <v>0.1</v>
      </c>
      <c r="DIJ18" t="n">
        <v>0.1</v>
      </c>
      <c r="DIK18" t="n">
        <v>0.2</v>
      </c>
      <c r="DIL18" t="n">
        <v>-0.1</v>
      </c>
      <c r="DIM18" t="n">
        <v>0.2</v>
      </c>
      <c r="DIN18" t="n">
        <v>-0.1</v>
      </c>
      <c r="DIO18" t="n">
        <v>-0.1</v>
      </c>
      <c r="DIP18" t="n">
        <v>0.4</v>
      </c>
      <c r="DIQ18" t="n">
        <v>0.2</v>
      </c>
      <c r="DIR18" t="n">
        <v>0.2</v>
      </c>
      <c r="DIS18" t="n">
        <v>0.2</v>
      </c>
      <c r="DIT18" t="n">
        <v>-0.1</v>
      </c>
      <c r="DIU18" t="n">
        <v>0.1</v>
      </c>
      <c r="DIV18" t="n">
        <v>0.1</v>
      </c>
      <c r="DIW18" t="n">
        <v>0.2</v>
      </c>
      <c r="DIX18" t="n">
        <v>0.25</v>
      </c>
      <c r="DIY18" t="n">
        <v>0.2</v>
      </c>
      <c r="DIZ18" t="n">
        <v>0.2</v>
      </c>
      <c r="DJA18" t="n">
        <v>0.2</v>
      </c>
      <c r="DJB18" t="n">
        <v>0.1</v>
      </c>
      <c r="DJC18" t="n">
        <v>0.4</v>
      </c>
      <c r="DJD18" t="n">
        <v>0.1</v>
      </c>
      <c r="DJE18" t="n">
        <v>0.2</v>
      </c>
      <c r="DJF18" t="n">
        <v>0.2</v>
      </c>
      <c r="DJG18" t="n">
        <v>0.1</v>
      </c>
      <c r="DJH18" t="n">
        <v>0.25</v>
      </c>
      <c r="DJI18" t="n">
        <v>0.1</v>
      </c>
      <c r="DJJ18" t="n">
        <v>0.1</v>
      </c>
      <c r="DJK18" t="n">
        <v>0.4</v>
      </c>
      <c r="DJL18" t="n">
        <v>-0.3</v>
      </c>
      <c r="DJM18" t="n">
        <v>0.1</v>
      </c>
      <c r="DJN18" t="n">
        <v>0.1</v>
      </c>
      <c r="DJO18" t="n">
        <v>0.1</v>
      </c>
      <c r="DJP18" t="n">
        <v>0.1</v>
      </c>
      <c r="DJQ18" t="n">
        <v>0.1</v>
      </c>
      <c r="DJR18" t="n">
        <v>0.2</v>
      </c>
      <c r="DJS18" t="n">
        <v>0.2</v>
      </c>
      <c r="DJT18" t="n">
        <v>-0.1</v>
      </c>
      <c r="DJU18" t="n">
        <v>0.1</v>
      </c>
      <c r="DJV18" t="n">
        <v>0.2</v>
      </c>
      <c r="DJW18" t="n">
        <v>0.1</v>
      </c>
      <c r="DJX18" t="n">
        <v>-0.1</v>
      </c>
      <c r="DJY18" t="n">
        <v>0.1</v>
      </c>
      <c r="DJZ18" t="n">
        <v>-0.1</v>
      </c>
      <c r="DKA18" t="n">
        <v>0.2</v>
      </c>
      <c r="DKB18" t="n">
        <v>0.1</v>
      </c>
      <c r="DKC18" t="n">
        <v>0.2</v>
      </c>
      <c r="DKD18" t="n">
        <v>0.4</v>
      </c>
      <c r="DKE18" t="n">
        <v>0.1</v>
      </c>
      <c r="DKF18" t="n">
        <v>0.1</v>
      </c>
      <c r="DKG18" t="n">
        <v>0.2</v>
      </c>
      <c r="DKH18" t="n">
        <v>0.2</v>
      </c>
      <c r="DKI18" t="n">
        <v>0.2</v>
      </c>
      <c r="DKJ18" t="n">
        <v>0.25</v>
      </c>
      <c r="DKK18" t="n">
        <v>0.25</v>
      </c>
      <c r="DKL18" t="n">
        <v>-0.1</v>
      </c>
      <c r="DKM18" t="n">
        <v>0.1</v>
      </c>
      <c r="DKN18" t="n">
        <v>0.2</v>
      </c>
      <c r="DKO18" t="n">
        <v>-0.1</v>
      </c>
      <c r="DKP18" t="n">
        <v>-0.1</v>
      </c>
      <c r="DKQ18" t="n">
        <v>0.1</v>
      </c>
      <c r="DKR18" t="n">
        <v>0.1</v>
      </c>
      <c r="DKS18" t="n">
        <v>0.25</v>
      </c>
      <c r="DKT18" t="n">
        <v>0.1</v>
      </c>
      <c r="DKU18" t="n">
        <v>0.2</v>
      </c>
      <c r="DKV18" t="n">
        <v>0.2</v>
      </c>
      <c r="DKW18" t="n">
        <v>0.1</v>
      </c>
      <c r="DKX18" t="n">
        <v>-0.1</v>
      </c>
      <c r="DKY18" t="n">
        <v>0.25</v>
      </c>
      <c r="DKZ18" t="n">
        <v>-0.1</v>
      </c>
      <c r="DLA18" t="n">
        <v>0.1</v>
      </c>
      <c r="DLB18" t="n">
        <v>-0.1</v>
      </c>
      <c r="DLC18" t="n">
        <v>0.1</v>
      </c>
      <c r="DLD18" t="n">
        <v>-0.3</v>
      </c>
      <c r="DLE18" t="n">
        <v>0.2</v>
      </c>
      <c r="DLF18" t="n">
        <v>-0.1</v>
      </c>
      <c r="DLG18" t="n">
        <v>0.25</v>
      </c>
      <c r="DLH18" t="n">
        <v>0.1</v>
      </c>
      <c r="DLI18" t="n">
        <v>0.1</v>
      </c>
      <c r="DLJ18" t="n">
        <v>-0.1</v>
      </c>
      <c r="DLK18" t="n">
        <v>0.2</v>
      </c>
      <c r="DLL18" t="n">
        <v>0.1</v>
      </c>
      <c r="DLM18" t="n">
        <v>0.2</v>
      </c>
      <c r="DLN18" t="n">
        <v>0.2</v>
      </c>
      <c r="DLO18" t="n">
        <v>0.1</v>
      </c>
      <c r="DLP18" t="n">
        <v>0.25</v>
      </c>
      <c r="DLQ18" t="n">
        <v>0.2</v>
      </c>
      <c r="DLR18" t="n">
        <v>0.1</v>
      </c>
      <c r="DLS18" t="n">
        <v>-0.1</v>
      </c>
      <c r="DLT18" t="n">
        <v>0.1</v>
      </c>
      <c r="DLU18" t="n">
        <v>0.1</v>
      </c>
      <c r="DLV18" t="n">
        <v>0.2</v>
      </c>
      <c r="DLW18" t="n">
        <v>0.1</v>
      </c>
      <c r="DLX18" t="n">
        <v>0.1</v>
      </c>
      <c r="DLY18" t="n">
        <v>0.1</v>
      </c>
      <c r="DLZ18" t="n">
        <v>0.2</v>
      </c>
      <c r="DMA18" t="n">
        <v>0.1</v>
      </c>
      <c r="DMB18" t="n">
        <v>0.2</v>
      </c>
      <c r="DMC18" t="n">
        <v>-0.1</v>
      </c>
      <c r="DMD18" t="n">
        <v>0.1</v>
      </c>
      <c r="DME18" t="n">
        <v>0.1</v>
      </c>
      <c r="DMF18" t="n">
        <v>0.1</v>
      </c>
      <c r="DMG18" t="n">
        <v>0.2</v>
      </c>
      <c r="DMH18" t="n">
        <v>-0.1</v>
      </c>
      <c r="DMI18" t="n">
        <v>0.1</v>
      </c>
      <c r="DMJ18" t="n">
        <v>0.1</v>
      </c>
      <c r="DMK18" t="n">
        <v>0.2</v>
      </c>
      <c r="DML18" t="n">
        <v>0.2</v>
      </c>
      <c r="DMM18" t="n">
        <v>0.1</v>
      </c>
      <c r="DMN18" t="n">
        <v>0.1</v>
      </c>
      <c r="DMO18" t="n">
        <v>0.2</v>
      </c>
      <c r="DMP18" t="n">
        <v>0.1</v>
      </c>
      <c r="DMQ18" t="n">
        <v>0.2</v>
      </c>
      <c r="DMR18" t="n">
        <v>0.2</v>
      </c>
      <c r="DMS18" t="n">
        <v>0.1</v>
      </c>
      <c r="DMT18" t="n">
        <v>0.1</v>
      </c>
      <c r="DMU18" t="n">
        <v>0.2</v>
      </c>
      <c r="DMV18" t="n">
        <v>-0.1</v>
      </c>
      <c r="DMW18" t="n">
        <v>0.1</v>
      </c>
      <c r="DMX18" t="n">
        <v>0.1</v>
      </c>
      <c r="DMY18" t="n">
        <v>0.2</v>
      </c>
      <c r="DMZ18" t="n">
        <v>0.25</v>
      </c>
      <c r="DNA18" t="n">
        <v>0.1</v>
      </c>
      <c r="DNB18" t="n">
        <v>-0.1</v>
      </c>
      <c r="DNC18" t="n">
        <v>0.2</v>
      </c>
      <c r="DND18" t="n">
        <v>0.2</v>
      </c>
      <c r="DNE18" t="n">
        <v>0.2</v>
      </c>
      <c r="DNF18" t="n">
        <v>-0.3</v>
      </c>
      <c r="DNG18" t="n">
        <v>0.2</v>
      </c>
      <c r="DNH18" t="n">
        <v>0.2</v>
      </c>
      <c r="DNI18" t="n">
        <v>0.2</v>
      </c>
      <c r="DNJ18" t="n">
        <v>0.2</v>
      </c>
      <c r="DNK18" t="n">
        <v>0.2</v>
      </c>
      <c r="DNL18" t="n">
        <v>0.25</v>
      </c>
      <c r="DNM18" t="n">
        <v>0.2</v>
      </c>
      <c r="DNN18" t="n">
        <v>0.1</v>
      </c>
      <c r="DNO18" t="n">
        <v>0.2</v>
      </c>
      <c r="DNP18" t="n">
        <v>0.1</v>
      </c>
      <c r="DNQ18" t="n">
        <v>0.25</v>
      </c>
      <c r="DNR18" t="n">
        <v>0.1</v>
      </c>
      <c r="DNS18" t="n">
        <v>0.1</v>
      </c>
      <c r="DNT18" t="n">
        <v>0.1</v>
      </c>
      <c r="DNU18" t="n">
        <v>0.25</v>
      </c>
      <c r="DNV18" t="n">
        <v>0.1</v>
      </c>
      <c r="DNW18" t="n">
        <v>0.1</v>
      </c>
      <c r="DNX18" t="n">
        <v>0.1</v>
      </c>
      <c r="DNY18" t="n">
        <v>0.1</v>
      </c>
      <c r="DNZ18" t="n">
        <v>-0.1</v>
      </c>
      <c r="DOA18" t="n">
        <v>0.2</v>
      </c>
      <c r="DOB18" t="n">
        <v>0.1</v>
      </c>
      <c r="DOC18" t="n">
        <v>0.2</v>
      </c>
      <c r="DOD18" t="n">
        <v>-0.1</v>
      </c>
      <c r="DOE18" t="n">
        <v>0.2</v>
      </c>
      <c r="DOF18" t="n">
        <v>-0.1</v>
      </c>
      <c r="DOG18" t="n">
        <v>-0.1</v>
      </c>
      <c r="DOH18" t="n">
        <v>0.2</v>
      </c>
      <c r="DOI18" t="n">
        <v>0.2</v>
      </c>
      <c r="DOJ18" t="n">
        <v>-0.1</v>
      </c>
      <c r="DOK18" t="n">
        <v>0.2</v>
      </c>
      <c r="DOL18" t="n">
        <v>0.1</v>
      </c>
      <c r="DOM18" t="n">
        <v>0.1</v>
      </c>
      <c r="DON18" t="n">
        <v>0.1</v>
      </c>
      <c r="DOO18" t="n">
        <v>0.1</v>
      </c>
      <c r="DOP18" t="n">
        <v>0.4</v>
      </c>
      <c r="DOQ18" t="n">
        <v>0.1</v>
      </c>
      <c r="DOR18" t="n">
        <v>-0.1</v>
      </c>
      <c r="DOS18" t="n">
        <v>0.2</v>
      </c>
      <c r="DOT18" t="n">
        <v>0.25</v>
      </c>
      <c r="DOU18" t="n">
        <v>0.1</v>
      </c>
      <c r="DOV18" t="n">
        <v>0.1</v>
      </c>
      <c r="DOW18" t="n">
        <v>0.1</v>
      </c>
      <c r="DOX18" t="n">
        <v>-0.1</v>
      </c>
      <c r="DOY18" t="n">
        <v>-0.1</v>
      </c>
      <c r="DOZ18" t="n">
        <v>0.1</v>
      </c>
      <c r="DPA18" t="n">
        <v>0.1</v>
      </c>
      <c r="DPB18" t="n">
        <v>-0.3</v>
      </c>
      <c r="DPC18" t="n">
        <v>0.2</v>
      </c>
      <c r="DPD18" t="n">
        <v>0.1</v>
      </c>
      <c r="DPE18" t="n">
        <v>0.2</v>
      </c>
      <c r="DPF18" t="n">
        <v>0.1</v>
      </c>
      <c r="DPG18" t="n">
        <v>0.1</v>
      </c>
      <c r="DPH18" t="n">
        <v>0.2</v>
      </c>
      <c r="DPI18" t="n">
        <v>0.25</v>
      </c>
      <c r="DPJ18" t="n">
        <v>0.25</v>
      </c>
      <c r="DPK18" t="n">
        <v>0.1</v>
      </c>
      <c r="DPL18" t="n">
        <v>0.1</v>
      </c>
      <c r="DPM18" t="n">
        <v>0.25</v>
      </c>
      <c r="DPN18" t="n">
        <v>0.1</v>
      </c>
      <c r="DPO18" t="n">
        <v>0.2</v>
      </c>
      <c r="DPP18" t="n">
        <v>0.2</v>
      </c>
      <c r="DPQ18" t="n">
        <v>0.1</v>
      </c>
      <c r="DPR18" t="n">
        <v>0.1</v>
      </c>
      <c r="DPS18" t="n">
        <v>0.1</v>
      </c>
      <c r="DPT18" t="n">
        <v>0.2</v>
      </c>
      <c r="DPU18" t="n">
        <v>0.2</v>
      </c>
      <c r="DPV18" t="n">
        <v>0.1</v>
      </c>
      <c r="DPW18" t="n">
        <v>0.1</v>
      </c>
      <c r="DPX18" t="n">
        <v>0.2</v>
      </c>
      <c r="DPY18" t="n">
        <v>0.25</v>
      </c>
      <c r="DPZ18" t="n">
        <v>0.1</v>
      </c>
      <c r="DQA18" t="n">
        <v>0.2</v>
      </c>
      <c r="DQB18" t="n">
        <v>0.25</v>
      </c>
      <c r="DQC18" t="n">
        <v>0.2</v>
      </c>
      <c r="DQD18" t="n">
        <v>0.1</v>
      </c>
      <c r="DQE18" t="n">
        <v>0.2</v>
      </c>
      <c r="DQF18" t="n">
        <v>0.1</v>
      </c>
      <c r="DQG18" t="n">
        <v>0.4</v>
      </c>
      <c r="DQH18" t="n">
        <v>0.1</v>
      </c>
      <c r="DQI18" t="n">
        <v>0.2</v>
      </c>
      <c r="DQJ18" t="n">
        <v>0.1</v>
      </c>
      <c r="DQK18" t="n">
        <v>0.1</v>
      </c>
      <c r="DQL18" t="n">
        <v>0.1</v>
      </c>
      <c r="DQM18" t="n">
        <v>-0.1</v>
      </c>
      <c r="DQN18" t="n">
        <v>0.25</v>
      </c>
      <c r="DQO18" t="n">
        <v>0.2</v>
      </c>
      <c r="DQP18" t="n">
        <v>0.25</v>
      </c>
      <c r="DQQ18" t="n">
        <v>-0.1</v>
      </c>
      <c r="DQR18" t="n">
        <v>0.2</v>
      </c>
      <c r="DQS18" t="n">
        <v>0.1</v>
      </c>
      <c r="DQT18" t="n">
        <v>0.2</v>
      </c>
      <c r="DQU18" t="n">
        <v>0.2</v>
      </c>
      <c r="DQV18" t="n">
        <v>-0.1</v>
      </c>
      <c r="DQW18" t="n">
        <v>0.1</v>
      </c>
      <c r="DQX18" t="n">
        <v>0.25</v>
      </c>
      <c r="DQY18" t="n">
        <v>0.2</v>
      </c>
      <c r="DQZ18" t="n">
        <v>0.2</v>
      </c>
      <c r="DRA18" t="n">
        <v>-0.1</v>
      </c>
      <c r="DRB18" t="n">
        <v>0.1</v>
      </c>
      <c r="DRC18" t="n">
        <v>0.25</v>
      </c>
      <c r="DRD18" t="n">
        <v>0.1</v>
      </c>
      <c r="DRE18" t="n">
        <v>-0.1</v>
      </c>
      <c r="DRF18" t="n">
        <v>0.2</v>
      </c>
      <c r="DRG18" t="n">
        <v>0.2</v>
      </c>
      <c r="DRH18" t="n">
        <v>0.2</v>
      </c>
      <c r="DRI18" t="n">
        <v>0.1</v>
      </c>
      <c r="DRJ18" t="n">
        <v>-0.1</v>
      </c>
      <c r="DRK18" t="n">
        <v>0.1</v>
      </c>
      <c r="DRL18" t="n">
        <v>0.25</v>
      </c>
      <c r="DRM18" t="n">
        <v>0.1</v>
      </c>
      <c r="DRN18" t="n">
        <v>0.1</v>
      </c>
      <c r="DRO18" t="n">
        <v>0.1</v>
      </c>
      <c r="DRP18" t="n">
        <v>0.1</v>
      </c>
      <c r="DRQ18" t="n">
        <v>-0.1</v>
      </c>
      <c r="DRR18" t="n">
        <v>-0.3</v>
      </c>
      <c r="DRS18" t="n">
        <v>0.2</v>
      </c>
      <c r="DRT18" t="n">
        <v>0.1</v>
      </c>
      <c r="DRU18" t="n">
        <v>0.1</v>
      </c>
      <c r="DRV18" t="n">
        <v>0.2</v>
      </c>
      <c r="DRW18" t="n">
        <v>0.2</v>
      </c>
      <c r="DRX18" t="n">
        <v>0.2</v>
      </c>
      <c r="DRY18" t="n">
        <v>0.2</v>
      </c>
      <c r="DRZ18" t="n">
        <v>0.25</v>
      </c>
      <c r="DSA18" t="n">
        <v>0.2</v>
      </c>
      <c r="DSB18" t="n">
        <v>-0.1</v>
      </c>
      <c r="DSC18" t="n">
        <v>0.25</v>
      </c>
      <c r="DSD18" t="n">
        <v>0.2</v>
      </c>
      <c r="DSE18" t="n">
        <v>-0.3</v>
      </c>
      <c r="DSF18" t="n">
        <v>0.1</v>
      </c>
      <c r="DSG18" t="n">
        <v>-0.1</v>
      </c>
      <c r="DSH18" t="n">
        <v>0.2</v>
      </c>
      <c r="DSI18" t="n">
        <v>0.1</v>
      </c>
      <c r="DSJ18" t="n">
        <v>0.1</v>
      </c>
      <c r="DSK18" t="n">
        <v>0.25</v>
      </c>
      <c r="DSL18" t="n">
        <v>0.1</v>
      </c>
      <c r="DSM18" t="n">
        <v>-0.1</v>
      </c>
      <c r="DSN18" t="n">
        <v>0.1</v>
      </c>
      <c r="DSO18" t="n">
        <v>0.25</v>
      </c>
      <c r="DSP18" t="n">
        <v>0.2</v>
      </c>
      <c r="DSQ18" t="n">
        <v>0.1</v>
      </c>
      <c r="DSR18" t="n">
        <v>-0.1</v>
      </c>
      <c r="DSS18" t="n">
        <v>0.1</v>
      </c>
      <c r="DST18" t="n">
        <v>0.2</v>
      </c>
      <c r="DSU18" t="n">
        <v>0.1</v>
      </c>
      <c r="DSV18" t="n">
        <v>0.25</v>
      </c>
      <c r="DSW18" t="n">
        <v>-0.1</v>
      </c>
      <c r="DSX18" t="n">
        <v>-0.3</v>
      </c>
      <c r="DSY18" t="n">
        <v>0.4</v>
      </c>
      <c r="DSZ18" t="n">
        <v>0.2</v>
      </c>
      <c r="DTA18" t="n">
        <v>0.2</v>
      </c>
      <c r="DTB18" t="n">
        <v>0.2</v>
      </c>
      <c r="DTC18" t="n">
        <v>0.2</v>
      </c>
      <c r="DTD18" t="n">
        <v>0.1</v>
      </c>
      <c r="DTE18" t="n">
        <v>0.1</v>
      </c>
      <c r="DTF18" t="n">
        <v>0.2</v>
      </c>
      <c r="DTG18" t="n">
        <v>0.2</v>
      </c>
      <c r="DTH18" t="n">
        <v>0.2</v>
      </c>
      <c r="DTI18" t="n">
        <v>0.2</v>
      </c>
      <c r="DTJ18" t="n">
        <v>0.2</v>
      </c>
      <c r="DTK18" t="n">
        <v>0.2</v>
      </c>
      <c r="DTL18" t="n">
        <v>0.2</v>
      </c>
      <c r="DTM18" t="n">
        <v>-0.1</v>
      </c>
      <c r="DTN18" t="n">
        <v>0.1</v>
      </c>
      <c r="DTO18" t="n">
        <v>0.1</v>
      </c>
      <c r="DTP18" t="n">
        <v>0.1</v>
      </c>
      <c r="DTQ18" t="n">
        <v>0.1</v>
      </c>
      <c r="DTR18" t="n">
        <v>0.2</v>
      </c>
      <c r="DTS18" t="n">
        <v>0.1</v>
      </c>
      <c r="DTT18" t="n">
        <v>0.1</v>
      </c>
      <c r="DTU18" t="n">
        <v>0.2</v>
      </c>
      <c r="DTV18" t="n">
        <v>-0.1</v>
      </c>
      <c r="DTW18" t="n">
        <v>0.1</v>
      </c>
      <c r="DTX18" t="n">
        <v>0.1</v>
      </c>
      <c r="DTY18" t="n">
        <v>0.1</v>
      </c>
      <c r="DTZ18" t="n">
        <v>0.2</v>
      </c>
      <c r="DUA18" t="n">
        <v>0.2</v>
      </c>
      <c r="DUB18" t="n">
        <v>0.2</v>
      </c>
      <c r="DUC18" t="n">
        <v>0.2</v>
      </c>
      <c r="DUD18" t="n">
        <v>-0.1</v>
      </c>
      <c r="DUE18" t="n">
        <v>0.2</v>
      </c>
      <c r="DUF18" t="n">
        <v>0.2</v>
      </c>
      <c r="DUG18" t="n">
        <v>0.2</v>
      </c>
      <c r="DUH18" t="n">
        <v>0.25</v>
      </c>
      <c r="DUI18" t="n">
        <v>0.1</v>
      </c>
      <c r="DUJ18" t="n">
        <v>-0.1</v>
      </c>
      <c r="DUK18" t="n">
        <v>0.2</v>
      </c>
      <c r="DUL18" t="n">
        <v>0.2</v>
      </c>
      <c r="DUM18" t="n">
        <v>0.1</v>
      </c>
      <c r="DUN18" t="n">
        <v>0.25</v>
      </c>
      <c r="DUO18" t="n">
        <v>0.2</v>
      </c>
      <c r="DUP18" t="n">
        <v>0.1</v>
      </c>
      <c r="DUQ18" t="n">
        <v>0.25</v>
      </c>
      <c r="DUR18" t="n">
        <v>0.2</v>
      </c>
      <c r="DUS18" t="n">
        <v>0.1</v>
      </c>
      <c r="DUT18" t="n">
        <v>-0.3</v>
      </c>
      <c r="DUU18" t="n">
        <v>0.1</v>
      </c>
      <c r="DUV18" t="n">
        <v>-0.1</v>
      </c>
      <c r="DUW18" t="n">
        <v>0.1</v>
      </c>
      <c r="DUX18" t="n">
        <v>0.25</v>
      </c>
      <c r="DUY18" t="n">
        <v>0.4</v>
      </c>
      <c r="DUZ18" t="n">
        <v>0.2</v>
      </c>
      <c r="DVA18" t="n">
        <v>0.1</v>
      </c>
      <c r="DVB18" t="n">
        <v>-0.1</v>
      </c>
      <c r="DVC18" t="n">
        <v>0.1</v>
      </c>
      <c r="DVD18" t="n">
        <v>0.2</v>
      </c>
      <c r="DVE18" t="n">
        <v>0.2</v>
      </c>
      <c r="DVF18" t="n">
        <v>0.2</v>
      </c>
      <c r="DVG18" t="n">
        <v>0.1</v>
      </c>
      <c r="DVH18" t="n">
        <v>-0.1</v>
      </c>
      <c r="DVI18" t="n">
        <v>0.1</v>
      </c>
      <c r="DVJ18" t="n">
        <v>0.1</v>
      </c>
      <c r="DVK18" t="n">
        <v>-0.1</v>
      </c>
      <c r="DVL18" t="n">
        <v>0.1</v>
      </c>
      <c r="DVM18" t="n">
        <v>0.2</v>
      </c>
      <c r="DVN18" t="n">
        <v>0.25</v>
      </c>
      <c r="DVO18" t="n">
        <v>0.25</v>
      </c>
      <c r="DVP18" t="n">
        <v>-0.1</v>
      </c>
      <c r="DVQ18" t="n">
        <v>0.1</v>
      </c>
      <c r="DVR18" t="n">
        <v>-0.1</v>
      </c>
      <c r="DVS18" t="n">
        <v>0.1</v>
      </c>
      <c r="DVT18" t="n">
        <v>0.1</v>
      </c>
      <c r="DVU18" t="n">
        <v>0.2</v>
      </c>
      <c r="DVV18" t="n">
        <v>0.4</v>
      </c>
      <c r="DVW18" t="n">
        <v>-0.1</v>
      </c>
      <c r="DVX18" t="n">
        <v>-0.1</v>
      </c>
      <c r="DVY18" t="n">
        <v>0.1</v>
      </c>
      <c r="DVZ18" t="n">
        <v>-0.1</v>
      </c>
      <c r="DWA18" t="n">
        <v>0.25</v>
      </c>
      <c r="DWB18" t="n">
        <v>0.1</v>
      </c>
      <c r="DWC18" t="n">
        <v>0.2</v>
      </c>
      <c r="DWD18" t="n">
        <v>0.1</v>
      </c>
      <c r="DWE18" t="n">
        <v>0.1</v>
      </c>
      <c r="DWF18" t="n">
        <v>0.4</v>
      </c>
      <c r="DWG18" t="n">
        <v>0.2</v>
      </c>
      <c r="DWH18" t="n">
        <v>-0.1</v>
      </c>
      <c r="DWI18" t="n">
        <v>-0.3</v>
      </c>
      <c r="DWJ18" t="n">
        <v>0.25</v>
      </c>
      <c r="DWK18" t="n">
        <v>0.2</v>
      </c>
      <c r="DWL18" t="n">
        <v>0.2</v>
      </c>
      <c r="DWM18" t="n">
        <v>0.25</v>
      </c>
      <c r="DWN18" t="n">
        <v>0.2</v>
      </c>
      <c r="DWO18" t="n">
        <v>0.2</v>
      </c>
      <c r="DWP18" t="n">
        <v>0.2</v>
      </c>
      <c r="DWQ18" t="n">
        <v>0.1</v>
      </c>
      <c r="DWR18" t="n">
        <v>0.1</v>
      </c>
      <c r="DWS18" t="n">
        <v>0.1</v>
      </c>
      <c r="DWT18" t="n">
        <v>0.1</v>
      </c>
      <c r="DWU18" t="n">
        <v>0.2</v>
      </c>
      <c r="DWV18" t="n">
        <v>0.1</v>
      </c>
      <c r="DWW18" t="n">
        <v>0.4</v>
      </c>
      <c r="DWX18" t="n">
        <v>0.1</v>
      </c>
      <c r="DWY18" t="n">
        <v>-0.1</v>
      </c>
      <c r="DWZ18" t="n">
        <v>0.1</v>
      </c>
      <c r="DXA18" t="n">
        <v>0.25</v>
      </c>
      <c r="DXB18" t="n">
        <v>-0.1</v>
      </c>
      <c r="DXC18" t="n">
        <v>0.1</v>
      </c>
      <c r="DXD18" t="n">
        <v>0.1</v>
      </c>
      <c r="DXE18" t="n">
        <v>0.1</v>
      </c>
      <c r="DXF18" t="n">
        <v>0.25</v>
      </c>
      <c r="DXG18" t="n">
        <v>0.2</v>
      </c>
      <c r="DXH18" t="n">
        <v>-0.1</v>
      </c>
      <c r="DXI18" t="n">
        <v>-0.3</v>
      </c>
      <c r="DXJ18" t="n">
        <v>0.2</v>
      </c>
      <c r="DXK18" t="n">
        <v>0.2</v>
      </c>
      <c r="DXL18" t="n">
        <v>-0.3</v>
      </c>
      <c r="DXM18" t="n">
        <v>0.1</v>
      </c>
      <c r="DXN18" t="n">
        <v>-0.1</v>
      </c>
      <c r="DXO18" t="n">
        <v>0.25</v>
      </c>
      <c r="DXP18" t="n">
        <v>0.1</v>
      </c>
      <c r="DXQ18" t="n">
        <v>-0.1</v>
      </c>
      <c r="DXR18" t="n">
        <v>0.2</v>
      </c>
      <c r="DXS18" t="n">
        <v>0.25</v>
      </c>
      <c r="DXT18" t="n">
        <v>0.25</v>
      </c>
      <c r="DXU18" t="n">
        <v>0.25</v>
      </c>
      <c r="DXV18" t="n">
        <v>-0.1</v>
      </c>
      <c r="DXW18" t="n">
        <v>0.1</v>
      </c>
      <c r="DXX18" t="n">
        <v>0.2</v>
      </c>
      <c r="DXY18" t="n">
        <v>-0.1</v>
      </c>
      <c r="DXZ18" t="n">
        <v>0.1</v>
      </c>
      <c r="DYA18" t="n">
        <v>0.25</v>
      </c>
      <c r="DYB18" t="n">
        <v>0.1</v>
      </c>
      <c r="DYC18" t="n">
        <v>0.1</v>
      </c>
      <c r="DYD18" t="n">
        <v>0.1</v>
      </c>
      <c r="DYE18" t="n">
        <v>0.1</v>
      </c>
      <c r="DYF18" t="n">
        <v>0.2</v>
      </c>
      <c r="DYG18" t="n">
        <v>0.2</v>
      </c>
      <c r="DYH18" t="n">
        <v>0.1</v>
      </c>
      <c r="DYI18" t="n">
        <v>-0.1</v>
      </c>
      <c r="DYJ18" t="n">
        <v>0.1</v>
      </c>
      <c r="DYK18" t="n">
        <v>0.2</v>
      </c>
      <c r="DYL18" t="n">
        <v>0.1</v>
      </c>
      <c r="DYM18" t="n">
        <v>0.25</v>
      </c>
      <c r="DYN18" t="n">
        <v>0.1</v>
      </c>
      <c r="DYO18" t="n">
        <v>0.2</v>
      </c>
      <c r="DYP18" t="n">
        <v>0.1</v>
      </c>
      <c r="DYQ18" t="n">
        <v>-0.1</v>
      </c>
      <c r="DYR18" t="n">
        <v>0.2</v>
      </c>
      <c r="DYS18" t="n">
        <v>-0.1</v>
      </c>
      <c r="DYT18" t="n">
        <v>0.1</v>
      </c>
      <c r="DYU18" t="n">
        <v>0.2</v>
      </c>
      <c r="DYV18" t="n">
        <v>0.1</v>
      </c>
      <c r="DYW18" t="n">
        <v>0.25</v>
      </c>
      <c r="DYX18" t="n">
        <v>0.1</v>
      </c>
      <c r="DYY18" t="n">
        <v>0.1</v>
      </c>
      <c r="DYZ18" t="n">
        <v>0.2</v>
      </c>
      <c r="DZA18" t="n">
        <v>0.2</v>
      </c>
      <c r="DZB18" t="n">
        <v>-0.1</v>
      </c>
      <c r="DZC18" t="n">
        <v>0.1</v>
      </c>
      <c r="DZD18" t="n">
        <v>0.1</v>
      </c>
      <c r="DZE18" t="n">
        <v>0.25</v>
      </c>
      <c r="DZF18" t="n">
        <v>0.2</v>
      </c>
      <c r="DZG18" t="n">
        <v>0.1</v>
      </c>
      <c r="DZH18" t="n">
        <v>0.25</v>
      </c>
      <c r="DZI18" t="n">
        <v>0.1</v>
      </c>
      <c r="DZJ18" t="n">
        <v>0.25</v>
      </c>
      <c r="DZK18" t="n">
        <v>0.1</v>
      </c>
      <c r="DZL18" t="n">
        <v>0.2</v>
      </c>
      <c r="DZM18" t="n">
        <v>0.2</v>
      </c>
      <c r="DZN18" t="n">
        <v>0.2</v>
      </c>
      <c r="DZO18" t="n">
        <v>-0.1</v>
      </c>
      <c r="DZP18" t="n">
        <v>0.2</v>
      </c>
      <c r="DZQ18" t="n">
        <v>0.2</v>
      </c>
      <c r="DZR18" t="n">
        <v>0.2</v>
      </c>
      <c r="DZS18" t="n">
        <v>-0.1</v>
      </c>
      <c r="DZT18" t="n">
        <v>0.4</v>
      </c>
      <c r="DZU18" t="n">
        <v>0.1</v>
      </c>
      <c r="DZV18" t="n">
        <v>0.2</v>
      </c>
      <c r="DZW18" t="n">
        <v>-0.1</v>
      </c>
      <c r="DZX18" t="n">
        <v>0.4</v>
      </c>
      <c r="DZY18" t="n">
        <v>0.1</v>
      </c>
      <c r="DZZ18" t="n">
        <v>0.1</v>
      </c>
      <c r="EAA18" t="n">
        <v>-0.1</v>
      </c>
      <c r="EAB18" t="n">
        <v>-0.1</v>
      </c>
      <c r="EAC18" t="n">
        <v>0.1</v>
      </c>
      <c r="EAD18" t="n">
        <v>0.2</v>
      </c>
      <c r="EAE18" t="n">
        <v>0.2</v>
      </c>
      <c r="EAF18" t="n">
        <v>0.2</v>
      </c>
      <c r="EAG18" t="n">
        <v>0.1</v>
      </c>
      <c r="EAH18" t="n">
        <v>-0.1</v>
      </c>
      <c r="EAI18" t="n">
        <v>0.2</v>
      </c>
      <c r="EAJ18" t="n">
        <v>-0.1</v>
      </c>
      <c r="EAK18" t="n">
        <v>0.2</v>
      </c>
      <c r="EAL18" t="n">
        <v>0.1</v>
      </c>
      <c r="EAM18" t="n">
        <v>0.2</v>
      </c>
      <c r="EAN18" t="n">
        <v>0.1</v>
      </c>
      <c r="EAO18" t="n">
        <v>0.1</v>
      </c>
      <c r="EAP18" t="n">
        <v>0.1</v>
      </c>
      <c r="EAQ18" t="n">
        <v>0.2</v>
      </c>
      <c r="EAR18" t="n">
        <v>0.2</v>
      </c>
      <c r="EAS18" t="n">
        <v>0.25</v>
      </c>
      <c r="EAT18" t="n">
        <v>-0.1</v>
      </c>
      <c r="EAU18" t="n">
        <v>-0.1</v>
      </c>
      <c r="EAV18" t="n">
        <v>0.1</v>
      </c>
      <c r="EAW18" t="n">
        <v>0.25</v>
      </c>
      <c r="EAX18" t="n">
        <v>0.2</v>
      </c>
      <c r="EAY18" t="n">
        <v>0.2</v>
      </c>
      <c r="EAZ18" t="n">
        <v>0.2</v>
      </c>
      <c r="EBA18" t="n">
        <v>0.1</v>
      </c>
      <c r="EBB18" t="n">
        <v>0.2</v>
      </c>
      <c r="EBC18" t="n">
        <v>0.1</v>
      </c>
      <c r="EBD18" t="n">
        <v>0.2</v>
      </c>
      <c r="EBE18" t="n">
        <v>0.1</v>
      </c>
      <c r="EBF18" t="n">
        <v>0.1</v>
      </c>
      <c r="EBG18" t="n">
        <v>0.1</v>
      </c>
      <c r="EBH18" t="n">
        <v>0.1</v>
      </c>
      <c r="EBI18" t="n">
        <v>0.2</v>
      </c>
      <c r="EBJ18" t="n">
        <v>0.2</v>
      </c>
      <c r="EBK18" t="n">
        <v>0.2</v>
      </c>
      <c r="EBL18" t="n">
        <v>0.2</v>
      </c>
      <c r="EBM18" t="n">
        <v>0.1</v>
      </c>
      <c r="EBN18" t="n">
        <v>0.1</v>
      </c>
      <c r="EBO18" t="n">
        <v>0.1</v>
      </c>
      <c r="EBP18" t="n">
        <v>-0.1</v>
      </c>
      <c r="EBQ18" t="n">
        <v>0.2</v>
      </c>
      <c r="EBR18" t="n">
        <v>0.4</v>
      </c>
      <c r="EBS18" t="n">
        <v>-0.1</v>
      </c>
      <c r="EBT18" t="n">
        <v>0.1</v>
      </c>
      <c r="EBU18" t="n">
        <v>-0.3</v>
      </c>
      <c r="EBV18" t="n">
        <v>0.1</v>
      </c>
      <c r="EBW18" t="n">
        <v>0.25</v>
      </c>
      <c r="EBX18" t="n">
        <v>0.2</v>
      </c>
      <c r="EBY18" t="n">
        <v>0.1</v>
      </c>
      <c r="EBZ18" t="n">
        <v>0.1</v>
      </c>
      <c r="ECA18" t="n">
        <v>0.2</v>
      </c>
      <c r="ECB18" t="n">
        <v>0.2</v>
      </c>
      <c r="ECC18" t="n">
        <v>0.25</v>
      </c>
      <c r="ECD18" t="n">
        <v>-0.1</v>
      </c>
      <c r="ECE18" t="n">
        <v>-0.1</v>
      </c>
      <c r="ECF18" t="n">
        <v>0.1</v>
      </c>
      <c r="ECG18" t="n">
        <v>0.25</v>
      </c>
      <c r="ECH18" t="n">
        <v>0.1</v>
      </c>
      <c r="ECI18" t="n">
        <v>0.25</v>
      </c>
      <c r="ECJ18" t="n">
        <v>0.1</v>
      </c>
      <c r="ECK18" t="n">
        <v>0.1</v>
      </c>
      <c r="ECL18" t="n">
        <v>0.25</v>
      </c>
      <c r="ECM18" t="n">
        <v>0.2</v>
      </c>
      <c r="ECN18" t="n">
        <v>0.1</v>
      </c>
      <c r="ECO18" t="n">
        <v>0.1</v>
      </c>
      <c r="ECP18" t="n">
        <v>0.2</v>
      </c>
      <c r="ECQ18" t="n">
        <v>0.4</v>
      </c>
      <c r="ECR18" t="n">
        <v>0.2</v>
      </c>
      <c r="ECS18" t="n">
        <v>0.1</v>
      </c>
      <c r="ECT18" t="n">
        <v>-0.1</v>
      </c>
      <c r="ECU18" t="n">
        <v>0.25</v>
      </c>
      <c r="ECV18" t="n">
        <v>0.1</v>
      </c>
      <c r="ECW18" t="n">
        <v>0.1</v>
      </c>
      <c r="ECX18" t="n">
        <v>0.1</v>
      </c>
      <c r="ECY18" t="n">
        <v>-0.3</v>
      </c>
      <c r="ECZ18" t="n">
        <v>0.1</v>
      </c>
      <c r="EDA18" t="n">
        <v>0.2</v>
      </c>
      <c r="EDB18" t="n">
        <v>-0.1</v>
      </c>
      <c r="EDC18" t="n">
        <v>-0.1</v>
      </c>
      <c r="EDD18" t="n">
        <v>-0.3</v>
      </c>
      <c r="EDE18" t="n">
        <v>-0.1</v>
      </c>
      <c r="EDF18" t="n">
        <v>0.25</v>
      </c>
      <c r="EDG18" t="n">
        <v>0.2</v>
      </c>
      <c r="EDH18" t="n">
        <v>0.25</v>
      </c>
      <c r="EDI18" t="n">
        <v>0.1</v>
      </c>
      <c r="EDJ18" t="n">
        <v>0.1</v>
      </c>
      <c r="EDK18" t="n">
        <v>0.1</v>
      </c>
      <c r="EDL18" t="n">
        <v>0.1</v>
      </c>
      <c r="EDM18" t="n">
        <v>0.1</v>
      </c>
      <c r="EDN18" t="n">
        <v>0.1</v>
      </c>
      <c r="EDO18" t="n">
        <v>0.2</v>
      </c>
      <c r="EDP18" t="n">
        <v>0.1</v>
      </c>
      <c r="EDQ18" t="n">
        <v>0.1</v>
      </c>
      <c r="EDR18" t="n">
        <v>0.4</v>
      </c>
      <c r="EDS18" t="n">
        <v>-0.1</v>
      </c>
      <c r="EDT18" t="n">
        <v>0.1</v>
      </c>
      <c r="EDU18" t="n">
        <v>0.2</v>
      </c>
      <c r="EDV18" t="n">
        <v>-0.1</v>
      </c>
      <c r="EDW18" t="n">
        <v>0.2</v>
      </c>
      <c r="EDX18" t="n">
        <v>0.1</v>
      </c>
      <c r="EDY18" t="n">
        <v>0.2</v>
      </c>
      <c r="EDZ18" t="n">
        <v>0.2</v>
      </c>
      <c r="EEA18" t="n">
        <v>-0.1</v>
      </c>
      <c r="EEB18" t="n">
        <v>0.1</v>
      </c>
      <c r="EEC18" t="n">
        <v>0.1</v>
      </c>
      <c r="EED18" t="n">
        <v>0.1</v>
      </c>
      <c r="EEE18" t="n">
        <v>0.25</v>
      </c>
      <c r="EEF18" t="n">
        <v>-0.1</v>
      </c>
      <c r="EEG18" t="n">
        <v>0.2</v>
      </c>
      <c r="EEH18" t="n">
        <v>0.2</v>
      </c>
      <c r="EEI18" t="n">
        <v>0.1</v>
      </c>
      <c r="EEJ18" t="n">
        <v>-0.1</v>
      </c>
      <c r="EEK18" t="n">
        <v>0.2</v>
      </c>
      <c r="EEL18" t="n">
        <v>-0.1</v>
      </c>
      <c r="EEM18" t="n">
        <v>0.1</v>
      </c>
      <c r="EEN18" t="n">
        <v>0.2</v>
      </c>
      <c r="EEO18" t="n">
        <v>0.2</v>
      </c>
      <c r="EEP18" t="n">
        <v>0.1</v>
      </c>
      <c r="EEQ18" t="n">
        <v>-0.1</v>
      </c>
      <c r="EER18" t="n">
        <v>0.25</v>
      </c>
      <c r="EES18" t="n">
        <v>0.2</v>
      </c>
      <c r="EET18" t="n">
        <v>-0.1</v>
      </c>
      <c r="EEU18" t="n">
        <v>-0.1</v>
      </c>
      <c r="EEV18" t="n">
        <v>0.1</v>
      </c>
      <c r="EEW18" t="n">
        <v>-0.1</v>
      </c>
      <c r="EEX18" t="n">
        <v>0.1</v>
      </c>
      <c r="EEY18" t="n">
        <v>0.1</v>
      </c>
      <c r="EEZ18" t="n">
        <v>-0.1</v>
      </c>
      <c r="EFA18" t="n">
        <v>0.1</v>
      </c>
      <c r="EFB18" t="n">
        <v>0.1</v>
      </c>
      <c r="EFC18" t="n">
        <v>0.2</v>
      </c>
      <c r="EFD18" t="n">
        <v>0.2</v>
      </c>
      <c r="EFE18" t="n">
        <v>-0.1</v>
      </c>
      <c r="EFF18" t="n">
        <v>0.1</v>
      </c>
      <c r="EFG18" t="n">
        <v>0.25</v>
      </c>
      <c r="EFH18" t="n">
        <v>0.2</v>
      </c>
      <c r="EFI18" t="n">
        <v>0.1</v>
      </c>
      <c r="EFJ18" t="n">
        <v>0.1</v>
      </c>
      <c r="EFK18" t="n">
        <v>0.2</v>
      </c>
      <c r="EFL18" t="n">
        <v>0.2</v>
      </c>
      <c r="EFM18" t="n">
        <v>0.2</v>
      </c>
      <c r="EFN18" t="n">
        <v>0.1</v>
      </c>
      <c r="EFO18" t="n">
        <v>0.2</v>
      </c>
      <c r="EFP18" t="n">
        <v>0.1</v>
      </c>
      <c r="EFQ18" t="n">
        <v>0.2</v>
      </c>
      <c r="EFR18" t="n">
        <v>0.1</v>
      </c>
      <c r="EFS18" t="n">
        <v>0.1</v>
      </c>
      <c r="EFT18" t="n">
        <v>0.1</v>
      </c>
      <c r="EFU18" t="n">
        <v>0.2</v>
      </c>
      <c r="EFV18" t="n">
        <v>0.1</v>
      </c>
      <c r="EFW18" t="n">
        <v>-0.1</v>
      </c>
      <c r="EFX18" t="n">
        <v>0.2</v>
      </c>
      <c r="EFY18" t="n">
        <v>0.4</v>
      </c>
      <c r="EFZ18" t="n">
        <v>0.1</v>
      </c>
      <c r="EGA18" t="n">
        <v>0.2</v>
      </c>
      <c r="EGB18" t="n">
        <v>0.1</v>
      </c>
      <c r="EGC18" t="n">
        <v>0.1</v>
      </c>
      <c r="EGD18" t="n">
        <v>0.1</v>
      </c>
      <c r="EGE18" t="n">
        <v>-0.1</v>
      </c>
      <c r="EGF18" t="n">
        <v>0.1</v>
      </c>
      <c r="EGG18" t="n">
        <v>0.25</v>
      </c>
      <c r="EGH18" t="n">
        <v>-0.1</v>
      </c>
      <c r="EGI18" t="n">
        <v>0.1</v>
      </c>
      <c r="EGJ18" t="n">
        <v>0.2</v>
      </c>
      <c r="EGK18" t="n">
        <v>0.2</v>
      </c>
      <c r="EGL18" t="n">
        <v>-0.3</v>
      </c>
      <c r="EGM18" t="n">
        <v>0.2</v>
      </c>
      <c r="EGN18" t="n">
        <v>-0.1</v>
      </c>
      <c r="EGO18" t="n">
        <v>0.2</v>
      </c>
      <c r="EGP18" t="n">
        <v>0.2</v>
      </c>
      <c r="EGQ18" t="n">
        <v>0.2</v>
      </c>
      <c r="EGR18" t="n">
        <v>0.2</v>
      </c>
      <c r="EGS18" t="n">
        <v>0.2</v>
      </c>
      <c r="EGT18" t="n">
        <v>0.1</v>
      </c>
      <c r="EGU18" t="n">
        <v>0.2</v>
      </c>
      <c r="EGV18" t="n">
        <v>0.2</v>
      </c>
      <c r="EGW18" t="n">
        <v>-0.3</v>
      </c>
      <c r="EGX18" t="n">
        <v>0.1</v>
      </c>
      <c r="EGY18" t="n">
        <v>0.2</v>
      </c>
      <c r="EGZ18" t="n">
        <v>0.1</v>
      </c>
      <c r="EHA18" t="n">
        <v>0.25</v>
      </c>
      <c r="EHB18" t="n">
        <v>0.1</v>
      </c>
      <c r="EHC18" t="n">
        <v>0.2</v>
      </c>
      <c r="EHD18" t="n">
        <v>0.2</v>
      </c>
      <c r="EHE18" t="n">
        <v>0.25</v>
      </c>
      <c r="EHF18" t="n">
        <v>0.1</v>
      </c>
      <c r="EHG18" t="n">
        <v>0.1</v>
      </c>
      <c r="EHH18" t="n">
        <v>0.1</v>
      </c>
      <c r="EHI18" t="n">
        <v>0.2</v>
      </c>
      <c r="EHJ18" t="n">
        <v>0.1</v>
      </c>
      <c r="EHK18" t="n">
        <v>0.1</v>
      </c>
      <c r="EHL18" t="n">
        <v>0.1</v>
      </c>
      <c r="EHM18" t="n">
        <v>0.1</v>
      </c>
      <c r="EHN18" t="n">
        <v>-0.1</v>
      </c>
      <c r="EHO18" t="n">
        <v>-0.1</v>
      </c>
      <c r="EHP18" t="n">
        <v>0.1</v>
      </c>
      <c r="EHQ18" t="n">
        <v>0.1</v>
      </c>
      <c r="EHR18" t="n">
        <v>-0.1</v>
      </c>
      <c r="EHS18" t="n">
        <v>0.25</v>
      </c>
      <c r="EHT18" t="n">
        <v>0.2</v>
      </c>
      <c r="EHU18" t="n">
        <v>0.2</v>
      </c>
      <c r="EHV18" t="n">
        <v>0.25</v>
      </c>
      <c r="EHW18" t="n">
        <v>-0.1</v>
      </c>
      <c r="EHX18" t="n">
        <v>0.1</v>
      </c>
      <c r="EHY18" t="n">
        <v>0.1</v>
      </c>
      <c r="EHZ18" t="n">
        <v>0.1</v>
      </c>
      <c r="EIA18" t="n">
        <v>0.1</v>
      </c>
      <c r="EIB18" t="n">
        <v>0.1</v>
      </c>
      <c r="EIC18" t="n">
        <v>0.1</v>
      </c>
      <c r="EID18" t="n">
        <v>0.2</v>
      </c>
      <c r="EIE18" t="n">
        <v>0.1</v>
      </c>
      <c r="EIF18" t="n">
        <v>0.2</v>
      </c>
      <c r="EIG18" t="n">
        <v>0.2</v>
      </c>
      <c r="EIH18" t="n">
        <v>0.2</v>
      </c>
      <c r="EII18" t="n">
        <v>0.2</v>
      </c>
      <c r="EIJ18" t="n">
        <v>0.1</v>
      </c>
      <c r="EIK18" t="n">
        <v>0.1</v>
      </c>
      <c r="EIL18" t="n">
        <v>0.2</v>
      </c>
      <c r="EIM18" t="n">
        <v>0.1</v>
      </c>
      <c r="EIN18" t="n">
        <v>-0.1</v>
      </c>
      <c r="EIO18" t="n">
        <v>0.1</v>
      </c>
      <c r="EIP18" t="n">
        <v>0.2</v>
      </c>
      <c r="EIQ18" t="n">
        <v>0.25</v>
      </c>
      <c r="EIR18" t="n">
        <v>0.1</v>
      </c>
      <c r="EIS18" t="n">
        <v>0.2</v>
      </c>
      <c r="EIT18" t="n">
        <v>-0.1</v>
      </c>
      <c r="EIU18" t="n">
        <v>-0.1</v>
      </c>
      <c r="EIV18" t="n">
        <v>0.2</v>
      </c>
      <c r="EIW18" t="n">
        <v>0.2</v>
      </c>
      <c r="EIX18" t="n">
        <v>0.2</v>
      </c>
      <c r="EIY18" t="n">
        <v>0.2</v>
      </c>
      <c r="EIZ18" t="n">
        <v>0.1</v>
      </c>
      <c r="EJA18" t="n">
        <v>0.1</v>
      </c>
      <c r="EJB18" t="n">
        <v>0.2</v>
      </c>
      <c r="EJC18" t="n">
        <v>0.1</v>
      </c>
      <c r="EJD18" t="n">
        <v>0.2</v>
      </c>
      <c r="EJE18" t="n">
        <v>0.2</v>
      </c>
      <c r="EJF18" t="n">
        <v>0.1</v>
      </c>
      <c r="EJG18" t="n">
        <v>0.2</v>
      </c>
      <c r="EJH18" t="n">
        <v>0.2</v>
      </c>
      <c r="EJI18" t="n">
        <v>-0.1</v>
      </c>
      <c r="EJJ18" t="n">
        <v>0.1</v>
      </c>
      <c r="EJK18" t="n">
        <v>0.2</v>
      </c>
      <c r="EJL18" t="n">
        <v>0.1</v>
      </c>
      <c r="EJM18" t="n">
        <v>-0.1</v>
      </c>
      <c r="EJN18" t="n">
        <v>-0.1</v>
      </c>
      <c r="EJO18" t="n">
        <v>0.1</v>
      </c>
      <c r="EJP18" t="n">
        <v>-0.1</v>
      </c>
      <c r="EJQ18" t="n">
        <v>0.25</v>
      </c>
      <c r="EJR18" t="n">
        <v>0.1</v>
      </c>
      <c r="EJS18" t="n">
        <v>0.25</v>
      </c>
      <c r="EJT18" t="n">
        <v>0.25</v>
      </c>
      <c r="EJU18" t="n">
        <v>0.2</v>
      </c>
      <c r="EJV18" t="n">
        <v>0.4</v>
      </c>
      <c r="EJW18" t="n">
        <v>0.1</v>
      </c>
      <c r="EJX18" t="n">
        <v>0.2</v>
      </c>
      <c r="EJY18" t="n">
        <v>0.1</v>
      </c>
      <c r="EJZ18" t="n">
        <v>0.2</v>
      </c>
      <c r="EKA18" t="n">
        <v>-0.1</v>
      </c>
      <c r="EKB18" t="n">
        <v>0.1</v>
      </c>
      <c r="EKC18" t="n">
        <v>0.2</v>
      </c>
      <c r="EKD18" t="n">
        <v>0.2</v>
      </c>
      <c r="EKE18" t="n">
        <v>0.1</v>
      </c>
      <c r="EKF18" t="n">
        <v>0.2</v>
      </c>
      <c r="EKG18" t="n">
        <v>0.2</v>
      </c>
      <c r="EKH18" t="n">
        <v>0.1</v>
      </c>
      <c r="EKI18" t="n">
        <v>0.1</v>
      </c>
      <c r="EKJ18" t="n">
        <v>0.1</v>
      </c>
      <c r="EKK18" t="n">
        <v>0.1</v>
      </c>
      <c r="EKL18" t="n">
        <v>0.2</v>
      </c>
      <c r="EKM18" t="n">
        <v>0.25</v>
      </c>
      <c r="EKN18" t="n">
        <v>0.2</v>
      </c>
      <c r="EKO18" t="n">
        <v>0.4</v>
      </c>
      <c r="EKP18" t="n">
        <v>0.25</v>
      </c>
      <c r="EKQ18" t="n">
        <v>-0.1</v>
      </c>
      <c r="EKR18" t="n">
        <v>0.1</v>
      </c>
      <c r="EKS18" t="n">
        <v>0.2</v>
      </c>
      <c r="EKT18" t="n">
        <v>0.2</v>
      </c>
      <c r="EKU18" t="n">
        <v>0.25</v>
      </c>
      <c r="EKV18" t="n">
        <v>0.1</v>
      </c>
      <c r="EKW18" t="n">
        <v>-0.1</v>
      </c>
      <c r="EKX18" t="n">
        <v>0.1</v>
      </c>
      <c r="EKY18" t="n">
        <v>0.2</v>
      </c>
      <c r="EKZ18" t="n">
        <v>0.2</v>
      </c>
      <c r="ELA18" t="n">
        <v>0.1</v>
      </c>
      <c r="ELB18" t="n">
        <v>0.1</v>
      </c>
      <c r="ELC18" t="n">
        <v>0.25</v>
      </c>
      <c r="ELD18" t="n">
        <v>-0.1</v>
      </c>
      <c r="ELE18" t="n">
        <v>0.25</v>
      </c>
      <c r="ELF18" t="n">
        <v>0.1</v>
      </c>
      <c r="ELG18" t="n">
        <v>0.4</v>
      </c>
      <c r="ELH18" t="n">
        <v>0.25</v>
      </c>
      <c r="ELI18" t="n">
        <v>0.25</v>
      </c>
      <c r="ELJ18" t="n">
        <v>0.1</v>
      </c>
      <c r="ELK18" t="n">
        <v>0.25</v>
      </c>
      <c r="ELL18" t="n">
        <v>0.2</v>
      </c>
      <c r="ELM18" t="n">
        <v>-0.1</v>
      </c>
      <c r="ELN18" t="n">
        <v>0.2</v>
      </c>
      <c r="ELO18" t="n">
        <v>0.1</v>
      </c>
      <c r="ELP18" t="n">
        <v>0.1</v>
      </c>
      <c r="ELQ18" t="n">
        <v>0.2</v>
      </c>
      <c r="ELR18" t="n">
        <v>-0.1</v>
      </c>
      <c r="ELS18" t="n">
        <v>0.1</v>
      </c>
      <c r="ELT18" t="n">
        <v>0.2</v>
      </c>
      <c r="ELU18" t="n">
        <v>0.1</v>
      </c>
      <c r="ELV18" t="n">
        <v>0.2</v>
      </c>
      <c r="ELW18" t="n">
        <v>-0.1</v>
      </c>
      <c r="ELX18" t="n">
        <v>0.1</v>
      </c>
      <c r="ELY18" t="n">
        <v>0.2</v>
      </c>
      <c r="ELZ18" t="n">
        <v>0.1</v>
      </c>
      <c r="EMA18" t="n">
        <v>0.2</v>
      </c>
      <c r="EMB18" t="n">
        <v>0.1</v>
      </c>
      <c r="EMC18" t="n">
        <v>0.25</v>
      </c>
      <c r="EMD18" t="n">
        <v>0.1</v>
      </c>
      <c r="EME18" t="n">
        <v>0.1</v>
      </c>
      <c r="EMF18" t="n">
        <v>0.1</v>
      </c>
      <c r="EMG18" t="n">
        <v>-0.1</v>
      </c>
      <c r="EMH18" t="n">
        <v>0.25</v>
      </c>
      <c r="EMI18" t="n">
        <v>0.1</v>
      </c>
      <c r="EMJ18" t="n">
        <v>0.1</v>
      </c>
      <c r="EMK18" t="n">
        <v>0.2</v>
      </c>
      <c r="EML18" t="n">
        <v>0.2</v>
      </c>
      <c r="EMM18" t="n">
        <v>0.2</v>
      </c>
      <c r="EMN18" t="n">
        <v>0.25</v>
      </c>
      <c r="EMO18" t="n">
        <v>0.25</v>
      </c>
      <c r="EMP18" t="n">
        <v>0.2</v>
      </c>
      <c r="EMQ18" t="n">
        <v>0.2</v>
      </c>
      <c r="EMR18" t="n">
        <v>0.1</v>
      </c>
      <c r="EMS18" t="n">
        <v>0.25</v>
      </c>
      <c r="EMT18" t="n">
        <v>0.1</v>
      </c>
      <c r="EMU18" t="n">
        <v>0.25</v>
      </c>
      <c r="EMV18" t="n">
        <v>0.2</v>
      </c>
      <c r="EMW18" t="n">
        <v>0.1</v>
      </c>
      <c r="EMX18" t="n">
        <v>0.25</v>
      </c>
      <c r="EMY18" t="n">
        <v>0.1</v>
      </c>
      <c r="EMZ18" t="n">
        <v>0.1</v>
      </c>
      <c r="ENA18" t="n">
        <v>-0.1</v>
      </c>
      <c r="ENB18" t="n">
        <v>0.1</v>
      </c>
      <c r="ENC18" t="n">
        <v>0.1</v>
      </c>
      <c r="END18" t="n">
        <v>0.1</v>
      </c>
      <c r="ENE18" t="n">
        <v>0.1</v>
      </c>
      <c r="ENF18" t="n">
        <v>-0.1</v>
      </c>
      <c r="ENG18" t="n">
        <v>0.1</v>
      </c>
      <c r="ENH18" t="n">
        <v>0.1</v>
      </c>
      <c r="ENI18" t="n">
        <v>0.2</v>
      </c>
      <c r="ENJ18" t="n">
        <v>0.1</v>
      </c>
      <c r="ENK18" t="n">
        <v>0.2</v>
      </c>
      <c r="ENL18" t="n">
        <v>0.1</v>
      </c>
      <c r="ENM18" t="n">
        <v>0.2</v>
      </c>
      <c r="ENN18" t="n">
        <v>0.1</v>
      </c>
      <c r="ENO18" t="n">
        <v>0.2</v>
      </c>
      <c r="ENP18" t="n">
        <v>0.1</v>
      </c>
      <c r="ENQ18" t="n">
        <v>-0.1</v>
      </c>
      <c r="ENR18" t="n">
        <v>0.1</v>
      </c>
      <c r="ENS18" t="n">
        <v>0.25</v>
      </c>
      <c r="ENT18" t="n">
        <v>0.2</v>
      </c>
      <c r="ENU18" t="n">
        <v>0.2</v>
      </c>
      <c r="ENV18" t="n">
        <v>0.25</v>
      </c>
      <c r="ENW18" t="n">
        <v>0.1</v>
      </c>
      <c r="ENX18" t="n">
        <v>0.1</v>
      </c>
      <c r="ENY18" t="n">
        <v>0.2</v>
      </c>
      <c r="ENZ18" t="n">
        <v>-0.1</v>
      </c>
      <c r="EOA18" t="n">
        <v>0.1</v>
      </c>
      <c r="EOB18" t="n">
        <v>0.1</v>
      </c>
      <c r="EOC18" t="n">
        <v>-0.1</v>
      </c>
      <c r="EOD18" t="n">
        <v>0.1</v>
      </c>
      <c r="EOE18" t="n">
        <v>0.1</v>
      </c>
      <c r="EOF18" t="n">
        <v>-0.1</v>
      </c>
      <c r="EOG18" t="n">
        <v>0.1</v>
      </c>
      <c r="EOH18" t="n">
        <v>0.1</v>
      </c>
      <c r="EOI18" t="n">
        <v>0.1</v>
      </c>
      <c r="EOJ18" t="n">
        <v>0.2</v>
      </c>
      <c r="EOK18" t="n">
        <v>-0.3</v>
      </c>
      <c r="EOL18" t="n">
        <v>0.2</v>
      </c>
      <c r="EOM18" t="n">
        <v>0.1</v>
      </c>
      <c r="EON18" t="n">
        <v>-0.3</v>
      </c>
      <c r="EOO18" t="n">
        <v>0.1</v>
      </c>
      <c r="EOP18" t="n">
        <v>-0.1</v>
      </c>
      <c r="EOQ18" t="n">
        <v>0.1</v>
      </c>
      <c r="EOR18" t="n">
        <v>0.2</v>
      </c>
      <c r="EOS18" t="n">
        <v>0.2</v>
      </c>
      <c r="EOT18" t="n">
        <v>0.1</v>
      </c>
      <c r="EOU18" t="n">
        <v>0.2</v>
      </c>
      <c r="EOV18" t="n">
        <v>0.25</v>
      </c>
      <c r="EOW18" t="n">
        <v>0.1</v>
      </c>
      <c r="EOX18" t="n">
        <v>-0.3</v>
      </c>
      <c r="EOY18" t="n">
        <v>0.1</v>
      </c>
      <c r="EOZ18" t="n">
        <v>0.1</v>
      </c>
      <c r="EPA18" t="n">
        <v>-0.1</v>
      </c>
      <c r="EPB18" t="n">
        <v>0.1</v>
      </c>
      <c r="EPC18" t="n">
        <v>-0.1</v>
      </c>
      <c r="EPD18" t="n">
        <v>-0.1</v>
      </c>
      <c r="EPE18" t="n">
        <v>0.1</v>
      </c>
      <c r="EPF18" t="n">
        <v>0.1</v>
      </c>
      <c r="EPG18" t="n">
        <v>0.25</v>
      </c>
      <c r="EPH18" t="n">
        <v>0.2</v>
      </c>
      <c r="EPI18" t="n">
        <v>-0.1</v>
      </c>
      <c r="EPJ18" t="n">
        <v>0.2</v>
      </c>
      <c r="EPK18" t="n">
        <v>0.1</v>
      </c>
      <c r="EPL18" t="n">
        <v>0.2</v>
      </c>
      <c r="EPM18" t="n">
        <v>-0.3</v>
      </c>
      <c r="EPN18" t="n">
        <v>-0.1</v>
      </c>
      <c r="EPO18" t="n">
        <v>0.25</v>
      </c>
      <c r="EPP18" t="n">
        <v>0.25</v>
      </c>
      <c r="EPQ18" t="n">
        <v>0.1</v>
      </c>
      <c r="EPR18" t="n">
        <v>0.1</v>
      </c>
      <c r="EPS18" t="n">
        <v>-0.1</v>
      </c>
      <c r="EPT18" t="n">
        <v>0.1</v>
      </c>
      <c r="EPU18" t="n">
        <v>0.2</v>
      </c>
      <c r="EPV18" t="n">
        <v>0.1</v>
      </c>
      <c r="EPW18" t="n">
        <v>0.2</v>
      </c>
      <c r="EPX18" t="n">
        <v>0.2</v>
      </c>
      <c r="EPY18" t="n">
        <v>0.2</v>
      </c>
      <c r="EPZ18" t="n">
        <v>0.2</v>
      </c>
      <c r="EQA18" t="n">
        <v>0.1</v>
      </c>
      <c r="EQB18" t="n">
        <v>0.2</v>
      </c>
      <c r="EQC18" t="n">
        <v>0.1</v>
      </c>
      <c r="EQD18" t="n">
        <v>0.2</v>
      </c>
      <c r="EQE18" t="n">
        <v>0.1</v>
      </c>
      <c r="EQF18" t="n">
        <v>0.2</v>
      </c>
      <c r="EQG18" t="n">
        <v>0.1</v>
      </c>
      <c r="EQH18" t="n">
        <v>0.2</v>
      </c>
      <c r="EQI18" t="n">
        <v>0.2</v>
      </c>
      <c r="EQJ18" t="n">
        <v>0.2</v>
      </c>
      <c r="EQK18" t="n">
        <v>-0.1</v>
      </c>
      <c r="EQL18" t="n">
        <v>-0.1</v>
      </c>
      <c r="EQM18" t="n">
        <v>0.1</v>
      </c>
      <c r="EQN18" t="n">
        <v>0.1</v>
      </c>
      <c r="EQO18" t="n">
        <v>0.1</v>
      </c>
      <c r="EQP18" t="n">
        <v>0.1</v>
      </c>
      <c r="EQQ18" t="n">
        <v>0.1</v>
      </c>
      <c r="EQR18" t="n">
        <v>0.2</v>
      </c>
      <c r="EQS18" t="n">
        <v>0.2</v>
      </c>
      <c r="EQT18" t="n">
        <v>0.1</v>
      </c>
      <c r="EQU18" t="n">
        <v>0.1</v>
      </c>
      <c r="EQV18" t="n">
        <v>0.1</v>
      </c>
      <c r="EQW18" t="n">
        <v>-0.3</v>
      </c>
      <c r="EQX18" t="n">
        <v>0.1</v>
      </c>
      <c r="EQY18" t="n">
        <v>0.2</v>
      </c>
      <c r="EQZ18" t="n">
        <v>0.1</v>
      </c>
      <c r="ERA18" t="n">
        <v>0.1</v>
      </c>
      <c r="ERB18" t="n">
        <v>0.1</v>
      </c>
      <c r="ERC18" t="n">
        <v>0.2</v>
      </c>
      <c r="ERD18" t="n">
        <v>0.25</v>
      </c>
      <c r="ERE18" t="n">
        <v>0.1</v>
      </c>
      <c r="ERF18" t="n">
        <v>-0.1</v>
      </c>
      <c r="ERG18" t="n">
        <v>0.1</v>
      </c>
      <c r="ERH18" t="n">
        <v>0.1</v>
      </c>
      <c r="ERI18" t="n">
        <v>0.2</v>
      </c>
      <c r="ERJ18" t="n">
        <v>-0.1</v>
      </c>
      <c r="ERK18" t="n">
        <v>0.2</v>
      </c>
      <c r="ERL18" t="n">
        <v>-0.1</v>
      </c>
      <c r="ERM18" t="n">
        <v>-0.1</v>
      </c>
      <c r="ERN18" t="n">
        <v>0.1</v>
      </c>
      <c r="ERO18" t="n">
        <v>0.1</v>
      </c>
      <c r="ERP18" t="n">
        <v>0.4</v>
      </c>
      <c r="ERQ18" t="n">
        <v>0.1</v>
      </c>
      <c r="ERR18" t="n">
        <v>0.1</v>
      </c>
      <c r="ERS18" t="n">
        <v>0.2</v>
      </c>
      <c r="ERT18" t="n">
        <v>0.25</v>
      </c>
      <c r="ERU18" t="n">
        <v>0.1</v>
      </c>
      <c r="ERV18" t="n">
        <v>0.2</v>
      </c>
      <c r="ERW18" t="n">
        <v>0.2</v>
      </c>
      <c r="ERX18" t="n">
        <v>-0.1</v>
      </c>
      <c r="ERY18" t="n">
        <v>0.25</v>
      </c>
      <c r="ERZ18" t="n">
        <v>0.1</v>
      </c>
      <c r="ESA18" t="n">
        <v>0.2</v>
      </c>
      <c r="ESB18" t="n">
        <v>0.1</v>
      </c>
      <c r="ESC18" t="n">
        <v>0.25</v>
      </c>
      <c r="ESD18" t="n">
        <v>0.4</v>
      </c>
      <c r="ESE18" t="n">
        <v>0.1</v>
      </c>
      <c r="ESF18" t="n">
        <v>0.2</v>
      </c>
      <c r="ESG18" t="n">
        <v>0.2</v>
      </c>
      <c r="ESH18" t="n">
        <v>0.1</v>
      </c>
      <c r="ESI18" t="n">
        <v>0.25</v>
      </c>
      <c r="ESJ18" t="n">
        <v>0.2</v>
      </c>
      <c r="ESK18" t="n">
        <v>0.2</v>
      </c>
      <c r="ESL18" t="n">
        <v>0.25</v>
      </c>
      <c r="ESM18" t="n">
        <v>-0.1</v>
      </c>
      <c r="ESN18" t="n">
        <v>0.25</v>
      </c>
      <c r="ESO18" t="n">
        <v>0.2</v>
      </c>
      <c r="ESP18" t="n">
        <v>0.1</v>
      </c>
      <c r="ESQ18" t="n">
        <v>0.2</v>
      </c>
      <c r="ESR18" t="n">
        <v>0.2</v>
      </c>
      <c r="ESS18" t="n">
        <v>0.1</v>
      </c>
      <c r="EST18" t="n">
        <v>0.1</v>
      </c>
      <c r="ESU18" t="n">
        <v>0.2</v>
      </c>
      <c r="ESV18" t="n">
        <v>-0.1</v>
      </c>
      <c r="ESW18" t="n">
        <v>0.1</v>
      </c>
      <c r="ESX18" t="n">
        <v>-0.1</v>
      </c>
      <c r="ESY18" t="n">
        <v>0.1</v>
      </c>
      <c r="ESZ18" t="n">
        <v>0.2</v>
      </c>
      <c r="ETA18" t="n">
        <v>0.2</v>
      </c>
      <c r="ETB18" t="n">
        <v>0.1</v>
      </c>
      <c r="ETC18" t="n">
        <v>0.2</v>
      </c>
      <c r="ETD18" t="n">
        <v>0.1</v>
      </c>
      <c r="ETE18" t="n">
        <v>-0.1</v>
      </c>
      <c r="ETF18" t="n">
        <v>0.1</v>
      </c>
      <c r="ETG18" t="n">
        <v>0.1</v>
      </c>
      <c r="ETH18" t="n">
        <v>0.2</v>
      </c>
      <c r="ETI18" t="n">
        <v>0.2</v>
      </c>
      <c r="ETJ18" t="n">
        <v>-0.3</v>
      </c>
      <c r="ETK18" t="n">
        <v>0.4</v>
      </c>
      <c r="ETL18" t="n">
        <v>0.2</v>
      </c>
      <c r="ETM18" t="n">
        <v>0.4</v>
      </c>
      <c r="ETN18" t="n">
        <v>-0.1</v>
      </c>
      <c r="ETO18" t="n">
        <v>-0.1</v>
      </c>
      <c r="ETP18" t="n">
        <v>0.4</v>
      </c>
      <c r="ETQ18" t="n">
        <v>-0.1</v>
      </c>
      <c r="ETR18" t="n">
        <v>0.1</v>
      </c>
      <c r="ETS18" t="n">
        <v>0.25</v>
      </c>
      <c r="ETT18" t="n">
        <v>0.1</v>
      </c>
      <c r="ETU18" t="n">
        <v>0.1</v>
      </c>
      <c r="ETV18" t="n">
        <v>0.1</v>
      </c>
      <c r="ETW18" t="n">
        <v>0.2</v>
      </c>
      <c r="ETX18" t="n">
        <v>0.1</v>
      </c>
      <c r="ETY18" t="n">
        <v>-0.1</v>
      </c>
      <c r="ETZ18" t="n">
        <v>0.2</v>
      </c>
      <c r="EUA18" t="n">
        <v>0.1</v>
      </c>
      <c r="EUB18" t="n">
        <v>0.1</v>
      </c>
      <c r="EUC18" t="n">
        <v>0.2</v>
      </c>
      <c r="EUD18" t="n">
        <v>0.1</v>
      </c>
      <c r="EUE18" t="n">
        <v>0.1</v>
      </c>
      <c r="EUF18" t="n">
        <v>0.1</v>
      </c>
      <c r="EUG18" t="n">
        <v>0.2</v>
      </c>
      <c r="EUH18" t="n">
        <v>-0.1</v>
      </c>
      <c r="EUI18" t="n">
        <v>0.1</v>
      </c>
      <c r="EUJ18" t="n">
        <v>0.1</v>
      </c>
      <c r="EUK18" t="n">
        <v>0.1</v>
      </c>
      <c r="EUL18" t="n">
        <v>-0.3</v>
      </c>
      <c r="EUM18" t="n">
        <v>0.1</v>
      </c>
      <c r="EUN18" t="n">
        <v>0.2</v>
      </c>
      <c r="EUO18" t="n">
        <v>0.25</v>
      </c>
      <c r="EUP18" t="n">
        <v>0.2</v>
      </c>
      <c r="EUQ18" t="n">
        <v>0.2</v>
      </c>
      <c r="EUR18" t="n">
        <v>0.25</v>
      </c>
      <c r="EUS18" t="n">
        <v>0.2</v>
      </c>
      <c r="EUT18" t="n">
        <v>0.1</v>
      </c>
      <c r="EUU18" t="n">
        <v>0.1</v>
      </c>
      <c r="EUV18" t="n">
        <v>0.2</v>
      </c>
      <c r="EUW18" t="n">
        <v>0.2</v>
      </c>
      <c r="EUX18" t="n">
        <v>0.25</v>
      </c>
      <c r="EUY18" t="n">
        <v>0.2</v>
      </c>
      <c r="EUZ18" t="n">
        <v>0.1</v>
      </c>
      <c r="EVA18" t="n">
        <v>0.1</v>
      </c>
      <c r="EVB18" t="n">
        <v>0.1</v>
      </c>
      <c r="EVC18" t="n">
        <v>-0.1</v>
      </c>
      <c r="EVD18" t="n">
        <v>0.2</v>
      </c>
      <c r="EVE18" t="n">
        <v>0.1</v>
      </c>
      <c r="EVF18" t="n">
        <v>0.2</v>
      </c>
      <c r="EVG18" t="n">
        <v>0.2</v>
      </c>
      <c r="EVH18" t="n">
        <v>-0.1</v>
      </c>
      <c r="EVI18" t="n">
        <v>0.2</v>
      </c>
      <c r="EVJ18" t="n">
        <v>0.1</v>
      </c>
      <c r="EVK18" t="n">
        <v>0.1</v>
      </c>
      <c r="EVL18" t="n">
        <v>0.4</v>
      </c>
      <c r="EVM18" t="n">
        <v>0.25</v>
      </c>
      <c r="EVN18" t="n">
        <v>0.4</v>
      </c>
      <c r="EVO18" t="n">
        <v>0.2</v>
      </c>
      <c r="EVP18" t="n">
        <v>0.1</v>
      </c>
      <c r="EVQ18" t="n">
        <v>0.25</v>
      </c>
      <c r="EVR18" t="n">
        <v>0.1</v>
      </c>
      <c r="EVS18" t="n">
        <v>0.1</v>
      </c>
      <c r="EVT18" t="n">
        <v>0.1</v>
      </c>
      <c r="EVU18" t="n">
        <v>0.2</v>
      </c>
      <c r="EVV18" t="n">
        <v>-0.1</v>
      </c>
      <c r="EVW18" t="n">
        <v>0.1</v>
      </c>
      <c r="EVX18" t="n">
        <v>0.2</v>
      </c>
      <c r="EVY18" t="n">
        <v>0.2</v>
      </c>
      <c r="EVZ18" t="n">
        <v>0.25</v>
      </c>
      <c r="EWA18" t="n">
        <v>-0.1</v>
      </c>
      <c r="EWB18" t="n">
        <v>0.1</v>
      </c>
      <c r="EWC18" t="n">
        <v>0.2</v>
      </c>
      <c r="EWD18" t="n">
        <v>0.1</v>
      </c>
      <c r="EWE18" t="n">
        <v>0.2</v>
      </c>
      <c r="EWF18" t="n">
        <v>0.2</v>
      </c>
      <c r="EWG18" t="n">
        <v>-0.1</v>
      </c>
      <c r="EWH18" t="n">
        <v>-0.1</v>
      </c>
      <c r="EWI18" t="n">
        <v>-0.1</v>
      </c>
      <c r="EWJ18" t="n">
        <v>0.1</v>
      </c>
      <c r="EWK18" t="n">
        <v>-0.1</v>
      </c>
      <c r="EWL18" t="n">
        <v>0.2</v>
      </c>
      <c r="EWM18" t="n">
        <v>0.25</v>
      </c>
      <c r="EWN18" t="n">
        <v>0.1</v>
      </c>
      <c r="EWO18" t="n">
        <v>-0.1</v>
      </c>
      <c r="EWP18" t="n">
        <v>0.2</v>
      </c>
      <c r="EWQ18" t="n">
        <v>0.1</v>
      </c>
      <c r="EWR18" t="n">
        <v>0.1</v>
      </c>
      <c r="EWS18" t="n">
        <v>-0.1</v>
      </c>
      <c r="EWT18" t="n">
        <v>0.1</v>
      </c>
      <c r="EWU18" t="n">
        <v>0.1</v>
      </c>
      <c r="EWV18" t="n">
        <v>-0.1</v>
      </c>
      <c r="EWW18" t="n">
        <v>0.2</v>
      </c>
      <c r="EWX18" t="n">
        <v>-0.1</v>
      </c>
      <c r="EWY18" t="n">
        <v>0.2</v>
      </c>
      <c r="EWZ18" t="n">
        <v>-0.1</v>
      </c>
      <c r="EXA18" t="n">
        <v>0.1</v>
      </c>
      <c r="EXB18" t="n">
        <v>0.1</v>
      </c>
      <c r="EXC18" t="n">
        <v>0.1</v>
      </c>
      <c r="EXD18" t="n">
        <v>0.1</v>
      </c>
      <c r="EXE18" t="n">
        <v>-0.3</v>
      </c>
      <c r="EXF18" t="n">
        <v>0.2</v>
      </c>
      <c r="EXG18" t="n">
        <v>0.25</v>
      </c>
      <c r="EXH18" t="n">
        <v>0.1</v>
      </c>
      <c r="EXI18" t="n">
        <v>0.1</v>
      </c>
      <c r="EXJ18" t="n">
        <v>-0.1</v>
      </c>
      <c r="EXK18" t="n">
        <v>-0.1</v>
      </c>
      <c r="EXL18" t="n">
        <v>0.1</v>
      </c>
      <c r="EXM18" t="n">
        <v>-0.1</v>
      </c>
      <c r="EXN18" t="n">
        <v>0.1</v>
      </c>
      <c r="EXO18" t="n">
        <v>0.2</v>
      </c>
      <c r="EXP18" t="n">
        <v>-0.1</v>
      </c>
      <c r="EXQ18" t="n">
        <v>0.2</v>
      </c>
      <c r="EXR18" t="n">
        <v>0.1</v>
      </c>
      <c r="EXS18" t="n">
        <v>0.2</v>
      </c>
      <c r="EXT18" t="n">
        <v>-0.1</v>
      </c>
      <c r="EXU18" t="n">
        <v>-0.3</v>
      </c>
      <c r="EXV18" t="n">
        <v>0.1</v>
      </c>
      <c r="EXW18" t="n">
        <v>0.1</v>
      </c>
      <c r="EXX18" t="n">
        <v>0.1</v>
      </c>
      <c r="EXY18" t="n">
        <v>0.1</v>
      </c>
      <c r="EXZ18" t="n">
        <v>0.1</v>
      </c>
      <c r="EYA18" t="n">
        <v>0.1</v>
      </c>
      <c r="EYB18" t="n">
        <v>0.1</v>
      </c>
      <c r="EYC18" t="n">
        <v>-0.3</v>
      </c>
      <c r="EYD18" t="n">
        <v>-0.1</v>
      </c>
      <c r="EYE18" t="n">
        <v>0.1</v>
      </c>
      <c r="EYF18" t="n">
        <v>0.2</v>
      </c>
      <c r="EYG18" t="n">
        <v>0.2</v>
      </c>
      <c r="EYH18" t="n">
        <v>-0.1</v>
      </c>
      <c r="EYI18" t="n">
        <v>0.2</v>
      </c>
      <c r="EYJ18" t="n">
        <v>0.2</v>
      </c>
      <c r="EYK18" t="n">
        <v>-0.3</v>
      </c>
      <c r="EYL18" t="n">
        <v>0.1</v>
      </c>
      <c r="EYM18" t="n">
        <v>0.1</v>
      </c>
      <c r="EYN18" t="n">
        <v>0.2</v>
      </c>
      <c r="EYO18" t="n">
        <v>0.25</v>
      </c>
      <c r="EYP18" t="n">
        <v>0.2</v>
      </c>
      <c r="EYQ18" t="n">
        <v>-0.3</v>
      </c>
      <c r="EYR18" t="n">
        <v>0.2</v>
      </c>
      <c r="EYS18" t="n">
        <v>0.2</v>
      </c>
      <c r="EYT18" t="n">
        <v>0.1</v>
      </c>
      <c r="EYU18" t="n">
        <v>-0.1</v>
      </c>
      <c r="EYV18" t="n">
        <v>0.2</v>
      </c>
      <c r="EYW18" t="n">
        <v>0.1</v>
      </c>
      <c r="EYX18" t="n">
        <v>0.2</v>
      </c>
      <c r="EYY18" t="n">
        <v>0.1</v>
      </c>
      <c r="EYZ18" t="n">
        <v>0.1</v>
      </c>
      <c r="EZA18" t="n">
        <v>-0.1</v>
      </c>
      <c r="EZB18" t="n">
        <v>-0.1</v>
      </c>
      <c r="EZC18" t="n">
        <v>0.2</v>
      </c>
      <c r="EZD18" t="n">
        <v>0.1</v>
      </c>
      <c r="EZE18" t="n">
        <v>0.1</v>
      </c>
      <c r="EZF18" t="n">
        <v>0.2</v>
      </c>
      <c r="EZG18" t="n">
        <v>0.1</v>
      </c>
      <c r="EZH18" t="n">
        <v>0.1</v>
      </c>
      <c r="EZI18" t="n">
        <v>0.4</v>
      </c>
      <c r="EZJ18" t="n">
        <v>0.2</v>
      </c>
      <c r="EZK18" t="n">
        <v>0.2</v>
      </c>
      <c r="EZL18" t="n">
        <v>0.4</v>
      </c>
      <c r="EZM18" t="n">
        <v>-0.3</v>
      </c>
      <c r="EZN18" t="n">
        <v>0.2</v>
      </c>
      <c r="EZO18" t="n">
        <v>0.1</v>
      </c>
      <c r="EZP18" t="n">
        <v>-0.1</v>
      </c>
      <c r="EZQ18" t="n">
        <v>0.1</v>
      </c>
      <c r="EZR18" t="n">
        <v>0.25</v>
      </c>
      <c r="EZS18" t="n">
        <v>-0.1</v>
      </c>
      <c r="EZT18" t="n">
        <v>0.2</v>
      </c>
      <c r="EZU18" t="n">
        <v>0.2</v>
      </c>
      <c r="EZV18" t="n">
        <v>0.1</v>
      </c>
      <c r="EZW18" t="n">
        <v>0.1</v>
      </c>
      <c r="EZX18" t="n">
        <v>-0.1</v>
      </c>
      <c r="EZY18" t="n">
        <v>0.1</v>
      </c>
      <c r="EZZ18" t="n">
        <v>-0.1</v>
      </c>
      <c r="FAA18" t="n">
        <v>0.1</v>
      </c>
      <c r="FAB18" t="n">
        <v>0.2</v>
      </c>
      <c r="FAC18" t="n">
        <v>0.2</v>
      </c>
      <c r="FAD18" t="n">
        <v>0.1</v>
      </c>
      <c r="FAE18" t="n">
        <v>-0.1</v>
      </c>
      <c r="FAF18" t="n">
        <v>0.2</v>
      </c>
      <c r="FAG18" t="n">
        <v>0.1</v>
      </c>
      <c r="FAH18" t="n">
        <v>-0.3</v>
      </c>
      <c r="FAI18" t="n">
        <v>0.1</v>
      </c>
      <c r="FAJ18" t="n">
        <v>0.25</v>
      </c>
      <c r="FAK18" t="n">
        <v>0.2</v>
      </c>
      <c r="FAL18" t="n">
        <v>0.2</v>
      </c>
      <c r="FAM18" t="n">
        <v>0.2</v>
      </c>
      <c r="FAN18" t="n">
        <v>0.1</v>
      </c>
      <c r="FAO18" t="n">
        <v>0.2</v>
      </c>
      <c r="FAP18" t="n">
        <v>0.1</v>
      </c>
      <c r="FAQ18" t="n">
        <v>0.1</v>
      </c>
      <c r="FAR18" t="n">
        <v>0.1</v>
      </c>
      <c r="FAS18" t="n">
        <v>0.1</v>
      </c>
      <c r="FAT18" t="n">
        <v>0.1</v>
      </c>
      <c r="FAU18" t="n">
        <v>-0.1</v>
      </c>
      <c r="FAV18" t="n">
        <v>-0.1</v>
      </c>
      <c r="FAW18" t="n">
        <v>0.2</v>
      </c>
      <c r="FAX18" t="n">
        <v>-0.1</v>
      </c>
      <c r="FAY18" t="n">
        <v>0.4</v>
      </c>
      <c r="FAZ18" t="n">
        <v>0.25</v>
      </c>
      <c r="FBA18" t="n">
        <v>0.2</v>
      </c>
      <c r="FBB18" t="n">
        <v>0.25</v>
      </c>
      <c r="FBC18" t="n">
        <v>0.4</v>
      </c>
      <c r="FBD18" t="n">
        <v>0.2</v>
      </c>
      <c r="FBE18" t="n">
        <v>0.25</v>
      </c>
      <c r="FBF18" t="n">
        <v>0.25</v>
      </c>
      <c r="FBG18" t="n">
        <v>0.1</v>
      </c>
      <c r="FBH18" t="n">
        <v>0.1</v>
      </c>
      <c r="FBI18" t="n">
        <v>0.1</v>
      </c>
      <c r="FBJ18" t="n">
        <v>0.1</v>
      </c>
      <c r="FBK18" t="n">
        <v>-0.1</v>
      </c>
      <c r="FBL18" t="n">
        <v>0.2</v>
      </c>
      <c r="FBM18" t="n">
        <v>0.1</v>
      </c>
      <c r="FBN18" t="n">
        <v>0.2</v>
      </c>
      <c r="FBO18" t="n">
        <v>-0.1</v>
      </c>
      <c r="FBP18" t="n">
        <v>0.1</v>
      </c>
      <c r="FBQ18" t="n">
        <v>0.2</v>
      </c>
      <c r="FBR18" t="n">
        <v>0.1</v>
      </c>
      <c r="FBS18" t="n">
        <v>0.1</v>
      </c>
      <c r="FBT18" t="n">
        <v>0.1</v>
      </c>
      <c r="FBU18" t="n">
        <v>0.2</v>
      </c>
      <c r="FBV18" t="n">
        <v>0.25</v>
      </c>
      <c r="FBW18" t="n">
        <v>0.2</v>
      </c>
      <c r="FBX18" t="n">
        <v>0.1</v>
      </c>
      <c r="FBY18" t="n">
        <v>0.25</v>
      </c>
      <c r="FBZ18" t="n">
        <v>-0.1</v>
      </c>
      <c r="FCA18" t="n">
        <v>0.1</v>
      </c>
      <c r="FCB18" t="n">
        <v>0.1</v>
      </c>
      <c r="FCC18" t="n">
        <v>-0.1</v>
      </c>
      <c r="FCD18" t="n">
        <v>-0.3</v>
      </c>
      <c r="FCE18" t="n">
        <v>0.2</v>
      </c>
      <c r="FCF18" t="n">
        <v>0.2</v>
      </c>
      <c r="FCG18" t="n">
        <v>0.2</v>
      </c>
      <c r="FCH18" t="n">
        <v>0.1</v>
      </c>
      <c r="FCI18" t="n">
        <v>-0.1</v>
      </c>
      <c r="FCJ18" t="n">
        <v>0.25</v>
      </c>
      <c r="FCK18" t="n">
        <v>0.2</v>
      </c>
      <c r="FCL18" t="n">
        <v>-0.3</v>
      </c>
      <c r="FCM18" t="n">
        <v>0.2</v>
      </c>
      <c r="FCN18" t="n">
        <v>0.2</v>
      </c>
      <c r="FCO18" t="n">
        <v>-0.1</v>
      </c>
      <c r="FCP18" t="n">
        <v>0.4</v>
      </c>
      <c r="FCQ18" t="n">
        <v>0.2</v>
      </c>
      <c r="FCR18" t="n">
        <v>0.2</v>
      </c>
      <c r="FCS18" t="n">
        <v>0.1</v>
      </c>
      <c r="FCT18" t="n">
        <v>0.1</v>
      </c>
      <c r="FCU18" t="n">
        <v>0.1</v>
      </c>
      <c r="FCV18" t="n">
        <v>0.2</v>
      </c>
      <c r="FCW18" t="n">
        <v>-0.1</v>
      </c>
      <c r="FCX18" t="n">
        <v>0.1</v>
      </c>
      <c r="FCY18" t="n">
        <v>0.2</v>
      </c>
      <c r="FCZ18" t="n">
        <v>0.2</v>
      </c>
      <c r="FDA18" t="n">
        <v>0.2</v>
      </c>
      <c r="FDB18" t="n">
        <v>0.2</v>
      </c>
      <c r="FDC18" t="n">
        <v>0.1</v>
      </c>
      <c r="FDD18" t="n">
        <v>0.1</v>
      </c>
      <c r="FDE18" t="n">
        <v>0.2</v>
      </c>
      <c r="FDF18" t="n">
        <v>0.2</v>
      </c>
      <c r="FDG18" t="n">
        <v>0.2</v>
      </c>
      <c r="FDH18" t="n">
        <v>-0.1</v>
      </c>
      <c r="FDI18" t="n">
        <v>0.1</v>
      </c>
      <c r="FDJ18" t="n">
        <v>0.25</v>
      </c>
      <c r="FDK18" t="n">
        <v>0.1</v>
      </c>
      <c r="FDL18" t="n">
        <v>0.2</v>
      </c>
      <c r="FDM18" t="n">
        <v>0.25</v>
      </c>
      <c r="FDN18" t="n">
        <v>0.1</v>
      </c>
      <c r="FDO18" t="n">
        <v>0.4</v>
      </c>
      <c r="FDP18" t="n">
        <v>0.2</v>
      </c>
      <c r="FDQ18" t="n">
        <v>0.1</v>
      </c>
      <c r="FDR18" t="n">
        <v>0.1</v>
      </c>
      <c r="FDS18" t="n">
        <v>0.2</v>
      </c>
      <c r="FDT18" t="n">
        <v>-0.1</v>
      </c>
      <c r="FDU18" t="n">
        <v>-0.1</v>
      </c>
      <c r="FDV18" t="n">
        <v>-0.1</v>
      </c>
      <c r="FDW18" t="n">
        <v>0.1</v>
      </c>
      <c r="FDX18" t="n">
        <v>0.2</v>
      </c>
      <c r="FDY18" t="n">
        <v>0.1</v>
      </c>
      <c r="FDZ18" t="n">
        <v>-0.1</v>
      </c>
      <c r="FEA18" t="n">
        <v>-0.1</v>
      </c>
      <c r="FEB18" t="n">
        <v>0.1</v>
      </c>
      <c r="FEC18" t="n">
        <v>0.1</v>
      </c>
      <c r="FED18" t="n">
        <v>0.2</v>
      </c>
      <c r="FEE18" t="n">
        <v>0.25</v>
      </c>
      <c r="FEF18" t="n">
        <v>0.1</v>
      </c>
      <c r="FEG18" t="n">
        <v>0.1</v>
      </c>
      <c r="FEH18" t="n">
        <v>0.2</v>
      </c>
      <c r="FEI18" t="n">
        <v>0.2</v>
      </c>
      <c r="FEJ18" t="n">
        <v>0.2</v>
      </c>
      <c r="FEK18" t="n">
        <v>0.2</v>
      </c>
      <c r="FEL18" t="n">
        <v>0.2</v>
      </c>
      <c r="FEM18" t="n">
        <v>-0.1</v>
      </c>
      <c r="FEN18" t="n">
        <v>0.1</v>
      </c>
      <c r="FEO18" t="n">
        <v>-0.1</v>
      </c>
      <c r="FEP18" t="n">
        <v>-0.1</v>
      </c>
      <c r="FEQ18" t="n">
        <v>0.1</v>
      </c>
      <c r="FER18" t="n">
        <v>0.1</v>
      </c>
      <c r="FES18" t="n">
        <v>-0.1</v>
      </c>
      <c r="FET18" t="n">
        <v>0.2</v>
      </c>
      <c r="FEU18" t="n">
        <v>0.2</v>
      </c>
      <c r="FEV18" t="n">
        <v>0.1</v>
      </c>
      <c r="FEW18" t="n">
        <v>0.1</v>
      </c>
      <c r="FEX18" t="n">
        <v>0.1</v>
      </c>
      <c r="FEY18" t="n">
        <v>0.2</v>
      </c>
      <c r="FEZ18" t="n">
        <v>-0.1</v>
      </c>
      <c r="FFA18" t="n">
        <v>-0.1</v>
      </c>
      <c r="FFB18" t="n">
        <v>0.2</v>
      </c>
      <c r="FFC18" t="n">
        <v>0.25</v>
      </c>
      <c r="FFD18" t="n">
        <v>0.1</v>
      </c>
      <c r="FFE18" t="n">
        <v>-0.3</v>
      </c>
      <c r="FFF18" t="n">
        <v>0.25</v>
      </c>
      <c r="FFG18" t="n">
        <v>0.1</v>
      </c>
      <c r="FFH18" t="n">
        <v>0.1</v>
      </c>
      <c r="FFI18" t="n">
        <v>0.1</v>
      </c>
      <c r="FFJ18" t="n">
        <v>0.2</v>
      </c>
      <c r="FFK18" t="n">
        <v>0.2</v>
      </c>
      <c r="FFL18" t="n">
        <v>0.25</v>
      </c>
      <c r="FFM18" t="n">
        <v>0.1</v>
      </c>
      <c r="FFN18" t="n">
        <v>-0.1</v>
      </c>
      <c r="FFO18" t="n">
        <v>0.1</v>
      </c>
      <c r="FFP18" t="n">
        <v>0.1</v>
      </c>
      <c r="FFQ18" t="n">
        <v>0.1</v>
      </c>
      <c r="FFR18" t="n">
        <v>0.2</v>
      </c>
      <c r="FFS18" t="n">
        <v>0.1</v>
      </c>
      <c r="FFT18" t="n">
        <v>0.1</v>
      </c>
      <c r="FFU18" t="n">
        <v>0.1</v>
      </c>
      <c r="FFV18" t="n">
        <v>0.2</v>
      </c>
      <c r="FFW18" t="n">
        <v>-0.1</v>
      </c>
      <c r="FFX18" t="n">
        <v>0.1</v>
      </c>
      <c r="FFY18" t="n">
        <v>0.1</v>
      </c>
      <c r="FFZ18" t="n">
        <v>0.1</v>
      </c>
      <c r="FGA18" t="n">
        <v>-0.1</v>
      </c>
      <c r="FGB18" t="n">
        <v>0.25</v>
      </c>
      <c r="FGC18" t="n">
        <v>0.1</v>
      </c>
      <c r="FGD18" t="n">
        <v>0.2</v>
      </c>
      <c r="FGE18" t="n">
        <v>0.1</v>
      </c>
      <c r="FGF18" t="n">
        <v>0.2</v>
      </c>
      <c r="FGG18" t="n">
        <v>0.2</v>
      </c>
      <c r="FGH18" t="n">
        <v>0.4</v>
      </c>
      <c r="FGI18" t="n">
        <v>0.2</v>
      </c>
      <c r="FGJ18" t="n">
        <v>0.2</v>
      </c>
      <c r="FGK18" t="n">
        <v>0.2</v>
      </c>
      <c r="FGL18" t="n">
        <v>0.2</v>
      </c>
      <c r="FGM18" t="n">
        <v>0.1</v>
      </c>
      <c r="FGN18" t="n">
        <v>0.1</v>
      </c>
      <c r="FGO18" t="n">
        <v>-0.1</v>
      </c>
      <c r="FGP18" t="n">
        <v>-0.1</v>
      </c>
      <c r="FGQ18" t="n">
        <v>0.2</v>
      </c>
      <c r="FGR18" t="n">
        <v>0.2</v>
      </c>
      <c r="FGS18" t="n">
        <v>0.2</v>
      </c>
      <c r="FGT18" t="n">
        <v>0.2</v>
      </c>
      <c r="FGU18" t="n">
        <v>0.2</v>
      </c>
      <c r="FGV18" t="n">
        <v>0.2</v>
      </c>
      <c r="FGW18" t="n">
        <v>0.2</v>
      </c>
      <c r="FGX18" t="n">
        <v>0.1</v>
      </c>
      <c r="FGY18" t="n">
        <v>0.1</v>
      </c>
      <c r="FGZ18" t="n">
        <v>0.1</v>
      </c>
      <c r="FHA18" t="n">
        <v>-0.1</v>
      </c>
      <c r="FHB18" t="n">
        <v>0.4</v>
      </c>
      <c r="FHC18" t="n">
        <v>0.1</v>
      </c>
      <c r="FHD18" t="n">
        <v>0.1</v>
      </c>
      <c r="FHE18" t="n">
        <v>0.1</v>
      </c>
      <c r="FHF18" t="n">
        <v>-0.1</v>
      </c>
      <c r="FHG18" t="n">
        <v>-0.3</v>
      </c>
      <c r="FHH18" t="n">
        <v>0.25</v>
      </c>
      <c r="FHI18" t="n">
        <v>0.1</v>
      </c>
      <c r="FHJ18" t="n">
        <v>0.2</v>
      </c>
      <c r="FHK18" t="n">
        <v>0.1</v>
      </c>
      <c r="FHL18" t="n">
        <v>0.25</v>
      </c>
      <c r="FHM18" t="n">
        <v>-0.1</v>
      </c>
      <c r="FHN18" t="n">
        <v>0.2</v>
      </c>
      <c r="FHO18" t="n">
        <v>0.2</v>
      </c>
      <c r="FHP18" t="n">
        <v>0.25</v>
      </c>
      <c r="FHQ18" t="n">
        <v>0.25</v>
      </c>
      <c r="FHR18" t="n">
        <v>0.2</v>
      </c>
      <c r="FHS18" t="n">
        <v>0.2</v>
      </c>
      <c r="FHT18" t="n">
        <v>0.1</v>
      </c>
      <c r="FHU18" t="n">
        <v>0.2</v>
      </c>
      <c r="FHV18" t="n">
        <v>-0.1</v>
      </c>
      <c r="FHW18" t="n">
        <v>0.25</v>
      </c>
      <c r="FHX18" t="n">
        <v>-0.1</v>
      </c>
      <c r="FHY18" t="n">
        <v>0.2</v>
      </c>
      <c r="FHZ18" t="n">
        <v>-0.1</v>
      </c>
      <c r="FIA18" t="n">
        <v>0.2</v>
      </c>
      <c r="FIB18" t="n">
        <v>-0.1</v>
      </c>
      <c r="FIC18" t="n">
        <v>0.1</v>
      </c>
      <c r="FID18" t="n">
        <v>-0.1</v>
      </c>
      <c r="FIE18" t="n">
        <v>0.1</v>
      </c>
      <c r="FIF18" t="n">
        <v>0.1</v>
      </c>
      <c r="FIG18" t="n">
        <v>0.2</v>
      </c>
      <c r="FIH18" t="n">
        <v>0.25</v>
      </c>
      <c r="FII18" t="n">
        <v>0.1</v>
      </c>
      <c r="FIJ18" t="n">
        <v>-0.1</v>
      </c>
      <c r="FIK18" t="n">
        <v>0.2</v>
      </c>
      <c r="FIL18" t="n">
        <v>0.1</v>
      </c>
      <c r="FIM18" t="n">
        <v>0.1</v>
      </c>
      <c r="FIN18" t="n">
        <v>0.2</v>
      </c>
      <c r="FIO18" t="n">
        <v>-0.1</v>
      </c>
      <c r="FIP18" t="n">
        <v>0.1</v>
      </c>
      <c r="FIQ18" t="n">
        <v>-0.1</v>
      </c>
      <c r="FIR18" t="n">
        <v>0.4</v>
      </c>
      <c r="FIS18" t="n">
        <v>0.2</v>
      </c>
      <c r="FIT18" t="n">
        <v>0.1</v>
      </c>
      <c r="FIU18" t="n">
        <v>0.2</v>
      </c>
      <c r="FIV18" t="n">
        <v>0.25</v>
      </c>
      <c r="FIW18" t="n">
        <v>0.2</v>
      </c>
      <c r="FIX18" t="n">
        <v>0.25</v>
      </c>
      <c r="FIY18" t="n">
        <v>0.1</v>
      </c>
      <c r="FIZ18" t="n">
        <v>0.2</v>
      </c>
      <c r="FJA18" t="n">
        <v>0.1</v>
      </c>
      <c r="FJB18" t="n">
        <v>0.2</v>
      </c>
      <c r="FJC18" t="n">
        <v>-0.1</v>
      </c>
      <c r="FJD18" t="n">
        <v>0.1</v>
      </c>
      <c r="FJE18" t="n">
        <v>0.2</v>
      </c>
      <c r="FJF18" t="n">
        <v>0.2</v>
      </c>
      <c r="FJG18" t="n">
        <v>0.2</v>
      </c>
      <c r="FJH18" t="n">
        <v>-0.1</v>
      </c>
      <c r="FJI18" t="n">
        <v>0.2</v>
      </c>
      <c r="FJJ18" t="n">
        <v>0.1</v>
      </c>
      <c r="FJK18" t="n">
        <v>-0.1</v>
      </c>
      <c r="FJL18" t="n">
        <v>0.25</v>
      </c>
      <c r="FJM18" t="n">
        <v>0.1</v>
      </c>
      <c r="FJN18" t="n">
        <v>0.2</v>
      </c>
      <c r="FJO18" t="n">
        <v>0.2</v>
      </c>
      <c r="FJP18" t="n">
        <v>0.1</v>
      </c>
      <c r="FJQ18" t="n">
        <v>-0.1</v>
      </c>
      <c r="FJR18" t="n">
        <v>0.1</v>
      </c>
      <c r="FJS18" t="n">
        <v>-0.1</v>
      </c>
      <c r="FJT18" t="n">
        <v>0.1</v>
      </c>
      <c r="FJU18" t="n">
        <v>0.1</v>
      </c>
      <c r="FJV18" t="n">
        <v>0.1</v>
      </c>
      <c r="FJW18" t="n">
        <v>0.25</v>
      </c>
      <c r="FJX18" t="n">
        <v>0.1</v>
      </c>
      <c r="FJY18" t="n">
        <v>0.1</v>
      </c>
      <c r="FJZ18" t="n">
        <v>0.1</v>
      </c>
      <c r="FKA18" t="n">
        <v>0.1</v>
      </c>
      <c r="FKB18" t="n">
        <v>0.2</v>
      </c>
      <c r="FKC18" t="n">
        <v>0.2</v>
      </c>
      <c r="FKD18" t="n">
        <v>0.2</v>
      </c>
      <c r="FKE18" t="n">
        <v>0.25</v>
      </c>
      <c r="FKF18" t="n">
        <v>0.1</v>
      </c>
      <c r="FKG18" t="n">
        <v>0.2</v>
      </c>
      <c r="FKH18" t="n">
        <v>0.1</v>
      </c>
      <c r="FKI18" t="n">
        <v>-0.3</v>
      </c>
      <c r="FKJ18" t="n">
        <v>0.1</v>
      </c>
      <c r="FKK18" t="n">
        <v>-0.1</v>
      </c>
      <c r="FKL18" t="n">
        <v>0.2</v>
      </c>
      <c r="FKM18" t="n">
        <v>0.1</v>
      </c>
      <c r="FKN18" t="n">
        <v>0.2</v>
      </c>
      <c r="FKO18" t="n">
        <v>0.1</v>
      </c>
      <c r="FKP18" t="n">
        <v>-0.1</v>
      </c>
      <c r="FKQ18" t="n">
        <v>0.1</v>
      </c>
      <c r="FKR18" t="n">
        <v>0.1</v>
      </c>
      <c r="FKS18" t="n">
        <v>0.1</v>
      </c>
      <c r="FKT18" t="n">
        <v>0.1</v>
      </c>
      <c r="FKU18" t="n">
        <v>0.2</v>
      </c>
      <c r="FKV18" t="n">
        <v>0.2</v>
      </c>
      <c r="FKW18" t="n">
        <v>0.1</v>
      </c>
      <c r="FKX18" t="n">
        <v>0.4</v>
      </c>
      <c r="FKY18" t="n">
        <v>0.1</v>
      </c>
      <c r="FKZ18" t="n">
        <v>-0.1</v>
      </c>
      <c r="FLA18" t="n">
        <v>0.1</v>
      </c>
      <c r="FLB18" t="n">
        <v>0.25</v>
      </c>
      <c r="FLC18" t="n">
        <v>0.1</v>
      </c>
      <c r="FLD18" t="n">
        <v>0.2</v>
      </c>
      <c r="FLE18" t="n">
        <v>0.2</v>
      </c>
      <c r="FLF18" t="n">
        <v>0.2</v>
      </c>
      <c r="FLG18" t="n">
        <v>0.1</v>
      </c>
      <c r="FLH18" t="n">
        <v>0.2</v>
      </c>
      <c r="FLI18" t="n">
        <v>-0.1</v>
      </c>
      <c r="FLJ18" t="n">
        <v>0.2</v>
      </c>
      <c r="FLK18" t="n">
        <v>0.2</v>
      </c>
      <c r="FLL18" t="n">
        <v>0.2</v>
      </c>
      <c r="FLM18" t="n">
        <v>0.2</v>
      </c>
      <c r="FLN18" t="n">
        <v>0.25</v>
      </c>
      <c r="FLO18" t="n">
        <v>-0.3</v>
      </c>
      <c r="FLP18" t="n">
        <v>0.2</v>
      </c>
      <c r="FLQ18" t="n">
        <v>0.1</v>
      </c>
      <c r="FLR18" t="n">
        <v>-0.1</v>
      </c>
      <c r="FLS18" t="n">
        <v>0.1</v>
      </c>
      <c r="FLT18" t="n">
        <v>0.2</v>
      </c>
      <c r="FLU18" t="n">
        <v>0.1</v>
      </c>
      <c r="FLV18" t="n">
        <v>0.1</v>
      </c>
      <c r="FLW18" t="n">
        <v>0.25</v>
      </c>
      <c r="FLX18" t="n">
        <v>-0.3</v>
      </c>
      <c r="FLY18" t="n">
        <v>0.25</v>
      </c>
      <c r="FLZ18" t="n">
        <v>0.1</v>
      </c>
      <c r="FMA18" t="n">
        <v>0.2</v>
      </c>
      <c r="FMB18" t="n">
        <v>0.1</v>
      </c>
      <c r="FMC18" t="n">
        <v>0.4</v>
      </c>
      <c r="FMD18" t="n">
        <v>0.2</v>
      </c>
      <c r="FME18" t="n">
        <v>0.2</v>
      </c>
      <c r="FMF18" t="n">
        <v>0.1</v>
      </c>
      <c r="FMG18" t="n">
        <v>0.2</v>
      </c>
      <c r="FMH18" t="n">
        <v>0.25</v>
      </c>
      <c r="FMI18" t="n">
        <v>0.2</v>
      </c>
      <c r="FMJ18" t="n">
        <v>0.1</v>
      </c>
      <c r="FMK18" t="n">
        <v>0.25</v>
      </c>
      <c r="FML18" t="n">
        <v>0.1</v>
      </c>
      <c r="FMM18" t="n">
        <v>0.1</v>
      </c>
      <c r="FMN18" t="n">
        <v>0.1</v>
      </c>
      <c r="FMO18" t="n">
        <v>0.1</v>
      </c>
      <c r="FMP18" t="n">
        <v>0.1</v>
      </c>
      <c r="FMQ18" t="n">
        <v>-0.1</v>
      </c>
      <c r="FMR18" t="n">
        <v>0.2</v>
      </c>
      <c r="FMS18" t="n">
        <v>0.2</v>
      </c>
      <c r="FMT18" t="n">
        <v>0.1</v>
      </c>
      <c r="FMU18" t="n">
        <v>0.4</v>
      </c>
      <c r="FMV18" t="n">
        <v>0.2</v>
      </c>
      <c r="FMW18" t="n">
        <v>0.25</v>
      </c>
      <c r="FMX18" t="n">
        <v>0.2</v>
      </c>
      <c r="FMY18" t="n">
        <v>0.1</v>
      </c>
      <c r="FMZ18" t="n">
        <v>0.2</v>
      </c>
      <c r="FNA18" t="n">
        <v>0.1</v>
      </c>
      <c r="FNB18" t="n">
        <v>0.25</v>
      </c>
      <c r="FNC18" t="n">
        <v>0.2</v>
      </c>
      <c r="FND18" t="n">
        <v>0.2</v>
      </c>
      <c r="FNE18" t="n">
        <v>0.1</v>
      </c>
      <c r="FNF18" t="n">
        <v>0.25</v>
      </c>
      <c r="FNG18" t="n">
        <v>-0.1</v>
      </c>
      <c r="FNH18" t="n">
        <v>0.1</v>
      </c>
      <c r="FNI18" t="n">
        <v>0.2</v>
      </c>
      <c r="FNJ18" t="n">
        <v>0.1</v>
      </c>
      <c r="FNK18" t="n">
        <v>0.1</v>
      </c>
      <c r="FNL18" t="n">
        <v>0.2</v>
      </c>
      <c r="FNM18" t="n">
        <v>0.2</v>
      </c>
      <c r="FNN18" t="n">
        <v>-0.1</v>
      </c>
      <c r="FNO18" t="n">
        <v>0.2</v>
      </c>
      <c r="FNP18" t="n">
        <v>0.25</v>
      </c>
      <c r="FNQ18" t="n">
        <v>0.1</v>
      </c>
      <c r="FNR18" t="n">
        <v>0.1</v>
      </c>
      <c r="FNS18" t="n">
        <v>0.1</v>
      </c>
      <c r="FNT18" t="n">
        <v>-0.1</v>
      </c>
      <c r="FNU18" t="n">
        <v>-0.1</v>
      </c>
      <c r="FNV18" t="n">
        <v>0.1</v>
      </c>
      <c r="FNW18" t="n">
        <v>0.1</v>
      </c>
      <c r="FNX18" t="n">
        <v>0.2</v>
      </c>
      <c r="FNY18" t="n">
        <v>0.2</v>
      </c>
      <c r="FNZ18" t="n">
        <v>0.25</v>
      </c>
      <c r="FOA18" t="n">
        <v>0.1</v>
      </c>
      <c r="FOB18" t="n">
        <v>-0.1</v>
      </c>
      <c r="FOC18" t="n">
        <v>-0.1</v>
      </c>
      <c r="FOD18" t="n">
        <v>0.1</v>
      </c>
      <c r="FOE18" t="n">
        <v>0.1</v>
      </c>
      <c r="FOF18" t="n">
        <v>0.2</v>
      </c>
      <c r="FOG18" t="n">
        <v>-0.1</v>
      </c>
      <c r="FOH18" t="n">
        <v>0.4</v>
      </c>
      <c r="FOI18" t="n">
        <v>0.2</v>
      </c>
      <c r="FOJ18" t="n">
        <v>0.1</v>
      </c>
      <c r="FOK18" t="n">
        <v>0.2</v>
      </c>
      <c r="FOL18" t="n">
        <v>0.2</v>
      </c>
      <c r="FOM18" t="n">
        <v>0.1</v>
      </c>
      <c r="FON18" t="n">
        <v>-0.1</v>
      </c>
      <c r="FOO18" t="n">
        <v>0.1</v>
      </c>
      <c r="FOP18" t="n">
        <v>0.1</v>
      </c>
      <c r="FOQ18" t="n">
        <v>0.2</v>
      </c>
      <c r="FOR18" t="n">
        <v>0.1</v>
      </c>
      <c r="FOS18" t="n">
        <v>0.1</v>
      </c>
      <c r="FOT18" t="n">
        <v>0.1</v>
      </c>
      <c r="FOU18" t="n">
        <v>-0.1</v>
      </c>
      <c r="FOV18" t="n">
        <v>-0.1</v>
      </c>
      <c r="FOW18" t="n">
        <v>0.1</v>
      </c>
      <c r="FOX18" t="n">
        <v>0.1</v>
      </c>
      <c r="FOY18" t="n">
        <v>0.1</v>
      </c>
      <c r="FOZ18" t="n">
        <v>-0.1</v>
      </c>
      <c r="FPA18" t="n">
        <v>0.1</v>
      </c>
      <c r="FPB18" t="n">
        <v>-0.1</v>
      </c>
      <c r="FPC18" t="n">
        <v>0.1</v>
      </c>
      <c r="FPD18" t="n">
        <v>-0.1</v>
      </c>
      <c r="FPE18" t="n">
        <v>0.2</v>
      </c>
      <c r="FPF18" t="n">
        <v>0.1</v>
      </c>
      <c r="FPG18" t="n">
        <v>0.1</v>
      </c>
      <c r="FPH18" t="n">
        <v>0.25</v>
      </c>
      <c r="FPI18" t="n">
        <v>0.25</v>
      </c>
      <c r="FPJ18" t="n">
        <v>0.2</v>
      </c>
      <c r="FPK18" t="n">
        <v>-0.1</v>
      </c>
      <c r="FPL18" t="n">
        <v>0.1</v>
      </c>
      <c r="FPM18" t="n">
        <v>-0.1</v>
      </c>
      <c r="FPN18" t="n">
        <v>-0.1</v>
      </c>
      <c r="FPO18" t="n">
        <v>-0.1</v>
      </c>
      <c r="FPP18" t="n">
        <v>0.25</v>
      </c>
      <c r="FPQ18" t="n">
        <v>0.1</v>
      </c>
      <c r="FPR18" t="n">
        <v>-0.1</v>
      </c>
      <c r="FPS18" t="n">
        <v>0.1</v>
      </c>
      <c r="FPT18" t="n">
        <v>0.1</v>
      </c>
      <c r="FPU18" t="n">
        <v>0.2</v>
      </c>
      <c r="FPV18" t="n">
        <v>0.1</v>
      </c>
      <c r="FPW18" t="n">
        <v>0.1</v>
      </c>
      <c r="FPX18" t="n">
        <v>0.25</v>
      </c>
      <c r="FPY18" t="n">
        <v>0.1</v>
      </c>
      <c r="FPZ18" t="n">
        <v>0.1</v>
      </c>
      <c r="FQA18" t="n">
        <v>0.2</v>
      </c>
      <c r="FQB18" t="n">
        <v>0.1</v>
      </c>
      <c r="FQC18" t="n">
        <v>0.1</v>
      </c>
      <c r="FQD18" t="n">
        <v>-0.1</v>
      </c>
      <c r="FQE18" t="n">
        <v>-0.1</v>
      </c>
      <c r="FQF18" t="n">
        <v>0.1</v>
      </c>
      <c r="FQG18" t="n">
        <v>0.4</v>
      </c>
      <c r="FQH18" t="n">
        <v>0.2</v>
      </c>
      <c r="FQI18" t="n">
        <v>0.25</v>
      </c>
      <c r="FQJ18" t="n">
        <v>0.1</v>
      </c>
      <c r="FQK18" t="n">
        <v>0.4</v>
      </c>
      <c r="FQL18" t="n">
        <v>0.1</v>
      </c>
      <c r="FQM18" t="n">
        <v>0.2</v>
      </c>
      <c r="FQN18" t="n">
        <v>0.1</v>
      </c>
      <c r="FQO18" t="n">
        <v>-0.1</v>
      </c>
      <c r="FQP18" t="n">
        <v>0.25</v>
      </c>
      <c r="FQQ18" t="n">
        <v>0.1</v>
      </c>
      <c r="FQR18" t="n">
        <v>0.2</v>
      </c>
      <c r="FQS18" t="n">
        <v>0.1</v>
      </c>
      <c r="FQT18" t="n">
        <v>-0.1</v>
      </c>
      <c r="FQU18" t="n">
        <v>-0.1</v>
      </c>
      <c r="FQV18" t="n">
        <v>-0.1</v>
      </c>
      <c r="FQW18" t="n">
        <v>0.2</v>
      </c>
      <c r="FQX18" t="n">
        <v>0.1</v>
      </c>
      <c r="FQY18" t="n">
        <v>-0.3</v>
      </c>
      <c r="FQZ18" t="n">
        <v>0.1</v>
      </c>
      <c r="FRA18" t="n">
        <v>0.1</v>
      </c>
      <c r="FRB18" t="n">
        <v>0.2</v>
      </c>
      <c r="FRC18" t="n">
        <v>0.1</v>
      </c>
      <c r="FRD18" t="n">
        <v>0.1</v>
      </c>
      <c r="FRE18" t="n">
        <v>0.1</v>
      </c>
      <c r="FRF18" t="n">
        <v>0.1</v>
      </c>
      <c r="FRG18" t="n">
        <v>0.1</v>
      </c>
      <c r="FRH18" t="n">
        <v>0.1</v>
      </c>
      <c r="FRI18" t="n">
        <v>-0.1</v>
      </c>
      <c r="FRJ18" t="n">
        <v>-0.1</v>
      </c>
      <c r="FRK18" t="n">
        <v>0.1</v>
      </c>
      <c r="FRL18" t="n">
        <v>0.1</v>
      </c>
      <c r="FRM18" t="n">
        <v>0.1</v>
      </c>
      <c r="FRN18" t="n">
        <v>-0.1</v>
      </c>
      <c r="FRO18" t="n">
        <v>0.1</v>
      </c>
      <c r="FRP18" t="n">
        <v>0.2</v>
      </c>
      <c r="FRQ18" t="n">
        <v>0.2</v>
      </c>
      <c r="FRR18" t="n">
        <v>0.1</v>
      </c>
      <c r="FRS18" t="n">
        <v>0.1</v>
      </c>
      <c r="FRT18" t="n">
        <v>0.25</v>
      </c>
      <c r="FRU18" t="n">
        <v>0.2</v>
      </c>
      <c r="FRV18" t="n">
        <v>0.1</v>
      </c>
      <c r="FRW18" t="n">
        <v>0.25</v>
      </c>
      <c r="FRX18" t="n">
        <v>0.1</v>
      </c>
      <c r="FRY18" t="n">
        <v>0.1</v>
      </c>
      <c r="FRZ18" t="n">
        <v>-0.1</v>
      </c>
      <c r="FSA18" t="n">
        <v>0.25</v>
      </c>
      <c r="FSB18" t="n">
        <v>0.1</v>
      </c>
      <c r="FSC18" t="n">
        <v>-0.1</v>
      </c>
      <c r="FSD18" t="n">
        <v>0.2</v>
      </c>
      <c r="FSE18" t="n">
        <v>0.2</v>
      </c>
      <c r="FSF18" t="n">
        <v>0.25</v>
      </c>
      <c r="FSG18" t="n">
        <v>0.1</v>
      </c>
      <c r="FSH18" t="n">
        <v>0.25</v>
      </c>
      <c r="FSI18" t="n">
        <v>0.1</v>
      </c>
      <c r="FSJ18" t="n">
        <v>-0.1</v>
      </c>
      <c r="FSK18" t="n">
        <v>0.1</v>
      </c>
      <c r="FSL18" t="n">
        <v>0.2</v>
      </c>
      <c r="FSM18" t="n">
        <v>0.1</v>
      </c>
      <c r="FSN18" t="n">
        <v>0.1</v>
      </c>
      <c r="FSO18" t="n">
        <v>0.2</v>
      </c>
      <c r="FSP18" t="n">
        <v>0.2</v>
      </c>
      <c r="FSQ18" t="n">
        <v>0.25</v>
      </c>
      <c r="FSR18" t="n">
        <v>0.1</v>
      </c>
      <c r="FSS18" t="n">
        <v>0.2</v>
      </c>
      <c r="FST18" t="n">
        <v>0.1</v>
      </c>
      <c r="FSU18" t="n">
        <v>0.25</v>
      </c>
      <c r="FSV18" t="n">
        <v>0.2</v>
      </c>
      <c r="FSW18" t="n">
        <v>-0.1</v>
      </c>
      <c r="FSX18" t="n">
        <v>0.25</v>
      </c>
      <c r="FSY18" t="n">
        <v>0.2</v>
      </c>
      <c r="FSZ18" t="n">
        <v>0.1</v>
      </c>
      <c r="FTA18" t="n">
        <v>0.25</v>
      </c>
      <c r="FTB18" t="n">
        <v>0.1</v>
      </c>
      <c r="FTC18" t="n">
        <v>0.2</v>
      </c>
      <c r="FTD18" t="n">
        <v>0.1</v>
      </c>
      <c r="FTE18" t="n">
        <v>0.1</v>
      </c>
      <c r="FTF18" t="n">
        <v>0.2</v>
      </c>
      <c r="FTG18" t="n">
        <v>-0.1</v>
      </c>
      <c r="FTH18" t="n">
        <v>0.1</v>
      </c>
      <c r="FTI18" t="n">
        <v>0.1</v>
      </c>
      <c r="FTJ18" t="n">
        <v>0.1</v>
      </c>
      <c r="FTK18" t="n">
        <v>0.1</v>
      </c>
      <c r="FTL18" t="n">
        <v>-0.1</v>
      </c>
      <c r="FTM18" t="n">
        <v>0.25</v>
      </c>
      <c r="FTN18" t="n">
        <v>0.1</v>
      </c>
      <c r="FTO18" t="n">
        <v>0.2</v>
      </c>
      <c r="FTP18" t="n">
        <v>-0.1</v>
      </c>
      <c r="FTQ18" t="n">
        <v>0.2</v>
      </c>
      <c r="FTR18" t="n">
        <v>0.1</v>
      </c>
      <c r="FTS18" t="n">
        <v>0.25</v>
      </c>
      <c r="FTT18" t="n">
        <v>0.2</v>
      </c>
      <c r="FTU18" t="n">
        <v>-0.1</v>
      </c>
      <c r="FTV18" t="n">
        <v>0.2</v>
      </c>
      <c r="FTW18" t="n">
        <v>-0.1</v>
      </c>
      <c r="FTX18" t="n">
        <v>0.1</v>
      </c>
      <c r="FTY18" t="n">
        <v>0.2</v>
      </c>
      <c r="FTZ18" t="n">
        <v>0.2</v>
      </c>
      <c r="FUA18" t="n">
        <v>0.2</v>
      </c>
      <c r="FUB18" t="n">
        <v>0.1</v>
      </c>
      <c r="FUC18" t="n">
        <v>0.1</v>
      </c>
      <c r="FUD18" t="n">
        <v>-0.3</v>
      </c>
      <c r="FUE18" t="n">
        <v>0.2</v>
      </c>
      <c r="FUF18" t="n">
        <v>0.4</v>
      </c>
      <c r="FUG18" t="n">
        <v>0.2</v>
      </c>
      <c r="FUH18" t="n">
        <v>-0.3</v>
      </c>
      <c r="FUI18" t="n">
        <v>0.2</v>
      </c>
      <c r="FUJ18" t="n">
        <v>0.25</v>
      </c>
      <c r="FUK18" t="n">
        <v>0.1</v>
      </c>
      <c r="FUL18" t="n">
        <v>0.1</v>
      </c>
      <c r="FUM18" t="n">
        <v>0.25</v>
      </c>
      <c r="FUN18" t="n">
        <v>0.2</v>
      </c>
      <c r="FUO18" t="n">
        <v>0.1</v>
      </c>
      <c r="FUP18" t="n">
        <v>0.1</v>
      </c>
      <c r="FUQ18" t="n">
        <v>0.1</v>
      </c>
      <c r="FUR18" t="n">
        <v>0.2</v>
      </c>
      <c r="FUS18" t="n">
        <v>0.1</v>
      </c>
      <c r="FUT18" t="n">
        <v>0.2</v>
      </c>
      <c r="FUU18" t="n">
        <v>0.2</v>
      </c>
      <c r="FUV18" t="n">
        <v>0.1</v>
      </c>
      <c r="FUW18" t="n">
        <v>0.1</v>
      </c>
      <c r="FUX18" t="n">
        <v>0.2</v>
      </c>
      <c r="FUY18" t="n">
        <v>0.1</v>
      </c>
      <c r="FUZ18" t="n">
        <v>0.2</v>
      </c>
      <c r="FVA18" t="n">
        <v>0.1</v>
      </c>
      <c r="FVB18" t="n">
        <v>0.2</v>
      </c>
      <c r="FVC18" t="n">
        <v>-0.1</v>
      </c>
      <c r="FVD18" t="n">
        <v>0.2</v>
      </c>
      <c r="FVE18" t="n">
        <v>0.2</v>
      </c>
      <c r="FVF18" t="n">
        <v>0.2</v>
      </c>
      <c r="FVG18" t="n">
        <v>0.2</v>
      </c>
      <c r="FVH18" t="n">
        <v>0.1</v>
      </c>
      <c r="FVI18" t="n">
        <v>0.1</v>
      </c>
      <c r="FVJ18" t="n">
        <v>0.2</v>
      </c>
      <c r="FVK18" t="n">
        <v>0.2</v>
      </c>
      <c r="FVL18" t="n">
        <v>0.1</v>
      </c>
      <c r="FVM18" t="n">
        <v>0.2</v>
      </c>
      <c r="FVN18" t="n">
        <v>0.1</v>
      </c>
      <c r="FVO18" t="n">
        <v>0.1</v>
      </c>
      <c r="FVP18" t="n">
        <v>0.1</v>
      </c>
      <c r="FVQ18" t="n">
        <v>0.2</v>
      </c>
      <c r="FVR18" t="n">
        <v>0.2</v>
      </c>
      <c r="FVS18" t="n">
        <v>0.1</v>
      </c>
      <c r="FVT18" t="n">
        <v>0.2</v>
      </c>
      <c r="FVU18" t="n">
        <v>0.25</v>
      </c>
      <c r="FVV18" t="n">
        <v>0.1</v>
      </c>
      <c r="FVW18" t="n">
        <v>0.25</v>
      </c>
      <c r="FVX18" t="n">
        <v>0.2</v>
      </c>
      <c r="FVY18" t="n">
        <v>0.1</v>
      </c>
      <c r="FVZ18" t="n">
        <v>0.1</v>
      </c>
      <c r="FWA18" t="n">
        <v>0.1</v>
      </c>
      <c r="FWB18" t="n">
        <v>0.4</v>
      </c>
      <c r="FWC18" t="n">
        <v>0.2</v>
      </c>
      <c r="FWD18" t="n">
        <v>0.1</v>
      </c>
      <c r="FWE18" t="n">
        <v>0.25</v>
      </c>
      <c r="FWF18" t="n">
        <v>0.2</v>
      </c>
      <c r="FWG18" t="n">
        <v>0.2</v>
      </c>
      <c r="FWH18" t="n">
        <v>0.1</v>
      </c>
      <c r="FWI18" t="n">
        <v>0.1</v>
      </c>
      <c r="FWJ18" t="n">
        <v>0.2</v>
      </c>
      <c r="FWK18" t="n">
        <v>0.1</v>
      </c>
      <c r="FWL18" t="n">
        <v>0.1</v>
      </c>
      <c r="FWM18" t="n">
        <v>-0.1</v>
      </c>
      <c r="FWN18" t="n">
        <v>0.1</v>
      </c>
      <c r="FWO18" t="n">
        <v>0.25</v>
      </c>
      <c r="FWP18" t="n">
        <v>-0.3</v>
      </c>
      <c r="FWQ18" t="n">
        <v>0.1</v>
      </c>
      <c r="FWR18" t="n">
        <v>0.2</v>
      </c>
      <c r="FWS18" t="n">
        <v>0.2</v>
      </c>
      <c r="FWT18" t="n">
        <v>0.2</v>
      </c>
      <c r="FWU18" t="n">
        <v>0.2</v>
      </c>
      <c r="FWV18" t="n">
        <v>0.2</v>
      </c>
      <c r="FWW18" t="n">
        <v>0.1</v>
      </c>
      <c r="FWX18" t="n">
        <v>0.2</v>
      </c>
      <c r="FWY18" t="n">
        <v>0.1</v>
      </c>
      <c r="FWZ18" t="n">
        <v>0.2</v>
      </c>
      <c r="FXA18" t="n">
        <v>0.2</v>
      </c>
      <c r="FXB18" t="n">
        <v>0.2</v>
      </c>
      <c r="FXC18" t="n">
        <v>0.2</v>
      </c>
      <c r="FXD18" t="n">
        <v>-0.1</v>
      </c>
      <c r="FXE18" t="n">
        <v>0.1</v>
      </c>
      <c r="FXF18" t="n">
        <v>0.1</v>
      </c>
      <c r="FXG18" t="n">
        <v>-0.1</v>
      </c>
      <c r="FXH18" t="n">
        <v>0.1</v>
      </c>
      <c r="FXI18" t="n">
        <v>0.1</v>
      </c>
      <c r="FXJ18" t="n">
        <v>0.2</v>
      </c>
      <c r="FXK18" t="n">
        <v>0.2</v>
      </c>
      <c r="FXL18" t="n">
        <v>0.1</v>
      </c>
      <c r="FXM18" t="n">
        <v>-0.1</v>
      </c>
      <c r="FXN18" t="n">
        <v>0.1</v>
      </c>
      <c r="FXO18" t="n">
        <v>0.1</v>
      </c>
      <c r="FXP18" t="n">
        <v>-0.1</v>
      </c>
      <c r="FXQ18" t="n">
        <v>0.2</v>
      </c>
      <c r="FXR18" t="n">
        <v>-0.1</v>
      </c>
      <c r="FXS18" t="n">
        <v>0.1</v>
      </c>
      <c r="FXT18" t="n">
        <v>0.1</v>
      </c>
      <c r="FXU18" t="n">
        <v>0.2</v>
      </c>
      <c r="FXV18" t="n">
        <v>-0.1</v>
      </c>
      <c r="FXW18" t="n">
        <v>0.2</v>
      </c>
      <c r="FXX18" t="n">
        <v>0.2</v>
      </c>
      <c r="FXY18" t="n">
        <v>0.25</v>
      </c>
      <c r="FXZ18" t="n">
        <v>-0.1</v>
      </c>
      <c r="FYA18" t="n">
        <v>0.2</v>
      </c>
      <c r="FYB18" t="n">
        <v>0.1</v>
      </c>
      <c r="FYC18" t="n">
        <v>0.1</v>
      </c>
      <c r="FYD18" t="n">
        <v>0.2</v>
      </c>
      <c r="FYE18" t="n">
        <v>0.1</v>
      </c>
      <c r="FYF18" t="n">
        <v>-0.3</v>
      </c>
      <c r="FYG18" t="n">
        <v>0.25</v>
      </c>
      <c r="FYH18" t="n">
        <v>0.1</v>
      </c>
      <c r="FYI18" t="n">
        <v>0.1</v>
      </c>
      <c r="FYJ18" t="n">
        <v>-0.1</v>
      </c>
      <c r="FYK18" t="n">
        <v>0.1</v>
      </c>
      <c r="FYL18" t="n">
        <v>0.25</v>
      </c>
      <c r="FYM18" t="n">
        <v>0.2</v>
      </c>
      <c r="FYN18" t="n">
        <v>0.1</v>
      </c>
      <c r="FYO18" t="n">
        <v>0.2</v>
      </c>
      <c r="FYP18" t="n">
        <v>0.1</v>
      </c>
      <c r="FYQ18" t="n">
        <v>0.2</v>
      </c>
      <c r="FYR18" t="n">
        <v>-0.1</v>
      </c>
      <c r="FYS18" t="n">
        <v>0.1</v>
      </c>
      <c r="FYT18" t="n">
        <v>0.1</v>
      </c>
      <c r="FYU18" t="n">
        <v>0.1</v>
      </c>
      <c r="FYV18" t="n">
        <v>0.1</v>
      </c>
      <c r="FYW18" t="n">
        <v>-0.1</v>
      </c>
      <c r="FYX18" t="n">
        <v>-0.1</v>
      </c>
      <c r="FYY18" t="n">
        <v>0.1</v>
      </c>
      <c r="FYZ18" t="n">
        <v>0.1</v>
      </c>
      <c r="FZA18" t="n">
        <v>0.1</v>
      </c>
      <c r="FZB18" t="n">
        <v>0.1</v>
      </c>
      <c r="FZC18" t="n">
        <v>0.2</v>
      </c>
      <c r="FZD18" t="n">
        <v>0.2</v>
      </c>
      <c r="FZE18" t="n">
        <v>0.25</v>
      </c>
      <c r="FZF18" t="n">
        <v>0.2</v>
      </c>
      <c r="FZG18" t="n">
        <v>-0.1</v>
      </c>
      <c r="FZH18" t="n">
        <v>0.1</v>
      </c>
      <c r="FZI18" t="n">
        <v>0.1</v>
      </c>
      <c r="FZJ18" t="n">
        <v>-0.1</v>
      </c>
      <c r="FZK18" t="n">
        <v>-0.1</v>
      </c>
      <c r="FZL18" t="n">
        <v>0.1</v>
      </c>
      <c r="FZM18" t="n">
        <v>-0.1</v>
      </c>
      <c r="FZN18" t="n">
        <v>0.1</v>
      </c>
      <c r="FZO18" t="n">
        <v>0.1</v>
      </c>
      <c r="FZP18" t="n">
        <v>0.1</v>
      </c>
      <c r="FZQ18" t="n">
        <v>0.2</v>
      </c>
      <c r="FZR18" t="n">
        <v>0.2</v>
      </c>
      <c r="FZS18" t="n">
        <v>-0.1</v>
      </c>
      <c r="FZT18" t="n">
        <v>0.1</v>
      </c>
      <c r="FZU18" t="n">
        <v>0.4</v>
      </c>
      <c r="FZV18" t="n">
        <v>0.1</v>
      </c>
      <c r="FZW18" t="n">
        <v>-0.1</v>
      </c>
      <c r="FZX18" t="n">
        <v>0.1</v>
      </c>
      <c r="FZY18" t="n">
        <v>0.4</v>
      </c>
      <c r="FZZ18" t="n">
        <v>0.1</v>
      </c>
      <c r="GAA18" t="n">
        <v>0.2</v>
      </c>
      <c r="GAB18" t="n">
        <v>0.2</v>
      </c>
      <c r="GAC18" t="n">
        <v>0.1</v>
      </c>
      <c r="GAD18" t="n">
        <v>0.2</v>
      </c>
      <c r="GAE18" t="n">
        <v>0.1</v>
      </c>
      <c r="GAF18" t="n">
        <v>-0.1</v>
      </c>
      <c r="GAG18" t="n">
        <v>0.2</v>
      </c>
      <c r="GAH18" t="n">
        <v>0.1</v>
      </c>
      <c r="GAI18" t="n">
        <v>0.25</v>
      </c>
      <c r="GAJ18" t="n">
        <v>0.2</v>
      </c>
      <c r="GAK18" t="n">
        <v>0.2</v>
      </c>
      <c r="GAL18" t="n">
        <v>0.1</v>
      </c>
      <c r="GAM18" t="n">
        <v>0.1</v>
      </c>
      <c r="GAN18" t="n">
        <v>0.1</v>
      </c>
      <c r="GAO18" t="n">
        <v>0.25</v>
      </c>
      <c r="GAP18" t="n">
        <v>0.1</v>
      </c>
      <c r="GAQ18" t="n">
        <v>0.1</v>
      </c>
      <c r="GAR18" t="n">
        <v>0.1</v>
      </c>
      <c r="GAS18" t="n">
        <v>0.1</v>
      </c>
      <c r="GAT18" t="n">
        <v>0.2</v>
      </c>
      <c r="GAU18" t="n">
        <v>0.1</v>
      </c>
      <c r="GAV18" t="n">
        <v>0.2</v>
      </c>
      <c r="GAW18" t="n">
        <v>0.2</v>
      </c>
      <c r="GAX18" t="n">
        <v>0.25</v>
      </c>
      <c r="GAY18" t="n">
        <v>0.1</v>
      </c>
      <c r="GAZ18" t="n">
        <v>0.2</v>
      </c>
      <c r="GBA18" t="n">
        <v>0.2</v>
      </c>
      <c r="GBB18" t="n">
        <v>0.1</v>
      </c>
      <c r="GBC18" t="n">
        <v>0.2</v>
      </c>
      <c r="GBD18" t="n">
        <v>-0.1</v>
      </c>
      <c r="GBE18" t="n">
        <v>0.1</v>
      </c>
      <c r="GBF18" t="n">
        <v>0.2</v>
      </c>
      <c r="GBG18" t="n">
        <v>0.1</v>
      </c>
      <c r="GBH18" t="n">
        <v>0.1</v>
      </c>
      <c r="GBI18" t="n">
        <v>0.1</v>
      </c>
      <c r="GBJ18" t="n">
        <v>0.2</v>
      </c>
      <c r="GBK18" t="n">
        <v>0.2</v>
      </c>
      <c r="GBL18" t="n">
        <v>0.2</v>
      </c>
      <c r="GBM18" t="n">
        <v>0.1</v>
      </c>
      <c r="GBN18" t="n">
        <v>0.1</v>
      </c>
      <c r="GBO18" t="n">
        <v>-0.1</v>
      </c>
      <c r="GBP18" t="n">
        <v>-0.1</v>
      </c>
      <c r="GBQ18" t="n">
        <v>0.1</v>
      </c>
      <c r="GBR18" t="n">
        <v>0.2</v>
      </c>
      <c r="GBS18" t="n">
        <v>0.1</v>
      </c>
      <c r="GBT18" t="n">
        <v>0.2</v>
      </c>
      <c r="GBU18" t="n">
        <v>0.1</v>
      </c>
      <c r="GBV18" t="n">
        <v>0.1</v>
      </c>
      <c r="GBW18" t="n">
        <v>0.1</v>
      </c>
      <c r="GBX18" t="n">
        <v>-0.1</v>
      </c>
      <c r="GBY18" t="n">
        <v>-0.1</v>
      </c>
      <c r="GBZ18" t="n">
        <v>0.1</v>
      </c>
      <c r="GCA18" t="n">
        <v>0.2</v>
      </c>
      <c r="GCB18" t="n">
        <v>-0.1</v>
      </c>
      <c r="GCC18" t="n">
        <v>-0.1</v>
      </c>
      <c r="GCD18" t="n">
        <v>0.2</v>
      </c>
      <c r="GCE18" t="n">
        <v>0.1</v>
      </c>
      <c r="GCF18" t="n">
        <v>0.2</v>
      </c>
      <c r="GCG18" t="n">
        <v>0.25</v>
      </c>
      <c r="GCH18" t="n">
        <v>0.2</v>
      </c>
      <c r="GCI18" t="n">
        <v>-0.1</v>
      </c>
      <c r="GCJ18" t="n">
        <v>0.2</v>
      </c>
      <c r="GCK18" t="n">
        <v>0.2</v>
      </c>
      <c r="GCL18" t="n">
        <v>0.2</v>
      </c>
      <c r="GCM18" t="n">
        <v>0.2</v>
      </c>
      <c r="GCN18" t="n">
        <v>0.2</v>
      </c>
      <c r="GCO18" t="n">
        <v>0.1</v>
      </c>
      <c r="GCP18" t="n">
        <v>0.1</v>
      </c>
      <c r="GCQ18" t="n">
        <v>0.2</v>
      </c>
      <c r="GCR18" t="n">
        <v>0.1</v>
      </c>
      <c r="GCS18" t="n">
        <v>0.1</v>
      </c>
      <c r="GCT18" t="n">
        <v>0.25</v>
      </c>
      <c r="GCU18" t="n">
        <v>-0.1</v>
      </c>
      <c r="GCV18" t="n">
        <v>0.1</v>
      </c>
      <c r="GCW18" t="n">
        <v>0.2</v>
      </c>
      <c r="GCX18" t="n">
        <v>0.2</v>
      </c>
      <c r="GCY18" t="n">
        <v>0.1</v>
      </c>
      <c r="GCZ18" t="n">
        <v>0.2</v>
      </c>
      <c r="GDA18" t="n">
        <v>0.1</v>
      </c>
      <c r="GDB18" t="n">
        <v>0.2</v>
      </c>
      <c r="GDC18" t="n">
        <v>0.1</v>
      </c>
      <c r="GDD18" t="n">
        <v>-0.1</v>
      </c>
      <c r="GDE18" t="n">
        <v>0.25</v>
      </c>
      <c r="GDF18" t="n">
        <v>0.2</v>
      </c>
      <c r="GDG18" t="n">
        <v>0.2</v>
      </c>
      <c r="GDH18" t="n">
        <v>0.1</v>
      </c>
      <c r="GDI18" t="n">
        <v>0.4</v>
      </c>
      <c r="GDJ18" t="n">
        <v>0.1</v>
      </c>
      <c r="GDK18" t="n">
        <v>0.1</v>
      </c>
      <c r="GDL18" t="n">
        <v>0.2</v>
      </c>
      <c r="GDM18" t="n">
        <v>0.2</v>
      </c>
      <c r="GDN18" t="n">
        <v>0.25</v>
      </c>
      <c r="GDO18" t="n">
        <v>0.1</v>
      </c>
      <c r="GDP18" t="n">
        <v>0.1</v>
      </c>
      <c r="GDQ18" t="n">
        <v>-0.3</v>
      </c>
      <c r="GDR18" t="n">
        <v>0.1</v>
      </c>
      <c r="GDS18" t="n">
        <v>0.2</v>
      </c>
      <c r="GDT18" t="n">
        <v>0.1</v>
      </c>
      <c r="GDU18" t="n">
        <v>-0.1</v>
      </c>
      <c r="GDV18" t="n">
        <v>-0.1</v>
      </c>
      <c r="GDW18" t="n">
        <v>0.2</v>
      </c>
      <c r="GDX18" t="n">
        <v>-0.1</v>
      </c>
      <c r="GDY18" t="n">
        <v>0.1</v>
      </c>
      <c r="GDZ18" t="n">
        <v>0.2</v>
      </c>
      <c r="GEA18" t="n">
        <v>-0.1</v>
      </c>
      <c r="GEB18" t="n">
        <v>0.1</v>
      </c>
      <c r="GEC18" t="n">
        <v>0.1</v>
      </c>
      <c r="GED18" t="n">
        <v>0.1</v>
      </c>
      <c r="GEE18" t="n">
        <v>0.1</v>
      </c>
      <c r="GEF18" t="n">
        <v>0.1</v>
      </c>
      <c r="GEG18" t="n">
        <v>0.1</v>
      </c>
      <c r="GEH18" t="n">
        <v>-0.1</v>
      </c>
      <c r="GEI18" t="n">
        <v>0.25</v>
      </c>
      <c r="GEJ18" t="n">
        <v>-0.1</v>
      </c>
      <c r="GEK18" t="n">
        <v>0.25</v>
      </c>
      <c r="GEL18" t="n">
        <v>0.2</v>
      </c>
      <c r="GEM18" t="n">
        <v>0.2</v>
      </c>
      <c r="GEN18" t="n">
        <v>0.1</v>
      </c>
      <c r="GEO18" t="n">
        <v>0.1</v>
      </c>
      <c r="GEP18" t="n">
        <v>0.2</v>
      </c>
      <c r="GEQ18" t="n">
        <v>0.2</v>
      </c>
      <c r="GER18" t="n">
        <v>0.1</v>
      </c>
      <c r="GES18" t="n">
        <v>-0.1</v>
      </c>
      <c r="GET18" t="n">
        <v>0.1</v>
      </c>
      <c r="GEU18" t="n">
        <v>-0.3</v>
      </c>
      <c r="GEV18" t="n">
        <v>0.1</v>
      </c>
      <c r="GEW18" t="n">
        <v>0.25</v>
      </c>
      <c r="GEX18" t="n">
        <v>0.1</v>
      </c>
      <c r="GEY18" t="n">
        <v>0.4</v>
      </c>
      <c r="GEZ18" t="n">
        <v>0.2</v>
      </c>
      <c r="GFA18" t="n">
        <v>-0.1</v>
      </c>
      <c r="GFB18" t="n">
        <v>0.2</v>
      </c>
      <c r="GFC18" t="n">
        <v>0.4</v>
      </c>
      <c r="GFD18" t="n">
        <v>0.1</v>
      </c>
      <c r="GFE18" t="n">
        <v>-0.1</v>
      </c>
      <c r="GFF18" t="n">
        <v>0.2</v>
      </c>
      <c r="GFG18" t="n">
        <v>0.2</v>
      </c>
      <c r="GFH18" t="n">
        <v>-0.3</v>
      </c>
      <c r="GFI18" t="n">
        <v>0.2</v>
      </c>
      <c r="GFJ18" t="n">
        <v>0.2</v>
      </c>
      <c r="GFK18" t="n">
        <v>-0.1</v>
      </c>
      <c r="GFL18" t="n">
        <v>0.2</v>
      </c>
      <c r="GFM18" t="n">
        <v>0.1</v>
      </c>
      <c r="GFN18" t="n">
        <v>0.4</v>
      </c>
      <c r="GFO18" t="n">
        <v>-0.1</v>
      </c>
      <c r="GFP18" t="n">
        <v>0.1</v>
      </c>
      <c r="GFQ18" t="n">
        <v>0.25</v>
      </c>
      <c r="GFR18" t="n">
        <v>0.4</v>
      </c>
      <c r="GFS18" t="n">
        <v>0.25</v>
      </c>
      <c r="GFT18" t="n">
        <v>0.1</v>
      </c>
      <c r="GFU18" t="n">
        <v>0.1</v>
      </c>
      <c r="GFV18" t="n">
        <v>-0.1</v>
      </c>
      <c r="GFW18" t="n">
        <v>0.2</v>
      </c>
      <c r="GFX18" t="n">
        <v>0.25</v>
      </c>
      <c r="GFY18" t="n">
        <v>0.1</v>
      </c>
      <c r="GFZ18" t="n">
        <v>0.1</v>
      </c>
      <c r="GGA18" t="n">
        <v>0.1</v>
      </c>
      <c r="GGB18" t="n">
        <v>0.2</v>
      </c>
      <c r="GGC18" t="n">
        <v>0.1</v>
      </c>
      <c r="GGD18" t="n">
        <v>0.1</v>
      </c>
      <c r="GGE18" t="n">
        <v>-0.3</v>
      </c>
      <c r="GGF18" t="n">
        <v>0.1</v>
      </c>
      <c r="GGG18" t="n">
        <v>-0.1</v>
      </c>
      <c r="GGH18" t="n">
        <v>-0.1</v>
      </c>
      <c r="GGI18" t="n">
        <v>-0.1</v>
      </c>
      <c r="GGJ18" t="n">
        <v>0.2</v>
      </c>
      <c r="GGK18" t="n">
        <v>-0.1</v>
      </c>
      <c r="GGL18" t="n">
        <v>0.2</v>
      </c>
      <c r="GGM18" t="n">
        <v>0.2</v>
      </c>
      <c r="GGN18" t="n">
        <v>0.1</v>
      </c>
      <c r="GGO18" t="n">
        <v>0.1</v>
      </c>
      <c r="GGP18" t="n">
        <v>0.1</v>
      </c>
      <c r="GGQ18" t="n">
        <v>0.1</v>
      </c>
      <c r="GGR18" t="n">
        <v>0.1</v>
      </c>
      <c r="GGS18" t="n">
        <v>0.2</v>
      </c>
      <c r="GGT18" t="n">
        <v>0.1</v>
      </c>
      <c r="GGU18" t="n">
        <v>-0.1</v>
      </c>
      <c r="GGV18" t="n">
        <v>0.2</v>
      </c>
      <c r="GGW18" t="n">
        <v>0.25</v>
      </c>
      <c r="GGX18" t="n">
        <v>0.1</v>
      </c>
      <c r="GGY18" t="n">
        <v>0.1</v>
      </c>
      <c r="GGZ18" t="n">
        <v>0.2</v>
      </c>
      <c r="GHA18" t="n">
        <v>0.4</v>
      </c>
      <c r="GHB18" t="n">
        <v>0.25</v>
      </c>
      <c r="GHC18" t="n">
        <v>0.2</v>
      </c>
      <c r="GHD18" t="n">
        <v>0.1</v>
      </c>
      <c r="GHE18" t="n">
        <v>0.2</v>
      </c>
      <c r="GHF18" t="n">
        <v>0.1</v>
      </c>
      <c r="GHG18" t="n">
        <v>0.2</v>
      </c>
      <c r="GHH18" t="n">
        <v>0.2</v>
      </c>
      <c r="GHI18" t="n">
        <v>0.25</v>
      </c>
      <c r="GHJ18" t="n">
        <v>0.25</v>
      </c>
      <c r="GHK18" t="n">
        <v>0.2</v>
      </c>
      <c r="GHL18" t="n">
        <v>0.2</v>
      </c>
      <c r="GHM18" t="n">
        <v>0.1</v>
      </c>
      <c r="GHN18" t="n">
        <v>0.1</v>
      </c>
      <c r="GHO18" t="n">
        <v>0.25</v>
      </c>
      <c r="GHP18" t="n">
        <v>0.1</v>
      </c>
      <c r="GHQ18" t="n">
        <v>0.2</v>
      </c>
      <c r="GHR18" t="n">
        <v>0.2</v>
      </c>
      <c r="GHS18" t="n">
        <v>0.2</v>
      </c>
      <c r="GHT18" t="n">
        <v>0.2</v>
      </c>
      <c r="GHU18" t="n">
        <v>0.2</v>
      </c>
      <c r="GHV18" t="n">
        <v>0.2</v>
      </c>
      <c r="GHW18" t="n">
        <v>0.25</v>
      </c>
      <c r="GHX18" t="n">
        <v>0.1</v>
      </c>
      <c r="GHY18" t="n">
        <v>0.1</v>
      </c>
      <c r="GHZ18" t="n">
        <v>0.1</v>
      </c>
      <c r="GIA18" t="n">
        <v>0.1</v>
      </c>
      <c r="GIB18" t="n">
        <v>0.4</v>
      </c>
      <c r="GIC18" t="n">
        <v>0.1</v>
      </c>
      <c r="GID18" t="n">
        <v>0.2</v>
      </c>
      <c r="GIE18" t="n">
        <v>0.1</v>
      </c>
      <c r="GIF18" t="n">
        <v>0.25</v>
      </c>
      <c r="GIG18" t="n">
        <v>0.1</v>
      </c>
      <c r="GIH18" t="n">
        <v>0.2</v>
      </c>
      <c r="GII18" t="n">
        <v>0.2</v>
      </c>
      <c r="GIJ18" t="n">
        <v>-0.3</v>
      </c>
      <c r="GIK18" t="n">
        <v>0.2</v>
      </c>
      <c r="GIL18" t="n">
        <v>-0.1</v>
      </c>
      <c r="GIM18" t="n">
        <v>0.25</v>
      </c>
      <c r="GIN18" t="n">
        <v>0.1</v>
      </c>
      <c r="GIO18" t="n">
        <v>-0.1</v>
      </c>
      <c r="GIP18" t="n">
        <v>-0.1</v>
      </c>
      <c r="GIQ18" t="n">
        <v>0.2</v>
      </c>
      <c r="GIR18" t="n">
        <v>-0.1</v>
      </c>
      <c r="GIS18" t="n">
        <v>0.2</v>
      </c>
      <c r="GIT18" t="n">
        <v>0.1</v>
      </c>
      <c r="GIU18" t="n">
        <v>0.1</v>
      </c>
      <c r="GIV18" t="n">
        <v>0.2</v>
      </c>
      <c r="GIW18" t="n">
        <v>0.1</v>
      </c>
      <c r="GIX18" t="n">
        <v>0.1</v>
      </c>
      <c r="GIY18" t="n">
        <v>0.1</v>
      </c>
      <c r="GIZ18" t="n">
        <v>0.1</v>
      </c>
      <c r="GJA18" t="n">
        <v>0.1</v>
      </c>
      <c r="GJB18" t="n">
        <v>0.2</v>
      </c>
      <c r="GJC18" t="n">
        <v>0.1</v>
      </c>
      <c r="GJD18" t="n">
        <v>0.1</v>
      </c>
      <c r="GJE18" t="n">
        <v>0.25</v>
      </c>
      <c r="GJF18" t="n">
        <v>-0.1</v>
      </c>
      <c r="GJG18" t="n">
        <v>0.1</v>
      </c>
      <c r="GJH18" t="n">
        <v>0.2</v>
      </c>
      <c r="GJI18" t="n">
        <v>-0.3</v>
      </c>
      <c r="GJJ18" t="n">
        <v>0.1</v>
      </c>
      <c r="GJK18" t="n">
        <v>0.1</v>
      </c>
      <c r="GJL18" t="n">
        <v>0.2</v>
      </c>
    </row>
    <row r="19">
      <c r="B19" t="n">
        <v>10</v>
      </c>
      <c r="C19">
        <f>AVERAGE(E19:GJL19)</f>
        <v/>
      </c>
      <c r="E19" t="n">
        <v>0.1</v>
      </c>
      <c r="F19" t="n">
        <v>-0.3</v>
      </c>
      <c r="G19" t="n">
        <v>0.1</v>
      </c>
      <c r="H19" t="n">
        <v>0.2</v>
      </c>
      <c r="I19" t="n">
        <v>0.1</v>
      </c>
      <c r="J19" t="n">
        <v>0.1</v>
      </c>
      <c r="K19" t="n">
        <v>0.1</v>
      </c>
      <c r="L19" t="n">
        <v>0.2</v>
      </c>
      <c r="M19" t="n">
        <v>0.2</v>
      </c>
      <c r="N19" t="n">
        <v>0.1</v>
      </c>
      <c r="O19" t="n">
        <v>0.1</v>
      </c>
      <c r="P19" t="n">
        <v>0.25</v>
      </c>
      <c r="Q19" t="n">
        <v>0.25</v>
      </c>
      <c r="R19" t="n">
        <v>0.1</v>
      </c>
      <c r="S19" t="n">
        <v>0.1</v>
      </c>
      <c r="T19" t="n">
        <v>0.25</v>
      </c>
      <c r="U19" t="n">
        <v>0.1</v>
      </c>
      <c r="V19" t="n">
        <v>0.1</v>
      </c>
      <c r="W19" t="n">
        <v>0.1</v>
      </c>
      <c r="X19" t="n">
        <v>-0.3</v>
      </c>
      <c r="Y19" t="n">
        <v>0.1</v>
      </c>
      <c r="Z19" t="n">
        <v>0.1</v>
      </c>
      <c r="AA19" t="n">
        <v>0.25</v>
      </c>
      <c r="AB19" t="n">
        <v>0.2</v>
      </c>
      <c r="AC19" t="n">
        <v>0.1</v>
      </c>
      <c r="AD19" t="n">
        <v>0.1</v>
      </c>
      <c r="AE19" t="n">
        <v>0.1</v>
      </c>
      <c r="AF19" t="n">
        <v>0.2</v>
      </c>
      <c r="AG19" t="n">
        <v>-0.1</v>
      </c>
      <c r="AH19" t="n">
        <v>0.25</v>
      </c>
      <c r="AI19" t="n">
        <v>0.25</v>
      </c>
      <c r="AJ19" t="n">
        <v>-0.1</v>
      </c>
      <c r="AK19" t="n">
        <v>0.1</v>
      </c>
      <c r="AL19" t="n">
        <v>0.1</v>
      </c>
      <c r="AM19" t="n">
        <v>0.1</v>
      </c>
      <c r="AN19" t="n">
        <v>0.2</v>
      </c>
      <c r="AO19" t="n">
        <v>-0.3</v>
      </c>
      <c r="AP19" t="n">
        <v>0.1</v>
      </c>
      <c r="AQ19" t="n">
        <v>0.2</v>
      </c>
      <c r="AR19" t="n">
        <v>0.1</v>
      </c>
      <c r="AS19" t="n">
        <v>0.1</v>
      </c>
      <c r="AT19" t="n">
        <v>0.2</v>
      </c>
      <c r="AU19" t="n">
        <v>-0.1</v>
      </c>
      <c r="AV19" t="n">
        <v>0.2</v>
      </c>
      <c r="AW19" t="n">
        <v>0.1</v>
      </c>
      <c r="AX19" t="n">
        <v>0.25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0.25</v>
      </c>
      <c r="BE19" t="n">
        <v>0.2</v>
      </c>
      <c r="BF19" t="n">
        <v>-0.1</v>
      </c>
      <c r="BG19" t="n">
        <v>-0.1</v>
      </c>
      <c r="BH19" t="n">
        <v>0.2</v>
      </c>
      <c r="BI19" t="n">
        <v>-0.1</v>
      </c>
      <c r="BJ19" t="n">
        <v>0.1</v>
      </c>
      <c r="BK19" t="n">
        <v>0.2</v>
      </c>
      <c r="BL19" t="n">
        <v>0.25</v>
      </c>
      <c r="BM19" t="n">
        <v>0.2</v>
      </c>
      <c r="BN19" t="n">
        <v>0.1</v>
      </c>
      <c r="BO19" t="n">
        <v>0.2</v>
      </c>
      <c r="BP19" t="n">
        <v>-0.1</v>
      </c>
      <c r="BQ19" t="n">
        <v>-0.1</v>
      </c>
      <c r="BR19" t="n">
        <v>-0.1</v>
      </c>
      <c r="BS19" t="n">
        <v>-0.1</v>
      </c>
      <c r="BT19" t="n">
        <v>0.2</v>
      </c>
      <c r="BU19" t="n">
        <v>-0.1</v>
      </c>
      <c r="BV19" t="n">
        <v>0.25</v>
      </c>
      <c r="BW19" t="n">
        <v>0.2</v>
      </c>
      <c r="BX19" t="n">
        <v>0.1</v>
      </c>
      <c r="BY19" t="n">
        <v>0.1</v>
      </c>
      <c r="BZ19" t="n">
        <v>0.1</v>
      </c>
      <c r="CA19" t="n">
        <v>0.1</v>
      </c>
      <c r="CB19" t="n">
        <v>0.2</v>
      </c>
      <c r="CC19" t="n">
        <v>0.1</v>
      </c>
      <c r="CD19" t="n">
        <v>-0.1</v>
      </c>
      <c r="CE19" t="n">
        <v>0.2</v>
      </c>
      <c r="CF19" t="n">
        <v>0.1</v>
      </c>
      <c r="CG19" t="n">
        <v>-0.1</v>
      </c>
      <c r="CH19" t="n">
        <v>-0.1</v>
      </c>
      <c r="CI19" t="n">
        <v>-0.1</v>
      </c>
      <c r="CJ19" t="n">
        <v>0.2</v>
      </c>
      <c r="CK19" t="n">
        <v>0.2</v>
      </c>
      <c r="CL19" t="n">
        <v>0.2</v>
      </c>
      <c r="CM19" t="n">
        <v>0.1</v>
      </c>
      <c r="CN19" t="n">
        <v>0.2</v>
      </c>
      <c r="CO19" t="n">
        <v>0.1</v>
      </c>
      <c r="CP19" t="n">
        <v>-0.1</v>
      </c>
      <c r="CQ19" t="n">
        <v>0.1</v>
      </c>
      <c r="CR19" t="n">
        <v>-0.1</v>
      </c>
      <c r="CS19" t="n">
        <v>0.1</v>
      </c>
      <c r="CT19" t="n">
        <v>0.1</v>
      </c>
      <c r="CU19" t="n">
        <v>-0.1</v>
      </c>
      <c r="CV19" t="n">
        <v>0.2</v>
      </c>
      <c r="CW19" t="n">
        <v>-0.1</v>
      </c>
      <c r="CX19" t="n">
        <v>-0.3</v>
      </c>
      <c r="CY19" t="n">
        <v>0.25</v>
      </c>
      <c r="CZ19" t="n">
        <v>0.1</v>
      </c>
      <c r="DA19" t="n">
        <v>0.1</v>
      </c>
      <c r="DB19" t="n">
        <v>0.2</v>
      </c>
      <c r="DC19" t="n">
        <v>-0.1</v>
      </c>
      <c r="DD19" t="n">
        <v>0.2</v>
      </c>
      <c r="DE19" t="n">
        <v>-0.3</v>
      </c>
      <c r="DF19" t="n">
        <v>0.25</v>
      </c>
      <c r="DG19" t="n">
        <v>-0.1</v>
      </c>
      <c r="DH19" t="n">
        <v>0.1</v>
      </c>
      <c r="DI19" t="n">
        <v>-0.1</v>
      </c>
      <c r="DJ19" t="n">
        <v>0.2</v>
      </c>
      <c r="DK19" t="n">
        <v>0.25</v>
      </c>
      <c r="DL19" t="n">
        <v>-0.1</v>
      </c>
      <c r="DM19" t="n">
        <v>0.2</v>
      </c>
      <c r="DN19" t="n">
        <v>0.2</v>
      </c>
      <c r="DO19" t="n">
        <v>0.2</v>
      </c>
      <c r="DP19" t="n">
        <v>0.1</v>
      </c>
      <c r="DQ19" t="n">
        <v>0.2</v>
      </c>
      <c r="DR19" t="n">
        <v>0.1</v>
      </c>
      <c r="DS19" t="n">
        <v>0.1</v>
      </c>
      <c r="DT19" t="n">
        <v>0.2</v>
      </c>
      <c r="DU19" t="n">
        <v>0.1</v>
      </c>
      <c r="DV19" t="n">
        <v>-0.1</v>
      </c>
      <c r="DW19" t="n">
        <v>-0.1</v>
      </c>
      <c r="DX19" t="n">
        <v>0.1</v>
      </c>
      <c r="DY19" t="n">
        <v>0.1</v>
      </c>
      <c r="DZ19" t="n">
        <v>-0.1</v>
      </c>
      <c r="EA19" t="n">
        <v>-0.1</v>
      </c>
      <c r="EB19" t="n">
        <v>-0.1</v>
      </c>
      <c r="EC19" t="n">
        <v>-0.1</v>
      </c>
      <c r="ED19" t="n">
        <v>-0.1</v>
      </c>
      <c r="EE19" t="n">
        <v>0.4</v>
      </c>
      <c r="EF19" t="n">
        <v>0.1</v>
      </c>
      <c r="EG19" t="n">
        <v>-0.3</v>
      </c>
      <c r="EH19" t="n">
        <v>0.1</v>
      </c>
      <c r="EI19" t="n">
        <v>0.1</v>
      </c>
      <c r="EJ19" t="n">
        <v>-0.1</v>
      </c>
      <c r="EK19" t="n">
        <v>0.2</v>
      </c>
      <c r="EL19" t="n">
        <v>0.1</v>
      </c>
      <c r="EM19" t="n">
        <v>0.25</v>
      </c>
      <c r="EN19" t="n">
        <v>0.2</v>
      </c>
      <c r="EO19" t="n">
        <v>-0.1</v>
      </c>
      <c r="EP19" t="n">
        <v>0.1</v>
      </c>
      <c r="EQ19" t="n">
        <v>0.1</v>
      </c>
      <c r="ER19" t="n">
        <v>0.1</v>
      </c>
      <c r="ES19" t="n">
        <v>0.25</v>
      </c>
      <c r="ET19" t="n">
        <v>0.25</v>
      </c>
      <c r="EU19" t="n">
        <v>0.25</v>
      </c>
      <c r="EV19" t="n">
        <v>0.2</v>
      </c>
      <c r="EW19" t="n">
        <v>0.1</v>
      </c>
      <c r="EX19" t="n">
        <v>-0.1</v>
      </c>
      <c r="EY19" t="n">
        <v>0.1</v>
      </c>
      <c r="EZ19" t="n">
        <v>0.1</v>
      </c>
      <c r="FA19" t="n">
        <v>0.1</v>
      </c>
      <c r="FB19" t="n">
        <v>0.2</v>
      </c>
      <c r="FC19" t="n">
        <v>0.1</v>
      </c>
      <c r="FD19" t="n">
        <v>0.2</v>
      </c>
      <c r="FE19" t="n">
        <v>0.2</v>
      </c>
      <c r="FF19" t="n">
        <v>0.1</v>
      </c>
      <c r="FG19" t="n">
        <v>0.2</v>
      </c>
      <c r="FH19" t="n">
        <v>0.1</v>
      </c>
      <c r="FI19" t="n">
        <v>0.1</v>
      </c>
      <c r="FJ19" t="n">
        <v>-0.1</v>
      </c>
      <c r="FK19" t="n">
        <v>0.1</v>
      </c>
      <c r="FL19" t="n">
        <v>0.2</v>
      </c>
      <c r="FM19" t="n">
        <v>0.2</v>
      </c>
      <c r="FN19" t="n">
        <v>0.2</v>
      </c>
      <c r="FO19" t="n">
        <v>0.1</v>
      </c>
      <c r="FP19" t="n">
        <v>0.1</v>
      </c>
      <c r="FQ19" t="n">
        <v>0.25</v>
      </c>
      <c r="FR19" t="n">
        <v>0.1</v>
      </c>
      <c r="FS19" t="n">
        <v>0.25</v>
      </c>
      <c r="FT19" t="n">
        <v>0.4</v>
      </c>
      <c r="FU19" t="n">
        <v>0.2</v>
      </c>
      <c r="FV19" t="n">
        <v>-0.1</v>
      </c>
      <c r="FW19" t="n">
        <v>0.1</v>
      </c>
      <c r="FX19" t="n">
        <v>0.2</v>
      </c>
      <c r="FY19" t="n">
        <v>0.1</v>
      </c>
      <c r="FZ19" t="n">
        <v>0.2</v>
      </c>
      <c r="GA19" t="n">
        <v>0.2</v>
      </c>
      <c r="GB19" t="n">
        <v>-0.1</v>
      </c>
      <c r="GC19" t="n">
        <v>0.2</v>
      </c>
      <c r="GD19" t="n">
        <v>-0.3</v>
      </c>
      <c r="GE19" t="n">
        <v>0.1</v>
      </c>
      <c r="GF19" t="n">
        <v>0.2</v>
      </c>
      <c r="GG19" t="n">
        <v>0.25</v>
      </c>
      <c r="GH19" t="n">
        <v>0.1</v>
      </c>
      <c r="GI19" t="n">
        <v>0.1</v>
      </c>
      <c r="GJ19" t="n">
        <v>-0.1</v>
      </c>
      <c r="GK19" t="n">
        <v>0.1</v>
      </c>
      <c r="GL19" t="n">
        <v>0.1</v>
      </c>
      <c r="GM19" t="n">
        <v>0.2</v>
      </c>
      <c r="GN19" t="n">
        <v>0.1</v>
      </c>
      <c r="GO19" t="n">
        <v>0.1</v>
      </c>
      <c r="GP19" t="n">
        <v>0.25</v>
      </c>
      <c r="GQ19" t="n">
        <v>0.1</v>
      </c>
      <c r="GR19" t="n">
        <v>0.25</v>
      </c>
      <c r="GS19" t="n">
        <v>-0.1</v>
      </c>
      <c r="GT19" t="n">
        <v>-0.1</v>
      </c>
      <c r="GU19" t="n">
        <v>-0.1</v>
      </c>
      <c r="GV19" t="n">
        <v>-0.1</v>
      </c>
      <c r="GW19" t="n">
        <v>0.25</v>
      </c>
      <c r="GX19" t="n">
        <v>0.1</v>
      </c>
      <c r="GY19" t="n">
        <v>0.2</v>
      </c>
      <c r="GZ19" t="n">
        <v>0.2</v>
      </c>
      <c r="HA19" t="n">
        <v>0.4</v>
      </c>
      <c r="HB19" t="n">
        <v>0.1</v>
      </c>
      <c r="HC19" t="n">
        <v>0.1</v>
      </c>
      <c r="HD19" t="n">
        <v>0.1</v>
      </c>
      <c r="HE19" t="n">
        <v>0.2</v>
      </c>
      <c r="HF19" t="n">
        <v>0.1</v>
      </c>
      <c r="HG19" t="n">
        <v>0.1</v>
      </c>
      <c r="HH19" t="n">
        <v>0.1</v>
      </c>
      <c r="HI19" t="n">
        <v>0.1</v>
      </c>
      <c r="HJ19" t="n">
        <v>0.1</v>
      </c>
      <c r="HK19" t="n">
        <v>0.2</v>
      </c>
      <c r="HL19" t="n">
        <v>-0.1</v>
      </c>
      <c r="HM19" t="n">
        <v>0.2</v>
      </c>
      <c r="HN19" t="n">
        <v>0.1</v>
      </c>
      <c r="HO19" t="n">
        <v>-0.1</v>
      </c>
      <c r="HP19" t="n">
        <v>0.1</v>
      </c>
      <c r="HQ19" t="n">
        <v>0.2</v>
      </c>
      <c r="HR19" t="n">
        <v>0.1</v>
      </c>
      <c r="HS19" t="n">
        <v>-0.1</v>
      </c>
      <c r="HT19" t="n">
        <v>0.2</v>
      </c>
      <c r="HU19" t="n">
        <v>0.1</v>
      </c>
      <c r="HV19" t="n">
        <v>0.1</v>
      </c>
      <c r="HW19" t="n">
        <v>-0.1</v>
      </c>
      <c r="HX19" t="n">
        <v>-0.1</v>
      </c>
      <c r="HY19" t="n">
        <v>0.2</v>
      </c>
      <c r="HZ19" t="n">
        <v>0.1</v>
      </c>
      <c r="IA19" t="n">
        <v>0.1</v>
      </c>
      <c r="IB19" t="n">
        <v>0.2</v>
      </c>
      <c r="IC19" t="n">
        <v>-0.1</v>
      </c>
      <c r="ID19" t="n">
        <v>0.2</v>
      </c>
      <c r="IE19" t="n">
        <v>0.25</v>
      </c>
      <c r="IF19" t="n">
        <v>0.25</v>
      </c>
      <c r="IG19" t="n">
        <v>0.1</v>
      </c>
      <c r="IH19" t="n">
        <v>0.1</v>
      </c>
      <c r="II19" t="n">
        <v>0.1</v>
      </c>
      <c r="IJ19" t="n">
        <v>0.1</v>
      </c>
      <c r="IK19" t="n">
        <v>0.1</v>
      </c>
      <c r="IL19" t="n">
        <v>0.1</v>
      </c>
      <c r="IM19" t="n">
        <v>0.1</v>
      </c>
      <c r="IN19" t="n">
        <v>0.2</v>
      </c>
      <c r="IO19" t="n">
        <v>0.1</v>
      </c>
      <c r="IP19" t="n">
        <v>-0.1</v>
      </c>
      <c r="IQ19" t="n">
        <v>0.4</v>
      </c>
      <c r="IR19" t="n">
        <v>0.2</v>
      </c>
      <c r="IS19" t="n">
        <v>-0.1</v>
      </c>
      <c r="IT19" t="n">
        <v>0.1</v>
      </c>
      <c r="IU19" t="n">
        <v>-0.1</v>
      </c>
      <c r="IV19" t="n">
        <v>0.2</v>
      </c>
      <c r="IW19" t="n">
        <v>0.1</v>
      </c>
      <c r="IX19" t="n">
        <v>0.2</v>
      </c>
      <c r="IY19" t="n">
        <v>-0.1</v>
      </c>
      <c r="IZ19" t="n">
        <v>0.2</v>
      </c>
      <c r="JA19" t="n">
        <v>0.1</v>
      </c>
      <c r="JB19" t="n">
        <v>0.1</v>
      </c>
      <c r="JC19" t="n">
        <v>-0.1</v>
      </c>
      <c r="JD19" t="n">
        <v>-0.3</v>
      </c>
      <c r="JE19" t="n">
        <v>0.25</v>
      </c>
      <c r="JF19" t="n">
        <v>-0.1</v>
      </c>
      <c r="JG19" t="n">
        <v>-0.1</v>
      </c>
      <c r="JH19" t="n">
        <v>0.1</v>
      </c>
      <c r="JI19" t="n">
        <v>-0.1</v>
      </c>
      <c r="JJ19" t="n">
        <v>-0.1</v>
      </c>
      <c r="JK19" t="n">
        <v>-0.1</v>
      </c>
      <c r="JL19" t="n">
        <v>0.1</v>
      </c>
      <c r="JM19" t="n">
        <v>0.1</v>
      </c>
      <c r="JN19" t="n">
        <v>0.1</v>
      </c>
      <c r="JO19" t="n">
        <v>0.25</v>
      </c>
      <c r="JP19" t="n">
        <v>0.1</v>
      </c>
      <c r="JQ19" t="n">
        <v>0.1</v>
      </c>
      <c r="JR19" t="n">
        <v>0.1</v>
      </c>
      <c r="JS19" t="n">
        <v>0.1</v>
      </c>
      <c r="JT19" t="n">
        <v>0.1</v>
      </c>
      <c r="JU19" t="n">
        <v>0.1</v>
      </c>
      <c r="JV19" t="n">
        <v>0.1</v>
      </c>
      <c r="JW19" t="n">
        <v>-0.1</v>
      </c>
      <c r="JX19" t="n">
        <v>0.2</v>
      </c>
      <c r="JY19" t="n">
        <v>0.1</v>
      </c>
      <c r="JZ19" t="n">
        <v>0.2</v>
      </c>
      <c r="KA19" t="n">
        <v>0.2</v>
      </c>
      <c r="KB19" t="n">
        <v>0.25</v>
      </c>
      <c r="KC19" t="n">
        <v>0.1</v>
      </c>
      <c r="KD19" t="n">
        <v>0.1</v>
      </c>
      <c r="KE19" t="n">
        <v>-0.1</v>
      </c>
      <c r="KF19" t="n">
        <v>0.1</v>
      </c>
      <c r="KG19" t="n">
        <v>0.1</v>
      </c>
      <c r="KH19" t="n">
        <v>0.1</v>
      </c>
      <c r="KI19" t="n">
        <v>0.2</v>
      </c>
      <c r="KJ19" t="n">
        <v>0.2</v>
      </c>
      <c r="KK19" t="n">
        <v>0.1</v>
      </c>
      <c r="KL19" t="n">
        <v>0.2</v>
      </c>
      <c r="KM19" t="n">
        <v>0.1</v>
      </c>
      <c r="KN19" t="n">
        <v>0.1</v>
      </c>
      <c r="KO19" t="n">
        <v>-0.1</v>
      </c>
      <c r="KP19" t="n">
        <v>0.1</v>
      </c>
      <c r="KQ19" t="n">
        <v>0.25</v>
      </c>
      <c r="KR19" t="n">
        <v>0.1</v>
      </c>
      <c r="KS19" t="n">
        <v>0.1</v>
      </c>
      <c r="KT19" t="n">
        <v>-0.1</v>
      </c>
      <c r="KU19" t="n">
        <v>0.2</v>
      </c>
      <c r="KV19" t="n">
        <v>0.1</v>
      </c>
      <c r="KW19" t="n">
        <v>0.1</v>
      </c>
      <c r="KX19" t="n">
        <v>-0.1</v>
      </c>
      <c r="KY19" t="n">
        <v>0.25</v>
      </c>
      <c r="KZ19" t="n">
        <v>0.2</v>
      </c>
      <c r="LA19" t="n">
        <v>0.2</v>
      </c>
      <c r="LB19" t="n">
        <v>0.1</v>
      </c>
      <c r="LC19" t="n">
        <v>-0.1</v>
      </c>
      <c r="LD19" t="n">
        <v>0.1</v>
      </c>
      <c r="LE19" t="n">
        <v>0.2</v>
      </c>
      <c r="LF19" t="n">
        <v>0.1</v>
      </c>
      <c r="LG19" t="n">
        <v>0.1</v>
      </c>
      <c r="LH19" t="n">
        <v>0.1</v>
      </c>
      <c r="LI19" t="n">
        <v>0.25</v>
      </c>
      <c r="LJ19" t="n">
        <v>0.25</v>
      </c>
      <c r="LK19" t="n">
        <v>0.1</v>
      </c>
      <c r="LL19" t="n">
        <v>0.1</v>
      </c>
      <c r="LM19" t="n">
        <v>0.1</v>
      </c>
      <c r="LN19" t="n">
        <v>0.2</v>
      </c>
      <c r="LO19" t="n">
        <v>0.25</v>
      </c>
      <c r="LP19" t="n">
        <v>0.1</v>
      </c>
      <c r="LQ19" t="n">
        <v>0.25</v>
      </c>
      <c r="LR19" t="n">
        <v>0.1</v>
      </c>
      <c r="LS19" t="n">
        <v>-0.1</v>
      </c>
      <c r="LT19" t="n">
        <v>-0.3</v>
      </c>
      <c r="LU19" t="n">
        <v>0.1</v>
      </c>
      <c r="LV19" t="n">
        <v>0.4</v>
      </c>
      <c r="LW19" t="n">
        <v>0.1</v>
      </c>
      <c r="LX19" t="n">
        <v>0.2</v>
      </c>
      <c r="LY19" t="n">
        <v>0.1</v>
      </c>
      <c r="LZ19" t="n">
        <v>0.1</v>
      </c>
      <c r="MA19" t="n">
        <v>0.2</v>
      </c>
      <c r="MB19" t="n">
        <v>0.25</v>
      </c>
      <c r="MC19" t="n">
        <v>-0.1</v>
      </c>
      <c r="MD19" t="n">
        <v>0.2</v>
      </c>
      <c r="ME19" t="n">
        <v>0.2</v>
      </c>
      <c r="MF19" t="n">
        <v>-0.3</v>
      </c>
      <c r="MG19" t="n">
        <v>-0.1</v>
      </c>
      <c r="MH19" t="n">
        <v>0.1</v>
      </c>
      <c r="MI19" t="n">
        <v>0.1</v>
      </c>
      <c r="MJ19" t="n">
        <v>0.1</v>
      </c>
      <c r="MK19" t="n">
        <v>0.1</v>
      </c>
      <c r="ML19" t="n">
        <v>0.1</v>
      </c>
      <c r="MM19" t="n">
        <v>0.1</v>
      </c>
      <c r="MN19" t="n">
        <v>0.2</v>
      </c>
      <c r="MO19" t="n">
        <v>-0.1</v>
      </c>
      <c r="MP19" t="n">
        <v>0.4</v>
      </c>
      <c r="MQ19" t="n">
        <v>-0.1</v>
      </c>
      <c r="MR19" t="n">
        <v>0.1</v>
      </c>
      <c r="MS19" t="n">
        <v>0.1</v>
      </c>
      <c r="MT19" t="n">
        <v>0.1</v>
      </c>
      <c r="MU19" t="n">
        <v>0.25</v>
      </c>
      <c r="MV19" t="n">
        <v>0.1</v>
      </c>
      <c r="MW19" t="n">
        <v>0.25</v>
      </c>
      <c r="MX19" t="n">
        <v>0.1</v>
      </c>
      <c r="MY19" t="n">
        <v>0.2</v>
      </c>
      <c r="MZ19" t="n">
        <v>-0.1</v>
      </c>
      <c r="NA19" t="n">
        <v>0.25</v>
      </c>
      <c r="NB19" t="n">
        <v>0.1</v>
      </c>
      <c r="NC19" t="n">
        <v>0.1</v>
      </c>
      <c r="ND19" t="n">
        <v>0.2</v>
      </c>
      <c r="NE19" t="n">
        <v>0.1</v>
      </c>
      <c r="NF19" t="n">
        <v>0.1</v>
      </c>
      <c r="NG19" t="n">
        <v>0.25</v>
      </c>
      <c r="NH19" t="n">
        <v>0.1</v>
      </c>
      <c r="NI19" t="n">
        <v>-0.1</v>
      </c>
      <c r="NJ19" t="n">
        <v>0.2</v>
      </c>
      <c r="NK19" t="n">
        <v>0.1</v>
      </c>
      <c r="NL19" t="n">
        <v>0.2</v>
      </c>
      <c r="NM19" t="n">
        <v>0.1</v>
      </c>
      <c r="NN19" t="n">
        <v>0.1</v>
      </c>
      <c r="NO19" t="n">
        <v>0.1</v>
      </c>
      <c r="NP19" t="n">
        <v>-0.1</v>
      </c>
      <c r="NQ19" t="n">
        <v>0.1</v>
      </c>
      <c r="NR19" t="n">
        <v>-0.1</v>
      </c>
      <c r="NS19" t="n">
        <v>0.1</v>
      </c>
      <c r="NT19" t="n">
        <v>0.2</v>
      </c>
      <c r="NU19" t="n">
        <v>0.1</v>
      </c>
      <c r="NV19" t="n">
        <v>0.2</v>
      </c>
      <c r="NW19" t="n">
        <v>0.1</v>
      </c>
      <c r="NX19" t="n">
        <v>-0.3</v>
      </c>
      <c r="NY19" t="n">
        <v>0.25</v>
      </c>
      <c r="NZ19" t="n">
        <v>0.1</v>
      </c>
      <c r="OA19" t="n">
        <v>0.2</v>
      </c>
      <c r="OB19" t="n">
        <v>0.2</v>
      </c>
      <c r="OC19" t="n">
        <v>0.2</v>
      </c>
      <c r="OD19" t="n">
        <v>0.1</v>
      </c>
      <c r="OE19" t="n">
        <v>0.2</v>
      </c>
      <c r="OF19" t="n">
        <v>0.1</v>
      </c>
      <c r="OG19" t="n">
        <v>0.1</v>
      </c>
      <c r="OH19" t="n">
        <v>0.2</v>
      </c>
      <c r="OI19" t="n">
        <v>0.25</v>
      </c>
      <c r="OJ19" t="n">
        <v>0.1</v>
      </c>
      <c r="OK19" t="n">
        <v>0.1</v>
      </c>
      <c r="OL19" t="n">
        <v>0.25</v>
      </c>
      <c r="OM19" t="n">
        <v>0.1</v>
      </c>
      <c r="ON19" t="n">
        <v>0.2</v>
      </c>
      <c r="OO19" t="n">
        <v>0.2</v>
      </c>
      <c r="OP19" t="n">
        <v>0.1</v>
      </c>
      <c r="OQ19" t="n">
        <v>0.25</v>
      </c>
      <c r="OR19" t="n">
        <v>0.2</v>
      </c>
      <c r="OS19" t="n">
        <v>0.2</v>
      </c>
      <c r="OT19" t="n">
        <v>0.1</v>
      </c>
      <c r="OU19" t="n">
        <v>0.1</v>
      </c>
      <c r="OV19" t="n">
        <v>0.2</v>
      </c>
      <c r="OW19" t="n">
        <v>0.1</v>
      </c>
      <c r="OX19" t="n">
        <v>0.1</v>
      </c>
      <c r="OY19" t="n">
        <v>0.1</v>
      </c>
      <c r="OZ19" t="n">
        <v>0.1</v>
      </c>
      <c r="PA19" t="n">
        <v>0.1</v>
      </c>
      <c r="PB19" t="n">
        <v>0.1</v>
      </c>
      <c r="PC19" t="n">
        <v>-0.1</v>
      </c>
      <c r="PD19" t="n">
        <v>0.1</v>
      </c>
      <c r="PE19" t="n">
        <v>-0.1</v>
      </c>
      <c r="PF19" t="n">
        <v>-0.1</v>
      </c>
      <c r="PG19" t="n">
        <v>0.25</v>
      </c>
      <c r="PH19" t="n">
        <v>0.1</v>
      </c>
      <c r="PI19" t="n">
        <v>0.1</v>
      </c>
      <c r="PJ19" t="n">
        <v>-0.1</v>
      </c>
      <c r="PK19" t="n">
        <v>0.1</v>
      </c>
      <c r="PL19" t="n">
        <v>-0.1</v>
      </c>
      <c r="PM19" t="n">
        <v>-0.3</v>
      </c>
      <c r="PN19" t="n">
        <v>0.25</v>
      </c>
      <c r="PO19" t="n">
        <v>-0.1</v>
      </c>
      <c r="PP19" t="n">
        <v>0.1</v>
      </c>
      <c r="PQ19" t="n">
        <v>0.2</v>
      </c>
      <c r="PR19" t="n">
        <v>0.2</v>
      </c>
      <c r="PS19" t="n">
        <v>0.1</v>
      </c>
      <c r="PT19" t="n">
        <v>-0.1</v>
      </c>
      <c r="PU19" t="n">
        <v>0.1</v>
      </c>
      <c r="PV19" t="n">
        <v>0.1</v>
      </c>
      <c r="PW19" t="n">
        <v>0.2</v>
      </c>
      <c r="PX19" t="n">
        <v>0.25</v>
      </c>
      <c r="PY19" t="n">
        <v>0.2</v>
      </c>
      <c r="PZ19" t="n">
        <v>0.2</v>
      </c>
      <c r="QA19" t="n">
        <v>-0.1</v>
      </c>
      <c r="QB19" t="n">
        <v>0.1</v>
      </c>
      <c r="QC19" t="n">
        <v>0.2</v>
      </c>
      <c r="QD19" t="n">
        <v>0.1</v>
      </c>
      <c r="QE19" t="n">
        <v>0.1</v>
      </c>
      <c r="QF19" t="n">
        <v>-0.3</v>
      </c>
      <c r="QG19" t="n">
        <v>0.1</v>
      </c>
      <c r="QH19" t="n">
        <v>0.25</v>
      </c>
      <c r="QI19" t="n">
        <v>0.1</v>
      </c>
      <c r="QJ19" t="n">
        <v>0.1</v>
      </c>
      <c r="QK19" t="n">
        <v>-0.1</v>
      </c>
      <c r="QL19" t="n">
        <v>0.2</v>
      </c>
      <c r="QM19" t="n">
        <v>0.2</v>
      </c>
      <c r="QN19" t="n">
        <v>0.1</v>
      </c>
      <c r="QO19" t="n">
        <v>0.1</v>
      </c>
      <c r="QP19" t="n">
        <v>0.25</v>
      </c>
      <c r="QQ19" t="n">
        <v>0.1</v>
      </c>
      <c r="QR19" t="n">
        <v>0.1</v>
      </c>
      <c r="QS19" t="n">
        <v>0.25</v>
      </c>
      <c r="QT19" t="n">
        <v>0.2</v>
      </c>
      <c r="QU19" t="n">
        <v>0.1</v>
      </c>
      <c r="QV19" t="n">
        <v>0.25</v>
      </c>
      <c r="QW19" t="n">
        <v>-0.1</v>
      </c>
      <c r="QX19" t="n">
        <v>0.25</v>
      </c>
      <c r="QY19" t="n">
        <v>0.2</v>
      </c>
      <c r="QZ19" t="n">
        <v>-0.1</v>
      </c>
      <c r="RA19" t="n">
        <v>0.1</v>
      </c>
      <c r="RB19" t="n">
        <v>0.2</v>
      </c>
      <c r="RC19" t="n">
        <v>0.1</v>
      </c>
      <c r="RD19" t="n">
        <v>0.25</v>
      </c>
      <c r="RE19" t="n">
        <v>0.1</v>
      </c>
      <c r="RF19" t="n">
        <v>0.1</v>
      </c>
      <c r="RG19" t="n">
        <v>0.1</v>
      </c>
      <c r="RH19" t="n">
        <v>0.2</v>
      </c>
      <c r="RI19" t="n">
        <v>0.1</v>
      </c>
      <c r="RJ19" t="n">
        <v>-0.1</v>
      </c>
      <c r="RK19" t="n">
        <v>0.2</v>
      </c>
      <c r="RL19" t="n">
        <v>-0.1</v>
      </c>
      <c r="RM19" t="n">
        <v>0.1</v>
      </c>
      <c r="RN19" t="n">
        <v>0.1</v>
      </c>
      <c r="RO19" t="n">
        <v>0.1</v>
      </c>
      <c r="RP19" t="n">
        <v>-0.1</v>
      </c>
      <c r="RQ19" t="n">
        <v>0.1</v>
      </c>
      <c r="RR19" t="n">
        <v>-0.1</v>
      </c>
      <c r="RS19" t="n">
        <v>-0.1</v>
      </c>
      <c r="RT19" t="n">
        <v>0.4</v>
      </c>
      <c r="RU19" t="n">
        <v>0.1</v>
      </c>
      <c r="RV19" t="n">
        <v>0.1</v>
      </c>
      <c r="RW19" t="n">
        <v>0.1</v>
      </c>
      <c r="RX19" t="n">
        <v>-0.1</v>
      </c>
      <c r="RY19" t="n">
        <v>0.1</v>
      </c>
      <c r="RZ19" t="n">
        <v>0.2</v>
      </c>
      <c r="SA19" t="n">
        <v>0.2</v>
      </c>
      <c r="SB19" t="n">
        <v>-0.3</v>
      </c>
      <c r="SC19" t="n">
        <v>0.2</v>
      </c>
      <c r="SD19" t="n">
        <v>0.1</v>
      </c>
      <c r="SE19" t="n">
        <v>0.1</v>
      </c>
      <c r="SF19" t="n">
        <v>0.2</v>
      </c>
      <c r="SG19" t="n">
        <v>-0.1</v>
      </c>
      <c r="SH19" t="n">
        <v>-0.1</v>
      </c>
      <c r="SI19" t="n">
        <v>0.2</v>
      </c>
      <c r="SJ19" t="n">
        <v>0.25</v>
      </c>
      <c r="SK19" t="n">
        <v>0.1</v>
      </c>
      <c r="SL19" t="n">
        <v>0.25</v>
      </c>
      <c r="SM19" t="n">
        <v>0.1</v>
      </c>
      <c r="SN19" t="n">
        <v>0.1</v>
      </c>
      <c r="SO19" t="n">
        <v>0.1</v>
      </c>
      <c r="SP19" t="n">
        <v>0.25</v>
      </c>
      <c r="SQ19" t="n">
        <v>0.2</v>
      </c>
      <c r="SR19" t="n">
        <v>0.25</v>
      </c>
      <c r="SS19" t="n">
        <v>0.1</v>
      </c>
      <c r="ST19" t="n">
        <v>0.1</v>
      </c>
      <c r="SU19" t="n">
        <v>0.1</v>
      </c>
      <c r="SV19" t="n">
        <v>0.2</v>
      </c>
      <c r="SW19" t="n">
        <v>0.2</v>
      </c>
      <c r="SX19" t="n">
        <v>0.1</v>
      </c>
      <c r="SY19" t="n">
        <v>0.1</v>
      </c>
      <c r="SZ19" t="n">
        <v>0.25</v>
      </c>
      <c r="TA19" t="n">
        <v>0.4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0.2</v>
      </c>
      <c r="TH19" t="n">
        <v>0.1</v>
      </c>
      <c r="TI19" t="n">
        <v>-0.3</v>
      </c>
      <c r="TJ19" t="n">
        <v>0.4</v>
      </c>
      <c r="TK19" t="n">
        <v>0.1</v>
      </c>
      <c r="TL19" t="n">
        <v>0.1</v>
      </c>
      <c r="TM19" t="n">
        <v>0.2</v>
      </c>
      <c r="TN19" t="n">
        <v>0.1</v>
      </c>
      <c r="TO19" t="n">
        <v>0.2</v>
      </c>
      <c r="TP19" t="n">
        <v>0.2</v>
      </c>
      <c r="TQ19" t="n">
        <v>0.25</v>
      </c>
      <c r="TR19" t="n">
        <v>0.1</v>
      </c>
      <c r="TS19" t="n">
        <v>0.25</v>
      </c>
      <c r="TT19" t="n">
        <v>0.1</v>
      </c>
      <c r="TU19" t="n">
        <v>-0.1</v>
      </c>
      <c r="TV19" t="n">
        <v>0.1</v>
      </c>
      <c r="TW19" t="n">
        <v>0.1</v>
      </c>
      <c r="TX19" t="n">
        <v>0.2</v>
      </c>
      <c r="TY19" t="n">
        <v>0.1</v>
      </c>
      <c r="TZ19" t="n">
        <v>0.2</v>
      </c>
      <c r="UA19" t="n">
        <v>0.2</v>
      </c>
      <c r="UB19" t="n">
        <v>0.1</v>
      </c>
      <c r="UC19" t="n">
        <v>0.1</v>
      </c>
      <c r="UD19" t="n">
        <v>0.1</v>
      </c>
      <c r="UE19" t="n">
        <v>-0.1</v>
      </c>
      <c r="UF19" t="n">
        <v>0.25</v>
      </c>
      <c r="UG19" t="n">
        <v>0.2</v>
      </c>
      <c r="UH19" t="n">
        <v>0.1</v>
      </c>
      <c r="UI19" t="n">
        <v>0.1</v>
      </c>
      <c r="UJ19" t="n">
        <v>0.25</v>
      </c>
      <c r="UK19" t="n">
        <v>-0.1</v>
      </c>
      <c r="UL19" t="n">
        <v>0.1</v>
      </c>
      <c r="UM19" t="n">
        <v>0.2</v>
      </c>
      <c r="UN19" t="n">
        <v>0.1</v>
      </c>
      <c r="UO19" t="n">
        <v>0.2</v>
      </c>
      <c r="UP19" t="n">
        <v>0.1</v>
      </c>
      <c r="UQ19" t="n">
        <v>0.2</v>
      </c>
      <c r="UR19" t="n">
        <v>0.2</v>
      </c>
      <c r="US19" t="n">
        <v>0.2</v>
      </c>
      <c r="UT19" t="n">
        <v>0.25</v>
      </c>
      <c r="UU19" t="n">
        <v>0.2</v>
      </c>
      <c r="UV19" t="n">
        <v>0.1</v>
      </c>
      <c r="UW19" t="n">
        <v>0.1</v>
      </c>
      <c r="UX19" t="n">
        <v>-0.1</v>
      </c>
      <c r="UY19" t="n">
        <v>0.25</v>
      </c>
      <c r="UZ19" t="n">
        <v>0.2</v>
      </c>
      <c r="VA19" t="n">
        <v>0.1</v>
      </c>
      <c r="VB19" t="n">
        <v>-0.1</v>
      </c>
      <c r="VC19" t="n">
        <v>0.2</v>
      </c>
      <c r="VD19" t="n">
        <v>0.1</v>
      </c>
      <c r="VE19" t="n">
        <v>0.1</v>
      </c>
      <c r="VF19" t="n">
        <v>-0.3</v>
      </c>
      <c r="VG19" t="n">
        <v>0.1</v>
      </c>
      <c r="VH19" t="n">
        <v>0.1</v>
      </c>
      <c r="VI19" t="n">
        <v>0.1</v>
      </c>
      <c r="VJ19" t="n">
        <v>0.1</v>
      </c>
      <c r="VK19" t="n">
        <v>0.1</v>
      </c>
      <c r="VL19" t="n">
        <v>-0.1</v>
      </c>
      <c r="VM19" t="n">
        <v>0.1</v>
      </c>
      <c r="VN19" t="n">
        <v>0.2</v>
      </c>
      <c r="VO19" t="n">
        <v>0.25</v>
      </c>
      <c r="VP19" t="n">
        <v>0.2</v>
      </c>
      <c r="VQ19" t="n">
        <v>0.25</v>
      </c>
      <c r="VR19" t="n">
        <v>0.2</v>
      </c>
      <c r="VS19" t="n">
        <v>0.2</v>
      </c>
      <c r="VT19" t="n">
        <v>0.2</v>
      </c>
      <c r="VU19" t="n">
        <v>0.25</v>
      </c>
      <c r="VV19" t="n">
        <v>0.1</v>
      </c>
      <c r="VW19" t="n">
        <v>0.1</v>
      </c>
      <c r="VX19" t="n">
        <v>0.1</v>
      </c>
      <c r="VY19" t="n">
        <v>0.1</v>
      </c>
      <c r="VZ19" t="n">
        <v>-0.3</v>
      </c>
      <c r="WA19" t="n">
        <v>0.1</v>
      </c>
      <c r="WB19" t="n">
        <v>0.2</v>
      </c>
      <c r="WC19" t="n">
        <v>0.1</v>
      </c>
      <c r="WD19" t="n">
        <v>0.1</v>
      </c>
      <c r="WE19" t="n">
        <v>0.1</v>
      </c>
      <c r="WF19" t="n">
        <v>-0.1</v>
      </c>
      <c r="WG19" t="n">
        <v>-0.1</v>
      </c>
      <c r="WH19" t="n">
        <v>0.1</v>
      </c>
      <c r="WI19" t="n">
        <v>0.25</v>
      </c>
      <c r="WJ19" t="n">
        <v>0.2</v>
      </c>
      <c r="WK19" t="n">
        <v>0.1</v>
      </c>
      <c r="WL19" t="n">
        <v>0.2</v>
      </c>
      <c r="WM19" t="n">
        <v>0.2</v>
      </c>
      <c r="WN19" t="n">
        <v>0.1</v>
      </c>
      <c r="WO19" t="n">
        <v>0.1</v>
      </c>
      <c r="WP19" t="n">
        <v>0.1</v>
      </c>
      <c r="WQ19" t="n">
        <v>0.1</v>
      </c>
      <c r="WR19" t="n">
        <v>0.1</v>
      </c>
      <c r="WS19" t="n">
        <v>0.2</v>
      </c>
      <c r="WT19" t="n">
        <v>0.2</v>
      </c>
      <c r="WU19" t="n">
        <v>0.2</v>
      </c>
      <c r="WV19" t="n">
        <v>0.2</v>
      </c>
      <c r="WW19" t="n">
        <v>0.1</v>
      </c>
      <c r="WX19" t="n">
        <v>0.25</v>
      </c>
      <c r="WY19" t="n">
        <v>-0.1</v>
      </c>
      <c r="WZ19" t="n">
        <v>0.1</v>
      </c>
      <c r="XA19" t="n">
        <v>-0.1</v>
      </c>
      <c r="XB19" t="n">
        <v>0.2</v>
      </c>
      <c r="XC19" t="n">
        <v>0.2</v>
      </c>
      <c r="XD19" t="n">
        <v>-0.3</v>
      </c>
      <c r="XE19" t="n">
        <v>0.2</v>
      </c>
      <c r="XF19" t="n">
        <v>0.25</v>
      </c>
      <c r="XG19" t="n">
        <v>0.1</v>
      </c>
      <c r="XH19" t="n">
        <v>0.1</v>
      </c>
      <c r="XI19" t="n">
        <v>0.1</v>
      </c>
      <c r="XJ19" t="n">
        <v>0.1</v>
      </c>
      <c r="XK19" t="n">
        <v>0.1</v>
      </c>
      <c r="XL19" t="n">
        <v>0.2</v>
      </c>
      <c r="XM19" t="n">
        <v>0.2</v>
      </c>
      <c r="XN19" t="n">
        <v>0.1</v>
      </c>
      <c r="XO19" t="n">
        <v>0.2</v>
      </c>
      <c r="XP19" t="n">
        <v>0.1</v>
      </c>
      <c r="XQ19" t="n">
        <v>-0.1</v>
      </c>
      <c r="XR19" t="n">
        <v>0.1</v>
      </c>
      <c r="XS19" t="n">
        <v>0.2</v>
      </c>
      <c r="XT19" t="n">
        <v>0.2</v>
      </c>
      <c r="XU19" t="n">
        <v>0.1</v>
      </c>
      <c r="XV19" t="n">
        <v>0.2</v>
      </c>
      <c r="XW19" t="n">
        <v>0.1</v>
      </c>
      <c r="XX19" t="n">
        <v>0.25</v>
      </c>
      <c r="XY19" t="n">
        <v>0.1</v>
      </c>
      <c r="XZ19" t="n">
        <v>0.1</v>
      </c>
      <c r="YA19" t="n">
        <v>-0.1</v>
      </c>
      <c r="YB19" t="n">
        <v>0.2</v>
      </c>
      <c r="YC19" t="n">
        <v>0.2</v>
      </c>
      <c r="YD19" t="n">
        <v>0.1</v>
      </c>
      <c r="YE19" t="n">
        <v>0.2</v>
      </c>
      <c r="YF19" t="n">
        <v>0.1</v>
      </c>
      <c r="YG19" t="n">
        <v>0.1</v>
      </c>
      <c r="YH19" t="n">
        <v>0.4</v>
      </c>
      <c r="YI19" t="n">
        <v>0.1</v>
      </c>
      <c r="YJ19" t="n">
        <v>0.1</v>
      </c>
      <c r="YK19" t="n">
        <v>0.2</v>
      </c>
      <c r="YL19" t="n">
        <v>0.1</v>
      </c>
      <c r="YM19" t="n">
        <v>0.2</v>
      </c>
      <c r="YN19" t="n">
        <v>0.1</v>
      </c>
      <c r="YO19" t="n">
        <v>-0.3</v>
      </c>
      <c r="YP19" t="n">
        <v>0.1</v>
      </c>
      <c r="YQ19" t="n">
        <v>0.4</v>
      </c>
      <c r="YR19" t="n">
        <v>0.4</v>
      </c>
      <c r="YS19" t="n">
        <v>0.1</v>
      </c>
      <c r="YT19" t="n">
        <v>-0.1</v>
      </c>
      <c r="YU19" t="n">
        <v>-0.1</v>
      </c>
      <c r="YV19" t="n">
        <v>-0.1</v>
      </c>
      <c r="YW19" t="n">
        <v>0.2</v>
      </c>
      <c r="YX19" t="n">
        <v>0.1</v>
      </c>
      <c r="YY19" t="n">
        <v>-0.1</v>
      </c>
      <c r="YZ19" t="n">
        <v>0.1</v>
      </c>
      <c r="ZA19" t="n">
        <v>0.1</v>
      </c>
      <c r="ZB19" t="n">
        <v>0.25</v>
      </c>
      <c r="ZC19" t="n">
        <v>0.1</v>
      </c>
      <c r="ZD19" t="n">
        <v>0.2</v>
      </c>
      <c r="ZE19" t="n">
        <v>0.2</v>
      </c>
      <c r="ZF19" t="n">
        <v>0.2</v>
      </c>
      <c r="ZG19" t="n">
        <v>0.1</v>
      </c>
      <c r="ZH19" t="n">
        <v>0.1</v>
      </c>
      <c r="ZI19" t="n">
        <v>0.1</v>
      </c>
      <c r="ZJ19" t="n">
        <v>0.1</v>
      </c>
      <c r="ZK19" t="n">
        <v>0.1</v>
      </c>
      <c r="ZL19" t="n">
        <v>0.1</v>
      </c>
      <c r="ZM19" t="n">
        <v>0.1</v>
      </c>
      <c r="ZN19" t="n">
        <v>0.1</v>
      </c>
      <c r="ZO19" t="n">
        <v>-0.3</v>
      </c>
      <c r="ZP19" t="n">
        <v>0.2</v>
      </c>
      <c r="ZQ19" t="n">
        <v>0.1</v>
      </c>
      <c r="ZR19" t="n">
        <v>0.1</v>
      </c>
      <c r="ZS19" t="n">
        <v>-0.1</v>
      </c>
      <c r="ZT19" t="n">
        <v>0.1</v>
      </c>
      <c r="ZU19" t="n">
        <v>0.2</v>
      </c>
      <c r="ZV19" t="n">
        <v>0.1</v>
      </c>
      <c r="ZW19" t="n">
        <v>-0.1</v>
      </c>
      <c r="ZX19" t="n">
        <v>0.1</v>
      </c>
      <c r="ZY19" t="n">
        <v>0.2</v>
      </c>
      <c r="ZZ19" t="n">
        <v>0.1</v>
      </c>
      <c r="AAA19" t="n">
        <v>0.2</v>
      </c>
      <c r="AAB19" t="n">
        <v>-0.3</v>
      </c>
      <c r="AAC19" t="n">
        <v>0.1</v>
      </c>
      <c r="AAD19" t="n">
        <v>0.2</v>
      </c>
      <c r="AAE19" t="n">
        <v>-0.3</v>
      </c>
      <c r="AAF19" t="n">
        <v>0.1</v>
      </c>
      <c r="AAG19" t="n">
        <v>0.1</v>
      </c>
      <c r="AAH19" t="n">
        <v>0.1</v>
      </c>
      <c r="AAI19" t="n">
        <v>0.25</v>
      </c>
      <c r="AAJ19" t="n">
        <v>-0.1</v>
      </c>
      <c r="AAK19" t="n">
        <v>0.4</v>
      </c>
      <c r="AAL19" t="n">
        <v>-0.1</v>
      </c>
      <c r="AAM19" t="n">
        <v>0.2</v>
      </c>
      <c r="AAN19" t="n">
        <v>0.1</v>
      </c>
      <c r="AAO19" t="n">
        <v>0.2</v>
      </c>
      <c r="AAP19" t="n">
        <v>0.2</v>
      </c>
      <c r="AAQ19" t="n">
        <v>-0.1</v>
      </c>
      <c r="AAR19" t="n">
        <v>0.2</v>
      </c>
      <c r="AAS19" t="n">
        <v>0.25</v>
      </c>
      <c r="AAT19" t="n">
        <v>-0.1</v>
      </c>
      <c r="AAU19" t="n">
        <v>0.25</v>
      </c>
      <c r="AAV19" t="n">
        <v>-0.1</v>
      </c>
      <c r="AAW19" t="n">
        <v>0.25</v>
      </c>
      <c r="AAX19" t="n">
        <v>0.2</v>
      </c>
      <c r="AAY19" t="n">
        <v>0.1</v>
      </c>
      <c r="AAZ19" t="n">
        <v>0.4</v>
      </c>
      <c r="ABA19" t="n">
        <v>0.1</v>
      </c>
      <c r="ABB19" t="n">
        <v>0.1</v>
      </c>
      <c r="ABC19" t="n">
        <v>0.1</v>
      </c>
      <c r="ABD19" t="n">
        <v>0.1</v>
      </c>
      <c r="ABE19" t="n">
        <v>0.2</v>
      </c>
      <c r="ABF19" t="n">
        <v>0.25</v>
      </c>
      <c r="ABG19" t="n">
        <v>-0.3</v>
      </c>
      <c r="ABH19" t="n">
        <v>0.25</v>
      </c>
      <c r="ABI19" t="n">
        <v>0.2</v>
      </c>
      <c r="ABJ19" t="n">
        <v>0.2</v>
      </c>
      <c r="ABK19" t="n">
        <v>0.1</v>
      </c>
      <c r="ABL19" t="n">
        <v>0.1</v>
      </c>
      <c r="ABM19" t="n">
        <v>0.1</v>
      </c>
      <c r="ABN19" t="n">
        <v>0.1</v>
      </c>
      <c r="ABO19" t="n">
        <v>0.1</v>
      </c>
      <c r="ABP19" t="n">
        <v>0.25</v>
      </c>
      <c r="ABQ19" t="n">
        <v>0.2</v>
      </c>
      <c r="ABR19" t="n">
        <v>0.2</v>
      </c>
      <c r="ABS19" t="n">
        <v>0.2</v>
      </c>
      <c r="ABT19" t="n">
        <v>-0.1</v>
      </c>
      <c r="ABU19" t="n">
        <v>-0.1</v>
      </c>
      <c r="ABV19" t="n">
        <v>0.2</v>
      </c>
      <c r="ABW19" t="n">
        <v>0.25</v>
      </c>
      <c r="ABX19" t="n">
        <v>0.25</v>
      </c>
      <c r="ABY19" t="n">
        <v>0.2</v>
      </c>
      <c r="ABZ19" t="n">
        <v>0.1</v>
      </c>
      <c r="ACA19" t="n">
        <v>-0.1</v>
      </c>
      <c r="ACB19" t="n">
        <v>0.1</v>
      </c>
      <c r="ACC19" t="n">
        <v>0.1</v>
      </c>
      <c r="ACD19" t="n">
        <v>0.2</v>
      </c>
      <c r="ACE19" t="n">
        <v>0.25</v>
      </c>
      <c r="ACF19" t="n">
        <v>0.1</v>
      </c>
      <c r="ACG19" t="n">
        <v>0.2</v>
      </c>
      <c r="ACH19" t="n">
        <v>0.2</v>
      </c>
      <c r="ACI19" t="n">
        <v>-0.1</v>
      </c>
      <c r="ACJ19" t="n">
        <v>0.1</v>
      </c>
      <c r="ACK19" t="n">
        <v>0.2</v>
      </c>
      <c r="ACL19" t="n">
        <v>0.2</v>
      </c>
      <c r="ACM19" t="n">
        <v>-0.1</v>
      </c>
      <c r="ACN19" t="n">
        <v>0.2</v>
      </c>
      <c r="ACO19" t="n">
        <v>0.2</v>
      </c>
      <c r="ACP19" t="n">
        <v>-0.1</v>
      </c>
      <c r="ACQ19" t="n">
        <v>0.1</v>
      </c>
      <c r="ACR19" t="n">
        <v>0.1</v>
      </c>
      <c r="ACS19" t="n">
        <v>-0.1</v>
      </c>
      <c r="ACT19" t="n">
        <v>-0.1</v>
      </c>
      <c r="ACU19" t="n">
        <v>0.1</v>
      </c>
      <c r="ACV19" t="n">
        <v>0.2</v>
      </c>
      <c r="ACW19" t="n">
        <v>0.1</v>
      </c>
      <c r="ACX19" t="n">
        <v>0.1</v>
      </c>
      <c r="ACY19" t="n">
        <v>0.1</v>
      </c>
      <c r="ACZ19" t="n">
        <v>0.25</v>
      </c>
      <c r="ADA19" t="n">
        <v>0.25</v>
      </c>
      <c r="ADB19" t="n">
        <v>-0.1</v>
      </c>
      <c r="ADC19" t="n">
        <v>-0.1</v>
      </c>
      <c r="ADD19" t="n">
        <v>0.2</v>
      </c>
      <c r="ADE19" t="n">
        <v>0.1</v>
      </c>
      <c r="ADF19" t="n">
        <v>0.2</v>
      </c>
      <c r="ADG19" t="n">
        <v>0.2</v>
      </c>
      <c r="ADH19" t="n">
        <v>0.1</v>
      </c>
      <c r="ADI19" t="n">
        <v>0.1</v>
      </c>
      <c r="ADJ19" t="n">
        <v>0.1</v>
      </c>
      <c r="ADK19" t="n">
        <v>0.2</v>
      </c>
      <c r="ADL19" t="n">
        <v>0.25</v>
      </c>
      <c r="ADM19" t="n">
        <v>0.1</v>
      </c>
      <c r="ADN19" t="n">
        <v>0.1</v>
      </c>
      <c r="ADO19" t="n">
        <v>-0.1</v>
      </c>
      <c r="ADP19" t="n">
        <v>0.1</v>
      </c>
      <c r="ADQ19" t="n">
        <v>0.1</v>
      </c>
      <c r="ADR19" t="n">
        <v>0.1</v>
      </c>
      <c r="ADS19" t="n">
        <v>-0.1</v>
      </c>
      <c r="ADT19" t="n">
        <v>0.2</v>
      </c>
      <c r="ADU19" t="n">
        <v>0.25</v>
      </c>
      <c r="ADV19" t="n">
        <v>0.1</v>
      </c>
      <c r="ADW19" t="n">
        <v>0.25</v>
      </c>
      <c r="ADX19" t="n">
        <v>0.1</v>
      </c>
      <c r="ADY19" t="n">
        <v>0.2</v>
      </c>
      <c r="ADZ19" t="n">
        <v>0.2</v>
      </c>
      <c r="AEA19" t="n">
        <v>0.1</v>
      </c>
      <c r="AEB19" t="n">
        <v>0.25</v>
      </c>
      <c r="AEC19" t="n">
        <v>0.25</v>
      </c>
      <c r="AED19" t="n">
        <v>0.1</v>
      </c>
      <c r="AEE19" t="n">
        <v>0.1</v>
      </c>
      <c r="AEF19" t="n">
        <v>0.25</v>
      </c>
      <c r="AEG19" t="n">
        <v>0.25</v>
      </c>
      <c r="AEH19" t="n">
        <v>0.1</v>
      </c>
      <c r="AEI19" t="n">
        <v>0.2</v>
      </c>
      <c r="AEJ19" t="n">
        <v>0.1</v>
      </c>
      <c r="AEK19" t="n">
        <v>0.2</v>
      </c>
      <c r="AEL19" t="n">
        <v>0.2</v>
      </c>
      <c r="AEM19" t="n">
        <v>0.1</v>
      </c>
      <c r="AEN19" t="n">
        <v>0.1</v>
      </c>
      <c r="AEO19" t="n">
        <v>0.25</v>
      </c>
      <c r="AEP19" t="n">
        <v>0.2</v>
      </c>
      <c r="AEQ19" t="n">
        <v>0.1</v>
      </c>
      <c r="AER19" t="n">
        <v>0.1</v>
      </c>
      <c r="AES19" t="n">
        <v>-0.3</v>
      </c>
      <c r="AET19" t="n">
        <v>0.1</v>
      </c>
      <c r="AEU19" t="n">
        <v>0.2</v>
      </c>
      <c r="AEV19" t="n">
        <v>0.1</v>
      </c>
      <c r="AEW19" t="n">
        <v>0.2</v>
      </c>
      <c r="AEX19" t="n">
        <v>0.1</v>
      </c>
      <c r="AEY19" t="n">
        <v>0.2</v>
      </c>
      <c r="AEZ19" t="n">
        <v>0.25</v>
      </c>
      <c r="AFA19" t="n">
        <v>-0.1</v>
      </c>
      <c r="AFB19" t="n">
        <v>0.25</v>
      </c>
      <c r="AFC19" t="n">
        <v>-0.1</v>
      </c>
      <c r="AFD19" t="n">
        <v>0.1</v>
      </c>
      <c r="AFE19" t="n">
        <v>0.1</v>
      </c>
      <c r="AFF19" t="n">
        <v>0.4</v>
      </c>
      <c r="AFG19" t="n">
        <v>0.2</v>
      </c>
      <c r="AFH19" t="n">
        <v>0.1</v>
      </c>
      <c r="AFI19" t="n">
        <v>-0.1</v>
      </c>
      <c r="AFJ19" t="n">
        <v>0.1</v>
      </c>
      <c r="AFK19" t="n">
        <v>0.1</v>
      </c>
      <c r="AFL19" t="n">
        <v>0.1</v>
      </c>
      <c r="AFM19" t="n">
        <v>0.2</v>
      </c>
      <c r="AFN19" t="n">
        <v>0.2</v>
      </c>
      <c r="AFO19" t="n">
        <v>0.1</v>
      </c>
      <c r="AFP19" t="n">
        <v>0.2</v>
      </c>
      <c r="AFQ19" t="n">
        <v>0.1</v>
      </c>
      <c r="AFR19" t="n">
        <v>0.25</v>
      </c>
      <c r="AFS19" t="n">
        <v>0.25</v>
      </c>
      <c r="AFT19" t="n">
        <v>0.2</v>
      </c>
      <c r="AFU19" t="n">
        <v>0.1</v>
      </c>
      <c r="AFV19" t="n">
        <v>0.2</v>
      </c>
      <c r="AFW19" t="n">
        <v>0.2</v>
      </c>
      <c r="AFX19" t="n">
        <v>0.2</v>
      </c>
      <c r="AFY19" t="n">
        <v>0.2</v>
      </c>
      <c r="AFZ19" t="n">
        <v>0.2</v>
      </c>
      <c r="AGA19" t="n">
        <v>0.1</v>
      </c>
      <c r="AGB19" t="n">
        <v>0.25</v>
      </c>
      <c r="AGC19" t="n">
        <v>0.2</v>
      </c>
      <c r="AGD19" t="n">
        <v>0.25</v>
      </c>
      <c r="AGE19" t="n">
        <v>0.1</v>
      </c>
      <c r="AGF19" t="n">
        <v>-0.1</v>
      </c>
      <c r="AGG19" t="n">
        <v>0.4</v>
      </c>
      <c r="AGH19" t="n">
        <v>0.2</v>
      </c>
      <c r="AGI19" t="n">
        <v>0.2</v>
      </c>
      <c r="AGJ19" t="n">
        <v>0.2</v>
      </c>
      <c r="AGK19" t="n">
        <v>-0.1</v>
      </c>
      <c r="AGL19" t="n">
        <v>0.1</v>
      </c>
      <c r="AGM19" t="n">
        <v>0.1</v>
      </c>
      <c r="AGN19" t="n">
        <v>0.25</v>
      </c>
      <c r="AGO19" t="n">
        <v>0.1</v>
      </c>
      <c r="AGP19" t="n">
        <v>0.1</v>
      </c>
      <c r="AGQ19" t="n">
        <v>0.1</v>
      </c>
      <c r="AGR19" t="n">
        <v>-0.1</v>
      </c>
      <c r="AGS19" t="n">
        <v>0.2</v>
      </c>
      <c r="AGT19" t="n">
        <v>0.25</v>
      </c>
      <c r="AGU19" t="n">
        <v>0.1</v>
      </c>
      <c r="AGV19" t="n">
        <v>0.25</v>
      </c>
      <c r="AGW19" t="n">
        <v>0.2</v>
      </c>
      <c r="AGX19" t="n">
        <v>0.1</v>
      </c>
      <c r="AGY19" t="n">
        <v>0.1</v>
      </c>
      <c r="AGZ19" t="n">
        <v>0.2</v>
      </c>
      <c r="AHA19" t="n">
        <v>-0.3</v>
      </c>
      <c r="AHB19" t="n">
        <v>0.2</v>
      </c>
      <c r="AHC19" t="n">
        <v>0.1</v>
      </c>
      <c r="AHD19" t="n">
        <v>-0.1</v>
      </c>
      <c r="AHE19" t="n">
        <v>-0.3</v>
      </c>
      <c r="AHF19" t="n">
        <v>0.1</v>
      </c>
      <c r="AHG19" t="n">
        <v>0.1</v>
      </c>
      <c r="AHH19" t="n">
        <v>-0.1</v>
      </c>
      <c r="AHI19" t="n">
        <v>0.2</v>
      </c>
      <c r="AHJ19" t="n">
        <v>0.1</v>
      </c>
      <c r="AHK19" t="n">
        <v>0.25</v>
      </c>
      <c r="AHL19" t="n">
        <v>-0.1</v>
      </c>
      <c r="AHM19" t="n">
        <v>0.1</v>
      </c>
      <c r="AHN19" t="n">
        <v>-0.1</v>
      </c>
      <c r="AHO19" t="n">
        <v>0.2</v>
      </c>
      <c r="AHP19" t="n">
        <v>0.1</v>
      </c>
      <c r="AHQ19" t="n">
        <v>0.1</v>
      </c>
      <c r="AHR19" t="n">
        <v>0.2</v>
      </c>
      <c r="AHS19" t="n">
        <v>0.1</v>
      </c>
      <c r="AHT19" t="n">
        <v>-0.1</v>
      </c>
      <c r="AHU19" t="n">
        <v>0.1</v>
      </c>
      <c r="AHV19" t="n">
        <v>0.2</v>
      </c>
      <c r="AHW19" t="n">
        <v>-0.1</v>
      </c>
      <c r="AHX19" t="n">
        <v>0.1</v>
      </c>
      <c r="AHY19" t="n">
        <v>0.2</v>
      </c>
      <c r="AHZ19" t="n">
        <v>0.1</v>
      </c>
      <c r="AIA19" t="n">
        <v>0.1</v>
      </c>
      <c r="AIB19" t="n">
        <v>-0.1</v>
      </c>
      <c r="AIC19" t="n">
        <v>0.1</v>
      </c>
      <c r="AID19" t="n">
        <v>0.2</v>
      </c>
      <c r="AIE19" t="n">
        <v>0.25</v>
      </c>
      <c r="AIF19" t="n">
        <v>0.1</v>
      </c>
      <c r="AIG19" t="n">
        <v>0.1</v>
      </c>
      <c r="AIH19" t="n">
        <v>0.2</v>
      </c>
      <c r="AII19" t="n">
        <v>0.1</v>
      </c>
      <c r="AIJ19" t="n">
        <v>0.2</v>
      </c>
      <c r="AIK19" t="n">
        <v>0.2</v>
      </c>
      <c r="AIL19" t="n">
        <v>0.2</v>
      </c>
      <c r="AIM19" t="n">
        <v>0.2</v>
      </c>
      <c r="AIN19" t="n">
        <v>0.1</v>
      </c>
      <c r="AIO19" t="n">
        <v>0.1</v>
      </c>
      <c r="AIP19" t="n">
        <v>0.1</v>
      </c>
      <c r="AIQ19" t="n">
        <v>-0.1</v>
      </c>
      <c r="AIR19" t="n">
        <v>0.2</v>
      </c>
      <c r="AIS19" t="n">
        <v>0.1</v>
      </c>
      <c r="AIT19" t="n">
        <v>0.2</v>
      </c>
      <c r="AIU19" t="n">
        <v>0.1</v>
      </c>
      <c r="AIV19" t="n">
        <v>0.2</v>
      </c>
      <c r="AIW19" t="n">
        <v>0.1</v>
      </c>
      <c r="AIX19" t="n">
        <v>0.2</v>
      </c>
      <c r="AIY19" t="n">
        <v>0.2</v>
      </c>
      <c r="AIZ19" t="n">
        <v>0.4</v>
      </c>
      <c r="AJA19" t="n">
        <v>-0.1</v>
      </c>
      <c r="AJB19" t="n">
        <v>-0.1</v>
      </c>
      <c r="AJC19" t="n">
        <v>-0.3</v>
      </c>
      <c r="AJD19" t="n">
        <v>0.1</v>
      </c>
      <c r="AJE19" t="n">
        <v>0.1</v>
      </c>
      <c r="AJF19" t="n">
        <v>-0.1</v>
      </c>
      <c r="AJG19" t="n">
        <v>0.1</v>
      </c>
      <c r="AJH19" t="n">
        <v>0.1</v>
      </c>
      <c r="AJI19" t="n">
        <v>0.1</v>
      </c>
      <c r="AJJ19" t="n">
        <v>0.1</v>
      </c>
      <c r="AJK19" t="n">
        <v>0.1</v>
      </c>
      <c r="AJL19" t="n">
        <v>0.1</v>
      </c>
      <c r="AJM19" t="n">
        <v>0.2</v>
      </c>
      <c r="AJN19" t="n">
        <v>0.1</v>
      </c>
      <c r="AJO19" t="n">
        <v>0.25</v>
      </c>
      <c r="AJP19" t="n">
        <v>-0.1</v>
      </c>
      <c r="AJQ19" t="n">
        <v>0.1</v>
      </c>
      <c r="AJR19" t="n">
        <v>0.2</v>
      </c>
      <c r="AJS19" t="n">
        <v>0.2</v>
      </c>
      <c r="AJT19" t="n">
        <v>0.4</v>
      </c>
      <c r="AJU19" t="n">
        <v>0.1</v>
      </c>
      <c r="AJV19" t="n">
        <v>0.4</v>
      </c>
      <c r="AJW19" t="n">
        <v>0.1</v>
      </c>
      <c r="AJX19" t="n">
        <v>0.1</v>
      </c>
      <c r="AJY19" t="n">
        <v>0.2</v>
      </c>
      <c r="AJZ19" t="n">
        <v>-0.1</v>
      </c>
      <c r="AKA19" t="n">
        <v>0.25</v>
      </c>
      <c r="AKB19" t="n">
        <v>0.1</v>
      </c>
      <c r="AKC19" t="n">
        <v>0.2</v>
      </c>
      <c r="AKD19" t="n">
        <v>0.2</v>
      </c>
      <c r="AKE19" t="n">
        <v>0.2</v>
      </c>
      <c r="AKF19" t="n">
        <v>0.1</v>
      </c>
      <c r="AKG19" t="n">
        <v>0.1</v>
      </c>
      <c r="AKH19" t="n">
        <v>-0.1</v>
      </c>
      <c r="AKI19" t="n">
        <v>0.2</v>
      </c>
      <c r="AKJ19" t="n">
        <v>-0.1</v>
      </c>
      <c r="AKK19" t="n">
        <v>0.1</v>
      </c>
      <c r="AKL19" t="n">
        <v>0.25</v>
      </c>
      <c r="AKM19" t="n">
        <v>-0.1</v>
      </c>
      <c r="AKN19" t="n">
        <v>-0.1</v>
      </c>
      <c r="AKO19" t="n">
        <v>-0.1</v>
      </c>
      <c r="AKP19" t="n">
        <v>0.1</v>
      </c>
      <c r="AKQ19" t="n">
        <v>0.2</v>
      </c>
      <c r="AKR19" t="n">
        <v>0.1</v>
      </c>
      <c r="AKS19" t="n">
        <v>0.2</v>
      </c>
      <c r="AKT19" t="n">
        <v>0.2</v>
      </c>
      <c r="AKU19" t="n">
        <v>0.25</v>
      </c>
      <c r="AKV19" t="n">
        <v>0.25</v>
      </c>
      <c r="AKW19" t="n">
        <v>0.1</v>
      </c>
      <c r="AKX19" t="n">
        <v>0.1</v>
      </c>
      <c r="AKY19" t="n">
        <v>0.2</v>
      </c>
      <c r="AKZ19" t="n">
        <v>0.1</v>
      </c>
      <c r="ALA19" t="n">
        <v>0.2</v>
      </c>
      <c r="ALB19" t="n">
        <v>-0.1</v>
      </c>
      <c r="ALC19" t="n">
        <v>0.2</v>
      </c>
      <c r="ALD19" t="n">
        <v>0.1</v>
      </c>
      <c r="ALE19" t="n">
        <v>0.2</v>
      </c>
      <c r="ALF19" t="n">
        <v>0.2</v>
      </c>
      <c r="ALG19" t="n">
        <v>0.1</v>
      </c>
      <c r="ALH19" t="n">
        <v>0.2</v>
      </c>
      <c r="ALI19" t="n">
        <v>0.1</v>
      </c>
      <c r="ALJ19" t="n">
        <v>0.1</v>
      </c>
      <c r="ALK19" t="n">
        <v>0.1</v>
      </c>
      <c r="ALL19" t="n">
        <v>0.1</v>
      </c>
      <c r="ALM19" t="n">
        <v>0.1</v>
      </c>
      <c r="ALN19" t="n">
        <v>0.1</v>
      </c>
      <c r="ALO19" t="n">
        <v>0.2</v>
      </c>
      <c r="ALP19" t="n">
        <v>-0.1</v>
      </c>
      <c r="ALQ19" t="n">
        <v>0.2</v>
      </c>
      <c r="ALR19" t="n">
        <v>0.2</v>
      </c>
      <c r="ALS19" t="n">
        <v>0.2</v>
      </c>
      <c r="ALT19" t="n">
        <v>0.2</v>
      </c>
      <c r="ALU19" t="n">
        <v>0.1</v>
      </c>
      <c r="ALV19" t="n">
        <v>0.1</v>
      </c>
      <c r="ALW19" t="n">
        <v>0.1</v>
      </c>
      <c r="ALX19" t="n">
        <v>0.1</v>
      </c>
      <c r="ALY19" t="n">
        <v>0.2</v>
      </c>
      <c r="ALZ19" t="n">
        <v>0.2</v>
      </c>
      <c r="AMA19" t="n">
        <v>-0.1</v>
      </c>
      <c r="AMB19" t="n">
        <v>0.1</v>
      </c>
      <c r="AMC19" t="n">
        <v>0.25</v>
      </c>
      <c r="AMD19" t="n">
        <v>0.25</v>
      </c>
      <c r="AME19" t="n">
        <v>0.1</v>
      </c>
      <c r="AMF19" t="n">
        <v>-0.1</v>
      </c>
      <c r="AMG19" t="n">
        <v>0.1</v>
      </c>
      <c r="AMH19" t="n">
        <v>0.2</v>
      </c>
      <c r="AMI19" t="n">
        <v>0.1</v>
      </c>
      <c r="AMJ19" t="n">
        <v>0.2</v>
      </c>
      <c r="AMK19" t="n">
        <v>0.2</v>
      </c>
      <c r="AML19" t="n">
        <v>0.25</v>
      </c>
      <c r="AMM19" t="n">
        <v>0.1</v>
      </c>
      <c r="AMN19" t="n">
        <v>0.1</v>
      </c>
      <c r="AMO19" t="n">
        <v>0.1</v>
      </c>
      <c r="AMP19" t="n">
        <v>0.1</v>
      </c>
      <c r="AMQ19" t="n">
        <v>0.2</v>
      </c>
      <c r="AMR19" t="n">
        <v>0.2</v>
      </c>
      <c r="AMS19" t="n">
        <v>0.1</v>
      </c>
      <c r="AMT19" t="n">
        <v>0.1</v>
      </c>
      <c r="AMU19" t="n">
        <v>0.1</v>
      </c>
      <c r="AMV19" t="n">
        <v>0.2</v>
      </c>
      <c r="AMW19" t="n">
        <v>-0.1</v>
      </c>
      <c r="AMX19" t="n">
        <v>-0.1</v>
      </c>
      <c r="AMY19" t="n">
        <v>0.1</v>
      </c>
      <c r="AMZ19" t="n">
        <v>-0.1</v>
      </c>
      <c r="ANA19" t="n">
        <v>-0.1</v>
      </c>
      <c r="ANB19" t="n">
        <v>0.2</v>
      </c>
      <c r="ANC19" t="n">
        <v>0.2</v>
      </c>
      <c r="AND19" t="n">
        <v>0.1</v>
      </c>
      <c r="ANE19" t="n">
        <v>0.2</v>
      </c>
      <c r="ANF19" t="n">
        <v>0.1</v>
      </c>
      <c r="ANG19" t="n">
        <v>0.1</v>
      </c>
      <c r="ANH19" t="n">
        <v>0.2</v>
      </c>
      <c r="ANI19" t="n">
        <v>0.1</v>
      </c>
      <c r="ANJ19" t="n">
        <v>0.25</v>
      </c>
      <c r="ANK19" t="n">
        <v>0.2</v>
      </c>
      <c r="ANL19" t="n">
        <v>0.1</v>
      </c>
      <c r="ANM19" t="n">
        <v>0.25</v>
      </c>
      <c r="ANN19" t="n">
        <v>-0.1</v>
      </c>
      <c r="ANO19" t="n">
        <v>0.2</v>
      </c>
      <c r="ANP19" t="n">
        <v>0.2</v>
      </c>
      <c r="ANQ19" t="n">
        <v>0.1</v>
      </c>
      <c r="ANR19" t="n">
        <v>0.1</v>
      </c>
      <c r="ANS19" t="n">
        <v>0.1</v>
      </c>
      <c r="ANT19" t="n">
        <v>0.2</v>
      </c>
      <c r="ANU19" t="n">
        <v>0.2</v>
      </c>
      <c r="ANV19" t="n">
        <v>0.25</v>
      </c>
      <c r="ANW19" t="n">
        <v>0.1</v>
      </c>
      <c r="ANX19" t="n">
        <v>0.25</v>
      </c>
      <c r="ANY19" t="n">
        <v>0.2</v>
      </c>
      <c r="ANZ19" t="n">
        <v>0.1</v>
      </c>
      <c r="AOA19" t="n">
        <v>0.25</v>
      </c>
      <c r="AOB19" t="n">
        <v>-0.1</v>
      </c>
      <c r="AOC19" t="n">
        <v>0.1</v>
      </c>
      <c r="AOD19" t="n">
        <v>0.25</v>
      </c>
      <c r="AOE19" t="n">
        <v>0.2</v>
      </c>
      <c r="AOF19" t="n">
        <v>0.1</v>
      </c>
      <c r="AOG19" t="n">
        <v>0.2</v>
      </c>
      <c r="AOH19" t="n">
        <v>-0.1</v>
      </c>
      <c r="AOI19" t="n">
        <v>0.1</v>
      </c>
      <c r="AOJ19" t="n">
        <v>0.2</v>
      </c>
      <c r="AOK19" t="n">
        <v>0.1</v>
      </c>
      <c r="AOL19" t="n">
        <v>0.1</v>
      </c>
      <c r="AOM19" t="n">
        <v>0.25</v>
      </c>
      <c r="AON19" t="n">
        <v>0.25</v>
      </c>
      <c r="AOO19" t="n">
        <v>-0.1</v>
      </c>
      <c r="AOP19" t="n">
        <v>0.1</v>
      </c>
      <c r="AOQ19" t="n">
        <v>0.1</v>
      </c>
      <c r="AOR19" t="n">
        <v>0.1</v>
      </c>
      <c r="AOS19" t="n">
        <v>0.2</v>
      </c>
      <c r="AOT19" t="n">
        <v>-0.3</v>
      </c>
      <c r="AOU19" t="n">
        <v>0.2</v>
      </c>
      <c r="AOV19" t="n">
        <v>0.25</v>
      </c>
      <c r="AOW19" t="n">
        <v>0.2</v>
      </c>
      <c r="AOX19" t="n">
        <v>-0.1</v>
      </c>
      <c r="AOY19" t="n">
        <v>-0.1</v>
      </c>
      <c r="AOZ19" t="n">
        <v>0.2</v>
      </c>
      <c r="APA19" t="n">
        <v>0.1</v>
      </c>
      <c r="APB19" t="n">
        <v>0.2</v>
      </c>
      <c r="APC19" t="n">
        <v>0.1</v>
      </c>
      <c r="APD19" t="n">
        <v>0.1</v>
      </c>
      <c r="APE19" t="n">
        <v>-0.1</v>
      </c>
      <c r="APF19" t="n">
        <v>0.1</v>
      </c>
      <c r="APG19" t="n">
        <v>0.2</v>
      </c>
      <c r="APH19" t="n">
        <v>0.2</v>
      </c>
      <c r="API19" t="n">
        <v>0.2</v>
      </c>
      <c r="APJ19" t="n">
        <v>0.25</v>
      </c>
      <c r="APK19" t="n">
        <v>0.1</v>
      </c>
      <c r="APL19" t="n">
        <v>0.1</v>
      </c>
      <c r="APM19" t="n">
        <v>0.1</v>
      </c>
      <c r="APN19" t="n">
        <v>0.1</v>
      </c>
      <c r="APO19" t="n">
        <v>0.4</v>
      </c>
      <c r="APP19" t="n">
        <v>-0.1</v>
      </c>
      <c r="APQ19" t="n">
        <v>0.2</v>
      </c>
      <c r="APR19" t="n">
        <v>0.2</v>
      </c>
      <c r="APS19" t="n">
        <v>0.25</v>
      </c>
      <c r="APT19" t="n">
        <v>-0.1</v>
      </c>
      <c r="APU19" t="n">
        <v>0.25</v>
      </c>
      <c r="APV19" t="n">
        <v>0.2</v>
      </c>
      <c r="APW19" t="n">
        <v>0.2</v>
      </c>
      <c r="APX19" t="n">
        <v>0.1</v>
      </c>
      <c r="APY19" t="n">
        <v>0.2</v>
      </c>
      <c r="APZ19" t="n">
        <v>0.2</v>
      </c>
      <c r="AQA19" t="n">
        <v>-0.1</v>
      </c>
      <c r="AQB19" t="n">
        <v>0.1</v>
      </c>
      <c r="AQC19" t="n">
        <v>0.2</v>
      </c>
      <c r="AQD19" t="n">
        <v>0.2</v>
      </c>
      <c r="AQE19" t="n">
        <v>-0.1</v>
      </c>
      <c r="AQF19" t="n">
        <v>0.1</v>
      </c>
      <c r="AQG19" t="n">
        <v>0.1</v>
      </c>
      <c r="AQH19" t="n">
        <v>0.1</v>
      </c>
      <c r="AQI19" t="n">
        <v>0.1</v>
      </c>
      <c r="AQJ19" t="n">
        <v>-0.3</v>
      </c>
      <c r="AQK19" t="n">
        <v>0.1</v>
      </c>
      <c r="AQL19" t="n">
        <v>0.4</v>
      </c>
      <c r="AQM19" t="n">
        <v>0.2</v>
      </c>
      <c r="AQN19" t="n">
        <v>0.2</v>
      </c>
      <c r="AQO19" t="n">
        <v>0.2</v>
      </c>
      <c r="AQP19" t="n">
        <v>0.2</v>
      </c>
      <c r="AQQ19" t="n">
        <v>-0.3</v>
      </c>
      <c r="AQR19" t="n">
        <v>0.25</v>
      </c>
      <c r="AQS19" t="n">
        <v>0.1</v>
      </c>
      <c r="AQT19" t="n">
        <v>-0.1</v>
      </c>
      <c r="AQU19" t="n">
        <v>0.1</v>
      </c>
      <c r="AQV19" t="n">
        <v>0.1</v>
      </c>
      <c r="AQW19" t="n">
        <v>0.1</v>
      </c>
      <c r="AQX19" t="n">
        <v>0.2</v>
      </c>
      <c r="AQY19" t="n">
        <v>0.1</v>
      </c>
      <c r="AQZ19" t="n">
        <v>0.25</v>
      </c>
      <c r="ARA19" t="n">
        <v>-0.1</v>
      </c>
      <c r="ARB19" t="n">
        <v>-0.1</v>
      </c>
      <c r="ARC19" t="n">
        <v>0.25</v>
      </c>
      <c r="ARD19" t="n">
        <v>0.2</v>
      </c>
      <c r="ARE19" t="n">
        <v>0.1</v>
      </c>
      <c r="ARF19" t="n">
        <v>0.1</v>
      </c>
      <c r="ARG19" t="n">
        <v>0.2</v>
      </c>
      <c r="ARH19" t="n">
        <v>0.2</v>
      </c>
      <c r="ARI19" t="n">
        <v>0.1</v>
      </c>
      <c r="ARJ19" t="n">
        <v>0.1</v>
      </c>
      <c r="ARK19" t="n">
        <v>-0.1</v>
      </c>
      <c r="ARL19" t="n">
        <v>0.2</v>
      </c>
      <c r="ARM19" t="n">
        <v>-0.1</v>
      </c>
      <c r="ARN19" t="n">
        <v>0.2</v>
      </c>
      <c r="ARO19" t="n">
        <v>0.1</v>
      </c>
      <c r="ARP19" t="n">
        <v>0.2</v>
      </c>
      <c r="ARQ19" t="n">
        <v>-0.3</v>
      </c>
      <c r="ARR19" t="n">
        <v>-0.3</v>
      </c>
      <c r="ARS19" t="n">
        <v>0.1</v>
      </c>
      <c r="ART19" t="n">
        <v>0.1</v>
      </c>
      <c r="ARU19" t="n">
        <v>0.2</v>
      </c>
      <c r="ARV19" t="n">
        <v>-0.1</v>
      </c>
      <c r="ARW19" t="n">
        <v>0.1</v>
      </c>
      <c r="ARX19" t="n">
        <v>0.1</v>
      </c>
      <c r="ARY19" t="n">
        <v>0.1</v>
      </c>
      <c r="ARZ19" t="n">
        <v>0.2</v>
      </c>
      <c r="ASA19" t="n">
        <v>-0.1</v>
      </c>
      <c r="ASB19" t="n">
        <v>-0.1</v>
      </c>
      <c r="ASC19" t="n">
        <v>0.1</v>
      </c>
      <c r="ASD19" t="n">
        <v>0.1</v>
      </c>
      <c r="ASE19" t="n">
        <v>0.2</v>
      </c>
      <c r="ASF19" t="n">
        <v>0.1</v>
      </c>
      <c r="ASG19" t="n">
        <v>0.1</v>
      </c>
      <c r="ASH19" t="n">
        <v>0.2</v>
      </c>
      <c r="ASI19" t="n">
        <v>0.25</v>
      </c>
      <c r="ASJ19" t="n">
        <v>0.2</v>
      </c>
      <c r="ASK19" t="n">
        <v>0.1</v>
      </c>
      <c r="ASL19" t="n">
        <v>0.25</v>
      </c>
      <c r="ASM19" t="n">
        <v>-0.1</v>
      </c>
      <c r="ASN19" t="n">
        <v>0.25</v>
      </c>
      <c r="ASO19" t="n">
        <v>0.2</v>
      </c>
      <c r="ASP19" t="n">
        <v>0.1</v>
      </c>
      <c r="ASQ19" t="n">
        <v>-0.1</v>
      </c>
      <c r="ASR19" t="n">
        <v>0.1</v>
      </c>
      <c r="ASS19" t="n">
        <v>0.1</v>
      </c>
      <c r="AST19" t="n">
        <v>0.2</v>
      </c>
      <c r="ASU19" t="n">
        <v>0.2</v>
      </c>
      <c r="ASV19" t="n">
        <v>0.1</v>
      </c>
      <c r="ASW19" t="n">
        <v>0.1</v>
      </c>
      <c r="ASX19" t="n">
        <v>0.1</v>
      </c>
      <c r="ASY19" t="n">
        <v>0.1</v>
      </c>
      <c r="ASZ19" t="n">
        <v>0.2</v>
      </c>
      <c r="ATA19" t="n">
        <v>0.1</v>
      </c>
      <c r="ATB19" t="n">
        <v>0.2</v>
      </c>
      <c r="ATC19" t="n">
        <v>0.1</v>
      </c>
      <c r="ATD19" t="n">
        <v>0.2</v>
      </c>
      <c r="ATE19" t="n">
        <v>0.1</v>
      </c>
      <c r="ATF19" t="n">
        <v>0.1</v>
      </c>
      <c r="ATG19" t="n">
        <v>0.1</v>
      </c>
      <c r="ATH19" t="n">
        <v>0.1</v>
      </c>
      <c r="ATI19" t="n">
        <v>0.2</v>
      </c>
      <c r="ATJ19" t="n">
        <v>0.2</v>
      </c>
      <c r="ATK19" t="n">
        <v>-0.1</v>
      </c>
      <c r="ATL19" t="n">
        <v>0.4</v>
      </c>
      <c r="ATM19" t="n">
        <v>-0.1</v>
      </c>
      <c r="ATN19" t="n">
        <v>0.2</v>
      </c>
      <c r="ATO19" t="n">
        <v>0.1</v>
      </c>
      <c r="ATP19" t="n">
        <v>-0.1</v>
      </c>
      <c r="ATQ19" t="n">
        <v>0.2</v>
      </c>
      <c r="ATR19" t="n">
        <v>0.1</v>
      </c>
      <c r="ATS19" t="n">
        <v>-0.1</v>
      </c>
      <c r="ATT19" t="n">
        <v>0.2</v>
      </c>
      <c r="ATU19" t="n">
        <v>0.2</v>
      </c>
      <c r="ATV19" t="n">
        <v>0.1</v>
      </c>
      <c r="ATW19" t="n">
        <v>-0.3</v>
      </c>
      <c r="ATX19" t="n">
        <v>-0.1</v>
      </c>
      <c r="ATY19" t="n">
        <v>0.1</v>
      </c>
      <c r="ATZ19" t="n">
        <v>0.2</v>
      </c>
      <c r="AUA19" t="n">
        <v>0.2</v>
      </c>
      <c r="AUB19" t="n">
        <v>0.25</v>
      </c>
      <c r="AUC19" t="n">
        <v>0.1</v>
      </c>
      <c r="AUD19" t="n">
        <v>0.1</v>
      </c>
      <c r="AUE19" t="n">
        <v>0.2</v>
      </c>
      <c r="AUF19" t="n">
        <v>0.1</v>
      </c>
      <c r="AUG19" t="n">
        <v>0.1</v>
      </c>
      <c r="AUH19" t="n">
        <v>0.2</v>
      </c>
      <c r="AUI19" t="n">
        <v>0.1</v>
      </c>
      <c r="AUJ19" t="n">
        <v>0.2</v>
      </c>
      <c r="AUK19" t="n">
        <v>0.1</v>
      </c>
      <c r="AUL19" t="n">
        <v>-0.1</v>
      </c>
      <c r="AUM19" t="n">
        <v>0.25</v>
      </c>
      <c r="AUN19" t="n">
        <v>0.2</v>
      </c>
      <c r="AUO19" t="n">
        <v>0.4</v>
      </c>
      <c r="AUP19" t="n">
        <v>-0.1</v>
      </c>
      <c r="AUQ19" t="n">
        <v>0.1</v>
      </c>
      <c r="AUR19" t="n">
        <v>-0.1</v>
      </c>
      <c r="AUS19" t="n">
        <v>0.2</v>
      </c>
      <c r="AUT19" t="n">
        <v>0.25</v>
      </c>
      <c r="AUU19" t="n">
        <v>0.1</v>
      </c>
      <c r="AUV19" t="n">
        <v>0.1</v>
      </c>
      <c r="AUW19" t="n">
        <v>0.1</v>
      </c>
      <c r="AUX19" t="n">
        <v>-0.1</v>
      </c>
      <c r="AUY19" t="n">
        <v>-0.1</v>
      </c>
      <c r="AUZ19" t="n">
        <v>-0.1</v>
      </c>
      <c r="AVA19" t="n">
        <v>0.1</v>
      </c>
      <c r="AVB19" t="n">
        <v>-0.1</v>
      </c>
      <c r="AVC19" t="n">
        <v>0.25</v>
      </c>
      <c r="AVD19" t="n">
        <v>0.25</v>
      </c>
      <c r="AVE19" t="n">
        <v>0.2</v>
      </c>
      <c r="AVF19" t="n">
        <v>0.2</v>
      </c>
      <c r="AVG19" t="n">
        <v>-0.1</v>
      </c>
      <c r="AVH19" t="n">
        <v>0.2</v>
      </c>
      <c r="AVI19" t="n">
        <v>0.1</v>
      </c>
      <c r="AVJ19" t="n">
        <v>-0.1</v>
      </c>
      <c r="AVK19" t="n">
        <v>0.2</v>
      </c>
      <c r="AVL19" t="n">
        <v>0.1</v>
      </c>
      <c r="AVM19" t="n">
        <v>0.1</v>
      </c>
      <c r="AVN19" t="n">
        <v>0.1</v>
      </c>
      <c r="AVO19" t="n">
        <v>0.2</v>
      </c>
      <c r="AVP19" t="n">
        <v>0.1</v>
      </c>
      <c r="AVQ19" t="n">
        <v>0.1</v>
      </c>
      <c r="AVR19" t="n">
        <v>0.2</v>
      </c>
      <c r="AVS19" t="n">
        <v>0.1</v>
      </c>
      <c r="AVT19" t="n">
        <v>0.1</v>
      </c>
      <c r="AVU19" t="n">
        <v>0.1</v>
      </c>
      <c r="AVV19" t="n">
        <v>0.1</v>
      </c>
      <c r="AVW19" t="n">
        <v>0.25</v>
      </c>
      <c r="AVX19" t="n">
        <v>0.1</v>
      </c>
      <c r="AVY19" t="n">
        <v>-0.1</v>
      </c>
      <c r="AVZ19" t="n">
        <v>0.2</v>
      </c>
      <c r="AWA19" t="n">
        <v>0.1</v>
      </c>
      <c r="AWB19" t="n">
        <v>0.1</v>
      </c>
      <c r="AWC19" t="n">
        <v>0.1</v>
      </c>
      <c r="AWD19" t="n">
        <v>0.2</v>
      </c>
      <c r="AWE19" t="n">
        <v>0.1</v>
      </c>
      <c r="AWF19" t="n">
        <v>0.25</v>
      </c>
      <c r="AWG19" t="n">
        <v>0.2</v>
      </c>
      <c r="AWH19" t="n">
        <v>0.4</v>
      </c>
      <c r="AWI19" t="n">
        <v>0.25</v>
      </c>
      <c r="AWJ19" t="n">
        <v>0.2</v>
      </c>
      <c r="AWK19" t="n">
        <v>0.25</v>
      </c>
      <c r="AWL19" t="n">
        <v>0.25</v>
      </c>
      <c r="AWM19" t="n">
        <v>0.2</v>
      </c>
      <c r="AWN19" t="n">
        <v>0.1</v>
      </c>
      <c r="AWO19" t="n">
        <v>0.2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0.2</v>
      </c>
      <c r="AWV19" t="n">
        <v>0.1</v>
      </c>
      <c r="AWW19" t="n">
        <v>0.2</v>
      </c>
      <c r="AWX19" t="n">
        <v>0.2</v>
      </c>
      <c r="AWY19" t="n">
        <v>-0.1</v>
      </c>
      <c r="AWZ19" t="n">
        <v>-0.1</v>
      </c>
      <c r="AXA19" t="n">
        <v>0.2</v>
      </c>
      <c r="AXB19" t="n">
        <v>0.1</v>
      </c>
      <c r="AXC19" t="n">
        <v>0.2</v>
      </c>
      <c r="AXD19" t="n">
        <v>-0.1</v>
      </c>
      <c r="AXE19" t="n">
        <v>0.2</v>
      </c>
      <c r="AXF19" t="n">
        <v>0.1</v>
      </c>
      <c r="AXG19" t="n">
        <v>0.1</v>
      </c>
      <c r="AXH19" t="n">
        <v>0.2</v>
      </c>
      <c r="AXI19" t="n">
        <v>0.2</v>
      </c>
      <c r="AXJ19" t="n">
        <v>0.2</v>
      </c>
      <c r="AXK19" t="n">
        <v>0.1</v>
      </c>
      <c r="AXL19" t="n">
        <v>0.1</v>
      </c>
      <c r="AXM19" t="n">
        <v>0.1</v>
      </c>
      <c r="AXN19" t="n">
        <v>-0.1</v>
      </c>
      <c r="AXO19" t="n">
        <v>0.1</v>
      </c>
      <c r="AXP19" t="n">
        <v>0.25</v>
      </c>
      <c r="AXQ19" t="n">
        <v>0.2</v>
      </c>
      <c r="AXR19" t="n">
        <v>-0.3</v>
      </c>
      <c r="AXS19" t="n">
        <v>0.4</v>
      </c>
      <c r="AXT19" t="n">
        <v>0.1</v>
      </c>
      <c r="AXU19" t="n">
        <v>-0.1</v>
      </c>
      <c r="AXV19" t="n">
        <v>0.1</v>
      </c>
      <c r="AXW19" t="n">
        <v>0.1</v>
      </c>
      <c r="AXX19" t="n">
        <v>0.1</v>
      </c>
      <c r="AXY19" t="n">
        <v>0.2</v>
      </c>
      <c r="AXZ19" t="n">
        <v>-0.1</v>
      </c>
      <c r="AYA19" t="n">
        <v>0.1</v>
      </c>
      <c r="AYB19" t="n">
        <v>0.1</v>
      </c>
      <c r="AYC19" t="n">
        <v>-0.1</v>
      </c>
      <c r="AYD19" t="n">
        <v>0.25</v>
      </c>
      <c r="AYE19" t="n">
        <v>-0.1</v>
      </c>
      <c r="AYF19" t="n">
        <v>0.4</v>
      </c>
      <c r="AYG19" t="n">
        <v>0.2</v>
      </c>
      <c r="AYH19" t="n">
        <v>0.2</v>
      </c>
      <c r="AYI19" t="n">
        <v>-0.3</v>
      </c>
      <c r="AYJ19" t="n">
        <v>0.4</v>
      </c>
      <c r="AYK19" t="n">
        <v>0.1</v>
      </c>
      <c r="AYL19" t="n">
        <v>0.1</v>
      </c>
      <c r="AYM19" t="n">
        <v>0.2</v>
      </c>
      <c r="AYN19" t="n">
        <v>0.2</v>
      </c>
      <c r="AYO19" t="n">
        <v>0.1</v>
      </c>
      <c r="AYP19" t="n">
        <v>0.1</v>
      </c>
      <c r="AYQ19" t="n">
        <v>0.2</v>
      </c>
      <c r="AYR19" t="n">
        <v>0.25</v>
      </c>
      <c r="AYS19" t="n">
        <v>0.1</v>
      </c>
      <c r="AYT19" t="n">
        <v>0.2</v>
      </c>
      <c r="AYU19" t="n">
        <v>0.1</v>
      </c>
      <c r="AYV19" t="n">
        <v>0.2</v>
      </c>
      <c r="AYW19" t="n">
        <v>0.2</v>
      </c>
      <c r="AYX19" t="n">
        <v>0.2</v>
      </c>
      <c r="AYY19" t="n">
        <v>0.1</v>
      </c>
      <c r="AYZ19" t="n">
        <v>0.2</v>
      </c>
      <c r="AZA19" t="n">
        <v>0.1</v>
      </c>
      <c r="AZB19" t="n">
        <v>-0.1</v>
      </c>
      <c r="AZC19" t="n">
        <v>0.1</v>
      </c>
      <c r="AZD19" t="n">
        <v>0.1</v>
      </c>
      <c r="AZE19" t="n">
        <v>0.2</v>
      </c>
      <c r="AZF19" t="n">
        <v>0.1</v>
      </c>
      <c r="AZG19" t="n">
        <v>-0.1</v>
      </c>
      <c r="AZH19" t="n">
        <v>0.1</v>
      </c>
      <c r="AZI19" t="n">
        <v>0.1</v>
      </c>
      <c r="AZJ19" t="n">
        <v>0.2</v>
      </c>
      <c r="AZK19" t="n">
        <v>0.1</v>
      </c>
      <c r="AZL19" t="n">
        <v>0.1</v>
      </c>
      <c r="AZM19" t="n">
        <v>0.2</v>
      </c>
      <c r="AZN19" t="n">
        <v>0.25</v>
      </c>
      <c r="AZO19" t="n">
        <v>-0.1</v>
      </c>
      <c r="AZP19" t="n">
        <v>0.2</v>
      </c>
      <c r="AZQ19" t="n">
        <v>0.2</v>
      </c>
      <c r="AZR19" t="n">
        <v>-0.1</v>
      </c>
      <c r="AZS19" t="n">
        <v>0.1</v>
      </c>
      <c r="AZT19" t="n">
        <v>0.2</v>
      </c>
      <c r="AZU19" t="n">
        <v>0.1</v>
      </c>
      <c r="AZV19" t="n">
        <v>0.2</v>
      </c>
      <c r="AZW19" t="n">
        <v>0.1</v>
      </c>
      <c r="AZX19" t="n">
        <v>-0.3</v>
      </c>
      <c r="AZY19" t="n">
        <v>0.1</v>
      </c>
      <c r="AZZ19" t="n">
        <v>0.2</v>
      </c>
      <c r="BAA19" t="n">
        <v>0.2</v>
      </c>
      <c r="BAB19" t="n">
        <v>-0.1</v>
      </c>
      <c r="BAC19" t="n">
        <v>0.1</v>
      </c>
      <c r="BAD19" t="n">
        <v>0.25</v>
      </c>
      <c r="BAE19" t="n">
        <v>0.1</v>
      </c>
      <c r="BAF19" t="n">
        <v>-0.1</v>
      </c>
      <c r="BAG19" t="n">
        <v>0.2</v>
      </c>
      <c r="BAH19" t="n">
        <v>0.1</v>
      </c>
      <c r="BAI19" t="n">
        <v>0.2</v>
      </c>
      <c r="BAJ19" t="n">
        <v>0.2</v>
      </c>
      <c r="BAK19" t="n">
        <v>0.2</v>
      </c>
      <c r="BAL19" t="n">
        <v>0.25</v>
      </c>
      <c r="BAM19" t="n">
        <v>0.2</v>
      </c>
      <c r="BAN19" t="n">
        <v>0.1</v>
      </c>
      <c r="BAO19" t="n">
        <v>-0.1</v>
      </c>
      <c r="BAP19" t="n">
        <v>0.25</v>
      </c>
      <c r="BAQ19" t="n">
        <v>0.25</v>
      </c>
      <c r="BAR19" t="n">
        <v>0.2</v>
      </c>
      <c r="BAS19" t="n">
        <v>-0.1</v>
      </c>
      <c r="BAT19" t="n">
        <v>0.2</v>
      </c>
      <c r="BAU19" t="n">
        <v>0.2</v>
      </c>
      <c r="BAV19" t="n">
        <v>0.2</v>
      </c>
      <c r="BAW19" t="n">
        <v>0.1</v>
      </c>
      <c r="BAX19" t="n">
        <v>0.1</v>
      </c>
      <c r="BAY19" t="n">
        <v>-0.1</v>
      </c>
      <c r="BAZ19" t="n">
        <v>0.2</v>
      </c>
      <c r="BBA19" t="n">
        <v>0.1</v>
      </c>
      <c r="BBB19" t="n">
        <v>0.25</v>
      </c>
      <c r="BBC19" t="n">
        <v>0.1</v>
      </c>
      <c r="BBD19" t="n">
        <v>0.1</v>
      </c>
      <c r="BBE19" t="n">
        <v>-0.1</v>
      </c>
      <c r="BBF19" t="n">
        <v>0.1</v>
      </c>
      <c r="BBG19" t="n">
        <v>0.2</v>
      </c>
      <c r="BBH19" t="n">
        <v>0.2</v>
      </c>
      <c r="BBI19" t="n">
        <v>0.25</v>
      </c>
      <c r="BBJ19" t="n">
        <v>-0.1</v>
      </c>
      <c r="BBK19" t="n">
        <v>0.1</v>
      </c>
      <c r="BBL19" t="n">
        <v>-0.1</v>
      </c>
      <c r="BBM19" t="n">
        <v>-0.3</v>
      </c>
      <c r="BBN19" t="n">
        <v>0.2</v>
      </c>
      <c r="BBO19" t="n">
        <v>0.1</v>
      </c>
      <c r="BBP19" t="n">
        <v>0.2</v>
      </c>
      <c r="BBQ19" t="n">
        <v>0.1</v>
      </c>
      <c r="BBR19" t="n">
        <v>0.25</v>
      </c>
      <c r="BBS19" t="n">
        <v>0.25</v>
      </c>
      <c r="BBT19" t="n">
        <v>0.1</v>
      </c>
      <c r="BBU19" t="n">
        <v>0.1</v>
      </c>
      <c r="BBV19" t="n">
        <v>0.25</v>
      </c>
      <c r="BBW19" t="n">
        <v>0.2</v>
      </c>
      <c r="BBX19" t="n">
        <v>0.4</v>
      </c>
      <c r="BBY19" t="n">
        <v>0.1</v>
      </c>
      <c r="BBZ19" t="n">
        <v>0.2</v>
      </c>
      <c r="BCA19" t="n">
        <v>0.1</v>
      </c>
      <c r="BCB19" t="n">
        <v>-0.1</v>
      </c>
      <c r="BCC19" t="n">
        <v>0.2</v>
      </c>
      <c r="BCD19" t="n">
        <v>-0.1</v>
      </c>
      <c r="BCE19" t="n">
        <v>-0.1</v>
      </c>
      <c r="BCF19" t="n">
        <v>0.4</v>
      </c>
      <c r="BCG19" t="n">
        <v>0.2</v>
      </c>
      <c r="BCH19" t="n">
        <v>0.2</v>
      </c>
      <c r="BCI19" t="n">
        <v>0.25</v>
      </c>
      <c r="BCJ19" t="n">
        <v>0.25</v>
      </c>
      <c r="BCK19" t="n">
        <v>-0.1</v>
      </c>
      <c r="BCL19" t="n">
        <v>0.2</v>
      </c>
      <c r="BCM19" t="n">
        <v>0.25</v>
      </c>
      <c r="BCN19" t="n">
        <v>0.2</v>
      </c>
      <c r="BCO19" t="n">
        <v>0.2</v>
      </c>
      <c r="BCP19" t="n">
        <v>0.2</v>
      </c>
      <c r="BCQ19" t="n">
        <v>0.1</v>
      </c>
      <c r="BCR19" t="n">
        <v>0.1</v>
      </c>
      <c r="BCS19" t="n">
        <v>0.25</v>
      </c>
      <c r="BCT19" t="n">
        <v>0.1</v>
      </c>
      <c r="BCU19" t="n">
        <v>0.1</v>
      </c>
      <c r="BCV19" t="n">
        <v>0.1</v>
      </c>
      <c r="BCW19" t="n">
        <v>0.2</v>
      </c>
      <c r="BCX19" t="n">
        <v>-0.1</v>
      </c>
      <c r="BCY19" t="n">
        <v>0.1</v>
      </c>
      <c r="BCZ19" t="n">
        <v>0.4</v>
      </c>
      <c r="BDA19" t="n">
        <v>0.1</v>
      </c>
      <c r="BDB19" t="n">
        <v>0.1</v>
      </c>
      <c r="BDC19" t="n">
        <v>0.2</v>
      </c>
      <c r="BDD19" t="n">
        <v>-0.1</v>
      </c>
      <c r="BDE19" t="n">
        <v>-0.1</v>
      </c>
      <c r="BDF19" t="n">
        <v>-0.3</v>
      </c>
      <c r="BDG19" t="n">
        <v>0.1</v>
      </c>
      <c r="BDH19" t="n">
        <v>0.2</v>
      </c>
      <c r="BDI19" t="n">
        <v>-0.1</v>
      </c>
      <c r="BDJ19" t="n">
        <v>0.1</v>
      </c>
      <c r="BDK19" t="n">
        <v>0.1</v>
      </c>
      <c r="BDL19" t="n">
        <v>0.2</v>
      </c>
      <c r="BDM19" t="n">
        <v>0.1</v>
      </c>
      <c r="BDN19" t="n">
        <v>0.1</v>
      </c>
      <c r="BDO19" t="n">
        <v>0.4</v>
      </c>
      <c r="BDP19" t="n">
        <v>-0.3</v>
      </c>
      <c r="BDQ19" t="n">
        <v>0.1</v>
      </c>
      <c r="BDR19" t="n">
        <v>0.2</v>
      </c>
      <c r="BDS19" t="n">
        <v>0.1</v>
      </c>
      <c r="BDT19" t="n">
        <v>0.2</v>
      </c>
      <c r="BDU19" t="n">
        <v>0.1</v>
      </c>
      <c r="BDV19" t="n">
        <v>0.2</v>
      </c>
      <c r="BDW19" t="n">
        <v>-0.1</v>
      </c>
      <c r="BDX19" t="n">
        <v>0.2</v>
      </c>
      <c r="BDY19" t="n">
        <v>0.25</v>
      </c>
      <c r="BDZ19" t="n">
        <v>0.1</v>
      </c>
      <c r="BEA19" t="n">
        <v>0.25</v>
      </c>
      <c r="BEB19" t="n">
        <v>0.2</v>
      </c>
      <c r="BEC19" t="n">
        <v>0.2</v>
      </c>
      <c r="BED19" t="n">
        <v>0.1</v>
      </c>
      <c r="BEE19" t="n">
        <v>0.1</v>
      </c>
      <c r="BEF19" t="n">
        <v>0.25</v>
      </c>
      <c r="BEG19" t="n">
        <v>0.1</v>
      </c>
      <c r="BEH19" t="n">
        <v>0.2</v>
      </c>
      <c r="BEI19" t="n">
        <v>0.2</v>
      </c>
      <c r="BEJ19" t="n">
        <v>-0.1</v>
      </c>
      <c r="BEK19" t="n">
        <v>0.1</v>
      </c>
      <c r="BEL19" t="n">
        <v>0.25</v>
      </c>
      <c r="BEM19" t="n">
        <v>0.2</v>
      </c>
      <c r="BEN19" t="n">
        <v>0.2</v>
      </c>
      <c r="BEO19" t="n">
        <v>0.1</v>
      </c>
      <c r="BEP19" t="n">
        <v>0.1</v>
      </c>
      <c r="BEQ19" t="n">
        <v>0.2</v>
      </c>
      <c r="BER19" t="n">
        <v>-0.1</v>
      </c>
      <c r="BES19" t="n">
        <v>-0.1</v>
      </c>
      <c r="BET19" t="n">
        <v>0.1</v>
      </c>
      <c r="BEU19" t="n">
        <v>0.2</v>
      </c>
      <c r="BEV19" t="n">
        <v>0.1</v>
      </c>
      <c r="BEW19" t="n">
        <v>0.1</v>
      </c>
      <c r="BEX19" t="n">
        <v>0.1</v>
      </c>
      <c r="BEY19" t="n">
        <v>0.1</v>
      </c>
      <c r="BEZ19" t="n">
        <v>0.4</v>
      </c>
      <c r="BFA19" t="n">
        <v>0.25</v>
      </c>
      <c r="BFB19" t="n">
        <v>0.1</v>
      </c>
      <c r="BFC19" t="n">
        <v>-0.1</v>
      </c>
      <c r="BFD19" t="n">
        <v>-0.1</v>
      </c>
      <c r="BFE19" t="n">
        <v>0.1</v>
      </c>
      <c r="BFF19" t="n">
        <v>0.2</v>
      </c>
      <c r="BFG19" t="n">
        <v>0.25</v>
      </c>
      <c r="BFH19" t="n">
        <v>0.1</v>
      </c>
      <c r="BFI19" t="n">
        <v>0.25</v>
      </c>
      <c r="BFJ19" t="n">
        <v>0.2</v>
      </c>
      <c r="BFK19" t="n">
        <v>0.2</v>
      </c>
      <c r="BFL19" t="n">
        <v>0.2</v>
      </c>
      <c r="BFM19" t="n">
        <v>0.2</v>
      </c>
      <c r="BFN19" t="n">
        <v>0.1</v>
      </c>
      <c r="BFO19" t="n">
        <v>0.1</v>
      </c>
      <c r="BFP19" t="n">
        <v>0.2</v>
      </c>
      <c r="BFQ19" t="n">
        <v>-0.1</v>
      </c>
      <c r="BFR19" t="n">
        <v>0.25</v>
      </c>
      <c r="BFS19" t="n">
        <v>0.1</v>
      </c>
      <c r="BFT19" t="n">
        <v>0.25</v>
      </c>
      <c r="BFU19" t="n">
        <v>-0.1</v>
      </c>
      <c r="BFV19" t="n">
        <v>0.25</v>
      </c>
      <c r="BFW19" t="n">
        <v>0.2</v>
      </c>
      <c r="BFX19" t="n">
        <v>0.1</v>
      </c>
      <c r="BFY19" t="n">
        <v>0.2</v>
      </c>
      <c r="BFZ19" t="n">
        <v>0.1</v>
      </c>
      <c r="BGA19" t="n">
        <v>0.2</v>
      </c>
      <c r="BGB19" t="n">
        <v>0.25</v>
      </c>
      <c r="BGC19" t="n">
        <v>-0.1</v>
      </c>
      <c r="BGD19" t="n">
        <v>0.2</v>
      </c>
      <c r="BGE19" t="n">
        <v>0.1</v>
      </c>
      <c r="BGF19" t="n">
        <v>0.1</v>
      </c>
      <c r="BGG19" t="n">
        <v>-0.1</v>
      </c>
      <c r="BGH19" t="n">
        <v>0.2</v>
      </c>
      <c r="BGI19" t="n">
        <v>0.2</v>
      </c>
      <c r="BGJ19" t="n">
        <v>0.1</v>
      </c>
      <c r="BGK19" t="n">
        <v>0.2</v>
      </c>
      <c r="BGL19" t="n">
        <v>-0.1</v>
      </c>
      <c r="BGM19" t="n">
        <v>0.2</v>
      </c>
      <c r="BGN19" t="n">
        <v>0.1</v>
      </c>
      <c r="BGO19" t="n">
        <v>-0.1</v>
      </c>
      <c r="BGP19" t="n">
        <v>0.2</v>
      </c>
      <c r="BGQ19" t="n">
        <v>0.25</v>
      </c>
      <c r="BGR19" t="n">
        <v>0.25</v>
      </c>
      <c r="BGS19" t="n">
        <v>0.1</v>
      </c>
      <c r="BGT19" t="n">
        <v>0.2</v>
      </c>
      <c r="BGU19" t="n">
        <v>0.2</v>
      </c>
      <c r="BGV19" t="n">
        <v>-0.1</v>
      </c>
      <c r="BGW19" t="n">
        <v>0.2</v>
      </c>
      <c r="BGX19" t="n">
        <v>-0.1</v>
      </c>
      <c r="BGY19" t="n">
        <v>0.1</v>
      </c>
      <c r="BGZ19" t="n">
        <v>0.2</v>
      </c>
      <c r="BHA19" t="n">
        <v>0.2</v>
      </c>
      <c r="BHB19" t="n">
        <v>-0.1</v>
      </c>
      <c r="BHC19" t="n">
        <v>0.25</v>
      </c>
      <c r="BHD19" t="n">
        <v>-0.1</v>
      </c>
      <c r="BHE19" t="n">
        <v>0.2</v>
      </c>
      <c r="BHF19" t="n">
        <v>0.1</v>
      </c>
      <c r="BHG19" t="n">
        <v>0.2</v>
      </c>
      <c r="BHH19" t="n">
        <v>0.1</v>
      </c>
      <c r="BHI19" t="n">
        <v>0.1</v>
      </c>
      <c r="BHJ19" t="n">
        <v>0.1</v>
      </c>
      <c r="BHK19" t="n">
        <v>-0.1</v>
      </c>
      <c r="BHL19" t="n">
        <v>0.4</v>
      </c>
      <c r="BHM19" t="n">
        <v>-0.1</v>
      </c>
      <c r="BHN19" t="n">
        <v>0.2</v>
      </c>
      <c r="BHO19" t="n">
        <v>-0.1</v>
      </c>
      <c r="BHP19" t="n">
        <v>0.2</v>
      </c>
      <c r="BHQ19" t="n">
        <v>0.2</v>
      </c>
      <c r="BHR19" t="n">
        <v>0.1</v>
      </c>
      <c r="BHS19" t="n">
        <v>-0.1</v>
      </c>
      <c r="BHT19" t="n">
        <v>0.2</v>
      </c>
      <c r="BHU19" t="n">
        <v>0.2</v>
      </c>
      <c r="BHV19" t="n">
        <v>0.2</v>
      </c>
      <c r="BHW19" t="n">
        <v>0.2</v>
      </c>
      <c r="BHX19" t="n">
        <v>0.2</v>
      </c>
      <c r="BHY19" t="n">
        <v>-0.1</v>
      </c>
      <c r="BHZ19" t="n">
        <v>0.1</v>
      </c>
      <c r="BIA19" t="n">
        <v>0.1</v>
      </c>
      <c r="BIB19" t="n">
        <v>0.1</v>
      </c>
      <c r="BIC19" t="n">
        <v>0.2</v>
      </c>
      <c r="BID19" t="n">
        <v>0.25</v>
      </c>
      <c r="BIE19" t="n">
        <v>0.1</v>
      </c>
      <c r="BIF19" t="n">
        <v>-0.3</v>
      </c>
      <c r="BIG19" t="n">
        <v>0.1</v>
      </c>
      <c r="BIH19" t="n">
        <v>0.25</v>
      </c>
      <c r="BII19" t="n">
        <v>0.1</v>
      </c>
      <c r="BIJ19" t="n">
        <v>0.2</v>
      </c>
      <c r="BIK19" t="n">
        <v>0.2</v>
      </c>
      <c r="BIL19" t="n">
        <v>0.1</v>
      </c>
      <c r="BIM19" t="n">
        <v>0.25</v>
      </c>
      <c r="BIN19" t="n">
        <v>0.1</v>
      </c>
      <c r="BIO19" t="n">
        <v>0.2</v>
      </c>
      <c r="BIP19" t="n">
        <v>0.1</v>
      </c>
      <c r="BIQ19" t="n">
        <v>0.2</v>
      </c>
      <c r="BIR19" t="n">
        <v>-0.1</v>
      </c>
      <c r="BIS19" t="n">
        <v>0.1</v>
      </c>
      <c r="BIT19" t="n">
        <v>0.25</v>
      </c>
      <c r="BIU19" t="n">
        <v>0.2</v>
      </c>
      <c r="BIV19" t="n">
        <v>0.2</v>
      </c>
      <c r="BIW19" t="n">
        <v>0.1</v>
      </c>
      <c r="BIX19" t="n">
        <v>0.1</v>
      </c>
      <c r="BIY19" t="n">
        <v>-0.3</v>
      </c>
      <c r="BIZ19" t="n">
        <v>0.25</v>
      </c>
      <c r="BJA19" t="n">
        <v>0.1</v>
      </c>
      <c r="BJB19" t="n">
        <v>0.1</v>
      </c>
      <c r="BJC19" t="n">
        <v>0.2</v>
      </c>
      <c r="BJD19" t="n">
        <v>0.1</v>
      </c>
      <c r="BJE19" t="n">
        <v>0.25</v>
      </c>
      <c r="BJF19" t="n">
        <v>0.2</v>
      </c>
      <c r="BJG19" t="n">
        <v>0.1</v>
      </c>
      <c r="BJH19" t="n">
        <v>0.25</v>
      </c>
      <c r="BJI19" t="n">
        <v>0.1</v>
      </c>
      <c r="BJJ19" t="n">
        <v>0.1</v>
      </c>
      <c r="BJK19" t="n">
        <v>0.1</v>
      </c>
      <c r="BJL19" t="n">
        <v>-0.1</v>
      </c>
      <c r="BJM19" t="n">
        <v>0.1</v>
      </c>
      <c r="BJN19" t="n">
        <v>0.1</v>
      </c>
      <c r="BJO19" t="n">
        <v>0.25</v>
      </c>
      <c r="BJP19" t="n">
        <v>0.1</v>
      </c>
      <c r="BJQ19" t="n">
        <v>0.1</v>
      </c>
      <c r="BJR19" t="n">
        <v>0.2</v>
      </c>
      <c r="BJS19" t="n">
        <v>0.2</v>
      </c>
      <c r="BJT19" t="n">
        <v>0.1</v>
      </c>
      <c r="BJU19" t="n">
        <v>0.1</v>
      </c>
      <c r="BJV19" t="n">
        <v>0.2</v>
      </c>
      <c r="BJW19" t="n">
        <v>0.1</v>
      </c>
      <c r="BJX19" t="n">
        <v>0.2</v>
      </c>
      <c r="BJY19" t="n">
        <v>0.1</v>
      </c>
      <c r="BJZ19" t="n">
        <v>0.25</v>
      </c>
      <c r="BKA19" t="n">
        <v>0.2</v>
      </c>
      <c r="BKB19" t="n">
        <v>0.2</v>
      </c>
      <c r="BKC19" t="n">
        <v>0.25</v>
      </c>
      <c r="BKD19" t="n">
        <v>0.1</v>
      </c>
      <c r="BKE19" t="n">
        <v>0.1</v>
      </c>
      <c r="BKF19" t="n">
        <v>0.1</v>
      </c>
      <c r="BKG19" t="n">
        <v>0.1</v>
      </c>
      <c r="BKH19" t="n">
        <v>0.1</v>
      </c>
      <c r="BKI19" t="n">
        <v>0.2</v>
      </c>
      <c r="BKJ19" t="n">
        <v>-0.1</v>
      </c>
      <c r="BKK19" t="n">
        <v>0.1</v>
      </c>
      <c r="BKL19" t="n">
        <v>0.2</v>
      </c>
      <c r="BKM19" t="n">
        <v>0.2</v>
      </c>
      <c r="BKN19" t="n">
        <v>0.2</v>
      </c>
      <c r="BKO19" t="n">
        <v>0.1</v>
      </c>
      <c r="BKP19" t="n">
        <v>0.25</v>
      </c>
      <c r="BKQ19" t="n">
        <v>0.25</v>
      </c>
      <c r="BKR19" t="n">
        <v>0.1</v>
      </c>
      <c r="BKS19" t="n">
        <v>0.1</v>
      </c>
      <c r="BKT19" t="n">
        <v>0.1</v>
      </c>
      <c r="BKU19" t="n">
        <v>0.25</v>
      </c>
      <c r="BKV19" t="n">
        <v>0.2</v>
      </c>
      <c r="BKW19" t="n">
        <v>0.1</v>
      </c>
      <c r="BKX19" t="n">
        <v>0.1</v>
      </c>
      <c r="BKY19" t="n">
        <v>0.1</v>
      </c>
      <c r="BKZ19" t="n">
        <v>0.1</v>
      </c>
      <c r="BLA19" t="n">
        <v>0.2</v>
      </c>
      <c r="BLB19" t="n">
        <v>0.25</v>
      </c>
      <c r="BLC19" t="n">
        <v>0.1</v>
      </c>
      <c r="BLD19" t="n">
        <v>-0.1</v>
      </c>
      <c r="BLE19" t="n">
        <v>-0.1</v>
      </c>
      <c r="BLF19" t="n">
        <v>-0.1</v>
      </c>
      <c r="BLG19" t="n">
        <v>0.25</v>
      </c>
      <c r="BLH19" t="n">
        <v>0.2</v>
      </c>
      <c r="BLI19" t="n">
        <v>0.1</v>
      </c>
      <c r="BLJ19" t="n">
        <v>0.2</v>
      </c>
      <c r="BLK19" t="n">
        <v>0.2</v>
      </c>
      <c r="BLL19" t="n">
        <v>0.1</v>
      </c>
      <c r="BLM19" t="n">
        <v>0.1</v>
      </c>
      <c r="BLN19" t="n">
        <v>0.1</v>
      </c>
      <c r="BLO19" t="n">
        <v>0.25</v>
      </c>
      <c r="BLP19" t="n">
        <v>0.2</v>
      </c>
      <c r="BLQ19" t="n">
        <v>-0.1</v>
      </c>
      <c r="BLR19" t="n">
        <v>-0.1</v>
      </c>
      <c r="BLS19" t="n">
        <v>0.1</v>
      </c>
      <c r="BLT19" t="n">
        <v>0.1</v>
      </c>
      <c r="BLU19" t="n">
        <v>0.1</v>
      </c>
      <c r="BLV19" t="n">
        <v>0.1</v>
      </c>
      <c r="BLW19" t="n">
        <v>0.1</v>
      </c>
      <c r="BLX19" t="n">
        <v>0.1</v>
      </c>
      <c r="BLY19" t="n">
        <v>-0.1</v>
      </c>
      <c r="BLZ19" t="n">
        <v>0.1</v>
      </c>
      <c r="BMA19" t="n">
        <v>0.1</v>
      </c>
      <c r="BMB19" t="n">
        <v>0.2</v>
      </c>
      <c r="BMC19" t="n">
        <v>0.2</v>
      </c>
      <c r="BMD19" t="n">
        <v>-0.1</v>
      </c>
      <c r="BME19" t="n">
        <v>0.1</v>
      </c>
      <c r="BMF19" t="n">
        <v>0.1</v>
      </c>
      <c r="BMG19" t="n">
        <v>0.2</v>
      </c>
      <c r="BMH19" t="n">
        <v>-0.1</v>
      </c>
      <c r="BMI19" t="n">
        <v>0.2</v>
      </c>
      <c r="BMJ19" t="n">
        <v>0.1</v>
      </c>
      <c r="BMK19" t="n">
        <v>0.4</v>
      </c>
      <c r="BML19" t="n">
        <v>0.2</v>
      </c>
      <c r="BMM19" t="n">
        <v>0.2</v>
      </c>
      <c r="BMN19" t="n">
        <v>0.2</v>
      </c>
      <c r="BMO19" t="n">
        <v>0.1</v>
      </c>
      <c r="BMP19" t="n">
        <v>0.2</v>
      </c>
      <c r="BMQ19" t="n">
        <v>-0.1</v>
      </c>
      <c r="BMR19" t="n">
        <v>0.1</v>
      </c>
      <c r="BMS19" t="n">
        <v>0.4</v>
      </c>
      <c r="BMT19" t="n">
        <v>-0.1</v>
      </c>
      <c r="BMU19" t="n">
        <v>0.1</v>
      </c>
      <c r="BMV19" t="n">
        <v>-0.3</v>
      </c>
      <c r="BMW19" t="n">
        <v>0.1</v>
      </c>
      <c r="BMX19" t="n">
        <v>0.25</v>
      </c>
      <c r="BMY19" t="n">
        <v>0.1</v>
      </c>
      <c r="BMZ19" t="n">
        <v>0.1</v>
      </c>
      <c r="BNA19" t="n">
        <v>0.2</v>
      </c>
      <c r="BNB19" t="n">
        <v>0.4</v>
      </c>
      <c r="BNC19" t="n">
        <v>0.25</v>
      </c>
      <c r="BND19" t="n">
        <v>0.2</v>
      </c>
      <c r="BNE19" t="n">
        <v>0.1</v>
      </c>
      <c r="BNF19" t="n">
        <v>0.25</v>
      </c>
      <c r="BNG19" t="n">
        <v>0.2</v>
      </c>
      <c r="BNH19" t="n">
        <v>0.1</v>
      </c>
      <c r="BNI19" t="n">
        <v>0.25</v>
      </c>
      <c r="BNJ19" t="n">
        <v>0.1</v>
      </c>
      <c r="BNK19" t="n">
        <v>0.2</v>
      </c>
      <c r="BNL19" t="n">
        <v>0.25</v>
      </c>
      <c r="BNM19" t="n">
        <v>0.4</v>
      </c>
      <c r="BNN19" t="n">
        <v>0.25</v>
      </c>
      <c r="BNO19" t="n">
        <v>0.2</v>
      </c>
      <c r="BNP19" t="n">
        <v>0.2</v>
      </c>
      <c r="BNQ19" t="n">
        <v>-0.1</v>
      </c>
      <c r="BNR19" t="n">
        <v>0.2</v>
      </c>
      <c r="BNS19" t="n">
        <v>0.2</v>
      </c>
      <c r="BNT19" t="n">
        <v>0.1</v>
      </c>
      <c r="BNU19" t="n">
        <v>0.25</v>
      </c>
      <c r="BNV19" t="n">
        <v>-0.1</v>
      </c>
      <c r="BNW19" t="n">
        <v>-0.1</v>
      </c>
      <c r="BNX19" t="n">
        <v>0.2</v>
      </c>
      <c r="BNY19" t="n">
        <v>0.2</v>
      </c>
      <c r="BNZ19" t="n">
        <v>0.2</v>
      </c>
      <c r="BOA19" t="n">
        <v>0.4</v>
      </c>
      <c r="BOB19" t="n">
        <v>-0.1</v>
      </c>
      <c r="BOC19" t="n">
        <v>0.25</v>
      </c>
      <c r="BOD19" t="n">
        <v>0.1</v>
      </c>
      <c r="BOE19" t="n">
        <v>0.1</v>
      </c>
      <c r="BOF19" t="n">
        <v>-0.1</v>
      </c>
      <c r="BOG19" t="n">
        <v>-0.3</v>
      </c>
      <c r="BOH19" t="n">
        <v>0.2</v>
      </c>
      <c r="BOI19" t="n">
        <v>-0.1</v>
      </c>
      <c r="BOJ19" t="n">
        <v>0.1</v>
      </c>
      <c r="BOK19" t="n">
        <v>0.25</v>
      </c>
      <c r="BOL19" t="n">
        <v>0.1</v>
      </c>
      <c r="BOM19" t="n">
        <v>0.1</v>
      </c>
      <c r="BON19" t="n">
        <v>0.2</v>
      </c>
      <c r="BOO19" t="n">
        <v>0.1</v>
      </c>
      <c r="BOP19" t="n">
        <v>-0.1</v>
      </c>
      <c r="BOQ19" t="n">
        <v>0.1</v>
      </c>
      <c r="BOR19" t="n">
        <v>0.1</v>
      </c>
      <c r="BOS19" t="n">
        <v>-0.1</v>
      </c>
      <c r="BOT19" t="n">
        <v>-0.3</v>
      </c>
      <c r="BOU19" t="n">
        <v>-0.1</v>
      </c>
      <c r="BOV19" t="n">
        <v>0.1</v>
      </c>
      <c r="BOW19" t="n">
        <v>0.25</v>
      </c>
      <c r="BOX19" t="n">
        <v>0.1</v>
      </c>
      <c r="BOY19" t="n">
        <v>-0.3</v>
      </c>
      <c r="BOZ19" t="n">
        <v>0.1</v>
      </c>
      <c r="BPA19" t="n">
        <v>0.2</v>
      </c>
      <c r="BPB19" t="n">
        <v>0.1</v>
      </c>
      <c r="BPC19" t="n">
        <v>0.2</v>
      </c>
      <c r="BPD19" t="n">
        <v>0.1</v>
      </c>
      <c r="BPE19" t="n">
        <v>-0.1</v>
      </c>
      <c r="BPF19" t="n">
        <v>0.1</v>
      </c>
      <c r="BPG19" t="n">
        <v>-0.1</v>
      </c>
      <c r="BPH19" t="n">
        <v>0.1</v>
      </c>
      <c r="BPI19" t="n">
        <v>0.1</v>
      </c>
      <c r="BPJ19" t="n">
        <v>0.25</v>
      </c>
      <c r="BPK19" t="n">
        <v>0.25</v>
      </c>
      <c r="BPL19" t="n">
        <v>0.1</v>
      </c>
      <c r="BPM19" t="n">
        <v>0.25</v>
      </c>
      <c r="BPN19" t="n">
        <v>-0.1</v>
      </c>
      <c r="BPO19" t="n">
        <v>0.2</v>
      </c>
      <c r="BPP19" t="n">
        <v>-0.1</v>
      </c>
      <c r="BPQ19" t="n">
        <v>0.2</v>
      </c>
      <c r="BPR19" t="n">
        <v>0.1</v>
      </c>
      <c r="BPS19" t="n">
        <v>0.2</v>
      </c>
      <c r="BPT19" t="n">
        <v>0.1</v>
      </c>
      <c r="BPU19" t="n">
        <v>0.1</v>
      </c>
      <c r="BPV19" t="n">
        <v>0.4</v>
      </c>
      <c r="BPW19" t="n">
        <v>0.2</v>
      </c>
      <c r="BPX19" t="n">
        <v>-0.1</v>
      </c>
      <c r="BPY19" t="n">
        <v>0.25</v>
      </c>
      <c r="BPZ19" t="n">
        <v>-0.1</v>
      </c>
      <c r="BQA19" t="n">
        <v>0.25</v>
      </c>
      <c r="BQB19" t="n">
        <v>0.1</v>
      </c>
      <c r="BQC19" t="n">
        <v>0.2</v>
      </c>
      <c r="BQD19" t="n">
        <v>0.25</v>
      </c>
      <c r="BQE19" t="n">
        <v>0.1</v>
      </c>
      <c r="BQF19" t="n">
        <v>0.1</v>
      </c>
      <c r="BQG19" t="n">
        <v>0.1</v>
      </c>
      <c r="BQH19" t="n">
        <v>-0.1</v>
      </c>
      <c r="BQI19" t="n">
        <v>-0.1</v>
      </c>
      <c r="BQJ19" t="n">
        <v>0.25</v>
      </c>
      <c r="BQK19" t="n">
        <v>0.2</v>
      </c>
      <c r="BQL19" t="n">
        <v>-0.3</v>
      </c>
      <c r="BQM19" t="n">
        <v>0.1</v>
      </c>
      <c r="BQN19" t="n">
        <v>0.25</v>
      </c>
      <c r="BQO19" t="n">
        <v>0.1</v>
      </c>
      <c r="BQP19" t="n">
        <v>0.1</v>
      </c>
      <c r="BQQ19" t="n">
        <v>0.2</v>
      </c>
      <c r="BQR19" t="n">
        <v>0.2</v>
      </c>
      <c r="BQS19" t="n">
        <v>0.2</v>
      </c>
      <c r="BQT19" t="n">
        <v>0.2</v>
      </c>
      <c r="BQU19" t="n">
        <v>-0.1</v>
      </c>
      <c r="BQV19" t="n">
        <v>0.2</v>
      </c>
      <c r="BQW19" t="n">
        <v>0.2</v>
      </c>
      <c r="BQX19" t="n">
        <v>0.1</v>
      </c>
      <c r="BQY19" t="n">
        <v>0.1</v>
      </c>
      <c r="BQZ19" t="n">
        <v>0.1</v>
      </c>
      <c r="BRA19" t="n">
        <v>0.2</v>
      </c>
      <c r="BRB19" t="n">
        <v>0.1</v>
      </c>
      <c r="BRC19" t="n">
        <v>0.25</v>
      </c>
      <c r="BRD19" t="n">
        <v>0.2</v>
      </c>
      <c r="BRE19" t="n">
        <v>0.4</v>
      </c>
      <c r="BRF19" t="n">
        <v>-0.3</v>
      </c>
      <c r="BRG19" t="n">
        <v>0.25</v>
      </c>
      <c r="BRH19" t="n">
        <v>0.1</v>
      </c>
      <c r="BRI19" t="n">
        <v>-0.1</v>
      </c>
      <c r="BRJ19" t="n">
        <v>-0.3</v>
      </c>
      <c r="BRK19" t="n">
        <v>0.2</v>
      </c>
      <c r="BRL19" t="n">
        <v>0.1</v>
      </c>
      <c r="BRM19" t="n">
        <v>0.25</v>
      </c>
      <c r="BRN19" t="n">
        <v>0.2</v>
      </c>
      <c r="BRO19" t="n">
        <v>0.1</v>
      </c>
      <c r="BRP19" t="n">
        <v>0.1</v>
      </c>
      <c r="BRQ19" t="n">
        <v>0.4</v>
      </c>
      <c r="BRR19" t="n">
        <v>0.2</v>
      </c>
      <c r="BRS19" t="n">
        <v>0.1</v>
      </c>
      <c r="BRT19" t="n">
        <v>-0.3</v>
      </c>
      <c r="BRU19" t="n">
        <v>0.1</v>
      </c>
      <c r="BRV19" t="n">
        <v>0.1</v>
      </c>
      <c r="BRW19" t="n">
        <v>0.1</v>
      </c>
      <c r="BRX19" t="n">
        <v>0.25</v>
      </c>
      <c r="BRY19" t="n">
        <v>0.2</v>
      </c>
      <c r="BRZ19" t="n">
        <v>0.1</v>
      </c>
      <c r="BSA19" t="n">
        <v>0.1</v>
      </c>
      <c r="BSB19" t="n">
        <v>0.1</v>
      </c>
      <c r="BSC19" t="n">
        <v>0.1</v>
      </c>
      <c r="BSD19" t="n">
        <v>0.1</v>
      </c>
      <c r="BSE19" t="n">
        <v>0.2</v>
      </c>
      <c r="BSF19" t="n">
        <v>-0.3</v>
      </c>
      <c r="BSG19" t="n">
        <v>0.1</v>
      </c>
      <c r="BSH19" t="n">
        <v>0.2</v>
      </c>
      <c r="BSI19" t="n">
        <v>0.25</v>
      </c>
      <c r="BSJ19" t="n">
        <v>0.1</v>
      </c>
      <c r="BSK19" t="n">
        <v>0.25</v>
      </c>
      <c r="BSL19" t="n">
        <v>0.1</v>
      </c>
      <c r="BSM19" t="n">
        <v>0.25</v>
      </c>
      <c r="BSN19" t="n">
        <v>0.2</v>
      </c>
      <c r="BSO19" t="n">
        <v>0.2</v>
      </c>
      <c r="BSP19" t="n">
        <v>0.1</v>
      </c>
      <c r="BSQ19" t="n">
        <v>-0.1</v>
      </c>
      <c r="BSR19" t="n">
        <v>0.2</v>
      </c>
      <c r="BSS19" t="n">
        <v>0.2</v>
      </c>
      <c r="BST19" t="n">
        <v>-0.1</v>
      </c>
      <c r="BSU19" t="n">
        <v>0.1</v>
      </c>
      <c r="BSV19" t="n">
        <v>0.1</v>
      </c>
      <c r="BSW19" t="n">
        <v>-0.1</v>
      </c>
      <c r="BSX19" t="n">
        <v>0.1</v>
      </c>
      <c r="BSY19" t="n">
        <v>-0.1</v>
      </c>
      <c r="BSZ19" t="n">
        <v>0.1</v>
      </c>
      <c r="BTA19" t="n">
        <v>-0.1</v>
      </c>
      <c r="BTB19" t="n">
        <v>0.2</v>
      </c>
      <c r="BTC19" t="n">
        <v>0.1</v>
      </c>
      <c r="BTD19" t="n">
        <v>0.1</v>
      </c>
      <c r="BTE19" t="n">
        <v>0.1</v>
      </c>
      <c r="BTF19" t="n">
        <v>0.2</v>
      </c>
      <c r="BTG19" t="n">
        <v>-0.1</v>
      </c>
      <c r="BTH19" t="n">
        <v>0.2</v>
      </c>
      <c r="BTI19" t="n">
        <v>-0.1</v>
      </c>
      <c r="BTJ19" t="n">
        <v>0.1</v>
      </c>
      <c r="BTK19" t="n">
        <v>0.1</v>
      </c>
      <c r="BTL19" t="n">
        <v>0.2</v>
      </c>
      <c r="BTM19" t="n">
        <v>0.2</v>
      </c>
      <c r="BTN19" t="n">
        <v>0.1</v>
      </c>
      <c r="BTO19" t="n">
        <v>-0.1</v>
      </c>
      <c r="BTP19" t="n">
        <v>0.1</v>
      </c>
      <c r="BTQ19" t="n">
        <v>0.2</v>
      </c>
      <c r="BTR19" t="n">
        <v>0.1</v>
      </c>
      <c r="BTS19" t="n">
        <v>0.2</v>
      </c>
      <c r="BTT19" t="n">
        <v>0.25</v>
      </c>
      <c r="BTU19" t="n">
        <v>0.25</v>
      </c>
      <c r="BTV19" t="n">
        <v>0.1</v>
      </c>
      <c r="BTW19" t="n">
        <v>0.2</v>
      </c>
      <c r="BTX19" t="n">
        <v>0.25</v>
      </c>
      <c r="BTY19" t="n">
        <v>0.2</v>
      </c>
      <c r="BTZ19" t="n">
        <v>0.1</v>
      </c>
      <c r="BUA19" t="n">
        <v>0.1</v>
      </c>
      <c r="BUB19" t="n">
        <v>0.2</v>
      </c>
      <c r="BUC19" t="n">
        <v>0.2</v>
      </c>
      <c r="BUD19" t="n">
        <v>-0.1</v>
      </c>
      <c r="BUE19" t="n">
        <v>0.2</v>
      </c>
      <c r="BUF19" t="n">
        <v>0.1</v>
      </c>
      <c r="BUG19" t="n">
        <v>0.1</v>
      </c>
      <c r="BUH19" t="n">
        <v>0.1</v>
      </c>
      <c r="BUI19" t="n">
        <v>0.2</v>
      </c>
      <c r="BUJ19" t="n">
        <v>0.2</v>
      </c>
      <c r="BUK19" t="n">
        <v>0.1</v>
      </c>
      <c r="BUL19" t="n">
        <v>-0.3</v>
      </c>
      <c r="BUM19" t="n">
        <v>0.1</v>
      </c>
      <c r="BUN19" t="n">
        <v>0.2</v>
      </c>
      <c r="BUO19" t="n">
        <v>0.2</v>
      </c>
      <c r="BUP19" t="n">
        <v>0.2</v>
      </c>
      <c r="BUQ19" t="n">
        <v>-0.1</v>
      </c>
      <c r="BUR19" t="n">
        <v>-0.1</v>
      </c>
      <c r="BUS19" t="n">
        <v>0.1</v>
      </c>
      <c r="BUT19" t="n">
        <v>0.2</v>
      </c>
      <c r="BUU19" t="n">
        <v>0.1</v>
      </c>
      <c r="BUV19" t="n">
        <v>-0.1</v>
      </c>
      <c r="BUW19" t="n">
        <v>-0.1</v>
      </c>
      <c r="BUX19" t="n">
        <v>0.4</v>
      </c>
      <c r="BUY19" t="n">
        <v>0.2</v>
      </c>
      <c r="BUZ19" t="n">
        <v>0.25</v>
      </c>
      <c r="BVA19" t="n">
        <v>0.1</v>
      </c>
      <c r="BVB19" t="n">
        <v>0.1</v>
      </c>
      <c r="BVC19" t="n">
        <v>-0.3</v>
      </c>
      <c r="BVD19" t="n">
        <v>0.25</v>
      </c>
      <c r="BVE19" t="n">
        <v>0.2</v>
      </c>
      <c r="BVF19" t="n">
        <v>-0.1</v>
      </c>
      <c r="BVG19" t="n">
        <v>0.25</v>
      </c>
      <c r="BVH19" t="n">
        <v>-0.3</v>
      </c>
      <c r="BVI19" t="n">
        <v>0.1</v>
      </c>
      <c r="BVJ19" t="n">
        <v>0.2</v>
      </c>
      <c r="BVK19" t="n">
        <v>-0.1</v>
      </c>
      <c r="BVL19" t="n">
        <v>0.25</v>
      </c>
      <c r="BVM19" t="n">
        <v>0.2</v>
      </c>
      <c r="BVN19" t="n">
        <v>0.2</v>
      </c>
      <c r="BVO19" t="n">
        <v>0.1</v>
      </c>
      <c r="BVP19" t="n">
        <v>0.1</v>
      </c>
      <c r="BVQ19" t="n">
        <v>0.2</v>
      </c>
      <c r="BVR19" t="n">
        <v>0.1</v>
      </c>
      <c r="BVS19" t="n">
        <v>0.1</v>
      </c>
      <c r="BVT19" t="n">
        <v>-0.1</v>
      </c>
      <c r="BVU19" t="n">
        <v>0.1</v>
      </c>
      <c r="BVV19" t="n">
        <v>0.1</v>
      </c>
      <c r="BVW19" t="n">
        <v>0.1</v>
      </c>
      <c r="BVX19" t="n">
        <v>0.1</v>
      </c>
      <c r="BVY19" t="n">
        <v>0.1</v>
      </c>
      <c r="BVZ19" t="n">
        <v>0.2</v>
      </c>
      <c r="BWA19" t="n">
        <v>0.1</v>
      </c>
      <c r="BWB19" t="n">
        <v>-0.1</v>
      </c>
      <c r="BWC19" t="n">
        <v>0.1</v>
      </c>
      <c r="BWD19" t="n">
        <v>0.2</v>
      </c>
      <c r="BWE19" t="n">
        <v>0.2</v>
      </c>
      <c r="BWF19" t="n">
        <v>-0.3</v>
      </c>
      <c r="BWG19" t="n">
        <v>0.1</v>
      </c>
      <c r="BWH19" t="n">
        <v>0.1</v>
      </c>
      <c r="BWI19" t="n">
        <v>-0.1</v>
      </c>
      <c r="BWJ19" t="n">
        <v>-0.1</v>
      </c>
      <c r="BWK19" t="n">
        <v>0.1</v>
      </c>
      <c r="BWL19" t="n">
        <v>0.2</v>
      </c>
      <c r="BWM19" t="n">
        <v>0.4</v>
      </c>
      <c r="BWN19" t="n">
        <v>0.1</v>
      </c>
      <c r="BWO19" t="n">
        <v>-0.1</v>
      </c>
      <c r="BWP19" t="n">
        <v>0.2</v>
      </c>
      <c r="BWQ19" t="n">
        <v>0.1</v>
      </c>
      <c r="BWR19" t="n">
        <v>-0.1</v>
      </c>
      <c r="BWS19" t="n">
        <v>0.1</v>
      </c>
      <c r="BWT19" t="n">
        <v>0.1</v>
      </c>
      <c r="BWU19" t="n">
        <v>0.1</v>
      </c>
      <c r="BWV19" t="n">
        <v>0.2</v>
      </c>
      <c r="BWW19" t="n">
        <v>0.1</v>
      </c>
      <c r="BWX19" t="n">
        <v>0.25</v>
      </c>
      <c r="BWY19" t="n">
        <v>0.1</v>
      </c>
      <c r="BWZ19" t="n">
        <v>-0.1</v>
      </c>
      <c r="BXA19" t="n">
        <v>0.1</v>
      </c>
      <c r="BXB19" t="n">
        <v>0.1</v>
      </c>
      <c r="BXC19" t="n">
        <v>0.2</v>
      </c>
      <c r="BXD19" t="n">
        <v>0.1</v>
      </c>
      <c r="BXE19" t="n">
        <v>0.1</v>
      </c>
      <c r="BXF19" t="n">
        <v>0.25</v>
      </c>
      <c r="BXG19" t="n">
        <v>0.1</v>
      </c>
      <c r="BXH19" t="n">
        <v>0.2</v>
      </c>
      <c r="BXI19" t="n">
        <v>0.2</v>
      </c>
      <c r="BXJ19" t="n">
        <v>0.25</v>
      </c>
      <c r="BXK19" t="n">
        <v>0.2</v>
      </c>
      <c r="BXL19" t="n">
        <v>0.1</v>
      </c>
      <c r="BXM19" t="n">
        <v>0.2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-0.3</v>
      </c>
      <c r="BXT19" t="n">
        <v>0.2</v>
      </c>
      <c r="BXU19" t="n">
        <v>0.25</v>
      </c>
      <c r="BXV19" t="n">
        <v>0.1</v>
      </c>
      <c r="BXW19" t="n">
        <v>0.1</v>
      </c>
      <c r="BXX19" t="n">
        <v>0.1</v>
      </c>
      <c r="BXY19" t="n">
        <v>0.1</v>
      </c>
      <c r="BXZ19" t="n">
        <v>0.2</v>
      </c>
      <c r="BYA19" t="n">
        <v>0.1</v>
      </c>
      <c r="BYB19" t="n">
        <v>-0.1</v>
      </c>
      <c r="BYC19" t="n">
        <v>0.2</v>
      </c>
      <c r="BYD19" t="n">
        <v>-0.1</v>
      </c>
      <c r="BYE19" t="n">
        <v>-0.1</v>
      </c>
      <c r="BYF19" t="n">
        <v>0.1</v>
      </c>
      <c r="BYG19" t="n">
        <v>0.1</v>
      </c>
      <c r="BYH19" t="n">
        <v>0.25</v>
      </c>
      <c r="BYI19" t="n">
        <v>0.2</v>
      </c>
      <c r="BYJ19" t="n">
        <v>-0.1</v>
      </c>
      <c r="BYK19" t="n">
        <v>0.2</v>
      </c>
      <c r="BYL19" t="n">
        <v>0.25</v>
      </c>
      <c r="BYM19" t="n">
        <v>-0.1</v>
      </c>
      <c r="BYN19" t="n">
        <v>0.1</v>
      </c>
      <c r="BYO19" t="n">
        <v>0.2</v>
      </c>
      <c r="BYP19" t="n">
        <v>0.1</v>
      </c>
      <c r="BYQ19" t="n">
        <v>0.1</v>
      </c>
      <c r="BYR19" t="n">
        <v>0.1</v>
      </c>
      <c r="BYS19" t="n">
        <v>0.1</v>
      </c>
      <c r="BYT19" t="n">
        <v>0.2</v>
      </c>
      <c r="BYU19" t="n">
        <v>0.2</v>
      </c>
      <c r="BYV19" t="n">
        <v>0.1</v>
      </c>
      <c r="BYW19" t="n">
        <v>-0.3</v>
      </c>
      <c r="BYX19" t="n">
        <v>0.2</v>
      </c>
      <c r="BYY19" t="n">
        <v>0.2</v>
      </c>
      <c r="BYZ19" t="n">
        <v>0.2</v>
      </c>
      <c r="BZA19" t="n">
        <v>0.2</v>
      </c>
      <c r="BZB19" t="n">
        <v>0.2</v>
      </c>
      <c r="BZC19" t="n">
        <v>0.1</v>
      </c>
      <c r="BZD19" t="n">
        <v>0.1</v>
      </c>
      <c r="BZE19" t="n">
        <v>0.2</v>
      </c>
      <c r="BZF19" t="n">
        <v>0.2</v>
      </c>
      <c r="BZG19" t="n">
        <v>0.1</v>
      </c>
      <c r="BZH19" t="n">
        <v>0.1</v>
      </c>
      <c r="BZI19" t="n">
        <v>0.1</v>
      </c>
      <c r="BZJ19" t="n">
        <v>-0.1</v>
      </c>
      <c r="BZK19" t="n">
        <v>0.1</v>
      </c>
      <c r="BZL19" t="n">
        <v>0.1</v>
      </c>
      <c r="BZM19" t="n">
        <v>0.2</v>
      </c>
      <c r="BZN19" t="n">
        <v>0.2</v>
      </c>
      <c r="BZO19" t="n">
        <v>-0.1</v>
      </c>
      <c r="BZP19" t="n">
        <v>-0.1</v>
      </c>
      <c r="BZQ19" t="n">
        <v>0.1</v>
      </c>
      <c r="BZR19" t="n">
        <v>0.1</v>
      </c>
      <c r="BZS19" t="n">
        <v>0.2</v>
      </c>
      <c r="BZT19" t="n">
        <v>0.2</v>
      </c>
      <c r="BZU19" t="n">
        <v>-0.1</v>
      </c>
      <c r="BZV19" t="n">
        <v>-0.1</v>
      </c>
      <c r="BZW19" t="n">
        <v>0.1</v>
      </c>
      <c r="BZX19" t="n">
        <v>0.1</v>
      </c>
      <c r="BZY19" t="n">
        <v>-0.1</v>
      </c>
      <c r="BZZ19" t="n">
        <v>0.2</v>
      </c>
      <c r="CAA19" t="n">
        <v>0.1</v>
      </c>
      <c r="CAB19" t="n">
        <v>0.1</v>
      </c>
      <c r="CAC19" t="n">
        <v>0.2</v>
      </c>
      <c r="CAD19" t="n">
        <v>0.25</v>
      </c>
      <c r="CAE19" t="n">
        <v>-0.1</v>
      </c>
      <c r="CAF19" t="n">
        <v>0.1</v>
      </c>
      <c r="CAG19" t="n">
        <v>0.1</v>
      </c>
      <c r="CAH19" t="n">
        <v>0.4</v>
      </c>
      <c r="CAI19" t="n">
        <v>0.2</v>
      </c>
      <c r="CAJ19" t="n">
        <v>0.2</v>
      </c>
      <c r="CAK19" t="n">
        <v>0.2</v>
      </c>
      <c r="CAL19" t="n">
        <v>-0.1</v>
      </c>
      <c r="CAM19" t="n">
        <v>0.2</v>
      </c>
      <c r="CAN19" t="n">
        <v>0.1</v>
      </c>
      <c r="CAO19" t="n">
        <v>0.1</v>
      </c>
      <c r="CAP19" t="n">
        <v>0.1</v>
      </c>
      <c r="CAQ19" t="n">
        <v>-0.1</v>
      </c>
      <c r="CAR19" t="n">
        <v>0.25</v>
      </c>
      <c r="CAS19" t="n">
        <v>0.4</v>
      </c>
      <c r="CAT19" t="n">
        <v>0.25</v>
      </c>
      <c r="CAU19" t="n">
        <v>0.25</v>
      </c>
      <c r="CAV19" t="n">
        <v>0.1</v>
      </c>
      <c r="CAW19" t="n">
        <v>0.1</v>
      </c>
      <c r="CAX19" t="n">
        <v>0.1</v>
      </c>
      <c r="CAY19" t="n">
        <v>0.1</v>
      </c>
      <c r="CAZ19" t="n">
        <v>0.2</v>
      </c>
      <c r="CBA19" t="n">
        <v>0.25</v>
      </c>
      <c r="CBB19" t="n">
        <v>0.2</v>
      </c>
      <c r="CBC19" t="n">
        <v>0.2</v>
      </c>
      <c r="CBD19" t="n">
        <v>0.25</v>
      </c>
      <c r="CBE19" t="n">
        <v>0.1</v>
      </c>
      <c r="CBF19" t="n">
        <v>0.2</v>
      </c>
      <c r="CBG19" t="n">
        <v>0.1</v>
      </c>
      <c r="CBH19" t="n">
        <v>0.1</v>
      </c>
      <c r="CBI19" t="n">
        <v>-0.1</v>
      </c>
      <c r="CBJ19" t="n">
        <v>0.1</v>
      </c>
      <c r="CBK19" t="n">
        <v>0.2</v>
      </c>
      <c r="CBL19" t="n">
        <v>0.1</v>
      </c>
      <c r="CBM19" t="n">
        <v>0.1</v>
      </c>
      <c r="CBN19" t="n">
        <v>0.1</v>
      </c>
      <c r="CBO19" t="n">
        <v>0.1</v>
      </c>
      <c r="CBP19" t="n">
        <v>0.1</v>
      </c>
      <c r="CBQ19" t="n">
        <v>0.1</v>
      </c>
      <c r="CBR19" t="n">
        <v>0.2</v>
      </c>
      <c r="CBS19" t="n">
        <v>0.2</v>
      </c>
      <c r="CBT19" t="n">
        <v>0.1</v>
      </c>
      <c r="CBU19" t="n">
        <v>0.4</v>
      </c>
      <c r="CBV19" t="n">
        <v>0.2</v>
      </c>
      <c r="CBW19" t="n">
        <v>0.1</v>
      </c>
      <c r="CBX19" t="n">
        <v>0.1</v>
      </c>
      <c r="CBY19" t="n">
        <v>0.25</v>
      </c>
      <c r="CBZ19" t="n">
        <v>0.2</v>
      </c>
      <c r="CCA19" t="n">
        <v>-0.1</v>
      </c>
      <c r="CCB19" t="n">
        <v>0.2</v>
      </c>
      <c r="CCC19" t="n">
        <v>-0.1</v>
      </c>
      <c r="CCD19" t="n">
        <v>0.25</v>
      </c>
      <c r="CCE19" t="n">
        <v>0.2</v>
      </c>
      <c r="CCF19" t="n">
        <v>0.1</v>
      </c>
      <c r="CCG19" t="n">
        <v>0.2</v>
      </c>
      <c r="CCH19" t="n">
        <v>0.2</v>
      </c>
      <c r="CCI19" t="n">
        <v>-0.1</v>
      </c>
      <c r="CCJ19" t="n">
        <v>0.1</v>
      </c>
      <c r="CCK19" t="n">
        <v>0.1</v>
      </c>
      <c r="CCL19" t="n">
        <v>-0.1</v>
      </c>
      <c r="CCM19" t="n">
        <v>0.2</v>
      </c>
      <c r="CCN19" t="n">
        <v>-0.1</v>
      </c>
      <c r="CCO19" t="n">
        <v>0.2</v>
      </c>
      <c r="CCP19" t="n">
        <v>-0.1</v>
      </c>
      <c r="CCQ19" t="n">
        <v>0.25</v>
      </c>
      <c r="CCR19" t="n">
        <v>0.2</v>
      </c>
      <c r="CCS19" t="n">
        <v>0.1</v>
      </c>
      <c r="CCT19" t="n">
        <v>0.25</v>
      </c>
      <c r="CCU19" t="n">
        <v>0.1</v>
      </c>
      <c r="CCV19" t="n">
        <v>0.25</v>
      </c>
      <c r="CCW19" t="n">
        <v>0.1</v>
      </c>
      <c r="CCX19" t="n">
        <v>0.2</v>
      </c>
      <c r="CCY19" t="n">
        <v>0.1</v>
      </c>
      <c r="CCZ19" t="n">
        <v>0.4</v>
      </c>
      <c r="CDA19" t="n">
        <v>-0.1</v>
      </c>
      <c r="CDB19" t="n">
        <v>0.2</v>
      </c>
      <c r="CDC19" t="n">
        <v>0.2</v>
      </c>
      <c r="CDD19" t="n">
        <v>0.2</v>
      </c>
      <c r="CDE19" t="n">
        <v>0.1</v>
      </c>
      <c r="CDF19" t="n">
        <v>0.2</v>
      </c>
      <c r="CDG19" t="n">
        <v>0.1</v>
      </c>
      <c r="CDH19" t="n">
        <v>0.1</v>
      </c>
      <c r="CDI19" t="n">
        <v>0.1</v>
      </c>
      <c r="CDJ19" t="n">
        <v>-0.1</v>
      </c>
      <c r="CDK19" t="n">
        <v>0.2</v>
      </c>
      <c r="CDL19" t="n">
        <v>0.1</v>
      </c>
      <c r="CDM19" t="n">
        <v>-0.1</v>
      </c>
      <c r="CDN19" t="n">
        <v>0.1</v>
      </c>
      <c r="CDO19" t="n">
        <v>0.1</v>
      </c>
      <c r="CDP19" t="n">
        <v>-0.1</v>
      </c>
      <c r="CDQ19" t="n">
        <v>0.1</v>
      </c>
      <c r="CDR19" t="n">
        <v>0.1</v>
      </c>
      <c r="CDS19" t="n">
        <v>0.1</v>
      </c>
      <c r="CDT19" t="n">
        <v>0.1</v>
      </c>
      <c r="CDU19" t="n">
        <v>0.2</v>
      </c>
      <c r="CDV19" t="n">
        <v>0.1</v>
      </c>
      <c r="CDW19" t="n">
        <v>0.1</v>
      </c>
      <c r="CDX19" t="n">
        <v>0.1</v>
      </c>
      <c r="CDY19" t="n">
        <v>0.1</v>
      </c>
      <c r="CDZ19" t="n">
        <v>-0.1</v>
      </c>
      <c r="CEA19" t="n">
        <v>0.2</v>
      </c>
      <c r="CEB19" t="n">
        <v>-0.1</v>
      </c>
      <c r="CEC19" t="n">
        <v>0.2</v>
      </c>
      <c r="CED19" t="n">
        <v>0.2</v>
      </c>
      <c r="CEE19" t="n">
        <v>0.2</v>
      </c>
      <c r="CEF19" t="n">
        <v>0.2</v>
      </c>
      <c r="CEG19" t="n">
        <v>0.1</v>
      </c>
      <c r="CEH19" t="n">
        <v>0.2</v>
      </c>
      <c r="CEI19" t="n">
        <v>0.1</v>
      </c>
      <c r="CEJ19" t="n">
        <v>0.1</v>
      </c>
      <c r="CEK19" t="n">
        <v>0.1</v>
      </c>
      <c r="CEL19" t="n">
        <v>0.1</v>
      </c>
      <c r="CEM19" t="n">
        <v>0.1</v>
      </c>
      <c r="CEN19" t="n">
        <v>0.25</v>
      </c>
      <c r="CEO19" t="n">
        <v>0.1</v>
      </c>
      <c r="CEP19" t="n">
        <v>0.2</v>
      </c>
      <c r="CEQ19" t="n">
        <v>-0.3</v>
      </c>
      <c r="CER19" t="n">
        <v>0.1</v>
      </c>
      <c r="CES19" t="n">
        <v>0.1</v>
      </c>
      <c r="CET19" t="n">
        <v>-0.1</v>
      </c>
      <c r="CEU19" t="n">
        <v>0.25</v>
      </c>
      <c r="CEV19" t="n">
        <v>0.2</v>
      </c>
      <c r="CEW19" t="n">
        <v>0.1</v>
      </c>
      <c r="CEX19" t="n">
        <v>0.25</v>
      </c>
      <c r="CEY19" t="n">
        <v>0.2</v>
      </c>
      <c r="CEZ19" t="n">
        <v>-0.1</v>
      </c>
      <c r="CFA19" t="n">
        <v>-0.3</v>
      </c>
      <c r="CFB19" t="n">
        <v>0.2</v>
      </c>
      <c r="CFC19" t="n">
        <v>0.2</v>
      </c>
      <c r="CFD19" t="n">
        <v>0.2</v>
      </c>
      <c r="CFE19" t="n">
        <v>0.1</v>
      </c>
      <c r="CFF19" t="n">
        <v>-0.1</v>
      </c>
      <c r="CFG19" t="n">
        <v>0.1</v>
      </c>
      <c r="CFH19" t="n">
        <v>-0.1</v>
      </c>
      <c r="CFI19" t="n">
        <v>0.25</v>
      </c>
      <c r="CFJ19" t="n">
        <v>0.2</v>
      </c>
      <c r="CFK19" t="n">
        <v>0.2</v>
      </c>
      <c r="CFL19" t="n">
        <v>0.25</v>
      </c>
      <c r="CFM19" t="n">
        <v>0.1</v>
      </c>
      <c r="CFN19" t="n">
        <v>0.1</v>
      </c>
      <c r="CFO19" t="n">
        <v>0.2</v>
      </c>
      <c r="CFP19" t="n">
        <v>-0.3</v>
      </c>
      <c r="CFQ19" t="n">
        <v>0.2</v>
      </c>
      <c r="CFR19" t="n">
        <v>0.2</v>
      </c>
      <c r="CFS19" t="n">
        <v>-0.1</v>
      </c>
      <c r="CFT19" t="n">
        <v>0.25</v>
      </c>
      <c r="CFU19" t="n">
        <v>-0.1</v>
      </c>
      <c r="CFV19" t="n">
        <v>0.2</v>
      </c>
      <c r="CFW19" t="n">
        <v>-0.1</v>
      </c>
      <c r="CFX19" t="n">
        <v>-0.3</v>
      </c>
      <c r="CFY19" t="n">
        <v>0.2</v>
      </c>
      <c r="CFZ19" t="n">
        <v>0.25</v>
      </c>
      <c r="CGA19" t="n">
        <v>-0.1</v>
      </c>
      <c r="CGB19" t="n">
        <v>0.1</v>
      </c>
      <c r="CGC19" t="n">
        <v>0.1</v>
      </c>
      <c r="CGD19" t="n">
        <v>0.25</v>
      </c>
      <c r="CGE19" t="n">
        <v>0.2</v>
      </c>
      <c r="CGF19" t="n">
        <v>0.1</v>
      </c>
      <c r="CGG19" t="n">
        <v>0.25</v>
      </c>
      <c r="CGH19" t="n">
        <v>0.25</v>
      </c>
      <c r="CGI19" t="n">
        <v>-0.1</v>
      </c>
      <c r="CGJ19" t="n">
        <v>0.1</v>
      </c>
      <c r="CGK19" t="n">
        <v>0.2</v>
      </c>
      <c r="CGL19" t="n">
        <v>0.2</v>
      </c>
      <c r="CGM19" t="n">
        <v>0.1</v>
      </c>
      <c r="CGN19" t="n">
        <v>0.1</v>
      </c>
      <c r="CGO19" t="n">
        <v>-0.1</v>
      </c>
      <c r="CGP19" t="n">
        <v>0.1</v>
      </c>
      <c r="CGQ19" t="n">
        <v>-0.1</v>
      </c>
      <c r="CGR19" t="n">
        <v>0.1</v>
      </c>
      <c r="CGS19" t="n">
        <v>-0.1</v>
      </c>
      <c r="CGT19" t="n">
        <v>0.1</v>
      </c>
      <c r="CGU19" t="n">
        <v>0.1</v>
      </c>
      <c r="CGV19" t="n">
        <v>0.1</v>
      </c>
      <c r="CGW19" t="n">
        <v>-0.1</v>
      </c>
      <c r="CGX19" t="n">
        <v>0.1</v>
      </c>
      <c r="CGY19" t="n">
        <v>0.2</v>
      </c>
      <c r="CGZ19" t="n">
        <v>-0.1</v>
      </c>
      <c r="CHA19" t="n">
        <v>0.1</v>
      </c>
      <c r="CHB19" t="n">
        <v>0.2</v>
      </c>
      <c r="CHC19" t="n">
        <v>0.25</v>
      </c>
      <c r="CHD19" t="n">
        <v>0.2</v>
      </c>
      <c r="CHE19" t="n">
        <v>0.2</v>
      </c>
      <c r="CHF19" t="n">
        <v>0.1</v>
      </c>
      <c r="CHG19" t="n">
        <v>0.2</v>
      </c>
      <c r="CHH19" t="n">
        <v>0.25</v>
      </c>
      <c r="CHI19" t="n">
        <v>0.25</v>
      </c>
      <c r="CHJ19" t="n">
        <v>0.1</v>
      </c>
      <c r="CHK19" t="n">
        <v>-0.1</v>
      </c>
      <c r="CHL19" t="n">
        <v>0.2</v>
      </c>
      <c r="CHM19" t="n">
        <v>-0.3</v>
      </c>
      <c r="CHN19" t="n">
        <v>0.1</v>
      </c>
      <c r="CHO19" t="n">
        <v>0.2</v>
      </c>
      <c r="CHP19" t="n">
        <v>0.2</v>
      </c>
      <c r="CHQ19" t="n">
        <v>-0.1</v>
      </c>
      <c r="CHR19" t="n">
        <v>0.1</v>
      </c>
      <c r="CHS19" t="n">
        <v>0.1</v>
      </c>
      <c r="CHT19" t="n">
        <v>0.2</v>
      </c>
      <c r="CHU19" t="n">
        <v>0.4</v>
      </c>
      <c r="CHV19" t="n">
        <v>-0.1</v>
      </c>
      <c r="CHW19" t="n">
        <v>0.2</v>
      </c>
      <c r="CHX19" t="n">
        <v>0.1</v>
      </c>
      <c r="CHY19" t="n">
        <v>-0.3</v>
      </c>
      <c r="CHZ19" t="n">
        <v>0.1</v>
      </c>
      <c r="CIA19" t="n">
        <v>0.1</v>
      </c>
      <c r="CIB19" t="n">
        <v>0.1</v>
      </c>
      <c r="CIC19" t="n">
        <v>0.2</v>
      </c>
      <c r="CID19" t="n">
        <v>0.1</v>
      </c>
      <c r="CIE19" t="n">
        <v>0.2</v>
      </c>
      <c r="CIF19" t="n">
        <v>0.2</v>
      </c>
      <c r="CIG19" t="n">
        <v>0.25</v>
      </c>
      <c r="CIH19" t="n">
        <v>0.25</v>
      </c>
      <c r="CII19" t="n">
        <v>0.25</v>
      </c>
      <c r="CIJ19" t="n">
        <v>0.1</v>
      </c>
      <c r="CIK19" t="n">
        <v>0.2</v>
      </c>
      <c r="CIL19" t="n">
        <v>0.1</v>
      </c>
      <c r="CIM19" t="n">
        <v>0.2</v>
      </c>
      <c r="CIN19" t="n">
        <v>0.2</v>
      </c>
      <c r="CIO19" t="n">
        <v>0.2</v>
      </c>
      <c r="CIP19" t="n">
        <v>0.2</v>
      </c>
      <c r="CIQ19" t="n">
        <v>-0.1</v>
      </c>
      <c r="CIR19" t="n">
        <v>0.2</v>
      </c>
      <c r="CIS19" t="n">
        <v>-0.1</v>
      </c>
      <c r="CIT19" t="n">
        <v>0.2</v>
      </c>
      <c r="CIU19" t="n">
        <v>-0.1</v>
      </c>
      <c r="CIV19" t="n">
        <v>0.2</v>
      </c>
      <c r="CIW19" t="n">
        <v>0.25</v>
      </c>
      <c r="CIX19" t="n">
        <v>-0.1</v>
      </c>
      <c r="CIY19" t="n">
        <v>-0.1</v>
      </c>
      <c r="CIZ19" t="n">
        <v>0.1</v>
      </c>
      <c r="CJA19" t="n">
        <v>-0.1</v>
      </c>
      <c r="CJB19" t="n">
        <v>-0.1</v>
      </c>
      <c r="CJC19" t="n">
        <v>-0.3</v>
      </c>
      <c r="CJD19" t="n">
        <v>0.1</v>
      </c>
      <c r="CJE19" t="n">
        <v>0.25</v>
      </c>
      <c r="CJF19" t="n">
        <v>0.1</v>
      </c>
      <c r="CJG19" t="n">
        <v>-0.1</v>
      </c>
      <c r="CJH19" t="n">
        <v>-0.1</v>
      </c>
      <c r="CJI19" t="n">
        <v>-0.1</v>
      </c>
      <c r="CJJ19" t="n">
        <v>0.1</v>
      </c>
      <c r="CJK19" t="n">
        <v>0.1</v>
      </c>
      <c r="CJL19" t="n">
        <v>0.1</v>
      </c>
      <c r="CJM19" t="n">
        <v>-0.1</v>
      </c>
      <c r="CJN19" t="n">
        <v>0.2</v>
      </c>
      <c r="CJO19" t="n">
        <v>0.1</v>
      </c>
      <c r="CJP19" t="n">
        <v>0.1</v>
      </c>
      <c r="CJQ19" t="n">
        <v>0.2</v>
      </c>
      <c r="CJR19" t="n">
        <v>0.2</v>
      </c>
      <c r="CJS19" t="n">
        <v>0.1</v>
      </c>
      <c r="CJT19" t="n">
        <v>0.1</v>
      </c>
      <c r="CJU19" t="n">
        <v>0.25</v>
      </c>
      <c r="CJV19" t="n">
        <v>0.25</v>
      </c>
      <c r="CJW19" t="n">
        <v>-0.1</v>
      </c>
      <c r="CJX19" t="n">
        <v>0.1</v>
      </c>
      <c r="CJY19" t="n">
        <v>0.1</v>
      </c>
      <c r="CJZ19" t="n">
        <v>0.2</v>
      </c>
      <c r="CKA19" t="n">
        <v>0.2</v>
      </c>
      <c r="CKB19" t="n">
        <v>0.1</v>
      </c>
      <c r="CKC19" t="n">
        <v>0.25</v>
      </c>
      <c r="CKD19" t="n">
        <v>0.25</v>
      </c>
      <c r="CKE19" t="n">
        <v>-0.1</v>
      </c>
      <c r="CKF19" t="n">
        <v>-0.1</v>
      </c>
      <c r="CKG19" t="n">
        <v>-0.1</v>
      </c>
      <c r="CKH19" t="n">
        <v>0.25</v>
      </c>
      <c r="CKI19" t="n">
        <v>0.25</v>
      </c>
      <c r="CKJ19" t="n">
        <v>0.2</v>
      </c>
      <c r="CKK19" t="n">
        <v>0.2</v>
      </c>
      <c r="CKL19" t="n">
        <v>0.1</v>
      </c>
      <c r="CKM19" t="n">
        <v>0.1</v>
      </c>
      <c r="CKN19" t="n">
        <v>0.1</v>
      </c>
      <c r="CKO19" t="n">
        <v>0.1</v>
      </c>
      <c r="CKP19" t="n">
        <v>0.2</v>
      </c>
      <c r="CKQ19" t="n">
        <v>-0.3</v>
      </c>
      <c r="CKR19" t="n">
        <v>0.2</v>
      </c>
      <c r="CKS19" t="n">
        <v>0.25</v>
      </c>
      <c r="CKT19" t="n">
        <v>0.1</v>
      </c>
      <c r="CKU19" t="n">
        <v>0.1</v>
      </c>
      <c r="CKV19" t="n">
        <v>-0.1</v>
      </c>
      <c r="CKW19" t="n">
        <v>0.1</v>
      </c>
      <c r="CKX19" t="n">
        <v>0.25</v>
      </c>
      <c r="CKY19" t="n">
        <v>-0.1</v>
      </c>
      <c r="CKZ19" t="n">
        <v>0.1</v>
      </c>
      <c r="CLA19" t="n">
        <v>-0.1</v>
      </c>
      <c r="CLB19" t="n">
        <v>0.2</v>
      </c>
      <c r="CLC19" t="n">
        <v>0.1</v>
      </c>
      <c r="CLD19" t="n">
        <v>0.1</v>
      </c>
      <c r="CLE19" t="n">
        <v>0.1</v>
      </c>
      <c r="CLF19" t="n">
        <v>0.2</v>
      </c>
      <c r="CLG19" t="n">
        <v>0.1</v>
      </c>
      <c r="CLH19" t="n">
        <v>-0.1</v>
      </c>
      <c r="CLI19" t="n">
        <v>0.1</v>
      </c>
      <c r="CLJ19" t="n">
        <v>0.1</v>
      </c>
      <c r="CLK19" t="n">
        <v>0.25</v>
      </c>
      <c r="CLL19" t="n">
        <v>0.1</v>
      </c>
      <c r="CLM19" t="n">
        <v>0.4</v>
      </c>
      <c r="CLN19" t="n">
        <v>0.1</v>
      </c>
      <c r="CLO19" t="n">
        <v>-0.1</v>
      </c>
      <c r="CLP19" t="n">
        <v>0.1</v>
      </c>
      <c r="CLQ19" t="n">
        <v>0.2</v>
      </c>
      <c r="CLR19" t="n">
        <v>0.25</v>
      </c>
      <c r="CLS19" t="n">
        <v>0.1</v>
      </c>
      <c r="CLT19" t="n">
        <v>0.2</v>
      </c>
      <c r="CLU19" t="n">
        <v>0.1</v>
      </c>
      <c r="CLV19" t="n">
        <v>0.25</v>
      </c>
      <c r="CLW19" t="n">
        <v>0.2</v>
      </c>
      <c r="CLX19" t="n">
        <v>0.2</v>
      </c>
      <c r="CLY19" t="n">
        <v>-0.3</v>
      </c>
      <c r="CLZ19" t="n">
        <v>0.1</v>
      </c>
      <c r="CMA19" t="n">
        <v>-0.1</v>
      </c>
      <c r="CMB19" t="n">
        <v>-0.1</v>
      </c>
      <c r="CMC19" t="n">
        <v>0.2</v>
      </c>
      <c r="CMD19" t="n">
        <v>0.1</v>
      </c>
      <c r="CME19" t="n">
        <v>0.2</v>
      </c>
      <c r="CMF19" t="n">
        <v>-0.1</v>
      </c>
      <c r="CMG19" t="n">
        <v>-0.1</v>
      </c>
      <c r="CMH19" t="n">
        <v>-0.1</v>
      </c>
      <c r="CMI19" t="n">
        <v>0.25</v>
      </c>
      <c r="CMJ19" t="n">
        <v>-0.1</v>
      </c>
      <c r="CMK19" t="n">
        <v>0.1</v>
      </c>
      <c r="CML19" t="n">
        <v>0.1</v>
      </c>
      <c r="CMM19" t="n">
        <v>0.2</v>
      </c>
      <c r="CMN19" t="n">
        <v>0.2</v>
      </c>
      <c r="CMO19" t="n">
        <v>0.1</v>
      </c>
      <c r="CMP19" t="n">
        <v>0.1</v>
      </c>
      <c r="CMQ19" t="n">
        <v>0.2</v>
      </c>
      <c r="CMR19" t="n">
        <v>0.1</v>
      </c>
      <c r="CMS19" t="n">
        <v>-0.1</v>
      </c>
      <c r="CMT19" t="n">
        <v>0.1</v>
      </c>
      <c r="CMU19" t="n">
        <v>0.1</v>
      </c>
      <c r="CMV19" t="n">
        <v>-0.1</v>
      </c>
      <c r="CMW19" t="n">
        <v>-0.1</v>
      </c>
      <c r="CMX19" t="n">
        <v>0.2</v>
      </c>
      <c r="CMY19" t="n">
        <v>0.2</v>
      </c>
      <c r="CMZ19" t="n">
        <v>0.2</v>
      </c>
      <c r="CNA19" t="n">
        <v>0.2</v>
      </c>
      <c r="CNB19" t="n">
        <v>0.2</v>
      </c>
      <c r="CNC19" t="n">
        <v>0.1</v>
      </c>
      <c r="CND19" t="n">
        <v>0.1</v>
      </c>
      <c r="CNE19" t="n">
        <v>0.4</v>
      </c>
      <c r="CNF19" t="n">
        <v>-0.1</v>
      </c>
      <c r="CNG19" t="n">
        <v>-0.1</v>
      </c>
      <c r="CNH19" t="n">
        <v>0.2</v>
      </c>
      <c r="CNI19" t="n">
        <v>0.2</v>
      </c>
      <c r="CNJ19" t="n">
        <v>0.1</v>
      </c>
      <c r="CNK19" t="n">
        <v>0.1</v>
      </c>
      <c r="CNL19" t="n">
        <v>0.1</v>
      </c>
      <c r="CNM19" t="n">
        <v>-0.1</v>
      </c>
      <c r="CNN19" t="n">
        <v>0.1</v>
      </c>
      <c r="CNO19" t="n">
        <v>0.25</v>
      </c>
      <c r="CNP19" t="n">
        <v>0.1</v>
      </c>
      <c r="CNQ19" t="n">
        <v>0.25</v>
      </c>
      <c r="CNR19" t="n">
        <v>-0.1</v>
      </c>
      <c r="CNS19" t="n">
        <v>0.2</v>
      </c>
      <c r="CNT19" t="n">
        <v>0.1</v>
      </c>
      <c r="CNU19" t="n">
        <v>0.2</v>
      </c>
      <c r="CNV19" t="n">
        <v>0.2</v>
      </c>
      <c r="CNW19" t="n">
        <v>-0.1</v>
      </c>
      <c r="CNX19" t="n">
        <v>-0.1</v>
      </c>
      <c r="CNY19" t="n">
        <v>0.1</v>
      </c>
      <c r="CNZ19" t="n">
        <v>0.1</v>
      </c>
      <c r="COA19" t="n">
        <v>0.25</v>
      </c>
      <c r="COB19" t="n">
        <v>0.1</v>
      </c>
      <c r="COC19" t="n">
        <v>0.2</v>
      </c>
      <c r="COD19" t="n">
        <v>0.1</v>
      </c>
      <c r="COE19" t="n">
        <v>0.2</v>
      </c>
      <c r="COF19" t="n">
        <v>0.4</v>
      </c>
      <c r="COG19" t="n">
        <v>0.25</v>
      </c>
      <c r="COH19" t="n">
        <v>0.1</v>
      </c>
      <c r="COI19" t="n">
        <v>0.25</v>
      </c>
      <c r="COJ19" t="n">
        <v>0.25</v>
      </c>
      <c r="COK19" t="n">
        <v>0.1</v>
      </c>
      <c r="COL19" t="n">
        <v>0.2</v>
      </c>
      <c r="COM19" t="n">
        <v>0.2</v>
      </c>
      <c r="CON19" t="n">
        <v>0.2</v>
      </c>
      <c r="COO19" t="n">
        <v>-0.1</v>
      </c>
      <c r="COP19" t="n">
        <v>0.1</v>
      </c>
      <c r="COQ19" t="n">
        <v>0.25</v>
      </c>
      <c r="COR19" t="n">
        <v>0.4</v>
      </c>
      <c r="COS19" t="n">
        <v>0.1</v>
      </c>
      <c r="COT19" t="n">
        <v>0.1</v>
      </c>
      <c r="COU19" t="n">
        <v>0.2</v>
      </c>
      <c r="COV19" t="n">
        <v>0.1</v>
      </c>
      <c r="COW19" t="n">
        <v>0.1</v>
      </c>
      <c r="COX19" t="n">
        <v>-0.1</v>
      </c>
      <c r="COY19" t="n">
        <v>0.1</v>
      </c>
      <c r="COZ19" t="n">
        <v>0.2</v>
      </c>
      <c r="CPA19" t="n">
        <v>0.25</v>
      </c>
      <c r="CPB19" t="n">
        <v>0.1</v>
      </c>
      <c r="CPC19" t="n">
        <v>0.1</v>
      </c>
      <c r="CPD19" t="n">
        <v>0.25</v>
      </c>
      <c r="CPE19" t="n">
        <v>0.1</v>
      </c>
      <c r="CPF19" t="n">
        <v>0.2</v>
      </c>
      <c r="CPG19" t="n">
        <v>0.2</v>
      </c>
      <c r="CPH19" t="n">
        <v>0.25</v>
      </c>
      <c r="CPI19" t="n">
        <v>0.25</v>
      </c>
      <c r="CPJ19" t="n">
        <v>0.2</v>
      </c>
      <c r="CPK19" t="n">
        <v>-0.1</v>
      </c>
      <c r="CPL19" t="n">
        <v>0.1</v>
      </c>
      <c r="CPM19" t="n">
        <v>0.2</v>
      </c>
      <c r="CPN19" t="n">
        <v>0.1</v>
      </c>
      <c r="CPO19" t="n">
        <v>0.1</v>
      </c>
      <c r="CPP19" t="n">
        <v>0.1</v>
      </c>
      <c r="CPQ19" t="n">
        <v>-0.1</v>
      </c>
      <c r="CPR19" t="n">
        <v>0.1</v>
      </c>
      <c r="CPS19" t="n">
        <v>0.4</v>
      </c>
      <c r="CPT19" t="n">
        <v>0.1</v>
      </c>
      <c r="CPU19" t="n">
        <v>-0.1</v>
      </c>
      <c r="CPV19" t="n">
        <v>0.1</v>
      </c>
      <c r="CPW19" t="n">
        <v>0.1</v>
      </c>
      <c r="CPX19" t="n">
        <v>0.1</v>
      </c>
      <c r="CPY19" t="n">
        <v>0.1</v>
      </c>
      <c r="CPZ19" t="n">
        <v>0.2</v>
      </c>
      <c r="CQA19" t="n">
        <v>0.1</v>
      </c>
      <c r="CQB19" t="n">
        <v>0.2</v>
      </c>
      <c r="CQC19" t="n">
        <v>-0.1</v>
      </c>
      <c r="CQD19" t="n">
        <v>0.1</v>
      </c>
      <c r="CQE19" t="n">
        <v>0.1</v>
      </c>
      <c r="CQF19" t="n">
        <v>0.1</v>
      </c>
      <c r="CQG19" t="n">
        <v>0.1</v>
      </c>
      <c r="CQH19" t="n">
        <v>0.1</v>
      </c>
      <c r="CQI19" t="n">
        <v>0.2</v>
      </c>
      <c r="CQJ19" t="n">
        <v>0.2</v>
      </c>
      <c r="CQK19" t="n">
        <v>0.1</v>
      </c>
      <c r="CQL19" t="n">
        <v>0.2</v>
      </c>
      <c r="CQM19" t="n">
        <v>0.2</v>
      </c>
      <c r="CQN19" t="n">
        <v>0.2</v>
      </c>
      <c r="CQO19" t="n">
        <v>0.2</v>
      </c>
      <c r="CQP19" t="n">
        <v>0.1</v>
      </c>
      <c r="CQQ19" t="n">
        <v>0.1</v>
      </c>
      <c r="CQR19" t="n">
        <v>0.4</v>
      </c>
      <c r="CQS19" t="n">
        <v>-0.3</v>
      </c>
      <c r="CQT19" t="n">
        <v>0.2</v>
      </c>
      <c r="CQU19" t="n">
        <v>0.2</v>
      </c>
      <c r="CQV19" t="n">
        <v>0.25</v>
      </c>
      <c r="CQW19" t="n">
        <v>0.2</v>
      </c>
      <c r="CQX19" t="n">
        <v>0.1</v>
      </c>
      <c r="CQY19" t="n">
        <v>0.2</v>
      </c>
      <c r="CQZ19" t="n">
        <v>0.2</v>
      </c>
      <c r="CRA19" t="n">
        <v>0.1</v>
      </c>
      <c r="CRB19" t="n">
        <v>0.1</v>
      </c>
      <c r="CRC19" t="n">
        <v>0.1</v>
      </c>
      <c r="CRD19" t="n">
        <v>-0.3</v>
      </c>
      <c r="CRE19" t="n">
        <v>0.2</v>
      </c>
      <c r="CRF19" t="n">
        <v>-0.3</v>
      </c>
      <c r="CRG19" t="n">
        <v>0.2</v>
      </c>
      <c r="CRH19" t="n">
        <v>-0.1</v>
      </c>
      <c r="CRI19" t="n">
        <v>0.2</v>
      </c>
      <c r="CRJ19" t="n">
        <v>0.1</v>
      </c>
      <c r="CRK19" t="n">
        <v>0.25</v>
      </c>
      <c r="CRL19" t="n">
        <v>0.2</v>
      </c>
      <c r="CRM19" t="n">
        <v>0.1</v>
      </c>
      <c r="CRN19" t="n">
        <v>-0.3</v>
      </c>
      <c r="CRO19" t="n">
        <v>-0.1</v>
      </c>
      <c r="CRP19" t="n">
        <v>0.25</v>
      </c>
      <c r="CRQ19" t="n">
        <v>-0.1</v>
      </c>
      <c r="CRR19" t="n">
        <v>0.2</v>
      </c>
      <c r="CRS19" t="n">
        <v>0.2</v>
      </c>
      <c r="CRT19" t="n">
        <v>0.1</v>
      </c>
      <c r="CRU19" t="n">
        <v>0.1</v>
      </c>
      <c r="CRV19" t="n">
        <v>0.1</v>
      </c>
      <c r="CRW19" t="n">
        <v>0.1</v>
      </c>
      <c r="CRX19" t="n">
        <v>0.25</v>
      </c>
      <c r="CRY19" t="n">
        <v>0.1</v>
      </c>
      <c r="CRZ19" t="n">
        <v>0.2</v>
      </c>
      <c r="CSA19" t="n">
        <v>0.1</v>
      </c>
      <c r="CSB19" t="n">
        <v>0.1</v>
      </c>
      <c r="CSC19" t="n">
        <v>-0.1</v>
      </c>
      <c r="CSD19" t="n">
        <v>0.2</v>
      </c>
      <c r="CSE19" t="n">
        <v>0.1</v>
      </c>
      <c r="CSF19" t="n">
        <v>0.25</v>
      </c>
      <c r="CSG19" t="n">
        <v>0.1</v>
      </c>
      <c r="CSH19" t="n">
        <v>0.1</v>
      </c>
      <c r="CSI19" t="n">
        <v>0.2</v>
      </c>
      <c r="CSJ19" t="n">
        <v>0.1</v>
      </c>
      <c r="CSK19" t="n">
        <v>0.1</v>
      </c>
      <c r="CSL19" t="n">
        <v>0.2</v>
      </c>
      <c r="CSM19" t="n">
        <v>0.25</v>
      </c>
      <c r="CSN19" t="n">
        <v>0.25</v>
      </c>
      <c r="CSO19" t="n">
        <v>0.2</v>
      </c>
      <c r="CSP19" t="n">
        <v>0.1</v>
      </c>
      <c r="CSQ19" t="n">
        <v>0.1</v>
      </c>
      <c r="CSR19" t="n">
        <v>0.1</v>
      </c>
      <c r="CSS19" t="n">
        <v>0.1</v>
      </c>
      <c r="CST19" t="n">
        <v>0.25</v>
      </c>
      <c r="CSU19" t="n">
        <v>0.2</v>
      </c>
      <c r="CSV19" t="n">
        <v>-0.1</v>
      </c>
      <c r="CSW19" t="n">
        <v>0.1</v>
      </c>
      <c r="CSX19" t="n">
        <v>0.1</v>
      </c>
      <c r="CSY19" t="n">
        <v>0.1</v>
      </c>
      <c r="CSZ19" t="n">
        <v>0.1</v>
      </c>
      <c r="CTA19" t="n">
        <v>0.2</v>
      </c>
      <c r="CTB19" t="n">
        <v>0.25</v>
      </c>
      <c r="CTC19" t="n">
        <v>-0.1</v>
      </c>
      <c r="CTD19" t="n">
        <v>0.2</v>
      </c>
      <c r="CTE19" t="n">
        <v>0.2</v>
      </c>
      <c r="CTF19" t="n">
        <v>0.1</v>
      </c>
      <c r="CTG19" t="n">
        <v>-0.1</v>
      </c>
      <c r="CTH19" t="n">
        <v>0.25</v>
      </c>
      <c r="CTI19" t="n">
        <v>-0.3</v>
      </c>
      <c r="CTJ19" t="n">
        <v>0.25</v>
      </c>
      <c r="CTK19" t="n">
        <v>0.1</v>
      </c>
      <c r="CTL19" t="n">
        <v>0.1</v>
      </c>
      <c r="CTM19" t="n">
        <v>-0.1</v>
      </c>
      <c r="CTN19" t="n">
        <v>0.1</v>
      </c>
      <c r="CTO19" t="n">
        <v>0.1</v>
      </c>
      <c r="CTP19" t="n">
        <v>0.2</v>
      </c>
      <c r="CTQ19" t="n">
        <v>0.25</v>
      </c>
      <c r="CTR19" t="n">
        <v>0.2</v>
      </c>
      <c r="CTS19" t="n">
        <v>0.25</v>
      </c>
      <c r="CTT19" t="n">
        <v>0.2</v>
      </c>
      <c r="CTU19" t="n">
        <v>0.1</v>
      </c>
      <c r="CTV19" t="n">
        <v>0.25</v>
      </c>
      <c r="CTW19" t="n">
        <v>0.4</v>
      </c>
      <c r="CTX19" t="n">
        <v>0.25</v>
      </c>
      <c r="CTY19" t="n">
        <v>-0.1</v>
      </c>
      <c r="CTZ19" t="n">
        <v>-0.1</v>
      </c>
      <c r="CUA19" t="n">
        <v>0.1</v>
      </c>
      <c r="CUB19" t="n">
        <v>0.25</v>
      </c>
      <c r="CUC19" t="n">
        <v>0.1</v>
      </c>
      <c r="CUD19" t="n">
        <v>0.1</v>
      </c>
      <c r="CUE19" t="n">
        <v>0.2</v>
      </c>
      <c r="CUF19" t="n">
        <v>0.2</v>
      </c>
      <c r="CUG19" t="n">
        <v>0.1</v>
      </c>
      <c r="CUH19" t="n">
        <v>0.2</v>
      </c>
      <c r="CUI19" t="n">
        <v>-0.1</v>
      </c>
      <c r="CUJ19" t="n">
        <v>0.1</v>
      </c>
      <c r="CUK19" t="n">
        <v>0.1</v>
      </c>
      <c r="CUL19" t="n">
        <v>0.1</v>
      </c>
      <c r="CUM19" t="n">
        <v>0.2</v>
      </c>
      <c r="CUN19" t="n">
        <v>0.4</v>
      </c>
      <c r="CUO19" t="n">
        <v>-0.1</v>
      </c>
      <c r="CUP19" t="n">
        <v>0.25</v>
      </c>
      <c r="CUQ19" t="n">
        <v>0.2</v>
      </c>
      <c r="CUR19" t="n">
        <v>0.25</v>
      </c>
      <c r="CUS19" t="n">
        <v>0.2</v>
      </c>
      <c r="CUT19" t="n">
        <v>0.2</v>
      </c>
      <c r="CUU19" t="n">
        <v>-0.1</v>
      </c>
      <c r="CUV19" t="n">
        <v>0.2</v>
      </c>
      <c r="CUW19" t="n">
        <v>0.25</v>
      </c>
      <c r="CUX19" t="n">
        <v>0.25</v>
      </c>
      <c r="CUY19" t="n">
        <v>0.1</v>
      </c>
      <c r="CUZ19" t="n">
        <v>0.2</v>
      </c>
      <c r="CVA19" t="n">
        <v>0.2</v>
      </c>
      <c r="CVB19" t="n">
        <v>-0.1</v>
      </c>
      <c r="CVC19" t="n">
        <v>-0.1</v>
      </c>
      <c r="CVD19" t="n">
        <v>-0.1</v>
      </c>
      <c r="CVE19" t="n">
        <v>-0.1</v>
      </c>
      <c r="CVF19" t="n">
        <v>-0.1</v>
      </c>
      <c r="CVG19" t="n">
        <v>0.1</v>
      </c>
      <c r="CVH19" t="n">
        <v>0.1</v>
      </c>
      <c r="CVI19" t="n">
        <v>0.2</v>
      </c>
      <c r="CVJ19" t="n">
        <v>0.25</v>
      </c>
      <c r="CVK19" t="n">
        <v>0.1</v>
      </c>
      <c r="CVL19" t="n">
        <v>0.25</v>
      </c>
      <c r="CVM19" t="n">
        <v>0.4</v>
      </c>
      <c r="CVN19" t="n">
        <v>0.2</v>
      </c>
      <c r="CVO19" t="n">
        <v>0.2</v>
      </c>
      <c r="CVP19" t="n">
        <v>0.1</v>
      </c>
      <c r="CVQ19" t="n">
        <v>-0.3</v>
      </c>
      <c r="CVR19" t="n">
        <v>-0.3</v>
      </c>
      <c r="CVS19" t="n">
        <v>0.1</v>
      </c>
      <c r="CVT19" t="n">
        <v>0.2</v>
      </c>
      <c r="CVU19" t="n">
        <v>0.25</v>
      </c>
      <c r="CVV19" t="n">
        <v>0.25</v>
      </c>
      <c r="CVW19" t="n">
        <v>-0.1</v>
      </c>
      <c r="CVX19" t="n">
        <v>0.2</v>
      </c>
      <c r="CVY19" t="n">
        <v>0.1</v>
      </c>
      <c r="CVZ19" t="n">
        <v>0.1</v>
      </c>
      <c r="CWA19" t="n">
        <v>0.1</v>
      </c>
      <c r="CWB19" t="n">
        <v>0.2</v>
      </c>
      <c r="CWC19" t="n">
        <v>0.2</v>
      </c>
      <c r="CWD19" t="n">
        <v>0.1</v>
      </c>
      <c r="CWE19" t="n">
        <v>0.25</v>
      </c>
      <c r="CWF19" t="n">
        <v>0.1</v>
      </c>
      <c r="CWG19" t="n">
        <v>0.1</v>
      </c>
      <c r="CWH19" t="n">
        <v>0.1</v>
      </c>
      <c r="CWI19" t="n">
        <v>0.1</v>
      </c>
      <c r="CWJ19" t="n">
        <v>0.1</v>
      </c>
      <c r="CWK19" t="n">
        <v>0.1</v>
      </c>
      <c r="CWL19" t="n">
        <v>0.2</v>
      </c>
      <c r="CWM19" t="n">
        <v>0.2</v>
      </c>
      <c r="CWN19" t="n">
        <v>0.25</v>
      </c>
      <c r="CWO19" t="n">
        <v>0.25</v>
      </c>
      <c r="CWP19" t="n">
        <v>0.1</v>
      </c>
      <c r="CWQ19" t="n">
        <v>0.1</v>
      </c>
      <c r="CWR19" t="n">
        <v>-0.1</v>
      </c>
      <c r="CWS19" t="n">
        <v>0.1</v>
      </c>
      <c r="CWT19" t="n">
        <v>-0.1</v>
      </c>
      <c r="CWU19" t="n">
        <v>0.25</v>
      </c>
      <c r="CWV19" t="n">
        <v>0.2</v>
      </c>
      <c r="CWW19" t="n">
        <v>0.1</v>
      </c>
      <c r="CWX19" t="n">
        <v>-0.1</v>
      </c>
      <c r="CWY19" t="n">
        <v>0.2</v>
      </c>
      <c r="CWZ19" t="n">
        <v>-0.1</v>
      </c>
      <c r="CXA19" t="n">
        <v>0.2</v>
      </c>
      <c r="CXB19" t="n">
        <v>0.1</v>
      </c>
      <c r="CXC19" t="n">
        <v>-0.1</v>
      </c>
      <c r="CXD19" t="n">
        <v>0.1</v>
      </c>
      <c r="CXE19" t="n">
        <v>0.25</v>
      </c>
      <c r="CXF19" t="n">
        <v>0.1</v>
      </c>
      <c r="CXG19" t="n">
        <v>0.25</v>
      </c>
      <c r="CXH19" t="n">
        <v>0.2</v>
      </c>
      <c r="CXI19" t="n">
        <v>0.1</v>
      </c>
      <c r="CXJ19" t="n">
        <v>0.1</v>
      </c>
      <c r="CXK19" t="n">
        <v>0.2</v>
      </c>
      <c r="CXL19" t="n">
        <v>0.1</v>
      </c>
      <c r="CXM19" t="n">
        <v>0.1</v>
      </c>
      <c r="CXN19" t="n">
        <v>0.2</v>
      </c>
      <c r="CXO19" t="n">
        <v>-0.1</v>
      </c>
      <c r="CXP19" t="n">
        <v>0.1</v>
      </c>
      <c r="CXQ19" t="n">
        <v>-0.1</v>
      </c>
      <c r="CXR19" t="n">
        <v>0.1</v>
      </c>
      <c r="CXS19" t="n">
        <v>0.1</v>
      </c>
      <c r="CXT19" t="n">
        <v>0.2</v>
      </c>
      <c r="CXU19" t="n">
        <v>0.1</v>
      </c>
      <c r="CXV19" t="n">
        <v>0.25</v>
      </c>
      <c r="CXW19" t="n">
        <v>0.2</v>
      </c>
      <c r="CXX19" t="n">
        <v>0.2</v>
      </c>
      <c r="CXY19" t="n">
        <v>-0.1</v>
      </c>
      <c r="CXZ19" t="n">
        <v>0.25</v>
      </c>
      <c r="CYA19" t="n">
        <v>-0.1</v>
      </c>
      <c r="CYB19" t="n">
        <v>0.1</v>
      </c>
      <c r="CYC19" t="n">
        <v>-0.1</v>
      </c>
      <c r="CYD19" t="n">
        <v>0.1</v>
      </c>
      <c r="CYE19" t="n">
        <v>0.1</v>
      </c>
      <c r="CYF19" t="n">
        <v>0.1</v>
      </c>
      <c r="CYG19" t="n">
        <v>0.2</v>
      </c>
      <c r="CYH19" t="n">
        <v>0.2</v>
      </c>
      <c r="CYI19" t="n">
        <v>0.1</v>
      </c>
      <c r="CYJ19" t="n">
        <v>0.2</v>
      </c>
      <c r="CYK19" t="n">
        <v>0.2</v>
      </c>
      <c r="CYL19" t="n">
        <v>0.2</v>
      </c>
      <c r="CYM19" t="n">
        <v>0.1</v>
      </c>
      <c r="CYN19" t="n">
        <v>0.25</v>
      </c>
      <c r="CYO19" t="n">
        <v>-0.1</v>
      </c>
      <c r="CYP19" t="n">
        <v>-0.1</v>
      </c>
      <c r="CYQ19" t="n">
        <v>0.2</v>
      </c>
      <c r="CYR19" t="n">
        <v>0.2</v>
      </c>
      <c r="CYS19" t="n">
        <v>0.1</v>
      </c>
      <c r="CYT19" t="n">
        <v>0.1</v>
      </c>
      <c r="CYU19" t="n">
        <v>0.1</v>
      </c>
      <c r="CYV19" t="n">
        <v>0.25</v>
      </c>
      <c r="CYW19" t="n">
        <v>0.1</v>
      </c>
      <c r="CYX19" t="n">
        <v>0.1</v>
      </c>
      <c r="CYY19" t="n">
        <v>0.1</v>
      </c>
      <c r="CYZ19" t="n">
        <v>0.1</v>
      </c>
      <c r="CZA19" t="n">
        <v>0.1</v>
      </c>
      <c r="CZB19" t="n">
        <v>-0.1</v>
      </c>
      <c r="CZC19" t="n">
        <v>0.1</v>
      </c>
      <c r="CZD19" t="n">
        <v>-0.3</v>
      </c>
      <c r="CZE19" t="n">
        <v>0.1</v>
      </c>
      <c r="CZF19" t="n">
        <v>0.25</v>
      </c>
      <c r="CZG19" t="n">
        <v>-0.1</v>
      </c>
      <c r="CZH19" t="n">
        <v>0.2</v>
      </c>
      <c r="CZI19" t="n">
        <v>-0.1</v>
      </c>
      <c r="CZJ19" t="n">
        <v>0.1</v>
      </c>
      <c r="CZK19" t="n">
        <v>0.1</v>
      </c>
      <c r="CZL19" t="n">
        <v>0.1</v>
      </c>
      <c r="CZM19" t="n">
        <v>-0.1</v>
      </c>
      <c r="CZN19" t="n">
        <v>0.2</v>
      </c>
      <c r="CZO19" t="n">
        <v>-0.1</v>
      </c>
      <c r="CZP19" t="n">
        <v>0.1</v>
      </c>
      <c r="CZQ19" t="n">
        <v>-0.1</v>
      </c>
      <c r="CZR19" t="n">
        <v>-0.1</v>
      </c>
      <c r="CZS19" t="n">
        <v>-0.1</v>
      </c>
      <c r="CZT19" t="n">
        <v>0.2</v>
      </c>
      <c r="CZU19" t="n">
        <v>0.2</v>
      </c>
      <c r="CZV19" t="n">
        <v>-0.1</v>
      </c>
      <c r="CZW19" t="n">
        <v>-0.1</v>
      </c>
      <c r="CZX19" t="n">
        <v>0.2</v>
      </c>
      <c r="CZY19" t="n">
        <v>0.2</v>
      </c>
      <c r="CZZ19" t="n">
        <v>0.2</v>
      </c>
      <c r="DAA19" t="n">
        <v>0.1</v>
      </c>
      <c r="DAB19" t="n">
        <v>0.2</v>
      </c>
      <c r="DAC19" t="n">
        <v>-0.1</v>
      </c>
      <c r="DAD19" t="n">
        <v>0.2</v>
      </c>
      <c r="DAE19" t="n">
        <v>0.25</v>
      </c>
      <c r="DAF19" t="n">
        <v>-0.1</v>
      </c>
      <c r="DAG19" t="n">
        <v>0.2</v>
      </c>
      <c r="DAH19" t="n">
        <v>-0.1</v>
      </c>
      <c r="DAI19" t="n">
        <v>0.1</v>
      </c>
      <c r="DAJ19" t="n">
        <v>-0.3</v>
      </c>
      <c r="DAK19" t="n">
        <v>0.1</v>
      </c>
      <c r="DAL19" t="n">
        <v>0.1</v>
      </c>
      <c r="DAM19" t="n">
        <v>0.25</v>
      </c>
      <c r="DAN19" t="n">
        <v>0.1</v>
      </c>
      <c r="DAO19" t="n">
        <v>0.2</v>
      </c>
      <c r="DAP19" t="n">
        <v>0.2</v>
      </c>
      <c r="DAQ19" t="n">
        <v>0.2</v>
      </c>
      <c r="DAR19" t="n">
        <v>0.1</v>
      </c>
      <c r="DAS19" t="n">
        <v>0.2</v>
      </c>
      <c r="DAT19" t="n">
        <v>0.25</v>
      </c>
      <c r="DAU19" t="n">
        <v>0.1</v>
      </c>
      <c r="DAV19" t="n">
        <v>0.1</v>
      </c>
      <c r="DAW19" t="n">
        <v>0.2</v>
      </c>
      <c r="DAX19" t="n">
        <v>0.2</v>
      </c>
      <c r="DAY19" t="n">
        <v>0.1</v>
      </c>
      <c r="DAZ19" t="n">
        <v>0.25</v>
      </c>
      <c r="DBA19" t="n">
        <v>0.25</v>
      </c>
      <c r="DBB19" t="n">
        <v>0.2</v>
      </c>
      <c r="DBC19" t="n">
        <v>0.2</v>
      </c>
      <c r="DBD19" t="n">
        <v>0.2</v>
      </c>
      <c r="DBE19" t="n">
        <v>0.1</v>
      </c>
      <c r="DBF19" t="n">
        <v>0.2</v>
      </c>
      <c r="DBG19" t="n">
        <v>0.2</v>
      </c>
      <c r="DBH19" t="n">
        <v>0.1</v>
      </c>
      <c r="DBI19" t="n">
        <v>0.1</v>
      </c>
      <c r="DBJ19" t="n">
        <v>0.1</v>
      </c>
      <c r="DBK19" t="n">
        <v>0.2</v>
      </c>
      <c r="DBL19" t="n">
        <v>0.1</v>
      </c>
      <c r="DBM19" t="n">
        <v>0.2</v>
      </c>
      <c r="DBN19" t="n">
        <v>-0.1</v>
      </c>
      <c r="DBO19" t="n">
        <v>0.1</v>
      </c>
      <c r="DBP19" t="n">
        <v>0.1</v>
      </c>
      <c r="DBQ19" t="n">
        <v>0.4</v>
      </c>
      <c r="DBR19" t="n">
        <v>0.1</v>
      </c>
      <c r="DBS19" t="n">
        <v>0.2</v>
      </c>
      <c r="DBT19" t="n">
        <v>0.1</v>
      </c>
      <c r="DBU19" t="n">
        <v>0.4</v>
      </c>
      <c r="DBV19" t="n">
        <v>0.1</v>
      </c>
      <c r="DBW19" t="n">
        <v>0.1</v>
      </c>
      <c r="DBX19" t="n">
        <v>0.2</v>
      </c>
      <c r="DBY19" t="n">
        <v>-0.1</v>
      </c>
      <c r="DBZ19" t="n">
        <v>0.1</v>
      </c>
      <c r="DCA19" t="n">
        <v>0.2</v>
      </c>
      <c r="DCB19" t="n">
        <v>0.25</v>
      </c>
      <c r="DCC19" t="n">
        <v>0.1</v>
      </c>
      <c r="DCD19" t="n">
        <v>0.2</v>
      </c>
      <c r="DCE19" t="n">
        <v>-0.1</v>
      </c>
      <c r="DCF19" t="n">
        <v>-0.1</v>
      </c>
      <c r="DCG19" t="n">
        <v>0.1</v>
      </c>
      <c r="DCH19" t="n">
        <v>0.1</v>
      </c>
      <c r="DCI19" t="n">
        <v>0.1</v>
      </c>
      <c r="DCJ19" t="n">
        <v>-0.1</v>
      </c>
      <c r="DCK19" t="n">
        <v>-0.1</v>
      </c>
      <c r="DCL19" t="n">
        <v>0.1</v>
      </c>
      <c r="DCM19" t="n">
        <v>0.2</v>
      </c>
      <c r="DCN19" t="n">
        <v>0.1</v>
      </c>
      <c r="DCO19" t="n">
        <v>-0.1</v>
      </c>
      <c r="DCP19" t="n">
        <v>0.1</v>
      </c>
      <c r="DCQ19" t="n">
        <v>0.25</v>
      </c>
      <c r="DCR19" t="n">
        <v>0.1</v>
      </c>
      <c r="DCS19" t="n">
        <v>0.1</v>
      </c>
      <c r="DCT19" t="n">
        <v>0.1</v>
      </c>
      <c r="DCU19" t="n">
        <v>0.2</v>
      </c>
      <c r="DCV19" t="n">
        <v>0.2</v>
      </c>
      <c r="DCW19" t="n">
        <v>0.1</v>
      </c>
      <c r="DCX19" t="n">
        <v>0.2</v>
      </c>
      <c r="DCY19" t="n">
        <v>0.1</v>
      </c>
      <c r="DCZ19" t="n">
        <v>0.2</v>
      </c>
      <c r="DDA19" t="n">
        <v>0.2</v>
      </c>
      <c r="DDB19" t="n">
        <v>0.2</v>
      </c>
      <c r="DDC19" t="n">
        <v>0.1</v>
      </c>
      <c r="DDD19" t="n">
        <v>-0.1</v>
      </c>
      <c r="DDE19" t="n">
        <v>0.4</v>
      </c>
      <c r="DDF19" t="n">
        <v>-0.1</v>
      </c>
      <c r="DDG19" t="n">
        <v>0.2</v>
      </c>
      <c r="DDH19" t="n">
        <v>0.2</v>
      </c>
      <c r="DDI19" t="n">
        <v>0.2</v>
      </c>
      <c r="DDJ19" t="n">
        <v>0.1</v>
      </c>
      <c r="DDK19" t="n">
        <v>0.1</v>
      </c>
      <c r="DDL19" t="n">
        <v>0.1</v>
      </c>
      <c r="DDM19" t="n">
        <v>-0.1</v>
      </c>
      <c r="DDN19" t="n">
        <v>-0.1</v>
      </c>
      <c r="DDO19" t="n">
        <v>0.25</v>
      </c>
      <c r="DDP19" t="n">
        <v>0.1</v>
      </c>
      <c r="DDQ19" t="n">
        <v>0.1</v>
      </c>
      <c r="DDR19" t="n">
        <v>-0.1</v>
      </c>
      <c r="DDS19" t="n">
        <v>0.2</v>
      </c>
      <c r="DDT19" t="n">
        <v>0.2</v>
      </c>
      <c r="DDU19" t="n">
        <v>0.2</v>
      </c>
      <c r="DDV19" t="n">
        <v>-0.1</v>
      </c>
      <c r="DDW19" t="n">
        <v>0.2</v>
      </c>
      <c r="DDX19" t="n">
        <v>0.2</v>
      </c>
      <c r="DDY19" t="n">
        <v>0.1</v>
      </c>
      <c r="DDZ19" t="n">
        <v>-0.1</v>
      </c>
      <c r="DEA19" t="n">
        <v>0.1</v>
      </c>
      <c r="DEB19" t="n">
        <v>0.25</v>
      </c>
      <c r="DEC19" t="n">
        <v>0.1</v>
      </c>
      <c r="DED19" t="n">
        <v>0.1</v>
      </c>
      <c r="DEE19" t="n">
        <v>0.2</v>
      </c>
      <c r="DEF19" t="n">
        <v>0.1</v>
      </c>
      <c r="DEG19" t="n">
        <v>-0.1</v>
      </c>
      <c r="DEH19" t="n">
        <v>0.1</v>
      </c>
      <c r="DEI19" t="n">
        <v>0.2</v>
      </c>
      <c r="DEJ19" t="n">
        <v>0.1</v>
      </c>
      <c r="DEK19" t="n">
        <v>0.2</v>
      </c>
      <c r="DEL19" t="n">
        <v>0.1</v>
      </c>
      <c r="DEM19" t="n">
        <v>0.1</v>
      </c>
      <c r="DEN19" t="n">
        <v>0.2</v>
      </c>
      <c r="DEO19" t="n">
        <v>0.1</v>
      </c>
      <c r="DEP19" t="n">
        <v>0.2</v>
      </c>
      <c r="DEQ19" t="n">
        <v>0.1</v>
      </c>
      <c r="DER19" t="n">
        <v>0.2</v>
      </c>
      <c r="DES19" t="n">
        <v>0.2</v>
      </c>
      <c r="DET19" t="n">
        <v>0.1</v>
      </c>
      <c r="DEU19" t="n">
        <v>0.1</v>
      </c>
      <c r="DEV19" t="n">
        <v>0.2</v>
      </c>
      <c r="DEW19" t="n">
        <v>0.2</v>
      </c>
      <c r="DEX19" t="n">
        <v>0.1</v>
      </c>
      <c r="DEY19" t="n">
        <v>0.2</v>
      </c>
      <c r="DEZ19" t="n">
        <v>0.25</v>
      </c>
      <c r="DFA19" t="n">
        <v>0.2</v>
      </c>
      <c r="DFB19" t="n">
        <v>0.1</v>
      </c>
      <c r="DFC19" t="n">
        <v>-0.1</v>
      </c>
      <c r="DFD19" t="n">
        <v>0.2</v>
      </c>
      <c r="DFE19" t="n">
        <v>0.1</v>
      </c>
      <c r="DFF19" t="n">
        <v>0.1</v>
      </c>
      <c r="DFG19" t="n">
        <v>-0.1</v>
      </c>
      <c r="DFH19" t="n">
        <v>0.25</v>
      </c>
      <c r="DFI19" t="n">
        <v>0.1</v>
      </c>
      <c r="DFJ19" t="n">
        <v>-0.1</v>
      </c>
      <c r="DFK19" t="n">
        <v>0.2</v>
      </c>
      <c r="DFL19" t="n">
        <v>0.2</v>
      </c>
      <c r="DFM19" t="n">
        <v>-0.1</v>
      </c>
      <c r="DFN19" t="n">
        <v>0.1</v>
      </c>
      <c r="DFO19" t="n">
        <v>0.2</v>
      </c>
      <c r="DFP19" t="n">
        <v>0.1</v>
      </c>
      <c r="DFQ19" t="n">
        <v>0.2</v>
      </c>
      <c r="DFR19" t="n">
        <v>0.1</v>
      </c>
      <c r="DFS19" t="n">
        <v>0.1</v>
      </c>
      <c r="DFT19" t="n">
        <v>0.1</v>
      </c>
      <c r="DFU19" t="n">
        <v>0.25</v>
      </c>
      <c r="DFV19" t="n">
        <v>0.1</v>
      </c>
      <c r="DFW19" t="n">
        <v>-0.1</v>
      </c>
      <c r="DFX19" t="n">
        <v>-0.1</v>
      </c>
      <c r="DFY19" t="n">
        <v>0.1</v>
      </c>
      <c r="DFZ19" t="n">
        <v>0.1</v>
      </c>
      <c r="DGA19" t="n">
        <v>0.2</v>
      </c>
      <c r="DGB19" t="n">
        <v>-0.3</v>
      </c>
      <c r="DGC19" t="n">
        <v>0.2</v>
      </c>
      <c r="DGD19" t="n">
        <v>0.2</v>
      </c>
      <c r="DGE19" t="n">
        <v>0.1</v>
      </c>
      <c r="DGF19" t="n">
        <v>0.1</v>
      </c>
      <c r="DGG19" t="n">
        <v>-0.3</v>
      </c>
      <c r="DGH19" t="n">
        <v>0.2</v>
      </c>
      <c r="DGI19" t="n">
        <v>0.2</v>
      </c>
      <c r="DGJ19" t="n">
        <v>0.1</v>
      </c>
      <c r="DGK19" t="n">
        <v>0.2</v>
      </c>
      <c r="DGL19" t="n">
        <v>0.1</v>
      </c>
      <c r="DGM19" t="n">
        <v>0.2</v>
      </c>
      <c r="DGN19" t="n">
        <v>0.1</v>
      </c>
      <c r="DGO19" t="n">
        <v>0.1</v>
      </c>
      <c r="DGP19" t="n">
        <v>0.25</v>
      </c>
      <c r="DGQ19" t="n">
        <v>0.1</v>
      </c>
      <c r="DGR19" t="n">
        <v>0.2</v>
      </c>
      <c r="DGS19" t="n">
        <v>0.25</v>
      </c>
      <c r="DGT19" t="n">
        <v>0.2</v>
      </c>
      <c r="DGU19" t="n">
        <v>0.1</v>
      </c>
      <c r="DGV19" t="n">
        <v>-0.1</v>
      </c>
      <c r="DGW19" t="n">
        <v>0.2</v>
      </c>
      <c r="DGX19" t="n">
        <v>0.1</v>
      </c>
      <c r="DGY19" t="n">
        <v>0.25</v>
      </c>
      <c r="DGZ19" t="n">
        <v>0.1</v>
      </c>
      <c r="DHA19" t="n">
        <v>0.1</v>
      </c>
      <c r="DHB19" t="n">
        <v>0.2</v>
      </c>
      <c r="DHC19" t="n">
        <v>-0.3</v>
      </c>
      <c r="DHD19" t="n">
        <v>0.2</v>
      </c>
      <c r="DHE19" t="n">
        <v>0.1</v>
      </c>
      <c r="DHF19" t="n">
        <v>0.1</v>
      </c>
      <c r="DHG19" t="n">
        <v>-0.1</v>
      </c>
      <c r="DHH19" t="n">
        <v>0.1</v>
      </c>
      <c r="DHI19" t="n">
        <v>0.2</v>
      </c>
      <c r="DHJ19" t="n">
        <v>0.2</v>
      </c>
      <c r="DHK19" t="n">
        <v>0.1</v>
      </c>
      <c r="DHL19" t="n">
        <v>0.1</v>
      </c>
      <c r="DHM19" t="n">
        <v>0.4</v>
      </c>
      <c r="DHN19" t="n">
        <v>0.2</v>
      </c>
      <c r="DHO19" t="n">
        <v>0.25</v>
      </c>
      <c r="DHP19" t="n">
        <v>0.1</v>
      </c>
      <c r="DHQ19" t="n">
        <v>0.1</v>
      </c>
      <c r="DHR19" t="n">
        <v>0.1</v>
      </c>
      <c r="DHS19" t="n">
        <v>0.1</v>
      </c>
      <c r="DHT19" t="n">
        <v>0.1</v>
      </c>
      <c r="DHU19" t="n">
        <v>0.1</v>
      </c>
      <c r="DHV19" t="n">
        <v>0.1</v>
      </c>
      <c r="DHW19" t="n">
        <v>0.1</v>
      </c>
      <c r="DHX19" t="n">
        <v>0.1</v>
      </c>
      <c r="DHY19" t="n">
        <v>0.2</v>
      </c>
      <c r="DHZ19" t="n">
        <v>0.25</v>
      </c>
      <c r="DIA19" t="n">
        <v>0.2</v>
      </c>
      <c r="DIB19" t="n">
        <v>0.1</v>
      </c>
      <c r="DIC19" t="n">
        <v>0.25</v>
      </c>
      <c r="DID19" t="n">
        <v>0.2</v>
      </c>
      <c r="DIE19" t="n">
        <v>0.2</v>
      </c>
      <c r="DIF19" t="n">
        <v>0.1</v>
      </c>
      <c r="DIG19" t="n">
        <v>0.1</v>
      </c>
      <c r="DIH19" t="n">
        <v>0.1</v>
      </c>
      <c r="DII19" t="n">
        <v>0.1</v>
      </c>
      <c r="DIJ19" t="n">
        <v>0.25</v>
      </c>
      <c r="DIK19" t="n">
        <v>0.1</v>
      </c>
      <c r="DIL19" t="n">
        <v>0.1</v>
      </c>
      <c r="DIM19" t="n">
        <v>-0.1</v>
      </c>
      <c r="DIN19" t="n">
        <v>-0.1</v>
      </c>
      <c r="DIO19" t="n">
        <v>0.2</v>
      </c>
      <c r="DIP19" t="n">
        <v>0.1</v>
      </c>
      <c r="DIQ19" t="n">
        <v>0.2</v>
      </c>
      <c r="DIR19" t="n">
        <v>0.1</v>
      </c>
      <c r="DIS19" t="n">
        <v>-0.3</v>
      </c>
      <c r="DIT19" t="n">
        <v>0.4</v>
      </c>
      <c r="DIU19" t="n">
        <v>0.1</v>
      </c>
      <c r="DIV19" t="n">
        <v>0.1</v>
      </c>
      <c r="DIW19" t="n">
        <v>0.2</v>
      </c>
      <c r="DIX19" t="n">
        <v>0.1</v>
      </c>
      <c r="DIY19" t="n">
        <v>0.2</v>
      </c>
      <c r="DIZ19" t="n">
        <v>0.1</v>
      </c>
      <c r="DJA19" t="n">
        <v>0.2</v>
      </c>
      <c r="DJB19" t="n">
        <v>-0.1</v>
      </c>
      <c r="DJC19" t="n">
        <v>0.4</v>
      </c>
      <c r="DJD19" t="n">
        <v>0.1</v>
      </c>
      <c r="DJE19" t="n">
        <v>0.2</v>
      </c>
      <c r="DJF19" t="n">
        <v>-0.1</v>
      </c>
      <c r="DJG19" t="n">
        <v>0.1</v>
      </c>
      <c r="DJH19" t="n">
        <v>-0.1</v>
      </c>
      <c r="DJI19" t="n">
        <v>-0.1</v>
      </c>
      <c r="DJJ19" t="n">
        <v>0.1</v>
      </c>
      <c r="DJK19" t="n">
        <v>0.1</v>
      </c>
      <c r="DJL19" t="n">
        <v>0.1</v>
      </c>
      <c r="DJM19" t="n">
        <v>0.1</v>
      </c>
      <c r="DJN19" t="n">
        <v>0.2</v>
      </c>
      <c r="DJO19" t="n">
        <v>0.1</v>
      </c>
      <c r="DJP19" t="n">
        <v>0.2</v>
      </c>
      <c r="DJQ19" t="n">
        <v>0.2</v>
      </c>
      <c r="DJR19" t="n">
        <v>0.1</v>
      </c>
      <c r="DJS19" t="n">
        <v>0.2</v>
      </c>
      <c r="DJT19" t="n">
        <v>0.1</v>
      </c>
      <c r="DJU19" t="n">
        <v>0.1</v>
      </c>
      <c r="DJV19" t="n">
        <v>0.25</v>
      </c>
      <c r="DJW19" t="n">
        <v>0.1</v>
      </c>
      <c r="DJX19" t="n">
        <v>0.2</v>
      </c>
      <c r="DJY19" t="n">
        <v>0.1</v>
      </c>
      <c r="DJZ19" t="n">
        <v>0.1</v>
      </c>
      <c r="DKA19" t="n">
        <v>0.1</v>
      </c>
      <c r="DKB19" t="n">
        <v>0.25</v>
      </c>
      <c r="DKC19" t="n">
        <v>0.2</v>
      </c>
      <c r="DKD19" t="n">
        <v>0.25</v>
      </c>
      <c r="DKE19" t="n">
        <v>0.1</v>
      </c>
      <c r="DKF19" t="n">
        <v>0.2</v>
      </c>
      <c r="DKG19" t="n">
        <v>0.1</v>
      </c>
      <c r="DKH19" t="n">
        <v>0.4</v>
      </c>
      <c r="DKI19" t="n">
        <v>0.25</v>
      </c>
      <c r="DKJ19" t="n">
        <v>0.1</v>
      </c>
      <c r="DKK19" t="n">
        <v>0.1</v>
      </c>
      <c r="DKL19" t="n">
        <v>0.25</v>
      </c>
      <c r="DKM19" t="n">
        <v>0.2</v>
      </c>
      <c r="DKN19" t="n">
        <v>0.1</v>
      </c>
      <c r="DKO19" t="n">
        <v>0.25</v>
      </c>
      <c r="DKP19" t="n">
        <v>-0.1</v>
      </c>
      <c r="DKQ19" t="n">
        <v>0.25</v>
      </c>
      <c r="DKR19" t="n">
        <v>0.2</v>
      </c>
      <c r="DKS19" t="n">
        <v>0.2</v>
      </c>
      <c r="DKT19" t="n">
        <v>0.2</v>
      </c>
      <c r="DKU19" t="n">
        <v>-0.3</v>
      </c>
      <c r="DKV19" t="n">
        <v>-0.3</v>
      </c>
      <c r="DKW19" t="n">
        <v>0.1</v>
      </c>
      <c r="DKX19" t="n">
        <v>0.25</v>
      </c>
      <c r="DKY19" t="n">
        <v>0.1</v>
      </c>
      <c r="DKZ19" t="n">
        <v>-0.1</v>
      </c>
      <c r="DLA19" t="n">
        <v>0.25</v>
      </c>
      <c r="DLB19" t="n">
        <v>-0.1</v>
      </c>
      <c r="DLC19" t="n">
        <v>0.2</v>
      </c>
      <c r="DLD19" t="n">
        <v>0.1</v>
      </c>
      <c r="DLE19" t="n">
        <v>-0.3</v>
      </c>
      <c r="DLF19" t="n">
        <v>0.25</v>
      </c>
      <c r="DLG19" t="n">
        <v>0.2</v>
      </c>
      <c r="DLH19" t="n">
        <v>-0.1</v>
      </c>
      <c r="DLI19" t="n">
        <v>0.25</v>
      </c>
      <c r="DLJ19" t="n">
        <v>0.1</v>
      </c>
      <c r="DLK19" t="n">
        <v>0.2</v>
      </c>
      <c r="DLL19" t="n">
        <v>0.4</v>
      </c>
      <c r="DLM19" t="n">
        <v>0.1</v>
      </c>
      <c r="DLN19" t="n">
        <v>0.2</v>
      </c>
      <c r="DLO19" t="n">
        <v>-0.1</v>
      </c>
      <c r="DLP19" t="n">
        <v>0.1</v>
      </c>
      <c r="DLQ19" t="n">
        <v>0.2</v>
      </c>
      <c r="DLR19" t="n">
        <v>0.1</v>
      </c>
      <c r="DLS19" t="n">
        <v>0.2</v>
      </c>
      <c r="DLT19" t="n">
        <v>0.1</v>
      </c>
      <c r="DLU19" t="n">
        <v>0.2</v>
      </c>
      <c r="DLV19" t="n">
        <v>0.2</v>
      </c>
      <c r="DLW19" t="n">
        <v>0.1</v>
      </c>
      <c r="DLX19" t="n">
        <v>0.2</v>
      </c>
      <c r="DLY19" t="n">
        <v>0.2</v>
      </c>
      <c r="DLZ19" t="n">
        <v>0.1</v>
      </c>
      <c r="DMA19" t="n">
        <v>0.2</v>
      </c>
      <c r="DMB19" t="n">
        <v>0.25</v>
      </c>
      <c r="DMC19" t="n">
        <v>0.1</v>
      </c>
      <c r="DMD19" t="n">
        <v>0.2</v>
      </c>
      <c r="DME19" t="n">
        <v>0.25</v>
      </c>
      <c r="DMF19" t="n">
        <v>0.2</v>
      </c>
      <c r="DMG19" t="n">
        <v>0.25</v>
      </c>
      <c r="DMH19" t="n">
        <v>0.1</v>
      </c>
      <c r="DMI19" t="n">
        <v>0.2</v>
      </c>
      <c r="DMJ19" t="n">
        <v>-0.1</v>
      </c>
      <c r="DMK19" t="n">
        <v>0.25</v>
      </c>
      <c r="DML19" t="n">
        <v>0.1</v>
      </c>
      <c r="DMM19" t="n">
        <v>0.1</v>
      </c>
      <c r="DMN19" t="n">
        <v>0.2</v>
      </c>
      <c r="DMO19" t="n">
        <v>0.2</v>
      </c>
      <c r="DMP19" t="n">
        <v>0.25</v>
      </c>
      <c r="DMQ19" t="n">
        <v>0.1</v>
      </c>
      <c r="DMR19" t="n">
        <v>0.1</v>
      </c>
      <c r="DMS19" t="n">
        <v>-0.3</v>
      </c>
      <c r="DMT19" t="n">
        <v>0.2</v>
      </c>
      <c r="DMU19" t="n">
        <v>-0.1</v>
      </c>
      <c r="DMV19" t="n">
        <v>0.1</v>
      </c>
      <c r="DMW19" t="n">
        <v>0.1</v>
      </c>
      <c r="DMX19" t="n">
        <v>0.1</v>
      </c>
      <c r="DMY19" t="n">
        <v>0.2</v>
      </c>
      <c r="DMZ19" t="n">
        <v>0.1</v>
      </c>
      <c r="DNA19" t="n">
        <v>0.25</v>
      </c>
      <c r="DNB19" t="n">
        <v>0.1</v>
      </c>
      <c r="DNC19" t="n">
        <v>0.25</v>
      </c>
      <c r="DND19" t="n">
        <v>-0.1</v>
      </c>
      <c r="DNE19" t="n">
        <v>-0.3</v>
      </c>
      <c r="DNF19" t="n">
        <v>0.1</v>
      </c>
      <c r="DNG19" t="n">
        <v>-0.1</v>
      </c>
      <c r="DNH19" t="n">
        <v>0.25</v>
      </c>
      <c r="DNI19" t="n">
        <v>0.1</v>
      </c>
      <c r="DNJ19" t="n">
        <v>-0.3</v>
      </c>
      <c r="DNK19" t="n">
        <v>0.25</v>
      </c>
      <c r="DNL19" t="n">
        <v>0.4</v>
      </c>
      <c r="DNM19" t="n">
        <v>0.2</v>
      </c>
      <c r="DNN19" t="n">
        <v>0.1</v>
      </c>
      <c r="DNO19" t="n">
        <v>0.2</v>
      </c>
      <c r="DNP19" t="n">
        <v>0.2</v>
      </c>
      <c r="DNQ19" t="n">
        <v>0.2</v>
      </c>
      <c r="DNR19" t="n">
        <v>-0.1</v>
      </c>
      <c r="DNS19" t="n">
        <v>0.1</v>
      </c>
      <c r="DNT19" t="n">
        <v>-0.1</v>
      </c>
      <c r="DNU19" t="n">
        <v>0.2</v>
      </c>
      <c r="DNV19" t="n">
        <v>-0.1</v>
      </c>
      <c r="DNW19" t="n">
        <v>0.2</v>
      </c>
      <c r="DNX19" t="n">
        <v>0.2</v>
      </c>
      <c r="DNY19" t="n">
        <v>0.1</v>
      </c>
      <c r="DNZ19" t="n">
        <v>0.25</v>
      </c>
      <c r="DOA19" t="n">
        <v>0.1</v>
      </c>
      <c r="DOB19" t="n">
        <v>0.25</v>
      </c>
      <c r="DOC19" t="n">
        <v>0.1</v>
      </c>
      <c r="DOD19" t="n">
        <v>0.1</v>
      </c>
      <c r="DOE19" t="n">
        <v>0.25</v>
      </c>
      <c r="DOF19" t="n">
        <v>0.1</v>
      </c>
      <c r="DOG19" t="n">
        <v>0.2</v>
      </c>
      <c r="DOH19" t="n">
        <v>-0.1</v>
      </c>
      <c r="DOI19" t="n">
        <v>0.2</v>
      </c>
      <c r="DOJ19" t="n">
        <v>0.2</v>
      </c>
      <c r="DOK19" t="n">
        <v>0.2</v>
      </c>
      <c r="DOL19" t="n">
        <v>0.1</v>
      </c>
      <c r="DOM19" t="n">
        <v>0.1</v>
      </c>
      <c r="DON19" t="n">
        <v>0.1</v>
      </c>
      <c r="DOO19" t="n">
        <v>0.1</v>
      </c>
      <c r="DOP19" t="n">
        <v>0.1</v>
      </c>
      <c r="DOQ19" t="n">
        <v>0.25</v>
      </c>
      <c r="DOR19" t="n">
        <v>0.2</v>
      </c>
      <c r="DOS19" t="n">
        <v>0.1</v>
      </c>
      <c r="DOT19" t="n">
        <v>0.25</v>
      </c>
      <c r="DOU19" t="n">
        <v>-0.1</v>
      </c>
      <c r="DOV19" t="n">
        <v>0.2</v>
      </c>
      <c r="DOW19" t="n">
        <v>0.1</v>
      </c>
      <c r="DOX19" t="n">
        <v>0.1</v>
      </c>
      <c r="DOY19" t="n">
        <v>0.2</v>
      </c>
      <c r="DOZ19" t="n">
        <v>0.2</v>
      </c>
      <c r="DPA19" t="n">
        <v>0.25</v>
      </c>
      <c r="DPB19" t="n">
        <v>-0.3</v>
      </c>
      <c r="DPC19" t="n">
        <v>0.1</v>
      </c>
      <c r="DPD19" t="n">
        <v>0.1</v>
      </c>
      <c r="DPE19" t="n">
        <v>0.2</v>
      </c>
      <c r="DPF19" t="n">
        <v>0.2</v>
      </c>
      <c r="DPG19" t="n">
        <v>-0.1</v>
      </c>
      <c r="DPH19" t="n">
        <v>0.1</v>
      </c>
      <c r="DPI19" t="n">
        <v>0.1</v>
      </c>
      <c r="DPJ19" t="n">
        <v>0.1</v>
      </c>
      <c r="DPK19" t="n">
        <v>-0.1</v>
      </c>
      <c r="DPL19" t="n">
        <v>-0.1</v>
      </c>
      <c r="DPM19" t="n">
        <v>-0.1</v>
      </c>
      <c r="DPN19" t="n">
        <v>-0.1</v>
      </c>
      <c r="DPO19" t="n">
        <v>0.4</v>
      </c>
      <c r="DPP19" t="n">
        <v>0.2</v>
      </c>
      <c r="DPQ19" t="n">
        <v>0.2</v>
      </c>
      <c r="DPR19" t="n">
        <v>0.1</v>
      </c>
      <c r="DPS19" t="n">
        <v>0.1</v>
      </c>
      <c r="DPT19" t="n">
        <v>0.25</v>
      </c>
      <c r="DPU19" t="n">
        <v>0.1</v>
      </c>
      <c r="DPV19" t="n">
        <v>0.2</v>
      </c>
      <c r="DPW19" t="n">
        <v>0.25</v>
      </c>
      <c r="DPX19" t="n">
        <v>0.1</v>
      </c>
      <c r="DPY19" t="n">
        <v>0.1</v>
      </c>
      <c r="DPZ19" t="n">
        <v>0.1</v>
      </c>
      <c r="DQA19" t="n">
        <v>0.1</v>
      </c>
      <c r="DQB19" t="n">
        <v>0.2</v>
      </c>
      <c r="DQC19" t="n">
        <v>0.2</v>
      </c>
      <c r="DQD19" t="n">
        <v>0.2</v>
      </c>
      <c r="DQE19" t="n">
        <v>-0.1</v>
      </c>
      <c r="DQF19" t="n">
        <v>0.1</v>
      </c>
      <c r="DQG19" t="n">
        <v>0.1</v>
      </c>
      <c r="DQH19" t="n">
        <v>0.1</v>
      </c>
      <c r="DQI19" t="n">
        <v>0.25</v>
      </c>
      <c r="DQJ19" t="n">
        <v>0.1</v>
      </c>
      <c r="DQK19" t="n">
        <v>0.1</v>
      </c>
      <c r="DQL19" t="n">
        <v>0.1</v>
      </c>
      <c r="DQM19" t="n">
        <v>0.1</v>
      </c>
      <c r="DQN19" t="n">
        <v>0.1</v>
      </c>
      <c r="DQO19" t="n">
        <v>0.1</v>
      </c>
      <c r="DQP19" t="n">
        <v>0.1</v>
      </c>
      <c r="DQQ19" t="n">
        <v>0.1</v>
      </c>
      <c r="DQR19" t="n">
        <v>0.2</v>
      </c>
      <c r="DQS19" t="n">
        <v>0.2</v>
      </c>
      <c r="DQT19" t="n">
        <v>0.2</v>
      </c>
      <c r="DQU19" t="n">
        <v>-0.1</v>
      </c>
      <c r="DQV19" t="n">
        <v>0.1</v>
      </c>
      <c r="DQW19" t="n">
        <v>-0.1</v>
      </c>
      <c r="DQX19" t="n">
        <v>0.25</v>
      </c>
      <c r="DQY19" t="n">
        <v>0.1</v>
      </c>
      <c r="DQZ19" t="n">
        <v>0.1</v>
      </c>
      <c r="DRA19" t="n">
        <v>0.1</v>
      </c>
      <c r="DRB19" t="n">
        <v>0.25</v>
      </c>
      <c r="DRC19" t="n">
        <v>0.2</v>
      </c>
      <c r="DRD19" t="n">
        <v>0.1</v>
      </c>
      <c r="DRE19" t="n">
        <v>0.1</v>
      </c>
      <c r="DRF19" t="n">
        <v>0.1</v>
      </c>
      <c r="DRG19" t="n">
        <v>0.1</v>
      </c>
      <c r="DRH19" t="n">
        <v>0.1</v>
      </c>
      <c r="DRI19" t="n">
        <v>0.1</v>
      </c>
      <c r="DRJ19" t="n">
        <v>0.2</v>
      </c>
      <c r="DRK19" t="n">
        <v>0.25</v>
      </c>
      <c r="DRL19" t="n">
        <v>-0.3</v>
      </c>
      <c r="DRM19" t="n">
        <v>0.1</v>
      </c>
      <c r="DRN19" t="n">
        <v>0.1</v>
      </c>
      <c r="DRO19" t="n">
        <v>0.1</v>
      </c>
      <c r="DRP19" t="n">
        <v>-0.1</v>
      </c>
      <c r="DRQ19" t="n">
        <v>0.1</v>
      </c>
      <c r="DRR19" t="n">
        <v>0.2</v>
      </c>
      <c r="DRS19" t="n">
        <v>0.1</v>
      </c>
      <c r="DRT19" t="n">
        <v>-0.1</v>
      </c>
      <c r="DRU19" t="n">
        <v>0.25</v>
      </c>
      <c r="DRV19" t="n">
        <v>0.2</v>
      </c>
      <c r="DRW19" t="n">
        <v>0.25</v>
      </c>
      <c r="DRX19" t="n">
        <v>0.1</v>
      </c>
      <c r="DRY19" t="n">
        <v>0.1</v>
      </c>
      <c r="DRZ19" t="n">
        <v>0.2</v>
      </c>
      <c r="DSA19" t="n">
        <v>0.2</v>
      </c>
      <c r="DSB19" t="n">
        <v>0.1</v>
      </c>
      <c r="DSC19" t="n">
        <v>0.1</v>
      </c>
      <c r="DSD19" t="n">
        <v>0.1</v>
      </c>
      <c r="DSE19" t="n">
        <v>0.2</v>
      </c>
      <c r="DSF19" t="n">
        <v>0.1</v>
      </c>
      <c r="DSG19" t="n">
        <v>0.1</v>
      </c>
      <c r="DSH19" t="n">
        <v>0.2</v>
      </c>
      <c r="DSI19" t="n">
        <v>0.1</v>
      </c>
      <c r="DSJ19" t="n">
        <v>0.2</v>
      </c>
      <c r="DSK19" t="n">
        <v>0.25</v>
      </c>
      <c r="DSL19" t="n">
        <v>0.1</v>
      </c>
      <c r="DSM19" t="n">
        <v>-0.1</v>
      </c>
      <c r="DSN19" t="n">
        <v>0.1</v>
      </c>
      <c r="DSO19" t="n">
        <v>0.1</v>
      </c>
      <c r="DSP19" t="n">
        <v>0.1</v>
      </c>
      <c r="DSQ19" t="n">
        <v>0.2</v>
      </c>
      <c r="DSR19" t="n">
        <v>0.2</v>
      </c>
      <c r="DSS19" t="n">
        <v>0.25</v>
      </c>
      <c r="DST19" t="n">
        <v>0.1</v>
      </c>
      <c r="DSU19" t="n">
        <v>0.25</v>
      </c>
      <c r="DSV19" t="n">
        <v>0.1</v>
      </c>
      <c r="DSW19" t="n">
        <v>0.2</v>
      </c>
      <c r="DSX19" t="n">
        <v>0.1</v>
      </c>
      <c r="DSY19" t="n">
        <v>0.1</v>
      </c>
      <c r="DSZ19" t="n">
        <v>0.1</v>
      </c>
      <c r="DTA19" t="n">
        <v>0.1</v>
      </c>
      <c r="DTB19" t="n">
        <v>0.1</v>
      </c>
      <c r="DTC19" t="n">
        <v>0.2</v>
      </c>
      <c r="DTD19" t="n">
        <v>0.1</v>
      </c>
      <c r="DTE19" t="n">
        <v>0.25</v>
      </c>
      <c r="DTF19" t="n">
        <v>0.25</v>
      </c>
      <c r="DTG19" t="n">
        <v>0.1</v>
      </c>
      <c r="DTH19" t="n">
        <v>-0.1</v>
      </c>
      <c r="DTI19" t="n">
        <v>0.1</v>
      </c>
      <c r="DTJ19" t="n">
        <v>0.1</v>
      </c>
      <c r="DTK19" t="n">
        <v>0.2</v>
      </c>
      <c r="DTL19" t="n">
        <v>0.2</v>
      </c>
      <c r="DTM19" t="n">
        <v>0.2</v>
      </c>
      <c r="DTN19" t="n">
        <v>0.1</v>
      </c>
      <c r="DTO19" t="n">
        <v>0.2</v>
      </c>
      <c r="DTP19" t="n">
        <v>0.1</v>
      </c>
      <c r="DTQ19" t="n">
        <v>-0.1</v>
      </c>
      <c r="DTR19" t="n">
        <v>0.1</v>
      </c>
      <c r="DTS19" t="n">
        <v>0.1</v>
      </c>
      <c r="DTT19" t="n">
        <v>0.1</v>
      </c>
      <c r="DTU19" t="n">
        <v>0.2</v>
      </c>
      <c r="DTV19" t="n">
        <v>0.25</v>
      </c>
      <c r="DTW19" t="n">
        <v>0.1</v>
      </c>
      <c r="DTX19" t="n">
        <v>0.2</v>
      </c>
      <c r="DTY19" t="n">
        <v>0.25</v>
      </c>
      <c r="DTZ19" t="n">
        <v>0.1</v>
      </c>
      <c r="DUA19" t="n">
        <v>-0.1</v>
      </c>
      <c r="DUB19" t="n">
        <v>0.1</v>
      </c>
      <c r="DUC19" t="n">
        <v>0.2</v>
      </c>
      <c r="DUD19" t="n">
        <v>0.1</v>
      </c>
      <c r="DUE19" t="n">
        <v>0.1</v>
      </c>
      <c r="DUF19" t="n">
        <v>0.1</v>
      </c>
      <c r="DUG19" t="n">
        <v>0.2</v>
      </c>
      <c r="DUH19" t="n">
        <v>0.1</v>
      </c>
      <c r="DUI19" t="n">
        <v>0.1</v>
      </c>
      <c r="DUJ19" t="n">
        <v>0.25</v>
      </c>
      <c r="DUK19" t="n">
        <v>0.1</v>
      </c>
      <c r="DUL19" t="n">
        <v>0.1</v>
      </c>
      <c r="DUM19" t="n">
        <v>0.2</v>
      </c>
      <c r="DUN19" t="n">
        <v>0.2</v>
      </c>
      <c r="DUO19" t="n">
        <v>0.1</v>
      </c>
      <c r="DUP19" t="n">
        <v>0.1</v>
      </c>
      <c r="DUQ19" t="n">
        <v>0.2</v>
      </c>
      <c r="DUR19" t="n">
        <v>0.2</v>
      </c>
      <c r="DUS19" t="n">
        <v>0.1</v>
      </c>
      <c r="DUT19" t="n">
        <v>0.25</v>
      </c>
      <c r="DUU19" t="n">
        <v>0.2</v>
      </c>
      <c r="DUV19" t="n">
        <v>0.1</v>
      </c>
      <c r="DUW19" t="n">
        <v>0.1</v>
      </c>
      <c r="DUX19" t="n">
        <v>0.2</v>
      </c>
      <c r="DUY19" t="n">
        <v>0.2</v>
      </c>
      <c r="DUZ19" t="n">
        <v>0.1</v>
      </c>
      <c r="DVA19" t="n">
        <v>0.1</v>
      </c>
      <c r="DVB19" t="n">
        <v>-0.1</v>
      </c>
      <c r="DVC19" t="n">
        <v>0.25</v>
      </c>
      <c r="DVD19" t="n">
        <v>0.2</v>
      </c>
      <c r="DVE19" t="n">
        <v>0.1</v>
      </c>
      <c r="DVF19" t="n">
        <v>0.1</v>
      </c>
      <c r="DVG19" t="n">
        <v>0.1</v>
      </c>
      <c r="DVH19" t="n">
        <v>0.1</v>
      </c>
      <c r="DVI19" t="n">
        <v>0.25</v>
      </c>
      <c r="DVJ19" t="n">
        <v>0.2</v>
      </c>
      <c r="DVK19" t="n">
        <v>0.2</v>
      </c>
      <c r="DVL19" t="n">
        <v>0.1</v>
      </c>
      <c r="DVM19" t="n">
        <v>0.2</v>
      </c>
      <c r="DVN19" t="n">
        <v>-0.1</v>
      </c>
      <c r="DVO19" t="n">
        <v>0.1</v>
      </c>
      <c r="DVP19" t="n">
        <v>-0.3</v>
      </c>
      <c r="DVQ19" t="n">
        <v>0.25</v>
      </c>
      <c r="DVR19" t="n">
        <v>0.2</v>
      </c>
      <c r="DVS19" t="n">
        <v>0.1</v>
      </c>
      <c r="DVT19" t="n">
        <v>0.2</v>
      </c>
      <c r="DVU19" t="n">
        <v>0.2</v>
      </c>
      <c r="DVV19" t="n">
        <v>0.2</v>
      </c>
      <c r="DVW19" t="n">
        <v>0.2</v>
      </c>
      <c r="DVX19" t="n">
        <v>0.1</v>
      </c>
      <c r="DVY19" t="n">
        <v>0.1</v>
      </c>
      <c r="DVZ19" t="n">
        <v>0.1</v>
      </c>
      <c r="DWA19" t="n">
        <v>0.2</v>
      </c>
      <c r="DWB19" t="n">
        <v>0.1</v>
      </c>
      <c r="DWC19" t="n">
        <v>-0.1</v>
      </c>
      <c r="DWD19" t="n">
        <v>-0.3</v>
      </c>
      <c r="DWE19" t="n">
        <v>0.1</v>
      </c>
      <c r="DWF19" t="n">
        <v>0.1</v>
      </c>
      <c r="DWG19" t="n">
        <v>0.2</v>
      </c>
      <c r="DWH19" t="n">
        <v>0.1</v>
      </c>
      <c r="DWI19" t="n">
        <v>0.1</v>
      </c>
      <c r="DWJ19" t="n">
        <v>0.1</v>
      </c>
      <c r="DWK19" t="n">
        <v>0.1</v>
      </c>
      <c r="DWL19" t="n">
        <v>0.1</v>
      </c>
      <c r="DWM19" t="n">
        <v>0.2</v>
      </c>
      <c r="DWN19" t="n">
        <v>0.2</v>
      </c>
      <c r="DWO19" t="n">
        <v>-0.3</v>
      </c>
      <c r="DWP19" t="n">
        <v>0.1</v>
      </c>
      <c r="DWQ19" t="n">
        <v>0.25</v>
      </c>
      <c r="DWR19" t="n">
        <v>0.2</v>
      </c>
      <c r="DWS19" t="n">
        <v>-0.1</v>
      </c>
      <c r="DWT19" t="n">
        <v>0.1</v>
      </c>
      <c r="DWU19" t="n">
        <v>0.2</v>
      </c>
      <c r="DWV19" t="n">
        <v>0.2</v>
      </c>
      <c r="DWW19" t="n">
        <v>0.2</v>
      </c>
      <c r="DWX19" t="n">
        <v>0.2</v>
      </c>
      <c r="DWY19" t="n">
        <v>0.2</v>
      </c>
      <c r="DWZ19" t="n">
        <v>0.25</v>
      </c>
      <c r="DXA19" t="n">
        <v>-0.1</v>
      </c>
      <c r="DXB19" t="n">
        <v>0.2</v>
      </c>
      <c r="DXC19" t="n">
        <v>0.25</v>
      </c>
      <c r="DXD19" t="n">
        <v>0.1</v>
      </c>
      <c r="DXE19" t="n">
        <v>0.1</v>
      </c>
      <c r="DXF19" t="n">
        <v>0.1</v>
      </c>
      <c r="DXG19" t="n">
        <v>0.2</v>
      </c>
      <c r="DXH19" t="n">
        <v>0.1</v>
      </c>
      <c r="DXI19" t="n">
        <v>0.4</v>
      </c>
      <c r="DXJ19" t="n">
        <v>-0.1</v>
      </c>
      <c r="DXK19" t="n">
        <v>0.2</v>
      </c>
      <c r="DXL19" t="n">
        <v>0.2</v>
      </c>
      <c r="DXM19" t="n">
        <v>0.1</v>
      </c>
      <c r="DXN19" t="n">
        <v>0.1</v>
      </c>
      <c r="DXO19" t="n">
        <v>0.25</v>
      </c>
      <c r="DXP19" t="n">
        <v>0.1</v>
      </c>
      <c r="DXQ19" t="n">
        <v>-0.3</v>
      </c>
      <c r="DXR19" t="n">
        <v>0.25</v>
      </c>
      <c r="DXS19" t="n">
        <v>0.1</v>
      </c>
      <c r="DXT19" t="n">
        <v>0.1</v>
      </c>
      <c r="DXU19" t="n">
        <v>0.2</v>
      </c>
      <c r="DXV19" t="n">
        <v>0.1</v>
      </c>
      <c r="DXW19" t="n">
        <v>-0.1</v>
      </c>
      <c r="DXX19" t="n">
        <v>0.1</v>
      </c>
      <c r="DXY19" t="n">
        <v>0.1</v>
      </c>
      <c r="DXZ19" t="n">
        <v>0.2</v>
      </c>
      <c r="DYA19" t="n">
        <v>0.1</v>
      </c>
      <c r="DYB19" t="n">
        <v>0.25</v>
      </c>
      <c r="DYC19" t="n">
        <v>0.25</v>
      </c>
      <c r="DYD19" t="n">
        <v>0.1</v>
      </c>
      <c r="DYE19" t="n">
        <v>0.25</v>
      </c>
      <c r="DYF19" t="n">
        <v>0.1</v>
      </c>
      <c r="DYG19" t="n">
        <v>0.1</v>
      </c>
      <c r="DYH19" t="n">
        <v>0.2</v>
      </c>
      <c r="DYI19" t="n">
        <v>0.1</v>
      </c>
      <c r="DYJ19" t="n">
        <v>0.1</v>
      </c>
      <c r="DYK19" t="n">
        <v>0.25</v>
      </c>
      <c r="DYL19" t="n">
        <v>0.2</v>
      </c>
      <c r="DYM19" t="n">
        <v>-0.1</v>
      </c>
      <c r="DYN19" t="n">
        <v>0.1</v>
      </c>
      <c r="DYO19" t="n">
        <v>0.1</v>
      </c>
      <c r="DYP19" t="n">
        <v>0.1</v>
      </c>
      <c r="DYQ19" t="n">
        <v>0.1</v>
      </c>
      <c r="DYR19" t="n">
        <v>0.25</v>
      </c>
      <c r="DYS19" t="n">
        <v>0.1</v>
      </c>
      <c r="DYT19" t="n">
        <v>0.25</v>
      </c>
      <c r="DYU19" t="n">
        <v>0.2</v>
      </c>
      <c r="DYV19" t="n">
        <v>0.25</v>
      </c>
      <c r="DYW19" t="n">
        <v>-0.3</v>
      </c>
      <c r="DYX19" t="n">
        <v>-0.1</v>
      </c>
      <c r="DYY19" t="n">
        <v>0.1</v>
      </c>
      <c r="DYZ19" t="n">
        <v>-0.1</v>
      </c>
      <c r="DZA19" t="n">
        <v>-0.1</v>
      </c>
      <c r="DZB19" t="n">
        <v>0.2</v>
      </c>
      <c r="DZC19" t="n">
        <v>0.2</v>
      </c>
      <c r="DZD19" t="n">
        <v>0.2</v>
      </c>
      <c r="DZE19" t="n">
        <v>0.25</v>
      </c>
      <c r="DZF19" t="n">
        <v>0.2</v>
      </c>
      <c r="DZG19" t="n">
        <v>-0.1</v>
      </c>
      <c r="DZH19" t="n">
        <v>0.1</v>
      </c>
      <c r="DZI19" t="n">
        <v>-0.1</v>
      </c>
      <c r="DZJ19" t="n">
        <v>0.1</v>
      </c>
      <c r="DZK19" t="n">
        <v>0.2</v>
      </c>
      <c r="DZL19" t="n">
        <v>-0.1</v>
      </c>
      <c r="DZM19" t="n">
        <v>0.1</v>
      </c>
      <c r="DZN19" t="n">
        <v>-0.3</v>
      </c>
      <c r="DZO19" t="n">
        <v>0.2</v>
      </c>
      <c r="DZP19" t="n">
        <v>0.1</v>
      </c>
      <c r="DZQ19" t="n">
        <v>0.1</v>
      </c>
      <c r="DZR19" t="n">
        <v>0.1</v>
      </c>
      <c r="DZS19" t="n">
        <v>0.1</v>
      </c>
      <c r="DZT19" t="n">
        <v>0.1</v>
      </c>
      <c r="DZU19" t="n">
        <v>0.1</v>
      </c>
      <c r="DZV19" t="n">
        <v>-0.1</v>
      </c>
      <c r="DZW19" t="n">
        <v>0.2</v>
      </c>
      <c r="DZX19" t="n">
        <v>0.1</v>
      </c>
      <c r="DZY19" t="n">
        <v>0.1</v>
      </c>
      <c r="DZZ19" t="n">
        <v>0.25</v>
      </c>
      <c r="EAA19" t="n">
        <v>0.1</v>
      </c>
      <c r="EAB19" t="n">
        <v>-0.1</v>
      </c>
      <c r="EAC19" t="n">
        <v>0.2</v>
      </c>
      <c r="EAD19" t="n">
        <v>0.2</v>
      </c>
      <c r="EAE19" t="n">
        <v>0.1</v>
      </c>
      <c r="EAF19" t="n">
        <v>0.1</v>
      </c>
      <c r="EAG19" t="n">
        <v>0.1</v>
      </c>
      <c r="EAH19" t="n">
        <v>0.2</v>
      </c>
      <c r="EAI19" t="n">
        <v>0.25</v>
      </c>
      <c r="EAJ19" t="n">
        <v>0.2</v>
      </c>
      <c r="EAK19" t="n">
        <v>0.1</v>
      </c>
      <c r="EAL19" t="n">
        <v>0.1</v>
      </c>
      <c r="EAM19" t="n">
        <v>0.1</v>
      </c>
      <c r="EAN19" t="n">
        <v>0.1</v>
      </c>
      <c r="EAO19" t="n">
        <v>0.2</v>
      </c>
      <c r="EAP19" t="n">
        <v>0.1</v>
      </c>
      <c r="EAQ19" t="n">
        <v>0.2</v>
      </c>
      <c r="EAR19" t="n">
        <v>0.2</v>
      </c>
      <c r="EAS19" t="n">
        <v>0.2</v>
      </c>
      <c r="EAT19" t="n">
        <v>0.1</v>
      </c>
      <c r="EAU19" t="n">
        <v>-0.3</v>
      </c>
      <c r="EAV19" t="n">
        <v>0.2</v>
      </c>
      <c r="EAW19" t="n">
        <v>0.1</v>
      </c>
      <c r="EAX19" t="n">
        <v>0.1</v>
      </c>
      <c r="EAY19" t="n">
        <v>0.1</v>
      </c>
      <c r="EAZ19" t="n">
        <v>-0.1</v>
      </c>
      <c r="EBA19" t="n">
        <v>0.1</v>
      </c>
      <c r="EBB19" t="n">
        <v>0.25</v>
      </c>
      <c r="EBC19" t="n">
        <v>0.2</v>
      </c>
      <c r="EBD19" t="n">
        <v>0.2</v>
      </c>
      <c r="EBE19" t="n">
        <v>-0.1</v>
      </c>
      <c r="EBF19" t="n">
        <v>-0.1</v>
      </c>
      <c r="EBG19" t="n">
        <v>-0.1</v>
      </c>
      <c r="EBH19" t="n">
        <v>0.1</v>
      </c>
      <c r="EBI19" t="n">
        <v>0.1</v>
      </c>
      <c r="EBJ19" t="n">
        <v>-0.1</v>
      </c>
      <c r="EBK19" t="n">
        <v>0.2</v>
      </c>
      <c r="EBL19" t="n">
        <v>0.2</v>
      </c>
      <c r="EBM19" t="n">
        <v>0.4</v>
      </c>
      <c r="EBN19" t="n">
        <v>0.2</v>
      </c>
      <c r="EBO19" t="n">
        <v>0.1</v>
      </c>
      <c r="EBP19" t="n">
        <v>-0.1</v>
      </c>
      <c r="EBQ19" t="n">
        <v>0.1</v>
      </c>
      <c r="EBR19" t="n">
        <v>0.2</v>
      </c>
      <c r="EBS19" t="n">
        <v>0.2</v>
      </c>
      <c r="EBT19" t="n">
        <v>0.1</v>
      </c>
      <c r="EBU19" t="n">
        <v>0.1</v>
      </c>
      <c r="EBV19" t="n">
        <v>0.4</v>
      </c>
      <c r="EBW19" t="n">
        <v>0.2</v>
      </c>
      <c r="EBX19" t="n">
        <v>0.2</v>
      </c>
      <c r="EBY19" t="n">
        <v>0.2</v>
      </c>
      <c r="EBZ19" t="n">
        <v>-0.3</v>
      </c>
      <c r="ECA19" t="n">
        <v>-0.1</v>
      </c>
      <c r="ECB19" t="n">
        <v>0.2</v>
      </c>
      <c r="ECC19" t="n">
        <v>0.1</v>
      </c>
      <c r="ECD19" t="n">
        <v>-0.1</v>
      </c>
      <c r="ECE19" t="n">
        <v>0.1</v>
      </c>
      <c r="ECF19" t="n">
        <v>0.1</v>
      </c>
      <c r="ECG19" t="n">
        <v>0.1</v>
      </c>
      <c r="ECH19" t="n">
        <v>0.2</v>
      </c>
      <c r="ECI19" t="n">
        <v>0.2</v>
      </c>
      <c r="ECJ19" t="n">
        <v>0.1</v>
      </c>
      <c r="ECK19" t="n">
        <v>0.2</v>
      </c>
      <c r="ECL19" t="n">
        <v>0.2</v>
      </c>
      <c r="ECM19" t="n">
        <v>0.1</v>
      </c>
      <c r="ECN19" t="n">
        <v>-0.3</v>
      </c>
      <c r="ECO19" t="n">
        <v>0.1</v>
      </c>
      <c r="ECP19" t="n">
        <v>0.1</v>
      </c>
      <c r="ECQ19" t="n">
        <v>0.1</v>
      </c>
      <c r="ECR19" t="n">
        <v>0.2</v>
      </c>
      <c r="ECS19" t="n">
        <v>-0.1</v>
      </c>
      <c r="ECT19" t="n">
        <v>0.25</v>
      </c>
      <c r="ECU19" t="n">
        <v>0.1</v>
      </c>
      <c r="ECV19" t="n">
        <v>0.1</v>
      </c>
      <c r="ECW19" t="n">
        <v>0.2</v>
      </c>
      <c r="ECX19" t="n">
        <v>0.25</v>
      </c>
      <c r="ECY19" t="n">
        <v>0.1</v>
      </c>
      <c r="ECZ19" t="n">
        <v>0.2</v>
      </c>
      <c r="EDA19" t="n">
        <v>0.1</v>
      </c>
      <c r="EDB19" t="n">
        <v>0.25</v>
      </c>
      <c r="EDC19" t="n">
        <v>0.1</v>
      </c>
      <c r="EDD19" t="n">
        <v>0.1</v>
      </c>
      <c r="EDE19" t="n">
        <v>0.1</v>
      </c>
      <c r="EDF19" t="n">
        <v>0.25</v>
      </c>
      <c r="EDG19" t="n">
        <v>0.1</v>
      </c>
      <c r="EDH19" t="n">
        <v>-0.3</v>
      </c>
      <c r="EDI19" t="n">
        <v>0.1</v>
      </c>
      <c r="EDJ19" t="n">
        <v>0.2</v>
      </c>
      <c r="EDK19" t="n">
        <v>0.2</v>
      </c>
      <c r="EDL19" t="n">
        <v>-0.1</v>
      </c>
      <c r="EDM19" t="n">
        <v>0.25</v>
      </c>
      <c r="EDN19" t="n">
        <v>0.25</v>
      </c>
      <c r="EDO19" t="n">
        <v>0.1</v>
      </c>
      <c r="EDP19" t="n">
        <v>0.1</v>
      </c>
      <c r="EDQ19" t="n">
        <v>0.1</v>
      </c>
      <c r="EDR19" t="n">
        <v>0.1</v>
      </c>
      <c r="EDS19" t="n">
        <v>0.1</v>
      </c>
      <c r="EDT19" t="n">
        <v>0.2</v>
      </c>
      <c r="EDU19" t="n">
        <v>0.1</v>
      </c>
      <c r="EDV19" t="n">
        <v>0.1</v>
      </c>
      <c r="EDW19" t="n">
        <v>0.1</v>
      </c>
      <c r="EDX19" t="n">
        <v>0.25</v>
      </c>
      <c r="EDY19" t="n">
        <v>0.2</v>
      </c>
      <c r="EDZ19" t="n">
        <v>-0.1</v>
      </c>
      <c r="EEA19" t="n">
        <v>0.2</v>
      </c>
      <c r="EEB19" t="n">
        <v>0.2</v>
      </c>
      <c r="EEC19" t="n">
        <v>0.1</v>
      </c>
      <c r="EED19" t="n">
        <v>0.1</v>
      </c>
      <c r="EEE19" t="n">
        <v>0.2</v>
      </c>
      <c r="EEF19" t="n">
        <v>-0.3</v>
      </c>
      <c r="EEG19" t="n">
        <v>0.2</v>
      </c>
      <c r="EEH19" t="n">
        <v>0.2</v>
      </c>
      <c r="EEI19" t="n">
        <v>0.2</v>
      </c>
      <c r="EEJ19" t="n">
        <v>0.25</v>
      </c>
      <c r="EEK19" t="n">
        <v>0.1</v>
      </c>
      <c r="EEL19" t="n">
        <v>0.1</v>
      </c>
      <c r="EEM19" t="n">
        <v>0.2</v>
      </c>
      <c r="EEN19" t="n">
        <v>0.1</v>
      </c>
      <c r="EEO19" t="n">
        <v>-0.1</v>
      </c>
      <c r="EEP19" t="n">
        <v>-0.1</v>
      </c>
      <c r="EEQ19" t="n">
        <v>-0.1</v>
      </c>
      <c r="EER19" t="n">
        <v>0.1</v>
      </c>
      <c r="EES19" t="n">
        <v>-0.1</v>
      </c>
      <c r="EET19" t="n">
        <v>0.25</v>
      </c>
      <c r="EEU19" t="n">
        <v>-0.1</v>
      </c>
      <c r="EEV19" t="n">
        <v>0.1</v>
      </c>
      <c r="EEW19" t="n">
        <v>-0.1</v>
      </c>
      <c r="EEX19" t="n">
        <v>0.1</v>
      </c>
      <c r="EEY19" t="n">
        <v>0.2</v>
      </c>
      <c r="EEZ19" t="n">
        <v>0.25</v>
      </c>
      <c r="EFA19" t="n">
        <v>0.25</v>
      </c>
      <c r="EFB19" t="n">
        <v>-0.3</v>
      </c>
      <c r="EFC19" t="n">
        <v>0.2</v>
      </c>
      <c r="EFD19" t="n">
        <v>0.4</v>
      </c>
      <c r="EFE19" t="n">
        <v>0.2</v>
      </c>
      <c r="EFF19" t="n">
        <v>0.1</v>
      </c>
      <c r="EFG19" t="n">
        <v>0.4</v>
      </c>
      <c r="EFH19" t="n">
        <v>0.1</v>
      </c>
      <c r="EFI19" t="n">
        <v>-0.1</v>
      </c>
      <c r="EFJ19" t="n">
        <v>0.2</v>
      </c>
      <c r="EFK19" t="n">
        <v>0.2</v>
      </c>
      <c r="EFL19" t="n">
        <v>0.2</v>
      </c>
      <c r="EFM19" t="n">
        <v>0.1</v>
      </c>
      <c r="EFN19" t="n">
        <v>0.25</v>
      </c>
      <c r="EFO19" t="n">
        <v>-0.3</v>
      </c>
      <c r="EFP19" t="n">
        <v>0.25</v>
      </c>
      <c r="EFQ19" t="n">
        <v>0.1</v>
      </c>
      <c r="EFR19" t="n">
        <v>0.2</v>
      </c>
      <c r="EFS19" t="n">
        <v>0.25</v>
      </c>
      <c r="EFT19" t="n">
        <v>0.2</v>
      </c>
      <c r="EFU19" t="n">
        <v>0.1</v>
      </c>
      <c r="EFV19" t="n">
        <v>0.2</v>
      </c>
      <c r="EFW19" t="n">
        <v>0.2</v>
      </c>
      <c r="EFX19" t="n">
        <v>0.1</v>
      </c>
      <c r="EFY19" t="n">
        <v>0.1</v>
      </c>
      <c r="EFZ19" t="n">
        <v>0.1</v>
      </c>
      <c r="EGA19" t="n">
        <v>0.2</v>
      </c>
      <c r="EGB19" t="n">
        <v>-0.1</v>
      </c>
      <c r="EGC19" t="n">
        <v>0.1</v>
      </c>
      <c r="EGD19" t="n">
        <v>0.2</v>
      </c>
      <c r="EGE19" t="n">
        <v>0.1</v>
      </c>
      <c r="EGF19" t="n">
        <v>0.1</v>
      </c>
      <c r="EGG19" t="n">
        <v>0.2</v>
      </c>
      <c r="EGH19" t="n">
        <v>0.2</v>
      </c>
      <c r="EGI19" t="n">
        <v>0.1</v>
      </c>
      <c r="EGJ19" t="n">
        <v>0.2</v>
      </c>
      <c r="EGK19" t="n">
        <v>-0.1</v>
      </c>
      <c r="EGL19" t="n">
        <v>-0.1</v>
      </c>
      <c r="EGM19" t="n">
        <v>0.1</v>
      </c>
      <c r="EGN19" t="n">
        <v>0.2</v>
      </c>
      <c r="EGO19" t="n">
        <v>0.2</v>
      </c>
      <c r="EGP19" t="n">
        <v>0.2</v>
      </c>
      <c r="EGQ19" t="n">
        <v>-0.1</v>
      </c>
      <c r="EGR19" t="n">
        <v>0.2</v>
      </c>
      <c r="EGS19" t="n">
        <v>0.1</v>
      </c>
      <c r="EGT19" t="n">
        <v>-0.1</v>
      </c>
      <c r="EGU19" t="n">
        <v>0.25</v>
      </c>
      <c r="EGV19" t="n">
        <v>0.2</v>
      </c>
      <c r="EGW19" t="n">
        <v>0.2</v>
      </c>
      <c r="EGX19" t="n">
        <v>0.2</v>
      </c>
      <c r="EGY19" t="n">
        <v>0.25</v>
      </c>
      <c r="EGZ19" t="n">
        <v>0.2</v>
      </c>
      <c r="EHA19" t="n">
        <v>0.1</v>
      </c>
      <c r="EHB19" t="n">
        <v>-0.3</v>
      </c>
      <c r="EHC19" t="n">
        <v>0.2</v>
      </c>
      <c r="EHD19" t="n">
        <v>0.2</v>
      </c>
      <c r="EHE19" t="n">
        <v>0.4</v>
      </c>
      <c r="EHF19" t="n">
        <v>0.25</v>
      </c>
      <c r="EHG19" t="n">
        <v>0.25</v>
      </c>
      <c r="EHH19" t="n">
        <v>-0.1</v>
      </c>
      <c r="EHI19" t="n">
        <v>0.2</v>
      </c>
      <c r="EHJ19" t="n">
        <v>0.2</v>
      </c>
      <c r="EHK19" t="n">
        <v>0.2</v>
      </c>
      <c r="EHL19" t="n">
        <v>0.1</v>
      </c>
      <c r="EHM19" t="n">
        <v>0.1</v>
      </c>
      <c r="EHN19" t="n">
        <v>0.25</v>
      </c>
      <c r="EHO19" t="n">
        <v>0.1</v>
      </c>
      <c r="EHP19" t="n">
        <v>0.1</v>
      </c>
      <c r="EHQ19" t="n">
        <v>-0.1</v>
      </c>
      <c r="EHR19" t="n">
        <v>0.1</v>
      </c>
      <c r="EHS19" t="n">
        <v>0.1</v>
      </c>
      <c r="EHT19" t="n">
        <v>0.2</v>
      </c>
      <c r="EHU19" t="n">
        <v>0.2</v>
      </c>
      <c r="EHV19" t="n">
        <v>-0.1</v>
      </c>
      <c r="EHW19" t="n">
        <v>0.25</v>
      </c>
      <c r="EHX19" t="n">
        <v>0.25</v>
      </c>
      <c r="EHY19" t="n">
        <v>0.1</v>
      </c>
      <c r="EHZ19" t="n">
        <v>0.4</v>
      </c>
      <c r="EIA19" t="n">
        <v>-0.1</v>
      </c>
      <c r="EIB19" t="n">
        <v>0.1</v>
      </c>
      <c r="EIC19" t="n">
        <v>0.1</v>
      </c>
      <c r="EID19" t="n">
        <v>0.1</v>
      </c>
      <c r="EIE19" t="n">
        <v>0.2</v>
      </c>
      <c r="EIF19" t="n">
        <v>0.2</v>
      </c>
      <c r="EIG19" t="n">
        <v>0.4</v>
      </c>
      <c r="EIH19" t="n">
        <v>0.1</v>
      </c>
      <c r="EII19" t="n">
        <v>0.25</v>
      </c>
      <c r="EIJ19" t="n">
        <v>0.2</v>
      </c>
      <c r="EIK19" t="n">
        <v>-0.1</v>
      </c>
      <c r="EIL19" t="n">
        <v>0.2</v>
      </c>
      <c r="EIM19" t="n">
        <v>0.2</v>
      </c>
      <c r="EIN19" t="n">
        <v>0.25</v>
      </c>
      <c r="EIO19" t="n">
        <v>-0.1</v>
      </c>
      <c r="EIP19" t="n">
        <v>0.1</v>
      </c>
      <c r="EIQ19" t="n">
        <v>0.2</v>
      </c>
      <c r="EIR19" t="n">
        <v>0.1</v>
      </c>
      <c r="EIS19" t="n">
        <v>0.2</v>
      </c>
      <c r="EIT19" t="n">
        <v>0.25</v>
      </c>
      <c r="EIU19" t="n">
        <v>0.2</v>
      </c>
      <c r="EIV19" t="n">
        <v>0.25</v>
      </c>
      <c r="EIW19" t="n">
        <v>0.1</v>
      </c>
      <c r="EIX19" t="n">
        <v>0.2</v>
      </c>
      <c r="EIY19" t="n">
        <v>0.1</v>
      </c>
      <c r="EIZ19" t="n">
        <v>0.25</v>
      </c>
      <c r="EJA19" t="n">
        <v>0.1</v>
      </c>
      <c r="EJB19" t="n">
        <v>0.1</v>
      </c>
      <c r="EJC19" t="n">
        <v>0.2</v>
      </c>
      <c r="EJD19" t="n">
        <v>0.1</v>
      </c>
      <c r="EJE19" t="n">
        <v>0.1</v>
      </c>
      <c r="EJF19" t="n">
        <v>0.2</v>
      </c>
      <c r="EJG19" t="n">
        <v>0.1</v>
      </c>
      <c r="EJH19" t="n">
        <v>0.2</v>
      </c>
      <c r="EJI19" t="n">
        <v>0.2</v>
      </c>
      <c r="EJJ19" t="n">
        <v>0.1</v>
      </c>
      <c r="EJK19" t="n">
        <v>-0.1</v>
      </c>
      <c r="EJL19" t="n">
        <v>-0.1</v>
      </c>
      <c r="EJM19" t="n">
        <v>0.2</v>
      </c>
      <c r="EJN19" t="n">
        <v>0.25</v>
      </c>
      <c r="EJO19" t="n">
        <v>0.1</v>
      </c>
      <c r="EJP19" t="n">
        <v>0.2</v>
      </c>
      <c r="EJQ19" t="n">
        <v>0.1</v>
      </c>
      <c r="EJR19" t="n">
        <v>-0.1</v>
      </c>
      <c r="EJS19" t="n">
        <v>0.25</v>
      </c>
      <c r="EJT19" t="n">
        <v>0.25</v>
      </c>
      <c r="EJU19" t="n">
        <v>0.25</v>
      </c>
      <c r="EJV19" t="n">
        <v>0.2</v>
      </c>
      <c r="EJW19" t="n">
        <v>0.1</v>
      </c>
      <c r="EJX19" t="n">
        <v>0.1</v>
      </c>
      <c r="EJY19" t="n">
        <v>0.2</v>
      </c>
      <c r="EJZ19" t="n">
        <v>0.1</v>
      </c>
      <c r="EKA19" t="n">
        <v>0.1</v>
      </c>
      <c r="EKB19" t="n">
        <v>0.2</v>
      </c>
      <c r="EKC19" t="n">
        <v>-0.3</v>
      </c>
      <c r="EKD19" t="n">
        <v>0.1</v>
      </c>
      <c r="EKE19" t="n">
        <v>0.1</v>
      </c>
      <c r="EKF19" t="n">
        <v>0.2</v>
      </c>
      <c r="EKG19" t="n">
        <v>0.25</v>
      </c>
      <c r="EKH19" t="n">
        <v>0.25</v>
      </c>
      <c r="EKI19" t="n">
        <v>0.2</v>
      </c>
      <c r="EKJ19" t="n">
        <v>0.1</v>
      </c>
      <c r="EKK19" t="n">
        <v>0.1</v>
      </c>
      <c r="EKL19" t="n">
        <v>-0.1</v>
      </c>
      <c r="EKM19" t="n">
        <v>0.2</v>
      </c>
      <c r="EKN19" t="n">
        <v>0.2</v>
      </c>
      <c r="EKO19" t="n">
        <v>0.1</v>
      </c>
      <c r="EKP19" t="n">
        <v>0.1</v>
      </c>
      <c r="EKQ19" t="n">
        <v>0.2</v>
      </c>
      <c r="EKR19" t="n">
        <v>0.1</v>
      </c>
      <c r="EKS19" t="n">
        <v>-0.1</v>
      </c>
      <c r="EKT19" t="n">
        <v>0.1</v>
      </c>
      <c r="EKU19" t="n">
        <v>0.2</v>
      </c>
      <c r="EKV19" t="n">
        <v>0.1</v>
      </c>
      <c r="EKW19" t="n">
        <v>-0.1</v>
      </c>
      <c r="EKX19" t="n">
        <v>-0.1</v>
      </c>
      <c r="EKY19" t="n">
        <v>0.25</v>
      </c>
      <c r="EKZ19" t="n">
        <v>-0.1</v>
      </c>
      <c r="ELA19" t="n">
        <v>0.1</v>
      </c>
      <c r="ELB19" t="n">
        <v>0.4</v>
      </c>
      <c r="ELC19" t="n">
        <v>0.1</v>
      </c>
      <c r="ELD19" t="n">
        <v>-0.1</v>
      </c>
      <c r="ELE19" t="n">
        <v>0.2</v>
      </c>
      <c r="ELF19" t="n">
        <v>-0.1</v>
      </c>
      <c r="ELG19" t="n">
        <v>0.2</v>
      </c>
      <c r="ELH19" t="n">
        <v>0.2</v>
      </c>
      <c r="ELI19" t="n">
        <v>0.1</v>
      </c>
      <c r="ELJ19" t="n">
        <v>0.1</v>
      </c>
      <c r="ELK19" t="n">
        <v>0.2</v>
      </c>
      <c r="ELL19" t="n">
        <v>0.2</v>
      </c>
      <c r="ELM19" t="n">
        <v>-0.1</v>
      </c>
      <c r="ELN19" t="n">
        <v>0.2</v>
      </c>
      <c r="ELO19" t="n">
        <v>0.2</v>
      </c>
      <c r="ELP19" t="n">
        <v>0.25</v>
      </c>
      <c r="ELQ19" t="n">
        <v>0.1</v>
      </c>
      <c r="ELR19" t="n">
        <v>-0.1</v>
      </c>
      <c r="ELS19" t="n">
        <v>0.25</v>
      </c>
      <c r="ELT19" t="n">
        <v>-0.1</v>
      </c>
      <c r="ELU19" t="n">
        <v>-0.1</v>
      </c>
      <c r="ELV19" t="n">
        <v>-0.1</v>
      </c>
      <c r="ELW19" t="n">
        <v>0.1</v>
      </c>
      <c r="ELX19" t="n">
        <v>0.1</v>
      </c>
      <c r="ELY19" t="n">
        <v>0.2</v>
      </c>
      <c r="ELZ19" t="n">
        <v>0.1</v>
      </c>
      <c r="EMA19" t="n">
        <v>0.1</v>
      </c>
      <c r="EMB19" t="n">
        <v>0.1</v>
      </c>
      <c r="EMC19" t="n">
        <v>0.1</v>
      </c>
      <c r="EMD19" t="n">
        <v>0.1</v>
      </c>
      <c r="EME19" t="n">
        <v>0.1</v>
      </c>
      <c r="EMF19" t="n">
        <v>-0.1</v>
      </c>
      <c r="EMG19" t="n">
        <v>0.1</v>
      </c>
      <c r="EMH19" t="n">
        <v>0.2</v>
      </c>
      <c r="EMI19" t="n">
        <v>0.2</v>
      </c>
      <c r="EMJ19" t="n">
        <v>0.2</v>
      </c>
      <c r="EMK19" t="n">
        <v>0.1</v>
      </c>
      <c r="EML19" t="n">
        <v>0.2</v>
      </c>
      <c r="EMM19" t="n">
        <v>-0.1</v>
      </c>
      <c r="EMN19" t="n">
        <v>0.2</v>
      </c>
      <c r="EMO19" t="n">
        <v>0.25</v>
      </c>
      <c r="EMP19" t="n">
        <v>0.1</v>
      </c>
      <c r="EMQ19" t="n">
        <v>0.1</v>
      </c>
      <c r="EMR19" t="n">
        <v>0.2</v>
      </c>
      <c r="EMS19" t="n">
        <v>0.25</v>
      </c>
      <c r="EMT19" t="n">
        <v>0.1</v>
      </c>
      <c r="EMU19" t="n">
        <v>0.2</v>
      </c>
      <c r="EMV19" t="n">
        <v>0.1</v>
      </c>
      <c r="EMW19" t="n">
        <v>0.1</v>
      </c>
      <c r="EMX19" t="n">
        <v>0.2</v>
      </c>
      <c r="EMY19" t="n">
        <v>-0.1</v>
      </c>
      <c r="EMZ19" t="n">
        <v>0.1</v>
      </c>
      <c r="ENA19" t="n">
        <v>0.2</v>
      </c>
      <c r="ENB19" t="n">
        <v>0.1</v>
      </c>
      <c r="ENC19" t="n">
        <v>-0.1</v>
      </c>
      <c r="END19" t="n">
        <v>0.1</v>
      </c>
      <c r="ENE19" t="n">
        <v>0.2</v>
      </c>
      <c r="ENF19" t="n">
        <v>0.1</v>
      </c>
      <c r="ENG19" t="n">
        <v>0.2</v>
      </c>
      <c r="ENH19" t="n">
        <v>0.2</v>
      </c>
      <c r="ENI19" t="n">
        <v>0.2</v>
      </c>
      <c r="ENJ19" t="n">
        <v>0.1</v>
      </c>
      <c r="ENK19" t="n">
        <v>0.1</v>
      </c>
      <c r="ENL19" t="n">
        <v>0.1</v>
      </c>
      <c r="ENM19" t="n">
        <v>0.25</v>
      </c>
      <c r="ENN19" t="n">
        <v>0.1</v>
      </c>
      <c r="ENO19" t="n">
        <v>0.2</v>
      </c>
      <c r="ENP19" t="n">
        <v>0.1</v>
      </c>
      <c r="ENQ19" t="n">
        <v>0.1</v>
      </c>
      <c r="ENR19" t="n">
        <v>0.2</v>
      </c>
      <c r="ENS19" t="n">
        <v>0.2</v>
      </c>
      <c r="ENT19" t="n">
        <v>-0.1</v>
      </c>
      <c r="ENU19" t="n">
        <v>0.25</v>
      </c>
      <c r="ENV19" t="n">
        <v>0.1</v>
      </c>
      <c r="ENW19" t="n">
        <v>0.1</v>
      </c>
      <c r="ENX19" t="n">
        <v>0.1</v>
      </c>
      <c r="ENY19" t="n">
        <v>0.2</v>
      </c>
      <c r="ENZ19" t="n">
        <v>0.25</v>
      </c>
      <c r="EOA19" t="n">
        <v>0.1</v>
      </c>
      <c r="EOB19" t="n">
        <v>-0.1</v>
      </c>
      <c r="EOC19" t="n">
        <v>-0.3</v>
      </c>
      <c r="EOD19" t="n">
        <v>0.2</v>
      </c>
      <c r="EOE19" t="n">
        <v>0.2</v>
      </c>
      <c r="EOF19" t="n">
        <v>0.2</v>
      </c>
      <c r="EOG19" t="n">
        <v>0.1</v>
      </c>
      <c r="EOH19" t="n">
        <v>0.2</v>
      </c>
      <c r="EOI19" t="n">
        <v>0.2</v>
      </c>
      <c r="EOJ19" t="n">
        <v>0.1</v>
      </c>
      <c r="EOK19" t="n">
        <v>0.2</v>
      </c>
      <c r="EOL19" t="n">
        <v>0.25</v>
      </c>
      <c r="EOM19" t="n">
        <v>0.2</v>
      </c>
      <c r="EON19" t="n">
        <v>0.2</v>
      </c>
      <c r="EOO19" t="n">
        <v>0.1</v>
      </c>
      <c r="EOP19" t="n">
        <v>-0.3</v>
      </c>
      <c r="EOQ19" t="n">
        <v>0.1</v>
      </c>
      <c r="EOR19" t="n">
        <v>-0.1</v>
      </c>
      <c r="EOS19" t="n">
        <v>0.1</v>
      </c>
      <c r="EOT19" t="n">
        <v>0.2</v>
      </c>
      <c r="EOU19" t="n">
        <v>0.2</v>
      </c>
      <c r="EOV19" t="n">
        <v>-0.1</v>
      </c>
      <c r="EOW19" t="n">
        <v>0.2</v>
      </c>
      <c r="EOX19" t="n">
        <v>0.25</v>
      </c>
      <c r="EOY19" t="n">
        <v>0.1</v>
      </c>
      <c r="EOZ19" t="n">
        <v>0.1</v>
      </c>
      <c r="EPA19" t="n">
        <v>0.2</v>
      </c>
      <c r="EPB19" t="n">
        <v>0.25</v>
      </c>
      <c r="EPC19" t="n">
        <v>0.1</v>
      </c>
      <c r="EPD19" t="n">
        <v>-0.1</v>
      </c>
      <c r="EPE19" t="n">
        <v>0.1</v>
      </c>
      <c r="EPF19" t="n">
        <v>0.1</v>
      </c>
      <c r="EPG19" t="n">
        <v>0.1</v>
      </c>
      <c r="EPH19" t="n">
        <v>-0.1</v>
      </c>
      <c r="EPI19" t="n">
        <v>0.1</v>
      </c>
      <c r="EPJ19" t="n">
        <v>0.2</v>
      </c>
      <c r="EPK19" t="n">
        <v>0.2</v>
      </c>
      <c r="EPL19" t="n">
        <v>-0.1</v>
      </c>
      <c r="EPM19" t="n">
        <v>0.1</v>
      </c>
      <c r="EPN19" t="n">
        <v>0.1</v>
      </c>
      <c r="EPO19" t="n">
        <v>-0.1</v>
      </c>
      <c r="EPP19" t="n">
        <v>0.2</v>
      </c>
      <c r="EPQ19" t="n">
        <v>0.1</v>
      </c>
      <c r="EPR19" t="n">
        <v>0.25</v>
      </c>
      <c r="EPS19" t="n">
        <v>0.1</v>
      </c>
      <c r="EPT19" t="n">
        <v>0.2</v>
      </c>
      <c r="EPU19" t="n">
        <v>0.2</v>
      </c>
      <c r="EPV19" t="n">
        <v>0.2</v>
      </c>
      <c r="EPW19" t="n">
        <v>0.2</v>
      </c>
      <c r="EPX19" t="n">
        <v>-0.1</v>
      </c>
      <c r="EPY19" t="n">
        <v>0.1</v>
      </c>
      <c r="EPZ19" t="n">
        <v>-0.1</v>
      </c>
      <c r="EQA19" t="n">
        <v>0.1</v>
      </c>
      <c r="EQB19" t="n">
        <v>0.1</v>
      </c>
      <c r="EQC19" t="n">
        <v>0.25</v>
      </c>
      <c r="EQD19" t="n">
        <v>0.2</v>
      </c>
      <c r="EQE19" t="n">
        <v>0.1</v>
      </c>
      <c r="EQF19" t="n">
        <v>-0.1</v>
      </c>
      <c r="EQG19" t="n">
        <v>-0.1</v>
      </c>
      <c r="EQH19" t="n">
        <v>0.1</v>
      </c>
      <c r="EQI19" t="n">
        <v>0.1</v>
      </c>
      <c r="EQJ19" t="n">
        <v>0.1</v>
      </c>
      <c r="EQK19" t="n">
        <v>0.2</v>
      </c>
      <c r="EQL19" t="n">
        <v>0.2</v>
      </c>
      <c r="EQM19" t="n">
        <v>-0.1</v>
      </c>
      <c r="EQN19" t="n">
        <v>-0.1</v>
      </c>
      <c r="EQO19" t="n">
        <v>0.2</v>
      </c>
      <c r="EQP19" t="n">
        <v>0.25</v>
      </c>
      <c r="EQQ19" t="n">
        <v>0.2</v>
      </c>
      <c r="EQR19" t="n">
        <v>0.1</v>
      </c>
      <c r="EQS19" t="n">
        <v>0.25</v>
      </c>
      <c r="EQT19" t="n">
        <v>0.1</v>
      </c>
      <c r="EQU19" t="n">
        <v>0.2</v>
      </c>
      <c r="EQV19" t="n">
        <v>0.1</v>
      </c>
      <c r="EQW19" t="n">
        <v>0.2</v>
      </c>
      <c r="EQX19" t="n">
        <v>0.25</v>
      </c>
      <c r="EQY19" t="n">
        <v>0.25</v>
      </c>
      <c r="EQZ19" t="n">
        <v>0.1</v>
      </c>
      <c r="ERA19" t="n">
        <v>0.2</v>
      </c>
      <c r="ERB19" t="n">
        <v>-0.1</v>
      </c>
      <c r="ERC19" t="n">
        <v>-0.3</v>
      </c>
      <c r="ERD19" t="n">
        <v>0.4</v>
      </c>
      <c r="ERE19" t="n">
        <v>0.1</v>
      </c>
      <c r="ERF19" t="n">
        <v>0.1</v>
      </c>
      <c r="ERG19" t="n">
        <v>0.2</v>
      </c>
      <c r="ERH19" t="n">
        <v>0.1</v>
      </c>
      <c r="ERI19" t="n">
        <v>0.1</v>
      </c>
      <c r="ERJ19" t="n">
        <v>0.1</v>
      </c>
      <c r="ERK19" t="n">
        <v>0.2</v>
      </c>
      <c r="ERL19" t="n">
        <v>0.25</v>
      </c>
      <c r="ERM19" t="n">
        <v>0.1</v>
      </c>
      <c r="ERN19" t="n">
        <v>0.1</v>
      </c>
      <c r="ERO19" t="n">
        <v>-0.1</v>
      </c>
      <c r="ERP19" t="n">
        <v>0.2</v>
      </c>
      <c r="ERQ19" t="n">
        <v>0.1</v>
      </c>
      <c r="ERR19" t="n">
        <v>0.1</v>
      </c>
      <c r="ERS19" t="n">
        <v>0.1</v>
      </c>
      <c r="ERT19" t="n">
        <v>0.1</v>
      </c>
      <c r="ERU19" t="n">
        <v>0.2</v>
      </c>
      <c r="ERV19" t="n">
        <v>0.2</v>
      </c>
      <c r="ERW19" t="n">
        <v>0.2</v>
      </c>
      <c r="ERX19" t="n">
        <v>0.1</v>
      </c>
      <c r="ERY19" t="n">
        <v>0.25</v>
      </c>
      <c r="ERZ19" t="n">
        <v>0.2</v>
      </c>
      <c r="ESA19" t="n">
        <v>0.2</v>
      </c>
      <c r="ESB19" t="n">
        <v>0.1</v>
      </c>
      <c r="ESC19" t="n">
        <v>0.2</v>
      </c>
      <c r="ESD19" t="n">
        <v>-0.1</v>
      </c>
      <c r="ESE19" t="n">
        <v>-0.1</v>
      </c>
      <c r="ESF19" t="n">
        <v>-0.1</v>
      </c>
      <c r="ESG19" t="n">
        <v>-0.1</v>
      </c>
      <c r="ESH19" t="n">
        <v>0.1</v>
      </c>
      <c r="ESI19" t="n">
        <v>0.2</v>
      </c>
      <c r="ESJ19" t="n">
        <v>-0.1</v>
      </c>
      <c r="ESK19" t="n">
        <v>0.1</v>
      </c>
      <c r="ESL19" t="n">
        <v>0.2</v>
      </c>
      <c r="ESM19" t="n">
        <v>-0.1</v>
      </c>
      <c r="ESN19" t="n">
        <v>0.2</v>
      </c>
      <c r="ESO19" t="n">
        <v>0.1</v>
      </c>
      <c r="ESP19" t="n">
        <v>-0.1</v>
      </c>
      <c r="ESQ19" t="n">
        <v>-0.1</v>
      </c>
      <c r="ESR19" t="n">
        <v>0.2</v>
      </c>
      <c r="ESS19" t="n">
        <v>0.1</v>
      </c>
      <c r="EST19" t="n">
        <v>0.1</v>
      </c>
      <c r="ESU19" t="n">
        <v>0.1</v>
      </c>
      <c r="ESV19" t="n">
        <v>0.1</v>
      </c>
      <c r="ESW19" t="n">
        <v>0.2</v>
      </c>
      <c r="ESX19" t="n">
        <v>0.2</v>
      </c>
      <c r="ESY19" t="n">
        <v>0.1</v>
      </c>
      <c r="ESZ19" t="n">
        <v>0.2</v>
      </c>
      <c r="ETA19" t="n">
        <v>0.1</v>
      </c>
      <c r="ETB19" t="n">
        <v>0.1</v>
      </c>
      <c r="ETC19" t="n">
        <v>0.4</v>
      </c>
      <c r="ETD19" t="n">
        <v>-0.1</v>
      </c>
      <c r="ETE19" t="n">
        <v>0.2</v>
      </c>
      <c r="ETF19" t="n">
        <v>0.1</v>
      </c>
      <c r="ETG19" t="n">
        <v>0.1</v>
      </c>
      <c r="ETH19" t="n">
        <v>0.1</v>
      </c>
      <c r="ETI19" t="n">
        <v>0.2</v>
      </c>
      <c r="ETJ19" t="n">
        <v>0.2</v>
      </c>
      <c r="ETK19" t="n">
        <v>0.1</v>
      </c>
      <c r="ETL19" t="n">
        <v>-0.1</v>
      </c>
      <c r="ETM19" t="n">
        <v>0.1</v>
      </c>
      <c r="ETN19" t="n">
        <v>0.2</v>
      </c>
      <c r="ETO19" t="n">
        <v>-0.1</v>
      </c>
      <c r="ETP19" t="n">
        <v>0.1</v>
      </c>
      <c r="ETQ19" t="n">
        <v>0.1</v>
      </c>
      <c r="ETR19" t="n">
        <v>0.2</v>
      </c>
      <c r="ETS19" t="n">
        <v>0.1</v>
      </c>
      <c r="ETT19" t="n">
        <v>-0.3</v>
      </c>
      <c r="ETU19" t="n">
        <v>0.1</v>
      </c>
      <c r="ETV19" t="n">
        <v>0.2</v>
      </c>
      <c r="ETW19" t="n">
        <v>0.1</v>
      </c>
      <c r="ETX19" t="n">
        <v>0.2</v>
      </c>
      <c r="ETY19" t="n">
        <v>-0.1</v>
      </c>
      <c r="ETZ19" t="n">
        <v>0.2</v>
      </c>
      <c r="EUA19" t="n">
        <v>0.2</v>
      </c>
      <c r="EUB19" t="n">
        <v>0.25</v>
      </c>
      <c r="EUC19" t="n">
        <v>-0.3</v>
      </c>
      <c r="EUD19" t="n">
        <v>0.1</v>
      </c>
      <c r="EUE19" t="n">
        <v>0.2</v>
      </c>
      <c r="EUF19" t="n">
        <v>-0.1</v>
      </c>
      <c r="EUG19" t="n">
        <v>-0.1</v>
      </c>
      <c r="EUH19" t="n">
        <v>0.25</v>
      </c>
      <c r="EUI19" t="n">
        <v>0.1</v>
      </c>
      <c r="EUJ19" t="n">
        <v>0.2</v>
      </c>
      <c r="EUK19" t="n">
        <v>0.2</v>
      </c>
      <c r="EUL19" t="n">
        <v>0.1</v>
      </c>
      <c r="EUM19" t="n">
        <v>0.1</v>
      </c>
      <c r="EUN19" t="n">
        <v>0.1</v>
      </c>
      <c r="EUO19" t="n">
        <v>0.25</v>
      </c>
      <c r="EUP19" t="n">
        <v>0.2</v>
      </c>
      <c r="EUQ19" t="n">
        <v>0.1</v>
      </c>
      <c r="EUR19" t="n">
        <v>0.1</v>
      </c>
      <c r="EUS19" t="n">
        <v>0.1</v>
      </c>
      <c r="EUT19" t="n">
        <v>-0.1</v>
      </c>
      <c r="EUU19" t="n">
        <v>0.1</v>
      </c>
      <c r="EUV19" t="n">
        <v>0.2</v>
      </c>
      <c r="EUW19" t="n">
        <v>0.1</v>
      </c>
      <c r="EUX19" t="n">
        <v>0.2</v>
      </c>
      <c r="EUY19" t="n">
        <v>0.2</v>
      </c>
      <c r="EUZ19" t="n">
        <v>0.4</v>
      </c>
      <c r="EVA19" t="n">
        <v>-0.3</v>
      </c>
      <c r="EVB19" t="n">
        <v>0.1</v>
      </c>
      <c r="EVC19" t="n">
        <v>0.2</v>
      </c>
      <c r="EVD19" t="n">
        <v>0.2</v>
      </c>
      <c r="EVE19" t="n">
        <v>0.2</v>
      </c>
      <c r="EVF19" t="n">
        <v>0.2</v>
      </c>
      <c r="EVG19" t="n">
        <v>0.2</v>
      </c>
      <c r="EVH19" t="n">
        <v>-0.3</v>
      </c>
      <c r="EVI19" t="n">
        <v>0.2</v>
      </c>
      <c r="EVJ19" t="n">
        <v>0.2</v>
      </c>
      <c r="EVK19" t="n">
        <v>0.1</v>
      </c>
      <c r="EVL19" t="n">
        <v>0.2</v>
      </c>
      <c r="EVM19" t="n">
        <v>0.2</v>
      </c>
      <c r="EVN19" t="n">
        <v>0.1</v>
      </c>
      <c r="EVO19" t="n">
        <v>0.1</v>
      </c>
      <c r="EVP19" t="n">
        <v>0.2</v>
      </c>
      <c r="EVQ19" t="n">
        <v>0.1</v>
      </c>
      <c r="EVR19" t="n">
        <v>0.25</v>
      </c>
      <c r="EVS19" t="n">
        <v>0.25</v>
      </c>
      <c r="EVT19" t="n">
        <v>0.1</v>
      </c>
      <c r="EVU19" t="n">
        <v>0.1</v>
      </c>
      <c r="EVV19" t="n">
        <v>0.2</v>
      </c>
      <c r="EVW19" t="n">
        <v>0.2</v>
      </c>
      <c r="EVX19" t="n">
        <v>0.2</v>
      </c>
      <c r="EVY19" t="n">
        <v>-0.1</v>
      </c>
      <c r="EVZ19" t="n">
        <v>-0.1</v>
      </c>
      <c r="EWA19" t="n">
        <v>-0.3</v>
      </c>
      <c r="EWB19" t="n">
        <v>0.1</v>
      </c>
      <c r="EWC19" t="n">
        <v>0.2</v>
      </c>
      <c r="EWD19" t="n">
        <v>0.1</v>
      </c>
      <c r="EWE19" t="n">
        <v>-0.1</v>
      </c>
      <c r="EWF19" t="n">
        <v>-0.1</v>
      </c>
      <c r="EWG19" t="n">
        <v>-0.1</v>
      </c>
      <c r="EWH19" t="n">
        <v>0.2</v>
      </c>
      <c r="EWI19" t="n">
        <v>0.25</v>
      </c>
      <c r="EWJ19" t="n">
        <v>0.1</v>
      </c>
      <c r="EWK19" t="n">
        <v>-0.1</v>
      </c>
      <c r="EWL19" t="n">
        <v>0.1</v>
      </c>
      <c r="EWM19" t="n">
        <v>0.25</v>
      </c>
      <c r="EWN19" t="n">
        <v>0.4</v>
      </c>
      <c r="EWO19" t="n">
        <v>0.25</v>
      </c>
      <c r="EWP19" t="n">
        <v>0.1</v>
      </c>
      <c r="EWQ19" t="n">
        <v>-0.1</v>
      </c>
      <c r="EWR19" t="n">
        <v>0.25</v>
      </c>
      <c r="EWS19" t="n">
        <v>0.2</v>
      </c>
      <c r="EWT19" t="n">
        <v>0.1</v>
      </c>
      <c r="EWU19" t="n">
        <v>0.1</v>
      </c>
      <c r="EWV19" t="n">
        <v>0.2</v>
      </c>
      <c r="EWW19" t="n">
        <v>0.25</v>
      </c>
      <c r="EWX19" t="n">
        <v>0.25</v>
      </c>
      <c r="EWY19" t="n">
        <v>0.2</v>
      </c>
      <c r="EWZ19" t="n">
        <v>0.1</v>
      </c>
      <c r="EXA19" t="n">
        <v>0.1</v>
      </c>
      <c r="EXB19" t="n">
        <v>0.2</v>
      </c>
      <c r="EXC19" t="n">
        <v>0.1</v>
      </c>
      <c r="EXD19" t="n">
        <v>0.2</v>
      </c>
      <c r="EXE19" t="n">
        <v>-0.1</v>
      </c>
      <c r="EXF19" t="n">
        <v>-0.1</v>
      </c>
      <c r="EXG19" t="n">
        <v>0.1</v>
      </c>
      <c r="EXH19" t="n">
        <v>0.2</v>
      </c>
      <c r="EXI19" t="n">
        <v>0.1</v>
      </c>
      <c r="EXJ19" t="n">
        <v>-0.1</v>
      </c>
      <c r="EXK19" t="n">
        <v>0.1</v>
      </c>
      <c r="EXL19" t="n">
        <v>-0.1</v>
      </c>
      <c r="EXM19" t="n">
        <v>0.1</v>
      </c>
      <c r="EXN19" t="n">
        <v>0.2</v>
      </c>
      <c r="EXO19" t="n">
        <v>-0.1</v>
      </c>
      <c r="EXP19" t="n">
        <v>0.1</v>
      </c>
      <c r="EXQ19" t="n">
        <v>0.1</v>
      </c>
      <c r="EXR19" t="n">
        <v>0.2</v>
      </c>
      <c r="EXS19" t="n">
        <v>0.2</v>
      </c>
      <c r="EXT19" t="n">
        <v>0.1</v>
      </c>
      <c r="EXU19" t="n">
        <v>0.1</v>
      </c>
      <c r="EXV19" t="n">
        <v>0.2</v>
      </c>
      <c r="EXW19" t="n">
        <v>0.1</v>
      </c>
      <c r="EXX19" t="n">
        <v>0.1</v>
      </c>
      <c r="EXY19" t="n">
        <v>-0.1</v>
      </c>
      <c r="EXZ19" t="n">
        <v>0.2</v>
      </c>
      <c r="EYA19" t="n">
        <v>0.1</v>
      </c>
      <c r="EYB19" t="n">
        <v>0.1</v>
      </c>
      <c r="EYC19" t="n">
        <v>0.2</v>
      </c>
      <c r="EYD19" t="n">
        <v>0.1</v>
      </c>
      <c r="EYE19" t="n">
        <v>0.2</v>
      </c>
      <c r="EYF19" t="n">
        <v>0.2</v>
      </c>
      <c r="EYG19" t="n">
        <v>0.1</v>
      </c>
      <c r="EYH19" t="n">
        <v>0.2</v>
      </c>
      <c r="EYI19" t="n">
        <v>0.1</v>
      </c>
      <c r="EYJ19" t="n">
        <v>0.1</v>
      </c>
      <c r="EYK19" t="n">
        <v>-0.3</v>
      </c>
      <c r="EYL19" t="n">
        <v>0.1</v>
      </c>
      <c r="EYM19" t="n">
        <v>0.1</v>
      </c>
      <c r="EYN19" t="n">
        <v>0.1</v>
      </c>
      <c r="EYO19" t="n">
        <v>0.2</v>
      </c>
      <c r="EYP19" t="n">
        <v>0.25</v>
      </c>
      <c r="EYQ19" t="n">
        <v>-0.1</v>
      </c>
      <c r="EYR19" t="n">
        <v>0.1</v>
      </c>
      <c r="EYS19" t="n">
        <v>0.1</v>
      </c>
      <c r="EYT19" t="n">
        <v>0.1</v>
      </c>
      <c r="EYU19" t="n">
        <v>0.4</v>
      </c>
      <c r="EYV19" t="n">
        <v>0.1</v>
      </c>
      <c r="EYW19" t="n">
        <v>0.2</v>
      </c>
      <c r="EYX19" t="n">
        <v>0.25</v>
      </c>
      <c r="EYY19" t="n">
        <v>-0.1</v>
      </c>
      <c r="EYZ19" t="n">
        <v>0.1</v>
      </c>
      <c r="EZA19" t="n">
        <v>0.1</v>
      </c>
      <c r="EZB19" t="n">
        <v>0.25</v>
      </c>
      <c r="EZC19" t="n">
        <v>0.2</v>
      </c>
      <c r="EZD19" t="n">
        <v>0.1</v>
      </c>
      <c r="EZE19" t="n">
        <v>0.1</v>
      </c>
      <c r="EZF19" t="n">
        <v>0.1</v>
      </c>
      <c r="EZG19" t="n">
        <v>0.1</v>
      </c>
      <c r="EZH19" t="n">
        <v>0.1</v>
      </c>
      <c r="EZI19" t="n">
        <v>0.1</v>
      </c>
      <c r="EZJ19" t="n">
        <v>0.1</v>
      </c>
      <c r="EZK19" t="n">
        <v>-0.1</v>
      </c>
      <c r="EZL19" t="n">
        <v>-0.1</v>
      </c>
      <c r="EZM19" t="n">
        <v>0.2</v>
      </c>
      <c r="EZN19" t="n">
        <v>0.1</v>
      </c>
      <c r="EZO19" t="n">
        <v>-0.3</v>
      </c>
      <c r="EZP19" t="n">
        <v>-0.3</v>
      </c>
      <c r="EZQ19" t="n">
        <v>-0.1</v>
      </c>
      <c r="EZR19" t="n">
        <v>0.2</v>
      </c>
      <c r="EZS19" t="n">
        <v>0.2</v>
      </c>
      <c r="EZT19" t="n">
        <v>0.1</v>
      </c>
      <c r="EZU19" t="n">
        <v>0.1</v>
      </c>
      <c r="EZV19" t="n">
        <v>-0.1</v>
      </c>
      <c r="EZW19" t="n">
        <v>0.2</v>
      </c>
      <c r="EZX19" t="n">
        <v>0.2</v>
      </c>
      <c r="EZY19" t="n">
        <v>0.1</v>
      </c>
      <c r="EZZ19" t="n">
        <v>-0.1</v>
      </c>
      <c r="FAA19" t="n">
        <v>0.1</v>
      </c>
      <c r="FAB19" t="n">
        <v>0.1</v>
      </c>
      <c r="FAC19" t="n">
        <v>-0.1</v>
      </c>
      <c r="FAD19" t="n">
        <v>0.1</v>
      </c>
      <c r="FAE19" t="n">
        <v>0.2</v>
      </c>
      <c r="FAF19" t="n">
        <v>0.1</v>
      </c>
      <c r="FAG19" t="n">
        <v>0.1</v>
      </c>
      <c r="FAH19" t="n">
        <v>0.1</v>
      </c>
      <c r="FAI19" t="n">
        <v>0.1</v>
      </c>
      <c r="FAJ19" t="n">
        <v>0.2</v>
      </c>
      <c r="FAK19" t="n">
        <v>0.1</v>
      </c>
      <c r="FAL19" t="n">
        <v>0.2</v>
      </c>
      <c r="FAM19" t="n">
        <v>0.2</v>
      </c>
      <c r="FAN19" t="n">
        <v>0.2</v>
      </c>
      <c r="FAO19" t="n">
        <v>0.1</v>
      </c>
      <c r="FAP19" t="n">
        <v>0.1</v>
      </c>
      <c r="FAQ19" t="n">
        <v>0.2</v>
      </c>
      <c r="FAR19" t="n">
        <v>-0.1</v>
      </c>
      <c r="FAS19" t="n">
        <v>0.25</v>
      </c>
      <c r="FAT19" t="n">
        <v>0.2</v>
      </c>
      <c r="FAU19" t="n">
        <v>0.25</v>
      </c>
      <c r="FAV19" t="n">
        <v>-0.1</v>
      </c>
      <c r="FAW19" t="n">
        <v>0.25</v>
      </c>
      <c r="FAX19" t="n">
        <v>0.2</v>
      </c>
      <c r="FAY19" t="n">
        <v>0.25</v>
      </c>
      <c r="FAZ19" t="n">
        <v>0.2</v>
      </c>
      <c r="FBA19" t="n">
        <v>-0.1</v>
      </c>
      <c r="FBB19" t="n">
        <v>0.1</v>
      </c>
      <c r="FBC19" t="n">
        <v>0.25</v>
      </c>
      <c r="FBD19" t="n">
        <v>0.2</v>
      </c>
      <c r="FBE19" t="n">
        <v>0.1</v>
      </c>
      <c r="FBF19" t="n">
        <v>0.25</v>
      </c>
      <c r="FBG19" t="n">
        <v>0.1</v>
      </c>
      <c r="FBH19" t="n">
        <v>0.2</v>
      </c>
      <c r="FBI19" t="n">
        <v>-0.1</v>
      </c>
      <c r="FBJ19" t="n">
        <v>0.1</v>
      </c>
      <c r="FBK19" t="n">
        <v>0.2</v>
      </c>
      <c r="FBL19" t="n">
        <v>0.2</v>
      </c>
      <c r="FBM19" t="n">
        <v>0.2</v>
      </c>
      <c r="FBN19" t="n">
        <v>0.1</v>
      </c>
      <c r="FBO19" t="n">
        <v>0.2</v>
      </c>
      <c r="FBP19" t="n">
        <v>-0.1</v>
      </c>
      <c r="FBQ19" t="n">
        <v>0.2</v>
      </c>
      <c r="FBR19" t="n">
        <v>0.1</v>
      </c>
      <c r="FBS19" t="n">
        <v>-0.1</v>
      </c>
      <c r="FBT19" t="n">
        <v>0.2</v>
      </c>
      <c r="FBU19" t="n">
        <v>0.4</v>
      </c>
      <c r="FBV19" t="n">
        <v>0.1</v>
      </c>
      <c r="FBW19" t="n">
        <v>0.2</v>
      </c>
      <c r="FBX19" t="n">
        <v>0.2</v>
      </c>
      <c r="FBY19" t="n">
        <v>0.2</v>
      </c>
      <c r="FBZ19" t="n">
        <v>0.2</v>
      </c>
      <c r="FCA19" t="n">
        <v>0.2</v>
      </c>
      <c r="FCB19" t="n">
        <v>0.1</v>
      </c>
      <c r="FCC19" t="n">
        <v>-0.1</v>
      </c>
      <c r="FCD19" t="n">
        <v>0.1</v>
      </c>
      <c r="FCE19" t="n">
        <v>-0.1</v>
      </c>
      <c r="FCF19" t="n">
        <v>0.2</v>
      </c>
      <c r="FCG19" t="n">
        <v>0.2</v>
      </c>
      <c r="FCH19" t="n">
        <v>0.1</v>
      </c>
      <c r="FCI19" t="n">
        <v>0.25</v>
      </c>
      <c r="FCJ19" t="n">
        <v>0.1</v>
      </c>
      <c r="FCK19" t="n">
        <v>0.2</v>
      </c>
      <c r="FCL19" t="n">
        <v>0.2</v>
      </c>
      <c r="FCM19" t="n">
        <v>0.2</v>
      </c>
      <c r="FCN19" t="n">
        <v>0.1</v>
      </c>
      <c r="FCO19" t="n">
        <v>0.2</v>
      </c>
      <c r="FCP19" t="n">
        <v>0.1</v>
      </c>
      <c r="FCQ19" t="n">
        <v>-0.3</v>
      </c>
      <c r="FCR19" t="n">
        <v>0.2</v>
      </c>
      <c r="FCS19" t="n">
        <v>0.2</v>
      </c>
      <c r="FCT19" t="n">
        <v>0.1</v>
      </c>
      <c r="FCU19" t="n">
        <v>0.2</v>
      </c>
      <c r="FCV19" t="n">
        <v>0.1</v>
      </c>
      <c r="FCW19" t="n">
        <v>0.1</v>
      </c>
      <c r="FCX19" t="n">
        <v>0.2</v>
      </c>
      <c r="FCY19" t="n">
        <v>0.1</v>
      </c>
      <c r="FCZ19" t="n">
        <v>0.2</v>
      </c>
      <c r="FDA19" t="n">
        <v>0.1</v>
      </c>
      <c r="FDB19" t="n">
        <v>0.25</v>
      </c>
      <c r="FDC19" t="n">
        <v>0.2</v>
      </c>
      <c r="FDD19" t="n">
        <v>0.1</v>
      </c>
      <c r="FDE19" t="n">
        <v>0.2</v>
      </c>
      <c r="FDF19" t="n">
        <v>-0.1</v>
      </c>
      <c r="FDG19" t="n">
        <v>0.1</v>
      </c>
      <c r="FDH19" t="n">
        <v>0.25</v>
      </c>
      <c r="FDI19" t="n">
        <v>0.4</v>
      </c>
      <c r="FDJ19" t="n">
        <v>0.1</v>
      </c>
      <c r="FDK19" t="n">
        <v>-0.1</v>
      </c>
      <c r="FDL19" t="n">
        <v>0.25</v>
      </c>
      <c r="FDM19" t="n">
        <v>0.1</v>
      </c>
      <c r="FDN19" t="n">
        <v>-0.1</v>
      </c>
      <c r="FDO19" t="n">
        <v>-0.3</v>
      </c>
      <c r="FDP19" t="n">
        <v>-0.1</v>
      </c>
      <c r="FDQ19" t="n">
        <v>0.1</v>
      </c>
      <c r="FDR19" t="n">
        <v>0.1</v>
      </c>
      <c r="FDS19" t="n">
        <v>0.2</v>
      </c>
      <c r="FDT19" t="n">
        <v>-0.3</v>
      </c>
      <c r="FDU19" t="n">
        <v>0.2</v>
      </c>
      <c r="FDV19" t="n">
        <v>-0.1</v>
      </c>
      <c r="FDW19" t="n">
        <v>0.2</v>
      </c>
      <c r="FDX19" t="n">
        <v>0.2</v>
      </c>
      <c r="FDY19" t="n">
        <v>0.1</v>
      </c>
      <c r="FDZ19" t="n">
        <v>0.1</v>
      </c>
      <c r="FEA19" t="n">
        <v>0.1</v>
      </c>
      <c r="FEB19" t="n">
        <v>0.25</v>
      </c>
      <c r="FEC19" t="n">
        <v>0.1</v>
      </c>
      <c r="FED19" t="n">
        <v>0.1</v>
      </c>
      <c r="FEE19" t="n">
        <v>0.1</v>
      </c>
      <c r="FEF19" t="n">
        <v>0.25</v>
      </c>
      <c r="FEG19" t="n">
        <v>0.25</v>
      </c>
      <c r="FEH19" t="n">
        <v>0.4</v>
      </c>
      <c r="FEI19" t="n">
        <v>0.2</v>
      </c>
      <c r="FEJ19" t="n">
        <v>0.1</v>
      </c>
      <c r="FEK19" t="n">
        <v>0.25</v>
      </c>
      <c r="FEL19" t="n">
        <v>0.1</v>
      </c>
      <c r="FEM19" t="n">
        <v>0.1</v>
      </c>
      <c r="FEN19" t="n">
        <v>0.2</v>
      </c>
      <c r="FEO19" t="n">
        <v>0.25</v>
      </c>
      <c r="FEP19" t="n">
        <v>0.1</v>
      </c>
      <c r="FEQ19" t="n">
        <v>-0.1</v>
      </c>
      <c r="FER19" t="n">
        <v>0.25</v>
      </c>
      <c r="FES19" t="n">
        <v>0.1</v>
      </c>
      <c r="FET19" t="n">
        <v>0.4</v>
      </c>
      <c r="FEU19" t="n">
        <v>-0.3</v>
      </c>
      <c r="FEV19" t="n">
        <v>0.2</v>
      </c>
      <c r="FEW19" t="n">
        <v>0.2</v>
      </c>
      <c r="FEX19" t="n">
        <v>0.4</v>
      </c>
      <c r="FEY19" t="n">
        <v>0.2</v>
      </c>
      <c r="FEZ19" t="n">
        <v>0.2</v>
      </c>
      <c r="FFA19" t="n">
        <v>0.2</v>
      </c>
      <c r="FFB19" t="n">
        <v>-0.1</v>
      </c>
      <c r="FFC19" t="n">
        <v>-0.1</v>
      </c>
      <c r="FFD19" t="n">
        <v>0.2</v>
      </c>
      <c r="FFE19" t="n">
        <v>0.1</v>
      </c>
      <c r="FFF19" t="n">
        <v>0.1</v>
      </c>
      <c r="FFG19" t="n">
        <v>0.1</v>
      </c>
      <c r="FFH19" t="n">
        <v>0.1</v>
      </c>
      <c r="FFI19" t="n">
        <v>0.2</v>
      </c>
      <c r="FFJ19" t="n">
        <v>0.1</v>
      </c>
      <c r="FFK19" t="n">
        <v>0.1</v>
      </c>
      <c r="FFL19" t="n">
        <v>-0.1</v>
      </c>
      <c r="FFM19" t="n">
        <v>0.1</v>
      </c>
      <c r="FFN19" t="n">
        <v>0.2</v>
      </c>
      <c r="FFO19" t="n">
        <v>-0.1</v>
      </c>
      <c r="FFP19" t="n">
        <v>0.1</v>
      </c>
      <c r="FFQ19" t="n">
        <v>0.2</v>
      </c>
      <c r="FFR19" t="n">
        <v>0.2</v>
      </c>
      <c r="FFS19" t="n">
        <v>0.1</v>
      </c>
      <c r="FFT19" t="n">
        <v>0.25</v>
      </c>
      <c r="FFU19" t="n">
        <v>0.25</v>
      </c>
      <c r="FFV19" t="n">
        <v>0.1</v>
      </c>
      <c r="FFW19" t="n">
        <v>0.1</v>
      </c>
      <c r="FFX19" t="n">
        <v>0.25</v>
      </c>
      <c r="FFY19" t="n">
        <v>0.1</v>
      </c>
      <c r="FFZ19" t="n">
        <v>0.2</v>
      </c>
      <c r="FGA19" t="n">
        <v>0.1</v>
      </c>
      <c r="FGB19" t="n">
        <v>0.2</v>
      </c>
      <c r="FGC19" t="n">
        <v>0.1</v>
      </c>
      <c r="FGD19" t="n">
        <v>-0.3</v>
      </c>
      <c r="FGE19" t="n">
        <v>0.2</v>
      </c>
      <c r="FGF19" t="n">
        <v>-0.1</v>
      </c>
      <c r="FGG19" t="n">
        <v>0.1</v>
      </c>
      <c r="FGH19" t="n">
        <v>0.1</v>
      </c>
      <c r="FGI19" t="n">
        <v>0.1</v>
      </c>
      <c r="FGJ19" t="n">
        <v>0.1</v>
      </c>
      <c r="FGK19" t="n">
        <v>0.1</v>
      </c>
      <c r="FGL19" t="n">
        <v>0.1</v>
      </c>
      <c r="FGM19" t="n">
        <v>0.1</v>
      </c>
      <c r="FGN19" t="n">
        <v>0.2</v>
      </c>
      <c r="FGO19" t="n">
        <v>0.1</v>
      </c>
      <c r="FGP19" t="n">
        <v>0.2</v>
      </c>
      <c r="FGQ19" t="n">
        <v>-0.1</v>
      </c>
      <c r="FGR19" t="n">
        <v>0.25</v>
      </c>
      <c r="FGS19" t="n">
        <v>-0.1</v>
      </c>
      <c r="FGT19" t="n">
        <v>0.1</v>
      </c>
      <c r="FGU19" t="n">
        <v>0.25</v>
      </c>
      <c r="FGV19" t="n">
        <v>0.1</v>
      </c>
      <c r="FGW19" t="n">
        <v>0.1</v>
      </c>
      <c r="FGX19" t="n">
        <v>0.2</v>
      </c>
      <c r="FGY19" t="n">
        <v>0.1</v>
      </c>
      <c r="FGZ19" t="n">
        <v>0.1</v>
      </c>
      <c r="FHA19" t="n">
        <v>-0.1</v>
      </c>
      <c r="FHB19" t="n">
        <v>0.1</v>
      </c>
      <c r="FHC19" t="n">
        <v>0.2</v>
      </c>
      <c r="FHD19" t="n">
        <v>0.2</v>
      </c>
      <c r="FHE19" t="n">
        <v>0.1</v>
      </c>
      <c r="FHF19" t="n">
        <v>0.25</v>
      </c>
      <c r="FHG19" t="n">
        <v>0.2</v>
      </c>
      <c r="FHH19" t="n">
        <v>-0.1</v>
      </c>
      <c r="FHI19" t="n">
        <v>-0.1</v>
      </c>
      <c r="FHJ19" t="n">
        <v>0.1</v>
      </c>
      <c r="FHK19" t="n">
        <v>0.2</v>
      </c>
      <c r="FHL19" t="n">
        <v>0.2</v>
      </c>
      <c r="FHM19" t="n">
        <v>0.1</v>
      </c>
      <c r="FHN19" t="n">
        <v>0.1</v>
      </c>
      <c r="FHO19" t="n">
        <v>-0.3</v>
      </c>
      <c r="FHP19" t="n">
        <v>0.1</v>
      </c>
      <c r="FHQ19" t="n">
        <v>0.4</v>
      </c>
      <c r="FHR19" t="n">
        <v>0.1</v>
      </c>
      <c r="FHS19" t="n">
        <v>0.2</v>
      </c>
      <c r="FHT19" t="n">
        <v>0.2</v>
      </c>
      <c r="FHU19" t="n">
        <v>0.25</v>
      </c>
      <c r="FHV19" t="n">
        <v>-0.1</v>
      </c>
      <c r="FHW19" t="n">
        <v>0.25</v>
      </c>
      <c r="FHX19" t="n">
        <v>0.1</v>
      </c>
      <c r="FHY19" t="n">
        <v>-0.1</v>
      </c>
      <c r="FHZ19" t="n">
        <v>-0.1</v>
      </c>
      <c r="FIA19" t="n">
        <v>0.1</v>
      </c>
      <c r="FIB19" t="n">
        <v>0.1</v>
      </c>
      <c r="FIC19" t="n">
        <v>0.1</v>
      </c>
      <c r="FID19" t="n">
        <v>0.2</v>
      </c>
      <c r="FIE19" t="n">
        <v>-0.1</v>
      </c>
      <c r="FIF19" t="n">
        <v>0.25</v>
      </c>
      <c r="FIG19" t="n">
        <v>0.25</v>
      </c>
      <c r="FIH19" t="n">
        <v>0.2</v>
      </c>
      <c r="FII19" t="n">
        <v>0.1</v>
      </c>
      <c r="FIJ19" t="n">
        <v>0.1</v>
      </c>
      <c r="FIK19" t="n">
        <v>-0.1</v>
      </c>
      <c r="FIL19" t="n">
        <v>0.1</v>
      </c>
      <c r="FIM19" t="n">
        <v>0.1</v>
      </c>
      <c r="FIN19" t="n">
        <v>0.2</v>
      </c>
      <c r="FIO19" t="n">
        <v>0.2</v>
      </c>
      <c r="FIP19" t="n">
        <v>0.2</v>
      </c>
      <c r="FIQ19" t="n">
        <v>0.2</v>
      </c>
      <c r="FIR19" t="n">
        <v>0.2</v>
      </c>
      <c r="FIS19" t="n">
        <v>0.2</v>
      </c>
      <c r="FIT19" t="n">
        <v>0.2</v>
      </c>
      <c r="FIU19" t="n">
        <v>0.1</v>
      </c>
      <c r="FIV19" t="n">
        <v>-0.3</v>
      </c>
      <c r="FIW19" t="n">
        <v>0.1</v>
      </c>
      <c r="FIX19" t="n">
        <v>0.1</v>
      </c>
      <c r="FIY19" t="n">
        <v>0.25</v>
      </c>
      <c r="FIZ19" t="n">
        <v>0.2</v>
      </c>
      <c r="FJA19" t="n">
        <v>0.1</v>
      </c>
      <c r="FJB19" t="n">
        <v>0.1</v>
      </c>
      <c r="FJC19" t="n">
        <v>-0.1</v>
      </c>
      <c r="FJD19" t="n">
        <v>0.1</v>
      </c>
      <c r="FJE19" t="n">
        <v>0.2</v>
      </c>
      <c r="FJF19" t="n">
        <v>0.1</v>
      </c>
      <c r="FJG19" t="n">
        <v>0.25</v>
      </c>
      <c r="FJH19" t="n">
        <v>0.2</v>
      </c>
      <c r="FJI19" t="n">
        <v>0.25</v>
      </c>
      <c r="FJJ19" t="n">
        <v>0.2</v>
      </c>
      <c r="FJK19" t="n">
        <v>0.1</v>
      </c>
      <c r="FJL19" t="n">
        <v>0.2</v>
      </c>
      <c r="FJM19" t="n">
        <v>0.1</v>
      </c>
      <c r="FJN19" t="n">
        <v>0.1</v>
      </c>
      <c r="FJO19" t="n">
        <v>0.4</v>
      </c>
      <c r="FJP19" t="n">
        <v>0.2</v>
      </c>
      <c r="FJQ19" t="n">
        <v>0.1</v>
      </c>
      <c r="FJR19" t="n">
        <v>0.1</v>
      </c>
      <c r="FJS19" t="n">
        <v>0.1</v>
      </c>
      <c r="FJT19" t="n">
        <v>0.1</v>
      </c>
      <c r="FJU19" t="n">
        <v>0.1</v>
      </c>
      <c r="FJV19" t="n">
        <v>0.4</v>
      </c>
      <c r="FJW19" t="n">
        <v>0.1</v>
      </c>
      <c r="FJX19" t="n">
        <v>0.1</v>
      </c>
      <c r="FJY19" t="n">
        <v>0.2</v>
      </c>
      <c r="FJZ19" t="n">
        <v>0.1</v>
      </c>
      <c r="FKA19" t="n">
        <v>0.1</v>
      </c>
      <c r="FKB19" t="n">
        <v>0.1</v>
      </c>
      <c r="FKC19" t="n">
        <v>0.1</v>
      </c>
      <c r="FKD19" t="n">
        <v>0.1</v>
      </c>
      <c r="FKE19" t="n">
        <v>0.2</v>
      </c>
      <c r="FKF19" t="n">
        <v>0.1</v>
      </c>
      <c r="FKG19" t="n">
        <v>0.1</v>
      </c>
      <c r="FKH19" t="n">
        <v>0.2</v>
      </c>
      <c r="FKI19" t="n">
        <v>0.2</v>
      </c>
      <c r="FKJ19" t="n">
        <v>0.2</v>
      </c>
      <c r="FKK19" t="n">
        <v>-0.1</v>
      </c>
      <c r="FKL19" t="n">
        <v>0.1</v>
      </c>
      <c r="FKM19" t="n">
        <v>0.1</v>
      </c>
      <c r="FKN19" t="n">
        <v>0.2</v>
      </c>
      <c r="FKO19" t="n">
        <v>0.1</v>
      </c>
      <c r="FKP19" t="n">
        <v>0.1</v>
      </c>
      <c r="FKQ19" t="n">
        <v>0.1</v>
      </c>
      <c r="FKR19" t="n">
        <v>0.2</v>
      </c>
      <c r="FKS19" t="n">
        <v>0.2</v>
      </c>
      <c r="FKT19" t="n">
        <v>0.2</v>
      </c>
      <c r="FKU19" t="n">
        <v>0.1</v>
      </c>
      <c r="FKV19" t="n">
        <v>-0.1</v>
      </c>
      <c r="FKW19" t="n">
        <v>0.1</v>
      </c>
      <c r="FKX19" t="n">
        <v>0.1</v>
      </c>
      <c r="FKY19" t="n">
        <v>-0.1</v>
      </c>
      <c r="FKZ19" t="n">
        <v>0.2</v>
      </c>
      <c r="FLA19" t="n">
        <v>0.1</v>
      </c>
      <c r="FLB19" t="n">
        <v>0.2</v>
      </c>
      <c r="FLC19" t="n">
        <v>0.2</v>
      </c>
      <c r="FLD19" t="n">
        <v>0.2</v>
      </c>
      <c r="FLE19" t="n">
        <v>0.1</v>
      </c>
      <c r="FLF19" t="n">
        <v>-0.1</v>
      </c>
      <c r="FLG19" t="n">
        <v>0.1</v>
      </c>
      <c r="FLH19" t="n">
        <v>0.2</v>
      </c>
      <c r="FLI19" t="n">
        <v>0.1</v>
      </c>
      <c r="FLJ19" t="n">
        <v>-0.3</v>
      </c>
      <c r="FLK19" t="n">
        <v>0.1</v>
      </c>
      <c r="FLL19" t="n">
        <v>-0.1</v>
      </c>
      <c r="FLM19" t="n">
        <v>0.2</v>
      </c>
      <c r="FLN19" t="n">
        <v>0.1</v>
      </c>
      <c r="FLO19" t="n">
        <v>0.2</v>
      </c>
      <c r="FLP19" t="n">
        <v>0.2</v>
      </c>
      <c r="FLQ19" t="n">
        <v>0.1</v>
      </c>
      <c r="FLR19" t="n">
        <v>0.25</v>
      </c>
      <c r="FLS19" t="n">
        <v>0.1</v>
      </c>
      <c r="FLT19" t="n">
        <v>0.1</v>
      </c>
      <c r="FLU19" t="n">
        <v>0.2</v>
      </c>
      <c r="FLV19" t="n">
        <v>-0.1</v>
      </c>
      <c r="FLW19" t="n">
        <v>0.1</v>
      </c>
      <c r="FLX19" t="n">
        <v>0.1</v>
      </c>
      <c r="FLY19" t="n">
        <v>0.1</v>
      </c>
      <c r="FLZ19" t="n">
        <v>0.1</v>
      </c>
      <c r="FMA19" t="n">
        <v>0.1</v>
      </c>
      <c r="FMB19" t="n">
        <v>0.1</v>
      </c>
      <c r="FMC19" t="n">
        <v>0.1</v>
      </c>
      <c r="FMD19" t="n">
        <v>0.1</v>
      </c>
      <c r="FME19" t="n">
        <v>-0.3</v>
      </c>
      <c r="FMF19" t="n">
        <v>0.1</v>
      </c>
      <c r="FMG19" t="n">
        <v>-0.1</v>
      </c>
      <c r="FMH19" t="n">
        <v>0.1</v>
      </c>
      <c r="FMI19" t="n">
        <v>0.1</v>
      </c>
      <c r="FMJ19" t="n">
        <v>0.1</v>
      </c>
      <c r="FMK19" t="n">
        <v>0.2</v>
      </c>
      <c r="FML19" t="n">
        <v>0.1</v>
      </c>
      <c r="FMM19" t="n">
        <v>0.1</v>
      </c>
      <c r="FMN19" t="n">
        <v>0.1</v>
      </c>
      <c r="FMO19" t="n">
        <v>-0.1</v>
      </c>
      <c r="FMP19" t="n">
        <v>0.1</v>
      </c>
      <c r="FMQ19" t="n">
        <v>0.25</v>
      </c>
      <c r="FMR19" t="n">
        <v>0.25</v>
      </c>
      <c r="FMS19" t="n">
        <v>0.2</v>
      </c>
      <c r="FMT19" t="n">
        <v>-0.1</v>
      </c>
      <c r="FMU19" t="n">
        <v>0.1</v>
      </c>
      <c r="FMV19" t="n">
        <v>0.2</v>
      </c>
      <c r="FMW19" t="n">
        <v>0.2</v>
      </c>
      <c r="FMX19" t="n">
        <v>0.1</v>
      </c>
      <c r="FMY19" t="n">
        <v>0.2</v>
      </c>
      <c r="FMZ19" t="n">
        <v>0.2</v>
      </c>
      <c r="FNA19" t="n">
        <v>0.2</v>
      </c>
      <c r="FNB19" t="n">
        <v>0.1</v>
      </c>
      <c r="FNC19" t="n">
        <v>-0.1</v>
      </c>
      <c r="FND19" t="n">
        <v>0.1</v>
      </c>
      <c r="FNE19" t="n">
        <v>0.1</v>
      </c>
      <c r="FNF19" t="n">
        <v>0.1</v>
      </c>
      <c r="FNG19" t="n">
        <v>0.2</v>
      </c>
      <c r="FNH19" t="n">
        <v>0.25</v>
      </c>
      <c r="FNI19" t="n">
        <v>0.25</v>
      </c>
      <c r="FNJ19" t="n">
        <v>0.1</v>
      </c>
      <c r="FNK19" t="n">
        <v>-0.1</v>
      </c>
      <c r="FNL19" t="n">
        <v>0.25</v>
      </c>
      <c r="FNM19" t="n">
        <v>0.1</v>
      </c>
      <c r="FNN19" t="n">
        <v>0.25</v>
      </c>
      <c r="FNO19" t="n">
        <v>0.2</v>
      </c>
      <c r="FNP19" t="n">
        <v>0.2</v>
      </c>
      <c r="FNQ19" t="n">
        <v>0.2</v>
      </c>
      <c r="FNR19" t="n">
        <v>-0.3</v>
      </c>
      <c r="FNS19" t="n">
        <v>0.1</v>
      </c>
      <c r="FNT19" t="n">
        <v>0.1</v>
      </c>
      <c r="FNU19" t="n">
        <v>-0.1</v>
      </c>
      <c r="FNV19" t="n">
        <v>0.25</v>
      </c>
      <c r="FNW19" t="n">
        <v>0.2</v>
      </c>
      <c r="FNX19" t="n">
        <v>0.1</v>
      </c>
      <c r="FNY19" t="n">
        <v>0.2</v>
      </c>
      <c r="FNZ19" t="n">
        <v>0.25</v>
      </c>
      <c r="FOA19" t="n">
        <v>0.1</v>
      </c>
      <c r="FOB19" t="n">
        <v>-0.1</v>
      </c>
      <c r="FOC19" t="n">
        <v>0.2</v>
      </c>
      <c r="FOD19" t="n">
        <v>-0.1</v>
      </c>
      <c r="FOE19" t="n">
        <v>0.2</v>
      </c>
      <c r="FOF19" t="n">
        <v>0.2</v>
      </c>
      <c r="FOG19" t="n">
        <v>0.2</v>
      </c>
      <c r="FOH19" t="n">
        <v>0.1</v>
      </c>
      <c r="FOI19" t="n">
        <v>0.1</v>
      </c>
      <c r="FOJ19" t="n">
        <v>0.2</v>
      </c>
      <c r="FOK19" t="n">
        <v>0.25</v>
      </c>
      <c r="FOL19" t="n">
        <v>-0.1</v>
      </c>
      <c r="FOM19" t="n">
        <v>0.25</v>
      </c>
      <c r="FON19" t="n">
        <v>-0.1</v>
      </c>
      <c r="FOO19" t="n">
        <v>0.2</v>
      </c>
      <c r="FOP19" t="n">
        <v>0.2</v>
      </c>
      <c r="FOQ19" t="n">
        <v>0.25</v>
      </c>
      <c r="FOR19" t="n">
        <v>0.2</v>
      </c>
      <c r="FOS19" t="n">
        <v>0.2</v>
      </c>
      <c r="FOT19" t="n">
        <v>0.2</v>
      </c>
      <c r="FOU19" t="n">
        <v>0.2</v>
      </c>
      <c r="FOV19" t="n">
        <v>0.1</v>
      </c>
      <c r="FOW19" t="n">
        <v>0.25</v>
      </c>
      <c r="FOX19" t="n">
        <v>-0.1</v>
      </c>
      <c r="FOY19" t="n">
        <v>0.2</v>
      </c>
      <c r="FOZ19" t="n">
        <v>-0.1</v>
      </c>
      <c r="FPA19" t="n">
        <v>-0.1</v>
      </c>
      <c r="FPB19" t="n">
        <v>-0.1</v>
      </c>
      <c r="FPC19" t="n">
        <v>0.1</v>
      </c>
      <c r="FPD19" t="n">
        <v>0.25</v>
      </c>
      <c r="FPE19" t="n">
        <v>0.1</v>
      </c>
      <c r="FPF19" t="n">
        <v>0.1</v>
      </c>
      <c r="FPG19" t="n">
        <v>0.1</v>
      </c>
      <c r="FPH19" t="n">
        <v>0.2</v>
      </c>
      <c r="FPI19" t="n">
        <v>0.25</v>
      </c>
      <c r="FPJ19" t="n">
        <v>0.2</v>
      </c>
      <c r="FPK19" t="n">
        <v>0.4</v>
      </c>
      <c r="FPL19" t="n">
        <v>0.25</v>
      </c>
      <c r="FPM19" t="n">
        <v>0.25</v>
      </c>
      <c r="FPN19" t="n">
        <v>0.1</v>
      </c>
      <c r="FPO19" t="n">
        <v>0.2</v>
      </c>
      <c r="FPP19" t="n">
        <v>0.2</v>
      </c>
      <c r="FPQ19" t="n">
        <v>0.2</v>
      </c>
      <c r="FPR19" t="n">
        <v>0.1</v>
      </c>
      <c r="FPS19" t="n">
        <v>-0.1</v>
      </c>
      <c r="FPT19" t="n">
        <v>0.25</v>
      </c>
      <c r="FPU19" t="n">
        <v>-0.1</v>
      </c>
      <c r="FPV19" t="n">
        <v>0.1</v>
      </c>
      <c r="FPW19" t="n">
        <v>0.4</v>
      </c>
      <c r="FPX19" t="n">
        <v>0.2</v>
      </c>
      <c r="FPY19" t="n">
        <v>0.1</v>
      </c>
      <c r="FPZ19" t="n">
        <v>0.1</v>
      </c>
      <c r="FQA19" t="n">
        <v>0.2</v>
      </c>
      <c r="FQB19" t="n">
        <v>0.1</v>
      </c>
      <c r="FQC19" t="n">
        <v>0.1</v>
      </c>
      <c r="FQD19" t="n">
        <v>0.2</v>
      </c>
      <c r="FQE19" t="n">
        <v>0.25</v>
      </c>
      <c r="FQF19" t="n">
        <v>-0.1</v>
      </c>
      <c r="FQG19" t="n">
        <v>0.1</v>
      </c>
      <c r="FQH19" t="n">
        <v>0.4</v>
      </c>
      <c r="FQI19" t="n">
        <v>0.2</v>
      </c>
      <c r="FQJ19" t="n">
        <v>0.4</v>
      </c>
      <c r="FQK19" t="n">
        <v>0.1</v>
      </c>
      <c r="FQL19" t="n">
        <v>0.25</v>
      </c>
      <c r="FQM19" t="n">
        <v>0.1</v>
      </c>
      <c r="FQN19" t="n">
        <v>0.2</v>
      </c>
      <c r="FQO19" t="n">
        <v>-0.1</v>
      </c>
      <c r="FQP19" t="n">
        <v>0.2</v>
      </c>
      <c r="FQQ19" t="n">
        <v>0.4</v>
      </c>
      <c r="FQR19" t="n">
        <v>0.4</v>
      </c>
      <c r="FQS19" t="n">
        <v>0.1</v>
      </c>
      <c r="FQT19" t="n">
        <v>-0.1</v>
      </c>
      <c r="FQU19" t="n">
        <v>-0.1</v>
      </c>
      <c r="FQV19" t="n">
        <v>0.1</v>
      </c>
      <c r="FQW19" t="n">
        <v>0.1</v>
      </c>
      <c r="FQX19" t="n">
        <v>0.1</v>
      </c>
      <c r="FQY19" t="n">
        <v>0.1</v>
      </c>
      <c r="FQZ19" t="n">
        <v>0.25</v>
      </c>
      <c r="FRA19" t="n">
        <v>0.1</v>
      </c>
      <c r="FRB19" t="n">
        <v>0.1</v>
      </c>
      <c r="FRC19" t="n">
        <v>-0.1</v>
      </c>
      <c r="FRD19" t="n">
        <v>0.25</v>
      </c>
      <c r="FRE19" t="n">
        <v>0.1</v>
      </c>
      <c r="FRF19" t="n">
        <v>0.1</v>
      </c>
      <c r="FRG19" t="n">
        <v>-0.1</v>
      </c>
      <c r="FRH19" t="n">
        <v>0.2</v>
      </c>
      <c r="FRI19" t="n">
        <v>0.2</v>
      </c>
      <c r="FRJ19" t="n">
        <v>0.2</v>
      </c>
      <c r="FRK19" t="n">
        <v>-0.3</v>
      </c>
      <c r="FRL19" t="n">
        <v>0.25</v>
      </c>
      <c r="FRM19" t="n">
        <v>0.2</v>
      </c>
      <c r="FRN19" t="n">
        <v>0.1</v>
      </c>
      <c r="FRO19" t="n">
        <v>0.25</v>
      </c>
      <c r="FRP19" t="n">
        <v>0.25</v>
      </c>
      <c r="FRQ19" t="n">
        <v>0.1</v>
      </c>
      <c r="FRR19" t="n">
        <v>0.1</v>
      </c>
      <c r="FRS19" t="n">
        <v>0.25</v>
      </c>
      <c r="FRT19" t="n">
        <v>0.25</v>
      </c>
      <c r="FRU19" t="n">
        <v>0.1</v>
      </c>
      <c r="FRV19" t="n">
        <v>0.2</v>
      </c>
      <c r="FRW19" t="n">
        <v>0.1</v>
      </c>
      <c r="FRX19" t="n">
        <v>0.1</v>
      </c>
      <c r="FRY19" t="n">
        <v>0.1</v>
      </c>
      <c r="FRZ19" t="n">
        <v>0.1</v>
      </c>
      <c r="FSA19" t="n">
        <v>0.2</v>
      </c>
      <c r="FSB19" t="n">
        <v>-0.1</v>
      </c>
      <c r="FSC19" t="n">
        <v>0.2</v>
      </c>
      <c r="FSD19" t="n">
        <v>-0.1</v>
      </c>
      <c r="FSE19" t="n">
        <v>0.2</v>
      </c>
      <c r="FSF19" t="n">
        <v>0.2</v>
      </c>
      <c r="FSG19" t="n">
        <v>0.1</v>
      </c>
      <c r="FSH19" t="n">
        <v>-0.3</v>
      </c>
      <c r="FSI19" t="n">
        <v>0.2</v>
      </c>
      <c r="FSJ19" t="n">
        <v>0.25</v>
      </c>
      <c r="FSK19" t="n">
        <v>0.2</v>
      </c>
      <c r="FSL19" t="n">
        <v>0.1</v>
      </c>
      <c r="FSM19" t="n">
        <v>0.1</v>
      </c>
      <c r="FSN19" t="n">
        <v>-0.3</v>
      </c>
      <c r="FSO19" t="n">
        <v>0.1</v>
      </c>
      <c r="FSP19" t="n">
        <v>0.1</v>
      </c>
      <c r="FSQ19" t="n">
        <v>0.1</v>
      </c>
      <c r="FSR19" t="n">
        <v>0.25</v>
      </c>
      <c r="FSS19" t="n">
        <v>0.4</v>
      </c>
      <c r="FST19" t="n">
        <v>0.1</v>
      </c>
      <c r="FSU19" t="n">
        <v>0.2</v>
      </c>
      <c r="FSV19" t="n">
        <v>0.25</v>
      </c>
      <c r="FSW19" t="n">
        <v>-0.1</v>
      </c>
      <c r="FSX19" t="n">
        <v>0.1</v>
      </c>
      <c r="FSY19" t="n">
        <v>0.1</v>
      </c>
      <c r="FSZ19" t="n">
        <v>0.1</v>
      </c>
      <c r="FTA19" t="n">
        <v>0.25</v>
      </c>
      <c r="FTB19" t="n">
        <v>0.25</v>
      </c>
      <c r="FTC19" t="n">
        <v>0.1</v>
      </c>
      <c r="FTD19" t="n">
        <v>0.2</v>
      </c>
      <c r="FTE19" t="n">
        <v>0.1</v>
      </c>
      <c r="FTF19" t="n">
        <v>0.1</v>
      </c>
      <c r="FTG19" t="n">
        <v>-0.1</v>
      </c>
      <c r="FTH19" t="n">
        <v>-0.1</v>
      </c>
      <c r="FTI19" t="n">
        <v>0.1</v>
      </c>
      <c r="FTJ19" t="n">
        <v>0.2</v>
      </c>
      <c r="FTK19" t="n">
        <v>0.1</v>
      </c>
      <c r="FTL19" t="n">
        <v>-0.3</v>
      </c>
      <c r="FTM19" t="n">
        <v>-0.1</v>
      </c>
      <c r="FTN19" t="n">
        <v>0.2</v>
      </c>
      <c r="FTO19" t="n">
        <v>0.25</v>
      </c>
      <c r="FTP19" t="n">
        <v>0.1</v>
      </c>
      <c r="FTQ19" t="n">
        <v>0.1</v>
      </c>
      <c r="FTR19" t="n">
        <v>0.25</v>
      </c>
      <c r="FTS19" t="n">
        <v>0.1</v>
      </c>
      <c r="FTT19" t="n">
        <v>0.2</v>
      </c>
      <c r="FTU19" t="n">
        <v>-0.3</v>
      </c>
      <c r="FTV19" t="n">
        <v>0.1</v>
      </c>
      <c r="FTW19" t="n">
        <v>0.1</v>
      </c>
      <c r="FTX19" t="n">
        <v>0.2</v>
      </c>
      <c r="FTY19" t="n">
        <v>0.1</v>
      </c>
      <c r="FTZ19" t="n">
        <v>0.25</v>
      </c>
      <c r="FUA19" t="n">
        <v>0.1</v>
      </c>
      <c r="FUB19" t="n">
        <v>0.4</v>
      </c>
      <c r="FUC19" t="n">
        <v>0.25</v>
      </c>
      <c r="FUD19" t="n">
        <v>-0.1</v>
      </c>
      <c r="FUE19" t="n">
        <v>0.25</v>
      </c>
      <c r="FUF19" t="n">
        <v>-0.1</v>
      </c>
      <c r="FUG19" t="n">
        <v>0.25</v>
      </c>
      <c r="FUH19" t="n">
        <v>-0.1</v>
      </c>
      <c r="FUI19" t="n">
        <v>0.1</v>
      </c>
      <c r="FUJ19" t="n">
        <v>-0.1</v>
      </c>
      <c r="FUK19" t="n">
        <v>0.1</v>
      </c>
      <c r="FUL19" t="n">
        <v>0.25</v>
      </c>
      <c r="FUM19" t="n">
        <v>0.2</v>
      </c>
      <c r="FUN19" t="n">
        <v>-0.1</v>
      </c>
      <c r="FUO19" t="n">
        <v>0.2</v>
      </c>
      <c r="FUP19" t="n">
        <v>0.25</v>
      </c>
      <c r="FUQ19" t="n">
        <v>0.2</v>
      </c>
      <c r="FUR19" t="n">
        <v>-0.3</v>
      </c>
      <c r="FUS19" t="n">
        <v>0.2</v>
      </c>
      <c r="FUT19" t="n">
        <v>0.2</v>
      </c>
      <c r="FUU19" t="n">
        <v>0.1</v>
      </c>
      <c r="FUV19" t="n">
        <v>0.1</v>
      </c>
      <c r="FUW19" t="n">
        <v>0.1</v>
      </c>
      <c r="FUX19" t="n">
        <v>-0.1</v>
      </c>
      <c r="FUY19" t="n">
        <v>0.25</v>
      </c>
      <c r="FUZ19" t="n">
        <v>0.2</v>
      </c>
      <c r="FVA19" t="n">
        <v>0.1</v>
      </c>
      <c r="FVB19" t="n">
        <v>0.2</v>
      </c>
      <c r="FVC19" t="n">
        <v>0.1</v>
      </c>
      <c r="FVD19" t="n">
        <v>0.2</v>
      </c>
      <c r="FVE19" t="n">
        <v>0.25</v>
      </c>
      <c r="FVF19" t="n">
        <v>0.1</v>
      </c>
      <c r="FVG19" t="n">
        <v>0.25</v>
      </c>
      <c r="FVH19" t="n">
        <v>0.2</v>
      </c>
      <c r="FVI19" t="n">
        <v>0.1</v>
      </c>
      <c r="FVJ19" t="n">
        <v>0.2</v>
      </c>
      <c r="FVK19" t="n">
        <v>0.2</v>
      </c>
      <c r="FVL19" t="n">
        <v>0.2</v>
      </c>
      <c r="FVM19" t="n">
        <v>-0.1</v>
      </c>
      <c r="FVN19" t="n">
        <v>0.1</v>
      </c>
      <c r="FVO19" t="n">
        <v>0.2</v>
      </c>
      <c r="FVP19" t="n">
        <v>0.2</v>
      </c>
      <c r="FVQ19" t="n">
        <v>0.1</v>
      </c>
      <c r="FVR19" t="n">
        <v>0.1</v>
      </c>
      <c r="FVS19" t="n">
        <v>0.2</v>
      </c>
      <c r="FVT19" t="n">
        <v>0.2</v>
      </c>
      <c r="FVU19" t="n">
        <v>0.1</v>
      </c>
      <c r="FVV19" t="n">
        <v>0.4</v>
      </c>
      <c r="FVW19" t="n">
        <v>0.25</v>
      </c>
      <c r="FVX19" t="n">
        <v>0.1</v>
      </c>
      <c r="FVY19" t="n">
        <v>0.2</v>
      </c>
      <c r="FVZ19" t="n">
        <v>0.1</v>
      </c>
      <c r="FWA19" t="n">
        <v>0.1</v>
      </c>
      <c r="FWB19" t="n">
        <v>0.2</v>
      </c>
      <c r="FWC19" t="n">
        <v>0.1</v>
      </c>
      <c r="FWD19" t="n">
        <v>0.1</v>
      </c>
      <c r="FWE19" t="n">
        <v>0.1</v>
      </c>
      <c r="FWF19" t="n">
        <v>0.2</v>
      </c>
      <c r="FWG19" t="n">
        <v>0.2</v>
      </c>
      <c r="FWH19" t="n">
        <v>0.2</v>
      </c>
      <c r="FWI19" t="n">
        <v>0.1</v>
      </c>
      <c r="FWJ19" t="n">
        <v>-0.1</v>
      </c>
      <c r="FWK19" t="n">
        <v>0.1</v>
      </c>
      <c r="FWL19" t="n">
        <v>0.2</v>
      </c>
      <c r="FWM19" t="n">
        <v>0.1</v>
      </c>
      <c r="FWN19" t="n">
        <v>0.25</v>
      </c>
      <c r="FWO19" t="n">
        <v>0.2</v>
      </c>
      <c r="FWP19" t="n">
        <v>0.25</v>
      </c>
      <c r="FWQ19" t="n">
        <v>0.2</v>
      </c>
      <c r="FWR19" t="n">
        <v>0.1</v>
      </c>
      <c r="FWS19" t="n">
        <v>0.1</v>
      </c>
      <c r="FWT19" t="n">
        <v>0.1</v>
      </c>
      <c r="FWU19" t="n">
        <v>0.1</v>
      </c>
      <c r="FWV19" t="n">
        <v>0.2</v>
      </c>
      <c r="FWW19" t="n">
        <v>-0.3</v>
      </c>
      <c r="FWX19" t="n">
        <v>0.1</v>
      </c>
      <c r="FWY19" t="n">
        <v>0.2</v>
      </c>
      <c r="FWZ19" t="n">
        <v>0.4</v>
      </c>
      <c r="FXA19" t="n">
        <v>-0.1</v>
      </c>
      <c r="FXB19" t="n">
        <v>0.1</v>
      </c>
      <c r="FXC19" t="n">
        <v>0.2</v>
      </c>
      <c r="FXD19" t="n">
        <v>0.2</v>
      </c>
      <c r="FXE19" t="n">
        <v>0.25</v>
      </c>
      <c r="FXF19" t="n">
        <v>0.1</v>
      </c>
      <c r="FXG19" t="n">
        <v>0.1</v>
      </c>
      <c r="FXH19" t="n">
        <v>-0.1</v>
      </c>
      <c r="FXI19" t="n">
        <v>0.2</v>
      </c>
      <c r="FXJ19" t="n">
        <v>0.1</v>
      </c>
      <c r="FXK19" t="n">
        <v>0.2</v>
      </c>
      <c r="FXL19" t="n">
        <v>0.1</v>
      </c>
      <c r="FXM19" t="n">
        <v>0.2</v>
      </c>
      <c r="FXN19" t="n">
        <v>0.2</v>
      </c>
      <c r="FXO19" t="n">
        <v>-0.3</v>
      </c>
      <c r="FXP19" t="n">
        <v>0.4</v>
      </c>
      <c r="FXQ19" t="n">
        <v>0.2</v>
      </c>
      <c r="FXR19" t="n">
        <v>0.2</v>
      </c>
      <c r="FXS19" t="n">
        <v>0.2</v>
      </c>
      <c r="FXT19" t="n">
        <v>0.1</v>
      </c>
      <c r="FXU19" t="n">
        <v>0.2</v>
      </c>
      <c r="FXV19" t="n">
        <v>0.2</v>
      </c>
      <c r="FXW19" t="n">
        <v>0.2</v>
      </c>
      <c r="FXX19" t="n">
        <v>0.1</v>
      </c>
      <c r="FXY19" t="n">
        <v>0.2</v>
      </c>
      <c r="FXZ19" t="n">
        <v>0.1</v>
      </c>
      <c r="FYA19" t="n">
        <v>0.1</v>
      </c>
      <c r="FYB19" t="n">
        <v>0.2</v>
      </c>
      <c r="FYC19" t="n">
        <v>0.1</v>
      </c>
      <c r="FYD19" t="n">
        <v>-0.1</v>
      </c>
      <c r="FYE19" t="n">
        <v>0.1</v>
      </c>
      <c r="FYF19" t="n">
        <v>0.1</v>
      </c>
      <c r="FYG19" t="n">
        <v>0.25</v>
      </c>
      <c r="FYH19" t="n">
        <v>0.25</v>
      </c>
      <c r="FYI19" t="n">
        <v>0.2</v>
      </c>
      <c r="FYJ19" t="n">
        <v>0.2</v>
      </c>
      <c r="FYK19" t="n">
        <v>0.1</v>
      </c>
      <c r="FYL19" t="n">
        <v>0.2</v>
      </c>
      <c r="FYM19" t="n">
        <v>0.1</v>
      </c>
      <c r="FYN19" t="n">
        <v>-0.1</v>
      </c>
      <c r="FYO19" t="n">
        <v>-0.3</v>
      </c>
      <c r="FYP19" t="n">
        <v>0.1</v>
      </c>
      <c r="FYQ19" t="n">
        <v>0.1</v>
      </c>
      <c r="FYR19" t="n">
        <v>0.25</v>
      </c>
      <c r="FYS19" t="n">
        <v>-0.3</v>
      </c>
      <c r="FYT19" t="n">
        <v>0.1</v>
      </c>
      <c r="FYU19" t="n">
        <v>0.1</v>
      </c>
      <c r="FYV19" t="n">
        <v>0.2</v>
      </c>
      <c r="FYW19" t="n">
        <v>0.1</v>
      </c>
      <c r="FYX19" t="n">
        <v>0.25</v>
      </c>
      <c r="FYY19" t="n">
        <v>-0.1</v>
      </c>
      <c r="FYZ19" t="n">
        <v>0.25</v>
      </c>
      <c r="FZA19" t="n">
        <v>-0.1</v>
      </c>
      <c r="FZB19" t="n">
        <v>0.1</v>
      </c>
      <c r="FZC19" t="n">
        <v>-0.1</v>
      </c>
      <c r="FZD19" t="n">
        <v>0.1</v>
      </c>
      <c r="FZE19" t="n">
        <v>-0.1</v>
      </c>
      <c r="FZF19" t="n">
        <v>0.2</v>
      </c>
      <c r="FZG19" t="n">
        <v>0.1</v>
      </c>
      <c r="FZH19" t="n">
        <v>-0.1</v>
      </c>
      <c r="FZI19" t="n">
        <v>0.25</v>
      </c>
      <c r="FZJ19" t="n">
        <v>0.1</v>
      </c>
      <c r="FZK19" t="n">
        <v>0.1</v>
      </c>
      <c r="FZL19" t="n">
        <v>-0.3</v>
      </c>
      <c r="FZM19" t="n">
        <v>-0.1</v>
      </c>
      <c r="FZN19" t="n">
        <v>0.1</v>
      </c>
      <c r="FZO19" t="n">
        <v>0.1</v>
      </c>
      <c r="FZP19" t="n">
        <v>0.25</v>
      </c>
      <c r="FZQ19" t="n">
        <v>-0.1</v>
      </c>
      <c r="FZR19" t="n">
        <v>-0.1</v>
      </c>
      <c r="FZS19" t="n">
        <v>0.1</v>
      </c>
      <c r="FZT19" t="n">
        <v>0.1</v>
      </c>
      <c r="FZU19" t="n">
        <v>0.1</v>
      </c>
      <c r="FZV19" t="n">
        <v>0.1</v>
      </c>
      <c r="FZW19" t="n">
        <v>0.1</v>
      </c>
      <c r="FZX19" t="n">
        <v>-0.1</v>
      </c>
      <c r="FZY19" t="n">
        <v>0.2</v>
      </c>
      <c r="FZZ19" t="n">
        <v>0.2</v>
      </c>
      <c r="GAA19" t="n">
        <v>0.1</v>
      </c>
      <c r="GAB19" t="n">
        <v>0.2</v>
      </c>
      <c r="GAC19" t="n">
        <v>0.2</v>
      </c>
      <c r="GAD19" t="n">
        <v>0.1</v>
      </c>
      <c r="GAE19" t="n">
        <v>-0.3</v>
      </c>
      <c r="GAF19" t="n">
        <v>0.1</v>
      </c>
      <c r="GAG19" t="n">
        <v>0.1</v>
      </c>
      <c r="GAH19" t="n">
        <v>0.1</v>
      </c>
      <c r="GAI19" t="n">
        <v>0.1</v>
      </c>
      <c r="GAJ19" t="n">
        <v>-0.1</v>
      </c>
      <c r="GAK19" t="n">
        <v>0.2</v>
      </c>
      <c r="GAL19" t="n">
        <v>0.2</v>
      </c>
      <c r="GAM19" t="n">
        <v>0.1</v>
      </c>
      <c r="GAN19" t="n">
        <v>0.1</v>
      </c>
      <c r="GAO19" t="n">
        <v>-0.1</v>
      </c>
      <c r="GAP19" t="n">
        <v>-0.1</v>
      </c>
      <c r="GAQ19" t="n">
        <v>0.25</v>
      </c>
      <c r="GAR19" t="n">
        <v>0.2</v>
      </c>
      <c r="GAS19" t="n">
        <v>0.1</v>
      </c>
      <c r="GAT19" t="n">
        <v>0.25</v>
      </c>
      <c r="GAU19" t="n">
        <v>0.2</v>
      </c>
      <c r="GAV19" t="n">
        <v>0.1</v>
      </c>
      <c r="GAW19" t="n">
        <v>0.1</v>
      </c>
      <c r="GAX19" t="n">
        <v>0.2</v>
      </c>
      <c r="GAY19" t="n">
        <v>0.1</v>
      </c>
      <c r="GAZ19" t="n">
        <v>0.25</v>
      </c>
      <c r="GBA19" t="n">
        <v>-0.3</v>
      </c>
      <c r="GBB19" t="n">
        <v>0.2</v>
      </c>
      <c r="GBC19" t="n">
        <v>0.1</v>
      </c>
      <c r="GBD19" t="n">
        <v>0.25</v>
      </c>
      <c r="GBE19" t="n">
        <v>0.2</v>
      </c>
      <c r="GBF19" t="n">
        <v>-0.3</v>
      </c>
      <c r="GBG19" t="n">
        <v>0.2</v>
      </c>
      <c r="GBH19" t="n">
        <v>0.2</v>
      </c>
      <c r="GBI19" t="n">
        <v>0.1</v>
      </c>
      <c r="GBJ19" t="n">
        <v>0.1</v>
      </c>
      <c r="GBK19" t="n">
        <v>0.1</v>
      </c>
      <c r="GBL19" t="n">
        <v>0.2</v>
      </c>
      <c r="GBM19" t="n">
        <v>0.25</v>
      </c>
      <c r="GBN19" t="n">
        <v>0.2</v>
      </c>
      <c r="GBO19" t="n">
        <v>0.1</v>
      </c>
      <c r="GBP19" t="n">
        <v>0.1</v>
      </c>
      <c r="GBQ19" t="n">
        <v>0.1</v>
      </c>
      <c r="GBR19" t="n">
        <v>0.1</v>
      </c>
      <c r="GBS19" t="n">
        <v>0.1</v>
      </c>
      <c r="GBT19" t="n">
        <v>0.1</v>
      </c>
      <c r="GBU19" t="n">
        <v>0.2</v>
      </c>
      <c r="GBV19" t="n">
        <v>-0.1</v>
      </c>
      <c r="GBW19" t="n">
        <v>0.2</v>
      </c>
      <c r="GBX19" t="n">
        <v>0.2</v>
      </c>
      <c r="GBY19" t="n">
        <v>0.2</v>
      </c>
      <c r="GBZ19" t="n">
        <v>0.2</v>
      </c>
      <c r="GCA19" t="n">
        <v>0.1</v>
      </c>
      <c r="GCB19" t="n">
        <v>0.25</v>
      </c>
      <c r="GCC19" t="n">
        <v>0.2</v>
      </c>
      <c r="GCD19" t="n">
        <v>0.2</v>
      </c>
      <c r="GCE19" t="n">
        <v>0.1</v>
      </c>
      <c r="GCF19" t="n">
        <v>0.2</v>
      </c>
      <c r="GCG19" t="n">
        <v>0.1</v>
      </c>
      <c r="GCH19" t="n">
        <v>-0.3</v>
      </c>
      <c r="GCI19" t="n">
        <v>0.1</v>
      </c>
      <c r="GCJ19" t="n">
        <v>0.1</v>
      </c>
      <c r="GCK19" t="n">
        <v>0.1</v>
      </c>
      <c r="GCL19" t="n">
        <v>0.4</v>
      </c>
      <c r="GCM19" t="n">
        <v>0.2</v>
      </c>
      <c r="GCN19" t="n">
        <v>0.1</v>
      </c>
      <c r="GCO19" t="n">
        <v>-0.1</v>
      </c>
      <c r="GCP19" t="n">
        <v>0.1</v>
      </c>
      <c r="GCQ19" t="n">
        <v>0.2</v>
      </c>
      <c r="GCR19" t="n">
        <v>-0.1</v>
      </c>
      <c r="GCS19" t="n">
        <v>0.2</v>
      </c>
      <c r="GCT19" t="n">
        <v>-0.1</v>
      </c>
      <c r="GCU19" t="n">
        <v>0.2</v>
      </c>
      <c r="GCV19" t="n">
        <v>0.2</v>
      </c>
      <c r="GCW19" t="n">
        <v>-0.1</v>
      </c>
      <c r="GCX19" t="n">
        <v>0.1</v>
      </c>
      <c r="GCY19" t="n">
        <v>0.1</v>
      </c>
      <c r="GCZ19" t="n">
        <v>0.2</v>
      </c>
      <c r="GDA19" t="n">
        <v>-0.1</v>
      </c>
      <c r="GDB19" t="n">
        <v>0.1</v>
      </c>
      <c r="GDC19" t="n">
        <v>0.1</v>
      </c>
      <c r="GDD19" t="n">
        <v>0.2</v>
      </c>
      <c r="GDE19" t="n">
        <v>0.2</v>
      </c>
      <c r="GDF19" t="n">
        <v>0.1</v>
      </c>
      <c r="GDG19" t="n">
        <v>0.2</v>
      </c>
      <c r="GDH19" t="n">
        <v>0.25</v>
      </c>
      <c r="GDI19" t="n">
        <v>0.25</v>
      </c>
      <c r="GDJ19" t="n">
        <v>-0.1</v>
      </c>
      <c r="GDK19" t="n">
        <v>0.25</v>
      </c>
      <c r="GDL19" t="n">
        <v>0.2</v>
      </c>
      <c r="GDM19" t="n">
        <v>0.1</v>
      </c>
      <c r="GDN19" t="n">
        <v>0.1</v>
      </c>
      <c r="GDO19" t="n">
        <v>-0.3</v>
      </c>
      <c r="GDP19" t="n">
        <v>0.1</v>
      </c>
      <c r="GDQ19" t="n">
        <v>0.2</v>
      </c>
      <c r="GDR19" t="n">
        <v>-0.1</v>
      </c>
      <c r="GDS19" t="n">
        <v>0.1</v>
      </c>
      <c r="GDT19" t="n">
        <v>-0.1</v>
      </c>
      <c r="GDU19" t="n">
        <v>0.2</v>
      </c>
      <c r="GDV19" t="n">
        <v>0.1</v>
      </c>
      <c r="GDW19" t="n">
        <v>0.1</v>
      </c>
      <c r="GDX19" t="n">
        <v>0.1</v>
      </c>
      <c r="GDY19" t="n">
        <v>0.1</v>
      </c>
      <c r="GDZ19" t="n">
        <v>0.2</v>
      </c>
      <c r="GEA19" t="n">
        <v>-0.1</v>
      </c>
      <c r="GEB19" t="n">
        <v>-0.1</v>
      </c>
      <c r="GEC19" t="n">
        <v>0.2</v>
      </c>
      <c r="GED19" t="n">
        <v>0.1</v>
      </c>
      <c r="GEE19" t="n">
        <v>-0.1</v>
      </c>
      <c r="GEF19" t="n">
        <v>0.1</v>
      </c>
      <c r="GEG19" t="n">
        <v>-0.1</v>
      </c>
      <c r="GEH19" t="n">
        <v>-0.1</v>
      </c>
      <c r="GEI19" t="n">
        <v>0.2</v>
      </c>
      <c r="GEJ19" t="n">
        <v>0.1</v>
      </c>
      <c r="GEK19" t="n">
        <v>0.2</v>
      </c>
      <c r="GEL19" t="n">
        <v>-0.1</v>
      </c>
      <c r="GEM19" t="n">
        <v>-0.1</v>
      </c>
      <c r="GEN19" t="n">
        <v>-0.1</v>
      </c>
      <c r="GEO19" t="n">
        <v>0.1</v>
      </c>
      <c r="GEP19" t="n">
        <v>0.2</v>
      </c>
      <c r="GEQ19" t="n">
        <v>0.1</v>
      </c>
      <c r="GER19" t="n">
        <v>-0.1</v>
      </c>
      <c r="GES19" t="n">
        <v>0.25</v>
      </c>
      <c r="GET19" t="n">
        <v>0.1</v>
      </c>
      <c r="GEU19" t="n">
        <v>0.25</v>
      </c>
      <c r="GEV19" t="n">
        <v>0.2</v>
      </c>
      <c r="GEW19" t="n">
        <v>0.2</v>
      </c>
      <c r="GEX19" t="n">
        <v>0.25</v>
      </c>
      <c r="GEY19" t="n">
        <v>0.2</v>
      </c>
      <c r="GEZ19" t="n">
        <v>0.2</v>
      </c>
      <c r="GFA19" t="n">
        <v>-0.1</v>
      </c>
      <c r="GFB19" t="n">
        <v>0.2</v>
      </c>
      <c r="GFC19" t="n">
        <v>0.2</v>
      </c>
      <c r="GFD19" t="n">
        <v>0.2</v>
      </c>
      <c r="GFE19" t="n">
        <v>0.1</v>
      </c>
      <c r="GFF19" t="n">
        <v>0.2</v>
      </c>
      <c r="GFG19" t="n">
        <v>0.2</v>
      </c>
      <c r="GFH19" t="n">
        <v>0.1</v>
      </c>
      <c r="GFI19" t="n">
        <v>0.2</v>
      </c>
      <c r="GFJ19" t="n">
        <v>-0.3</v>
      </c>
      <c r="GFK19" t="n">
        <v>0.1</v>
      </c>
      <c r="GFL19" t="n">
        <v>-0.1</v>
      </c>
      <c r="GFM19" t="n">
        <v>0.2</v>
      </c>
      <c r="GFN19" t="n">
        <v>0.25</v>
      </c>
      <c r="GFO19" t="n">
        <v>0.1</v>
      </c>
      <c r="GFP19" t="n">
        <v>0.2</v>
      </c>
      <c r="GFQ19" t="n">
        <v>0.1</v>
      </c>
      <c r="GFR19" t="n">
        <v>0.2</v>
      </c>
      <c r="GFS19" t="n">
        <v>0.1</v>
      </c>
      <c r="GFT19" t="n">
        <v>0.2</v>
      </c>
      <c r="GFU19" t="n">
        <v>0.1</v>
      </c>
      <c r="GFV19" t="n">
        <v>0.25</v>
      </c>
      <c r="GFW19" t="n">
        <v>0.1</v>
      </c>
      <c r="GFX19" t="n">
        <v>-0.1</v>
      </c>
      <c r="GFY19" t="n">
        <v>0.2</v>
      </c>
      <c r="GFZ19" t="n">
        <v>-0.1</v>
      </c>
      <c r="GGA19" t="n">
        <v>0.2</v>
      </c>
      <c r="GGB19" t="n">
        <v>0.25</v>
      </c>
      <c r="GGC19" t="n">
        <v>0.1</v>
      </c>
      <c r="GGD19" t="n">
        <v>0.25</v>
      </c>
      <c r="GGE19" t="n">
        <v>-0.1</v>
      </c>
      <c r="GGF19" t="n">
        <v>0.2</v>
      </c>
      <c r="GGG19" t="n">
        <v>0.2</v>
      </c>
      <c r="GGH19" t="n">
        <v>0.1</v>
      </c>
      <c r="GGI19" t="n">
        <v>0.1</v>
      </c>
      <c r="GGJ19" t="n">
        <v>0.1</v>
      </c>
      <c r="GGK19" t="n">
        <v>0.2</v>
      </c>
      <c r="GGL19" t="n">
        <v>0.1</v>
      </c>
      <c r="GGM19" t="n">
        <v>0.2</v>
      </c>
      <c r="GGN19" t="n">
        <v>0.1</v>
      </c>
      <c r="GGO19" t="n">
        <v>0.2</v>
      </c>
      <c r="GGP19" t="n">
        <v>0.1</v>
      </c>
      <c r="GGQ19" t="n">
        <v>0.1</v>
      </c>
      <c r="GGR19" t="n">
        <v>0.2</v>
      </c>
      <c r="GGS19" t="n">
        <v>-0.1</v>
      </c>
      <c r="GGT19" t="n">
        <v>0.2</v>
      </c>
      <c r="GGU19" t="n">
        <v>0.25</v>
      </c>
      <c r="GGV19" t="n">
        <v>-0.1</v>
      </c>
      <c r="GGW19" t="n">
        <v>0.1</v>
      </c>
      <c r="GGX19" t="n">
        <v>0.1</v>
      </c>
      <c r="GGY19" t="n">
        <v>0.1</v>
      </c>
      <c r="GGZ19" t="n">
        <v>0.2</v>
      </c>
      <c r="GHA19" t="n">
        <v>-0.1</v>
      </c>
      <c r="GHB19" t="n">
        <v>0.1</v>
      </c>
      <c r="GHC19" t="n">
        <v>-0.1</v>
      </c>
      <c r="GHD19" t="n">
        <v>0.25</v>
      </c>
      <c r="GHE19" t="n">
        <v>0.25</v>
      </c>
      <c r="GHF19" t="n">
        <v>0.1</v>
      </c>
      <c r="GHG19" t="n">
        <v>0.1</v>
      </c>
      <c r="GHH19" t="n">
        <v>0.1</v>
      </c>
      <c r="GHI19" t="n">
        <v>0.2</v>
      </c>
      <c r="GHJ19" t="n">
        <v>0.2</v>
      </c>
      <c r="GHK19" t="n">
        <v>-0.1</v>
      </c>
      <c r="GHL19" t="n">
        <v>0.1</v>
      </c>
      <c r="GHM19" t="n">
        <v>0.1</v>
      </c>
      <c r="GHN19" t="n">
        <v>0.25</v>
      </c>
      <c r="GHO19" t="n">
        <v>-0.1</v>
      </c>
      <c r="GHP19" t="n">
        <v>0.2</v>
      </c>
      <c r="GHQ19" t="n">
        <v>0.2</v>
      </c>
      <c r="GHR19" t="n">
        <v>0.1</v>
      </c>
      <c r="GHS19" t="n">
        <v>-0.1</v>
      </c>
      <c r="GHT19" t="n">
        <v>0.1</v>
      </c>
      <c r="GHU19" t="n">
        <v>-0.1</v>
      </c>
      <c r="GHV19" t="n">
        <v>-0.1</v>
      </c>
      <c r="GHW19" t="n">
        <v>0.2</v>
      </c>
      <c r="GHX19" t="n">
        <v>0.25</v>
      </c>
      <c r="GHY19" t="n">
        <v>-0.1</v>
      </c>
      <c r="GHZ19" t="n">
        <v>-0.1</v>
      </c>
      <c r="GIA19" t="n">
        <v>0.1</v>
      </c>
      <c r="GIB19" t="n">
        <v>0.1</v>
      </c>
      <c r="GIC19" t="n">
        <v>-0.3</v>
      </c>
      <c r="GID19" t="n">
        <v>-0.3</v>
      </c>
      <c r="GIE19" t="n">
        <v>0.1</v>
      </c>
      <c r="GIF19" t="n">
        <v>-0.1</v>
      </c>
      <c r="GIG19" t="n">
        <v>0.25</v>
      </c>
      <c r="GIH19" t="n">
        <v>0.1</v>
      </c>
      <c r="GII19" t="n">
        <v>0.1</v>
      </c>
      <c r="GIJ19" t="n">
        <v>0.1</v>
      </c>
      <c r="GIK19" t="n">
        <v>0.1</v>
      </c>
      <c r="GIL19" t="n">
        <v>0.2</v>
      </c>
      <c r="GIM19" t="n">
        <v>0.25</v>
      </c>
      <c r="GIN19" t="n">
        <v>0.2</v>
      </c>
      <c r="GIO19" t="n">
        <v>-0.1</v>
      </c>
      <c r="GIP19" t="n">
        <v>0.1</v>
      </c>
      <c r="GIQ19" t="n">
        <v>0.2</v>
      </c>
      <c r="GIR19" t="n">
        <v>0.1</v>
      </c>
      <c r="GIS19" t="n">
        <v>-0.3</v>
      </c>
      <c r="GIT19" t="n">
        <v>0.1</v>
      </c>
      <c r="GIU19" t="n">
        <v>0.25</v>
      </c>
      <c r="GIV19" t="n">
        <v>0.2</v>
      </c>
      <c r="GIW19" t="n">
        <v>0.1</v>
      </c>
      <c r="GIX19" t="n">
        <v>-0.1</v>
      </c>
      <c r="GIY19" t="n">
        <v>0.25</v>
      </c>
      <c r="GIZ19" t="n">
        <v>0.1</v>
      </c>
      <c r="GJA19" t="n">
        <v>0.2</v>
      </c>
      <c r="GJB19" t="n">
        <v>0.25</v>
      </c>
      <c r="GJC19" t="n">
        <v>0.1</v>
      </c>
      <c r="GJD19" t="n">
        <v>0.1</v>
      </c>
      <c r="GJE19" t="n">
        <v>0.1</v>
      </c>
      <c r="GJF19" t="n">
        <v>0.2</v>
      </c>
      <c r="GJG19" t="n">
        <v>0.2</v>
      </c>
      <c r="GJH19" t="n">
        <v>0.1</v>
      </c>
      <c r="GJI19" t="n">
        <v>0.1</v>
      </c>
      <c r="GJJ19" t="n">
        <v>0.2</v>
      </c>
      <c r="GJK19" t="n">
        <v>0.1</v>
      </c>
      <c r="GJL19" t="n">
        <v>-0.1</v>
      </c>
    </row>
    <row r="20">
      <c r="B20">
        <f>B19+1</f>
        <v/>
      </c>
      <c r="C20">
        <f>AVERAGE(E20:GJL20)</f>
        <v/>
      </c>
      <c r="E20" t="n">
        <v>-0.1</v>
      </c>
      <c r="F20" t="n">
        <v>0.1</v>
      </c>
      <c r="G20" t="n">
        <v>0.1</v>
      </c>
      <c r="H20" t="n">
        <v>0.1</v>
      </c>
      <c r="I20" t="n">
        <v>0.2</v>
      </c>
      <c r="J20" t="n">
        <v>0.2</v>
      </c>
      <c r="K20" t="n">
        <v>0.2</v>
      </c>
      <c r="L20" t="n">
        <v>0.25</v>
      </c>
      <c r="M20" t="n">
        <v>0.2</v>
      </c>
      <c r="N20" t="n">
        <v>0.2</v>
      </c>
      <c r="O20" t="n">
        <v>0.1</v>
      </c>
      <c r="P20" t="n">
        <v>0.1</v>
      </c>
      <c r="Q20" t="n">
        <v>-0.1</v>
      </c>
      <c r="R20" t="n">
        <v>0.1</v>
      </c>
      <c r="S20" t="n">
        <v>0.1</v>
      </c>
      <c r="T20" t="n">
        <v>0.2</v>
      </c>
      <c r="U20" t="n">
        <v>-0.1</v>
      </c>
      <c r="V20" t="n">
        <v>0.1</v>
      </c>
      <c r="W20" t="n">
        <v>0.2</v>
      </c>
      <c r="X20" t="n">
        <v>0.2</v>
      </c>
      <c r="Y20" t="n">
        <v>0.2</v>
      </c>
      <c r="Z20" t="n">
        <v>0.1</v>
      </c>
      <c r="AA20" t="n">
        <v>0.1</v>
      </c>
      <c r="AB20" t="n">
        <v>0.2</v>
      </c>
      <c r="AC20" t="n">
        <v>-0.1</v>
      </c>
      <c r="AD20" t="n">
        <v>-0.1</v>
      </c>
      <c r="AE20" t="n">
        <v>0.2</v>
      </c>
      <c r="AF20" t="n">
        <v>-0.1</v>
      </c>
      <c r="AG20" t="n">
        <v>0.1</v>
      </c>
      <c r="AH20" t="n">
        <v>-0.1</v>
      </c>
      <c r="AI20" t="n">
        <v>-0.1</v>
      </c>
      <c r="AJ20" t="n">
        <v>-0.1</v>
      </c>
      <c r="AK20" t="n">
        <v>-0.1</v>
      </c>
      <c r="AL20" t="n">
        <v>0.1</v>
      </c>
      <c r="AM20" t="n">
        <v>0.4</v>
      </c>
      <c r="AN20" t="n">
        <v>0.1</v>
      </c>
      <c r="AO20" t="n">
        <v>-0.1</v>
      </c>
      <c r="AP20" t="n">
        <v>0.1</v>
      </c>
      <c r="AQ20" t="n">
        <v>0.1</v>
      </c>
      <c r="AR20" t="n">
        <v>0.1</v>
      </c>
      <c r="AS20" t="n">
        <v>0.1</v>
      </c>
      <c r="AT20" t="n">
        <v>0.25</v>
      </c>
      <c r="AU20" t="n">
        <v>0.2</v>
      </c>
      <c r="AV20" t="n">
        <v>0.25</v>
      </c>
      <c r="AW20" t="n">
        <v>0.2</v>
      </c>
      <c r="AX20" t="n">
        <v>0.2</v>
      </c>
      <c r="AY20" t="n">
        <v>0.1</v>
      </c>
      <c r="AZ20" t="n">
        <v>0.1</v>
      </c>
      <c r="BA20" t="n">
        <v>0.25</v>
      </c>
      <c r="BB20" t="n">
        <v>0.1</v>
      </c>
      <c r="BC20" t="n">
        <v>-0.1</v>
      </c>
      <c r="BD20" t="n">
        <v>0.2</v>
      </c>
      <c r="BE20" t="n">
        <v>0.25</v>
      </c>
      <c r="BF20" t="n">
        <v>0.2</v>
      </c>
      <c r="BG20" t="n">
        <v>0.1</v>
      </c>
      <c r="BH20" t="n">
        <v>0.1</v>
      </c>
      <c r="BI20" t="n">
        <v>0.1</v>
      </c>
      <c r="BJ20" t="n">
        <v>0.1</v>
      </c>
      <c r="BK20" t="n">
        <v>0.1</v>
      </c>
      <c r="BL20" t="n">
        <v>0.25</v>
      </c>
      <c r="BM20" t="n">
        <v>0.1</v>
      </c>
      <c r="BN20" t="n">
        <v>0.1</v>
      </c>
      <c r="BO20" t="n">
        <v>0.2</v>
      </c>
      <c r="BP20" t="n">
        <v>0.2</v>
      </c>
      <c r="BQ20" t="n">
        <v>0.2</v>
      </c>
      <c r="BR20" t="n">
        <v>0.1</v>
      </c>
      <c r="BS20" t="n">
        <v>0.1</v>
      </c>
      <c r="BT20" t="n">
        <v>-0.1</v>
      </c>
      <c r="BU20" t="n">
        <v>0.1</v>
      </c>
      <c r="BV20" t="n">
        <v>0.1</v>
      </c>
      <c r="BW20" t="n">
        <v>0.1</v>
      </c>
      <c r="BX20" t="n">
        <v>-0.1</v>
      </c>
      <c r="BY20" t="n">
        <v>0.1</v>
      </c>
      <c r="BZ20" t="n">
        <v>0.1</v>
      </c>
      <c r="CA20" t="n">
        <v>-0.1</v>
      </c>
      <c r="CB20" t="n">
        <v>0.1</v>
      </c>
      <c r="CC20" t="n">
        <v>0.1</v>
      </c>
      <c r="CD20" t="n">
        <v>0.1</v>
      </c>
      <c r="CE20" t="n">
        <v>0.1</v>
      </c>
      <c r="CF20" t="n">
        <v>0.2</v>
      </c>
      <c r="CG20" t="n">
        <v>-0.1</v>
      </c>
      <c r="CH20" t="n">
        <v>0.1</v>
      </c>
      <c r="CI20" t="n">
        <v>0.1</v>
      </c>
      <c r="CJ20" t="n">
        <v>0.2</v>
      </c>
      <c r="CK20" t="n">
        <v>0.25</v>
      </c>
      <c r="CL20" t="n">
        <v>0.2</v>
      </c>
      <c r="CM20" t="n">
        <v>0.1</v>
      </c>
      <c r="CN20" t="n">
        <v>-0.1</v>
      </c>
      <c r="CO20" t="n">
        <v>-0.1</v>
      </c>
      <c r="CP20" t="n">
        <v>-0.3</v>
      </c>
      <c r="CQ20" t="n">
        <v>0.2</v>
      </c>
      <c r="CR20" t="n">
        <v>0.2</v>
      </c>
      <c r="CS20" t="n">
        <v>0.1</v>
      </c>
      <c r="CT20" t="n">
        <v>-0.1</v>
      </c>
      <c r="CU20" t="n">
        <v>0.2</v>
      </c>
      <c r="CV20" t="n">
        <v>0.2</v>
      </c>
      <c r="CW20" t="n">
        <v>0.2</v>
      </c>
      <c r="CX20" t="n">
        <v>0.1</v>
      </c>
      <c r="CY20" t="n">
        <v>0.1</v>
      </c>
      <c r="CZ20" t="n">
        <v>0.2</v>
      </c>
      <c r="DA20" t="n">
        <v>0.1</v>
      </c>
      <c r="DB20" t="n">
        <v>0.1</v>
      </c>
      <c r="DC20" t="n">
        <v>0.1</v>
      </c>
      <c r="DD20" t="n">
        <v>0.2</v>
      </c>
      <c r="DE20" t="n">
        <v>0.2</v>
      </c>
      <c r="DF20" t="n">
        <v>-0.1</v>
      </c>
      <c r="DG20" t="n">
        <v>-0.3</v>
      </c>
      <c r="DH20" t="n">
        <v>-0.1</v>
      </c>
      <c r="DI20" t="n">
        <v>0.1</v>
      </c>
      <c r="DJ20" t="n">
        <v>0.1</v>
      </c>
      <c r="DK20" t="n">
        <v>0.2</v>
      </c>
      <c r="DL20" t="n">
        <v>0.1</v>
      </c>
      <c r="DM20" t="n">
        <v>0.4</v>
      </c>
      <c r="DN20" t="n">
        <v>0.1</v>
      </c>
      <c r="DO20" t="n">
        <v>0.25</v>
      </c>
      <c r="DP20" t="n">
        <v>0.1</v>
      </c>
      <c r="DQ20" t="n">
        <v>0.1</v>
      </c>
      <c r="DR20" t="n">
        <v>0.2</v>
      </c>
      <c r="DS20" t="n">
        <v>-0.1</v>
      </c>
      <c r="DT20" t="n">
        <v>0.2</v>
      </c>
      <c r="DU20" t="n">
        <v>-0.1</v>
      </c>
      <c r="DV20" t="n">
        <v>0.2</v>
      </c>
      <c r="DW20" t="n">
        <v>0.1</v>
      </c>
      <c r="DX20" t="n">
        <v>0.2</v>
      </c>
      <c r="DY20" t="n">
        <v>-0.1</v>
      </c>
      <c r="DZ20" t="n">
        <v>0.1</v>
      </c>
      <c r="EA20" t="n">
        <v>-0.3</v>
      </c>
      <c r="EB20" t="n">
        <v>0.2</v>
      </c>
      <c r="EC20" t="n">
        <v>0.1</v>
      </c>
      <c r="ED20" t="n">
        <v>0.2</v>
      </c>
      <c r="EE20" t="n">
        <v>0.2</v>
      </c>
      <c r="EF20" t="n">
        <v>-0.1</v>
      </c>
      <c r="EG20" t="n">
        <v>0.1</v>
      </c>
      <c r="EH20" t="n">
        <v>0.1</v>
      </c>
      <c r="EI20" t="n">
        <v>0.1</v>
      </c>
      <c r="EJ20" t="n">
        <v>0.1</v>
      </c>
      <c r="EK20" t="n">
        <v>-0.3</v>
      </c>
      <c r="EL20" t="n">
        <v>0.2</v>
      </c>
      <c r="EM20" t="n">
        <v>0.2</v>
      </c>
      <c r="EN20" t="n">
        <v>-0.1</v>
      </c>
      <c r="EO20" t="n">
        <v>0.4</v>
      </c>
      <c r="EP20" t="n">
        <v>0.2</v>
      </c>
      <c r="EQ20" t="n">
        <v>0.2</v>
      </c>
      <c r="ER20" t="n">
        <v>-0.1</v>
      </c>
      <c r="ES20" t="n">
        <v>0.2</v>
      </c>
      <c r="ET20" t="n">
        <v>0.1</v>
      </c>
      <c r="EU20" t="n">
        <v>0.25</v>
      </c>
      <c r="EV20" t="n">
        <v>0.1</v>
      </c>
      <c r="EW20" t="n">
        <v>0.1</v>
      </c>
      <c r="EX20" t="n">
        <v>-0.1</v>
      </c>
      <c r="EY20" t="n">
        <v>0.2</v>
      </c>
      <c r="EZ20" t="n">
        <v>0.2</v>
      </c>
      <c r="FA20" t="n">
        <v>-0.1</v>
      </c>
      <c r="FB20" t="n">
        <v>0.1</v>
      </c>
      <c r="FC20" t="n">
        <v>0.2</v>
      </c>
      <c r="FD20" t="n">
        <v>0.2</v>
      </c>
      <c r="FE20" t="n">
        <v>0.2</v>
      </c>
      <c r="FF20" t="n">
        <v>0.2</v>
      </c>
      <c r="FG20" t="n">
        <v>0.1</v>
      </c>
      <c r="FH20" t="n">
        <v>0.1</v>
      </c>
      <c r="FI20" t="n">
        <v>0.2</v>
      </c>
      <c r="FJ20" t="n">
        <v>0.1</v>
      </c>
      <c r="FK20" t="n">
        <v>0.1</v>
      </c>
      <c r="FL20" t="n">
        <v>0.1</v>
      </c>
      <c r="FM20" t="n">
        <v>0.2</v>
      </c>
      <c r="FN20" t="n">
        <v>0.4</v>
      </c>
      <c r="FO20" t="n">
        <v>0.1</v>
      </c>
      <c r="FP20" t="n">
        <v>0.2</v>
      </c>
      <c r="FQ20" t="n">
        <v>0.2</v>
      </c>
      <c r="FR20" t="n">
        <v>0.1</v>
      </c>
      <c r="FS20" t="n">
        <v>-0.1</v>
      </c>
      <c r="FT20" t="n">
        <v>0.2</v>
      </c>
      <c r="FU20" t="n">
        <v>0.1</v>
      </c>
      <c r="FV20" t="n">
        <v>0.1</v>
      </c>
      <c r="FW20" t="n">
        <v>0.1</v>
      </c>
      <c r="FX20" t="n">
        <v>0.1</v>
      </c>
      <c r="FY20" t="n">
        <v>0.1</v>
      </c>
      <c r="FZ20" t="n">
        <v>0.1</v>
      </c>
      <c r="GA20" t="n">
        <v>0.2</v>
      </c>
      <c r="GB20" t="n">
        <v>0.1</v>
      </c>
      <c r="GC20" t="n">
        <v>0.2</v>
      </c>
      <c r="GD20" t="n">
        <v>0.1</v>
      </c>
      <c r="GE20" t="n">
        <v>0.2</v>
      </c>
      <c r="GF20" t="n">
        <v>-0.3</v>
      </c>
      <c r="GG20" t="n">
        <v>0.2</v>
      </c>
      <c r="GH20" t="n">
        <v>0.1</v>
      </c>
      <c r="GI20" t="n">
        <v>0.2</v>
      </c>
      <c r="GJ20" t="n">
        <v>-0.1</v>
      </c>
      <c r="GK20" t="n">
        <v>0.25</v>
      </c>
      <c r="GL20" t="n">
        <v>-0.3</v>
      </c>
      <c r="GM20" t="n">
        <v>-0.1</v>
      </c>
      <c r="GN20" t="n">
        <v>0.1</v>
      </c>
      <c r="GO20" t="n">
        <v>0.1</v>
      </c>
      <c r="GP20" t="n">
        <v>-0.1</v>
      </c>
      <c r="GQ20" t="n">
        <v>0.25</v>
      </c>
      <c r="GR20" t="n">
        <v>0.2</v>
      </c>
      <c r="GS20" t="n">
        <v>-0.1</v>
      </c>
      <c r="GT20" t="n">
        <v>0.2</v>
      </c>
      <c r="GU20" t="n">
        <v>0.2</v>
      </c>
      <c r="GV20" t="n">
        <v>-0.1</v>
      </c>
      <c r="GW20" t="n">
        <v>0.2</v>
      </c>
      <c r="GX20" t="n">
        <v>0.1</v>
      </c>
      <c r="GY20" t="n">
        <v>0.1</v>
      </c>
      <c r="GZ20" t="n">
        <v>0.25</v>
      </c>
      <c r="HA20" t="n">
        <v>0.25</v>
      </c>
      <c r="HB20" t="n">
        <v>-0.3</v>
      </c>
      <c r="HC20" t="n">
        <v>0.2</v>
      </c>
      <c r="HD20" t="n">
        <v>0.2</v>
      </c>
      <c r="HE20" t="n">
        <v>0.4</v>
      </c>
      <c r="HF20" t="n">
        <v>-0.1</v>
      </c>
      <c r="HG20" t="n">
        <v>0.2</v>
      </c>
      <c r="HH20" t="n">
        <v>0.25</v>
      </c>
      <c r="HI20" t="n">
        <v>0.2</v>
      </c>
      <c r="HJ20" t="n">
        <v>0.2</v>
      </c>
      <c r="HK20" t="n">
        <v>-0.1</v>
      </c>
      <c r="HL20" t="n">
        <v>0.1</v>
      </c>
      <c r="HM20" t="n">
        <v>0.1</v>
      </c>
      <c r="HN20" t="n">
        <v>0.1</v>
      </c>
      <c r="HO20" t="n">
        <v>-0.1</v>
      </c>
      <c r="HP20" t="n">
        <v>0.25</v>
      </c>
      <c r="HQ20" t="n">
        <v>0.25</v>
      </c>
      <c r="HR20" t="n">
        <v>0.2</v>
      </c>
      <c r="HS20" t="n">
        <v>0.25</v>
      </c>
      <c r="HT20" t="n">
        <v>0.1</v>
      </c>
      <c r="HU20" t="n">
        <v>0.25</v>
      </c>
      <c r="HV20" t="n">
        <v>0.1</v>
      </c>
      <c r="HW20" t="n">
        <v>0.2</v>
      </c>
      <c r="HX20" t="n">
        <v>0.1</v>
      </c>
      <c r="HY20" t="n">
        <v>0.2</v>
      </c>
      <c r="HZ20" t="n">
        <v>0.2</v>
      </c>
      <c r="IA20" t="n">
        <v>-0.3</v>
      </c>
      <c r="IB20" t="n">
        <v>0.1</v>
      </c>
      <c r="IC20" t="n">
        <v>0.25</v>
      </c>
      <c r="ID20" t="n">
        <v>0.1</v>
      </c>
      <c r="IE20" t="n">
        <v>0.1</v>
      </c>
      <c r="IF20" t="n">
        <v>0.1</v>
      </c>
      <c r="IG20" t="n">
        <v>0.1</v>
      </c>
      <c r="IH20" t="n">
        <v>-0.1</v>
      </c>
      <c r="II20" t="n">
        <v>0.1</v>
      </c>
      <c r="IJ20" t="n">
        <v>0.1</v>
      </c>
      <c r="IK20" t="n">
        <v>0.25</v>
      </c>
      <c r="IL20" t="n">
        <v>0.25</v>
      </c>
      <c r="IM20" t="n">
        <v>0.1</v>
      </c>
      <c r="IN20" t="n">
        <v>0.1</v>
      </c>
      <c r="IO20" t="n">
        <v>0.2</v>
      </c>
      <c r="IP20" t="n">
        <v>0.1</v>
      </c>
      <c r="IQ20" t="n">
        <v>0.1</v>
      </c>
      <c r="IR20" t="n">
        <v>-0.1</v>
      </c>
      <c r="IS20" t="n">
        <v>0.2</v>
      </c>
      <c r="IT20" t="n">
        <v>0.1</v>
      </c>
      <c r="IU20" t="n">
        <v>0.1</v>
      </c>
      <c r="IV20" t="n">
        <v>0.1</v>
      </c>
      <c r="IW20" t="n">
        <v>0.2</v>
      </c>
      <c r="IX20" t="n">
        <v>0.1</v>
      </c>
      <c r="IY20" t="n">
        <v>-0.1</v>
      </c>
      <c r="IZ20" t="n">
        <v>-0.1</v>
      </c>
      <c r="JA20" t="n">
        <v>-0.1</v>
      </c>
      <c r="JB20" t="n">
        <v>0.1</v>
      </c>
      <c r="JC20" t="n">
        <v>0.25</v>
      </c>
      <c r="JD20" t="n">
        <v>0.1</v>
      </c>
      <c r="JE20" t="n">
        <v>0.1</v>
      </c>
      <c r="JF20" t="n">
        <v>0.1</v>
      </c>
      <c r="JG20" t="n">
        <v>0.1</v>
      </c>
      <c r="JH20" t="n">
        <v>0.1</v>
      </c>
      <c r="JI20" t="n">
        <v>0.1</v>
      </c>
      <c r="JJ20" t="n">
        <v>0.1</v>
      </c>
      <c r="JK20" t="n">
        <v>0.25</v>
      </c>
      <c r="JL20" t="n">
        <v>0.4</v>
      </c>
      <c r="JM20" t="n">
        <v>0.1</v>
      </c>
      <c r="JN20" t="n">
        <v>0.2</v>
      </c>
      <c r="JO20" t="n">
        <v>0.1</v>
      </c>
      <c r="JP20" t="n">
        <v>-0.1</v>
      </c>
      <c r="JQ20" t="n">
        <v>0.2</v>
      </c>
      <c r="JR20" t="n">
        <v>-0.1</v>
      </c>
      <c r="JS20" t="n">
        <v>0.1</v>
      </c>
      <c r="JT20" t="n">
        <v>0.2</v>
      </c>
      <c r="JU20" t="n">
        <v>-0.1</v>
      </c>
      <c r="JV20" t="n">
        <v>0.1</v>
      </c>
      <c r="JW20" t="n">
        <v>0.2</v>
      </c>
      <c r="JX20" t="n">
        <v>0.1</v>
      </c>
      <c r="JY20" t="n">
        <v>0.1</v>
      </c>
      <c r="JZ20" t="n">
        <v>0.1</v>
      </c>
      <c r="KA20" t="n">
        <v>0.4</v>
      </c>
      <c r="KB20" t="n">
        <v>0.2</v>
      </c>
      <c r="KC20" t="n">
        <v>0.2</v>
      </c>
      <c r="KD20" t="n">
        <v>0.1</v>
      </c>
      <c r="KE20" t="n">
        <v>-0.1</v>
      </c>
      <c r="KF20" t="n">
        <v>0.2</v>
      </c>
      <c r="KG20" t="n">
        <v>0.2</v>
      </c>
      <c r="KH20" t="n">
        <v>0.25</v>
      </c>
      <c r="KI20" t="n">
        <v>0.1</v>
      </c>
      <c r="KJ20" t="n">
        <v>0.2</v>
      </c>
      <c r="KK20" t="n">
        <v>0.1</v>
      </c>
      <c r="KL20" t="n">
        <v>0.2</v>
      </c>
      <c r="KM20" t="n">
        <v>0.2</v>
      </c>
      <c r="KN20" t="n">
        <v>0.2</v>
      </c>
      <c r="KO20" t="n">
        <v>0.1</v>
      </c>
      <c r="KP20" t="n">
        <v>0.2</v>
      </c>
      <c r="KQ20" t="n">
        <v>-0.3</v>
      </c>
      <c r="KR20" t="n">
        <v>0.1</v>
      </c>
      <c r="KS20" t="n">
        <v>0.2</v>
      </c>
      <c r="KT20" t="n">
        <v>0.25</v>
      </c>
      <c r="KU20" t="n">
        <v>0.1</v>
      </c>
      <c r="KV20" t="n">
        <v>-0.1</v>
      </c>
      <c r="KW20" t="n">
        <v>-0.1</v>
      </c>
      <c r="KX20" t="n">
        <v>0.1</v>
      </c>
      <c r="KY20" t="n">
        <v>-0.1</v>
      </c>
      <c r="KZ20" t="n">
        <v>0.1</v>
      </c>
      <c r="LA20" t="n">
        <v>-0.3</v>
      </c>
      <c r="LB20" t="n">
        <v>0.2</v>
      </c>
      <c r="LC20" t="n">
        <v>0.25</v>
      </c>
      <c r="LD20" t="n">
        <v>0.1</v>
      </c>
      <c r="LE20" t="n">
        <v>0.25</v>
      </c>
      <c r="LF20" t="n">
        <v>0.1</v>
      </c>
      <c r="LG20" t="n">
        <v>0.2</v>
      </c>
      <c r="LH20" t="n">
        <v>0.1</v>
      </c>
      <c r="LI20" t="n">
        <v>-0.1</v>
      </c>
      <c r="LJ20" t="n">
        <v>0.1</v>
      </c>
      <c r="LK20" t="n">
        <v>-0.3</v>
      </c>
      <c r="LL20" t="n">
        <v>0.1</v>
      </c>
      <c r="LM20" t="n">
        <v>-0.1</v>
      </c>
      <c r="LN20" t="n">
        <v>-0.1</v>
      </c>
      <c r="LO20" t="n">
        <v>0.1</v>
      </c>
      <c r="LP20" t="n">
        <v>0.2</v>
      </c>
      <c r="LQ20" t="n">
        <v>0.2</v>
      </c>
      <c r="LR20" t="n">
        <v>0.1</v>
      </c>
      <c r="LS20" t="n">
        <v>-0.3</v>
      </c>
      <c r="LT20" t="n">
        <v>0.2</v>
      </c>
      <c r="LU20" t="n">
        <v>0.1</v>
      </c>
      <c r="LV20" t="n">
        <v>0.25</v>
      </c>
      <c r="LW20" t="n">
        <v>0.1</v>
      </c>
      <c r="LX20" t="n">
        <v>0.2</v>
      </c>
      <c r="LY20" t="n">
        <v>0.1</v>
      </c>
      <c r="LZ20" t="n">
        <v>0.25</v>
      </c>
      <c r="MA20" t="n">
        <v>0.2</v>
      </c>
      <c r="MB20" t="n">
        <v>-0.1</v>
      </c>
      <c r="MC20" t="n">
        <v>0.25</v>
      </c>
      <c r="MD20" t="n">
        <v>0.1</v>
      </c>
      <c r="ME20" t="n">
        <v>0.1</v>
      </c>
      <c r="MF20" t="n">
        <v>0.2</v>
      </c>
      <c r="MG20" t="n">
        <v>0.1</v>
      </c>
      <c r="MH20" t="n">
        <v>0.2</v>
      </c>
      <c r="MI20" t="n">
        <v>-0.1</v>
      </c>
      <c r="MJ20" t="n">
        <v>0.2</v>
      </c>
      <c r="MK20" t="n">
        <v>-0.1</v>
      </c>
      <c r="ML20" t="n">
        <v>-0.1</v>
      </c>
      <c r="MM20" t="n">
        <v>0.2</v>
      </c>
      <c r="MN20" t="n">
        <v>0.2</v>
      </c>
      <c r="MO20" t="n">
        <v>0.2</v>
      </c>
      <c r="MP20" t="n">
        <v>0.1</v>
      </c>
      <c r="MQ20" t="n">
        <v>0.1</v>
      </c>
      <c r="MR20" t="n">
        <v>0.25</v>
      </c>
      <c r="MS20" t="n">
        <v>0.2</v>
      </c>
      <c r="MT20" t="n">
        <v>0.1</v>
      </c>
      <c r="MU20" t="n">
        <v>-0.1</v>
      </c>
      <c r="MV20" t="n">
        <v>0.2</v>
      </c>
      <c r="MW20" t="n">
        <v>-0.1</v>
      </c>
      <c r="MX20" t="n">
        <v>0.1</v>
      </c>
      <c r="MY20" t="n">
        <v>-0.1</v>
      </c>
      <c r="MZ20" t="n">
        <v>0.2</v>
      </c>
      <c r="NA20" t="n">
        <v>-0.1</v>
      </c>
      <c r="NB20" t="n">
        <v>0.2</v>
      </c>
      <c r="NC20" t="n">
        <v>0.2</v>
      </c>
      <c r="ND20" t="n">
        <v>-0.1</v>
      </c>
      <c r="NE20" t="n">
        <v>0.1</v>
      </c>
      <c r="NF20" t="n">
        <v>0.25</v>
      </c>
      <c r="NG20" t="n">
        <v>0.2</v>
      </c>
      <c r="NH20" t="n">
        <v>-0.1</v>
      </c>
      <c r="NI20" t="n">
        <v>0.1</v>
      </c>
      <c r="NJ20" t="n">
        <v>0.1</v>
      </c>
      <c r="NK20" t="n">
        <v>0.1</v>
      </c>
      <c r="NL20" t="n">
        <v>0.2</v>
      </c>
      <c r="NM20" t="n">
        <v>0.2</v>
      </c>
      <c r="NN20" t="n">
        <v>-0.1</v>
      </c>
      <c r="NO20" t="n">
        <v>0.1</v>
      </c>
      <c r="NP20" t="n">
        <v>0.2</v>
      </c>
      <c r="NQ20" t="n">
        <v>0.25</v>
      </c>
      <c r="NR20" t="n">
        <v>0.25</v>
      </c>
      <c r="NS20" t="n">
        <v>-0.1</v>
      </c>
      <c r="NT20" t="n">
        <v>0.2</v>
      </c>
      <c r="NU20" t="n">
        <v>0.1</v>
      </c>
      <c r="NV20" t="n">
        <v>0.1</v>
      </c>
      <c r="NW20" t="n">
        <v>-0.1</v>
      </c>
      <c r="NX20" t="n">
        <v>0.4</v>
      </c>
      <c r="NY20" t="n">
        <v>0.2</v>
      </c>
      <c r="NZ20" t="n">
        <v>0.1</v>
      </c>
      <c r="OA20" t="n">
        <v>0.25</v>
      </c>
      <c r="OB20" t="n">
        <v>-0.3</v>
      </c>
      <c r="OC20" t="n">
        <v>-0.1</v>
      </c>
      <c r="OD20" t="n">
        <v>-0.1</v>
      </c>
      <c r="OE20" t="n">
        <v>0.2</v>
      </c>
      <c r="OF20" t="n">
        <v>-0.1</v>
      </c>
      <c r="OG20" t="n">
        <v>0.1</v>
      </c>
      <c r="OH20" t="n">
        <v>0.2</v>
      </c>
      <c r="OI20" t="n">
        <v>0.1</v>
      </c>
      <c r="OJ20" t="n">
        <v>0.1</v>
      </c>
      <c r="OK20" t="n">
        <v>0.1</v>
      </c>
      <c r="OL20" t="n">
        <v>0.2</v>
      </c>
      <c r="OM20" t="n">
        <v>-0.1</v>
      </c>
      <c r="ON20" t="n">
        <v>0.1</v>
      </c>
      <c r="OO20" t="n">
        <v>0.1</v>
      </c>
      <c r="OP20" t="n">
        <v>0.1</v>
      </c>
      <c r="OQ20" t="n">
        <v>0.25</v>
      </c>
      <c r="OR20" t="n">
        <v>-0.1</v>
      </c>
      <c r="OS20" t="n">
        <v>0.25</v>
      </c>
      <c r="OT20" t="n">
        <v>-0.1</v>
      </c>
      <c r="OU20" t="n">
        <v>0.25</v>
      </c>
      <c r="OV20" t="n">
        <v>0.25</v>
      </c>
      <c r="OW20" t="n">
        <v>-0.1</v>
      </c>
      <c r="OX20" t="n">
        <v>0.1</v>
      </c>
      <c r="OY20" t="n">
        <v>0.1</v>
      </c>
      <c r="OZ20" t="n">
        <v>0.1</v>
      </c>
      <c r="PA20" t="n">
        <v>0.2</v>
      </c>
      <c r="PB20" t="n">
        <v>0.1</v>
      </c>
      <c r="PC20" t="n">
        <v>0.1</v>
      </c>
      <c r="PD20" t="n">
        <v>-0.1</v>
      </c>
      <c r="PE20" t="n">
        <v>0.2</v>
      </c>
      <c r="PF20" t="n">
        <v>0.1</v>
      </c>
      <c r="PG20" t="n">
        <v>0.1</v>
      </c>
      <c r="PH20" t="n">
        <v>0.1</v>
      </c>
      <c r="PI20" t="n">
        <v>0.1</v>
      </c>
      <c r="PJ20" t="n">
        <v>0.1</v>
      </c>
      <c r="PK20" t="n">
        <v>0.1</v>
      </c>
      <c r="PL20" t="n">
        <v>0.2</v>
      </c>
      <c r="PM20" t="n">
        <v>0.1</v>
      </c>
      <c r="PN20" t="n">
        <v>0.1</v>
      </c>
      <c r="PO20" t="n">
        <v>0.1</v>
      </c>
      <c r="PP20" t="n">
        <v>0.1</v>
      </c>
      <c r="PQ20" t="n">
        <v>-0.1</v>
      </c>
      <c r="PR20" t="n">
        <v>0.2</v>
      </c>
      <c r="PS20" t="n">
        <v>-0.1</v>
      </c>
      <c r="PT20" t="n">
        <v>0.1</v>
      </c>
      <c r="PU20" t="n">
        <v>0.2</v>
      </c>
      <c r="PV20" t="n">
        <v>0.25</v>
      </c>
      <c r="PW20" t="n">
        <v>-0.1</v>
      </c>
      <c r="PX20" t="n">
        <v>0.2</v>
      </c>
      <c r="PY20" t="n">
        <v>0.1</v>
      </c>
      <c r="PZ20" t="n">
        <v>0.25</v>
      </c>
      <c r="QA20" t="n">
        <v>0.1</v>
      </c>
      <c r="QB20" t="n">
        <v>-0.1</v>
      </c>
      <c r="QC20" t="n">
        <v>0.1</v>
      </c>
      <c r="QD20" t="n">
        <v>0.2</v>
      </c>
      <c r="QE20" t="n">
        <v>0.2</v>
      </c>
      <c r="QF20" t="n">
        <v>0.1</v>
      </c>
      <c r="QG20" t="n">
        <v>0.1</v>
      </c>
      <c r="QH20" t="n">
        <v>0.1</v>
      </c>
      <c r="QI20" t="n">
        <v>0.4</v>
      </c>
      <c r="QJ20" t="n">
        <v>0.25</v>
      </c>
      <c r="QK20" t="n">
        <v>0.25</v>
      </c>
      <c r="QL20" t="n">
        <v>0.1</v>
      </c>
      <c r="QM20" t="n">
        <v>0.2</v>
      </c>
      <c r="QN20" t="n">
        <v>0.2</v>
      </c>
      <c r="QO20" t="n">
        <v>0.25</v>
      </c>
      <c r="QP20" t="n">
        <v>0.1</v>
      </c>
      <c r="QQ20" t="n">
        <v>0.1</v>
      </c>
      <c r="QR20" t="n">
        <v>0.2</v>
      </c>
      <c r="QS20" t="n">
        <v>0.2</v>
      </c>
      <c r="QT20" t="n">
        <v>0.2</v>
      </c>
      <c r="QU20" t="n">
        <v>0.1</v>
      </c>
      <c r="QV20" t="n">
        <v>0.2</v>
      </c>
      <c r="QW20" t="n">
        <v>0.1</v>
      </c>
      <c r="QX20" t="n">
        <v>0.1</v>
      </c>
      <c r="QY20" t="n">
        <v>0.1</v>
      </c>
      <c r="QZ20" t="n">
        <v>0.1</v>
      </c>
      <c r="RA20" t="n">
        <v>-0.1</v>
      </c>
      <c r="RB20" t="n">
        <v>0.1</v>
      </c>
      <c r="RC20" t="n">
        <v>0.2</v>
      </c>
      <c r="RD20" t="n">
        <v>0.25</v>
      </c>
      <c r="RE20" t="n">
        <v>0.1</v>
      </c>
      <c r="RF20" t="n">
        <v>0.1</v>
      </c>
      <c r="RG20" t="n">
        <v>0.2</v>
      </c>
      <c r="RH20" t="n">
        <v>0.2</v>
      </c>
      <c r="RI20" t="n">
        <v>0.2</v>
      </c>
      <c r="RJ20" t="n">
        <v>0.25</v>
      </c>
      <c r="RK20" t="n">
        <v>-0.1</v>
      </c>
      <c r="RL20" t="n">
        <v>0.2</v>
      </c>
      <c r="RM20" t="n">
        <v>0.2</v>
      </c>
      <c r="RN20" t="n">
        <v>0.2</v>
      </c>
      <c r="RO20" t="n">
        <v>0.25</v>
      </c>
      <c r="RP20" t="n">
        <v>0.1</v>
      </c>
      <c r="RQ20" t="n">
        <v>0.1</v>
      </c>
      <c r="RR20" t="n">
        <v>-0.1</v>
      </c>
      <c r="RS20" t="n">
        <v>0.1</v>
      </c>
      <c r="RT20" t="n">
        <v>0.2</v>
      </c>
      <c r="RU20" t="n">
        <v>0.25</v>
      </c>
      <c r="RV20" t="n">
        <v>0.1</v>
      </c>
      <c r="RW20" t="n">
        <v>0.1</v>
      </c>
      <c r="RX20" t="n">
        <v>-0.1</v>
      </c>
      <c r="RY20" t="n">
        <v>0.1</v>
      </c>
      <c r="RZ20" t="n">
        <v>0.2</v>
      </c>
      <c r="SA20" t="n">
        <v>0.1</v>
      </c>
      <c r="SB20" t="n">
        <v>0.1</v>
      </c>
      <c r="SC20" t="n">
        <v>0.2</v>
      </c>
      <c r="SD20" t="n">
        <v>-0.1</v>
      </c>
      <c r="SE20" t="n">
        <v>0.2</v>
      </c>
      <c r="SF20" t="n">
        <v>0.25</v>
      </c>
      <c r="SG20" t="n">
        <v>0.2</v>
      </c>
      <c r="SH20" t="n">
        <v>0.1</v>
      </c>
      <c r="SI20" t="n">
        <v>0.1</v>
      </c>
      <c r="SJ20" t="n">
        <v>0.2</v>
      </c>
      <c r="SK20" t="n">
        <v>0.2</v>
      </c>
      <c r="SL20" t="n">
        <v>-0.1</v>
      </c>
      <c r="SM20" t="n">
        <v>0.2</v>
      </c>
      <c r="SN20" t="n">
        <v>0.2</v>
      </c>
      <c r="SO20" t="n">
        <v>0.4</v>
      </c>
      <c r="SP20" t="n">
        <v>-0.1</v>
      </c>
      <c r="SQ20" t="n">
        <v>0.2</v>
      </c>
      <c r="SR20" t="n">
        <v>-0.1</v>
      </c>
      <c r="SS20" t="n">
        <v>0.2</v>
      </c>
      <c r="ST20" t="n">
        <v>0.2</v>
      </c>
      <c r="SU20" t="n">
        <v>0.1</v>
      </c>
      <c r="SV20" t="n">
        <v>-0.3</v>
      </c>
      <c r="SW20" t="n">
        <v>0.2</v>
      </c>
      <c r="SX20" t="n">
        <v>0.1</v>
      </c>
      <c r="SY20" t="n">
        <v>0.4</v>
      </c>
      <c r="SZ20" t="n">
        <v>0.2</v>
      </c>
      <c r="TA20" t="n">
        <v>0.2</v>
      </c>
      <c r="TB20" t="n">
        <v>0.1</v>
      </c>
      <c r="TC20" t="n">
        <v>0.2</v>
      </c>
      <c r="TD20" t="n">
        <v>-0.1</v>
      </c>
      <c r="TE20" t="n">
        <v>0.1</v>
      </c>
      <c r="TF20" t="n">
        <v>0.1</v>
      </c>
      <c r="TG20" t="n">
        <v>0.25</v>
      </c>
      <c r="TH20" t="n">
        <v>0.1</v>
      </c>
      <c r="TI20" t="n">
        <v>0.25</v>
      </c>
      <c r="TJ20" t="n">
        <v>0.1</v>
      </c>
      <c r="TK20" t="n">
        <v>-0.1</v>
      </c>
      <c r="TL20" t="n">
        <v>0.1</v>
      </c>
      <c r="TM20" t="n">
        <v>-0.1</v>
      </c>
      <c r="TN20" t="n">
        <v>0.1</v>
      </c>
      <c r="TO20" t="n">
        <v>0.1</v>
      </c>
      <c r="TP20" t="n">
        <v>0.2</v>
      </c>
      <c r="TQ20" t="n">
        <v>0.25</v>
      </c>
      <c r="TR20" t="n">
        <v>0.2</v>
      </c>
      <c r="TS20" t="n">
        <v>-0.1</v>
      </c>
      <c r="TT20" t="n">
        <v>0.1</v>
      </c>
      <c r="TU20" t="n">
        <v>0.4</v>
      </c>
      <c r="TV20" t="n">
        <v>0.2</v>
      </c>
      <c r="TW20" t="n">
        <v>0.25</v>
      </c>
      <c r="TX20" t="n">
        <v>0.25</v>
      </c>
      <c r="TY20" t="n">
        <v>0.2</v>
      </c>
      <c r="TZ20" t="n">
        <v>0.25</v>
      </c>
      <c r="UA20" t="n">
        <v>0.2</v>
      </c>
      <c r="UB20" t="n">
        <v>0.4</v>
      </c>
      <c r="UC20" t="n">
        <v>0.2</v>
      </c>
      <c r="UD20" t="n">
        <v>0.1</v>
      </c>
      <c r="UE20" t="n">
        <v>0.1</v>
      </c>
      <c r="UF20" t="n">
        <v>0.1</v>
      </c>
      <c r="UG20" t="n">
        <v>0.2</v>
      </c>
      <c r="UH20" t="n">
        <v>0.1</v>
      </c>
      <c r="UI20" t="n">
        <v>0.1</v>
      </c>
      <c r="UJ20" t="n">
        <v>0.1</v>
      </c>
      <c r="UK20" t="n">
        <v>0.25</v>
      </c>
      <c r="UL20" t="n">
        <v>0.2</v>
      </c>
      <c r="UM20" t="n">
        <v>0.1</v>
      </c>
      <c r="UN20" t="n">
        <v>0.1</v>
      </c>
      <c r="UO20" t="n">
        <v>0.1</v>
      </c>
      <c r="UP20" t="n">
        <v>0.2</v>
      </c>
      <c r="UQ20" t="n">
        <v>0.2</v>
      </c>
      <c r="UR20" t="n">
        <v>0.2</v>
      </c>
      <c r="US20" t="n">
        <v>0.1</v>
      </c>
      <c r="UT20" t="n">
        <v>0.1</v>
      </c>
      <c r="UU20" t="n">
        <v>-0.1</v>
      </c>
      <c r="UV20" t="n">
        <v>0.1</v>
      </c>
      <c r="UW20" t="n">
        <v>0.1</v>
      </c>
      <c r="UX20" t="n">
        <v>0.1</v>
      </c>
      <c r="UY20" t="n">
        <v>0.1</v>
      </c>
      <c r="UZ20" t="n">
        <v>0.2</v>
      </c>
      <c r="VA20" t="n">
        <v>0.2</v>
      </c>
      <c r="VB20" t="n">
        <v>0.1</v>
      </c>
      <c r="VC20" t="n">
        <v>0.1</v>
      </c>
      <c r="VD20" t="n">
        <v>0.25</v>
      </c>
      <c r="VE20" t="n">
        <v>-0.1</v>
      </c>
      <c r="VF20" t="n">
        <v>0.2</v>
      </c>
      <c r="VG20" t="n">
        <v>0.1</v>
      </c>
      <c r="VH20" t="n">
        <v>0.25</v>
      </c>
      <c r="VI20" t="n">
        <v>-0.1</v>
      </c>
      <c r="VJ20" t="n">
        <v>0.1</v>
      </c>
      <c r="VK20" t="n">
        <v>0.1</v>
      </c>
      <c r="VL20" t="n">
        <v>-0.1</v>
      </c>
      <c r="VM20" t="n">
        <v>0.1</v>
      </c>
      <c r="VN20" t="n">
        <v>0.1</v>
      </c>
      <c r="VO20" t="n">
        <v>0.25</v>
      </c>
      <c r="VP20" t="n">
        <v>0.1</v>
      </c>
      <c r="VQ20" t="n">
        <v>0.2</v>
      </c>
      <c r="VR20" t="n">
        <v>-0.1</v>
      </c>
      <c r="VS20" t="n">
        <v>0.2</v>
      </c>
      <c r="VT20" t="n">
        <v>0.2</v>
      </c>
      <c r="VU20" t="n">
        <v>0.1</v>
      </c>
      <c r="VV20" t="n">
        <v>0.1</v>
      </c>
      <c r="VW20" t="n">
        <v>0.2</v>
      </c>
      <c r="VX20" t="n">
        <v>0.2</v>
      </c>
      <c r="VY20" t="n">
        <v>-0.1</v>
      </c>
      <c r="VZ20" t="n">
        <v>0.2</v>
      </c>
      <c r="WA20" t="n">
        <v>0.2</v>
      </c>
      <c r="WB20" t="n">
        <v>0.1</v>
      </c>
      <c r="WC20" t="n">
        <v>0.1</v>
      </c>
      <c r="WD20" t="n">
        <v>0.2</v>
      </c>
      <c r="WE20" t="n">
        <v>0.2</v>
      </c>
      <c r="WF20" t="n">
        <v>0.2</v>
      </c>
      <c r="WG20" t="n">
        <v>-0.1</v>
      </c>
      <c r="WH20" t="n">
        <v>0.2</v>
      </c>
      <c r="WI20" t="n">
        <v>0.1</v>
      </c>
      <c r="WJ20" t="n">
        <v>0.2</v>
      </c>
      <c r="WK20" t="n">
        <v>0.1</v>
      </c>
      <c r="WL20" t="n">
        <v>0.1</v>
      </c>
      <c r="WM20" t="n">
        <v>0.2</v>
      </c>
      <c r="WN20" t="n">
        <v>0.2</v>
      </c>
      <c r="WO20" t="n">
        <v>0.1</v>
      </c>
      <c r="WP20" t="n">
        <v>0.1</v>
      </c>
      <c r="WQ20" t="n">
        <v>-0.1</v>
      </c>
      <c r="WR20" t="n">
        <v>0.25</v>
      </c>
      <c r="WS20" t="n">
        <v>-0.1</v>
      </c>
      <c r="WT20" t="n">
        <v>-0.1</v>
      </c>
      <c r="WU20" t="n">
        <v>0.1</v>
      </c>
      <c r="WV20" t="n">
        <v>-0.1</v>
      </c>
      <c r="WW20" t="n">
        <v>0.1</v>
      </c>
      <c r="WX20" t="n">
        <v>0.2</v>
      </c>
      <c r="WY20" t="n">
        <v>0.25</v>
      </c>
      <c r="WZ20" t="n">
        <v>0.1</v>
      </c>
      <c r="XA20" t="n">
        <v>0.1</v>
      </c>
      <c r="XB20" t="n">
        <v>0.2</v>
      </c>
      <c r="XC20" t="n">
        <v>-0.1</v>
      </c>
      <c r="XD20" t="n">
        <v>0.1</v>
      </c>
      <c r="XE20" t="n">
        <v>0.1</v>
      </c>
      <c r="XF20" t="n">
        <v>0.25</v>
      </c>
      <c r="XG20" t="n">
        <v>0.2</v>
      </c>
      <c r="XH20" t="n">
        <v>0.2</v>
      </c>
      <c r="XI20" t="n">
        <v>0.2</v>
      </c>
      <c r="XJ20" t="n">
        <v>-0.1</v>
      </c>
      <c r="XK20" t="n">
        <v>0.2</v>
      </c>
      <c r="XL20" t="n">
        <v>0.25</v>
      </c>
      <c r="XM20" t="n">
        <v>0.2</v>
      </c>
      <c r="XN20" t="n">
        <v>0.1</v>
      </c>
      <c r="XO20" t="n">
        <v>0.2</v>
      </c>
      <c r="XP20" t="n">
        <v>0.2</v>
      </c>
      <c r="XQ20" t="n">
        <v>0.1</v>
      </c>
      <c r="XR20" t="n">
        <v>-0.1</v>
      </c>
      <c r="XS20" t="n">
        <v>-0.1</v>
      </c>
      <c r="XT20" t="n">
        <v>0.2</v>
      </c>
      <c r="XU20" t="n">
        <v>0.1</v>
      </c>
      <c r="XV20" t="n">
        <v>0.2</v>
      </c>
      <c r="XW20" t="n">
        <v>0.1</v>
      </c>
      <c r="XX20" t="n">
        <v>-0.3</v>
      </c>
      <c r="XY20" t="n">
        <v>0.1</v>
      </c>
      <c r="XZ20" t="n">
        <v>-0.3</v>
      </c>
      <c r="YA20" t="n">
        <v>-0.1</v>
      </c>
      <c r="YB20" t="n">
        <v>0.25</v>
      </c>
      <c r="YC20" t="n">
        <v>0.4</v>
      </c>
      <c r="YD20" t="n">
        <v>-0.1</v>
      </c>
      <c r="YE20" t="n">
        <v>0.1</v>
      </c>
      <c r="YF20" t="n">
        <v>0.1</v>
      </c>
      <c r="YG20" t="n">
        <v>-0.1</v>
      </c>
      <c r="YH20" t="n">
        <v>0.4</v>
      </c>
      <c r="YI20" t="n">
        <v>0.1</v>
      </c>
      <c r="YJ20" t="n">
        <v>0.25</v>
      </c>
      <c r="YK20" t="n">
        <v>0.1</v>
      </c>
      <c r="YL20" t="n">
        <v>0.2</v>
      </c>
      <c r="YM20" t="n">
        <v>0.2</v>
      </c>
      <c r="YN20" t="n">
        <v>0.2</v>
      </c>
      <c r="YO20" t="n">
        <v>-0.1</v>
      </c>
      <c r="YP20" t="n">
        <v>0.1</v>
      </c>
      <c r="YQ20" t="n">
        <v>0.1</v>
      </c>
      <c r="YR20" t="n">
        <v>0.1</v>
      </c>
      <c r="YS20" t="n">
        <v>0.2</v>
      </c>
      <c r="YT20" t="n">
        <v>0.1</v>
      </c>
      <c r="YU20" t="n">
        <v>0.4</v>
      </c>
      <c r="YV20" t="n">
        <v>0.2</v>
      </c>
      <c r="YW20" t="n">
        <v>0.1</v>
      </c>
      <c r="YX20" t="n">
        <v>0.1</v>
      </c>
      <c r="YY20" t="n">
        <v>0.2</v>
      </c>
      <c r="YZ20" t="n">
        <v>0.2</v>
      </c>
      <c r="ZA20" t="n">
        <v>0.1</v>
      </c>
      <c r="ZB20" t="n">
        <v>0.1</v>
      </c>
      <c r="ZC20" t="n">
        <v>0.25</v>
      </c>
      <c r="ZD20" t="n">
        <v>0.1</v>
      </c>
      <c r="ZE20" t="n">
        <v>0.2</v>
      </c>
      <c r="ZF20" t="n">
        <v>0.1</v>
      </c>
      <c r="ZG20" t="n">
        <v>0.25</v>
      </c>
      <c r="ZH20" t="n">
        <v>0.2</v>
      </c>
      <c r="ZI20" t="n">
        <v>0.1</v>
      </c>
      <c r="ZJ20" t="n">
        <v>-0.1</v>
      </c>
      <c r="ZK20" t="n">
        <v>0.2</v>
      </c>
      <c r="ZL20" t="n">
        <v>0.2</v>
      </c>
      <c r="ZM20" t="n">
        <v>0.2</v>
      </c>
      <c r="ZN20" t="n">
        <v>0.1</v>
      </c>
      <c r="ZO20" t="n">
        <v>0.1</v>
      </c>
      <c r="ZP20" t="n">
        <v>0.1</v>
      </c>
      <c r="ZQ20" t="n">
        <v>0.2</v>
      </c>
      <c r="ZR20" t="n">
        <v>0.1</v>
      </c>
      <c r="ZS20" t="n">
        <v>0.1</v>
      </c>
      <c r="ZT20" t="n">
        <v>0.2</v>
      </c>
      <c r="ZU20" t="n">
        <v>0.2</v>
      </c>
      <c r="ZV20" t="n">
        <v>0.1</v>
      </c>
      <c r="ZW20" t="n">
        <v>0.25</v>
      </c>
      <c r="ZX20" t="n">
        <v>0.1</v>
      </c>
      <c r="ZY20" t="n">
        <v>0.1</v>
      </c>
      <c r="ZZ20" t="n">
        <v>0.2</v>
      </c>
      <c r="AAA20" t="n">
        <v>-0.1</v>
      </c>
      <c r="AAB20" t="n">
        <v>-0.1</v>
      </c>
      <c r="AAC20" t="n">
        <v>0.1</v>
      </c>
      <c r="AAD20" t="n">
        <v>0.1</v>
      </c>
      <c r="AAE20" t="n">
        <v>0.25</v>
      </c>
      <c r="AAF20" t="n">
        <v>0.2</v>
      </c>
      <c r="AAG20" t="n">
        <v>0.1</v>
      </c>
      <c r="AAH20" t="n">
        <v>0.25</v>
      </c>
      <c r="AAI20" t="n">
        <v>0.1</v>
      </c>
      <c r="AAJ20" t="n">
        <v>0.2</v>
      </c>
      <c r="AAK20" t="n">
        <v>0.1</v>
      </c>
      <c r="AAL20" t="n">
        <v>0.2</v>
      </c>
      <c r="AAM20" t="n">
        <v>0.1</v>
      </c>
      <c r="AAN20" t="n">
        <v>0.2</v>
      </c>
      <c r="AAO20" t="n">
        <v>0.1</v>
      </c>
      <c r="AAP20" t="n">
        <v>0.2</v>
      </c>
      <c r="AAQ20" t="n">
        <v>0.1</v>
      </c>
      <c r="AAR20" t="n">
        <v>0.1</v>
      </c>
      <c r="AAS20" t="n">
        <v>0.4</v>
      </c>
      <c r="AAT20" t="n">
        <v>0.1</v>
      </c>
      <c r="AAU20" t="n">
        <v>-0.1</v>
      </c>
      <c r="AAV20" t="n">
        <v>0.2</v>
      </c>
      <c r="AAW20" t="n">
        <v>-0.1</v>
      </c>
      <c r="AAX20" t="n">
        <v>0.1</v>
      </c>
      <c r="AAY20" t="n">
        <v>-0.3</v>
      </c>
      <c r="AAZ20" t="n">
        <v>0.2</v>
      </c>
      <c r="ABA20" t="n">
        <v>0.2</v>
      </c>
      <c r="ABB20" t="n">
        <v>0.25</v>
      </c>
      <c r="ABC20" t="n">
        <v>0.1</v>
      </c>
      <c r="ABD20" t="n">
        <v>-0.1</v>
      </c>
      <c r="ABE20" t="n">
        <v>0.2</v>
      </c>
      <c r="ABF20" t="n">
        <v>0.2</v>
      </c>
      <c r="ABG20" t="n">
        <v>-0.1</v>
      </c>
      <c r="ABH20" t="n">
        <v>0.2</v>
      </c>
      <c r="ABI20" t="n">
        <v>-0.1</v>
      </c>
      <c r="ABJ20" t="n">
        <v>-0.3</v>
      </c>
      <c r="ABK20" t="n">
        <v>0.1</v>
      </c>
      <c r="ABL20" t="n">
        <v>0.1</v>
      </c>
      <c r="ABM20" t="n">
        <v>0.25</v>
      </c>
      <c r="ABN20" t="n">
        <v>-0.1</v>
      </c>
      <c r="ABO20" t="n">
        <v>-0.1</v>
      </c>
      <c r="ABP20" t="n">
        <v>-0.1</v>
      </c>
      <c r="ABQ20" t="n">
        <v>0.2</v>
      </c>
      <c r="ABR20" t="n">
        <v>0.1</v>
      </c>
      <c r="ABS20" t="n">
        <v>0.1</v>
      </c>
      <c r="ABT20" t="n">
        <v>-0.1</v>
      </c>
      <c r="ABU20" t="n">
        <v>0.1</v>
      </c>
      <c r="ABV20" t="n">
        <v>0.25</v>
      </c>
      <c r="ABW20" t="n">
        <v>0.1</v>
      </c>
      <c r="ABX20" t="n">
        <v>0.2</v>
      </c>
      <c r="ABY20" t="n">
        <v>0.1</v>
      </c>
      <c r="ABZ20" t="n">
        <v>0.2</v>
      </c>
      <c r="ACA20" t="n">
        <v>0.1</v>
      </c>
      <c r="ACB20" t="n">
        <v>0.1</v>
      </c>
      <c r="ACC20" t="n">
        <v>0.25</v>
      </c>
      <c r="ACD20" t="n">
        <v>0.1</v>
      </c>
      <c r="ACE20" t="n">
        <v>-0.1</v>
      </c>
      <c r="ACF20" t="n">
        <v>0.1</v>
      </c>
      <c r="ACG20" t="n">
        <v>0.2</v>
      </c>
      <c r="ACH20" t="n">
        <v>0.25</v>
      </c>
      <c r="ACI20" t="n">
        <v>-0.1</v>
      </c>
      <c r="ACJ20" t="n">
        <v>0.1</v>
      </c>
      <c r="ACK20" t="n">
        <v>0.2</v>
      </c>
      <c r="ACL20" t="n">
        <v>0.2</v>
      </c>
      <c r="ACM20" t="n">
        <v>0.2</v>
      </c>
      <c r="ACN20" t="n">
        <v>-0.1</v>
      </c>
      <c r="ACO20" t="n">
        <v>-0.3</v>
      </c>
      <c r="ACP20" t="n">
        <v>-0.1</v>
      </c>
      <c r="ACQ20" t="n">
        <v>0.1</v>
      </c>
      <c r="ACR20" t="n">
        <v>0.1</v>
      </c>
      <c r="ACS20" t="n">
        <v>0.25</v>
      </c>
      <c r="ACT20" t="n">
        <v>0.2</v>
      </c>
      <c r="ACU20" t="n">
        <v>0.1</v>
      </c>
      <c r="ACV20" t="n">
        <v>0.2</v>
      </c>
      <c r="ACW20" t="n">
        <v>0.4</v>
      </c>
      <c r="ACX20" t="n">
        <v>0.1</v>
      </c>
      <c r="ACY20" t="n">
        <v>0.1</v>
      </c>
      <c r="ACZ20" t="n">
        <v>0.1</v>
      </c>
      <c r="ADA20" t="n">
        <v>0.4</v>
      </c>
      <c r="ADB20" t="n">
        <v>0.4</v>
      </c>
      <c r="ADC20" t="n">
        <v>0.1</v>
      </c>
      <c r="ADD20" t="n">
        <v>0.1</v>
      </c>
      <c r="ADE20" t="n">
        <v>-0.1</v>
      </c>
      <c r="ADF20" t="n">
        <v>0.1</v>
      </c>
      <c r="ADG20" t="n">
        <v>0.25</v>
      </c>
      <c r="ADH20" t="n">
        <v>0.1</v>
      </c>
      <c r="ADI20" t="n">
        <v>-0.3</v>
      </c>
      <c r="ADJ20" t="n">
        <v>0.1</v>
      </c>
      <c r="ADK20" t="n">
        <v>0.1</v>
      </c>
      <c r="ADL20" t="n">
        <v>0.2</v>
      </c>
      <c r="ADM20" t="n">
        <v>0.2</v>
      </c>
      <c r="ADN20" t="n">
        <v>-0.1</v>
      </c>
      <c r="ADO20" t="n">
        <v>0.2</v>
      </c>
      <c r="ADP20" t="n">
        <v>0.1</v>
      </c>
      <c r="ADQ20" t="n">
        <v>0.2</v>
      </c>
      <c r="ADR20" t="n">
        <v>0.4</v>
      </c>
      <c r="ADS20" t="n">
        <v>0.1</v>
      </c>
      <c r="ADT20" t="n">
        <v>-0.1</v>
      </c>
      <c r="ADU20" t="n">
        <v>0.2</v>
      </c>
      <c r="ADV20" t="n">
        <v>0.1</v>
      </c>
      <c r="ADW20" t="n">
        <v>0.2</v>
      </c>
      <c r="ADX20" t="n">
        <v>0.1</v>
      </c>
      <c r="ADY20" t="n">
        <v>0.2</v>
      </c>
      <c r="ADZ20" t="n">
        <v>0.1</v>
      </c>
      <c r="AEA20" t="n">
        <v>0.2</v>
      </c>
      <c r="AEB20" t="n">
        <v>0.2</v>
      </c>
      <c r="AEC20" t="n">
        <v>0.2</v>
      </c>
      <c r="AED20" t="n">
        <v>0.1</v>
      </c>
      <c r="AEE20" t="n">
        <v>0.2</v>
      </c>
      <c r="AEF20" t="n">
        <v>0.1</v>
      </c>
      <c r="AEG20" t="n">
        <v>0.2</v>
      </c>
      <c r="AEH20" t="n">
        <v>0.1</v>
      </c>
      <c r="AEI20" t="n">
        <v>0.1</v>
      </c>
      <c r="AEJ20" t="n">
        <v>0.25</v>
      </c>
      <c r="AEK20" t="n">
        <v>0.1</v>
      </c>
      <c r="AEL20" t="n">
        <v>0.2</v>
      </c>
      <c r="AEM20" t="n">
        <v>0.1</v>
      </c>
      <c r="AEN20" t="n">
        <v>-0.1</v>
      </c>
      <c r="AEO20" t="n">
        <v>0.1</v>
      </c>
      <c r="AEP20" t="n">
        <v>0.25</v>
      </c>
      <c r="AEQ20" t="n">
        <v>-0.1</v>
      </c>
      <c r="AER20" t="n">
        <v>-0.1</v>
      </c>
      <c r="AES20" t="n">
        <v>0.1</v>
      </c>
      <c r="AET20" t="n">
        <v>-0.1</v>
      </c>
      <c r="AEU20" t="n">
        <v>0.1</v>
      </c>
      <c r="AEV20" t="n">
        <v>0.2</v>
      </c>
      <c r="AEW20" t="n">
        <v>0.1</v>
      </c>
      <c r="AEX20" t="n">
        <v>-0.1</v>
      </c>
      <c r="AEY20" t="n">
        <v>0.25</v>
      </c>
      <c r="AEZ20" t="n">
        <v>0.1</v>
      </c>
      <c r="AFA20" t="n">
        <v>0.2</v>
      </c>
      <c r="AFB20" t="n">
        <v>0.1</v>
      </c>
      <c r="AFC20" t="n">
        <v>0.2</v>
      </c>
      <c r="AFD20" t="n">
        <v>-0.1</v>
      </c>
      <c r="AFE20" t="n">
        <v>0.1</v>
      </c>
      <c r="AFF20" t="n">
        <v>0.1</v>
      </c>
      <c r="AFG20" t="n">
        <v>0.1</v>
      </c>
      <c r="AFH20" t="n">
        <v>0.1</v>
      </c>
      <c r="AFI20" t="n">
        <v>-0.3</v>
      </c>
      <c r="AFJ20" t="n">
        <v>0.1</v>
      </c>
      <c r="AFK20" t="n">
        <v>-0.3</v>
      </c>
      <c r="AFL20" t="n">
        <v>0.2</v>
      </c>
      <c r="AFM20" t="n">
        <v>0.1</v>
      </c>
      <c r="AFN20" t="n">
        <v>0.1</v>
      </c>
      <c r="AFO20" t="n">
        <v>-0.3</v>
      </c>
      <c r="AFP20" t="n">
        <v>0.2</v>
      </c>
      <c r="AFQ20" t="n">
        <v>-0.1</v>
      </c>
      <c r="AFR20" t="n">
        <v>0.1</v>
      </c>
      <c r="AFS20" t="n">
        <v>0.1</v>
      </c>
      <c r="AFT20" t="n">
        <v>0.2</v>
      </c>
      <c r="AFU20" t="n">
        <v>0.2</v>
      </c>
      <c r="AFV20" t="n">
        <v>0.1</v>
      </c>
      <c r="AFW20" t="n">
        <v>0.1</v>
      </c>
      <c r="AFX20" t="n">
        <v>0.1</v>
      </c>
      <c r="AFY20" t="n">
        <v>0.2</v>
      </c>
      <c r="AFZ20" t="n">
        <v>0.25</v>
      </c>
      <c r="AGA20" t="n">
        <v>0.1</v>
      </c>
      <c r="AGB20" t="n">
        <v>0.2</v>
      </c>
      <c r="AGC20" t="n">
        <v>0.2</v>
      </c>
      <c r="AGD20" t="n">
        <v>0.1</v>
      </c>
      <c r="AGE20" t="n">
        <v>-0.1</v>
      </c>
      <c r="AGF20" t="n">
        <v>0.1</v>
      </c>
      <c r="AGG20" t="n">
        <v>0.2</v>
      </c>
      <c r="AGH20" t="n">
        <v>0.1</v>
      </c>
      <c r="AGI20" t="n">
        <v>0.2</v>
      </c>
      <c r="AGJ20" t="n">
        <v>0.2</v>
      </c>
      <c r="AGK20" t="n">
        <v>0.2</v>
      </c>
      <c r="AGL20" t="n">
        <v>0.1</v>
      </c>
      <c r="AGM20" t="n">
        <v>-0.3</v>
      </c>
      <c r="AGN20" t="n">
        <v>0.1</v>
      </c>
      <c r="AGO20" t="n">
        <v>0.1</v>
      </c>
      <c r="AGP20" t="n">
        <v>0.2</v>
      </c>
      <c r="AGQ20" t="n">
        <v>0.2</v>
      </c>
      <c r="AGR20" t="n">
        <v>-0.1</v>
      </c>
      <c r="AGS20" t="n">
        <v>0.25</v>
      </c>
      <c r="AGT20" t="n">
        <v>0.25</v>
      </c>
      <c r="AGU20" t="n">
        <v>0.2</v>
      </c>
      <c r="AGV20" t="n">
        <v>0.2</v>
      </c>
      <c r="AGW20" t="n">
        <v>-0.1</v>
      </c>
      <c r="AGX20" t="n">
        <v>0.2</v>
      </c>
      <c r="AGY20" t="n">
        <v>0.25</v>
      </c>
      <c r="AGZ20" t="n">
        <v>0.2</v>
      </c>
      <c r="AHA20" t="n">
        <v>0.1</v>
      </c>
      <c r="AHB20" t="n">
        <v>-0.1</v>
      </c>
      <c r="AHC20" t="n">
        <v>-0.1</v>
      </c>
      <c r="AHD20" t="n">
        <v>-0.1</v>
      </c>
      <c r="AHE20" t="n">
        <v>-0.1</v>
      </c>
      <c r="AHF20" t="n">
        <v>-0.1</v>
      </c>
      <c r="AHG20" t="n">
        <v>-0.1</v>
      </c>
      <c r="AHH20" t="n">
        <v>0.1</v>
      </c>
      <c r="AHI20" t="n">
        <v>0.25</v>
      </c>
      <c r="AHJ20" t="n">
        <v>0.25</v>
      </c>
      <c r="AHK20" t="n">
        <v>0.2</v>
      </c>
      <c r="AHL20" t="n">
        <v>0.1</v>
      </c>
      <c r="AHM20" t="n">
        <v>0.2</v>
      </c>
      <c r="AHN20" t="n">
        <v>0.1</v>
      </c>
      <c r="AHO20" t="n">
        <v>-0.1</v>
      </c>
      <c r="AHP20" t="n">
        <v>0.2</v>
      </c>
      <c r="AHQ20" t="n">
        <v>0.25</v>
      </c>
      <c r="AHR20" t="n">
        <v>0.1</v>
      </c>
      <c r="AHS20" t="n">
        <v>0.1</v>
      </c>
      <c r="AHT20" t="n">
        <v>0.1</v>
      </c>
      <c r="AHU20" t="n">
        <v>0.2</v>
      </c>
      <c r="AHV20" t="n">
        <v>0.1</v>
      </c>
      <c r="AHW20" t="n">
        <v>0.2</v>
      </c>
      <c r="AHX20" t="n">
        <v>0.1</v>
      </c>
      <c r="AHY20" t="n">
        <v>0.1</v>
      </c>
      <c r="AHZ20" t="n">
        <v>0.1</v>
      </c>
      <c r="AIA20" t="n">
        <v>0.2</v>
      </c>
      <c r="AIB20" t="n">
        <v>0.1</v>
      </c>
      <c r="AIC20" t="n">
        <v>0.4</v>
      </c>
      <c r="AID20" t="n">
        <v>0.2</v>
      </c>
      <c r="AIE20" t="n">
        <v>0.2</v>
      </c>
      <c r="AIF20" t="n">
        <v>-0.1</v>
      </c>
      <c r="AIG20" t="n">
        <v>0.25</v>
      </c>
      <c r="AIH20" t="n">
        <v>0.1</v>
      </c>
      <c r="AII20" t="n">
        <v>-0.1</v>
      </c>
      <c r="AIJ20" t="n">
        <v>-0.1</v>
      </c>
      <c r="AIK20" t="n">
        <v>0.25</v>
      </c>
      <c r="AIL20" t="n">
        <v>0.1</v>
      </c>
      <c r="AIM20" t="n">
        <v>0.2</v>
      </c>
      <c r="AIN20" t="n">
        <v>-0.1</v>
      </c>
      <c r="AIO20" t="n">
        <v>-0.1</v>
      </c>
      <c r="AIP20" t="n">
        <v>0.4</v>
      </c>
      <c r="AIQ20" t="n">
        <v>0.2</v>
      </c>
      <c r="AIR20" t="n">
        <v>0.1</v>
      </c>
      <c r="AIS20" t="n">
        <v>-0.1</v>
      </c>
      <c r="AIT20" t="n">
        <v>0.1</v>
      </c>
      <c r="AIU20" t="n">
        <v>0.1</v>
      </c>
      <c r="AIV20" t="n">
        <v>0.2</v>
      </c>
      <c r="AIW20" t="n">
        <v>0.1</v>
      </c>
      <c r="AIX20" t="n">
        <v>-0.1</v>
      </c>
      <c r="AIY20" t="n">
        <v>0.25</v>
      </c>
      <c r="AIZ20" t="n">
        <v>0.2</v>
      </c>
      <c r="AJA20" t="n">
        <v>0.1</v>
      </c>
      <c r="AJB20" t="n">
        <v>0.2</v>
      </c>
      <c r="AJC20" t="n">
        <v>0.2</v>
      </c>
      <c r="AJD20" t="n">
        <v>0.2</v>
      </c>
      <c r="AJE20" t="n">
        <v>0.1</v>
      </c>
      <c r="AJF20" t="n">
        <v>0.1</v>
      </c>
      <c r="AJG20" t="n">
        <v>0.4</v>
      </c>
      <c r="AJH20" t="n">
        <v>0.2</v>
      </c>
      <c r="AJI20" t="n">
        <v>0.1</v>
      </c>
      <c r="AJJ20" t="n">
        <v>0.2</v>
      </c>
      <c r="AJK20" t="n">
        <v>0.25</v>
      </c>
      <c r="AJL20" t="n">
        <v>0.1</v>
      </c>
      <c r="AJM20" t="n">
        <v>0.2</v>
      </c>
      <c r="AJN20" t="n">
        <v>-0.1</v>
      </c>
      <c r="AJO20" t="n">
        <v>0.1</v>
      </c>
      <c r="AJP20" t="n">
        <v>0.1</v>
      </c>
      <c r="AJQ20" t="n">
        <v>0.25</v>
      </c>
      <c r="AJR20" t="n">
        <v>-0.1</v>
      </c>
      <c r="AJS20" t="n">
        <v>0.1</v>
      </c>
      <c r="AJT20" t="n">
        <v>0.4</v>
      </c>
      <c r="AJU20" t="n">
        <v>0.1</v>
      </c>
      <c r="AJV20" t="n">
        <v>-0.1</v>
      </c>
      <c r="AJW20" t="n">
        <v>0.1</v>
      </c>
      <c r="AJX20" t="n">
        <v>0.25</v>
      </c>
      <c r="AJY20" t="n">
        <v>0.25</v>
      </c>
      <c r="AJZ20" t="n">
        <v>0.2</v>
      </c>
      <c r="AKA20" t="n">
        <v>0.2</v>
      </c>
      <c r="AKB20" t="n">
        <v>0.1</v>
      </c>
      <c r="AKC20" t="n">
        <v>0.1</v>
      </c>
      <c r="AKD20" t="n">
        <v>0.2</v>
      </c>
      <c r="AKE20" t="n">
        <v>0.2</v>
      </c>
      <c r="AKF20" t="n">
        <v>0.2</v>
      </c>
      <c r="AKG20" t="n">
        <v>0.1</v>
      </c>
      <c r="AKH20" t="n">
        <v>0.25</v>
      </c>
      <c r="AKI20" t="n">
        <v>0.2</v>
      </c>
      <c r="AKJ20" t="n">
        <v>0.1</v>
      </c>
      <c r="AKK20" t="n">
        <v>0.1</v>
      </c>
      <c r="AKL20" t="n">
        <v>-0.1</v>
      </c>
      <c r="AKM20" t="n">
        <v>0.1</v>
      </c>
      <c r="AKN20" t="n">
        <v>-0.1</v>
      </c>
      <c r="AKO20" t="n">
        <v>0.1</v>
      </c>
      <c r="AKP20" t="n">
        <v>0.1</v>
      </c>
      <c r="AKQ20" t="n">
        <v>0.2</v>
      </c>
      <c r="AKR20" t="n">
        <v>0.2</v>
      </c>
      <c r="AKS20" t="n">
        <v>0.2</v>
      </c>
      <c r="AKT20" t="n">
        <v>0.2</v>
      </c>
      <c r="AKU20" t="n">
        <v>0.1</v>
      </c>
      <c r="AKV20" t="n">
        <v>0.1</v>
      </c>
      <c r="AKW20" t="n">
        <v>-0.1</v>
      </c>
      <c r="AKX20" t="n">
        <v>0.1</v>
      </c>
      <c r="AKY20" t="n">
        <v>-0.1</v>
      </c>
      <c r="AKZ20" t="n">
        <v>-0.1</v>
      </c>
      <c r="ALA20" t="n">
        <v>0.25</v>
      </c>
      <c r="ALB20" t="n">
        <v>-0.3</v>
      </c>
      <c r="ALC20" t="n">
        <v>0.25</v>
      </c>
      <c r="ALD20" t="n">
        <v>0.1</v>
      </c>
      <c r="ALE20" t="n">
        <v>0.25</v>
      </c>
      <c r="ALF20" t="n">
        <v>0.1</v>
      </c>
      <c r="ALG20" t="n">
        <v>0.1</v>
      </c>
      <c r="ALH20" t="n">
        <v>0.1</v>
      </c>
      <c r="ALI20" t="n">
        <v>0.2</v>
      </c>
      <c r="ALJ20" t="n">
        <v>-0.1</v>
      </c>
      <c r="ALK20" t="n">
        <v>0.2</v>
      </c>
      <c r="ALL20" t="n">
        <v>0.25</v>
      </c>
      <c r="ALM20" t="n">
        <v>0.1</v>
      </c>
      <c r="ALN20" t="n">
        <v>0.2</v>
      </c>
      <c r="ALO20" t="n">
        <v>0.1</v>
      </c>
      <c r="ALP20" t="n">
        <v>-0.1</v>
      </c>
      <c r="ALQ20" t="n">
        <v>0.25</v>
      </c>
      <c r="ALR20" t="n">
        <v>-0.1</v>
      </c>
      <c r="ALS20" t="n">
        <v>0.2</v>
      </c>
      <c r="ALT20" t="n">
        <v>-0.1</v>
      </c>
      <c r="ALU20" t="n">
        <v>0.1</v>
      </c>
      <c r="ALV20" t="n">
        <v>0.2</v>
      </c>
      <c r="ALW20" t="n">
        <v>0.1</v>
      </c>
      <c r="ALX20" t="n">
        <v>0.2</v>
      </c>
      <c r="ALY20" t="n">
        <v>-0.1</v>
      </c>
      <c r="ALZ20" t="n">
        <v>0.1</v>
      </c>
      <c r="AMA20" t="n">
        <v>0.25</v>
      </c>
      <c r="AMB20" t="n">
        <v>0.4</v>
      </c>
      <c r="AMC20" t="n">
        <v>0.2</v>
      </c>
      <c r="AMD20" t="n">
        <v>0.1</v>
      </c>
      <c r="AME20" t="n">
        <v>0.1</v>
      </c>
      <c r="AMF20" t="n">
        <v>0.25</v>
      </c>
      <c r="AMG20" t="n">
        <v>0.1</v>
      </c>
      <c r="AMH20" t="n">
        <v>0.1</v>
      </c>
      <c r="AMI20" t="n">
        <v>0.1</v>
      </c>
      <c r="AMJ20" t="n">
        <v>0.2</v>
      </c>
      <c r="AMK20" t="n">
        <v>0.1</v>
      </c>
      <c r="AML20" t="n">
        <v>0.1</v>
      </c>
      <c r="AMM20" t="n">
        <v>-0.1</v>
      </c>
      <c r="AMN20" t="n">
        <v>0.1</v>
      </c>
      <c r="AMO20" t="n">
        <v>0.2</v>
      </c>
      <c r="AMP20" t="n">
        <v>0.1</v>
      </c>
      <c r="AMQ20" t="n">
        <v>-0.1</v>
      </c>
      <c r="AMR20" t="n">
        <v>0.1</v>
      </c>
      <c r="AMS20" t="n">
        <v>0.25</v>
      </c>
      <c r="AMT20" t="n">
        <v>0.2</v>
      </c>
      <c r="AMU20" t="n">
        <v>-0.1</v>
      </c>
      <c r="AMV20" t="n">
        <v>0.1</v>
      </c>
      <c r="AMW20" t="n">
        <v>0.2</v>
      </c>
      <c r="AMX20" t="n">
        <v>0.4</v>
      </c>
      <c r="AMY20" t="n">
        <v>-0.1</v>
      </c>
      <c r="AMZ20" t="n">
        <v>0.2</v>
      </c>
      <c r="ANA20" t="n">
        <v>-0.1</v>
      </c>
      <c r="ANB20" t="n">
        <v>0.2</v>
      </c>
      <c r="ANC20" t="n">
        <v>0.1</v>
      </c>
      <c r="AND20" t="n">
        <v>0.2</v>
      </c>
      <c r="ANE20" t="n">
        <v>0.1</v>
      </c>
      <c r="ANF20" t="n">
        <v>0.1</v>
      </c>
      <c r="ANG20" t="n">
        <v>0.2</v>
      </c>
      <c r="ANH20" t="n">
        <v>0.2</v>
      </c>
      <c r="ANI20" t="n">
        <v>0.2</v>
      </c>
      <c r="ANJ20" t="n">
        <v>0.2</v>
      </c>
      <c r="ANK20" t="n">
        <v>0.4</v>
      </c>
      <c r="ANL20" t="n">
        <v>0.25</v>
      </c>
      <c r="ANM20" t="n">
        <v>0.1</v>
      </c>
      <c r="ANN20" t="n">
        <v>0.2</v>
      </c>
      <c r="ANO20" t="n">
        <v>-0.1</v>
      </c>
      <c r="ANP20" t="n">
        <v>0.2</v>
      </c>
      <c r="ANQ20" t="n">
        <v>0.2</v>
      </c>
      <c r="ANR20" t="n">
        <v>0.25</v>
      </c>
      <c r="ANS20" t="n">
        <v>-0.1</v>
      </c>
      <c r="ANT20" t="n">
        <v>0.2</v>
      </c>
      <c r="ANU20" t="n">
        <v>0.1</v>
      </c>
      <c r="ANV20" t="n">
        <v>0.25</v>
      </c>
      <c r="ANW20" t="n">
        <v>0.2</v>
      </c>
      <c r="ANX20" t="n">
        <v>-0.1</v>
      </c>
      <c r="ANY20" t="n">
        <v>0.25</v>
      </c>
      <c r="ANZ20" t="n">
        <v>0.1</v>
      </c>
      <c r="AOA20" t="n">
        <v>0.25</v>
      </c>
      <c r="AOB20" t="n">
        <v>0.1</v>
      </c>
      <c r="AOC20" t="n">
        <v>0.1</v>
      </c>
      <c r="AOD20" t="n">
        <v>0.2</v>
      </c>
      <c r="AOE20" t="n">
        <v>0.2</v>
      </c>
      <c r="AOF20" t="n">
        <v>0.2</v>
      </c>
      <c r="AOG20" t="n">
        <v>0.2</v>
      </c>
      <c r="AOH20" t="n">
        <v>-0.1</v>
      </c>
      <c r="AOI20" t="n">
        <v>0.2</v>
      </c>
      <c r="AOJ20" t="n">
        <v>0.2</v>
      </c>
      <c r="AOK20" t="n">
        <v>0.1</v>
      </c>
      <c r="AOL20" t="n">
        <v>0.2</v>
      </c>
      <c r="AOM20" t="n">
        <v>0.2</v>
      </c>
      <c r="AON20" t="n">
        <v>0.1</v>
      </c>
      <c r="AOO20" t="n">
        <v>-0.1</v>
      </c>
      <c r="AOP20" t="n">
        <v>-0.1</v>
      </c>
      <c r="AOQ20" t="n">
        <v>0.2</v>
      </c>
      <c r="AOR20" t="n">
        <v>0.1</v>
      </c>
      <c r="AOS20" t="n">
        <v>-0.1</v>
      </c>
      <c r="AOT20" t="n">
        <v>0.2</v>
      </c>
      <c r="AOU20" t="n">
        <v>0.2</v>
      </c>
      <c r="AOV20" t="n">
        <v>-0.1</v>
      </c>
      <c r="AOW20" t="n">
        <v>0.1</v>
      </c>
      <c r="AOX20" t="n">
        <v>0.25</v>
      </c>
      <c r="AOY20" t="n">
        <v>-0.1</v>
      </c>
      <c r="AOZ20" t="n">
        <v>-0.1</v>
      </c>
      <c r="APA20" t="n">
        <v>-0.1</v>
      </c>
      <c r="APB20" t="n">
        <v>0.25</v>
      </c>
      <c r="APC20" t="n">
        <v>0.2</v>
      </c>
      <c r="APD20" t="n">
        <v>0.2</v>
      </c>
      <c r="APE20" t="n">
        <v>0.1</v>
      </c>
      <c r="APF20" t="n">
        <v>0.4</v>
      </c>
      <c r="APG20" t="n">
        <v>0.1</v>
      </c>
      <c r="APH20" t="n">
        <v>-0.1</v>
      </c>
      <c r="API20" t="n">
        <v>0.2</v>
      </c>
      <c r="APJ20" t="n">
        <v>-0.1</v>
      </c>
      <c r="APK20" t="n">
        <v>0.25</v>
      </c>
      <c r="APL20" t="n">
        <v>0.2</v>
      </c>
      <c r="APM20" t="n">
        <v>0.25</v>
      </c>
      <c r="APN20" t="n">
        <v>0.2</v>
      </c>
      <c r="APO20" t="n">
        <v>0.2</v>
      </c>
      <c r="APP20" t="n">
        <v>0.2</v>
      </c>
      <c r="APQ20" t="n">
        <v>0.1</v>
      </c>
      <c r="APR20" t="n">
        <v>0.1</v>
      </c>
      <c r="APS20" t="n">
        <v>-0.1</v>
      </c>
      <c r="APT20" t="n">
        <v>-0.1</v>
      </c>
      <c r="APU20" t="n">
        <v>-0.1</v>
      </c>
      <c r="APV20" t="n">
        <v>0.2</v>
      </c>
      <c r="APW20" t="n">
        <v>-0.1</v>
      </c>
      <c r="APX20" t="n">
        <v>0.2</v>
      </c>
      <c r="APY20" t="n">
        <v>-0.1</v>
      </c>
      <c r="APZ20" t="n">
        <v>0.1</v>
      </c>
      <c r="AQA20" t="n">
        <v>0.1</v>
      </c>
      <c r="AQB20" t="n">
        <v>-0.1</v>
      </c>
      <c r="AQC20" t="n">
        <v>0.1</v>
      </c>
      <c r="AQD20" t="n">
        <v>0.25</v>
      </c>
      <c r="AQE20" t="n">
        <v>0.2</v>
      </c>
      <c r="AQF20" t="n">
        <v>-0.1</v>
      </c>
      <c r="AQG20" t="n">
        <v>0.1</v>
      </c>
      <c r="AQH20" t="n">
        <v>0.1</v>
      </c>
      <c r="AQI20" t="n">
        <v>0.25</v>
      </c>
      <c r="AQJ20" t="n">
        <v>0.1</v>
      </c>
      <c r="AQK20" t="n">
        <v>0.1</v>
      </c>
      <c r="AQL20" t="n">
        <v>0.1</v>
      </c>
      <c r="AQM20" t="n">
        <v>-0.1</v>
      </c>
      <c r="AQN20" t="n">
        <v>-0.1</v>
      </c>
      <c r="AQO20" t="n">
        <v>0.1</v>
      </c>
      <c r="AQP20" t="n">
        <v>0.4</v>
      </c>
      <c r="AQQ20" t="n">
        <v>0.25</v>
      </c>
      <c r="AQR20" t="n">
        <v>0.25</v>
      </c>
      <c r="AQS20" t="n">
        <v>0.1</v>
      </c>
      <c r="AQT20" t="n">
        <v>0.25</v>
      </c>
      <c r="AQU20" t="n">
        <v>-0.1</v>
      </c>
      <c r="AQV20" t="n">
        <v>0.2</v>
      </c>
      <c r="AQW20" t="n">
        <v>0.2</v>
      </c>
      <c r="AQX20" t="n">
        <v>0.1</v>
      </c>
      <c r="AQY20" t="n">
        <v>0.25</v>
      </c>
      <c r="AQZ20" t="n">
        <v>0.4</v>
      </c>
      <c r="ARA20" t="n">
        <v>0.2</v>
      </c>
      <c r="ARB20" t="n">
        <v>0.1</v>
      </c>
      <c r="ARC20" t="n">
        <v>0.1</v>
      </c>
      <c r="ARD20" t="n">
        <v>0.2</v>
      </c>
      <c r="ARE20" t="n">
        <v>0.2</v>
      </c>
      <c r="ARF20" t="n">
        <v>0.1</v>
      </c>
      <c r="ARG20" t="n">
        <v>0.1</v>
      </c>
      <c r="ARH20" t="n">
        <v>0.1</v>
      </c>
      <c r="ARI20" t="n">
        <v>-0.1</v>
      </c>
      <c r="ARJ20" t="n">
        <v>-0.1</v>
      </c>
      <c r="ARK20" t="n">
        <v>0.2</v>
      </c>
      <c r="ARL20" t="n">
        <v>-0.1</v>
      </c>
      <c r="ARM20" t="n">
        <v>0.1</v>
      </c>
      <c r="ARN20" t="n">
        <v>0.1</v>
      </c>
      <c r="ARO20" t="n">
        <v>-0.1</v>
      </c>
      <c r="ARP20" t="n">
        <v>0.4</v>
      </c>
      <c r="ARQ20" t="n">
        <v>0.1</v>
      </c>
      <c r="ARR20" t="n">
        <v>0.2</v>
      </c>
      <c r="ARS20" t="n">
        <v>0.1</v>
      </c>
      <c r="ART20" t="n">
        <v>-0.1</v>
      </c>
      <c r="ARU20" t="n">
        <v>0.1</v>
      </c>
      <c r="ARV20" t="n">
        <v>-0.3</v>
      </c>
      <c r="ARW20" t="n">
        <v>-0.1</v>
      </c>
      <c r="ARX20" t="n">
        <v>0.1</v>
      </c>
      <c r="ARY20" t="n">
        <v>-0.1</v>
      </c>
      <c r="ARZ20" t="n">
        <v>0.2</v>
      </c>
      <c r="ASA20" t="n">
        <v>0.2</v>
      </c>
      <c r="ASB20" t="n">
        <v>0.1</v>
      </c>
      <c r="ASC20" t="n">
        <v>0.1</v>
      </c>
      <c r="ASD20" t="n">
        <v>0.2</v>
      </c>
      <c r="ASE20" t="n">
        <v>-0.1</v>
      </c>
      <c r="ASF20" t="n">
        <v>-0.1</v>
      </c>
      <c r="ASG20" t="n">
        <v>0.1</v>
      </c>
      <c r="ASH20" t="n">
        <v>0.1</v>
      </c>
      <c r="ASI20" t="n">
        <v>-0.1</v>
      </c>
      <c r="ASJ20" t="n">
        <v>0.2</v>
      </c>
      <c r="ASK20" t="n">
        <v>0.2</v>
      </c>
      <c r="ASL20" t="n">
        <v>0.2</v>
      </c>
      <c r="ASM20" t="n">
        <v>0.25</v>
      </c>
      <c r="ASN20" t="n">
        <v>0.2</v>
      </c>
      <c r="ASO20" t="n">
        <v>-0.1</v>
      </c>
      <c r="ASP20" t="n">
        <v>0.2</v>
      </c>
      <c r="ASQ20" t="n">
        <v>0.1</v>
      </c>
      <c r="ASR20" t="n">
        <v>-0.1</v>
      </c>
      <c r="ASS20" t="n">
        <v>0.1</v>
      </c>
      <c r="AST20" t="n">
        <v>0.1</v>
      </c>
      <c r="ASU20" t="n">
        <v>0.1</v>
      </c>
      <c r="ASV20" t="n">
        <v>0.1</v>
      </c>
      <c r="ASW20" t="n">
        <v>-0.1</v>
      </c>
      <c r="ASX20" t="n">
        <v>0.2</v>
      </c>
      <c r="ASY20" t="n">
        <v>0.1</v>
      </c>
      <c r="ASZ20" t="n">
        <v>0.2</v>
      </c>
      <c r="ATA20" t="n">
        <v>0.25</v>
      </c>
      <c r="ATB20" t="n">
        <v>-0.1</v>
      </c>
      <c r="ATC20" t="n">
        <v>0.1</v>
      </c>
      <c r="ATD20" t="n">
        <v>-0.1</v>
      </c>
      <c r="ATE20" t="n">
        <v>0.2</v>
      </c>
      <c r="ATF20" t="n">
        <v>0.2</v>
      </c>
      <c r="ATG20" t="n">
        <v>0.2</v>
      </c>
      <c r="ATH20" t="n">
        <v>-0.3</v>
      </c>
      <c r="ATI20" t="n">
        <v>-0.1</v>
      </c>
      <c r="ATJ20" t="n">
        <v>0.1</v>
      </c>
      <c r="ATK20" t="n">
        <v>0.1</v>
      </c>
      <c r="ATL20" t="n">
        <v>0.1</v>
      </c>
      <c r="ATM20" t="n">
        <v>0.2</v>
      </c>
      <c r="ATN20" t="n">
        <v>0.2</v>
      </c>
      <c r="ATO20" t="n">
        <v>0.25</v>
      </c>
      <c r="ATP20" t="n">
        <v>0.1</v>
      </c>
      <c r="ATQ20" t="n">
        <v>-0.3</v>
      </c>
      <c r="ATR20" t="n">
        <v>0.25</v>
      </c>
      <c r="ATS20" t="n">
        <v>-0.1</v>
      </c>
      <c r="ATT20" t="n">
        <v>-0.1</v>
      </c>
      <c r="ATU20" t="n">
        <v>0.1</v>
      </c>
      <c r="ATV20" t="n">
        <v>-0.1</v>
      </c>
      <c r="ATW20" t="n">
        <v>0.1</v>
      </c>
      <c r="ATX20" t="n">
        <v>0.25</v>
      </c>
      <c r="ATY20" t="n">
        <v>-0.1</v>
      </c>
      <c r="ATZ20" t="n">
        <v>0.2</v>
      </c>
      <c r="AUA20" t="n">
        <v>0.2</v>
      </c>
      <c r="AUB20" t="n">
        <v>0.1</v>
      </c>
      <c r="AUC20" t="n">
        <v>0.2</v>
      </c>
      <c r="AUD20" t="n">
        <v>0.1</v>
      </c>
      <c r="AUE20" t="n">
        <v>0.25</v>
      </c>
      <c r="AUF20" t="n">
        <v>0.1</v>
      </c>
      <c r="AUG20" t="n">
        <v>0.2</v>
      </c>
      <c r="AUH20" t="n">
        <v>0.2</v>
      </c>
      <c r="AUI20" t="n">
        <v>0.2</v>
      </c>
      <c r="AUJ20" t="n">
        <v>0.1</v>
      </c>
      <c r="AUK20" t="n">
        <v>0.2</v>
      </c>
      <c r="AUL20" t="n">
        <v>0.2</v>
      </c>
      <c r="AUM20" t="n">
        <v>0.4</v>
      </c>
      <c r="AUN20" t="n">
        <v>0.2</v>
      </c>
      <c r="AUO20" t="n">
        <v>-0.1</v>
      </c>
      <c r="AUP20" t="n">
        <v>0.2</v>
      </c>
      <c r="AUQ20" t="n">
        <v>0.2</v>
      </c>
      <c r="AUR20" t="n">
        <v>0.1</v>
      </c>
      <c r="AUS20" t="n">
        <v>-0.1</v>
      </c>
      <c r="AUT20" t="n">
        <v>-0.1</v>
      </c>
      <c r="AUU20" t="n">
        <v>0.1</v>
      </c>
      <c r="AUV20" t="n">
        <v>0.25</v>
      </c>
      <c r="AUW20" t="n">
        <v>0.1</v>
      </c>
      <c r="AUX20" t="n">
        <v>0.1</v>
      </c>
      <c r="AUY20" t="n">
        <v>0.1</v>
      </c>
      <c r="AUZ20" t="n">
        <v>0.2</v>
      </c>
      <c r="AVA20" t="n">
        <v>0.1</v>
      </c>
      <c r="AVB20" t="n">
        <v>0.1</v>
      </c>
      <c r="AVC20" t="n">
        <v>0.2</v>
      </c>
      <c r="AVD20" t="n">
        <v>-0.1</v>
      </c>
      <c r="AVE20" t="n">
        <v>0.1</v>
      </c>
      <c r="AVF20" t="n">
        <v>0.1</v>
      </c>
      <c r="AVG20" t="n">
        <v>0.1</v>
      </c>
      <c r="AVH20" t="n">
        <v>0.1</v>
      </c>
      <c r="AVI20" t="n">
        <v>0.1</v>
      </c>
      <c r="AVJ20" t="n">
        <v>0.1</v>
      </c>
      <c r="AVK20" t="n">
        <v>0.1</v>
      </c>
      <c r="AVL20" t="n">
        <v>0.1</v>
      </c>
      <c r="AVM20" t="n">
        <v>0.2</v>
      </c>
      <c r="AVN20" t="n">
        <v>0.25</v>
      </c>
      <c r="AVO20" t="n">
        <v>0.1</v>
      </c>
      <c r="AVP20" t="n">
        <v>0.2</v>
      </c>
      <c r="AVQ20" t="n">
        <v>0.4</v>
      </c>
      <c r="AVR20" t="n">
        <v>0.1</v>
      </c>
      <c r="AVS20" t="n">
        <v>0.2</v>
      </c>
      <c r="AVT20" t="n">
        <v>-0.1</v>
      </c>
      <c r="AVU20" t="n">
        <v>0.1</v>
      </c>
      <c r="AVV20" t="n">
        <v>0.1</v>
      </c>
      <c r="AVW20" t="n">
        <v>-0.1</v>
      </c>
      <c r="AVX20" t="n">
        <v>0.1</v>
      </c>
      <c r="AVY20" t="n">
        <v>0.1</v>
      </c>
      <c r="AVZ20" t="n">
        <v>0.2</v>
      </c>
      <c r="AWA20" t="n">
        <v>0.2</v>
      </c>
      <c r="AWB20" t="n">
        <v>0.1</v>
      </c>
      <c r="AWC20" t="n">
        <v>0.4</v>
      </c>
      <c r="AWD20" t="n">
        <v>0.1</v>
      </c>
      <c r="AWE20" t="n">
        <v>0.1</v>
      </c>
      <c r="AWF20" t="n">
        <v>0.1</v>
      </c>
      <c r="AWG20" t="n">
        <v>0.2</v>
      </c>
      <c r="AWH20" t="n">
        <v>-0.1</v>
      </c>
      <c r="AWI20" t="n">
        <v>0.2</v>
      </c>
      <c r="AWJ20" t="n">
        <v>0.25</v>
      </c>
      <c r="AWK20" t="n">
        <v>0.2</v>
      </c>
      <c r="AWL20" t="n">
        <v>0.2</v>
      </c>
      <c r="AWM20" t="n">
        <v>0.2</v>
      </c>
      <c r="AWN20" t="n">
        <v>0.1</v>
      </c>
      <c r="AWO20" t="n">
        <v>0.1</v>
      </c>
      <c r="AWP20" t="n">
        <v>0.1</v>
      </c>
      <c r="AWQ20" t="n">
        <v>0.25</v>
      </c>
      <c r="AWR20" t="n">
        <v>0.2</v>
      </c>
      <c r="AWS20" t="n">
        <v>0.2</v>
      </c>
      <c r="AWT20" t="n">
        <v>0.25</v>
      </c>
      <c r="AWU20" t="n">
        <v>0.2</v>
      </c>
      <c r="AWV20" t="n">
        <v>0.1</v>
      </c>
      <c r="AWW20" t="n">
        <v>0.1</v>
      </c>
      <c r="AWX20" t="n">
        <v>0.1</v>
      </c>
      <c r="AWY20" t="n">
        <v>0.25</v>
      </c>
      <c r="AWZ20" t="n">
        <v>0.2</v>
      </c>
      <c r="AXA20" t="n">
        <v>0.25</v>
      </c>
      <c r="AXB20" t="n">
        <v>-0.1</v>
      </c>
      <c r="AXC20" t="n">
        <v>0.2</v>
      </c>
      <c r="AXD20" t="n">
        <v>0.1</v>
      </c>
      <c r="AXE20" t="n">
        <v>0.1</v>
      </c>
      <c r="AXF20" t="n">
        <v>0.1</v>
      </c>
      <c r="AXG20" t="n">
        <v>-0.1</v>
      </c>
      <c r="AXH20" t="n">
        <v>0.2</v>
      </c>
      <c r="AXI20" t="n">
        <v>0.2</v>
      </c>
      <c r="AXJ20" t="n">
        <v>0.1</v>
      </c>
      <c r="AXK20" t="n">
        <v>-0.1</v>
      </c>
      <c r="AXL20" t="n">
        <v>0.4</v>
      </c>
      <c r="AXM20" t="n">
        <v>-0.3</v>
      </c>
      <c r="AXN20" t="n">
        <v>-0.1</v>
      </c>
      <c r="AXO20" t="n">
        <v>0.2</v>
      </c>
      <c r="AXP20" t="n">
        <v>-0.1</v>
      </c>
      <c r="AXQ20" t="n">
        <v>0.25</v>
      </c>
      <c r="AXR20" t="n">
        <v>0.2</v>
      </c>
      <c r="AXS20" t="n">
        <v>-0.3</v>
      </c>
      <c r="AXT20" t="n">
        <v>0.25</v>
      </c>
      <c r="AXU20" t="n">
        <v>0.2</v>
      </c>
      <c r="AXV20" t="n">
        <v>0.2</v>
      </c>
      <c r="AXW20" t="n">
        <v>-0.1</v>
      </c>
      <c r="AXX20" t="n">
        <v>0.1</v>
      </c>
      <c r="AXY20" t="n">
        <v>0.1</v>
      </c>
      <c r="AXZ20" t="n">
        <v>0.2</v>
      </c>
      <c r="AYA20" t="n">
        <v>0.1</v>
      </c>
      <c r="AYB20" t="n">
        <v>0.1</v>
      </c>
      <c r="AYC20" t="n">
        <v>0.1</v>
      </c>
      <c r="AYD20" t="n">
        <v>0.1</v>
      </c>
      <c r="AYE20" t="n">
        <v>0.1</v>
      </c>
      <c r="AYF20" t="n">
        <v>0.1</v>
      </c>
      <c r="AYG20" t="n">
        <v>0.2</v>
      </c>
      <c r="AYH20" t="n">
        <v>0.2</v>
      </c>
      <c r="AYI20" t="n">
        <v>0.1</v>
      </c>
      <c r="AYJ20" t="n">
        <v>0.1</v>
      </c>
      <c r="AYK20" t="n">
        <v>0.25</v>
      </c>
      <c r="AYL20" t="n">
        <v>0.1</v>
      </c>
      <c r="AYM20" t="n">
        <v>-0.3</v>
      </c>
      <c r="AYN20" t="n">
        <v>0.25</v>
      </c>
      <c r="AYO20" t="n">
        <v>0.1</v>
      </c>
      <c r="AYP20" t="n">
        <v>0.2</v>
      </c>
      <c r="AYQ20" t="n">
        <v>0.1</v>
      </c>
      <c r="AYR20" t="n">
        <v>0.1</v>
      </c>
      <c r="AYS20" t="n">
        <v>0.2</v>
      </c>
      <c r="AYT20" t="n">
        <v>0.1</v>
      </c>
      <c r="AYU20" t="n">
        <v>-0.3</v>
      </c>
      <c r="AYV20" t="n">
        <v>0.1</v>
      </c>
      <c r="AYW20" t="n">
        <v>0.2</v>
      </c>
      <c r="AYX20" t="n">
        <v>0.1</v>
      </c>
      <c r="AYY20" t="n">
        <v>0.2</v>
      </c>
      <c r="AYZ20" t="n">
        <v>0.25</v>
      </c>
      <c r="AZA20" t="n">
        <v>0.25</v>
      </c>
      <c r="AZB20" t="n">
        <v>0.1</v>
      </c>
      <c r="AZC20" t="n">
        <v>0.1</v>
      </c>
      <c r="AZD20" t="n">
        <v>0.2</v>
      </c>
      <c r="AZE20" t="n">
        <v>0.25</v>
      </c>
      <c r="AZF20" t="n">
        <v>0.1</v>
      </c>
      <c r="AZG20" t="n">
        <v>0.1</v>
      </c>
      <c r="AZH20" t="n">
        <v>0.2</v>
      </c>
      <c r="AZI20" t="n">
        <v>0.1</v>
      </c>
      <c r="AZJ20" t="n">
        <v>0.1</v>
      </c>
      <c r="AZK20" t="n">
        <v>0.25</v>
      </c>
      <c r="AZL20" t="n">
        <v>0.25</v>
      </c>
      <c r="AZM20" t="n">
        <v>0.2</v>
      </c>
      <c r="AZN20" t="n">
        <v>0.1</v>
      </c>
      <c r="AZO20" t="n">
        <v>0.2</v>
      </c>
      <c r="AZP20" t="n">
        <v>0.1</v>
      </c>
      <c r="AZQ20" t="n">
        <v>0.2</v>
      </c>
      <c r="AZR20" t="n">
        <v>0.2</v>
      </c>
      <c r="AZS20" t="n">
        <v>0.1</v>
      </c>
      <c r="AZT20" t="n">
        <v>0.2</v>
      </c>
      <c r="AZU20" t="n">
        <v>-0.1</v>
      </c>
      <c r="AZV20" t="n">
        <v>0.25</v>
      </c>
      <c r="AZW20" t="n">
        <v>0.2</v>
      </c>
      <c r="AZX20" t="n">
        <v>-0.1</v>
      </c>
      <c r="AZY20" t="n">
        <v>0.1</v>
      </c>
      <c r="AZZ20" t="n">
        <v>0.1</v>
      </c>
      <c r="BAA20" t="n">
        <v>-0.3</v>
      </c>
      <c r="BAB20" t="n">
        <v>0.1</v>
      </c>
      <c r="BAC20" t="n">
        <v>0.25</v>
      </c>
      <c r="BAD20" t="n">
        <v>-0.1</v>
      </c>
      <c r="BAE20" t="n">
        <v>0.2</v>
      </c>
      <c r="BAF20" t="n">
        <v>0.1</v>
      </c>
      <c r="BAG20" t="n">
        <v>0.1</v>
      </c>
      <c r="BAH20" t="n">
        <v>0.25</v>
      </c>
      <c r="BAI20" t="n">
        <v>0.2</v>
      </c>
      <c r="BAJ20" t="n">
        <v>0.1</v>
      </c>
      <c r="BAK20" t="n">
        <v>-0.1</v>
      </c>
      <c r="BAL20" t="n">
        <v>0.1</v>
      </c>
      <c r="BAM20" t="n">
        <v>0.1</v>
      </c>
      <c r="BAN20" t="n">
        <v>0.2</v>
      </c>
      <c r="BAO20" t="n">
        <v>0.2</v>
      </c>
      <c r="BAP20" t="n">
        <v>-0.1</v>
      </c>
      <c r="BAQ20" t="n">
        <v>0.1</v>
      </c>
      <c r="BAR20" t="n">
        <v>0.1</v>
      </c>
      <c r="BAS20" t="n">
        <v>0.1</v>
      </c>
      <c r="BAT20" t="n">
        <v>0.1</v>
      </c>
      <c r="BAU20" t="n">
        <v>0.2</v>
      </c>
      <c r="BAV20" t="n">
        <v>0.2</v>
      </c>
      <c r="BAW20" t="n">
        <v>0.2</v>
      </c>
      <c r="BAX20" t="n">
        <v>0.1</v>
      </c>
      <c r="BAY20" t="n">
        <v>0.1</v>
      </c>
      <c r="BAZ20" t="n">
        <v>0.1</v>
      </c>
      <c r="BBA20" t="n">
        <v>0.4</v>
      </c>
      <c r="BBB20" t="n">
        <v>0.25</v>
      </c>
      <c r="BBC20" t="n">
        <v>0.1</v>
      </c>
      <c r="BBD20" t="n">
        <v>0.2</v>
      </c>
      <c r="BBE20" t="n">
        <v>0.2</v>
      </c>
      <c r="BBF20" t="n">
        <v>0.25</v>
      </c>
      <c r="BBG20" t="n">
        <v>0.1</v>
      </c>
      <c r="BBH20" t="n">
        <v>0.2</v>
      </c>
      <c r="BBI20" t="n">
        <v>0.2</v>
      </c>
      <c r="BBJ20" t="n">
        <v>0.1</v>
      </c>
      <c r="BBK20" t="n">
        <v>-0.1</v>
      </c>
      <c r="BBL20" t="n">
        <v>0.2</v>
      </c>
      <c r="BBM20" t="n">
        <v>0.1</v>
      </c>
      <c r="BBN20" t="n">
        <v>0.1</v>
      </c>
      <c r="BBO20" t="n">
        <v>0.1</v>
      </c>
      <c r="BBP20" t="n">
        <v>0.1</v>
      </c>
      <c r="BBQ20" t="n">
        <v>0.25</v>
      </c>
      <c r="BBR20" t="n">
        <v>-0.1</v>
      </c>
      <c r="BBS20" t="n">
        <v>0.2</v>
      </c>
      <c r="BBT20" t="n">
        <v>0.1</v>
      </c>
      <c r="BBU20" t="n">
        <v>-0.1</v>
      </c>
      <c r="BBV20" t="n">
        <v>-0.1</v>
      </c>
      <c r="BBW20" t="n">
        <v>0.1</v>
      </c>
      <c r="BBX20" t="n">
        <v>0.2</v>
      </c>
      <c r="BBY20" t="n">
        <v>0.25</v>
      </c>
      <c r="BBZ20" t="n">
        <v>0.1</v>
      </c>
      <c r="BCA20" t="n">
        <v>0.1</v>
      </c>
      <c r="BCB20" t="n">
        <v>0.1</v>
      </c>
      <c r="BCC20" t="n">
        <v>0.2</v>
      </c>
      <c r="BCD20" t="n">
        <v>0.1</v>
      </c>
      <c r="BCE20" t="n">
        <v>-0.1</v>
      </c>
      <c r="BCF20" t="n">
        <v>0.2</v>
      </c>
      <c r="BCG20" t="n">
        <v>0.2</v>
      </c>
      <c r="BCH20" t="n">
        <v>0.1</v>
      </c>
      <c r="BCI20" t="n">
        <v>0.1</v>
      </c>
      <c r="BCJ20" t="n">
        <v>0.2</v>
      </c>
      <c r="BCK20" t="n">
        <v>-0.1</v>
      </c>
      <c r="BCL20" t="n">
        <v>-0.1</v>
      </c>
      <c r="BCM20" t="n">
        <v>0.2</v>
      </c>
      <c r="BCN20" t="n">
        <v>0.1</v>
      </c>
      <c r="BCO20" t="n">
        <v>0.25</v>
      </c>
      <c r="BCP20" t="n">
        <v>0.2</v>
      </c>
      <c r="BCQ20" t="n">
        <v>-0.3</v>
      </c>
      <c r="BCR20" t="n">
        <v>0.2</v>
      </c>
      <c r="BCS20" t="n">
        <v>-0.3</v>
      </c>
      <c r="BCT20" t="n">
        <v>0.2</v>
      </c>
      <c r="BCU20" t="n">
        <v>-0.1</v>
      </c>
      <c r="BCV20" t="n">
        <v>0.1</v>
      </c>
      <c r="BCW20" t="n">
        <v>0.25</v>
      </c>
      <c r="BCX20" t="n">
        <v>0.25</v>
      </c>
      <c r="BCY20" t="n">
        <v>0.1</v>
      </c>
      <c r="BCZ20" t="n">
        <v>0.2</v>
      </c>
      <c r="BDA20" t="n">
        <v>0.1</v>
      </c>
      <c r="BDB20" t="n">
        <v>0.25</v>
      </c>
      <c r="BDC20" t="n">
        <v>0.2</v>
      </c>
      <c r="BDD20" t="n">
        <v>0.2</v>
      </c>
      <c r="BDE20" t="n">
        <v>0.1</v>
      </c>
      <c r="BDF20" t="n">
        <v>-0.1</v>
      </c>
      <c r="BDG20" t="n">
        <v>0.25</v>
      </c>
      <c r="BDH20" t="n">
        <v>0.2</v>
      </c>
      <c r="BDI20" t="n">
        <v>0.2</v>
      </c>
      <c r="BDJ20" t="n">
        <v>-0.1</v>
      </c>
      <c r="BDK20" t="n">
        <v>-0.1</v>
      </c>
      <c r="BDL20" t="n">
        <v>0.1</v>
      </c>
      <c r="BDM20" t="n">
        <v>0.2</v>
      </c>
      <c r="BDN20" t="n">
        <v>0.25</v>
      </c>
      <c r="BDO20" t="n">
        <v>0.1</v>
      </c>
      <c r="BDP20" t="n">
        <v>0.4</v>
      </c>
      <c r="BDQ20" t="n">
        <v>0.1</v>
      </c>
      <c r="BDR20" t="n">
        <v>-0.1</v>
      </c>
      <c r="BDS20" t="n">
        <v>0.1</v>
      </c>
      <c r="BDT20" t="n">
        <v>-0.1</v>
      </c>
      <c r="BDU20" t="n">
        <v>0.1</v>
      </c>
      <c r="BDV20" t="n">
        <v>0.2</v>
      </c>
      <c r="BDW20" t="n">
        <v>0.1</v>
      </c>
      <c r="BDX20" t="n">
        <v>0.2</v>
      </c>
      <c r="BDY20" t="n">
        <v>0.1</v>
      </c>
      <c r="BDZ20" t="n">
        <v>0.1</v>
      </c>
      <c r="BEA20" t="n">
        <v>-0.1</v>
      </c>
      <c r="BEB20" t="n">
        <v>0.4</v>
      </c>
      <c r="BEC20" t="n">
        <v>0.2</v>
      </c>
      <c r="BED20" t="n">
        <v>0.2</v>
      </c>
      <c r="BEE20" t="n">
        <v>0.1</v>
      </c>
      <c r="BEF20" t="n">
        <v>0.1</v>
      </c>
      <c r="BEG20" t="n">
        <v>0.2</v>
      </c>
      <c r="BEH20" t="n">
        <v>0.2</v>
      </c>
      <c r="BEI20" t="n">
        <v>0.25</v>
      </c>
      <c r="BEJ20" t="n">
        <v>0.1</v>
      </c>
      <c r="BEK20" t="n">
        <v>0.2</v>
      </c>
      <c r="BEL20" t="n">
        <v>0.2</v>
      </c>
      <c r="BEM20" t="n">
        <v>-0.1</v>
      </c>
      <c r="BEN20" t="n">
        <v>0.1</v>
      </c>
      <c r="BEO20" t="n">
        <v>0.2</v>
      </c>
      <c r="BEP20" t="n">
        <v>0.1</v>
      </c>
      <c r="BEQ20" t="n">
        <v>0.2</v>
      </c>
      <c r="BER20" t="n">
        <v>-0.1</v>
      </c>
      <c r="BES20" t="n">
        <v>0.1</v>
      </c>
      <c r="BET20" t="n">
        <v>0.1</v>
      </c>
      <c r="BEU20" t="n">
        <v>0.2</v>
      </c>
      <c r="BEV20" t="n">
        <v>0.1</v>
      </c>
      <c r="BEW20" t="n">
        <v>0.2</v>
      </c>
      <c r="BEX20" t="n">
        <v>0.1</v>
      </c>
      <c r="BEY20" t="n">
        <v>-0.1</v>
      </c>
      <c r="BEZ20" t="n">
        <v>0.2</v>
      </c>
      <c r="BFA20" t="n">
        <v>-0.1</v>
      </c>
      <c r="BFB20" t="n">
        <v>0.2</v>
      </c>
      <c r="BFC20" t="n">
        <v>0.2</v>
      </c>
      <c r="BFD20" t="n">
        <v>0.1</v>
      </c>
      <c r="BFE20" t="n">
        <v>0.2</v>
      </c>
      <c r="BFF20" t="n">
        <v>-0.1</v>
      </c>
      <c r="BFG20" t="n">
        <v>0.1</v>
      </c>
      <c r="BFH20" t="n">
        <v>0.25</v>
      </c>
      <c r="BFI20" t="n">
        <v>0.1</v>
      </c>
      <c r="BFJ20" t="n">
        <v>0.1</v>
      </c>
      <c r="BFK20" t="n">
        <v>0.1</v>
      </c>
      <c r="BFL20" t="n">
        <v>0.1</v>
      </c>
      <c r="BFM20" t="n">
        <v>0.1</v>
      </c>
      <c r="BFN20" t="n">
        <v>0.2</v>
      </c>
      <c r="BFO20" t="n">
        <v>-0.1</v>
      </c>
      <c r="BFP20" t="n">
        <v>0.1</v>
      </c>
      <c r="BFQ20" t="n">
        <v>-0.1</v>
      </c>
      <c r="BFR20" t="n">
        <v>0.4</v>
      </c>
      <c r="BFS20" t="n">
        <v>0.1</v>
      </c>
      <c r="BFT20" t="n">
        <v>-0.3</v>
      </c>
      <c r="BFU20" t="n">
        <v>0.25</v>
      </c>
      <c r="BFV20" t="n">
        <v>0.2</v>
      </c>
      <c r="BFW20" t="n">
        <v>0.1</v>
      </c>
      <c r="BFX20" t="n">
        <v>0.25</v>
      </c>
      <c r="BFY20" t="n">
        <v>0.1</v>
      </c>
      <c r="BFZ20" t="n">
        <v>0.1</v>
      </c>
      <c r="BGA20" t="n">
        <v>-0.1</v>
      </c>
      <c r="BGB20" t="n">
        <v>-0.1</v>
      </c>
      <c r="BGC20" t="n">
        <v>0.25</v>
      </c>
      <c r="BGD20" t="n">
        <v>0.2</v>
      </c>
      <c r="BGE20" t="n">
        <v>-0.3</v>
      </c>
      <c r="BGF20" t="n">
        <v>0.2</v>
      </c>
      <c r="BGG20" t="n">
        <v>-0.1</v>
      </c>
      <c r="BGH20" t="n">
        <v>0.1</v>
      </c>
      <c r="BGI20" t="n">
        <v>0.1</v>
      </c>
      <c r="BGJ20" t="n">
        <v>0.1</v>
      </c>
      <c r="BGK20" t="n">
        <v>0.2</v>
      </c>
      <c r="BGL20" t="n">
        <v>0.1</v>
      </c>
      <c r="BGM20" t="n">
        <v>0.2</v>
      </c>
      <c r="BGN20" t="n">
        <v>0.2</v>
      </c>
      <c r="BGO20" t="n">
        <v>0.2</v>
      </c>
      <c r="BGP20" t="n">
        <v>-0.1</v>
      </c>
      <c r="BGQ20" t="n">
        <v>0.1</v>
      </c>
      <c r="BGR20" t="n">
        <v>0.1</v>
      </c>
      <c r="BGS20" t="n">
        <v>0.1</v>
      </c>
      <c r="BGT20" t="n">
        <v>0.1</v>
      </c>
      <c r="BGU20" t="n">
        <v>0.25</v>
      </c>
      <c r="BGV20" t="n">
        <v>0.25</v>
      </c>
      <c r="BGW20" t="n">
        <v>0.2</v>
      </c>
      <c r="BGX20" t="n">
        <v>0.1</v>
      </c>
      <c r="BGY20" t="n">
        <v>0.25</v>
      </c>
      <c r="BGZ20" t="n">
        <v>0.2</v>
      </c>
      <c r="BHA20" t="n">
        <v>-0.1</v>
      </c>
      <c r="BHB20" t="n">
        <v>0.2</v>
      </c>
      <c r="BHC20" t="n">
        <v>0.25</v>
      </c>
      <c r="BHD20" t="n">
        <v>0.2</v>
      </c>
      <c r="BHE20" t="n">
        <v>0.2</v>
      </c>
      <c r="BHF20" t="n">
        <v>0.1</v>
      </c>
      <c r="BHG20" t="n">
        <v>-0.1</v>
      </c>
      <c r="BHH20" t="n">
        <v>0.1</v>
      </c>
      <c r="BHI20" t="n">
        <v>0.2</v>
      </c>
      <c r="BHJ20" t="n">
        <v>-0.1</v>
      </c>
      <c r="BHK20" t="n">
        <v>0.1</v>
      </c>
      <c r="BHL20" t="n">
        <v>0.1</v>
      </c>
      <c r="BHM20" t="n">
        <v>-0.3</v>
      </c>
      <c r="BHN20" t="n">
        <v>0.1</v>
      </c>
      <c r="BHO20" t="n">
        <v>0.1</v>
      </c>
      <c r="BHP20" t="n">
        <v>0.1</v>
      </c>
      <c r="BHQ20" t="n">
        <v>-0.1</v>
      </c>
      <c r="BHR20" t="n">
        <v>0.1</v>
      </c>
      <c r="BHS20" t="n">
        <v>0.1</v>
      </c>
      <c r="BHT20" t="n">
        <v>0.1</v>
      </c>
      <c r="BHU20" t="n">
        <v>0.1</v>
      </c>
      <c r="BHV20" t="n">
        <v>0.1</v>
      </c>
      <c r="BHW20" t="n">
        <v>0.1</v>
      </c>
      <c r="BHX20" t="n">
        <v>0.2</v>
      </c>
      <c r="BHY20" t="n">
        <v>0.2</v>
      </c>
      <c r="BHZ20" t="n">
        <v>-0.1</v>
      </c>
      <c r="BIA20" t="n">
        <v>0.2</v>
      </c>
      <c r="BIB20" t="n">
        <v>-0.1</v>
      </c>
      <c r="BIC20" t="n">
        <v>0.2</v>
      </c>
      <c r="BID20" t="n">
        <v>0.1</v>
      </c>
      <c r="BIE20" t="n">
        <v>0.1</v>
      </c>
      <c r="BIF20" t="n">
        <v>0.2</v>
      </c>
      <c r="BIG20" t="n">
        <v>0.2</v>
      </c>
      <c r="BIH20" t="n">
        <v>0.1</v>
      </c>
      <c r="BII20" t="n">
        <v>0.25</v>
      </c>
      <c r="BIJ20" t="n">
        <v>-0.3</v>
      </c>
      <c r="BIK20" t="n">
        <v>-0.1</v>
      </c>
      <c r="BIL20" t="n">
        <v>0.1</v>
      </c>
      <c r="BIM20" t="n">
        <v>0.25</v>
      </c>
      <c r="BIN20" t="n">
        <v>0.2</v>
      </c>
      <c r="BIO20" t="n">
        <v>0.2</v>
      </c>
      <c r="BIP20" t="n">
        <v>-0.1</v>
      </c>
      <c r="BIQ20" t="n">
        <v>0.1</v>
      </c>
      <c r="BIR20" t="n">
        <v>0.1</v>
      </c>
      <c r="BIS20" t="n">
        <v>0.1</v>
      </c>
      <c r="BIT20" t="n">
        <v>0.2</v>
      </c>
      <c r="BIU20" t="n">
        <v>0.1</v>
      </c>
      <c r="BIV20" t="n">
        <v>-0.1</v>
      </c>
      <c r="BIW20" t="n">
        <v>0.25</v>
      </c>
      <c r="BIX20" t="n">
        <v>0.1</v>
      </c>
      <c r="BIY20" t="n">
        <v>0.2</v>
      </c>
      <c r="BIZ20" t="n">
        <v>-0.1</v>
      </c>
      <c r="BJA20" t="n">
        <v>0.4</v>
      </c>
      <c r="BJB20" t="n">
        <v>-0.1</v>
      </c>
      <c r="BJC20" t="n">
        <v>-0.1</v>
      </c>
      <c r="BJD20" t="n">
        <v>0.2</v>
      </c>
      <c r="BJE20" t="n">
        <v>0.2</v>
      </c>
      <c r="BJF20" t="n">
        <v>0.1</v>
      </c>
      <c r="BJG20" t="n">
        <v>0.2</v>
      </c>
      <c r="BJH20" t="n">
        <v>0.2</v>
      </c>
      <c r="BJI20" t="n">
        <v>0.1</v>
      </c>
      <c r="BJJ20" t="n">
        <v>-0.1</v>
      </c>
      <c r="BJK20" t="n">
        <v>-0.1</v>
      </c>
      <c r="BJL20" t="n">
        <v>0.1</v>
      </c>
      <c r="BJM20" t="n">
        <v>0.1</v>
      </c>
      <c r="BJN20" t="n">
        <v>-0.1</v>
      </c>
      <c r="BJO20" t="n">
        <v>0.1</v>
      </c>
      <c r="BJP20" t="n">
        <v>0.1</v>
      </c>
      <c r="BJQ20" t="n">
        <v>0.1</v>
      </c>
      <c r="BJR20" t="n">
        <v>0.2</v>
      </c>
      <c r="BJS20" t="n">
        <v>0.1</v>
      </c>
      <c r="BJT20" t="n">
        <v>0.2</v>
      </c>
      <c r="BJU20" t="n">
        <v>0.1</v>
      </c>
      <c r="BJV20" t="n">
        <v>-0.1</v>
      </c>
      <c r="BJW20" t="n">
        <v>0.1</v>
      </c>
      <c r="BJX20" t="n">
        <v>0.1</v>
      </c>
      <c r="BJY20" t="n">
        <v>0.2</v>
      </c>
      <c r="BJZ20" t="n">
        <v>0.1</v>
      </c>
      <c r="BKA20" t="n">
        <v>0.25</v>
      </c>
      <c r="BKB20" t="n">
        <v>0.1</v>
      </c>
      <c r="BKC20" t="n">
        <v>0.1</v>
      </c>
      <c r="BKD20" t="n">
        <v>0.1</v>
      </c>
      <c r="BKE20" t="n">
        <v>-0.1</v>
      </c>
      <c r="BKF20" t="n">
        <v>0.2</v>
      </c>
      <c r="BKG20" t="n">
        <v>0.2</v>
      </c>
      <c r="BKH20" t="n">
        <v>-0.1</v>
      </c>
      <c r="BKI20" t="n">
        <v>-0.1</v>
      </c>
      <c r="BKJ20" t="n">
        <v>0.1</v>
      </c>
      <c r="BKK20" t="n">
        <v>0.2</v>
      </c>
      <c r="BKL20" t="n">
        <v>-0.1</v>
      </c>
      <c r="BKM20" t="n">
        <v>0.2</v>
      </c>
      <c r="BKN20" t="n">
        <v>0.1</v>
      </c>
      <c r="BKO20" t="n">
        <v>-0.1</v>
      </c>
      <c r="BKP20" t="n">
        <v>0.1</v>
      </c>
      <c r="BKQ20" t="n">
        <v>0.2</v>
      </c>
      <c r="BKR20" t="n">
        <v>0.2</v>
      </c>
      <c r="BKS20" t="n">
        <v>0.25</v>
      </c>
      <c r="BKT20" t="n">
        <v>0.1</v>
      </c>
      <c r="BKU20" t="n">
        <v>0.25</v>
      </c>
      <c r="BKV20" t="n">
        <v>0.1</v>
      </c>
      <c r="BKW20" t="n">
        <v>0.1</v>
      </c>
      <c r="BKX20" t="n">
        <v>-0.1</v>
      </c>
      <c r="BKY20" t="n">
        <v>0.25</v>
      </c>
      <c r="BKZ20" t="n">
        <v>0.2</v>
      </c>
      <c r="BLA20" t="n">
        <v>0.2</v>
      </c>
      <c r="BLB20" t="n">
        <v>0.1</v>
      </c>
      <c r="BLC20" t="n">
        <v>0.1</v>
      </c>
      <c r="BLD20" t="n">
        <v>0.25</v>
      </c>
      <c r="BLE20" t="n">
        <v>0.25</v>
      </c>
      <c r="BLF20" t="n">
        <v>0.25</v>
      </c>
      <c r="BLG20" t="n">
        <v>-0.3</v>
      </c>
      <c r="BLH20" t="n">
        <v>-0.1</v>
      </c>
      <c r="BLI20" t="n">
        <v>0.2</v>
      </c>
      <c r="BLJ20" t="n">
        <v>0.2</v>
      </c>
      <c r="BLK20" t="n">
        <v>0.25</v>
      </c>
      <c r="BLL20" t="n">
        <v>-0.1</v>
      </c>
      <c r="BLM20" t="n">
        <v>0.4</v>
      </c>
      <c r="BLN20" t="n">
        <v>0.1</v>
      </c>
      <c r="BLO20" t="n">
        <v>0.4</v>
      </c>
      <c r="BLP20" t="n">
        <v>-0.1</v>
      </c>
      <c r="BLQ20" t="n">
        <v>0.4</v>
      </c>
      <c r="BLR20" t="n">
        <v>-0.1</v>
      </c>
      <c r="BLS20" t="n">
        <v>0.2</v>
      </c>
      <c r="BLT20" t="n">
        <v>0.4</v>
      </c>
      <c r="BLU20" t="n">
        <v>0.25</v>
      </c>
      <c r="BLV20" t="n">
        <v>0.1</v>
      </c>
      <c r="BLW20" t="n">
        <v>-0.1</v>
      </c>
      <c r="BLX20" t="n">
        <v>0.25</v>
      </c>
      <c r="BLY20" t="n">
        <v>0.1</v>
      </c>
      <c r="BLZ20" t="n">
        <v>0.1</v>
      </c>
      <c r="BMA20" t="n">
        <v>0.2</v>
      </c>
      <c r="BMB20" t="n">
        <v>-0.3</v>
      </c>
      <c r="BMC20" t="n">
        <v>0.2</v>
      </c>
      <c r="BMD20" t="n">
        <v>0.2</v>
      </c>
      <c r="BME20" t="n">
        <v>0.1</v>
      </c>
      <c r="BMF20" t="n">
        <v>-0.1</v>
      </c>
      <c r="BMG20" t="n">
        <v>-0.3</v>
      </c>
      <c r="BMH20" t="n">
        <v>0.1</v>
      </c>
      <c r="BMI20" t="n">
        <v>0.2</v>
      </c>
      <c r="BMJ20" t="n">
        <v>0.25</v>
      </c>
      <c r="BMK20" t="n">
        <v>0.1</v>
      </c>
      <c r="BML20" t="n">
        <v>-0.1</v>
      </c>
      <c r="BMM20" t="n">
        <v>0.2</v>
      </c>
      <c r="BMN20" t="n">
        <v>-0.3</v>
      </c>
      <c r="BMO20" t="n">
        <v>0.25</v>
      </c>
      <c r="BMP20" t="n">
        <v>0.25</v>
      </c>
      <c r="BMQ20" t="n">
        <v>0.2</v>
      </c>
      <c r="BMR20" t="n">
        <v>0.2</v>
      </c>
      <c r="BMS20" t="n">
        <v>0.1</v>
      </c>
      <c r="BMT20" t="n">
        <v>0.1</v>
      </c>
      <c r="BMU20" t="n">
        <v>0.25</v>
      </c>
      <c r="BMV20" t="n">
        <v>0.25</v>
      </c>
      <c r="BMW20" t="n">
        <v>0.2</v>
      </c>
      <c r="BMX20" t="n">
        <v>-0.1</v>
      </c>
      <c r="BMY20" t="n">
        <v>0.2</v>
      </c>
      <c r="BMZ20" t="n">
        <v>0.1</v>
      </c>
      <c r="BNA20" t="n">
        <v>0.4</v>
      </c>
      <c r="BNB20" t="n">
        <v>-0.1</v>
      </c>
      <c r="BNC20" t="n">
        <v>0.25</v>
      </c>
      <c r="BND20" t="n">
        <v>0.2</v>
      </c>
      <c r="BNE20" t="n">
        <v>0.1</v>
      </c>
      <c r="BNF20" t="n">
        <v>-0.1</v>
      </c>
      <c r="BNG20" t="n">
        <v>0.2</v>
      </c>
      <c r="BNH20" t="n">
        <v>0.2</v>
      </c>
      <c r="BNI20" t="n">
        <v>0.1</v>
      </c>
      <c r="BNJ20" t="n">
        <v>-0.1</v>
      </c>
      <c r="BNK20" t="n">
        <v>0.1</v>
      </c>
      <c r="BNL20" t="n">
        <v>-0.3</v>
      </c>
      <c r="BNM20" t="n">
        <v>0.25</v>
      </c>
      <c r="BNN20" t="n">
        <v>0.2</v>
      </c>
      <c r="BNO20" t="n">
        <v>0.1</v>
      </c>
      <c r="BNP20" t="n">
        <v>0.25</v>
      </c>
      <c r="BNQ20" t="n">
        <v>-0.1</v>
      </c>
      <c r="BNR20" t="n">
        <v>0.4</v>
      </c>
      <c r="BNS20" t="n">
        <v>0.1</v>
      </c>
      <c r="BNT20" t="n">
        <v>0.1</v>
      </c>
      <c r="BNU20" t="n">
        <v>-0.3</v>
      </c>
      <c r="BNV20" t="n">
        <v>0.1</v>
      </c>
      <c r="BNW20" t="n">
        <v>0.1</v>
      </c>
      <c r="BNX20" t="n">
        <v>0.1</v>
      </c>
      <c r="BNY20" t="n">
        <v>0.2</v>
      </c>
      <c r="BNZ20" t="n">
        <v>0.2</v>
      </c>
      <c r="BOA20" t="n">
        <v>0.2</v>
      </c>
      <c r="BOB20" t="n">
        <v>0.4</v>
      </c>
      <c r="BOC20" t="n">
        <v>0.1</v>
      </c>
      <c r="BOD20" t="n">
        <v>-0.1</v>
      </c>
      <c r="BOE20" t="n">
        <v>0.1</v>
      </c>
      <c r="BOF20" t="n">
        <v>0.2</v>
      </c>
      <c r="BOG20" t="n">
        <v>0.25</v>
      </c>
      <c r="BOH20" t="n">
        <v>0.1</v>
      </c>
      <c r="BOI20" t="n">
        <v>-0.3</v>
      </c>
      <c r="BOJ20" t="n">
        <v>0.1</v>
      </c>
      <c r="BOK20" t="n">
        <v>0.1</v>
      </c>
      <c r="BOL20" t="n">
        <v>-0.1</v>
      </c>
      <c r="BOM20" t="n">
        <v>0.1</v>
      </c>
      <c r="BON20" t="n">
        <v>0.4</v>
      </c>
      <c r="BOO20" t="n">
        <v>0.2</v>
      </c>
      <c r="BOP20" t="n">
        <v>0.25</v>
      </c>
      <c r="BOQ20" t="n">
        <v>0.1</v>
      </c>
      <c r="BOR20" t="n">
        <v>0.2</v>
      </c>
      <c r="BOS20" t="n">
        <v>0.1</v>
      </c>
      <c r="BOT20" t="n">
        <v>0.1</v>
      </c>
      <c r="BOU20" t="n">
        <v>0.1</v>
      </c>
      <c r="BOV20" t="n">
        <v>0.25</v>
      </c>
      <c r="BOW20" t="n">
        <v>0.1</v>
      </c>
      <c r="BOX20" t="n">
        <v>0.2</v>
      </c>
      <c r="BOY20" t="n">
        <v>0.2</v>
      </c>
      <c r="BOZ20" t="n">
        <v>0.2</v>
      </c>
      <c r="BPA20" t="n">
        <v>0.1</v>
      </c>
      <c r="BPB20" t="n">
        <v>0.1</v>
      </c>
      <c r="BPC20" t="n">
        <v>-0.1</v>
      </c>
      <c r="BPD20" t="n">
        <v>0.1</v>
      </c>
      <c r="BPE20" t="n">
        <v>0.1</v>
      </c>
      <c r="BPF20" t="n">
        <v>0.1</v>
      </c>
      <c r="BPG20" t="n">
        <v>-0.1</v>
      </c>
      <c r="BPH20" t="n">
        <v>0.2</v>
      </c>
      <c r="BPI20" t="n">
        <v>0.2</v>
      </c>
      <c r="BPJ20" t="n">
        <v>0.1</v>
      </c>
      <c r="BPK20" t="n">
        <v>0.1</v>
      </c>
      <c r="BPL20" t="n">
        <v>0.25</v>
      </c>
      <c r="BPM20" t="n">
        <v>0.2</v>
      </c>
      <c r="BPN20" t="n">
        <v>0.4</v>
      </c>
      <c r="BPO20" t="n">
        <v>0.1</v>
      </c>
      <c r="BPP20" t="n">
        <v>-0.3</v>
      </c>
      <c r="BPQ20" t="n">
        <v>0.2</v>
      </c>
      <c r="BPR20" t="n">
        <v>0.1</v>
      </c>
      <c r="BPS20" t="n">
        <v>0.2</v>
      </c>
      <c r="BPT20" t="n">
        <v>0.1</v>
      </c>
      <c r="BPU20" t="n">
        <v>0.2</v>
      </c>
      <c r="BPV20" t="n">
        <v>0.1</v>
      </c>
      <c r="BPW20" t="n">
        <v>0.2</v>
      </c>
      <c r="BPX20" t="n">
        <v>0.2</v>
      </c>
      <c r="BPY20" t="n">
        <v>0.25</v>
      </c>
      <c r="BPZ20" t="n">
        <v>-0.1</v>
      </c>
      <c r="BQA20" t="n">
        <v>0.2</v>
      </c>
      <c r="BQB20" t="n">
        <v>0.1</v>
      </c>
      <c r="BQC20" t="n">
        <v>0.2</v>
      </c>
      <c r="BQD20" t="n">
        <v>0.1</v>
      </c>
      <c r="BQE20" t="n">
        <v>-0.3</v>
      </c>
      <c r="BQF20" t="n">
        <v>0.2</v>
      </c>
      <c r="BQG20" t="n">
        <v>0.25</v>
      </c>
      <c r="BQH20" t="n">
        <v>0.1</v>
      </c>
      <c r="BQI20" t="n">
        <v>-0.1</v>
      </c>
      <c r="BQJ20" t="n">
        <v>0.1</v>
      </c>
      <c r="BQK20" t="n">
        <v>0.2</v>
      </c>
      <c r="BQL20" t="n">
        <v>-0.1</v>
      </c>
      <c r="BQM20" t="n">
        <v>0.4</v>
      </c>
      <c r="BQN20" t="n">
        <v>0.1</v>
      </c>
      <c r="BQO20" t="n">
        <v>0.1</v>
      </c>
      <c r="BQP20" t="n">
        <v>0.25</v>
      </c>
      <c r="BQQ20" t="n">
        <v>0.1</v>
      </c>
      <c r="BQR20" t="n">
        <v>0.1</v>
      </c>
      <c r="BQS20" t="n">
        <v>0.2</v>
      </c>
      <c r="BQT20" t="n">
        <v>-0.1</v>
      </c>
      <c r="BQU20" t="n">
        <v>0.1</v>
      </c>
      <c r="BQV20" t="n">
        <v>0.1</v>
      </c>
      <c r="BQW20" t="n">
        <v>0.1</v>
      </c>
      <c r="BQX20" t="n">
        <v>0.2</v>
      </c>
      <c r="BQY20" t="n">
        <v>0.1</v>
      </c>
      <c r="BQZ20" t="n">
        <v>0.1</v>
      </c>
      <c r="BRA20" t="n">
        <v>0.1</v>
      </c>
      <c r="BRB20" t="n">
        <v>-0.1</v>
      </c>
      <c r="BRC20" t="n">
        <v>-0.1</v>
      </c>
      <c r="BRD20" t="n">
        <v>0.1</v>
      </c>
      <c r="BRE20" t="n">
        <v>-0.1</v>
      </c>
      <c r="BRF20" t="n">
        <v>0.1</v>
      </c>
      <c r="BRG20" t="n">
        <v>-0.1</v>
      </c>
      <c r="BRH20" t="n">
        <v>0.1</v>
      </c>
      <c r="BRI20" t="n">
        <v>0.1</v>
      </c>
      <c r="BRJ20" t="n">
        <v>0.1</v>
      </c>
      <c r="BRK20" t="n">
        <v>-0.1</v>
      </c>
      <c r="BRL20" t="n">
        <v>0.4</v>
      </c>
      <c r="BRM20" t="n">
        <v>0.2</v>
      </c>
      <c r="BRN20" t="n">
        <v>0.1</v>
      </c>
      <c r="BRO20" t="n">
        <v>0.1</v>
      </c>
      <c r="BRP20" t="n">
        <v>0.1</v>
      </c>
      <c r="BRQ20" t="n">
        <v>0.2</v>
      </c>
      <c r="BRR20" t="n">
        <v>-0.1</v>
      </c>
      <c r="BRS20" t="n">
        <v>0.25</v>
      </c>
      <c r="BRT20" t="n">
        <v>0.1</v>
      </c>
      <c r="BRU20" t="n">
        <v>0.1</v>
      </c>
      <c r="BRV20" t="n">
        <v>0.1</v>
      </c>
      <c r="BRW20" t="n">
        <v>0.1</v>
      </c>
      <c r="BRX20" t="n">
        <v>0.1</v>
      </c>
      <c r="BRY20" t="n">
        <v>0.1</v>
      </c>
      <c r="BRZ20" t="n">
        <v>0.1</v>
      </c>
      <c r="BSA20" t="n">
        <v>0.25</v>
      </c>
      <c r="BSB20" t="n">
        <v>0.1</v>
      </c>
      <c r="BSC20" t="n">
        <v>-0.1</v>
      </c>
      <c r="BSD20" t="n">
        <v>0.2</v>
      </c>
      <c r="BSE20" t="n">
        <v>0.1</v>
      </c>
      <c r="BSF20" t="n">
        <v>0.25</v>
      </c>
      <c r="BSG20" t="n">
        <v>0.1</v>
      </c>
      <c r="BSH20" t="n">
        <v>0.1</v>
      </c>
      <c r="BSI20" t="n">
        <v>-0.1</v>
      </c>
      <c r="BSJ20" t="n">
        <v>-0.1</v>
      </c>
      <c r="BSK20" t="n">
        <v>-0.3</v>
      </c>
      <c r="BSL20" t="n">
        <v>-0.1</v>
      </c>
      <c r="BSM20" t="n">
        <v>0.1</v>
      </c>
      <c r="BSN20" t="n">
        <v>0.1</v>
      </c>
      <c r="BSO20" t="n">
        <v>0.2</v>
      </c>
      <c r="BSP20" t="n">
        <v>0.2</v>
      </c>
      <c r="BSQ20" t="n">
        <v>-0.1</v>
      </c>
      <c r="BSR20" t="n">
        <v>0.2</v>
      </c>
      <c r="BSS20" t="n">
        <v>0.1</v>
      </c>
      <c r="BST20" t="n">
        <v>-0.3</v>
      </c>
      <c r="BSU20" t="n">
        <v>0.2</v>
      </c>
      <c r="BSV20" t="n">
        <v>0.2</v>
      </c>
      <c r="BSW20" t="n">
        <v>0.2</v>
      </c>
      <c r="BSX20" t="n">
        <v>0.1</v>
      </c>
      <c r="BSY20" t="n">
        <v>0.1</v>
      </c>
      <c r="BSZ20" t="n">
        <v>-0.1</v>
      </c>
      <c r="BTA20" t="n">
        <v>0.1</v>
      </c>
      <c r="BTB20" t="n">
        <v>-0.1</v>
      </c>
      <c r="BTC20" t="n">
        <v>0.2</v>
      </c>
      <c r="BTD20" t="n">
        <v>0.2</v>
      </c>
      <c r="BTE20" t="n">
        <v>0.2</v>
      </c>
      <c r="BTF20" t="n">
        <v>0.25</v>
      </c>
      <c r="BTG20" t="n">
        <v>-0.1</v>
      </c>
      <c r="BTH20" t="n">
        <v>0.25</v>
      </c>
      <c r="BTI20" t="n">
        <v>0.25</v>
      </c>
      <c r="BTJ20" t="n">
        <v>0.1</v>
      </c>
      <c r="BTK20" t="n">
        <v>0.2</v>
      </c>
      <c r="BTL20" t="n">
        <v>0.1</v>
      </c>
      <c r="BTM20" t="n">
        <v>-0.1</v>
      </c>
      <c r="BTN20" t="n">
        <v>-0.1</v>
      </c>
      <c r="BTO20" t="n">
        <v>0.1</v>
      </c>
      <c r="BTP20" t="n">
        <v>0.2</v>
      </c>
      <c r="BTQ20" t="n">
        <v>-0.1</v>
      </c>
      <c r="BTR20" t="n">
        <v>0.1</v>
      </c>
      <c r="BTS20" t="n">
        <v>0.2</v>
      </c>
      <c r="BTT20" t="n">
        <v>0.1</v>
      </c>
      <c r="BTU20" t="n">
        <v>0.1</v>
      </c>
      <c r="BTV20" t="n">
        <v>0.1</v>
      </c>
      <c r="BTW20" t="n">
        <v>0.2</v>
      </c>
      <c r="BTX20" t="n">
        <v>0.1</v>
      </c>
      <c r="BTY20" t="n">
        <v>0.25</v>
      </c>
      <c r="BTZ20" t="n">
        <v>-0.1</v>
      </c>
      <c r="BUA20" t="n">
        <v>0.1</v>
      </c>
      <c r="BUB20" t="n">
        <v>0.2</v>
      </c>
      <c r="BUC20" t="n">
        <v>0.2</v>
      </c>
      <c r="BUD20" t="n">
        <v>0.25</v>
      </c>
      <c r="BUE20" t="n">
        <v>0.25</v>
      </c>
      <c r="BUF20" t="n">
        <v>0.1</v>
      </c>
      <c r="BUG20" t="n">
        <v>0.1</v>
      </c>
      <c r="BUH20" t="n">
        <v>0.25</v>
      </c>
      <c r="BUI20" t="n">
        <v>0.1</v>
      </c>
      <c r="BUJ20" t="n">
        <v>0.2</v>
      </c>
      <c r="BUK20" t="n">
        <v>0.1</v>
      </c>
      <c r="BUL20" t="n">
        <v>0.1</v>
      </c>
      <c r="BUM20" t="n">
        <v>0.2</v>
      </c>
      <c r="BUN20" t="n">
        <v>0.1</v>
      </c>
      <c r="BUO20" t="n">
        <v>0.25</v>
      </c>
      <c r="BUP20" t="n">
        <v>-0.1</v>
      </c>
      <c r="BUQ20" t="n">
        <v>0.25</v>
      </c>
      <c r="BUR20" t="n">
        <v>0.1</v>
      </c>
      <c r="BUS20" t="n">
        <v>0.1</v>
      </c>
      <c r="BUT20" t="n">
        <v>-0.1</v>
      </c>
      <c r="BUU20" t="n">
        <v>0.1</v>
      </c>
      <c r="BUV20" t="n">
        <v>0.1</v>
      </c>
      <c r="BUW20" t="n">
        <v>0.25</v>
      </c>
      <c r="BUX20" t="n">
        <v>0.1</v>
      </c>
      <c r="BUY20" t="n">
        <v>0.2</v>
      </c>
      <c r="BUZ20" t="n">
        <v>0.1</v>
      </c>
      <c r="BVA20" t="n">
        <v>0.1</v>
      </c>
      <c r="BVB20" t="n">
        <v>-0.3</v>
      </c>
      <c r="BVC20" t="n">
        <v>0.2</v>
      </c>
      <c r="BVD20" t="n">
        <v>0.1</v>
      </c>
      <c r="BVE20" t="n">
        <v>0.1</v>
      </c>
      <c r="BVF20" t="n">
        <v>-0.1</v>
      </c>
      <c r="BVG20" t="n">
        <v>0.1</v>
      </c>
      <c r="BVH20" t="n">
        <v>-0.1</v>
      </c>
      <c r="BVI20" t="n">
        <v>0.1</v>
      </c>
      <c r="BVJ20" t="n">
        <v>0.2</v>
      </c>
      <c r="BVK20" t="n">
        <v>-0.1</v>
      </c>
      <c r="BVL20" t="n">
        <v>0.2</v>
      </c>
      <c r="BVM20" t="n">
        <v>0.2</v>
      </c>
      <c r="BVN20" t="n">
        <v>0.1</v>
      </c>
      <c r="BVO20" t="n">
        <v>0.1</v>
      </c>
      <c r="BVP20" t="n">
        <v>0.1</v>
      </c>
      <c r="BVQ20" t="n">
        <v>0.1</v>
      </c>
      <c r="BVR20" t="n">
        <v>0.1</v>
      </c>
      <c r="BVS20" t="n">
        <v>0.25</v>
      </c>
      <c r="BVT20" t="n">
        <v>0.2</v>
      </c>
      <c r="BVU20" t="n">
        <v>0.1</v>
      </c>
      <c r="BVV20" t="n">
        <v>0.2</v>
      </c>
      <c r="BVW20" t="n">
        <v>0.2</v>
      </c>
      <c r="BVX20" t="n">
        <v>0.1</v>
      </c>
      <c r="BVY20" t="n">
        <v>0.2</v>
      </c>
      <c r="BVZ20" t="n">
        <v>0.1</v>
      </c>
      <c r="BWA20" t="n">
        <v>0.2</v>
      </c>
      <c r="BWB20" t="n">
        <v>0.1</v>
      </c>
      <c r="BWC20" t="n">
        <v>0.2</v>
      </c>
      <c r="BWD20" t="n">
        <v>0.1</v>
      </c>
      <c r="BWE20" t="n">
        <v>0.25</v>
      </c>
      <c r="BWF20" t="n">
        <v>-0.1</v>
      </c>
      <c r="BWG20" t="n">
        <v>0.2</v>
      </c>
      <c r="BWH20" t="n">
        <v>0.1</v>
      </c>
      <c r="BWI20" t="n">
        <v>0.2</v>
      </c>
      <c r="BWJ20" t="n">
        <v>0.2</v>
      </c>
      <c r="BWK20" t="n">
        <v>0.2</v>
      </c>
      <c r="BWL20" t="n">
        <v>0.25</v>
      </c>
      <c r="BWM20" t="n">
        <v>-0.1</v>
      </c>
      <c r="BWN20" t="n">
        <v>0.1</v>
      </c>
      <c r="BWO20" t="n">
        <v>0.2</v>
      </c>
      <c r="BWP20" t="n">
        <v>0.1</v>
      </c>
      <c r="BWQ20" t="n">
        <v>-0.1</v>
      </c>
      <c r="BWR20" t="n">
        <v>0.2</v>
      </c>
      <c r="BWS20" t="n">
        <v>0.1</v>
      </c>
      <c r="BWT20" t="n">
        <v>0.2</v>
      </c>
      <c r="BWU20" t="n">
        <v>0.2</v>
      </c>
      <c r="BWV20" t="n">
        <v>0.4</v>
      </c>
      <c r="BWW20" t="n">
        <v>0.1</v>
      </c>
      <c r="BWX20" t="n">
        <v>0.25</v>
      </c>
      <c r="BWY20" t="n">
        <v>0.1</v>
      </c>
      <c r="BWZ20" t="n">
        <v>0.1</v>
      </c>
      <c r="BXA20" t="n">
        <v>0.4</v>
      </c>
      <c r="BXB20" t="n">
        <v>0.2</v>
      </c>
      <c r="BXC20" t="n">
        <v>0.25</v>
      </c>
      <c r="BXD20" t="n">
        <v>0.1</v>
      </c>
      <c r="BXE20" t="n">
        <v>0.25</v>
      </c>
      <c r="BXF20" t="n">
        <v>0.1</v>
      </c>
      <c r="BXG20" t="n">
        <v>0.1</v>
      </c>
      <c r="BXH20" t="n">
        <v>0.1</v>
      </c>
      <c r="BXI20" t="n">
        <v>0.2</v>
      </c>
      <c r="BXJ20" t="n">
        <v>0.1</v>
      </c>
      <c r="BXK20" t="n">
        <v>0.1</v>
      </c>
      <c r="BXL20" t="n">
        <v>-0.1</v>
      </c>
      <c r="BXM20" t="n">
        <v>-0.3</v>
      </c>
      <c r="BXN20" t="n">
        <v>0.2</v>
      </c>
      <c r="BXO20" t="n">
        <v>0.1</v>
      </c>
      <c r="BXP20" t="n">
        <v>0.2</v>
      </c>
      <c r="BXQ20" t="n">
        <v>0.2</v>
      </c>
      <c r="BXR20" t="n">
        <v>0.25</v>
      </c>
      <c r="BXS20" t="n">
        <v>0.4</v>
      </c>
      <c r="BXT20" t="n">
        <v>-0.3</v>
      </c>
      <c r="BXU20" t="n">
        <v>0.2</v>
      </c>
      <c r="BXV20" t="n">
        <v>0.25</v>
      </c>
      <c r="BXW20" t="n">
        <v>0.1</v>
      </c>
      <c r="BXX20" t="n">
        <v>-0.1</v>
      </c>
      <c r="BXY20" t="n">
        <v>0.1</v>
      </c>
      <c r="BXZ20" t="n">
        <v>0.2</v>
      </c>
      <c r="BYA20" t="n">
        <v>0.1</v>
      </c>
      <c r="BYB20" t="n">
        <v>0.1</v>
      </c>
      <c r="BYC20" t="n">
        <v>-0.1</v>
      </c>
      <c r="BYD20" t="n">
        <v>0.1</v>
      </c>
      <c r="BYE20" t="n">
        <v>0.2</v>
      </c>
      <c r="BYF20" t="n">
        <v>0.2</v>
      </c>
      <c r="BYG20" t="n">
        <v>0.2</v>
      </c>
      <c r="BYH20" t="n">
        <v>-0.1</v>
      </c>
      <c r="BYI20" t="n">
        <v>0.1</v>
      </c>
      <c r="BYJ20" t="n">
        <v>0.25</v>
      </c>
      <c r="BYK20" t="n">
        <v>0.2</v>
      </c>
      <c r="BYL20" t="n">
        <v>0.2</v>
      </c>
      <c r="BYM20" t="n">
        <v>0.1</v>
      </c>
      <c r="BYN20" t="n">
        <v>0.1</v>
      </c>
      <c r="BYO20" t="n">
        <v>-0.1</v>
      </c>
      <c r="BYP20" t="n">
        <v>0.2</v>
      </c>
      <c r="BYQ20" t="n">
        <v>0.2</v>
      </c>
      <c r="BYR20" t="n">
        <v>0.2</v>
      </c>
      <c r="BYS20" t="n">
        <v>0.2</v>
      </c>
      <c r="BYT20" t="n">
        <v>0.1</v>
      </c>
      <c r="BYU20" t="n">
        <v>0.25</v>
      </c>
      <c r="BYV20" t="n">
        <v>-0.1</v>
      </c>
      <c r="BYW20" t="n">
        <v>-0.1</v>
      </c>
      <c r="BYX20" t="n">
        <v>0.4</v>
      </c>
      <c r="BYY20" t="n">
        <v>0.1</v>
      </c>
      <c r="BYZ20" t="n">
        <v>0.1</v>
      </c>
      <c r="BZA20" t="n">
        <v>0.1</v>
      </c>
      <c r="BZB20" t="n">
        <v>0.25</v>
      </c>
      <c r="BZC20" t="n">
        <v>-0.1</v>
      </c>
      <c r="BZD20" t="n">
        <v>0.2</v>
      </c>
      <c r="BZE20" t="n">
        <v>0.2</v>
      </c>
      <c r="BZF20" t="n">
        <v>0.2</v>
      </c>
      <c r="BZG20" t="n">
        <v>0.2</v>
      </c>
      <c r="BZH20" t="n">
        <v>0.1</v>
      </c>
      <c r="BZI20" t="n">
        <v>0.25</v>
      </c>
      <c r="BZJ20" t="n">
        <v>0.2</v>
      </c>
      <c r="BZK20" t="n">
        <v>0.2</v>
      </c>
      <c r="BZL20" t="n">
        <v>0.2</v>
      </c>
      <c r="BZM20" t="n">
        <v>0.1</v>
      </c>
      <c r="BZN20" t="n">
        <v>-0.1</v>
      </c>
      <c r="BZO20" t="n">
        <v>0.1</v>
      </c>
      <c r="BZP20" t="n">
        <v>0.2</v>
      </c>
      <c r="BZQ20" t="n">
        <v>0.2</v>
      </c>
      <c r="BZR20" t="n">
        <v>0.1</v>
      </c>
      <c r="BZS20" t="n">
        <v>0.2</v>
      </c>
      <c r="BZT20" t="n">
        <v>0.1</v>
      </c>
      <c r="BZU20" t="n">
        <v>0.1</v>
      </c>
      <c r="BZV20" t="n">
        <v>0.1</v>
      </c>
      <c r="BZW20" t="n">
        <v>0.2</v>
      </c>
      <c r="BZX20" t="n">
        <v>0.2</v>
      </c>
      <c r="BZY20" t="n">
        <v>-0.1</v>
      </c>
      <c r="BZZ20" t="n">
        <v>0.1</v>
      </c>
      <c r="CAA20" t="n">
        <v>0.1</v>
      </c>
      <c r="CAB20" t="n">
        <v>0.4</v>
      </c>
      <c r="CAC20" t="n">
        <v>0.1</v>
      </c>
      <c r="CAD20" t="n">
        <v>0.1</v>
      </c>
      <c r="CAE20" t="n">
        <v>0.1</v>
      </c>
      <c r="CAF20" t="n">
        <v>0.2</v>
      </c>
      <c r="CAG20" t="n">
        <v>0.1</v>
      </c>
      <c r="CAH20" t="n">
        <v>-0.3</v>
      </c>
      <c r="CAI20" t="n">
        <v>0.1</v>
      </c>
      <c r="CAJ20" t="n">
        <v>0.2</v>
      </c>
      <c r="CAK20" t="n">
        <v>0.25</v>
      </c>
      <c r="CAL20" t="n">
        <v>0.1</v>
      </c>
      <c r="CAM20" t="n">
        <v>0.1</v>
      </c>
      <c r="CAN20" t="n">
        <v>0.25</v>
      </c>
      <c r="CAO20" t="n">
        <v>0.1</v>
      </c>
      <c r="CAP20" t="n">
        <v>0.1</v>
      </c>
      <c r="CAQ20" t="n">
        <v>0.25</v>
      </c>
      <c r="CAR20" t="n">
        <v>0.1</v>
      </c>
      <c r="CAS20" t="n">
        <v>-0.3</v>
      </c>
      <c r="CAT20" t="n">
        <v>0.1</v>
      </c>
      <c r="CAU20" t="n">
        <v>-0.1</v>
      </c>
      <c r="CAV20" t="n">
        <v>0.1</v>
      </c>
      <c r="CAW20" t="n">
        <v>0.1</v>
      </c>
      <c r="CAX20" t="n">
        <v>0.2</v>
      </c>
      <c r="CAY20" t="n">
        <v>0.2</v>
      </c>
      <c r="CAZ20" t="n">
        <v>0.1</v>
      </c>
      <c r="CBA20" t="n">
        <v>0.1</v>
      </c>
      <c r="CBB20" t="n">
        <v>0.1</v>
      </c>
      <c r="CBC20" t="n">
        <v>0.2</v>
      </c>
      <c r="CBD20" t="n">
        <v>0.4</v>
      </c>
      <c r="CBE20" t="n">
        <v>0.1</v>
      </c>
      <c r="CBF20" t="n">
        <v>0.1</v>
      </c>
      <c r="CBG20" t="n">
        <v>0.2</v>
      </c>
      <c r="CBH20" t="n">
        <v>-0.1</v>
      </c>
      <c r="CBI20" t="n">
        <v>0.25</v>
      </c>
      <c r="CBJ20" t="n">
        <v>0.25</v>
      </c>
      <c r="CBK20" t="n">
        <v>0.25</v>
      </c>
      <c r="CBL20" t="n">
        <v>0.2</v>
      </c>
      <c r="CBM20" t="n">
        <v>0.25</v>
      </c>
      <c r="CBN20" t="n">
        <v>0.1</v>
      </c>
      <c r="CBO20" t="n">
        <v>-0.1</v>
      </c>
      <c r="CBP20" t="n">
        <v>-0.1</v>
      </c>
      <c r="CBQ20" t="n">
        <v>0.1</v>
      </c>
      <c r="CBR20" t="n">
        <v>0.2</v>
      </c>
      <c r="CBS20" t="n">
        <v>0.2</v>
      </c>
      <c r="CBT20" t="n">
        <v>0.1</v>
      </c>
      <c r="CBU20" t="n">
        <v>-0.1</v>
      </c>
      <c r="CBV20" t="n">
        <v>-0.1</v>
      </c>
      <c r="CBW20" t="n">
        <v>0.2</v>
      </c>
      <c r="CBX20" t="n">
        <v>-0.1</v>
      </c>
      <c r="CBY20" t="n">
        <v>0.1</v>
      </c>
      <c r="CBZ20" t="n">
        <v>0.1</v>
      </c>
      <c r="CCA20" t="n">
        <v>0.1</v>
      </c>
      <c r="CCB20" t="n">
        <v>-0.3</v>
      </c>
      <c r="CCC20" t="n">
        <v>0.25</v>
      </c>
      <c r="CCD20" t="n">
        <v>0.1</v>
      </c>
      <c r="CCE20" t="n">
        <v>0.25</v>
      </c>
      <c r="CCF20" t="n">
        <v>0.1</v>
      </c>
      <c r="CCG20" t="n">
        <v>-0.3</v>
      </c>
      <c r="CCH20" t="n">
        <v>-0.1</v>
      </c>
      <c r="CCI20" t="n">
        <v>0.2</v>
      </c>
      <c r="CCJ20" t="n">
        <v>0.2</v>
      </c>
      <c r="CCK20" t="n">
        <v>0.4</v>
      </c>
      <c r="CCL20" t="n">
        <v>0.25</v>
      </c>
      <c r="CCM20" t="n">
        <v>-0.1</v>
      </c>
      <c r="CCN20" t="n">
        <v>0.1</v>
      </c>
      <c r="CCO20" t="n">
        <v>0.2</v>
      </c>
      <c r="CCP20" t="n">
        <v>0.2</v>
      </c>
      <c r="CCQ20" t="n">
        <v>0.1</v>
      </c>
      <c r="CCR20" t="n">
        <v>0.1</v>
      </c>
      <c r="CCS20" t="n">
        <v>0.2</v>
      </c>
      <c r="CCT20" t="n">
        <v>0.1</v>
      </c>
      <c r="CCU20" t="n">
        <v>0.2</v>
      </c>
      <c r="CCV20" t="n">
        <v>0.1</v>
      </c>
      <c r="CCW20" t="n">
        <v>0.2</v>
      </c>
      <c r="CCX20" t="n">
        <v>-0.1</v>
      </c>
      <c r="CCY20" t="n">
        <v>0.1</v>
      </c>
      <c r="CCZ20" t="n">
        <v>0.1</v>
      </c>
      <c r="CDA20" t="n">
        <v>0.2</v>
      </c>
      <c r="CDB20" t="n">
        <v>0.1</v>
      </c>
      <c r="CDC20" t="n">
        <v>0.2</v>
      </c>
      <c r="CDD20" t="n">
        <v>-0.1</v>
      </c>
      <c r="CDE20" t="n">
        <v>0.1</v>
      </c>
      <c r="CDF20" t="n">
        <v>0.1</v>
      </c>
      <c r="CDG20" t="n">
        <v>0.2</v>
      </c>
      <c r="CDH20" t="n">
        <v>-0.1</v>
      </c>
      <c r="CDI20" t="n">
        <v>0.25</v>
      </c>
      <c r="CDJ20" t="n">
        <v>0.1</v>
      </c>
      <c r="CDK20" t="n">
        <v>0.4</v>
      </c>
      <c r="CDL20" t="n">
        <v>0.25</v>
      </c>
      <c r="CDM20" t="n">
        <v>-0.1</v>
      </c>
      <c r="CDN20" t="n">
        <v>-0.3</v>
      </c>
      <c r="CDO20" t="n">
        <v>0.2</v>
      </c>
      <c r="CDP20" t="n">
        <v>0.1</v>
      </c>
      <c r="CDQ20" t="n">
        <v>0.1</v>
      </c>
      <c r="CDR20" t="n">
        <v>0.1</v>
      </c>
      <c r="CDS20" t="n">
        <v>-0.1</v>
      </c>
      <c r="CDT20" t="n">
        <v>0.2</v>
      </c>
      <c r="CDU20" t="n">
        <v>-0.3</v>
      </c>
      <c r="CDV20" t="n">
        <v>0.2</v>
      </c>
      <c r="CDW20" t="n">
        <v>-0.3</v>
      </c>
      <c r="CDX20" t="n">
        <v>0.2</v>
      </c>
      <c r="CDY20" t="n">
        <v>-0.1</v>
      </c>
      <c r="CDZ20" t="n">
        <v>0.4</v>
      </c>
      <c r="CEA20" t="n">
        <v>0.1</v>
      </c>
      <c r="CEB20" t="n">
        <v>0.2</v>
      </c>
      <c r="CEC20" t="n">
        <v>0.1</v>
      </c>
      <c r="CED20" t="n">
        <v>0.1</v>
      </c>
      <c r="CEE20" t="n">
        <v>0.1</v>
      </c>
      <c r="CEF20" t="n">
        <v>-0.1</v>
      </c>
      <c r="CEG20" t="n">
        <v>0.1</v>
      </c>
      <c r="CEH20" t="n">
        <v>0.2</v>
      </c>
      <c r="CEI20" t="n">
        <v>0.1</v>
      </c>
      <c r="CEJ20" t="n">
        <v>0.25</v>
      </c>
      <c r="CEK20" t="n">
        <v>0.2</v>
      </c>
      <c r="CEL20" t="n">
        <v>0.1</v>
      </c>
      <c r="CEM20" t="n">
        <v>0.1</v>
      </c>
      <c r="CEN20" t="n">
        <v>0.1</v>
      </c>
      <c r="CEO20" t="n">
        <v>0.25</v>
      </c>
      <c r="CEP20" t="n">
        <v>0.1</v>
      </c>
      <c r="CEQ20" t="n">
        <v>-0.1</v>
      </c>
      <c r="CER20" t="n">
        <v>0.2</v>
      </c>
      <c r="CES20" t="n">
        <v>-0.1</v>
      </c>
      <c r="CET20" t="n">
        <v>0.2</v>
      </c>
      <c r="CEU20" t="n">
        <v>0.1</v>
      </c>
      <c r="CEV20" t="n">
        <v>-0.1</v>
      </c>
      <c r="CEW20" t="n">
        <v>0.2</v>
      </c>
      <c r="CEX20" t="n">
        <v>0.1</v>
      </c>
      <c r="CEY20" t="n">
        <v>-0.3</v>
      </c>
      <c r="CEZ20" t="n">
        <v>0.1</v>
      </c>
      <c r="CFA20" t="n">
        <v>0.1</v>
      </c>
      <c r="CFB20" t="n">
        <v>0.2</v>
      </c>
      <c r="CFC20" t="n">
        <v>0.1</v>
      </c>
      <c r="CFD20" t="n">
        <v>0.2</v>
      </c>
      <c r="CFE20" t="n">
        <v>-0.3</v>
      </c>
      <c r="CFF20" t="n">
        <v>-0.1</v>
      </c>
      <c r="CFG20" t="n">
        <v>0.25</v>
      </c>
      <c r="CFH20" t="n">
        <v>-0.1</v>
      </c>
      <c r="CFI20" t="n">
        <v>0.25</v>
      </c>
      <c r="CFJ20" t="n">
        <v>-0.1</v>
      </c>
      <c r="CFK20" t="n">
        <v>0.1</v>
      </c>
      <c r="CFL20" t="n">
        <v>0.1</v>
      </c>
      <c r="CFM20" t="n">
        <v>-0.1</v>
      </c>
      <c r="CFN20" t="n">
        <v>0.2</v>
      </c>
      <c r="CFO20" t="n">
        <v>0.2</v>
      </c>
      <c r="CFP20" t="n">
        <v>0.2</v>
      </c>
      <c r="CFQ20" t="n">
        <v>0.1</v>
      </c>
      <c r="CFR20" t="n">
        <v>0.1</v>
      </c>
      <c r="CFS20" t="n">
        <v>-0.1</v>
      </c>
      <c r="CFT20" t="n">
        <v>-0.1</v>
      </c>
      <c r="CFU20" t="n">
        <v>0.2</v>
      </c>
      <c r="CFV20" t="n">
        <v>0.2</v>
      </c>
      <c r="CFW20" t="n">
        <v>0.1</v>
      </c>
      <c r="CFX20" t="n">
        <v>0.1</v>
      </c>
      <c r="CFY20" t="n">
        <v>-0.1</v>
      </c>
      <c r="CFZ20" t="n">
        <v>0.2</v>
      </c>
      <c r="CGA20" t="n">
        <v>0.2</v>
      </c>
      <c r="CGB20" t="n">
        <v>0.1</v>
      </c>
      <c r="CGC20" t="n">
        <v>0.4</v>
      </c>
      <c r="CGD20" t="n">
        <v>0.1</v>
      </c>
      <c r="CGE20" t="n">
        <v>0.1</v>
      </c>
      <c r="CGF20" t="n">
        <v>0.25</v>
      </c>
      <c r="CGG20" t="n">
        <v>0.1</v>
      </c>
      <c r="CGH20" t="n">
        <v>-0.3</v>
      </c>
      <c r="CGI20" t="n">
        <v>0.25</v>
      </c>
      <c r="CGJ20" t="n">
        <v>0.1</v>
      </c>
      <c r="CGK20" t="n">
        <v>0.1</v>
      </c>
      <c r="CGL20" t="n">
        <v>0.1</v>
      </c>
      <c r="CGM20" t="n">
        <v>0.2</v>
      </c>
      <c r="CGN20" t="n">
        <v>-0.3</v>
      </c>
      <c r="CGO20" t="n">
        <v>0.1</v>
      </c>
      <c r="CGP20" t="n">
        <v>-0.1</v>
      </c>
      <c r="CGQ20" t="n">
        <v>0.1</v>
      </c>
      <c r="CGR20" t="n">
        <v>0.2</v>
      </c>
      <c r="CGS20" t="n">
        <v>0.1</v>
      </c>
      <c r="CGT20" t="n">
        <v>0.25</v>
      </c>
      <c r="CGU20" t="n">
        <v>-0.1</v>
      </c>
      <c r="CGV20" t="n">
        <v>0.1</v>
      </c>
      <c r="CGW20" t="n">
        <v>0.2</v>
      </c>
      <c r="CGX20" t="n">
        <v>0.2</v>
      </c>
      <c r="CGY20" t="n">
        <v>0.1</v>
      </c>
      <c r="CGZ20" t="n">
        <v>-0.1</v>
      </c>
      <c r="CHA20" t="n">
        <v>0.1</v>
      </c>
      <c r="CHB20" t="n">
        <v>0.1</v>
      </c>
      <c r="CHC20" t="n">
        <v>0.1</v>
      </c>
      <c r="CHD20" t="n">
        <v>0.25</v>
      </c>
      <c r="CHE20" t="n">
        <v>-0.1</v>
      </c>
      <c r="CHF20" t="n">
        <v>0.25</v>
      </c>
      <c r="CHG20" t="n">
        <v>0.2</v>
      </c>
      <c r="CHH20" t="n">
        <v>0.2</v>
      </c>
      <c r="CHI20" t="n">
        <v>-0.1</v>
      </c>
      <c r="CHJ20" t="n">
        <v>0.1</v>
      </c>
      <c r="CHK20" t="n">
        <v>0.2</v>
      </c>
      <c r="CHL20" t="n">
        <v>-0.3</v>
      </c>
      <c r="CHM20" t="n">
        <v>0.1</v>
      </c>
      <c r="CHN20" t="n">
        <v>-0.1</v>
      </c>
      <c r="CHO20" t="n">
        <v>0.1</v>
      </c>
      <c r="CHP20" t="n">
        <v>0.1</v>
      </c>
      <c r="CHQ20" t="n">
        <v>0.2</v>
      </c>
      <c r="CHR20" t="n">
        <v>0.2</v>
      </c>
      <c r="CHS20" t="n">
        <v>0.4</v>
      </c>
      <c r="CHT20" t="n">
        <v>-0.1</v>
      </c>
      <c r="CHU20" t="n">
        <v>-0.1</v>
      </c>
      <c r="CHV20" t="n">
        <v>0.1</v>
      </c>
      <c r="CHW20" t="n">
        <v>0.1</v>
      </c>
      <c r="CHX20" t="n">
        <v>0.2</v>
      </c>
      <c r="CHY20" t="n">
        <v>0.1</v>
      </c>
      <c r="CHZ20" t="n">
        <v>0.2</v>
      </c>
      <c r="CIA20" t="n">
        <v>0.2</v>
      </c>
      <c r="CIB20" t="n">
        <v>-0.1</v>
      </c>
      <c r="CIC20" t="n">
        <v>0.1</v>
      </c>
      <c r="CID20" t="n">
        <v>-0.1</v>
      </c>
      <c r="CIE20" t="n">
        <v>-0.3</v>
      </c>
      <c r="CIF20" t="n">
        <v>0.1</v>
      </c>
      <c r="CIG20" t="n">
        <v>-0.1</v>
      </c>
      <c r="CIH20" t="n">
        <v>-0.1</v>
      </c>
      <c r="CII20" t="n">
        <v>0.2</v>
      </c>
      <c r="CIJ20" t="n">
        <v>0.25</v>
      </c>
      <c r="CIK20" t="n">
        <v>0.2</v>
      </c>
      <c r="CIL20" t="n">
        <v>0.2</v>
      </c>
      <c r="CIM20" t="n">
        <v>0.2</v>
      </c>
      <c r="CIN20" t="n">
        <v>0.2</v>
      </c>
      <c r="CIO20" t="n">
        <v>0.1</v>
      </c>
      <c r="CIP20" t="n">
        <v>0.25</v>
      </c>
      <c r="CIQ20" t="n">
        <v>0.2</v>
      </c>
      <c r="CIR20" t="n">
        <v>0.2</v>
      </c>
      <c r="CIS20" t="n">
        <v>0.2</v>
      </c>
      <c r="CIT20" t="n">
        <v>0.25</v>
      </c>
      <c r="CIU20" t="n">
        <v>0.2</v>
      </c>
      <c r="CIV20" t="n">
        <v>0.1</v>
      </c>
      <c r="CIW20" t="n">
        <v>-0.3</v>
      </c>
      <c r="CIX20" t="n">
        <v>0.1</v>
      </c>
      <c r="CIY20" t="n">
        <v>0.25</v>
      </c>
      <c r="CIZ20" t="n">
        <v>0.1</v>
      </c>
      <c r="CJA20" t="n">
        <v>0.2</v>
      </c>
      <c r="CJB20" t="n">
        <v>0.1</v>
      </c>
      <c r="CJC20" t="n">
        <v>0.2</v>
      </c>
      <c r="CJD20" t="n">
        <v>0.2</v>
      </c>
      <c r="CJE20" t="n">
        <v>0.1</v>
      </c>
      <c r="CJF20" t="n">
        <v>0.1</v>
      </c>
      <c r="CJG20" t="n">
        <v>0.1</v>
      </c>
      <c r="CJH20" t="n">
        <v>0.2</v>
      </c>
      <c r="CJI20" t="n">
        <v>0.25</v>
      </c>
      <c r="CJJ20" t="n">
        <v>0.1</v>
      </c>
      <c r="CJK20" t="n">
        <v>0.2</v>
      </c>
      <c r="CJL20" t="n">
        <v>0.2</v>
      </c>
      <c r="CJM20" t="n">
        <v>0.25</v>
      </c>
      <c r="CJN20" t="n">
        <v>0.4</v>
      </c>
      <c r="CJO20" t="n">
        <v>0.1</v>
      </c>
      <c r="CJP20" t="n">
        <v>0.1</v>
      </c>
      <c r="CJQ20" t="n">
        <v>0.1</v>
      </c>
      <c r="CJR20" t="n">
        <v>0.1</v>
      </c>
      <c r="CJS20" t="n">
        <v>0.1</v>
      </c>
      <c r="CJT20" t="n">
        <v>0.1</v>
      </c>
      <c r="CJU20" t="n">
        <v>0.1</v>
      </c>
      <c r="CJV20" t="n">
        <v>0.2</v>
      </c>
      <c r="CJW20" t="n">
        <v>-0.1</v>
      </c>
      <c r="CJX20" t="n">
        <v>0.25</v>
      </c>
      <c r="CJY20" t="n">
        <v>0.1</v>
      </c>
      <c r="CJZ20" t="n">
        <v>0.1</v>
      </c>
      <c r="CKA20" t="n">
        <v>-0.1</v>
      </c>
      <c r="CKB20" t="n">
        <v>0.2</v>
      </c>
      <c r="CKC20" t="n">
        <v>0.1</v>
      </c>
      <c r="CKD20" t="n">
        <v>0.1</v>
      </c>
      <c r="CKE20" t="n">
        <v>-0.1</v>
      </c>
      <c r="CKF20" t="n">
        <v>0.2</v>
      </c>
      <c r="CKG20" t="n">
        <v>0.1</v>
      </c>
      <c r="CKH20" t="n">
        <v>0.2</v>
      </c>
      <c r="CKI20" t="n">
        <v>0.1</v>
      </c>
      <c r="CKJ20" t="n">
        <v>0.1</v>
      </c>
      <c r="CKK20" t="n">
        <v>0.25</v>
      </c>
      <c r="CKL20" t="n">
        <v>0.1</v>
      </c>
      <c r="CKM20" t="n">
        <v>0.1</v>
      </c>
      <c r="CKN20" t="n">
        <v>-0.1</v>
      </c>
      <c r="CKO20" t="n">
        <v>-0.1</v>
      </c>
      <c r="CKP20" t="n">
        <v>0.1</v>
      </c>
      <c r="CKQ20" t="n">
        <v>-0.1</v>
      </c>
      <c r="CKR20" t="n">
        <v>-0.1</v>
      </c>
      <c r="CKS20" t="n">
        <v>-0.3</v>
      </c>
      <c r="CKT20" t="n">
        <v>0.2</v>
      </c>
      <c r="CKU20" t="n">
        <v>0.1</v>
      </c>
      <c r="CKV20" t="n">
        <v>0.1</v>
      </c>
      <c r="CKW20" t="n">
        <v>-0.1</v>
      </c>
      <c r="CKX20" t="n">
        <v>0.2</v>
      </c>
      <c r="CKY20" t="n">
        <v>0.25</v>
      </c>
      <c r="CKZ20" t="n">
        <v>0.25</v>
      </c>
      <c r="CLA20" t="n">
        <v>0.2</v>
      </c>
      <c r="CLB20" t="n">
        <v>0.1</v>
      </c>
      <c r="CLC20" t="n">
        <v>-0.1</v>
      </c>
      <c r="CLD20" t="n">
        <v>-0.1</v>
      </c>
      <c r="CLE20" t="n">
        <v>0.1</v>
      </c>
      <c r="CLF20" t="n">
        <v>-0.1</v>
      </c>
      <c r="CLG20" t="n">
        <v>-0.1</v>
      </c>
      <c r="CLH20" t="n">
        <v>0.2</v>
      </c>
      <c r="CLI20" t="n">
        <v>0.2</v>
      </c>
      <c r="CLJ20" t="n">
        <v>0.1</v>
      </c>
      <c r="CLK20" t="n">
        <v>0.1</v>
      </c>
      <c r="CLL20" t="n">
        <v>0.1</v>
      </c>
      <c r="CLM20" t="n">
        <v>0.1</v>
      </c>
      <c r="CLN20" t="n">
        <v>0.1</v>
      </c>
      <c r="CLO20" t="n">
        <v>0.2</v>
      </c>
      <c r="CLP20" t="n">
        <v>0.1</v>
      </c>
      <c r="CLQ20" t="n">
        <v>-0.1</v>
      </c>
      <c r="CLR20" t="n">
        <v>0.1</v>
      </c>
      <c r="CLS20" t="n">
        <v>0.2</v>
      </c>
      <c r="CLT20" t="n">
        <v>0.2</v>
      </c>
      <c r="CLU20" t="n">
        <v>0.2</v>
      </c>
      <c r="CLV20" t="n">
        <v>0.25</v>
      </c>
      <c r="CLW20" t="n">
        <v>0.1</v>
      </c>
      <c r="CLX20" t="n">
        <v>0.2</v>
      </c>
      <c r="CLY20" t="n">
        <v>0.2</v>
      </c>
      <c r="CLZ20" t="n">
        <v>0.1</v>
      </c>
      <c r="CMA20" t="n">
        <v>-0.1</v>
      </c>
      <c r="CMB20" t="n">
        <v>0.1</v>
      </c>
      <c r="CMC20" t="n">
        <v>0.2</v>
      </c>
      <c r="CMD20" t="n">
        <v>0.1</v>
      </c>
      <c r="CME20" t="n">
        <v>0.1</v>
      </c>
      <c r="CMF20" t="n">
        <v>0.2</v>
      </c>
      <c r="CMG20" t="n">
        <v>0.2</v>
      </c>
      <c r="CMH20" t="n">
        <v>0.2</v>
      </c>
      <c r="CMI20" t="n">
        <v>-0.1</v>
      </c>
      <c r="CMJ20" t="n">
        <v>-0.1</v>
      </c>
      <c r="CMK20" t="n">
        <v>0.25</v>
      </c>
      <c r="CML20" t="n">
        <v>0.2</v>
      </c>
      <c r="CMM20" t="n">
        <v>0.1</v>
      </c>
      <c r="CMN20" t="n">
        <v>0.1</v>
      </c>
      <c r="CMO20" t="n">
        <v>0.1</v>
      </c>
      <c r="CMP20" t="n">
        <v>0.1</v>
      </c>
      <c r="CMQ20" t="n">
        <v>-0.1</v>
      </c>
      <c r="CMR20" t="n">
        <v>0.25</v>
      </c>
      <c r="CMS20" t="n">
        <v>-0.1</v>
      </c>
      <c r="CMT20" t="n">
        <v>0.2</v>
      </c>
      <c r="CMU20" t="n">
        <v>-0.1</v>
      </c>
      <c r="CMV20" t="n">
        <v>0.1</v>
      </c>
      <c r="CMW20" t="n">
        <v>-0.1</v>
      </c>
      <c r="CMX20" t="n">
        <v>0.1</v>
      </c>
      <c r="CMY20" t="n">
        <v>0.2</v>
      </c>
      <c r="CMZ20" t="n">
        <v>0.1</v>
      </c>
      <c r="CNA20" t="n">
        <v>-0.1</v>
      </c>
      <c r="CNB20" t="n">
        <v>0.1</v>
      </c>
      <c r="CNC20" t="n">
        <v>0.2</v>
      </c>
      <c r="CND20" t="n">
        <v>0.1</v>
      </c>
      <c r="CNE20" t="n">
        <v>0.2</v>
      </c>
      <c r="CNF20" t="n">
        <v>0.2</v>
      </c>
      <c r="CNG20" t="n">
        <v>0.2</v>
      </c>
      <c r="CNH20" t="n">
        <v>-0.1</v>
      </c>
      <c r="CNI20" t="n">
        <v>0.1</v>
      </c>
      <c r="CNJ20" t="n">
        <v>0.2</v>
      </c>
      <c r="CNK20" t="n">
        <v>0.1</v>
      </c>
      <c r="CNL20" t="n">
        <v>0.1</v>
      </c>
      <c r="CNM20" t="n">
        <v>0.1</v>
      </c>
      <c r="CNN20" t="n">
        <v>-0.1</v>
      </c>
      <c r="CNO20" t="n">
        <v>0.2</v>
      </c>
      <c r="CNP20" t="n">
        <v>0.1</v>
      </c>
      <c r="CNQ20" t="n">
        <v>0.1</v>
      </c>
      <c r="CNR20" t="n">
        <v>0.1</v>
      </c>
      <c r="CNS20" t="n">
        <v>0.1</v>
      </c>
      <c r="CNT20" t="n">
        <v>0.1</v>
      </c>
      <c r="CNU20" t="n">
        <v>0.2</v>
      </c>
      <c r="CNV20" t="n">
        <v>0.2</v>
      </c>
      <c r="CNW20" t="n">
        <v>-0.3</v>
      </c>
      <c r="CNX20" t="n">
        <v>0.1</v>
      </c>
      <c r="CNY20" t="n">
        <v>0.1</v>
      </c>
      <c r="CNZ20" t="n">
        <v>-0.1</v>
      </c>
      <c r="COA20" t="n">
        <v>0.1</v>
      </c>
      <c r="COB20" t="n">
        <v>0.25</v>
      </c>
      <c r="COC20" t="n">
        <v>0.1</v>
      </c>
      <c r="COD20" t="n">
        <v>0.2</v>
      </c>
      <c r="COE20" t="n">
        <v>0.2</v>
      </c>
      <c r="COF20" t="n">
        <v>0.25</v>
      </c>
      <c r="COG20" t="n">
        <v>0.1</v>
      </c>
      <c r="COH20" t="n">
        <v>-0.3</v>
      </c>
      <c r="COI20" t="n">
        <v>-0.1</v>
      </c>
      <c r="COJ20" t="n">
        <v>0.1</v>
      </c>
      <c r="COK20" t="n">
        <v>0.1</v>
      </c>
      <c r="COL20" t="n">
        <v>0.1</v>
      </c>
      <c r="COM20" t="n">
        <v>0.1</v>
      </c>
      <c r="CON20" t="n">
        <v>0.1</v>
      </c>
      <c r="COO20" t="n">
        <v>0.1</v>
      </c>
      <c r="COP20" t="n">
        <v>0.2</v>
      </c>
      <c r="COQ20" t="n">
        <v>0.1</v>
      </c>
      <c r="COR20" t="n">
        <v>0.25</v>
      </c>
      <c r="COS20" t="n">
        <v>0.25</v>
      </c>
      <c r="COT20" t="n">
        <v>0.2</v>
      </c>
      <c r="COU20" t="n">
        <v>0.2</v>
      </c>
      <c r="COV20" t="n">
        <v>0.25</v>
      </c>
      <c r="COW20" t="n">
        <v>0.2</v>
      </c>
      <c r="COX20" t="n">
        <v>0.1</v>
      </c>
      <c r="COY20" t="n">
        <v>0.2</v>
      </c>
      <c r="COZ20" t="n">
        <v>0.1</v>
      </c>
      <c r="CPA20" t="n">
        <v>0.2</v>
      </c>
      <c r="CPB20" t="n">
        <v>0.1</v>
      </c>
      <c r="CPC20" t="n">
        <v>0.1</v>
      </c>
      <c r="CPD20" t="n">
        <v>-0.1</v>
      </c>
      <c r="CPE20" t="n">
        <v>0.2</v>
      </c>
      <c r="CPF20" t="n">
        <v>0.2</v>
      </c>
      <c r="CPG20" t="n">
        <v>0.1</v>
      </c>
      <c r="CPH20" t="n">
        <v>-0.1</v>
      </c>
      <c r="CPI20" t="n">
        <v>0.1</v>
      </c>
      <c r="CPJ20" t="n">
        <v>0.2</v>
      </c>
      <c r="CPK20" t="n">
        <v>0.1</v>
      </c>
      <c r="CPL20" t="n">
        <v>0.1</v>
      </c>
      <c r="CPM20" t="n">
        <v>0.2</v>
      </c>
      <c r="CPN20" t="n">
        <v>0.25</v>
      </c>
      <c r="CPO20" t="n">
        <v>0.2</v>
      </c>
      <c r="CPP20" t="n">
        <v>0.1</v>
      </c>
      <c r="CPQ20" t="n">
        <v>0.1</v>
      </c>
      <c r="CPR20" t="n">
        <v>0.1</v>
      </c>
      <c r="CPS20" t="n">
        <v>-0.1</v>
      </c>
      <c r="CPT20" t="n">
        <v>-0.3</v>
      </c>
      <c r="CPU20" t="n">
        <v>-0.1</v>
      </c>
      <c r="CPV20" t="n">
        <v>0.2</v>
      </c>
      <c r="CPW20" t="n">
        <v>0.1</v>
      </c>
      <c r="CPX20" t="n">
        <v>-0.1</v>
      </c>
      <c r="CPY20" t="n">
        <v>0.2</v>
      </c>
      <c r="CPZ20" t="n">
        <v>0.2</v>
      </c>
      <c r="CQA20" t="n">
        <v>0.2</v>
      </c>
      <c r="CQB20" t="n">
        <v>0.1</v>
      </c>
      <c r="CQC20" t="n">
        <v>0.2</v>
      </c>
      <c r="CQD20" t="n">
        <v>0.2</v>
      </c>
      <c r="CQE20" t="n">
        <v>0.1</v>
      </c>
      <c r="CQF20" t="n">
        <v>0.2</v>
      </c>
      <c r="CQG20" t="n">
        <v>0.2</v>
      </c>
      <c r="CQH20" t="n">
        <v>0.1</v>
      </c>
      <c r="CQI20" t="n">
        <v>0.1</v>
      </c>
      <c r="CQJ20" t="n">
        <v>0.2</v>
      </c>
      <c r="CQK20" t="n">
        <v>0.1</v>
      </c>
      <c r="CQL20" t="n">
        <v>0.1</v>
      </c>
      <c r="CQM20" t="n">
        <v>0.2</v>
      </c>
      <c r="CQN20" t="n">
        <v>0.2</v>
      </c>
      <c r="CQO20" t="n">
        <v>0.25</v>
      </c>
      <c r="CQP20" t="n">
        <v>0.1</v>
      </c>
      <c r="CQQ20" t="n">
        <v>0.25</v>
      </c>
      <c r="CQR20" t="n">
        <v>0.1</v>
      </c>
      <c r="CQS20" t="n">
        <v>0.1</v>
      </c>
      <c r="CQT20" t="n">
        <v>0.1</v>
      </c>
      <c r="CQU20" t="n">
        <v>0.1</v>
      </c>
      <c r="CQV20" t="n">
        <v>0.2</v>
      </c>
      <c r="CQW20" t="n">
        <v>-0.1</v>
      </c>
      <c r="CQX20" t="n">
        <v>-0.1</v>
      </c>
      <c r="CQY20" t="n">
        <v>0.1</v>
      </c>
      <c r="CQZ20" t="n">
        <v>0.1</v>
      </c>
      <c r="CRA20" t="n">
        <v>0.1</v>
      </c>
      <c r="CRB20" t="n">
        <v>-0.1</v>
      </c>
      <c r="CRC20" t="n">
        <v>0.1</v>
      </c>
      <c r="CRD20" t="n">
        <v>0.1</v>
      </c>
      <c r="CRE20" t="n">
        <v>0.1</v>
      </c>
      <c r="CRF20" t="n">
        <v>-0.1</v>
      </c>
      <c r="CRG20" t="n">
        <v>0.25</v>
      </c>
      <c r="CRH20" t="n">
        <v>0.2</v>
      </c>
      <c r="CRI20" t="n">
        <v>0.2</v>
      </c>
      <c r="CRJ20" t="n">
        <v>0.1</v>
      </c>
      <c r="CRK20" t="n">
        <v>-0.1</v>
      </c>
      <c r="CRL20" t="n">
        <v>0.2</v>
      </c>
      <c r="CRM20" t="n">
        <v>0.1</v>
      </c>
      <c r="CRN20" t="n">
        <v>0.1</v>
      </c>
      <c r="CRO20" t="n">
        <v>0.2</v>
      </c>
      <c r="CRP20" t="n">
        <v>0.2</v>
      </c>
      <c r="CRQ20" t="n">
        <v>0.1</v>
      </c>
      <c r="CRR20" t="n">
        <v>0.1</v>
      </c>
      <c r="CRS20" t="n">
        <v>0.2</v>
      </c>
      <c r="CRT20" t="n">
        <v>0.2</v>
      </c>
      <c r="CRU20" t="n">
        <v>0.2</v>
      </c>
      <c r="CRV20" t="n">
        <v>0.1</v>
      </c>
      <c r="CRW20" t="n">
        <v>0.1</v>
      </c>
      <c r="CRX20" t="n">
        <v>0.2</v>
      </c>
      <c r="CRY20" t="n">
        <v>0.2</v>
      </c>
      <c r="CRZ20" t="n">
        <v>0.1</v>
      </c>
      <c r="CSA20" t="n">
        <v>0.2</v>
      </c>
      <c r="CSB20" t="n">
        <v>0.1</v>
      </c>
      <c r="CSC20" t="n">
        <v>-0.1</v>
      </c>
      <c r="CSD20" t="n">
        <v>0.1</v>
      </c>
      <c r="CSE20" t="n">
        <v>0.1</v>
      </c>
      <c r="CSF20" t="n">
        <v>0.1</v>
      </c>
      <c r="CSG20" t="n">
        <v>0.4</v>
      </c>
      <c r="CSH20" t="n">
        <v>0.2</v>
      </c>
      <c r="CSI20" t="n">
        <v>-0.1</v>
      </c>
      <c r="CSJ20" t="n">
        <v>-0.1</v>
      </c>
      <c r="CSK20" t="n">
        <v>0.1</v>
      </c>
      <c r="CSL20" t="n">
        <v>0.2</v>
      </c>
      <c r="CSM20" t="n">
        <v>0.2</v>
      </c>
      <c r="CSN20" t="n">
        <v>0.25</v>
      </c>
      <c r="CSO20" t="n">
        <v>0.1</v>
      </c>
      <c r="CSP20" t="n">
        <v>0.2</v>
      </c>
      <c r="CSQ20" t="n">
        <v>-0.1</v>
      </c>
      <c r="CSR20" t="n">
        <v>0.25</v>
      </c>
      <c r="CSS20" t="n">
        <v>0.1</v>
      </c>
      <c r="CST20" t="n">
        <v>0.1</v>
      </c>
      <c r="CSU20" t="n">
        <v>0.1</v>
      </c>
      <c r="CSV20" t="n">
        <v>0.1</v>
      </c>
      <c r="CSW20" t="n">
        <v>0.1</v>
      </c>
      <c r="CSX20" t="n">
        <v>-0.1</v>
      </c>
      <c r="CSY20" t="n">
        <v>0.1</v>
      </c>
      <c r="CSZ20" t="n">
        <v>0.25</v>
      </c>
      <c r="CTA20" t="n">
        <v>0.1</v>
      </c>
      <c r="CTB20" t="n">
        <v>0.2</v>
      </c>
      <c r="CTC20" t="n">
        <v>0.2</v>
      </c>
      <c r="CTD20" t="n">
        <v>0.1</v>
      </c>
      <c r="CTE20" t="n">
        <v>0.2</v>
      </c>
      <c r="CTF20" t="n">
        <v>0.2</v>
      </c>
      <c r="CTG20" t="n">
        <v>0.2</v>
      </c>
      <c r="CTH20" t="n">
        <v>0.2</v>
      </c>
      <c r="CTI20" t="n">
        <v>0.1</v>
      </c>
      <c r="CTJ20" t="n">
        <v>-0.1</v>
      </c>
      <c r="CTK20" t="n">
        <v>-0.1</v>
      </c>
      <c r="CTL20" t="n">
        <v>0.1</v>
      </c>
      <c r="CTM20" t="n">
        <v>-0.1</v>
      </c>
      <c r="CTN20" t="n">
        <v>0.1</v>
      </c>
      <c r="CTO20" t="n">
        <v>0.2</v>
      </c>
      <c r="CTP20" t="n">
        <v>0.1</v>
      </c>
      <c r="CTQ20" t="n">
        <v>0.1</v>
      </c>
      <c r="CTR20" t="n">
        <v>0.1</v>
      </c>
      <c r="CTS20" t="n">
        <v>0.1</v>
      </c>
      <c r="CTT20" t="n">
        <v>0.2</v>
      </c>
      <c r="CTU20" t="n">
        <v>0.25</v>
      </c>
      <c r="CTV20" t="n">
        <v>0.2</v>
      </c>
      <c r="CTW20" t="n">
        <v>-0.1</v>
      </c>
      <c r="CTX20" t="n">
        <v>0.4</v>
      </c>
      <c r="CTY20" t="n">
        <v>0.1</v>
      </c>
      <c r="CTZ20" t="n">
        <v>0.2</v>
      </c>
      <c r="CUA20" t="n">
        <v>0.1</v>
      </c>
      <c r="CUB20" t="n">
        <v>0.1</v>
      </c>
      <c r="CUC20" t="n">
        <v>0.2</v>
      </c>
      <c r="CUD20" t="n">
        <v>0.25</v>
      </c>
      <c r="CUE20" t="n">
        <v>0.1</v>
      </c>
      <c r="CUF20" t="n">
        <v>0.1</v>
      </c>
      <c r="CUG20" t="n">
        <v>0.1</v>
      </c>
      <c r="CUH20" t="n">
        <v>-0.1</v>
      </c>
      <c r="CUI20" t="n">
        <v>0.2</v>
      </c>
      <c r="CUJ20" t="n">
        <v>0.1</v>
      </c>
      <c r="CUK20" t="n">
        <v>0.1</v>
      </c>
      <c r="CUL20" t="n">
        <v>0.2</v>
      </c>
      <c r="CUM20" t="n">
        <v>0.1</v>
      </c>
      <c r="CUN20" t="n">
        <v>0.1</v>
      </c>
      <c r="CUO20" t="n">
        <v>0.2</v>
      </c>
      <c r="CUP20" t="n">
        <v>0.1</v>
      </c>
      <c r="CUQ20" t="n">
        <v>0.1</v>
      </c>
      <c r="CUR20" t="n">
        <v>-0.1</v>
      </c>
      <c r="CUS20" t="n">
        <v>0.2</v>
      </c>
      <c r="CUT20" t="n">
        <v>0.1</v>
      </c>
      <c r="CUU20" t="n">
        <v>0.2</v>
      </c>
      <c r="CUV20" t="n">
        <v>0.1</v>
      </c>
      <c r="CUW20" t="n">
        <v>0.25</v>
      </c>
      <c r="CUX20" t="n">
        <v>0.25</v>
      </c>
      <c r="CUY20" t="n">
        <v>-0.1</v>
      </c>
      <c r="CUZ20" t="n">
        <v>0.1</v>
      </c>
      <c r="CVA20" t="n">
        <v>0.2</v>
      </c>
      <c r="CVB20" t="n">
        <v>0.1</v>
      </c>
      <c r="CVC20" t="n">
        <v>0.2</v>
      </c>
      <c r="CVD20" t="n">
        <v>-0.1</v>
      </c>
      <c r="CVE20" t="n">
        <v>0.2</v>
      </c>
      <c r="CVF20" t="n">
        <v>0.2</v>
      </c>
      <c r="CVG20" t="n">
        <v>-0.1</v>
      </c>
      <c r="CVH20" t="n">
        <v>0.1</v>
      </c>
      <c r="CVI20" t="n">
        <v>0.2</v>
      </c>
      <c r="CVJ20" t="n">
        <v>0.2</v>
      </c>
      <c r="CVK20" t="n">
        <v>0.1</v>
      </c>
      <c r="CVL20" t="n">
        <v>0.1</v>
      </c>
      <c r="CVM20" t="n">
        <v>-0.1</v>
      </c>
      <c r="CVN20" t="n">
        <v>-0.1</v>
      </c>
      <c r="CVO20" t="n">
        <v>0.2</v>
      </c>
      <c r="CVP20" t="n">
        <v>0.2</v>
      </c>
      <c r="CVQ20" t="n">
        <v>0.2</v>
      </c>
      <c r="CVR20" t="n">
        <v>0.2</v>
      </c>
      <c r="CVS20" t="n">
        <v>0.2</v>
      </c>
      <c r="CVT20" t="n">
        <v>0.1</v>
      </c>
      <c r="CVU20" t="n">
        <v>0.1</v>
      </c>
      <c r="CVV20" t="n">
        <v>0.2</v>
      </c>
      <c r="CVW20" t="n">
        <v>0.2</v>
      </c>
      <c r="CVX20" t="n">
        <v>-0.1</v>
      </c>
      <c r="CVY20" t="n">
        <v>-0.1</v>
      </c>
      <c r="CVZ20" t="n">
        <v>0.25</v>
      </c>
      <c r="CWA20" t="n">
        <v>0.2</v>
      </c>
      <c r="CWB20" t="n">
        <v>-0.3</v>
      </c>
      <c r="CWC20" t="n">
        <v>0.4</v>
      </c>
      <c r="CWD20" t="n">
        <v>0.1</v>
      </c>
      <c r="CWE20" t="n">
        <v>-0.1</v>
      </c>
      <c r="CWF20" t="n">
        <v>0.1</v>
      </c>
      <c r="CWG20" t="n">
        <v>0.1</v>
      </c>
      <c r="CWH20" t="n">
        <v>0.2</v>
      </c>
      <c r="CWI20" t="n">
        <v>0.2</v>
      </c>
      <c r="CWJ20" t="n">
        <v>0.1</v>
      </c>
      <c r="CWK20" t="n">
        <v>-0.1</v>
      </c>
      <c r="CWL20" t="n">
        <v>0.1</v>
      </c>
      <c r="CWM20" t="n">
        <v>0.1</v>
      </c>
      <c r="CWN20" t="n">
        <v>0.25</v>
      </c>
      <c r="CWO20" t="n">
        <v>0.2</v>
      </c>
      <c r="CWP20" t="n">
        <v>-0.1</v>
      </c>
      <c r="CWQ20" t="n">
        <v>0.25</v>
      </c>
      <c r="CWR20" t="n">
        <v>0.2</v>
      </c>
      <c r="CWS20" t="n">
        <v>0.4</v>
      </c>
      <c r="CWT20" t="n">
        <v>0.2</v>
      </c>
      <c r="CWU20" t="n">
        <v>-0.1</v>
      </c>
      <c r="CWV20" t="n">
        <v>-0.1</v>
      </c>
      <c r="CWW20" t="n">
        <v>0.1</v>
      </c>
      <c r="CWX20" t="n">
        <v>-0.1</v>
      </c>
      <c r="CWY20" t="n">
        <v>0.25</v>
      </c>
      <c r="CWZ20" t="n">
        <v>0.1</v>
      </c>
      <c r="CXA20" t="n">
        <v>0.2</v>
      </c>
      <c r="CXB20" t="n">
        <v>0.2</v>
      </c>
      <c r="CXC20" t="n">
        <v>0.1</v>
      </c>
      <c r="CXD20" t="n">
        <v>0.1</v>
      </c>
      <c r="CXE20" t="n">
        <v>0.25</v>
      </c>
      <c r="CXF20" t="n">
        <v>0.1</v>
      </c>
      <c r="CXG20" t="n">
        <v>0.25</v>
      </c>
      <c r="CXH20" t="n">
        <v>0.1</v>
      </c>
      <c r="CXI20" t="n">
        <v>-0.1</v>
      </c>
      <c r="CXJ20" t="n">
        <v>0.2</v>
      </c>
      <c r="CXK20" t="n">
        <v>0.2</v>
      </c>
      <c r="CXL20" t="n">
        <v>0.2</v>
      </c>
      <c r="CXM20" t="n">
        <v>0.1</v>
      </c>
      <c r="CXN20" t="n">
        <v>0.1</v>
      </c>
      <c r="CXO20" t="n">
        <v>0.25</v>
      </c>
      <c r="CXP20" t="n">
        <v>-0.1</v>
      </c>
      <c r="CXQ20" t="n">
        <v>0.1</v>
      </c>
      <c r="CXR20" t="n">
        <v>0.2</v>
      </c>
      <c r="CXS20" t="n">
        <v>-0.1</v>
      </c>
      <c r="CXT20" t="n">
        <v>-0.1</v>
      </c>
      <c r="CXU20" t="n">
        <v>0.2</v>
      </c>
      <c r="CXV20" t="n">
        <v>0.1</v>
      </c>
      <c r="CXW20" t="n">
        <v>0.1</v>
      </c>
      <c r="CXX20" t="n">
        <v>0.1</v>
      </c>
      <c r="CXY20" t="n">
        <v>0.25</v>
      </c>
      <c r="CXZ20" t="n">
        <v>0.2</v>
      </c>
      <c r="CYA20" t="n">
        <v>0.2</v>
      </c>
      <c r="CYB20" t="n">
        <v>0.2</v>
      </c>
      <c r="CYC20" t="n">
        <v>0.2</v>
      </c>
      <c r="CYD20" t="n">
        <v>0.1</v>
      </c>
      <c r="CYE20" t="n">
        <v>0.25</v>
      </c>
      <c r="CYF20" t="n">
        <v>-0.1</v>
      </c>
      <c r="CYG20" t="n">
        <v>0.25</v>
      </c>
      <c r="CYH20" t="n">
        <v>0.1</v>
      </c>
      <c r="CYI20" t="n">
        <v>0.2</v>
      </c>
      <c r="CYJ20" t="n">
        <v>-0.1</v>
      </c>
      <c r="CYK20" t="n">
        <v>0.1</v>
      </c>
      <c r="CYL20" t="n">
        <v>0.1</v>
      </c>
      <c r="CYM20" t="n">
        <v>0.1</v>
      </c>
      <c r="CYN20" t="n">
        <v>0.2</v>
      </c>
      <c r="CYO20" t="n">
        <v>0.1</v>
      </c>
      <c r="CYP20" t="n">
        <v>0.1</v>
      </c>
      <c r="CYQ20" t="n">
        <v>-0.1</v>
      </c>
      <c r="CYR20" t="n">
        <v>0.2</v>
      </c>
      <c r="CYS20" t="n">
        <v>0.2</v>
      </c>
      <c r="CYT20" t="n">
        <v>-0.1</v>
      </c>
      <c r="CYU20" t="n">
        <v>0.1</v>
      </c>
      <c r="CYV20" t="n">
        <v>-0.1</v>
      </c>
      <c r="CYW20" t="n">
        <v>0.1</v>
      </c>
      <c r="CYX20" t="n">
        <v>0.1</v>
      </c>
      <c r="CYY20" t="n">
        <v>-0.1</v>
      </c>
      <c r="CYZ20" t="n">
        <v>0.1</v>
      </c>
      <c r="CZA20" t="n">
        <v>0.2</v>
      </c>
      <c r="CZB20" t="n">
        <v>0.2</v>
      </c>
      <c r="CZC20" t="n">
        <v>0.2</v>
      </c>
      <c r="CZD20" t="n">
        <v>-0.1</v>
      </c>
      <c r="CZE20" t="n">
        <v>0.1</v>
      </c>
      <c r="CZF20" t="n">
        <v>0.2</v>
      </c>
      <c r="CZG20" t="n">
        <v>0.2</v>
      </c>
      <c r="CZH20" t="n">
        <v>0.4</v>
      </c>
      <c r="CZI20" t="n">
        <v>0.1</v>
      </c>
      <c r="CZJ20" t="n">
        <v>0.2</v>
      </c>
      <c r="CZK20" t="n">
        <v>0.1</v>
      </c>
      <c r="CZL20" t="n">
        <v>0.25</v>
      </c>
      <c r="CZM20" t="n">
        <v>0.2</v>
      </c>
      <c r="CZN20" t="n">
        <v>-0.1</v>
      </c>
      <c r="CZO20" t="n">
        <v>0.1</v>
      </c>
      <c r="CZP20" t="n">
        <v>0.1</v>
      </c>
      <c r="CZQ20" t="n">
        <v>0.1</v>
      </c>
      <c r="CZR20" t="n">
        <v>-0.1</v>
      </c>
      <c r="CZS20" t="n">
        <v>0.1</v>
      </c>
      <c r="CZT20" t="n">
        <v>0.1</v>
      </c>
      <c r="CZU20" t="n">
        <v>0.1</v>
      </c>
      <c r="CZV20" t="n">
        <v>0.4</v>
      </c>
      <c r="CZW20" t="n">
        <v>0.4</v>
      </c>
      <c r="CZX20" t="n">
        <v>-0.1</v>
      </c>
      <c r="CZY20" t="n">
        <v>0.1</v>
      </c>
      <c r="CZZ20" t="n">
        <v>0.4</v>
      </c>
      <c r="DAA20" t="n">
        <v>-0.1</v>
      </c>
      <c r="DAB20" t="n">
        <v>0.1</v>
      </c>
      <c r="DAC20" t="n">
        <v>-0.1</v>
      </c>
      <c r="DAD20" t="n">
        <v>0.25</v>
      </c>
      <c r="DAE20" t="n">
        <v>0.1</v>
      </c>
      <c r="DAF20" t="n">
        <v>0.1</v>
      </c>
      <c r="DAG20" t="n">
        <v>0.1</v>
      </c>
      <c r="DAH20" t="n">
        <v>0.1</v>
      </c>
      <c r="DAI20" t="n">
        <v>0.2</v>
      </c>
      <c r="DAJ20" t="n">
        <v>0.1</v>
      </c>
      <c r="DAK20" t="n">
        <v>0.25</v>
      </c>
      <c r="DAL20" t="n">
        <v>-0.1</v>
      </c>
      <c r="DAM20" t="n">
        <v>0.2</v>
      </c>
      <c r="DAN20" t="n">
        <v>0.1</v>
      </c>
      <c r="DAO20" t="n">
        <v>0.25</v>
      </c>
      <c r="DAP20" t="n">
        <v>0.2</v>
      </c>
      <c r="DAQ20" t="n">
        <v>0.4</v>
      </c>
      <c r="DAR20" t="n">
        <v>0.1</v>
      </c>
      <c r="DAS20" t="n">
        <v>0.1</v>
      </c>
      <c r="DAT20" t="n">
        <v>0.1</v>
      </c>
      <c r="DAU20" t="n">
        <v>-0.1</v>
      </c>
      <c r="DAV20" t="n">
        <v>0.2</v>
      </c>
      <c r="DAW20" t="n">
        <v>0.25</v>
      </c>
      <c r="DAX20" t="n">
        <v>0.2</v>
      </c>
      <c r="DAY20" t="n">
        <v>0.4</v>
      </c>
      <c r="DAZ20" t="n">
        <v>0.1</v>
      </c>
      <c r="DBA20" t="n">
        <v>0.1</v>
      </c>
      <c r="DBB20" t="n">
        <v>0.2</v>
      </c>
      <c r="DBC20" t="n">
        <v>-0.1</v>
      </c>
      <c r="DBD20" t="n">
        <v>-0.1</v>
      </c>
      <c r="DBE20" t="n">
        <v>0.1</v>
      </c>
      <c r="DBF20" t="n">
        <v>0.1</v>
      </c>
      <c r="DBG20" t="n">
        <v>0.1</v>
      </c>
      <c r="DBH20" t="n">
        <v>0.1</v>
      </c>
      <c r="DBI20" t="n">
        <v>-0.1</v>
      </c>
      <c r="DBJ20" t="n">
        <v>0.1</v>
      </c>
      <c r="DBK20" t="n">
        <v>-0.1</v>
      </c>
      <c r="DBL20" t="n">
        <v>0.2</v>
      </c>
      <c r="DBM20" t="n">
        <v>0.1</v>
      </c>
      <c r="DBN20" t="n">
        <v>0.2</v>
      </c>
      <c r="DBO20" t="n">
        <v>-0.3</v>
      </c>
      <c r="DBP20" t="n">
        <v>0.1</v>
      </c>
      <c r="DBQ20" t="n">
        <v>0.4</v>
      </c>
      <c r="DBR20" t="n">
        <v>-0.3</v>
      </c>
      <c r="DBS20" t="n">
        <v>0.25</v>
      </c>
      <c r="DBT20" t="n">
        <v>0.1</v>
      </c>
      <c r="DBU20" t="n">
        <v>-0.1</v>
      </c>
      <c r="DBV20" t="n">
        <v>0.25</v>
      </c>
      <c r="DBW20" t="n">
        <v>0.1</v>
      </c>
      <c r="DBX20" t="n">
        <v>0.2</v>
      </c>
      <c r="DBY20" t="n">
        <v>0.1</v>
      </c>
      <c r="DBZ20" t="n">
        <v>0.25</v>
      </c>
      <c r="DCA20" t="n">
        <v>0.2</v>
      </c>
      <c r="DCB20" t="n">
        <v>0.1</v>
      </c>
      <c r="DCC20" t="n">
        <v>0.25</v>
      </c>
      <c r="DCD20" t="n">
        <v>0.1</v>
      </c>
      <c r="DCE20" t="n">
        <v>0.1</v>
      </c>
      <c r="DCF20" t="n">
        <v>0.1</v>
      </c>
      <c r="DCG20" t="n">
        <v>0.1</v>
      </c>
      <c r="DCH20" t="n">
        <v>0.25</v>
      </c>
      <c r="DCI20" t="n">
        <v>0.2</v>
      </c>
      <c r="DCJ20" t="n">
        <v>0.1</v>
      </c>
      <c r="DCK20" t="n">
        <v>0.2</v>
      </c>
      <c r="DCL20" t="n">
        <v>0.2</v>
      </c>
      <c r="DCM20" t="n">
        <v>0.2</v>
      </c>
      <c r="DCN20" t="n">
        <v>-0.1</v>
      </c>
      <c r="DCO20" t="n">
        <v>0.1</v>
      </c>
      <c r="DCP20" t="n">
        <v>-0.1</v>
      </c>
      <c r="DCQ20" t="n">
        <v>0.2</v>
      </c>
      <c r="DCR20" t="n">
        <v>0.2</v>
      </c>
      <c r="DCS20" t="n">
        <v>0.1</v>
      </c>
      <c r="DCT20" t="n">
        <v>0.2</v>
      </c>
      <c r="DCU20" t="n">
        <v>0.1</v>
      </c>
      <c r="DCV20" t="n">
        <v>0.2</v>
      </c>
      <c r="DCW20" t="n">
        <v>0.2</v>
      </c>
      <c r="DCX20" t="n">
        <v>0.1</v>
      </c>
      <c r="DCY20" t="n">
        <v>0.2</v>
      </c>
      <c r="DCZ20" t="n">
        <v>0.25</v>
      </c>
      <c r="DDA20" t="n">
        <v>0.1</v>
      </c>
      <c r="DDB20" t="n">
        <v>0.1</v>
      </c>
      <c r="DDC20" t="n">
        <v>-0.1</v>
      </c>
      <c r="DDD20" t="n">
        <v>0.2</v>
      </c>
      <c r="DDE20" t="n">
        <v>0.1</v>
      </c>
      <c r="DDF20" t="n">
        <v>0.2</v>
      </c>
      <c r="DDG20" t="n">
        <v>0.1</v>
      </c>
      <c r="DDH20" t="n">
        <v>0.1</v>
      </c>
      <c r="DDI20" t="n">
        <v>0.2</v>
      </c>
      <c r="DDJ20" t="n">
        <v>0.1</v>
      </c>
      <c r="DDK20" t="n">
        <v>-0.1</v>
      </c>
      <c r="DDL20" t="n">
        <v>0.1</v>
      </c>
      <c r="DDM20" t="n">
        <v>0.1</v>
      </c>
      <c r="DDN20" t="n">
        <v>0.1</v>
      </c>
      <c r="DDO20" t="n">
        <v>-0.1</v>
      </c>
      <c r="DDP20" t="n">
        <v>-0.1</v>
      </c>
      <c r="DDQ20" t="n">
        <v>0.1</v>
      </c>
      <c r="DDR20" t="n">
        <v>-0.1</v>
      </c>
      <c r="DDS20" t="n">
        <v>0.2</v>
      </c>
      <c r="DDT20" t="n">
        <v>0.2</v>
      </c>
      <c r="DDU20" t="n">
        <v>0.2</v>
      </c>
      <c r="DDV20" t="n">
        <v>0.4</v>
      </c>
      <c r="DDW20" t="n">
        <v>-0.3</v>
      </c>
      <c r="DDX20" t="n">
        <v>0.1</v>
      </c>
      <c r="DDY20" t="n">
        <v>0.2</v>
      </c>
      <c r="DDZ20" t="n">
        <v>-0.3</v>
      </c>
      <c r="DEA20" t="n">
        <v>0.2</v>
      </c>
      <c r="DEB20" t="n">
        <v>0.1</v>
      </c>
      <c r="DEC20" t="n">
        <v>-0.3</v>
      </c>
      <c r="DED20" t="n">
        <v>0.1</v>
      </c>
      <c r="DEE20" t="n">
        <v>0.2</v>
      </c>
      <c r="DEF20" t="n">
        <v>-0.1</v>
      </c>
      <c r="DEG20" t="n">
        <v>-0.1</v>
      </c>
      <c r="DEH20" t="n">
        <v>0.1</v>
      </c>
      <c r="DEI20" t="n">
        <v>0.1</v>
      </c>
      <c r="DEJ20" t="n">
        <v>-0.1</v>
      </c>
      <c r="DEK20" t="n">
        <v>0.1</v>
      </c>
      <c r="DEL20" t="n">
        <v>0.1</v>
      </c>
      <c r="DEM20" t="n">
        <v>-0.1</v>
      </c>
      <c r="DEN20" t="n">
        <v>0.2</v>
      </c>
      <c r="DEO20" t="n">
        <v>-0.1</v>
      </c>
      <c r="DEP20" t="n">
        <v>0.1</v>
      </c>
      <c r="DEQ20" t="n">
        <v>-0.1</v>
      </c>
      <c r="DER20" t="n">
        <v>0.2</v>
      </c>
      <c r="DES20" t="n">
        <v>-0.1</v>
      </c>
      <c r="DET20" t="n">
        <v>0.2</v>
      </c>
      <c r="DEU20" t="n">
        <v>0.2</v>
      </c>
      <c r="DEV20" t="n">
        <v>0.1</v>
      </c>
      <c r="DEW20" t="n">
        <v>-0.3</v>
      </c>
      <c r="DEX20" t="n">
        <v>-0.1</v>
      </c>
      <c r="DEY20" t="n">
        <v>0.1</v>
      </c>
      <c r="DEZ20" t="n">
        <v>0.4</v>
      </c>
      <c r="DFA20" t="n">
        <v>0.4</v>
      </c>
      <c r="DFB20" t="n">
        <v>0.1</v>
      </c>
      <c r="DFC20" t="n">
        <v>0.25</v>
      </c>
      <c r="DFD20" t="n">
        <v>0.1</v>
      </c>
      <c r="DFE20" t="n">
        <v>0.2</v>
      </c>
      <c r="DFF20" t="n">
        <v>0.1</v>
      </c>
      <c r="DFG20" t="n">
        <v>0.1</v>
      </c>
      <c r="DFH20" t="n">
        <v>0.1</v>
      </c>
      <c r="DFI20" t="n">
        <v>0.25</v>
      </c>
      <c r="DFJ20" t="n">
        <v>0.1</v>
      </c>
      <c r="DFK20" t="n">
        <v>0.2</v>
      </c>
      <c r="DFL20" t="n">
        <v>-0.1</v>
      </c>
      <c r="DFM20" t="n">
        <v>-0.3</v>
      </c>
      <c r="DFN20" t="n">
        <v>-0.1</v>
      </c>
      <c r="DFO20" t="n">
        <v>-0.3</v>
      </c>
      <c r="DFP20" t="n">
        <v>0.1</v>
      </c>
      <c r="DFQ20" t="n">
        <v>0.1</v>
      </c>
      <c r="DFR20" t="n">
        <v>0.1</v>
      </c>
      <c r="DFS20" t="n">
        <v>0.1</v>
      </c>
      <c r="DFT20" t="n">
        <v>0.1</v>
      </c>
      <c r="DFU20" t="n">
        <v>0.2</v>
      </c>
      <c r="DFV20" t="n">
        <v>0.2</v>
      </c>
      <c r="DFW20" t="n">
        <v>0.1</v>
      </c>
      <c r="DFX20" t="n">
        <v>0.2</v>
      </c>
      <c r="DFY20" t="n">
        <v>0.1</v>
      </c>
      <c r="DFZ20" t="n">
        <v>0.2</v>
      </c>
      <c r="DGA20" t="n">
        <v>0.25</v>
      </c>
      <c r="DGB20" t="n">
        <v>0.1</v>
      </c>
      <c r="DGC20" t="n">
        <v>-0.1</v>
      </c>
      <c r="DGD20" t="n">
        <v>0.25</v>
      </c>
      <c r="DGE20" t="n">
        <v>0.1</v>
      </c>
      <c r="DGF20" t="n">
        <v>0.2</v>
      </c>
      <c r="DGG20" t="n">
        <v>-0.1</v>
      </c>
      <c r="DGH20" t="n">
        <v>0.1</v>
      </c>
      <c r="DGI20" t="n">
        <v>0.1</v>
      </c>
      <c r="DGJ20" t="n">
        <v>0.25</v>
      </c>
      <c r="DGK20" t="n">
        <v>0.1</v>
      </c>
      <c r="DGL20" t="n">
        <v>0.25</v>
      </c>
      <c r="DGM20" t="n">
        <v>0.2</v>
      </c>
      <c r="DGN20" t="n">
        <v>0.1</v>
      </c>
      <c r="DGO20" t="n">
        <v>-0.1</v>
      </c>
      <c r="DGP20" t="n">
        <v>0.1</v>
      </c>
      <c r="DGQ20" t="n">
        <v>0.2</v>
      </c>
      <c r="DGR20" t="n">
        <v>0.2</v>
      </c>
      <c r="DGS20" t="n">
        <v>-0.1</v>
      </c>
      <c r="DGT20" t="n">
        <v>0.1</v>
      </c>
      <c r="DGU20" t="n">
        <v>-0.1</v>
      </c>
      <c r="DGV20" t="n">
        <v>-0.1</v>
      </c>
      <c r="DGW20" t="n">
        <v>0.1</v>
      </c>
      <c r="DGX20" t="n">
        <v>0.2</v>
      </c>
      <c r="DGY20" t="n">
        <v>0.2</v>
      </c>
      <c r="DGZ20" t="n">
        <v>0.1</v>
      </c>
      <c r="DHA20" t="n">
        <v>0.2</v>
      </c>
      <c r="DHB20" t="n">
        <v>0.1</v>
      </c>
      <c r="DHC20" t="n">
        <v>0.2</v>
      </c>
      <c r="DHD20" t="n">
        <v>-0.1</v>
      </c>
      <c r="DHE20" t="n">
        <v>0.1</v>
      </c>
      <c r="DHF20" t="n">
        <v>0.1</v>
      </c>
      <c r="DHG20" t="n">
        <v>0.1</v>
      </c>
      <c r="DHH20" t="n">
        <v>0.1</v>
      </c>
      <c r="DHI20" t="n">
        <v>0.1</v>
      </c>
      <c r="DHJ20" t="n">
        <v>0.2</v>
      </c>
      <c r="DHK20" t="n">
        <v>0.2</v>
      </c>
      <c r="DHL20" t="n">
        <v>0.2</v>
      </c>
      <c r="DHM20" t="n">
        <v>0.1</v>
      </c>
      <c r="DHN20" t="n">
        <v>0.4</v>
      </c>
      <c r="DHO20" t="n">
        <v>0.2</v>
      </c>
      <c r="DHP20" t="n">
        <v>0.2</v>
      </c>
      <c r="DHQ20" t="n">
        <v>-0.1</v>
      </c>
      <c r="DHR20" t="n">
        <v>0.2</v>
      </c>
      <c r="DHS20" t="n">
        <v>0.1</v>
      </c>
      <c r="DHT20" t="n">
        <v>0.25</v>
      </c>
      <c r="DHU20" t="n">
        <v>0.1</v>
      </c>
      <c r="DHV20" t="n">
        <v>0.1</v>
      </c>
      <c r="DHW20" t="n">
        <v>0.4</v>
      </c>
      <c r="DHX20" t="n">
        <v>0.2</v>
      </c>
      <c r="DHY20" t="n">
        <v>0.1</v>
      </c>
      <c r="DHZ20" t="n">
        <v>0.1</v>
      </c>
      <c r="DIA20" t="n">
        <v>0.2</v>
      </c>
      <c r="DIB20" t="n">
        <v>0.1</v>
      </c>
      <c r="DIC20" t="n">
        <v>0.25</v>
      </c>
      <c r="DID20" t="n">
        <v>0.2</v>
      </c>
      <c r="DIE20" t="n">
        <v>0.2</v>
      </c>
      <c r="DIF20" t="n">
        <v>0.1</v>
      </c>
      <c r="DIG20" t="n">
        <v>0.25</v>
      </c>
      <c r="DIH20" t="n">
        <v>0.2</v>
      </c>
      <c r="DII20" t="n">
        <v>0.1</v>
      </c>
      <c r="DIJ20" t="n">
        <v>0.1</v>
      </c>
      <c r="DIK20" t="n">
        <v>-0.1</v>
      </c>
      <c r="DIL20" t="n">
        <v>0.25</v>
      </c>
      <c r="DIM20" t="n">
        <v>0.2</v>
      </c>
      <c r="DIN20" t="n">
        <v>-0.3</v>
      </c>
      <c r="DIO20" t="n">
        <v>0.25</v>
      </c>
      <c r="DIP20" t="n">
        <v>0.1</v>
      </c>
      <c r="DIQ20" t="n">
        <v>0.1</v>
      </c>
      <c r="DIR20" t="n">
        <v>0.2</v>
      </c>
      <c r="DIS20" t="n">
        <v>0.2</v>
      </c>
      <c r="DIT20" t="n">
        <v>-0.1</v>
      </c>
      <c r="DIU20" t="n">
        <v>-0.1</v>
      </c>
      <c r="DIV20" t="n">
        <v>-0.3</v>
      </c>
      <c r="DIW20" t="n">
        <v>-0.1</v>
      </c>
      <c r="DIX20" t="n">
        <v>0.1</v>
      </c>
      <c r="DIY20" t="n">
        <v>0.2</v>
      </c>
      <c r="DIZ20" t="n">
        <v>0.2</v>
      </c>
      <c r="DJA20" t="n">
        <v>0.1</v>
      </c>
      <c r="DJB20" t="n">
        <v>-0.3</v>
      </c>
      <c r="DJC20" t="n">
        <v>0.25</v>
      </c>
      <c r="DJD20" t="n">
        <v>-0.1</v>
      </c>
      <c r="DJE20" t="n">
        <v>-0.1</v>
      </c>
      <c r="DJF20" t="n">
        <v>0.1</v>
      </c>
      <c r="DJG20" t="n">
        <v>0.1</v>
      </c>
      <c r="DJH20" t="n">
        <v>0.25</v>
      </c>
      <c r="DJI20" t="n">
        <v>0.2</v>
      </c>
      <c r="DJJ20" t="n">
        <v>0.2</v>
      </c>
      <c r="DJK20" t="n">
        <v>0.2</v>
      </c>
      <c r="DJL20" t="n">
        <v>-0.1</v>
      </c>
      <c r="DJM20" t="n">
        <v>-0.1</v>
      </c>
      <c r="DJN20" t="n">
        <v>0.2</v>
      </c>
      <c r="DJO20" t="n">
        <v>-0.1</v>
      </c>
      <c r="DJP20" t="n">
        <v>-0.1</v>
      </c>
      <c r="DJQ20" t="n">
        <v>-0.1</v>
      </c>
      <c r="DJR20" t="n">
        <v>0.1</v>
      </c>
      <c r="DJS20" t="n">
        <v>0.2</v>
      </c>
      <c r="DJT20" t="n">
        <v>0.2</v>
      </c>
      <c r="DJU20" t="n">
        <v>0.1</v>
      </c>
      <c r="DJV20" t="n">
        <v>0.2</v>
      </c>
      <c r="DJW20" t="n">
        <v>0.25</v>
      </c>
      <c r="DJX20" t="n">
        <v>0.1</v>
      </c>
      <c r="DJY20" t="n">
        <v>-0.1</v>
      </c>
      <c r="DJZ20" t="n">
        <v>0.2</v>
      </c>
      <c r="DKA20" t="n">
        <v>0.1</v>
      </c>
      <c r="DKB20" t="n">
        <v>0.1</v>
      </c>
      <c r="DKC20" t="n">
        <v>0.1</v>
      </c>
      <c r="DKD20" t="n">
        <v>0.2</v>
      </c>
      <c r="DKE20" t="n">
        <v>0.25</v>
      </c>
      <c r="DKF20" t="n">
        <v>0.1</v>
      </c>
      <c r="DKG20" t="n">
        <v>0.1</v>
      </c>
      <c r="DKH20" t="n">
        <v>0.4</v>
      </c>
      <c r="DKI20" t="n">
        <v>0.1</v>
      </c>
      <c r="DKJ20" t="n">
        <v>0.2</v>
      </c>
      <c r="DKK20" t="n">
        <v>-0.1</v>
      </c>
      <c r="DKL20" t="n">
        <v>0.1</v>
      </c>
      <c r="DKM20" t="n">
        <v>0.2</v>
      </c>
      <c r="DKN20" t="n">
        <v>0.2</v>
      </c>
      <c r="DKO20" t="n">
        <v>0.1</v>
      </c>
      <c r="DKP20" t="n">
        <v>0.1</v>
      </c>
      <c r="DKQ20" t="n">
        <v>-0.1</v>
      </c>
      <c r="DKR20" t="n">
        <v>-0.3</v>
      </c>
      <c r="DKS20" t="n">
        <v>0.1</v>
      </c>
      <c r="DKT20" t="n">
        <v>0.25</v>
      </c>
      <c r="DKU20" t="n">
        <v>0.1</v>
      </c>
      <c r="DKV20" t="n">
        <v>0.25</v>
      </c>
      <c r="DKW20" t="n">
        <v>-0.1</v>
      </c>
      <c r="DKX20" t="n">
        <v>0.1</v>
      </c>
      <c r="DKY20" t="n">
        <v>0.25</v>
      </c>
      <c r="DKZ20" t="n">
        <v>0.2</v>
      </c>
      <c r="DLA20" t="n">
        <v>0.4</v>
      </c>
      <c r="DLB20" t="n">
        <v>-0.1</v>
      </c>
      <c r="DLC20" t="n">
        <v>0.1</v>
      </c>
      <c r="DLD20" t="n">
        <v>0.2</v>
      </c>
      <c r="DLE20" t="n">
        <v>-0.1</v>
      </c>
      <c r="DLF20" t="n">
        <v>-0.1</v>
      </c>
      <c r="DLG20" t="n">
        <v>0.1</v>
      </c>
      <c r="DLH20" t="n">
        <v>0.1</v>
      </c>
      <c r="DLI20" t="n">
        <v>0.25</v>
      </c>
      <c r="DLJ20" t="n">
        <v>-0.1</v>
      </c>
      <c r="DLK20" t="n">
        <v>-0.1</v>
      </c>
      <c r="DLL20" t="n">
        <v>0.2</v>
      </c>
      <c r="DLM20" t="n">
        <v>0.2</v>
      </c>
      <c r="DLN20" t="n">
        <v>0.25</v>
      </c>
      <c r="DLO20" t="n">
        <v>0.2</v>
      </c>
      <c r="DLP20" t="n">
        <v>0.2</v>
      </c>
      <c r="DLQ20" t="n">
        <v>0.1</v>
      </c>
      <c r="DLR20" t="n">
        <v>0.2</v>
      </c>
      <c r="DLS20" t="n">
        <v>-0.1</v>
      </c>
      <c r="DLT20" t="n">
        <v>0.1</v>
      </c>
      <c r="DLU20" t="n">
        <v>0.4</v>
      </c>
      <c r="DLV20" t="n">
        <v>-0.1</v>
      </c>
      <c r="DLW20" t="n">
        <v>0.2</v>
      </c>
      <c r="DLX20" t="n">
        <v>0.25</v>
      </c>
      <c r="DLY20" t="n">
        <v>0.1</v>
      </c>
      <c r="DLZ20" t="n">
        <v>0.1</v>
      </c>
      <c r="DMA20" t="n">
        <v>0.2</v>
      </c>
      <c r="DMB20" t="n">
        <v>0.25</v>
      </c>
      <c r="DMC20" t="n">
        <v>0.2</v>
      </c>
      <c r="DMD20" t="n">
        <v>-0.1</v>
      </c>
      <c r="DME20" t="n">
        <v>0.2</v>
      </c>
      <c r="DMF20" t="n">
        <v>0.25</v>
      </c>
      <c r="DMG20" t="n">
        <v>0.1</v>
      </c>
      <c r="DMH20" t="n">
        <v>-0.1</v>
      </c>
      <c r="DMI20" t="n">
        <v>0.2</v>
      </c>
      <c r="DMJ20" t="n">
        <v>-0.1</v>
      </c>
      <c r="DMK20" t="n">
        <v>0.1</v>
      </c>
      <c r="DML20" t="n">
        <v>0.2</v>
      </c>
      <c r="DMM20" t="n">
        <v>0.1</v>
      </c>
      <c r="DMN20" t="n">
        <v>-0.1</v>
      </c>
      <c r="DMO20" t="n">
        <v>-0.1</v>
      </c>
      <c r="DMP20" t="n">
        <v>0.1</v>
      </c>
      <c r="DMQ20" t="n">
        <v>0.25</v>
      </c>
      <c r="DMR20" t="n">
        <v>-0.1</v>
      </c>
      <c r="DMS20" t="n">
        <v>0.2</v>
      </c>
      <c r="DMT20" t="n">
        <v>0.2</v>
      </c>
      <c r="DMU20" t="n">
        <v>0.25</v>
      </c>
      <c r="DMV20" t="n">
        <v>0.2</v>
      </c>
      <c r="DMW20" t="n">
        <v>0.1</v>
      </c>
      <c r="DMX20" t="n">
        <v>0.1</v>
      </c>
      <c r="DMY20" t="n">
        <v>0.1</v>
      </c>
      <c r="DMZ20" t="n">
        <v>0.1</v>
      </c>
      <c r="DNA20" t="n">
        <v>0.1</v>
      </c>
      <c r="DNB20" t="n">
        <v>0.2</v>
      </c>
      <c r="DNC20" t="n">
        <v>0.1</v>
      </c>
      <c r="DND20" t="n">
        <v>-0.1</v>
      </c>
      <c r="DNE20" t="n">
        <v>0.2</v>
      </c>
      <c r="DNF20" t="n">
        <v>-0.1</v>
      </c>
      <c r="DNG20" t="n">
        <v>0.1</v>
      </c>
      <c r="DNH20" t="n">
        <v>0.1</v>
      </c>
      <c r="DNI20" t="n">
        <v>0.1</v>
      </c>
      <c r="DNJ20" t="n">
        <v>0.1</v>
      </c>
      <c r="DNK20" t="n">
        <v>0.4</v>
      </c>
      <c r="DNL20" t="n">
        <v>0.4</v>
      </c>
      <c r="DNM20" t="n">
        <v>0.1</v>
      </c>
      <c r="DNN20" t="n">
        <v>0.2</v>
      </c>
      <c r="DNO20" t="n">
        <v>0.1</v>
      </c>
      <c r="DNP20" t="n">
        <v>-0.1</v>
      </c>
      <c r="DNQ20" t="n">
        <v>-0.1</v>
      </c>
      <c r="DNR20" t="n">
        <v>0.25</v>
      </c>
      <c r="DNS20" t="n">
        <v>0.2</v>
      </c>
      <c r="DNT20" t="n">
        <v>0.1</v>
      </c>
      <c r="DNU20" t="n">
        <v>0.2</v>
      </c>
      <c r="DNV20" t="n">
        <v>0.1</v>
      </c>
      <c r="DNW20" t="n">
        <v>0.2</v>
      </c>
      <c r="DNX20" t="n">
        <v>0.4</v>
      </c>
      <c r="DNY20" t="n">
        <v>0.1</v>
      </c>
      <c r="DNZ20" t="n">
        <v>0.2</v>
      </c>
      <c r="DOA20" t="n">
        <v>0.1</v>
      </c>
      <c r="DOB20" t="n">
        <v>0.1</v>
      </c>
      <c r="DOC20" t="n">
        <v>0.2</v>
      </c>
      <c r="DOD20" t="n">
        <v>-0.1</v>
      </c>
      <c r="DOE20" t="n">
        <v>0.2</v>
      </c>
      <c r="DOF20" t="n">
        <v>0.1</v>
      </c>
      <c r="DOG20" t="n">
        <v>-0.1</v>
      </c>
      <c r="DOH20" t="n">
        <v>0.2</v>
      </c>
      <c r="DOI20" t="n">
        <v>0.25</v>
      </c>
      <c r="DOJ20" t="n">
        <v>0.4</v>
      </c>
      <c r="DOK20" t="n">
        <v>-0.1</v>
      </c>
      <c r="DOL20" t="n">
        <v>-0.1</v>
      </c>
      <c r="DOM20" t="n">
        <v>0.2</v>
      </c>
      <c r="DON20" t="n">
        <v>0.2</v>
      </c>
      <c r="DOO20" t="n">
        <v>0.1</v>
      </c>
      <c r="DOP20" t="n">
        <v>0.1</v>
      </c>
      <c r="DOQ20" t="n">
        <v>0.2</v>
      </c>
      <c r="DOR20" t="n">
        <v>0.1</v>
      </c>
      <c r="DOS20" t="n">
        <v>-0.1</v>
      </c>
      <c r="DOT20" t="n">
        <v>0.25</v>
      </c>
      <c r="DOU20" t="n">
        <v>0.1</v>
      </c>
      <c r="DOV20" t="n">
        <v>0.2</v>
      </c>
      <c r="DOW20" t="n">
        <v>0.1</v>
      </c>
      <c r="DOX20" t="n">
        <v>0.1</v>
      </c>
      <c r="DOY20" t="n">
        <v>0.1</v>
      </c>
      <c r="DOZ20" t="n">
        <v>0.25</v>
      </c>
      <c r="DPA20" t="n">
        <v>0.2</v>
      </c>
      <c r="DPB20" t="n">
        <v>0.1</v>
      </c>
      <c r="DPC20" t="n">
        <v>0.2</v>
      </c>
      <c r="DPD20" t="n">
        <v>0.1</v>
      </c>
      <c r="DPE20" t="n">
        <v>0.2</v>
      </c>
      <c r="DPF20" t="n">
        <v>0.2</v>
      </c>
      <c r="DPG20" t="n">
        <v>0.2</v>
      </c>
      <c r="DPH20" t="n">
        <v>0.1</v>
      </c>
      <c r="DPI20" t="n">
        <v>0.1</v>
      </c>
      <c r="DPJ20" t="n">
        <v>0.1</v>
      </c>
      <c r="DPK20" t="n">
        <v>0.1</v>
      </c>
      <c r="DPL20" t="n">
        <v>0.2</v>
      </c>
      <c r="DPM20" t="n">
        <v>0.2</v>
      </c>
      <c r="DPN20" t="n">
        <v>-0.3</v>
      </c>
      <c r="DPO20" t="n">
        <v>-0.1</v>
      </c>
      <c r="DPP20" t="n">
        <v>-0.1</v>
      </c>
      <c r="DPQ20" t="n">
        <v>0.25</v>
      </c>
      <c r="DPR20" t="n">
        <v>0.2</v>
      </c>
      <c r="DPS20" t="n">
        <v>0.2</v>
      </c>
      <c r="DPT20" t="n">
        <v>0.1</v>
      </c>
      <c r="DPU20" t="n">
        <v>0.1</v>
      </c>
      <c r="DPV20" t="n">
        <v>0.1</v>
      </c>
      <c r="DPW20" t="n">
        <v>0.1</v>
      </c>
      <c r="DPX20" t="n">
        <v>0.4</v>
      </c>
      <c r="DPY20" t="n">
        <v>0.1</v>
      </c>
      <c r="DPZ20" t="n">
        <v>0.2</v>
      </c>
      <c r="DQA20" t="n">
        <v>0.1</v>
      </c>
      <c r="DQB20" t="n">
        <v>0.1</v>
      </c>
      <c r="DQC20" t="n">
        <v>0.25</v>
      </c>
      <c r="DQD20" t="n">
        <v>0.2</v>
      </c>
      <c r="DQE20" t="n">
        <v>0.1</v>
      </c>
      <c r="DQF20" t="n">
        <v>0.1</v>
      </c>
      <c r="DQG20" t="n">
        <v>0.2</v>
      </c>
      <c r="DQH20" t="n">
        <v>0.1</v>
      </c>
      <c r="DQI20" t="n">
        <v>-0.1</v>
      </c>
      <c r="DQJ20" t="n">
        <v>0.1</v>
      </c>
      <c r="DQK20" t="n">
        <v>0.1</v>
      </c>
      <c r="DQL20" t="n">
        <v>0.1</v>
      </c>
      <c r="DQM20" t="n">
        <v>0.1</v>
      </c>
      <c r="DQN20" t="n">
        <v>0.1</v>
      </c>
      <c r="DQO20" t="n">
        <v>-0.1</v>
      </c>
      <c r="DQP20" t="n">
        <v>0.25</v>
      </c>
      <c r="DQQ20" t="n">
        <v>0.1</v>
      </c>
      <c r="DQR20" t="n">
        <v>0.1</v>
      </c>
      <c r="DQS20" t="n">
        <v>0.1</v>
      </c>
      <c r="DQT20" t="n">
        <v>0.25</v>
      </c>
      <c r="DQU20" t="n">
        <v>0.1</v>
      </c>
      <c r="DQV20" t="n">
        <v>0.1</v>
      </c>
      <c r="DQW20" t="n">
        <v>-0.1</v>
      </c>
      <c r="DQX20" t="n">
        <v>0.1</v>
      </c>
      <c r="DQY20" t="n">
        <v>0.2</v>
      </c>
      <c r="DQZ20" t="n">
        <v>0.1</v>
      </c>
      <c r="DRA20" t="n">
        <v>0.1</v>
      </c>
      <c r="DRB20" t="n">
        <v>0.25</v>
      </c>
      <c r="DRC20" t="n">
        <v>0.1</v>
      </c>
      <c r="DRD20" t="n">
        <v>0.2</v>
      </c>
      <c r="DRE20" t="n">
        <v>0.1</v>
      </c>
      <c r="DRF20" t="n">
        <v>0.25</v>
      </c>
      <c r="DRG20" t="n">
        <v>0.2</v>
      </c>
      <c r="DRH20" t="n">
        <v>0.1</v>
      </c>
      <c r="DRI20" t="n">
        <v>0.2</v>
      </c>
      <c r="DRJ20" t="n">
        <v>-0.1</v>
      </c>
      <c r="DRK20" t="n">
        <v>0.2</v>
      </c>
      <c r="DRL20" t="n">
        <v>0.1</v>
      </c>
      <c r="DRM20" t="n">
        <v>0.2</v>
      </c>
      <c r="DRN20" t="n">
        <v>-0.1</v>
      </c>
      <c r="DRO20" t="n">
        <v>0.1</v>
      </c>
      <c r="DRP20" t="n">
        <v>0.25</v>
      </c>
      <c r="DRQ20" t="n">
        <v>-0.3</v>
      </c>
      <c r="DRR20" t="n">
        <v>0.4</v>
      </c>
      <c r="DRS20" t="n">
        <v>0.2</v>
      </c>
      <c r="DRT20" t="n">
        <v>0.4</v>
      </c>
      <c r="DRU20" t="n">
        <v>0.1</v>
      </c>
      <c r="DRV20" t="n">
        <v>0.2</v>
      </c>
      <c r="DRW20" t="n">
        <v>0.1</v>
      </c>
      <c r="DRX20" t="n">
        <v>0.1</v>
      </c>
      <c r="DRY20" t="n">
        <v>0.1</v>
      </c>
      <c r="DRZ20" t="n">
        <v>0.25</v>
      </c>
      <c r="DSA20" t="n">
        <v>0.1</v>
      </c>
      <c r="DSB20" t="n">
        <v>-0.1</v>
      </c>
      <c r="DSC20" t="n">
        <v>0.1</v>
      </c>
      <c r="DSD20" t="n">
        <v>0.2</v>
      </c>
      <c r="DSE20" t="n">
        <v>0.25</v>
      </c>
      <c r="DSF20" t="n">
        <v>0.25</v>
      </c>
      <c r="DSG20" t="n">
        <v>0.2</v>
      </c>
      <c r="DSH20" t="n">
        <v>-0.1</v>
      </c>
      <c r="DSI20" t="n">
        <v>0.1</v>
      </c>
      <c r="DSJ20" t="n">
        <v>0.1</v>
      </c>
      <c r="DSK20" t="n">
        <v>0.1</v>
      </c>
      <c r="DSL20" t="n">
        <v>0.2</v>
      </c>
      <c r="DSM20" t="n">
        <v>0.2</v>
      </c>
      <c r="DSN20" t="n">
        <v>0.1</v>
      </c>
      <c r="DSO20" t="n">
        <v>-0.1</v>
      </c>
      <c r="DSP20" t="n">
        <v>-0.3</v>
      </c>
      <c r="DSQ20" t="n">
        <v>0.1</v>
      </c>
      <c r="DSR20" t="n">
        <v>0.2</v>
      </c>
      <c r="DSS20" t="n">
        <v>0.2</v>
      </c>
      <c r="DST20" t="n">
        <v>0.2</v>
      </c>
      <c r="DSU20" t="n">
        <v>0.2</v>
      </c>
      <c r="DSV20" t="n">
        <v>0.1</v>
      </c>
      <c r="DSW20" t="n">
        <v>0.1</v>
      </c>
      <c r="DSX20" t="n">
        <v>0.1</v>
      </c>
      <c r="DSY20" t="n">
        <v>0.2</v>
      </c>
      <c r="DSZ20" t="n">
        <v>-0.1</v>
      </c>
      <c r="DTA20" t="n">
        <v>0.1</v>
      </c>
      <c r="DTB20" t="n">
        <v>0.2</v>
      </c>
      <c r="DTC20" t="n">
        <v>0.2</v>
      </c>
      <c r="DTD20" t="n">
        <v>0.2</v>
      </c>
      <c r="DTE20" t="n">
        <v>0.25</v>
      </c>
      <c r="DTF20" t="n">
        <v>0.2</v>
      </c>
      <c r="DTG20" t="n">
        <v>0.1</v>
      </c>
      <c r="DTH20" t="n">
        <v>0.1</v>
      </c>
      <c r="DTI20" t="n">
        <v>0.25</v>
      </c>
      <c r="DTJ20" t="n">
        <v>0.1</v>
      </c>
      <c r="DTK20" t="n">
        <v>0.2</v>
      </c>
      <c r="DTL20" t="n">
        <v>-0.1</v>
      </c>
      <c r="DTM20" t="n">
        <v>-0.1</v>
      </c>
      <c r="DTN20" t="n">
        <v>-0.1</v>
      </c>
      <c r="DTO20" t="n">
        <v>0.2</v>
      </c>
      <c r="DTP20" t="n">
        <v>0.2</v>
      </c>
      <c r="DTQ20" t="n">
        <v>0.25</v>
      </c>
      <c r="DTR20" t="n">
        <v>0.2</v>
      </c>
      <c r="DTS20" t="n">
        <v>0.4</v>
      </c>
      <c r="DTT20" t="n">
        <v>0.2</v>
      </c>
      <c r="DTU20" t="n">
        <v>0.2</v>
      </c>
      <c r="DTV20" t="n">
        <v>0.1</v>
      </c>
      <c r="DTW20" t="n">
        <v>0.1</v>
      </c>
      <c r="DTX20" t="n">
        <v>0.1</v>
      </c>
      <c r="DTY20" t="n">
        <v>-0.3</v>
      </c>
      <c r="DTZ20" t="n">
        <v>0.2</v>
      </c>
      <c r="DUA20" t="n">
        <v>0.1</v>
      </c>
      <c r="DUB20" t="n">
        <v>0.25</v>
      </c>
      <c r="DUC20" t="n">
        <v>-0.3</v>
      </c>
      <c r="DUD20" t="n">
        <v>0.2</v>
      </c>
      <c r="DUE20" t="n">
        <v>0.25</v>
      </c>
      <c r="DUF20" t="n">
        <v>0.2</v>
      </c>
      <c r="DUG20" t="n">
        <v>0.25</v>
      </c>
      <c r="DUH20" t="n">
        <v>0.25</v>
      </c>
      <c r="DUI20" t="n">
        <v>0.1</v>
      </c>
      <c r="DUJ20" t="n">
        <v>0.2</v>
      </c>
      <c r="DUK20" t="n">
        <v>0.1</v>
      </c>
      <c r="DUL20" t="n">
        <v>0.2</v>
      </c>
      <c r="DUM20" t="n">
        <v>-0.1</v>
      </c>
      <c r="DUN20" t="n">
        <v>0.2</v>
      </c>
      <c r="DUO20" t="n">
        <v>0.1</v>
      </c>
      <c r="DUP20" t="n">
        <v>-0.1</v>
      </c>
      <c r="DUQ20" t="n">
        <v>0.2</v>
      </c>
      <c r="DUR20" t="n">
        <v>0.2</v>
      </c>
      <c r="DUS20" t="n">
        <v>0.2</v>
      </c>
      <c r="DUT20" t="n">
        <v>0.1</v>
      </c>
      <c r="DUU20" t="n">
        <v>0.1</v>
      </c>
      <c r="DUV20" t="n">
        <v>0.2</v>
      </c>
      <c r="DUW20" t="n">
        <v>0.2</v>
      </c>
      <c r="DUX20" t="n">
        <v>-0.1</v>
      </c>
      <c r="DUY20" t="n">
        <v>0.25</v>
      </c>
      <c r="DUZ20" t="n">
        <v>0.1</v>
      </c>
      <c r="DVA20" t="n">
        <v>0.1</v>
      </c>
      <c r="DVB20" t="n">
        <v>0.2</v>
      </c>
      <c r="DVC20" t="n">
        <v>0.1</v>
      </c>
      <c r="DVD20" t="n">
        <v>-0.1</v>
      </c>
      <c r="DVE20" t="n">
        <v>0.2</v>
      </c>
      <c r="DVF20" t="n">
        <v>0.25</v>
      </c>
      <c r="DVG20" t="n">
        <v>-0.1</v>
      </c>
      <c r="DVH20" t="n">
        <v>0.4</v>
      </c>
      <c r="DVI20" t="n">
        <v>0.1</v>
      </c>
      <c r="DVJ20" t="n">
        <v>0.1</v>
      </c>
      <c r="DVK20" t="n">
        <v>0.1</v>
      </c>
      <c r="DVL20" t="n">
        <v>0.1</v>
      </c>
      <c r="DVM20" t="n">
        <v>0.1</v>
      </c>
      <c r="DVN20" t="n">
        <v>0.2</v>
      </c>
      <c r="DVO20" t="n">
        <v>0.2</v>
      </c>
      <c r="DVP20" t="n">
        <v>0.1</v>
      </c>
      <c r="DVQ20" t="n">
        <v>0.2</v>
      </c>
      <c r="DVR20" t="n">
        <v>0.1</v>
      </c>
      <c r="DVS20" t="n">
        <v>0.2</v>
      </c>
      <c r="DVT20" t="n">
        <v>0.2</v>
      </c>
      <c r="DVU20" t="n">
        <v>0.1</v>
      </c>
      <c r="DVV20" t="n">
        <v>-0.1</v>
      </c>
      <c r="DVW20" t="n">
        <v>0.1</v>
      </c>
      <c r="DVX20" t="n">
        <v>-0.1</v>
      </c>
      <c r="DVY20" t="n">
        <v>-0.1</v>
      </c>
      <c r="DVZ20" t="n">
        <v>0.2</v>
      </c>
      <c r="DWA20" t="n">
        <v>0.2</v>
      </c>
      <c r="DWB20" t="n">
        <v>0.1</v>
      </c>
      <c r="DWC20" t="n">
        <v>0.2</v>
      </c>
      <c r="DWD20" t="n">
        <v>0.2</v>
      </c>
      <c r="DWE20" t="n">
        <v>0.2</v>
      </c>
      <c r="DWF20" t="n">
        <v>0.1</v>
      </c>
      <c r="DWG20" t="n">
        <v>-0.1</v>
      </c>
      <c r="DWH20" t="n">
        <v>-0.1</v>
      </c>
      <c r="DWI20" t="n">
        <v>0.1</v>
      </c>
      <c r="DWJ20" t="n">
        <v>0.2</v>
      </c>
      <c r="DWK20" t="n">
        <v>0.2</v>
      </c>
      <c r="DWL20" t="n">
        <v>0.2</v>
      </c>
      <c r="DWM20" t="n">
        <v>0.2</v>
      </c>
      <c r="DWN20" t="n">
        <v>0.25</v>
      </c>
      <c r="DWO20" t="n">
        <v>-0.3</v>
      </c>
      <c r="DWP20" t="n">
        <v>0.1</v>
      </c>
      <c r="DWQ20" t="n">
        <v>0.1</v>
      </c>
      <c r="DWR20" t="n">
        <v>0.1</v>
      </c>
      <c r="DWS20" t="n">
        <v>0.2</v>
      </c>
      <c r="DWT20" t="n">
        <v>0.1</v>
      </c>
      <c r="DWU20" t="n">
        <v>0.1</v>
      </c>
      <c r="DWV20" t="n">
        <v>0.25</v>
      </c>
      <c r="DWW20" t="n">
        <v>0.1</v>
      </c>
      <c r="DWX20" t="n">
        <v>-0.1</v>
      </c>
      <c r="DWY20" t="n">
        <v>0.2</v>
      </c>
      <c r="DWZ20" t="n">
        <v>0.2</v>
      </c>
      <c r="DXA20" t="n">
        <v>0.1</v>
      </c>
      <c r="DXB20" t="n">
        <v>0.1</v>
      </c>
      <c r="DXC20" t="n">
        <v>0.1</v>
      </c>
      <c r="DXD20" t="n">
        <v>0.2</v>
      </c>
      <c r="DXE20" t="n">
        <v>-0.3</v>
      </c>
      <c r="DXF20" t="n">
        <v>0.2</v>
      </c>
      <c r="DXG20" t="n">
        <v>0.25</v>
      </c>
      <c r="DXH20" t="n">
        <v>-0.1</v>
      </c>
      <c r="DXI20" t="n">
        <v>0.1</v>
      </c>
      <c r="DXJ20" t="n">
        <v>0.25</v>
      </c>
      <c r="DXK20" t="n">
        <v>0.2</v>
      </c>
      <c r="DXL20" t="n">
        <v>0.2</v>
      </c>
      <c r="DXM20" t="n">
        <v>0.2</v>
      </c>
      <c r="DXN20" t="n">
        <v>0.2</v>
      </c>
      <c r="DXO20" t="n">
        <v>0.2</v>
      </c>
      <c r="DXP20" t="n">
        <v>0.1</v>
      </c>
      <c r="DXQ20" t="n">
        <v>0.25</v>
      </c>
      <c r="DXR20" t="n">
        <v>0.2</v>
      </c>
      <c r="DXS20" t="n">
        <v>0.1</v>
      </c>
      <c r="DXT20" t="n">
        <v>0.2</v>
      </c>
      <c r="DXU20" t="n">
        <v>0.2</v>
      </c>
      <c r="DXV20" t="n">
        <v>0.1</v>
      </c>
      <c r="DXW20" t="n">
        <v>0.2</v>
      </c>
      <c r="DXX20" t="n">
        <v>0.2</v>
      </c>
      <c r="DXY20" t="n">
        <v>-0.1</v>
      </c>
      <c r="DXZ20" t="n">
        <v>0.2</v>
      </c>
      <c r="DYA20" t="n">
        <v>0.2</v>
      </c>
      <c r="DYB20" t="n">
        <v>0.2</v>
      </c>
      <c r="DYC20" t="n">
        <v>0.2</v>
      </c>
      <c r="DYD20" t="n">
        <v>0.1</v>
      </c>
      <c r="DYE20" t="n">
        <v>-0.1</v>
      </c>
      <c r="DYF20" t="n">
        <v>0.2</v>
      </c>
      <c r="DYG20" t="n">
        <v>0.25</v>
      </c>
      <c r="DYH20" t="n">
        <v>-0.1</v>
      </c>
      <c r="DYI20" t="n">
        <v>0.2</v>
      </c>
      <c r="DYJ20" t="n">
        <v>-0.1</v>
      </c>
      <c r="DYK20" t="n">
        <v>-0.1</v>
      </c>
      <c r="DYL20" t="n">
        <v>0.1</v>
      </c>
      <c r="DYM20" t="n">
        <v>0.1</v>
      </c>
      <c r="DYN20" t="n">
        <v>0.2</v>
      </c>
      <c r="DYO20" t="n">
        <v>-0.3</v>
      </c>
      <c r="DYP20" t="n">
        <v>0.25</v>
      </c>
      <c r="DYQ20" t="n">
        <v>0.1</v>
      </c>
      <c r="DYR20" t="n">
        <v>0.2</v>
      </c>
      <c r="DYS20" t="n">
        <v>0.25</v>
      </c>
      <c r="DYT20" t="n">
        <v>0.1</v>
      </c>
      <c r="DYU20" t="n">
        <v>-0.1</v>
      </c>
      <c r="DYV20" t="n">
        <v>0.1</v>
      </c>
      <c r="DYW20" t="n">
        <v>0.4</v>
      </c>
      <c r="DYX20" t="n">
        <v>0.1</v>
      </c>
      <c r="DYY20" t="n">
        <v>0.1</v>
      </c>
      <c r="DYZ20" t="n">
        <v>0.1</v>
      </c>
      <c r="DZA20" t="n">
        <v>0.25</v>
      </c>
      <c r="DZB20" t="n">
        <v>0.1</v>
      </c>
      <c r="DZC20" t="n">
        <v>0.1</v>
      </c>
      <c r="DZD20" t="n">
        <v>-0.3</v>
      </c>
      <c r="DZE20" t="n">
        <v>0.2</v>
      </c>
      <c r="DZF20" t="n">
        <v>0.1</v>
      </c>
      <c r="DZG20" t="n">
        <v>-0.1</v>
      </c>
      <c r="DZH20" t="n">
        <v>0.1</v>
      </c>
      <c r="DZI20" t="n">
        <v>-0.3</v>
      </c>
      <c r="DZJ20" t="n">
        <v>0.4</v>
      </c>
      <c r="DZK20" t="n">
        <v>0.2</v>
      </c>
      <c r="DZL20" t="n">
        <v>0.1</v>
      </c>
      <c r="DZM20" t="n">
        <v>0.1</v>
      </c>
      <c r="DZN20" t="n">
        <v>0.1</v>
      </c>
      <c r="DZO20" t="n">
        <v>0.2</v>
      </c>
      <c r="DZP20" t="n">
        <v>0.1</v>
      </c>
      <c r="DZQ20" t="n">
        <v>0.1</v>
      </c>
      <c r="DZR20" t="n">
        <v>0.1</v>
      </c>
      <c r="DZS20" t="n">
        <v>0.1</v>
      </c>
      <c r="DZT20" t="n">
        <v>0.1</v>
      </c>
      <c r="DZU20" t="n">
        <v>0.2</v>
      </c>
      <c r="DZV20" t="n">
        <v>0.1</v>
      </c>
      <c r="DZW20" t="n">
        <v>0.1</v>
      </c>
      <c r="DZX20" t="n">
        <v>0.1</v>
      </c>
      <c r="DZY20" t="n">
        <v>0.2</v>
      </c>
      <c r="DZZ20" t="n">
        <v>0.2</v>
      </c>
      <c r="EAA20" t="n">
        <v>0.2</v>
      </c>
      <c r="EAB20" t="n">
        <v>0.1</v>
      </c>
      <c r="EAC20" t="n">
        <v>-0.1</v>
      </c>
      <c r="EAD20" t="n">
        <v>0.25</v>
      </c>
      <c r="EAE20" t="n">
        <v>0.1</v>
      </c>
      <c r="EAF20" t="n">
        <v>0.1</v>
      </c>
      <c r="EAG20" t="n">
        <v>0.2</v>
      </c>
      <c r="EAH20" t="n">
        <v>0.1</v>
      </c>
      <c r="EAI20" t="n">
        <v>0.2</v>
      </c>
      <c r="EAJ20" t="n">
        <v>0.2</v>
      </c>
      <c r="EAK20" t="n">
        <v>-0.1</v>
      </c>
      <c r="EAL20" t="n">
        <v>0.2</v>
      </c>
      <c r="EAM20" t="n">
        <v>-0.1</v>
      </c>
      <c r="EAN20" t="n">
        <v>0.2</v>
      </c>
      <c r="EAO20" t="n">
        <v>0.1</v>
      </c>
      <c r="EAP20" t="n">
        <v>-0.3</v>
      </c>
      <c r="EAQ20" t="n">
        <v>0.1</v>
      </c>
      <c r="EAR20" t="n">
        <v>0.2</v>
      </c>
      <c r="EAS20" t="n">
        <v>0.1</v>
      </c>
      <c r="EAT20" t="n">
        <v>0.2</v>
      </c>
      <c r="EAU20" t="n">
        <v>-0.1</v>
      </c>
      <c r="EAV20" t="n">
        <v>0.1</v>
      </c>
      <c r="EAW20" t="n">
        <v>-0.3</v>
      </c>
      <c r="EAX20" t="n">
        <v>0.1</v>
      </c>
      <c r="EAY20" t="n">
        <v>0.2</v>
      </c>
      <c r="EAZ20" t="n">
        <v>0.1</v>
      </c>
      <c r="EBA20" t="n">
        <v>0.1</v>
      </c>
      <c r="EBB20" t="n">
        <v>0.25</v>
      </c>
      <c r="EBC20" t="n">
        <v>0.2</v>
      </c>
      <c r="EBD20" t="n">
        <v>0.1</v>
      </c>
      <c r="EBE20" t="n">
        <v>-0.1</v>
      </c>
      <c r="EBF20" t="n">
        <v>0.1</v>
      </c>
      <c r="EBG20" t="n">
        <v>0.1</v>
      </c>
      <c r="EBH20" t="n">
        <v>0.2</v>
      </c>
      <c r="EBI20" t="n">
        <v>0.2</v>
      </c>
      <c r="EBJ20" t="n">
        <v>0.2</v>
      </c>
      <c r="EBK20" t="n">
        <v>0.2</v>
      </c>
      <c r="EBL20" t="n">
        <v>0.2</v>
      </c>
      <c r="EBM20" t="n">
        <v>0.1</v>
      </c>
      <c r="EBN20" t="n">
        <v>0.2</v>
      </c>
      <c r="EBO20" t="n">
        <v>0.1</v>
      </c>
      <c r="EBP20" t="n">
        <v>0.1</v>
      </c>
      <c r="EBQ20" t="n">
        <v>0.2</v>
      </c>
      <c r="EBR20" t="n">
        <v>-0.1</v>
      </c>
      <c r="EBS20" t="n">
        <v>0.2</v>
      </c>
      <c r="EBT20" t="n">
        <v>0.2</v>
      </c>
      <c r="EBU20" t="n">
        <v>0.1</v>
      </c>
      <c r="EBV20" t="n">
        <v>0.1</v>
      </c>
      <c r="EBW20" t="n">
        <v>-0.1</v>
      </c>
      <c r="EBX20" t="n">
        <v>-0.1</v>
      </c>
      <c r="EBY20" t="n">
        <v>0.2</v>
      </c>
      <c r="EBZ20" t="n">
        <v>0.1</v>
      </c>
      <c r="ECA20" t="n">
        <v>0.1</v>
      </c>
      <c r="ECB20" t="n">
        <v>0.2</v>
      </c>
      <c r="ECC20" t="n">
        <v>0.25</v>
      </c>
      <c r="ECD20" t="n">
        <v>0.1</v>
      </c>
      <c r="ECE20" t="n">
        <v>-0.1</v>
      </c>
      <c r="ECF20" t="n">
        <v>0.2</v>
      </c>
      <c r="ECG20" t="n">
        <v>0.2</v>
      </c>
      <c r="ECH20" t="n">
        <v>0.1</v>
      </c>
      <c r="ECI20" t="n">
        <v>0.2</v>
      </c>
      <c r="ECJ20" t="n">
        <v>0.1</v>
      </c>
      <c r="ECK20" t="n">
        <v>0.25</v>
      </c>
      <c r="ECL20" t="n">
        <v>0.2</v>
      </c>
      <c r="ECM20" t="n">
        <v>0.1</v>
      </c>
      <c r="ECN20" t="n">
        <v>0.2</v>
      </c>
      <c r="ECO20" t="n">
        <v>-0.1</v>
      </c>
      <c r="ECP20" t="n">
        <v>0.2</v>
      </c>
      <c r="ECQ20" t="n">
        <v>-0.1</v>
      </c>
      <c r="ECR20" t="n">
        <v>0.1</v>
      </c>
      <c r="ECS20" t="n">
        <v>0.1</v>
      </c>
      <c r="ECT20" t="n">
        <v>0.1</v>
      </c>
      <c r="ECU20" t="n">
        <v>0.2</v>
      </c>
      <c r="ECV20" t="n">
        <v>0.1</v>
      </c>
      <c r="ECW20" t="n">
        <v>0.1</v>
      </c>
      <c r="ECX20" t="n">
        <v>0.1</v>
      </c>
      <c r="ECY20" t="n">
        <v>-0.1</v>
      </c>
      <c r="ECZ20" t="n">
        <v>0.2</v>
      </c>
      <c r="EDA20" t="n">
        <v>0.1</v>
      </c>
      <c r="EDB20" t="n">
        <v>0.1</v>
      </c>
      <c r="EDC20" t="n">
        <v>0.1</v>
      </c>
      <c r="EDD20" t="n">
        <v>0.1</v>
      </c>
      <c r="EDE20" t="n">
        <v>0.2</v>
      </c>
      <c r="EDF20" t="n">
        <v>0.1</v>
      </c>
      <c r="EDG20" t="n">
        <v>0.2</v>
      </c>
      <c r="EDH20" t="n">
        <v>-0.1</v>
      </c>
      <c r="EDI20" t="n">
        <v>0.1</v>
      </c>
      <c r="EDJ20" t="n">
        <v>0.2</v>
      </c>
      <c r="EDK20" t="n">
        <v>0.25</v>
      </c>
      <c r="EDL20" t="n">
        <v>-0.1</v>
      </c>
      <c r="EDM20" t="n">
        <v>0.1</v>
      </c>
      <c r="EDN20" t="n">
        <v>0.4</v>
      </c>
      <c r="EDO20" t="n">
        <v>0.25</v>
      </c>
      <c r="EDP20" t="n">
        <v>0.2</v>
      </c>
      <c r="EDQ20" t="n">
        <v>0.2</v>
      </c>
      <c r="EDR20" t="n">
        <v>-0.1</v>
      </c>
      <c r="EDS20" t="n">
        <v>0.2</v>
      </c>
      <c r="EDT20" t="n">
        <v>0.1</v>
      </c>
      <c r="EDU20" t="n">
        <v>0.1</v>
      </c>
      <c r="EDV20" t="n">
        <v>-0.1</v>
      </c>
      <c r="EDW20" t="n">
        <v>-0.1</v>
      </c>
      <c r="EDX20" t="n">
        <v>0.1</v>
      </c>
      <c r="EDY20" t="n">
        <v>0.2</v>
      </c>
      <c r="EDZ20" t="n">
        <v>0.1</v>
      </c>
      <c r="EEA20" t="n">
        <v>0.25</v>
      </c>
      <c r="EEB20" t="n">
        <v>0.1</v>
      </c>
      <c r="EEC20" t="n">
        <v>-0.1</v>
      </c>
      <c r="EED20" t="n">
        <v>0.1</v>
      </c>
      <c r="EEE20" t="n">
        <v>0.2</v>
      </c>
      <c r="EEF20" t="n">
        <v>-0.3</v>
      </c>
      <c r="EEG20" t="n">
        <v>0.1</v>
      </c>
      <c r="EEH20" t="n">
        <v>-0.1</v>
      </c>
      <c r="EEI20" t="n">
        <v>-0.3</v>
      </c>
      <c r="EEJ20" t="n">
        <v>0.25</v>
      </c>
      <c r="EEK20" t="n">
        <v>0.1</v>
      </c>
      <c r="EEL20" t="n">
        <v>0.2</v>
      </c>
      <c r="EEM20" t="n">
        <v>0.1</v>
      </c>
      <c r="EEN20" t="n">
        <v>0.2</v>
      </c>
      <c r="EEO20" t="n">
        <v>0.2</v>
      </c>
      <c r="EEP20" t="n">
        <v>-0.1</v>
      </c>
      <c r="EEQ20" t="n">
        <v>0.1</v>
      </c>
      <c r="EER20" t="n">
        <v>0.2</v>
      </c>
      <c r="EES20" t="n">
        <v>0.2</v>
      </c>
      <c r="EET20" t="n">
        <v>0.2</v>
      </c>
      <c r="EEU20" t="n">
        <v>0.1</v>
      </c>
      <c r="EEV20" t="n">
        <v>0.2</v>
      </c>
      <c r="EEW20" t="n">
        <v>0.1</v>
      </c>
      <c r="EEX20" t="n">
        <v>-0.1</v>
      </c>
      <c r="EEY20" t="n">
        <v>0.2</v>
      </c>
      <c r="EEZ20" t="n">
        <v>0.2</v>
      </c>
      <c r="EFA20" t="n">
        <v>0.2</v>
      </c>
      <c r="EFB20" t="n">
        <v>0.1</v>
      </c>
      <c r="EFC20" t="n">
        <v>0.2</v>
      </c>
      <c r="EFD20" t="n">
        <v>0.2</v>
      </c>
      <c r="EFE20" t="n">
        <v>-0.1</v>
      </c>
      <c r="EFF20" t="n">
        <v>0.25</v>
      </c>
      <c r="EFG20" t="n">
        <v>0.1</v>
      </c>
      <c r="EFH20" t="n">
        <v>0.25</v>
      </c>
      <c r="EFI20" t="n">
        <v>0.2</v>
      </c>
      <c r="EFJ20" t="n">
        <v>0.1</v>
      </c>
      <c r="EFK20" t="n">
        <v>0.2</v>
      </c>
      <c r="EFL20" t="n">
        <v>0.1</v>
      </c>
      <c r="EFM20" t="n">
        <v>0.1</v>
      </c>
      <c r="EFN20" t="n">
        <v>-0.1</v>
      </c>
      <c r="EFO20" t="n">
        <v>0.1</v>
      </c>
      <c r="EFP20" t="n">
        <v>0.1</v>
      </c>
      <c r="EFQ20" t="n">
        <v>0.1</v>
      </c>
      <c r="EFR20" t="n">
        <v>0.1</v>
      </c>
      <c r="EFS20" t="n">
        <v>0.1</v>
      </c>
      <c r="EFT20" t="n">
        <v>0.1</v>
      </c>
      <c r="EFU20" t="n">
        <v>0.1</v>
      </c>
      <c r="EFV20" t="n">
        <v>-0.1</v>
      </c>
      <c r="EFW20" t="n">
        <v>0.1</v>
      </c>
      <c r="EFX20" t="n">
        <v>0.1</v>
      </c>
      <c r="EFY20" t="n">
        <v>0.1</v>
      </c>
      <c r="EFZ20" t="n">
        <v>0.1</v>
      </c>
      <c r="EGA20" t="n">
        <v>0.2</v>
      </c>
      <c r="EGB20" t="n">
        <v>-0.3</v>
      </c>
      <c r="EGC20" t="n">
        <v>0.2</v>
      </c>
      <c r="EGD20" t="n">
        <v>0.1</v>
      </c>
      <c r="EGE20" t="n">
        <v>0.1</v>
      </c>
      <c r="EGF20" t="n">
        <v>-0.1</v>
      </c>
      <c r="EGG20" t="n">
        <v>0.1</v>
      </c>
      <c r="EGH20" t="n">
        <v>-0.1</v>
      </c>
      <c r="EGI20" t="n">
        <v>0.1</v>
      </c>
      <c r="EGJ20" t="n">
        <v>0.2</v>
      </c>
      <c r="EGK20" t="n">
        <v>0.4</v>
      </c>
      <c r="EGL20" t="n">
        <v>0.25</v>
      </c>
      <c r="EGM20" t="n">
        <v>0.25</v>
      </c>
      <c r="EGN20" t="n">
        <v>-0.3</v>
      </c>
      <c r="EGO20" t="n">
        <v>-0.3</v>
      </c>
      <c r="EGP20" t="n">
        <v>-0.1</v>
      </c>
      <c r="EGQ20" t="n">
        <v>-0.1</v>
      </c>
      <c r="EGR20" t="n">
        <v>0.25</v>
      </c>
      <c r="EGS20" t="n">
        <v>-0.1</v>
      </c>
      <c r="EGT20" t="n">
        <v>0.1</v>
      </c>
      <c r="EGU20" t="n">
        <v>0.2</v>
      </c>
      <c r="EGV20" t="n">
        <v>0.2</v>
      </c>
      <c r="EGW20" t="n">
        <v>-0.1</v>
      </c>
      <c r="EGX20" t="n">
        <v>0.1</v>
      </c>
      <c r="EGY20" t="n">
        <v>-0.3</v>
      </c>
      <c r="EGZ20" t="n">
        <v>0.1</v>
      </c>
      <c r="EHA20" t="n">
        <v>0.2</v>
      </c>
      <c r="EHB20" t="n">
        <v>0.2</v>
      </c>
      <c r="EHC20" t="n">
        <v>0.25</v>
      </c>
      <c r="EHD20" t="n">
        <v>0.1</v>
      </c>
      <c r="EHE20" t="n">
        <v>0.2</v>
      </c>
      <c r="EHF20" t="n">
        <v>-0.1</v>
      </c>
      <c r="EHG20" t="n">
        <v>0.1</v>
      </c>
      <c r="EHH20" t="n">
        <v>0.1</v>
      </c>
      <c r="EHI20" t="n">
        <v>0.1</v>
      </c>
      <c r="EHJ20" t="n">
        <v>0.25</v>
      </c>
      <c r="EHK20" t="n">
        <v>0.2</v>
      </c>
      <c r="EHL20" t="n">
        <v>0.25</v>
      </c>
      <c r="EHM20" t="n">
        <v>0.2</v>
      </c>
      <c r="EHN20" t="n">
        <v>0.2</v>
      </c>
      <c r="EHO20" t="n">
        <v>0.2</v>
      </c>
      <c r="EHP20" t="n">
        <v>0.1</v>
      </c>
      <c r="EHQ20" t="n">
        <v>0.1</v>
      </c>
      <c r="EHR20" t="n">
        <v>0.1</v>
      </c>
      <c r="EHS20" t="n">
        <v>-0.1</v>
      </c>
      <c r="EHT20" t="n">
        <v>0.1</v>
      </c>
      <c r="EHU20" t="n">
        <v>0.1</v>
      </c>
      <c r="EHV20" t="n">
        <v>0.1</v>
      </c>
      <c r="EHW20" t="n">
        <v>0.1</v>
      </c>
      <c r="EHX20" t="n">
        <v>0.1</v>
      </c>
      <c r="EHY20" t="n">
        <v>0.25</v>
      </c>
      <c r="EHZ20" t="n">
        <v>0.2</v>
      </c>
      <c r="EIA20" t="n">
        <v>0.1</v>
      </c>
      <c r="EIB20" t="n">
        <v>0.2</v>
      </c>
      <c r="EIC20" t="n">
        <v>-0.1</v>
      </c>
      <c r="EID20" t="n">
        <v>-0.1</v>
      </c>
      <c r="EIE20" t="n">
        <v>0.2</v>
      </c>
      <c r="EIF20" t="n">
        <v>0.2</v>
      </c>
      <c r="EIG20" t="n">
        <v>0.1</v>
      </c>
      <c r="EIH20" t="n">
        <v>0.2</v>
      </c>
      <c r="EII20" t="n">
        <v>0.25</v>
      </c>
      <c r="EIJ20" t="n">
        <v>0.2</v>
      </c>
      <c r="EIK20" t="n">
        <v>0.1</v>
      </c>
      <c r="EIL20" t="n">
        <v>0.2</v>
      </c>
      <c r="EIM20" t="n">
        <v>0.1</v>
      </c>
      <c r="EIN20" t="n">
        <v>0.1</v>
      </c>
      <c r="EIO20" t="n">
        <v>0.1</v>
      </c>
      <c r="EIP20" t="n">
        <v>0.1</v>
      </c>
      <c r="EIQ20" t="n">
        <v>0.1</v>
      </c>
      <c r="EIR20" t="n">
        <v>0.1</v>
      </c>
      <c r="EIS20" t="n">
        <v>0.1</v>
      </c>
      <c r="EIT20" t="n">
        <v>0.1</v>
      </c>
      <c r="EIU20" t="n">
        <v>-0.1</v>
      </c>
      <c r="EIV20" t="n">
        <v>0.1</v>
      </c>
      <c r="EIW20" t="n">
        <v>0.2</v>
      </c>
      <c r="EIX20" t="n">
        <v>0.25</v>
      </c>
      <c r="EIY20" t="n">
        <v>0.1</v>
      </c>
      <c r="EIZ20" t="n">
        <v>0.1</v>
      </c>
      <c r="EJA20" t="n">
        <v>0.4</v>
      </c>
      <c r="EJB20" t="n">
        <v>0.2</v>
      </c>
      <c r="EJC20" t="n">
        <v>0.2</v>
      </c>
      <c r="EJD20" t="n">
        <v>0.1</v>
      </c>
      <c r="EJE20" t="n">
        <v>0.2</v>
      </c>
      <c r="EJF20" t="n">
        <v>0.2</v>
      </c>
      <c r="EJG20" t="n">
        <v>0.1</v>
      </c>
      <c r="EJH20" t="n">
        <v>0.1</v>
      </c>
      <c r="EJI20" t="n">
        <v>0.2</v>
      </c>
      <c r="EJJ20" t="n">
        <v>0.1</v>
      </c>
      <c r="EJK20" t="n">
        <v>0.1</v>
      </c>
      <c r="EJL20" t="n">
        <v>0.2</v>
      </c>
      <c r="EJM20" t="n">
        <v>-0.1</v>
      </c>
      <c r="EJN20" t="n">
        <v>-0.1</v>
      </c>
      <c r="EJO20" t="n">
        <v>0.25</v>
      </c>
      <c r="EJP20" t="n">
        <v>0.1</v>
      </c>
      <c r="EJQ20" t="n">
        <v>0.2</v>
      </c>
      <c r="EJR20" t="n">
        <v>0.1</v>
      </c>
      <c r="EJS20" t="n">
        <v>-0.1</v>
      </c>
      <c r="EJT20" t="n">
        <v>0.2</v>
      </c>
      <c r="EJU20" t="n">
        <v>0.1</v>
      </c>
      <c r="EJV20" t="n">
        <v>-0.1</v>
      </c>
      <c r="EJW20" t="n">
        <v>0.1</v>
      </c>
      <c r="EJX20" t="n">
        <v>0.1</v>
      </c>
      <c r="EJY20" t="n">
        <v>-0.3</v>
      </c>
      <c r="EJZ20" t="n">
        <v>0.25</v>
      </c>
      <c r="EKA20" t="n">
        <v>0.1</v>
      </c>
      <c r="EKB20" t="n">
        <v>-0.1</v>
      </c>
      <c r="EKC20" t="n">
        <v>0.25</v>
      </c>
      <c r="EKD20" t="n">
        <v>-0.1</v>
      </c>
      <c r="EKE20" t="n">
        <v>-0.1</v>
      </c>
      <c r="EKF20" t="n">
        <v>-0.1</v>
      </c>
      <c r="EKG20" t="n">
        <v>-0.1</v>
      </c>
      <c r="EKH20" t="n">
        <v>0.2</v>
      </c>
      <c r="EKI20" t="n">
        <v>0.2</v>
      </c>
      <c r="EKJ20" t="n">
        <v>0.1</v>
      </c>
      <c r="EKK20" t="n">
        <v>0.1</v>
      </c>
      <c r="EKL20" t="n">
        <v>0.1</v>
      </c>
      <c r="EKM20" t="n">
        <v>0.25</v>
      </c>
      <c r="EKN20" t="n">
        <v>0.2</v>
      </c>
      <c r="EKO20" t="n">
        <v>0.2</v>
      </c>
      <c r="EKP20" t="n">
        <v>-0.1</v>
      </c>
      <c r="EKQ20" t="n">
        <v>0.1</v>
      </c>
      <c r="EKR20" t="n">
        <v>0.2</v>
      </c>
      <c r="EKS20" t="n">
        <v>0.2</v>
      </c>
      <c r="EKT20" t="n">
        <v>0.1</v>
      </c>
      <c r="EKU20" t="n">
        <v>0.25</v>
      </c>
      <c r="EKV20" t="n">
        <v>0.2</v>
      </c>
      <c r="EKW20" t="n">
        <v>0.25</v>
      </c>
      <c r="EKX20" t="n">
        <v>0.2</v>
      </c>
      <c r="EKY20" t="n">
        <v>0.2</v>
      </c>
      <c r="EKZ20" t="n">
        <v>0.2</v>
      </c>
      <c r="ELA20" t="n">
        <v>0.25</v>
      </c>
      <c r="ELB20" t="n">
        <v>0.1</v>
      </c>
      <c r="ELC20" t="n">
        <v>0.2</v>
      </c>
      <c r="ELD20" t="n">
        <v>0.2</v>
      </c>
      <c r="ELE20" t="n">
        <v>0.1</v>
      </c>
      <c r="ELF20" t="n">
        <v>-0.1</v>
      </c>
      <c r="ELG20" t="n">
        <v>-0.1</v>
      </c>
      <c r="ELH20" t="n">
        <v>0.2</v>
      </c>
      <c r="ELI20" t="n">
        <v>0.2</v>
      </c>
      <c r="ELJ20" t="n">
        <v>-0.1</v>
      </c>
      <c r="ELK20" t="n">
        <v>-0.1</v>
      </c>
      <c r="ELL20" t="n">
        <v>0.2</v>
      </c>
      <c r="ELM20" t="n">
        <v>-0.3</v>
      </c>
      <c r="ELN20" t="n">
        <v>0.1</v>
      </c>
      <c r="ELO20" t="n">
        <v>0.2</v>
      </c>
      <c r="ELP20" t="n">
        <v>0.1</v>
      </c>
      <c r="ELQ20" t="n">
        <v>0.2</v>
      </c>
      <c r="ELR20" t="n">
        <v>0.1</v>
      </c>
      <c r="ELS20" t="n">
        <v>0.1</v>
      </c>
      <c r="ELT20" t="n">
        <v>0.2</v>
      </c>
      <c r="ELU20" t="n">
        <v>0.2</v>
      </c>
      <c r="ELV20" t="n">
        <v>0.25</v>
      </c>
      <c r="ELW20" t="n">
        <v>-0.1</v>
      </c>
      <c r="ELX20" t="n">
        <v>0.1</v>
      </c>
      <c r="ELY20" t="n">
        <v>-0.3</v>
      </c>
      <c r="ELZ20" t="n">
        <v>0.2</v>
      </c>
      <c r="EMA20" t="n">
        <v>0.2</v>
      </c>
      <c r="EMB20" t="n">
        <v>0.2</v>
      </c>
      <c r="EMC20" t="n">
        <v>-0.1</v>
      </c>
      <c r="EMD20" t="n">
        <v>0.1</v>
      </c>
      <c r="EME20" t="n">
        <v>0.2</v>
      </c>
      <c r="EMF20" t="n">
        <v>0.4</v>
      </c>
      <c r="EMG20" t="n">
        <v>-0.1</v>
      </c>
      <c r="EMH20" t="n">
        <v>0.1</v>
      </c>
      <c r="EMI20" t="n">
        <v>0.1</v>
      </c>
      <c r="EMJ20" t="n">
        <v>0.1</v>
      </c>
      <c r="EMK20" t="n">
        <v>0.1</v>
      </c>
      <c r="EML20" t="n">
        <v>0.2</v>
      </c>
      <c r="EMM20" t="n">
        <v>0.1</v>
      </c>
      <c r="EMN20" t="n">
        <v>0.1</v>
      </c>
      <c r="EMO20" t="n">
        <v>0.2</v>
      </c>
      <c r="EMP20" t="n">
        <v>0.1</v>
      </c>
      <c r="EMQ20" t="n">
        <v>0.25</v>
      </c>
      <c r="EMR20" t="n">
        <v>0.25</v>
      </c>
      <c r="EMS20" t="n">
        <v>-0.1</v>
      </c>
      <c r="EMT20" t="n">
        <v>0.1</v>
      </c>
      <c r="EMU20" t="n">
        <v>0.4</v>
      </c>
      <c r="EMV20" t="n">
        <v>-0.1</v>
      </c>
      <c r="EMW20" t="n">
        <v>-0.1</v>
      </c>
      <c r="EMX20" t="n">
        <v>0.2</v>
      </c>
      <c r="EMY20" t="n">
        <v>0.1</v>
      </c>
      <c r="EMZ20" t="n">
        <v>0.25</v>
      </c>
      <c r="ENA20" t="n">
        <v>0.1</v>
      </c>
      <c r="ENB20" t="n">
        <v>0.2</v>
      </c>
      <c r="ENC20" t="n">
        <v>0.2</v>
      </c>
      <c r="END20" t="n">
        <v>0.1</v>
      </c>
      <c r="ENE20" t="n">
        <v>0.2</v>
      </c>
      <c r="ENF20" t="n">
        <v>0.2</v>
      </c>
      <c r="ENG20" t="n">
        <v>0.1</v>
      </c>
      <c r="ENH20" t="n">
        <v>0.1</v>
      </c>
      <c r="ENI20" t="n">
        <v>-0.3</v>
      </c>
      <c r="ENJ20" t="n">
        <v>0.1</v>
      </c>
      <c r="ENK20" t="n">
        <v>0.2</v>
      </c>
      <c r="ENL20" t="n">
        <v>0.1</v>
      </c>
      <c r="ENM20" t="n">
        <v>-0.1</v>
      </c>
      <c r="ENN20" t="n">
        <v>-0.1</v>
      </c>
      <c r="ENO20" t="n">
        <v>-0.1</v>
      </c>
      <c r="ENP20" t="n">
        <v>0.1</v>
      </c>
      <c r="ENQ20" t="n">
        <v>0.2</v>
      </c>
      <c r="ENR20" t="n">
        <v>0.1</v>
      </c>
      <c r="ENS20" t="n">
        <v>0.25</v>
      </c>
      <c r="ENT20" t="n">
        <v>0.1</v>
      </c>
      <c r="ENU20" t="n">
        <v>0.1</v>
      </c>
      <c r="ENV20" t="n">
        <v>0.1</v>
      </c>
      <c r="ENW20" t="n">
        <v>0.1</v>
      </c>
      <c r="ENX20" t="n">
        <v>0.25</v>
      </c>
      <c r="ENY20" t="n">
        <v>0.2</v>
      </c>
      <c r="ENZ20" t="n">
        <v>0.1</v>
      </c>
      <c r="EOA20" t="n">
        <v>0.1</v>
      </c>
      <c r="EOB20" t="n">
        <v>0.25</v>
      </c>
      <c r="EOC20" t="n">
        <v>0.2</v>
      </c>
      <c r="EOD20" t="n">
        <v>0.25</v>
      </c>
      <c r="EOE20" t="n">
        <v>0.2</v>
      </c>
      <c r="EOF20" t="n">
        <v>0.1</v>
      </c>
      <c r="EOG20" t="n">
        <v>0.1</v>
      </c>
      <c r="EOH20" t="n">
        <v>0.1</v>
      </c>
      <c r="EOI20" t="n">
        <v>0.25</v>
      </c>
      <c r="EOJ20" t="n">
        <v>0.2</v>
      </c>
      <c r="EOK20" t="n">
        <v>0.4</v>
      </c>
      <c r="EOL20" t="n">
        <v>-0.1</v>
      </c>
      <c r="EOM20" t="n">
        <v>0.25</v>
      </c>
      <c r="EON20" t="n">
        <v>0.2</v>
      </c>
      <c r="EOO20" t="n">
        <v>-0.3</v>
      </c>
      <c r="EOP20" t="n">
        <v>0.1</v>
      </c>
      <c r="EOQ20" t="n">
        <v>0.1</v>
      </c>
      <c r="EOR20" t="n">
        <v>0.2</v>
      </c>
      <c r="EOS20" t="n">
        <v>0.1</v>
      </c>
      <c r="EOT20" t="n">
        <v>0.1</v>
      </c>
      <c r="EOU20" t="n">
        <v>0.1</v>
      </c>
      <c r="EOV20" t="n">
        <v>0.2</v>
      </c>
      <c r="EOW20" t="n">
        <v>0.2</v>
      </c>
      <c r="EOX20" t="n">
        <v>0.1</v>
      </c>
      <c r="EOY20" t="n">
        <v>0.2</v>
      </c>
      <c r="EOZ20" t="n">
        <v>0.1</v>
      </c>
      <c r="EPA20" t="n">
        <v>0.1</v>
      </c>
      <c r="EPB20" t="n">
        <v>0.2</v>
      </c>
      <c r="EPC20" t="n">
        <v>0.2</v>
      </c>
      <c r="EPD20" t="n">
        <v>0.2</v>
      </c>
      <c r="EPE20" t="n">
        <v>0.1</v>
      </c>
      <c r="EPF20" t="n">
        <v>0.1</v>
      </c>
      <c r="EPG20" t="n">
        <v>0.2</v>
      </c>
      <c r="EPH20" t="n">
        <v>-0.1</v>
      </c>
      <c r="EPI20" t="n">
        <v>0.25</v>
      </c>
      <c r="EPJ20" t="n">
        <v>0.2</v>
      </c>
      <c r="EPK20" t="n">
        <v>0.1</v>
      </c>
      <c r="EPL20" t="n">
        <v>0.1</v>
      </c>
      <c r="EPM20" t="n">
        <v>0.2</v>
      </c>
      <c r="EPN20" t="n">
        <v>0.1</v>
      </c>
      <c r="EPO20" t="n">
        <v>-0.1</v>
      </c>
      <c r="EPP20" t="n">
        <v>0.2</v>
      </c>
      <c r="EPQ20" t="n">
        <v>0.1</v>
      </c>
      <c r="EPR20" t="n">
        <v>0.1</v>
      </c>
      <c r="EPS20" t="n">
        <v>0.2</v>
      </c>
      <c r="EPT20" t="n">
        <v>0.1</v>
      </c>
      <c r="EPU20" t="n">
        <v>0.1</v>
      </c>
      <c r="EPV20" t="n">
        <v>0.2</v>
      </c>
      <c r="EPW20" t="n">
        <v>0.1</v>
      </c>
      <c r="EPX20" t="n">
        <v>0.2</v>
      </c>
      <c r="EPY20" t="n">
        <v>0.1</v>
      </c>
      <c r="EPZ20" t="n">
        <v>0.2</v>
      </c>
      <c r="EQA20" t="n">
        <v>0.2</v>
      </c>
      <c r="EQB20" t="n">
        <v>0.2</v>
      </c>
      <c r="EQC20" t="n">
        <v>0.2</v>
      </c>
      <c r="EQD20" t="n">
        <v>0.2</v>
      </c>
      <c r="EQE20" t="n">
        <v>0.1</v>
      </c>
      <c r="EQF20" t="n">
        <v>-0.1</v>
      </c>
      <c r="EQG20" t="n">
        <v>0.2</v>
      </c>
      <c r="EQH20" t="n">
        <v>0.2</v>
      </c>
      <c r="EQI20" t="n">
        <v>0.1</v>
      </c>
      <c r="EQJ20" t="n">
        <v>-0.1</v>
      </c>
      <c r="EQK20" t="n">
        <v>0.2</v>
      </c>
      <c r="EQL20" t="n">
        <v>0.1</v>
      </c>
      <c r="EQM20" t="n">
        <v>0.1</v>
      </c>
      <c r="EQN20" t="n">
        <v>0.1</v>
      </c>
      <c r="EQO20" t="n">
        <v>0.2</v>
      </c>
      <c r="EQP20" t="n">
        <v>0.2</v>
      </c>
      <c r="EQQ20" t="n">
        <v>0.2</v>
      </c>
      <c r="EQR20" t="n">
        <v>0.1</v>
      </c>
      <c r="EQS20" t="n">
        <v>0.1</v>
      </c>
      <c r="EQT20" t="n">
        <v>0.1</v>
      </c>
      <c r="EQU20" t="n">
        <v>-0.1</v>
      </c>
      <c r="EQV20" t="n">
        <v>0.25</v>
      </c>
      <c r="EQW20" t="n">
        <v>0.2</v>
      </c>
      <c r="EQX20" t="n">
        <v>0.2</v>
      </c>
      <c r="EQY20" t="n">
        <v>0.2</v>
      </c>
      <c r="EQZ20" t="n">
        <v>0.25</v>
      </c>
      <c r="ERA20" t="n">
        <v>-0.1</v>
      </c>
      <c r="ERB20" t="n">
        <v>0.2</v>
      </c>
      <c r="ERC20" t="n">
        <v>0.2</v>
      </c>
      <c r="ERD20" t="n">
        <v>0.1</v>
      </c>
      <c r="ERE20" t="n">
        <v>0.25</v>
      </c>
      <c r="ERF20" t="n">
        <v>0.2</v>
      </c>
      <c r="ERG20" t="n">
        <v>0.1</v>
      </c>
      <c r="ERH20" t="n">
        <v>0.1</v>
      </c>
      <c r="ERI20" t="n">
        <v>0.2</v>
      </c>
      <c r="ERJ20" t="n">
        <v>0.1</v>
      </c>
      <c r="ERK20" t="n">
        <v>0.1</v>
      </c>
      <c r="ERL20" t="n">
        <v>0.1</v>
      </c>
      <c r="ERM20" t="n">
        <v>0.1</v>
      </c>
      <c r="ERN20" t="n">
        <v>-0.1</v>
      </c>
      <c r="ERO20" t="n">
        <v>0.2</v>
      </c>
      <c r="ERP20" t="n">
        <v>0.2</v>
      </c>
      <c r="ERQ20" t="n">
        <v>-0.1</v>
      </c>
      <c r="ERR20" t="n">
        <v>0.1</v>
      </c>
      <c r="ERS20" t="n">
        <v>0.1</v>
      </c>
      <c r="ERT20" t="n">
        <v>0.25</v>
      </c>
      <c r="ERU20" t="n">
        <v>0.2</v>
      </c>
      <c r="ERV20" t="n">
        <v>-0.3</v>
      </c>
      <c r="ERW20" t="n">
        <v>0.1</v>
      </c>
      <c r="ERX20" t="n">
        <v>0.1</v>
      </c>
      <c r="ERY20" t="n">
        <v>0.2</v>
      </c>
      <c r="ERZ20" t="n">
        <v>0.1</v>
      </c>
      <c r="ESA20" t="n">
        <v>0.2</v>
      </c>
      <c r="ESB20" t="n">
        <v>0.2</v>
      </c>
      <c r="ESC20" t="n">
        <v>0.1</v>
      </c>
      <c r="ESD20" t="n">
        <v>0.25</v>
      </c>
      <c r="ESE20" t="n">
        <v>0.2</v>
      </c>
      <c r="ESF20" t="n">
        <v>-0.1</v>
      </c>
      <c r="ESG20" t="n">
        <v>0.1</v>
      </c>
      <c r="ESH20" t="n">
        <v>0.1</v>
      </c>
      <c r="ESI20" t="n">
        <v>-0.1</v>
      </c>
      <c r="ESJ20" t="n">
        <v>0.1</v>
      </c>
      <c r="ESK20" t="n">
        <v>0.1</v>
      </c>
      <c r="ESL20" t="n">
        <v>0.1</v>
      </c>
      <c r="ESM20" t="n">
        <v>-0.3</v>
      </c>
      <c r="ESN20" t="n">
        <v>0.2</v>
      </c>
      <c r="ESO20" t="n">
        <v>0.1</v>
      </c>
      <c r="ESP20" t="n">
        <v>0.1</v>
      </c>
      <c r="ESQ20" t="n">
        <v>0.2</v>
      </c>
      <c r="ESR20" t="n">
        <v>-0.1</v>
      </c>
      <c r="ESS20" t="n">
        <v>-0.1</v>
      </c>
      <c r="EST20" t="n">
        <v>0.2</v>
      </c>
      <c r="ESU20" t="n">
        <v>0.25</v>
      </c>
      <c r="ESV20" t="n">
        <v>0.2</v>
      </c>
      <c r="ESW20" t="n">
        <v>0.4</v>
      </c>
      <c r="ESX20" t="n">
        <v>0.1</v>
      </c>
      <c r="ESY20" t="n">
        <v>0.25</v>
      </c>
      <c r="ESZ20" t="n">
        <v>0.1</v>
      </c>
      <c r="ETA20" t="n">
        <v>-0.1</v>
      </c>
      <c r="ETB20" t="n">
        <v>0.1</v>
      </c>
      <c r="ETC20" t="n">
        <v>0.2</v>
      </c>
      <c r="ETD20" t="n">
        <v>0.2</v>
      </c>
      <c r="ETE20" t="n">
        <v>-0.1</v>
      </c>
      <c r="ETF20" t="n">
        <v>0.2</v>
      </c>
      <c r="ETG20" t="n">
        <v>0.1</v>
      </c>
      <c r="ETH20" t="n">
        <v>0.1</v>
      </c>
      <c r="ETI20" t="n">
        <v>0.2</v>
      </c>
      <c r="ETJ20" t="n">
        <v>0.1</v>
      </c>
      <c r="ETK20" t="n">
        <v>0.2</v>
      </c>
      <c r="ETL20" t="n">
        <v>-0.1</v>
      </c>
      <c r="ETM20" t="n">
        <v>0.1</v>
      </c>
      <c r="ETN20" t="n">
        <v>-0.1</v>
      </c>
      <c r="ETO20" t="n">
        <v>0.2</v>
      </c>
      <c r="ETP20" t="n">
        <v>0.1</v>
      </c>
      <c r="ETQ20" t="n">
        <v>0.1</v>
      </c>
      <c r="ETR20" t="n">
        <v>0.25</v>
      </c>
      <c r="ETS20" t="n">
        <v>0.2</v>
      </c>
      <c r="ETT20" t="n">
        <v>0.25</v>
      </c>
      <c r="ETU20" t="n">
        <v>0.1</v>
      </c>
      <c r="ETV20" t="n">
        <v>0.2</v>
      </c>
      <c r="ETW20" t="n">
        <v>0.1</v>
      </c>
      <c r="ETX20" t="n">
        <v>0.2</v>
      </c>
      <c r="ETY20" t="n">
        <v>0.25</v>
      </c>
      <c r="ETZ20" t="n">
        <v>-0.3</v>
      </c>
      <c r="EUA20" t="n">
        <v>-0.1</v>
      </c>
      <c r="EUB20" t="n">
        <v>0.2</v>
      </c>
      <c r="EUC20" t="n">
        <v>-0.1</v>
      </c>
      <c r="EUD20" t="n">
        <v>0.2</v>
      </c>
      <c r="EUE20" t="n">
        <v>0.2</v>
      </c>
      <c r="EUF20" t="n">
        <v>0.1</v>
      </c>
      <c r="EUG20" t="n">
        <v>-0.1</v>
      </c>
      <c r="EUH20" t="n">
        <v>0.2</v>
      </c>
      <c r="EUI20" t="n">
        <v>0.25</v>
      </c>
      <c r="EUJ20" t="n">
        <v>0.25</v>
      </c>
      <c r="EUK20" t="n">
        <v>0.1</v>
      </c>
      <c r="EUL20" t="n">
        <v>-0.1</v>
      </c>
      <c r="EUM20" t="n">
        <v>0.2</v>
      </c>
      <c r="EUN20" t="n">
        <v>0.2</v>
      </c>
      <c r="EUO20" t="n">
        <v>0.2</v>
      </c>
      <c r="EUP20" t="n">
        <v>-0.1</v>
      </c>
      <c r="EUQ20" t="n">
        <v>0.2</v>
      </c>
      <c r="EUR20" t="n">
        <v>0.1</v>
      </c>
      <c r="EUS20" t="n">
        <v>0.1</v>
      </c>
      <c r="EUT20" t="n">
        <v>-0.1</v>
      </c>
      <c r="EUU20" t="n">
        <v>0.1</v>
      </c>
      <c r="EUV20" t="n">
        <v>0.2</v>
      </c>
      <c r="EUW20" t="n">
        <v>0.1</v>
      </c>
      <c r="EUX20" t="n">
        <v>-0.1</v>
      </c>
      <c r="EUY20" t="n">
        <v>0.1</v>
      </c>
      <c r="EUZ20" t="n">
        <v>0.1</v>
      </c>
      <c r="EVA20" t="n">
        <v>0.2</v>
      </c>
      <c r="EVB20" t="n">
        <v>0.1</v>
      </c>
      <c r="EVC20" t="n">
        <v>0.1</v>
      </c>
      <c r="EVD20" t="n">
        <v>0.1</v>
      </c>
      <c r="EVE20" t="n">
        <v>0.1</v>
      </c>
      <c r="EVF20" t="n">
        <v>0.1</v>
      </c>
      <c r="EVG20" t="n">
        <v>0.2</v>
      </c>
      <c r="EVH20" t="n">
        <v>-0.1</v>
      </c>
      <c r="EVI20" t="n">
        <v>0.1</v>
      </c>
      <c r="EVJ20" t="n">
        <v>-0.1</v>
      </c>
      <c r="EVK20" t="n">
        <v>0.1</v>
      </c>
      <c r="EVL20" t="n">
        <v>-0.1</v>
      </c>
      <c r="EVM20" t="n">
        <v>0.1</v>
      </c>
      <c r="EVN20" t="n">
        <v>0.25</v>
      </c>
      <c r="EVO20" t="n">
        <v>0.1</v>
      </c>
      <c r="EVP20" t="n">
        <v>0.1</v>
      </c>
      <c r="EVQ20" t="n">
        <v>0.25</v>
      </c>
      <c r="EVR20" t="n">
        <v>-0.1</v>
      </c>
      <c r="EVS20" t="n">
        <v>0.1</v>
      </c>
      <c r="EVT20" t="n">
        <v>0.1</v>
      </c>
      <c r="EVU20" t="n">
        <v>0.2</v>
      </c>
      <c r="EVV20" t="n">
        <v>-0.3</v>
      </c>
      <c r="EVW20" t="n">
        <v>-0.1</v>
      </c>
      <c r="EVX20" t="n">
        <v>-0.1</v>
      </c>
      <c r="EVY20" t="n">
        <v>-0.1</v>
      </c>
      <c r="EVZ20" t="n">
        <v>0.2</v>
      </c>
      <c r="EWA20" t="n">
        <v>0.1</v>
      </c>
      <c r="EWB20" t="n">
        <v>0.4</v>
      </c>
      <c r="EWC20" t="n">
        <v>0.2</v>
      </c>
      <c r="EWD20" t="n">
        <v>-0.1</v>
      </c>
      <c r="EWE20" t="n">
        <v>0.1</v>
      </c>
      <c r="EWF20" t="n">
        <v>0.25</v>
      </c>
      <c r="EWG20" t="n">
        <v>0.1</v>
      </c>
      <c r="EWH20" t="n">
        <v>0.2</v>
      </c>
      <c r="EWI20" t="n">
        <v>0.2</v>
      </c>
      <c r="EWJ20" t="n">
        <v>0.1</v>
      </c>
      <c r="EWK20" t="n">
        <v>0.1</v>
      </c>
      <c r="EWL20" t="n">
        <v>-0.1</v>
      </c>
      <c r="EWM20" t="n">
        <v>0.1</v>
      </c>
      <c r="EWN20" t="n">
        <v>0.1</v>
      </c>
      <c r="EWO20" t="n">
        <v>-0.1</v>
      </c>
      <c r="EWP20" t="n">
        <v>0.25</v>
      </c>
      <c r="EWQ20" t="n">
        <v>0.1</v>
      </c>
      <c r="EWR20" t="n">
        <v>0.2</v>
      </c>
      <c r="EWS20" t="n">
        <v>0.2</v>
      </c>
      <c r="EWT20" t="n">
        <v>0.2</v>
      </c>
      <c r="EWU20" t="n">
        <v>-0.1</v>
      </c>
      <c r="EWV20" t="n">
        <v>-0.1</v>
      </c>
      <c r="EWW20" t="n">
        <v>-0.1</v>
      </c>
      <c r="EWX20" t="n">
        <v>0.1</v>
      </c>
      <c r="EWY20" t="n">
        <v>0.2</v>
      </c>
      <c r="EWZ20" t="n">
        <v>0.1</v>
      </c>
      <c r="EXA20" t="n">
        <v>0.4</v>
      </c>
      <c r="EXB20" t="n">
        <v>0.1</v>
      </c>
      <c r="EXC20" t="n">
        <v>0.2</v>
      </c>
      <c r="EXD20" t="n">
        <v>0.1</v>
      </c>
      <c r="EXE20" t="n">
        <v>0.1</v>
      </c>
      <c r="EXF20" t="n">
        <v>0.2</v>
      </c>
      <c r="EXG20" t="n">
        <v>0.1</v>
      </c>
      <c r="EXH20" t="n">
        <v>0.1</v>
      </c>
      <c r="EXI20" t="n">
        <v>0.2</v>
      </c>
      <c r="EXJ20" t="n">
        <v>-0.3</v>
      </c>
      <c r="EXK20" t="n">
        <v>0.2</v>
      </c>
      <c r="EXL20" t="n">
        <v>0.2</v>
      </c>
      <c r="EXM20" t="n">
        <v>0.25</v>
      </c>
      <c r="EXN20" t="n">
        <v>-0.1</v>
      </c>
      <c r="EXO20" t="n">
        <v>0.1</v>
      </c>
      <c r="EXP20" t="n">
        <v>0.2</v>
      </c>
      <c r="EXQ20" t="n">
        <v>-0.1</v>
      </c>
      <c r="EXR20" t="n">
        <v>0.1</v>
      </c>
      <c r="EXS20" t="n">
        <v>0.1</v>
      </c>
      <c r="EXT20" t="n">
        <v>0.2</v>
      </c>
      <c r="EXU20" t="n">
        <v>0.1</v>
      </c>
      <c r="EXV20" t="n">
        <v>0.25</v>
      </c>
      <c r="EXW20" t="n">
        <v>0.25</v>
      </c>
      <c r="EXX20" t="n">
        <v>0.25</v>
      </c>
      <c r="EXY20" t="n">
        <v>0.2</v>
      </c>
      <c r="EXZ20" t="n">
        <v>0.1</v>
      </c>
      <c r="EYA20" t="n">
        <v>0.25</v>
      </c>
      <c r="EYB20" t="n">
        <v>0.1</v>
      </c>
      <c r="EYC20" t="n">
        <v>0.1</v>
      </c>
      <c r="EYD20" t="n">
        <v>0.25</v>
      </c>
      <c r="EYE20" t="n">
        <v>0.2</v>
      </c>
      <c r="EYF20" t="n">
        <v>-0.1</v>
      </c>
      <c r="EYG20" t="n">
        <v>0.2</v>
      </c>
      <c r="EYH20" t="n">
        <v>0.2</v>
      </c>
      <c r="EYI20" t="n">
        <v>0.1</v>
      </c>
      <c r="EYJ20" t="n">
        <v>0.2</v>
      </c>
      <c r="EYK20" t="n">
        <v>-0.1</v>
      </c>
      <c r="EYL20" t="n">
        <v>0.2</v>
      </c>
      <c r="EYM20" t="n">
        <v>0.1</v>
      </c>
      <c r="EYN20" t="n">
        <v>-0.1</v>
      </c>
      <c r="EYO20" t="n">
        <v>0.1</v>
      </c>
      <c r="EYP20" t="n">
        <v>0.1</v>
      </c>
      <c r="EYQ20" t="n">
        <v>0.1</v>
      </c>
      <c r="EYR20" t="n">
        <v>0.1</v>
      </c>
      <c r="EYS20" t="n">
        <v>0.2</v>
      </c>
      <c r="EYT20" t="n">
        <v>0.1</v>
      </c>
      <c r="EYU20" t="n">
        <v>-0.1</v>
      </c>
      <c r="EYV20" t="n">
        <v>0.1</v>
      </c>
      <c r="EYW20" t="n">
        <v>0.2</v>
      </c>
      <c r="EYX20" t="n">
        <v>0.1</v>
      </c>
      <c r="EYY20" t="n">
        <v>0.2</v>
      </c>
      <c r="EYZ20" t="n">
        <v>0.2</v>
      </c>
      <c r="EZA20" t="n">
        <v>0.2</v>
      </c>
      <c r="EZB20" t="n">
        <v>0.2</v>
      </c>
      <c r="EZC20" t="n">
        <v>0.2</v>
      </c>
      <c r="EZD20" t="n">
        <v>0.25</v>
      </c>
      <c r="EZE20" t="n">
        <v>-0.1</v>
      </c>
      <c r="EZF20" t="n">
        <v>0.1</v>
      </c>
      <c r="EZG20" t="n">
        <v>0.4</v>
      </c>
      <c r="EZH20" t="n">
        <v>-0.1</v>
      </c>
      <c r="EZI20" t="n">
        <v>-0.1</v>
      </c>
      <c r="EZJ20" t="n">
        <v>0.2</v>
      </c>
      <c r="EZK20" t="n">
        <v>0.25</v>
      </c>
      <c r="EZL20" t="n">
        <v>-0.1</v>
      </c>
      <c r="EZM20" t="n">
        <v>-0.1</v>
      </c>
      <c r="EZN20" t="n">
        <v>0.1</v>
      </c>
      <c r="EZO20" t="n">
        <v>0.1</v>
      </c>
      <c r="EZP20" t="n">
        <v>0.2</v>
      </c>
      <c r="EZQ20" t="n">
        <v>0.1</v>
      </c>
      <c r="EZR20" t="n">
        <v>0.1</v>
      </c>
      <c r="EZS20" t="n">
        <v>0.25</v>
      </c>
      <c r="EZT20" t="n">
        <v>0.2</v>
      </c>
      <c r="EZU20" t="n">
        <v>0.1</v>
      </c>
      <c r="EZV20" t="n">
        <v>0.2</v>
      </c>
      <c r="EZW20" t="n">
        <v>-0.1</v>
      </c>
      <c r="EZX20" t="n">
        <v>0.1</v>
      </c>
      <c r="EZY20" t="n">
        <v>0.2</v>
      </c>
      <c r="EZZ20" t="n">
        <v>0.25</v>
      </c>
      <c r="FAA20" t="n">
        <v>-0.3</v>
      </c>
      <c r="FAB20" t="n">
        <v>-0.1</v>
      </c>
      <c r="FAC20" t="n">
        <v>0.2</v>
      </c>
      <c r="FAD20" t="n">
        <v>0.1</v>
      </c>
      <c r="FAE20" t="n">
        <v>0.2</v>
      </c>
      <c r="FAF20" t="n">
        <v>0.4</v>
      </c>
      <c r="FAG20" t="n">
        <v>0.2</v>
      </c>
      <c r="FAH20" t="n">
        <v>0.25</v>
      </c>
      <c r="FAI20" t="n">
        <v>-0.1</v>
      </c>
      <c r="FAJ20" t="n">
        <v>0.1</v>
      </c>
      <c r="FAK20" t="n">
        <v>0.2</v>
      </c>
      <c r="FAL20" t="n">
        <v>0.2</v>
      </c>
      <c r="FAM20" t="n">
        <v>0.2</v>
      </c>
      <c r="FAN20" t="n">
        <v>0.1</v>
      </c>
      <c r="FAO20" t="n">
        <v>0.2</v>
      </c>
      <c r="FAP20" t="n">
        <v>-0.1</v>
      </c>
      <c r="FAQ20" t="n">
        <v>0.2</v>
      </c>
      <c r="FAR20" t="n">
        <v>0.25</v>
      </c>
      <c r="FAS20" t="n">
        <v>0.2</v>
      </c>
      <c r="FAT20" t="n">
        <v>0.25</v>
      </c>
      <c r="FAU20" t="n">
        <v>0.1</v>
      </c>
      <c r="FAV20" t="n">
        <v>0.1</v>
      </c>
      <c r="FAW20" t="n">
        <v>0.25</v>
      </c>
      <c r="FAX20" t="n">
        <v>0.25</v>
      </c>
      <c r="FAY20" t="n">
        <v>0.2</v>
      </c>
      <c r="FAZ20" t="n">
        <v>0.1</v>
      </c>
      <c r="FBA20" t="n">
        <v>0.1</v>
      </c>
      <c r="FBB20" t="n">
        <v>0.2</v>
      </c>
      <c r="FBC20" t="n">
        <v>0.25</v>
      </c>
      <c r="FBD20" t="n">
        <v>0.2</v>
      </c>
      <c r="FBE20" t="n">
        <v>-0.1</v>
      </c>
      <c r="FBF20" t="n">
        <v>-0.1</v>
      </c>
      <c r="FBG20" t="n">
        <v>0.1</v>
      </c>
      <c r="FBH20" t="n">
        <v>-0.1</v>
      </c>
      <c r="FBI20" t="n">
        <v>0.25</v>
      </c>
      <c r="FBJ20" t="n">
        <v>0.1</v>
      </c>
      <c r="FBK20" t="n">
        <v>0.1</v>
      </c>
      <c r="FBL20" t="n">
        <v>-0.1</v>
      </c>
      <c r="FBM20" t="n">
        <v>0.1</v>
      </c>
      <c r="FBN20" t="n">
        <v>-0.1</v>
      </c>
      <c r="FBO20" t="n">
        <v>0.25</v>
      </c>
      <c r="FBP20" t="n">
        <v>0.1</v>
      </c>
      <c r="FBQ20" t="n">
        <v>-0.1</v>
      </c>
      <c r="FBR20" t="n">
        <v>0.1</v>
      </c>
      <c r="FBS20" t="n">
        <v>0.1</v>
      </c>
      <c r="FBT20" t="n">
        <v>0.2</v>
      </c>
      <c r="FBU20" t="n">
        <v>0.1</v>
      </c>
      <c r="FBV20" t="n">
        <v>0.1</v>
      </c>
      <c r="FBW20" t="n">
        <v>0.1</v>
      </c>
      <c r="FBX20" t="n">
        <v>0.2</v>
      </c>
      <c r="FBY20" t="n">
        <v>0.2</v>
      </c>
      <c r="FBZ20" t="n">
        <v>0.2</v>
      </c>
      <c r="FCA20" t="n">
        <v>0.1</v>
      </c>
      <c r="FCB20" t="n">
        <v>0.25</v>
      </c>
      <c r="FCC20" t="n">
        <v>0.1</v>
      </c>
      <c r="FCD20" t="n">
        <v>0.1</v>
      </c>
      <c r="FCE20" t="n">
        <v>0.1</v>
      </c>
      <c r="FCF20" t="n">
        <v>0.1</v>
      </c>
      <c r="FCG20" t="n">
        <v>-0.1</v>
      </c>
      <c r="FCH20" t="n">
        <v>-0.1</v>
      </c>
      <c r="FCI20" t="n">
        <v>0.1</v>
      </c>
      <c r="FCJ20" t="n">
        <v>0.1</v>
      </c>
      <c r="FCK20" t="n">
        <v>0.1</v>
      </c>
      <c r="FCL20" t="n">
        <v>-0.1</v>
      </c>
      <c r="FCM20" t="n">
        <v>0.1</v>
      </c>
      <c r="FCN20" t="n">
        <v>0.1</v>
      </c>
      <c r="FCO20" t="n">
        <v>0.2</v>
      </c>
      <c r="FCP20" t="n">
        <v>0.2</v>
      </c>
      <c r="FCQ20" t="n">
        <v>0.2</v>
      </c>
      <c r="FCR20" t="n">
        <v>0.1</v>
      </c>
      <c r="FCS20" t="n">
        <v>0.2</v>
      </c>
      <c r="FCT20" t="n">
        <v>0.1</v>
      </c>
      <c r="FCU20" t="n">
        <v>0.1</v>
      </c>
      <c r="FCV20" t="n">
        <v>0.1</v>
      </c>
      <c r="FCW20" t="n">
        <v>0.2</v>
      </c>
      <c r="FCX20" t="n">
        <v>0.1</v>
      </c>
      <c r="FCY20" t="n">
        <v>0.1</v>
      </c>
      <c r="FCZ20" t="n">
        <v>0.2</v>
      </c>
      <c r="FDA20" t="n">
        <v>0.1</v>
      </c>
      <c r="FDB20" t="n">
        <v>0.25</v>
      </c>
      <c r="FDC20" t="n">
        <v>0.25</v>
      </c>
      <c r="FDD20" t="n">
        <v>0.1</v>
      </c>
      <c r="FDE20" t="n">
        <v>-0.1</v>
      </c>
      <c r="FDF20" t="n">
        <v>0.25</v>
      </c>
      <c r="FDG20" t="n">
        <v>0.2</v>
      </c>
      <c r="FDH20" t="n">
        <v>0.2</v>
      </c>
      <c r="FDI20" t="n">
        <v>0.1</v>
      </c>
      <c r="FDJ20" t="n">
        <v>0.25</v>
      </c>
      <c r="FDK20" t="n">
        <v>0.2</v>
      </c>
      <c r="FDL20" t="n">
        <v>0.2</v>
      </c>
      <c r="FDM20" t="n">
        <v>0.25</v>
      </c>
      <c r="FDN20" t="n">
        <v>0.1</v>
      </c>
      <c r="FDO20" t="n">
        <v>0.4</v>
      </c>
      <c r="FDP20" t="n">
        <v>0.1</v>
      </c>
      <c r="FDQ20" t="n">
        <v>0.1</v>
      </c>
      <c r="FDR20" t="n">
        <v>0.2</v>
      </c>
      <c r="FDS20" t="n">
        <v>-0.1</v>
      </c>
      <c r="FDT20" t="n">
        <v>0.25</v>
      </c>
      <c r="FDU20" t="n">
        <v>0.1</v>
      </c>
      <c r="FDV20" t="n">
        <v>0.1</v>
      </c>
      <c r="FDW20" t="n">
        <v>0.2</v>
      </c>
      <c r="FDX20" t="n">
        <v>-0.1</v>
      </c>
      <c r="FDY20" t="n">
        <v>0.2</v>
      </c>
      <c r="FDZ20" t="n">
        <v>0.25</v>
      </c>
      <c r="FEA20" t="n">
        <v>-0.1</v>
      </c>
      <c r="FEB20" t="n">
        <v>0.1</v>
      </c>
      <c r="FEC20" t="n">
        <v>0.2</v>
      </c>
      <c r="FED20" t="n">
        <v>0.1</v>
      </c>
      <c r="FEE20" t="n">
        <v>0.1</v>
      </c>
      <c r="FEF20" t="n">
        <v>0.1</v>
      </c>
      <c r="FEG20" t="n">
        <v>0.1</v>
      </c>
      <c r="FEH20" t="n">
        <v>0.1</v>
      </c>
      <c r="FEI20" t="n">
        <v>0.25</v>
      </c>
      <c r="FEJ20" t="n">
        <v>0.1</v>
      </c>
      <c r="FEK20" t="n">
        <v>0.2</v>
      </c>
      <c r="FEL20" t="n">
        <v>0.25</v>
      </c>
      <c r="FEM20" t="n">
        <v>0.25</v>
      </c>
      <c r="FEN20" t="n">
        <v>0.2</v>
      </c>
      <c r="FEO20" t="n">
        <v>0.1</v>
      </c>
      <c r="FEP20" t="n">
        <v>0.1</v>
      </c>
      <c r="FEQ20" t="n">
        <v>0.1</v>
      </c>
      <c r="FER20" t="n">
        <v>-0.3</v>
      </c>
      <c r="FES20" t="n">
        <v>-0.1</v>
      </c>
      <c r="FET20" t="n">
        <v>0.1</v>
      </c>
      <c r="FEU20" t="n">
        <v>0.2</v>
      </c>
      <c r="FEV20" t="n">
        <v>0.1</v>
      </c>
      <c r="FEW20" t="n">
        <v>-0.1</v>
      </c>
      <c r="FEX20" t="n">
        <v>0.2</v>
      </c>
      <c r="FEY20" t="n">
        <v>0.1</v>
      </c>
      <c r="FEZ20" t="n">
        <v>0.25</v>
      </c>
      <c r="FFA20" t="n">
        <v>0.2</v>
      </c>
      <c r="FFB20" t="n">
        <v>-0.1</v>
      </c>
      <c r="FFC20" t="n">
        <v>0.1</v>
      </c>
      <c r="FFD20" t="n">
        <v>0.1</v>
      </c>
      <c r="FFE20" t="n">
        <v>0.1</v>
      </c>
      <c r="FFF20" t="n">
        <v>0.2</v>
      </c>
      <c r="FFG20" t="n">
        <v>-0.1</v>
      </c>
      <c r="FFH20" t="n">
        <v>-0.1</v>
      </c>
      <c r="FFI20" t="n">
        <v>0.2</v>
      </c>
      <c r="FFJ20" t="n">
        <v>-0.3</v>
      </c>
      <c r="FFK20" t="n">
        <v>0.25</v>
      </c>
      <c r="FFL20" t="n">
        <v>0.25</v>
      </c>
      <c r="FFM20" t="n">
        <v>0.1</v>
      </c>
      <c r="FFN20" t="n">
        <v>0.1</v>
      </c>
      <c r="FFO20" t="n">
        <v>-0.1</v>
      </c>
      <c r="FFP20" t="n">
        <v>0.1</v>
      </c>
      <c r="FFQ20" t="n">
        <v>0.2</v>
      </c>
      <c r="FFR20" t="n">
        <v>0.1</v>
      </c>
      <c r="FFS20" t="n">
        <v>0.1</v>
      </c>
      <c r="FFT20" t="n">
        <v>0.2</v>
      </c>
      <c r="FFU20" t="n">
        <v>0.2</v>
      </c>
      <c r="FFV20" t="n">
        <v>0.1</v>
      </c>
      <c r="FFW20" t="n">
        <v>0.2</v>
      </c>
      <c r="FFX20" t="n">
        <v>0.1</v>
      </c>
      <c r="FFY20" t="n">
        <v>0.1</v>
      </c>
      <c r="FFZ20" t="n">
        <v>0.2</v>
      </c>
      <c r="FGA20" t="n">
        <v>0.25</v>
      </c>
      <c r="FGB20" t="n">
        <v>0.25</v>
      </c>
      <c r="FGC20" t="n">
        <v>0.1</v>
      </c>
      <c r="FGD20" t="n">
        <v>-0.1</v>
      </c>
      <c r="FGE20" t="n">
        <v>0.1</v>
      </c>
      <c r="FGF20" t="n">
        <v>0.2</v>
      </c>
      <c r="FGG20" t="n">
        <v>0.2</v>
      </c>
      <c r="FGH20" t="n">
        <v>0.1</v>
      </c>
      <c r="FGI20" t="n">
        <v>0.25</v>
      </c>
      <c r="FGJ20" t="n">
        <v>0.1</v>
      </c>
      <c r="FGK20" t="n">
        <v>-0.1</v>
      </c>
      <c r="FGL20" t="n">
        <v>0.1</v>
      </c>
      <c r="FGM20" t="n">
        <v>-0.1</v>
      </c>
      <c r="FGN20" t="n">
        <v>0.1</v>
      </c>
      <c r="FGO20" t="n">
        <v>0.1</v>
      </c>
      <c r="FGP20" t="n">
        <v>0.1</v>
      </c>
      <c r="FGQ20" t="n">
        <v>0.2</v>
      </c>
      <c r="FGR20" t="n">
        <v>0.1</v>
      </c>
      <c r="FGS20" t="n">
        <v>0.1</v>
      </c>
      <c r="FGT20" t="n">
        <v>-0.3</v>
      </c>
      <c r="FGU20" t="n">
        <v>0.1</v>
      </c>
      <c r="FGV20" t="n">
        <v>0.1</v>
      </c>
      <c r="FGW20" t="n">
        <v>-0.1</v>
      </c>
      <c r="FGX20" t="n">
        <v>0.2</v>
      </c>
      <c r="FGY20" t="n">
        <v>0.1</v>
      </c>
      <c r="FGZ20" t="n">
        <v>0.2</v>
      </c>
      <c r="FHA20" t="n">
        <v>0.2</v>
      </c>
      <c r="FHB20" t="n">
        <v>-0.1</v>
      </c>
      <c r="FHC20" t="n">
        <v>0.1</v>
      </c>
      <c r="FHD20" t="n">
        <v>0.2</v>
      </c>
      <c r="FHE20" t="n">
        <v>0.1</v>
      </c>
      <c r="FHF20" t="n">
        <v>-0.1</v>
      </c>
      <c r="FHG20" t="n">
        <v>0.25</v>
      </c>
      <c r="FHH20" t="n">
        <v>-0.1</v>
      </c>
      <c r="FHI20" t="n">
        <v>-0.1</v>
      </c>
      <c r="FHJ20" t="n">
        <v>0.1</v>
      </c>
      <c r="FHK20" t="n">
        <v>0.25</v>
      </c>
      <c r="FHL20" t="n">
        <v>-0.1</v>
      </c>
      <c r="FHM20" t="n">
        <v>0.1</v>
      </c>
      <c r="FHN20" t="n">
        <v>0.2</v>
      </c>
      <c r="FHO20" t="n">
        <v>0.2</v>
      </c>
      <c r="FHP20" t="n">
        <v>0.25</v>
      </c>
      <c r="FHQ20" t="n">
        <v>-0.1</v>
      </c>
      <c r="FHR20" t="n">
        <v>0.2</v>
      </c>
      <c r="FHS20" t="n">
        <v>0.1</v>
      </c>
      <c r="FHT20" t="n">
        <v>0.1</v>
      </c>
      <c r="FHU20" t="n">
        <v>0.1</v>
      </c>
      <c r="FHV20" t="n">
        <v>-0.1</v>
      </c>
      <c r="FHW20" t="n">
        <v>0.2</v>
      </c>
      <c r="FHX20" t="n">
        <v>-0.1</v>
      </c>
      <c r="FHY20" t="n">
        <v>0.1</v>
      </c>
      <c r="FHZ20" t="n">
        <v>-0.1</v>
      </c>
      <c r="FIA20" t="n">
        <v>0.2</v>
      </c>
      <c r="FIB20" t="n">
        <v>0.2</v>
      </c>
      <c r="FIC20" t="n">
        <v>0.1</v>
      </c>
      <c r="FID20" t="n">
        <v>-0.1</v>
      </c>
      <c r="FIE20" t="n">
        <v>0.1</v>
      </c>
      <c r="FIF20" t="n">
        <v>0.1</v>
      </c>
      <c r="FIG20" t="n">
        <v>0.1</v>
      </c>
      <c r="FIH20" t="n">
        <v>0.1</v>
      </c>
      <c r="FII20" t="n">
        <v>0.2</v>
      </c>
      <c r="FIJ20" t="n">
        <v>-0.1</v>
      </c>
      <c r="FIK20" t="n">
        <v>-0.1</v>
      </c>
      <c r="FIL20" t="n">
        <v>0.1</v>
      </c>
      <c r="FIM20" t="n">
        <v>0.1</v>
      </c>
      <c r="FIN20" t="n">
        <v>0.1</v>
      </c>
      <c r="FIO20" t="n">
        <v>0.2</v>
      </c>
      <c r="FIP20" t="n">
        <v>0.1</v>
      </c>
      <c r="FIQ20" t="n">
        <v>0.2</v>
      </c>
      <c r="FIR20" t="n">
        <v>0.25</v>
      </c>
      <c r="FIS20" t="n">
        <v>0.1</v>
      </c>
      <c r="FIT20" t="n">
        <v>0.1</v>
      </c>
      <c r="FIU20" t="n">
        <v>0.1</v>
      </c>
      <c r="FIV20" t="n">
        <v>0.25</v>
      </c>
      <c r="FIW20" t="n">
        <v>-0.1</v>
      </c>
      <c r="FIX20" t="n">
        <v>0.4</v>
      </c>
      <c r="FIY20" t="n">
        <v>0.1</v>
      </c>
      <c r="FIZ20" t="n">
        <v>-0.1</v>
      </c>
      <c r="FJA20" t="n">
        <v>-0.3</v>
      </c>
      <c r="FJB20" t="n">
        <v>0.1</v>
      </c>
      <c r="FJC20" t="n">
        <v>0.2</v>
      </c>
      <c r="FJD20" t="n">
        <v>0.1</v>
      </c>
      <c r="FJE20" t="n">
        <v>0.1</v>
      </c>
      <c r="FJF20" t="n">
        <v>0.2</v>
      </c>
      <c r="FJG20" t="n">
        <v>0.1</v>
      </c>
      <c r="FJH20" t="n">
        <v>0.1</v>
      </c>
      <c r="FJI20" t="n">
        <v>0.1</v>
      </c>
      <c r="FJJ20" t="n">
        <v>-0.3</v>
      </c>
      <c r="FJK20" t="n">
        <v>0.1</v>
      </c>
      <c r="FJL20" t="n">
        <v>-0.1</v>
      </c>
      <c r="FJM20" t="n">
        <v>0.1</v>
      </c>
      <c r="FJN20" t="n">
        <v>0.1</v>
      </c>
      <c r="FJO20" t="n">
        <v>0.4</v>
      </c>
      <c r="FJP20" t="n">
        <v>0.1</v>
      </c>
      <c r="FJQ20" t="n">
        <v>0.2</v>
      </c>
      <c r="FJR20" t="n">
        <v>0.25</v>
      </c>
      <c r="FJS20" t="n">
        <v>0.1</v>
      </c>
      <c r="FJT20" t="n">
        <v>-0.1</v>
      </c>
      <c r="FJU20" t="n">
        <v>0.25</v>
      </c>
      <c r="FJV20" t="n">
        <v>0.1</v>
      </c>
      <c r="FJW20" t="n">
        <v>0.1</v>
      </c>
      <c r="FJX20" t="n">
        <v>0.1</v>
      </c>
      <c r="FJY20" t="n">
        <v>0.1</v>
      </c>
      <c r="FJZ20" t="n">
        <v>-0.1</v>
      </c>
      <c r="FKA20" t="n">
        <v>0.2</v>
      </c>
      <c r="FKB20" t="n">
        <v>-0.1</v>
      </c>
      <c r="FKC20" t="n">
        <v>0.1</v>
      </c>
      <c r="FKD20" t="n">
        <v>0.25</v>
      </c>
      <c r="FKE20" t="n">
        <v>-0.1</v>
      </c>
      <c r="FKF20" t="n">
        <v>0.1</v>
      </c>
      <c r="FKG20" t="n">
        <v>0.1</v>
      </c>
      <c r="FKH20" t="n">
        <v>0.1</v>
      </c>
      <c r="FKI20" t="n">
        <v>0.2</v>
      </c>
      <c r="FKJ20" t="n">
        <v>0.2</v>
      </c>
      <c r="FKK20" t="n">
        <v>0.1</v>
      </c>
      <c r="FKL20" t="n">
        <v>0.1</v>
      </c>
      <c r="FKM20" t="n">
        <v>0.1</v>
      </c>
      <c r="FKN20" t="n">
        <v>0.1</v>
      </c>
      <c r="FKO20" t="n">
        <v>0.1</v>
      </c>
      <c r="FKP20" t="n">
        <v>0.4</v>
      </c>
      <c r="FKQ20" t="n">
        <v>0.1</v>
      </c>
      <c r="FKR20" t="n">
        <v>0.2</v>
      </c>
      <c r="FKS20" t="n">
        <v>0.2</v>
      </c>
      <c r="FKT20" t="n">
        <v>0.1</v>
      </c>
      <c r="FKU20" t="n">
        <v>0.1</v>
      </c>
      <c r="FKV20" t="n">
        <v>0.2</v>
      </c>
      <c r="FKW20" t="n">
        <v>0.1</v>
      </c>
      <c r="FKX20" t="n">
        <v>0.4</v>
      </c>
      <c r="FKY20" t="n">
        <v>0.25</v>
      </c>
      <c r="FKZ20" t="n">
        <v>-0.1</v>
      </c>
      <c r="FLA20" t="n">
        <v>0.1</v>
      </c>
      <c r="FLB20" t="n">
        <v>0.2</v>
      </c>
      <c r="FLC20" t="n">
        <v>0.25</v>
      </c>
      <c r="FLD20" t="n">
        <v>0.1</v>
      </c>
      <c r="FLE20" t="n">
        <v>0.1</v>
      </c>
      <c r="FLF20" t="n">
        <v>-0.1</v>
      </c>
      <c r="FLG20" t="n">
        <v>-0.1</v>
      </c>
      <c r="FLH20" t="n">
        <v>-0.1</v>
      </c>
      <c r="FLI20" t="n">
        <v>0.1</v>
      </c>
      <c r="FLJ20" t="n">
        <v>-0.1</v>
      </c>
      <c r="FLK20" t="n">
        <v>0.2</v>
      </c>
      <c r="FLL20" t="n">
        <v>0.2</v>
      </c>
      <c r="FLM20" t="n">
        <v>0.2</v>
      </c>
      <c r="FLN20" t="n">
        <v>0.25</v>
      </c>
      <c r="FLO20" t="n">
        <v>0.4</v>
      </c>
      <c r="FLP20" t="n">
        <v>0.1</v>
      </c>
      <c r="FLQ20" t="n">
        <v>0.1</v>
      </c>
      <c r="FLR20" t="n">
        <v>0.1</v>
      </c>
      <c r="FLS20" t="n">
        <v>0.25</v>
      </c>
      <c r="FLT20" t="n">
        <v>0.2</v>
      </c>
      <c r="FLU20" t="n">
        <v>0.1</v>
      </c>
      <c r="FLV20" t="n">
        <v>0.25</v>
      </c>
      <c r="FLW20" t="n">
        <v>0.2</v>
      </c>
      <c r="FLX20" t="n">
        <v>0.2</v>
      </c>
      <c r="FLY20" t="n">
        <v>0.25</v>
      </c>
      <c r="FLZ20" t="n">
        <v>0.1</v>
      </c>
      <c r="FMA20" t="n">
        <v>0.1</v>
      </c>
      <c r="FMB20" t="n">
        <v>0.1</v>
      </c>
      <c r="FMC20" t="n">
        <v>0.1</v>
      </c>
      <c r="FMD20" t="n">
        <v>0.1</v>
      </c>
      <c r="FME20" t="n">
        <v>0.2</v>
      </c>
      <c r="FMF20" t="n">
        <v>-0.1</v>
      </c>
      <c r="FMG20" t="n">
        <v>0.1</v>
      </c>
      <c r="FMH20" t="n">
        <v>0.1</v>
      </c>
      <c r="FMI20" t="n">
        <v>0.2</v>
      </c>
      <c r="FMJ20" t="n">
        <v>-0.1</v>
      </c>
      <c r="FMK20" t="n">
        <v>0.1</v>
      </c>
      <c r="FML20" t="n">
        <v>0.2</v>
      </c>
      <c r="FMM20" t="n">
        <v>0.2</v>
      </c>
      <c r="FMN20" t="n">
        <v>0.2</v>
      </c>
      <c r="FMO20" t="n">
        <v>0.2</v>
      </c>
      <c r="FMP20" t="n">
        <v>0.1</v>
      </c>
      <c r="FMQ20" t="n">
        <v>0.1</v>
      </c>
      <c r="FMR20" t="n">
        <v>-0.1</v>
      </c>
      <c r="FMS20" t="n">
        <v>0.1</v>
      </c>
      <c r="FMT20" t="n">
        <v>0.1</v>
      </c>
      <c r="FMU20" t="n">
        <v>0.2</v>
      </c>
      <c r="FMV20" t="n">
        <v>-0.3</v>
      </c>
      <c r="FMW20" t="n">
        <v>0.1</v>
      </c>
      <c r="FMX20" t="n">
        <v>0.1</v>
      </c>
      <c r="FMY20" t="n">
        <v>0.2</v>
      </c>
      <c r="FMZ20" t="n">
        <v>-0.1</v>
      </c>
      <c r="FNA20" t="n">
        <v>-0.1</v>
      </c>
      <c r="FNB20" t="n">
        <v>-0.1</v>
      </c>
      <c r="FNC20" t="n">
        <v>0.2</v>
      </c>
      <c r="FND20" t="n">
        <v>0.1</v>
      </c>
      <c r="FNE20" t="n">
        <v>0.2</v>
      </c>
      <c r="FNF20" t="n">
        <v>-0.1</v>
      </c>
      <c r="FNG20" t="n">
        <v>0.1</v>
      </c>
      <c r="FNH20" t="n">
        <v>0.1</v>
      </c>
      <c r="FNI20" t="n">
        <v>0.25</v>
      </c>
      <c r="FNJ20" t="n">
        <v>0.1</v>
      </c>
      <c r="FNK20" t="n">
        <v>0.1</v>
      </c>
      <c r="FNL20" t="n">
        <v>0.25</v>
      </c>
      <c r="FNM20" t="n">
        <v>0.1</v>
      </c>
      <c r="FNN20" t="n">
        <v>0.1</v>
      </c>
      <c r="FNO20" t="n">
        <v>0.25</v>
      </c>
      <c r="FNP20" t="n">
        <v>0.25</v>
      </c>
      <c r="FNQ20" t="n">
        <v>0.2</v>
      </c>
      <c r="FNR20" t="n">
        <v>0.1</v>
      </c>
      <c r="FNS20" t="n">
        <v>0.2</v>
      </c>
      <c r="FNT20" t="n">
        <v>0.2</v>
      </c>
      <c r="FNU20" t="n">
        <v>0.25</v>
      </c>
      <c r="FNV20" t="n">
        <v>0.2</v>
      </c>
      <c r="FNW20" t="n">
        <v>0.2</v>
      </c>
      <c r="FNX20" t="n">
        <v>0.2</v>
      </c>
      <c r="FNY20" t="n">
        <v>0.2</v>
      </c>
      <c r="FNZ20" t="n">
        <v>-0.1</v>
      </c>
      <c r="FOA20" t="n">
        <v>0.2</v>
      </c>
      <c r="FOB20" t="n">
        <v>-0.3</v>
      </c>
      <c r="FOC20" t="n">
        <v>0.25</v>
      </c>
      <c r="FOD20" t="n">
        <v>0.2</v>
      </c>
      <c r="FOE20" t="n">
        <v>0.2</v>
      </c>
      <c r="FOF20" t="n">
        <v>0.2</v>
      </c>
      <c r="FOG20" t="n">
        <v>0.2</v>
      </c>
      <c r="FOH20" t="n">
        <v>0.1</v>
      </c>
      <c r="FOI20" t="n">
        <v>0.1</v>
      </c>
      <c r="FOJ20" t="n">
        <v>0.2</v>
      </c>
      <c r="FOK20" t="n">
        <v>0.1</v>
      </c>
      <c r="FOL20" t="n">
        <v>0.1</v>
      </c>
      <c r="FOM20" t="n">
        <v>0.1</v>
      </c>
      <c r="FON20" t="n">
        <v>0.1</v>
      </c>
      <c r="FOO20" t="n">
        <v>0.25</v>
      </c>
      <c r="FOP20" t="n">
        <v>0.1</v>
      </c>
      <c r="FOQ20" t="n">
        <v>-0.1</v>
      </c>
      <c r="FOR20" t="n">
        <v>0.1</v>
      </c>
      <c r="FOS20" t="n">
        <v>0.1</v>
      </c>
      <c r="FOT20" t="n">
        <v>-0.1</v>
      </c>
      <c r="FOU20" t="n">
        <v>0.1</v>
      </c>
      <c r="FOV20" t="n">
        <v>0.2</v>
      </c>
      <c r="FOW20" t="n">
        <v>0.1</v>
      </c>
      <c r="FOX20" t="n">
        <v>0.1</v>
      </c>
      <c r="FOY20" t="n">
        <v>0.1</v>
      </c>
      <c r="FOZ20" t="n">
        <v>0.2</v>
      </c>
      <c r="FPA20" t="n">
        <v>0.1</v>
      </c>
      <c r="FPB20" t="n">
        <v>0.1</v>
      </c>
      <c r="FPC20" t="n">
        <v>-0.1</v>
      </c>
      <c r="FPD20" t="n">
        <v>0.2</v>
      </c>
      <c r="FPE20" t="n">
        <v>-0.1</v>
      </c>
      <c r="FPF20" t="n">
        <v>0.2</v>
      </c>
      <c r="FPG20" t="n">
        <v>0.1</v>
      </c>
      <c r="FPH20" t="n">
        <v>0.1</v>
      </c>
      <c r="FPI20" t="n">
        <v>0.1</v>
      </c>
      <c r="FPJ20" t="n">
        <v>0.1</v>
      </c>
      <c r="FPK20" t="n">
        <v>0.2</v>
      </c>
      <c r="FPL20" t="n">
        <v>0.1</v>
      </c>
      <c r="FPM20" t="n">
        <v>0.25</v>
      </c>
      <c r="FPN20" t="n">
        <v>0.4</v>
      </c>
      <c r="FPO20" t="n">
        <v>0.2</v>
      </c>
      <c r="FPP20" t="n">
        <v>-0.3</v>
      </c>
      <c r="FPQ20" t="n">
        <v>-0.1</v>
      </c>
      <c r="FPR20" t="n">
        <v>0.2</v>
      </c>
      <c r="FPS20" t="n">
        <v>0.1</v>
      </c>
      <c r="FPT20" t="n">
        <v>0.4</v>
      </c>
      <c r="FPU20" t="n">
        <v>0.1</v>
      </c>
      <c r="FPV20" t="n">
        <v>0.2</v>
      </c>
      <c r="FPW20" t="n">
        <v>0.25</v>
      </c>
      <c r="FPX20" t="n">
        <v>0.2</v>
      </c>
      <c r="FPY20" t="n">
        <v>0.1</v>
      </c>
      <c r="FPZ20" t="n">
        <v>0.1</v>
      </c>
      <c r="FQA20" t="n">
        <v>0.1</v>
      </c>
      <c r="FQB20" t="n">
        <v>-0.1</v>
      </c>
      <c r="FQC20" t="n">
        <v>0.1</v>
      </c>
      <c r="FQD20" t="n">
        <v>0.25</v>
      </c>
      <c r="FQE20" t="n">
        <v>0.1</v>
      </c>
      <c r="FQF20" t="n">
        <v>-0.1</v>
      </c>
      <c r="FQG20" t="n">
        <v>0.25</v>
      </c>
      <c r="FQH20" t="n">
        <v>0.1</v>
      </c>
      <c r="FQI20" t="n">
        <v>0.25</v>
      </c>
      <c r="FQJ20" t="n">
        <v>0.4</v>
      </c>
      <c r="FQK20" t="n">
        <v>0.2</v>
      </c>
      <c r="FQL20" t="n">
        <v>0.2</v>
      </c>
      <c r="FQM20" t="n">
        <v>0.25</v>
      </c>
      <c r="FQN20" t="n">
        <v>0.25</v>
      </c>
      <c r="FQO20" t="n">
        <v>0.1</v>
      </c>
      <c r="FQP20" t="n">
        <v>0.1</v>
      </c>
      <c r="FQQ20" t="n">
        <v>0.2</v>
      </c>
      <c r="FQR20" t="n">
        <v>0.2</v>
      </c>
      <c r="FQS20" t="n">
        <v>0.2</v>
      </c>
      <c r="FQT20" t="n">
        <v>0.2</v>
      </c>
      <c r="FQU20" t="n">
        <v>0.1</v>
      </c>
      <c r="FQV20" t="n">
        <v>-0.1</v>
      </c>
      <c r="FQW20" t="n">
        <v>0.1</v>
      </c>
      <c r="FQX20" t="n">
        <v>0.25</v>
      </c>
      <c r="FQY20" t="n">
        <v>-0.1</v>
      </c>
      <c r="FQZ20" t="n">
        <v>0.1</v>
      </c>
      <c r="FRA20" t="n">
        <v>0.25</v>
      </c>
      <c r="FRB20" t="n">
        <v>0.2</v>
      </c>
      <c r="FRC20" t="n">
        <v>0.1</v>
      </c>
      <c r="FRD20" t="n">
        <v>-0.1</v>
      </c>
      <c r="FRE20" t="n">
        <v>0.1</v>
      </c>
      <c r="FRF20" t="n">
        <v>0.4</v>
      </c>
      <c r="FRG20" t="n">
        <v>0.25</v>
      </c>
      <c r="FRH20" t="n">
        <v>-0.1</v>
      </c>
      <c r="FRI20" t="n">
        <v>0.1</v>
      </c>
      <c r="FRJ20" t="n">
        <v>0.1</v>
      </c>
      <c r="FRK20" t="n">
        <v>-0.1</v>
      </c>
      <c r="FRL20" t="n">
        <v>0.1</v>
      </c>
      <c r="FRM20" t="n">
        <v>0.2</v>
      </c>
      <c r="FRN20" t="n">
        <v>0.1</v>
      </c>
      <c r="FRO20" t="n">
        <v>0.1</v>
      </c>
      <c r="FRP20" t="n">
        <v>0.1</v>
      </c>
      <c r="FRQ20" t="n">
        <v>0.4</v>
      </c>
      <c r="FRR20" t="n">
        <v>0.1</v>
      </c>
      <c r="FRS20" t="n">
        <v>0.25</v>
      </c>
      <c r="FRT20" t="n">
        <v>0.1</v>
      </c>
      <c r="FRU20" t="n">
        <v>0.1</v>
      </c>
      <c r="FRV20" t="n">
        <v>-0.1</v>
      </c>
      <c r="FRW20" t="n">
        <v>0.25</v>
      </c>
      <c r="FRX20" t="n">
        <v>0.1</v>
      </c>
      <c r="FRY20" t="n">
        <v>0.1</v>
      </c>
      <c r="FRZ20" t="n">
        <v>0.2</v>
      </c>
      <c r="FSA20" t="n">
        <v>-0.1</v>
      </c>
      <c r="FSB20" t="n">
        <v>0.2</v>
      </c>
      <c r="FSC20" t="n">
        <v>0.4</v>
      </c>
      <c r="FSD20" t="n">
        <v>0.1</v>
      </c>
      <c r="FSE20" t="n">
        <v>0.2</v>
      </c>
      <c r="FSF20" t="n">
        <v>-0.1</v>
      </c>
      <c r="FSG20" t="n">
        <v>0.25</v>
      </c>
      <c r="FSH20" t="n">
        <v>0.1</v>
      </c>
      <c r="FSI20" t="n">
        <v>0.1</v>
      </c>
      <c r="FSJ20" t="n">
        <v>0.1</v>
      </c>
      <c r="FSK20" t="n">
        <v>0.1</v>
      </c>
      <c r="FSL20" t="n">
        <v>0.2</v>
      </c>
      <c r="FSM20" t="n">
        <v>0.2</v>
      </c>
      <c r="FSN20" t="n">
        <v>0.1</v>
      </c>
      <c r="FSO20" t="n">
        <v>0.2</v>
      </c>
      <c r="FSP20" t="n">
        <v>0.2</v>
      </c>
      <c r="FSQ20" t="n">
        <v>-0.1</v>
      </c>
      <c r="FSR20" t="n">
        <v>0.1</v>
      </c>
      <c r="FSS20" t="n">
        <v>0.1</v>
      </c>
      <c r="FST20" t="n">
        <v>0.1</v>
      </c>
      <c r="FSU20" t="n">
        <v>-0.1</v>
      </c>
      <c r="FSV20" t="n">
        <v>-0.1</v>
      </c>
      <c r="FSW20" t="n">
        <v>0.1</v>
      </c>
      <c r="FSX20" t="n">
        <v>0.2</v>
      </c>
      <c r="FSY20" t="n">
        <v>0.1</v>
      </c>
      <c r="FSZ20" t="n">
        <v>0.1</v>
      </c>
      <c r="FTA20" t="n">
        <v>-0.1</v>
      </c>
      <c r="FTB20" t="n">
        <v>-0.1</v>
      </c>
      <c r="FTC20" t="n">
        <v>0.1</v>
      </c>
      <c r="FTD20" t="n">
        <v>0.1</v>
      </c>
      <c r="FTE20" t="n">
        <v>0.2</v>
      </c>
      <c r="FTF20" t="n">
        <v>0.25</v>
      </c>
      <c r="FTG20" t="n">
        <v>0.2</v>
      </c>
      <c r="FTH20" t="n">
        <v>0.1</v>
      </c>
      <c r="FTI20" t="n">
        <v>0.1</v>
      </c>
      <c r="FTJ20" t="n">
        <v>-0.1</v>
      </c>
      <c r="FTK20" t="n">
        <v>0.1</v>
      </c>
      <c r="FTL20" t="n">
        <v>0.1</v>
      </c>
      <c r="FTM20" t="n">
        <v>0.2</v>
      </c>
      <c r="FTN20" t="n">
        <v>0.1</v>
      </c>
      <c r="FTO20" t="n">
        <v>-0.1</v>
      </c>
      <c r="FTP20" t="n">
        <v>-0.1</v>
      </c>
      <c r="FTQ20" t="n">
        <v>0.1</v>
      </c>
      <c r="FTR20" t="n">
        <v>0.25</v>
      </c>
      <c r="FTS20" t="n">
        <v>0.1</v>
      </c>
      <c r="FTT20" t="n">
        <v>-0.1</v>
      </c>
      <c r="FTU20" t="n">
        <v>0.1</v>
      </c>
      <c r="FTV20" t="n">
        <v>-0.1</v>
      </c>
      <c r="FTW20" t="n">
        <v>0.1</v>
      </c>
      <c r="FTX20" t="n">
        <v>0.2</v>
      </c>
      <c r="FTY20" t="n">
        <v>0.2</v>
      </c>
      <c r="FTZ20" t="n">
        <v>0.25</v>
      </c>
      <c r="FUA20" t="n">
        <v>0.1</v>
      </c>
      <c r="FUB20" t="n">
        <v>0.2</v>
      </c>
      <c r="FUC20" t="n">
        <v>-0.1</v>
      </c>
      <c r="FUD20" t="n">
        <v>0.25</v>
      </c>
      <c r="FUE20" t="n">
        <v>0.2</v>
      </c>
      <c r="FUF20" t="n">
        <v>0.2</v>
      </c>
      <c r="FUG20" t="n">
        <v>-0.1</v>
      </c>
      <c r="FUH20" t="n">
        <v>0.1</v>
      </c>
      <c r="FUI20" t="n">
        <v>-0.1</v>
      </c>
      <c r="FUJ20" t="n">
        <v>-0.1</v>
      </c>
      <c r="FUK20" t="n">
        <v>-0.1</v>
      </c>
      <c r="FUL20" t="n">
        <v>0.1</v>
      </c>
      <c r="FUM20" t="n">
        <v>0.2</v>
      </c>
      <c r="FUN20" t="n">
        <v>0.2</v>
      </c>
      <c r="FUO20" t="n">
        <v>0.2</v>
      </c>
      <c r="FUP20" t="n">
        <v>0.1</v>
      </c>
      <c r="FUQ20" t="n">
        <v>0.1</v>
      </c>
      <c r="FUR20" t="n">
        <v>0.1</v>
      </c>
      <c r="FUS20" t="n">
        <v>0.2</v>
      </c>
      <c r="FUT20" t="n">
        <v>-0.1</v>
      </c>
      <c r="FUU20" t="n">
        <v>0.1</v>
      </c>
      <c r="FUV20" t="n">
        <v>0.1</v>
      </c>
      <c r="FUW20" t="n">
        <v>0.2</v>
      </c>
      <c r="FUX20" t="n">
        <v>-0.1</v>
      </c>
      <c r="FUY20" t="n">
        <v>0.1</v>
      </c>
      <c r="FUZ20" t="n">
        <v>0.25</v>
      </c>
      <c r="FVA20" t="n">
        <v>0.1</v>
      </c>
      <c r="FVB20" t="n">
        <v>0.2</v>
      </c>
      <c r="FVC20" t="n">
        <v>0.2</v>
      </c>
      <c r="FVD20" t="n">
        <v>0.25</v>
      </c>
      <c r="FVE20" t="n">
        <v>0.1</v>
      </c>
      <c r="FVF20" t="n">
        <v>0.2</v>
      </c>
      <c r="FVG20" t="n">
        <v>0.2</v>
      </c>
      <c r="FVH20" t="n">
        <v>0.2</v>
      </c>
      <c r="FVI20" t="n">
        <v>0.1</v>
      </c>
      <c r="FVJ20" t="n">
        <v>0.1</v>
      </c>
      <c r="FVK20" t="n">
        <v>0.1</v>
      </c>
      <c r="FVL20" t="n">
        <v>0.2</v>
      </c>
      <c r="FVM20" t="n">
        <v>0.1</v>
      </c>
      <c r="FVN20" t="n">
        <v>0.2</v>
      </c>
      <c r="FVO20" t="n">
        <v>-0.1</v>
      </c>
      <c r="FVP20" t="n">
        <v>0.1</v>
      </c>
      <c r="FVQ20" t="n">
        <v>0.2</v>
      </c>
      <c r="FVR20" t="n">
        <v>0.1</v>
      </c>
      <c r="FVS20" t="n">
        <v>0.4</v>
      </c>
      <c r="FVT20" t="n">
        <v>0.1</v>
      </c>
      <c r="FVU20" t="n">
        <v>0.1</v>
      </c>
      <c r="FVV20" t="n">
        <v>0.1</v>
      </c>
      <c r="FVW20" t="n">
        <v>0.2</v>
      </c>
      <c r="FVX20" t="n">
        <v>0.1</v>
      </c>
      <c r="FVY20" t="n">
        <v>0.25</v>
      </c>
      <c r="FVZ20" t="n">
        <v>0.4</v>
      </c>
      <c r="FWA20" t="n">
        <v>0.1</v>
      </c>
      <c r="FWB20" t="n">
        <v>0.2</v>
      </c>
      <c r="FWC20" t="n">
        <v>0.1</v>
      </c>
      <c r="FWD20" t="n">
        <v>0.1</v>
      </c>
      <c r="FWE20" t="n">
        <v>0.1</v>
      </c>
      <c r="FWF20" t="n">
        <v>0.1</v>
      </c>
      <c r="FWG20" t="n">
        <v>-0.1</v>
      </c>
      <c r="FWH20" t="n">
        <v>-0.1</v>
      </c>
      <c r="FWI20" t="n">
        <v>0.4</v>
      </c>
      <c r="FWJ20" t="n">
        <v>0.1</v>
      </c>
      <c r="FWK20" t="n">
        <v>0.1</v>
      </c>
      <c r="FWL20" t="n">
        <v>0.2</v>
      </c>
      <c r="FWM20" t="n">
        <v>0.1</v>
      </c>
      <c r="FWN20" t="n">
        <v>0.2</v>
      </c>
      <c r="FWO20" t="n">
        <v>0.1</v>
      </c>
      <c r="FWP20" t="n">
        <v>0.2</v>
      </c>
      <c r="FWQ20" t="n">
        <v>0.1</v>
      </c>
      <c r="FWR20" t="n">
        <v>0.1</v>
      </c>
      <c r="FWS20" t="n">
        <v>0.25</v>
      </c>
      <c r="FWT20" t="n">
        <v>0.1</v>
      </c>
      <c r="FWU20" t="n">
        <v>0.1</v>
      </c>
      <c r="FWV20" t="n">
        <v>0.2</v>
      </c>
      <c r="FWW20" t="n">
        <v>0.1</v>
      </c>
      <c r="FWX20" t="n">
        <v>0.1</v>
      </c>
      <c r="FWY20" t="n">
        <v>0.2</v>
      </c>
      <c r="FWZ20" t="n">
        <v>0.2</v>
      </c>
      <c r="FXA20" t="n">
        <v>-0.1</v>
      </c>
      <c r="FXB20" t="n">
        <v>0.1</v>
      </c>
      <c r="FXC20" t="n">
        <v>0.1</v>
      </c>
      <c r="FXD20" t="n">
        <v>0.2</v>
      </c>
      <c r="FXE20" t="n">
        <v>-0.1</v>
      </c>
      <c r="FXF20" t="n">
        <v>-0.1</v>
      </c>
      <c r="FXG20" t="n">
        <v>0.2</v>
      </c>
      <c r="FXH20" t="n">
        <v>-0.1</v>
      </c>
      <c r="FXI20" t="n">
        <v>0.2</v>
      </c>
      <c r="FXJ20" t="n">
        <v>0.2</v>
      </c>
      <c r="FXK20" t="n">
        <v>0.2</v>
      </c>
      <c r="FXL20" t="n">
        <v>0.4</v>
      </c>
      <c r="FXM20" t="n">
        <v>0.1</v>
      </c>
      <c r="FXN20" t="n">
        <v>0.2</v>
      </c>
      <c r="FXO20" t="n">
        <v>0.25</v>
      </c>
      <c r="FXP20" t="n">
        <v>0.1</v>
      </c>
      <c r="FXQ20" t="n">
        <v>0.2</v>
      </c>
      <c r="FXR20" t="n">
        <v>0.1</v>
      </c>
      <c r="FXS20" t="n">
        <v>0.1</v>
      </c>
      <c r="FXT20" t="n">
        <v>0.1</v>
      </c>
      <c r="FXU20" t="n">
        <v>0.1</v>
      </c>
      <c r="FXV20" t="n">
        <v>0.1</v>
      </c>
      <c r="FXW20" t="n">
        <v>0.1</v>
      </c>
      <c r="FXX20" t="n">
        <v>0.2</v>
      </c>
      <c r="FXY20" t="n">
        <v>0.2</v>
      </c>
      <c r="FXZ20" t="n">
        <v>0.4</v>
      </c>
      <c r="FYA20" t="n">
        <v>-0.1</v>
      </c>
      <c r="FYB20" t="n">
        <v>0.1</v>
      </c>
      <c r="FYC20" t="n">
        <v>0.2</v>
      </c>
      <c r="FYD20" t="n">
        <v>0.2</v>
      </c>
      <c r="FYE20" t="n">
        <v>-0.1</v>
      </c>
      <c r="FYF20" t="n">
        <v>0.2</v>
      </c>
      <c r="FYG20" t="n">
        <v>-0.1</v>
      </c>
      <c r="FYH20" t="n">
        <v>-0.1</v>
      </c>
      <c r="FYI20" t="n">
        <v>0.1</v>
      </c>
      <c r="FYJ20" t="n">
        <v>0.2</v>
      </c>
      <c r="FYK20" t="n">
        <v>-0.3</v>
      </c>
      <c r="FYL20" t="n">
        <v>-0.1</v>
      </c>
      <c r="FYM20" t="n">
        <v>-0.1</v>
      </c>
      <c r="FYN20" t="n">
        <v>0.1</v>
      </c>
      <c r="FYO20" t="n">
        <v>0.2</v>
      </c>
      <c r="FYP20" t="n">
        <v>0.2</v>
      </c>
      <c r="FYQ20" t="n">
        <v>0.2</v>
      </c>
      <c r="FYR20" t="n">
        <v>0.1</v>
      </c>
      <c r="FYS20" t="n">
        <v>0.1</v>
      </c>
      <c r="FYT20" t="n">
        <v>-0.3</v>
      </c>
      <c r="FYU20" t="n">
        <v>0.1</v>
      </c>
      <c r="FYV20" t="n">
        <v>-0.1</v>
      </c>
      <c r="FYW20" t="n">
        <v>0.2</v>
      </c>
      <c r="FYX20" t="n">
        <v>0.2</v>
      </c>
      <c r="FYY20" t="n">
        <v>0.1</v>
      </c>
      <c r="FYZ20" t="n">
        <v>0.1</v>
      </c>
      <c r="FZA20" t="n">
        <v>0.1</v>
      </c>
      <c r="FZB20" t="n">
        <v>0.1</v>
      </c>
      <c r="FZC20" t="n">
        <v>0.1</v>
      </c>
      <c r="FZD20" t="n">
        <v>0.2</v>
      </c>
      <c r="FZE20" t="n">
        <v>0.1</v>
      </c>
      <c r="FZF20" t="n">
        <v>0.1</v>
      </c>
      <c r="FZG20" t="n">
        <v>0.2</v>
      </c>
      <c r="FZH20" t="n">
        <v>0.2</v>
      </c>
      <c r="FZI20" t="n">
        <v>0.1</v>
      </c>
      <c r="FZJ20" t="n">
        <v>0.1</v>
      </c>
      <c r="FZK20" t="n">
        <v>0.2</v>
      </c>
      <c r="FZL20" t="n">
        <v>0.1</v>
      </c>
      <c r="FZM20" t="n">
        <v>0.2</v>
      </c>
      <c r="FZN20" t="n">
        <v>0.1</v>
      </c>
      <c r="FZO20" t="n">
        <v>0.2</v>
      </c>
      <c r="FZP20" t="n">
        <v>0.2</v>
      </c>
      <c r="FZQ20" t="n">
        <v>0.1</v>
      </c>
      <c r="FZR20" t="n">
        <v>0.25</v>
      </c>
      <c r="FZS20" t="n">
        <v>0.1</v>
      </c>
      <c r="FZT20" t="n">
        <v>0.25</v>
      </c>
      <c r="FZU20" t="n">
        <v>0.4</v>
      </c>
      <c r="FZV20" t="n">
        <v>-0.1</v>
      </c>
      <c r="FZW20" t="n">
        <v>0.1</v>
      </c>
      <c r="FZX20" t="n">
        <v>0.2</v>
      </c>
      <c r="FZY20" t="n">
        <v>0.2</v>
      </c>
      <c r="FZZ20" t="n">
        <v>0.2</v>
      </c>
      <c r="GAA20" t="n">
        <v>0.1</v>
      </c>
      <c r="GAB20" t="n">
        <v>0.2</v>
      </c>
      <c r="GAC20" t="n">
        <v>0.1</v>
      </c>
      <c r="GAD20" t="n">
        <v>0.2</v>
      </c>
      <c r="GAE20" t="n">
        <v>-0.3</v>
      </c>
      <c r="GAF20" t="n">
        <v>0.2</v>
      </c>
      <c r="GAG20" t="n">
        <v>0.2</v>
      </c>
      <c r="GAH20" t="n">
        <v>0.2</v>
      </c>
      <c r="GAI20" t="n">
        <v>0.2</v>
      </c>
      <c r="GAJ20" t="n">
        <v>0.1</v>
      </c>
      <c r="GAK20" t="n">
        <v>0.1</v>
      </c>
      <c r="GAL20" t="n">
        <v>0.1</v>
      </c>
      <c r="GAM20" t="n">
        <v>0.1</v>
      </c>
      <c r="GAN20" t="n">
        <v>0.2</v>
      </c>
      <c r="GAO20" t="n">
        <v>0.25</v>
      </c>
      <c r="GAP20" t="n">
        <v>0.1</v>
      </c>
      <c r="GAQ20" t="n">
        <v>-0.1</v>
      </c>
      <c r="GAR20" t="n">
        <v>-0.1</v>
      </c>
      <c r="GAS20" t="n">
        <v>0.2</v>
      </c>
      <c r="GAT20" t="n">
        <v>0.2</v>
      </c>
      <c r="GAU20" t="n">
        <v>0.4</v>
      </c>
      <c r="GAV20" t="n">
        <v>-0.1</v>
      </c>
      <c r="GAW20" t="n">
        <v>0.1</v>
      </c>
      <c r="GAX20" t="n">
        <v>-0.1</v>
      </c>
      <c r="GAY20" t="n">
        <v>0.25</v>
      </c>
      <c r="GAZ20" t="n">
        <v>-0.1</v>
      </c>
      <c r="GBA20" t="n">
        <v>0.2</v>
      </c>
      <c r="GBB20" t="n">
        <v>0.25</v>
      </c>
      <c r="GBC20" t="n">
        <v>0.1</v>
      </c>
      <c r="GBD20" t="n">
        <v>0.2</v>
      </c>
      <c r="GBE20" t="n">
        <v>0.1</v>
      </c>
      <c r="GBF20" t="n">
        <v>-0.1</v>
      </c>
      <c r="GBG20" t="n">
        <v>0.1</v>
      </c>
      <c r="GBH20" t="n">
        <v>0.25</v>
      </c>
      <c r="GBI20" t="n">
        <v>0.1</v>
      </c>
      <c r="GBJ20" t="n">
        <v>0.2</v>
      </c>
      <c r="GBK20" t="n">
        <v>0.1</v>
      </c>
      <c r="GBL20" t="n">
        <v>0.1</v>
      </c>
      <c r="GBM20" t="n">
        <v>0.25</v>
      </c>
      <c r="GBN20" t="n">
        <v>0.1</v>
      </c>
      <c r="GBO20" t="n">
        <v>0.1</v>
      </c>
      <c r="GBP20" t="n">
        <v>0.2</v>
      </c>
      <c r="GBQ20" t="n">
        <v>0.1</v>
      </c>
      <c r="GBR20" t="n">
        <v>0.1</v>
      </c>
      <c r="GBS20" t="n">
        <v>-0.1</v>
      </c>
      <c r="GBT20" t="n">
        <v>0.2</v>
      </c>
      <c r="GBU20" t="n">
        <v>-0.1</v>
      </c>
      <c r="GBV20" t="n">
        <v>0.1</v>
      </c>
      <c r="GBW20" t="n">
        <v>0.2</v>
      </c>
      <c r="GBX20" t="n">
        <v>0.2</v>
      </c>
      <c r="GBY20" t="n">
        <v>0.1</v>
      </c>
      <c r="GBZ20" t="n">
        <v>-0.3</v>
      </c>
      <c r="GCA20" t="n">
        <v>0.25</v>
      </c>
      <c r="GCB20" t="n">
        <v>0.1</v>
      </c>
      <c r="GCC20" t="n">
        <v>0.1</v>
      </c>
      <c r="GCD20" t="n">
        <v>0.1</v>
      </c>
      <c r="GCE20" t="n">
        <v>0.1</v>
      </c>
      <c r="GCF20" t="n">
        <v>-0.1</v>
      </c>
      <c r="GCG20" t="n">
        <v>0.1</v>
      </c>
      <c r="GCH20" t="n">
        <v>0.2</v>
      </c>
      <c r="GCI20" t="n">
        <v>0.1</v>
      </c>
      <c r="GCJ20" t="n">
        <v>0.1</v>
      </c>
      <c r="GCK20" t="n">
        <v>-0.1</v>
      </c>
      <c r="GCL20" t="n">
        <v>0.2</v>
      </c>
      <c r="GCM20" t="n">
        <v>0.1</v>
      </c>
      <c r="GCN20" t="n">
        <v>0.1</v>
      </c>
      <c r="GCO20" t="n">
        <v>0.2</v>
      </c>
      <c r="GCP20" t="n">
        <v>0.1</v>
      </c>
      <c r="GCQ20" t="n">
        <v>0.2</v>
      </c>
      <c r="GCR20" t="n">
        <v>0.1</v>
      </c>
      <c r="GCS20" t="n">
        <v>-0.1</v>
      </c>
      <c r="GCT20" t="n">
        <v>-0.1</v>
      </c>
      <c r="GCU20" t="n">
        <v>0.1</v>
      </c>
      <c r="GCV20" t="n">
        <v>0.1</v>
      </c>
      <c r="GCW20" t="n">
        <v>0.2</v>
      </c>
      <c r="GCX20" t="n">
        <v>0.2</v>
      </c>
      <c r="GCY20" t="n">
        <v>-0.1</v>
      </c>
      <c r="GCZ20" t="n">
        <v>-0.1</v>
      </c>
      <c r="GDA20" t="n">
        <v>0.2</v>
      </c>
      <c r="GDB20" t="n">
        <v>0.1</v>
      </c>
      <c r="GDC20" t="n">
        <v>0.1</v>
      </c>
      <c r="GDD20" t="n">
        <v>0.1</v>
      </c>
      <c r="GDE20" t="n">
        <v>0.25</v>
      </c>
      <c r="GDF20" t="n">
        <v>-0.1</v>
      </c>
      <c r="GDG20" t="n">
        <v>0.1</v>
      </c>
      <c r="GDH20" t="n">
        <v>0.1</v>
      </c>
      <c r="GDI20" t="n">
        <v>0.1</v>
      </c>
      <c r="GDJ20" t="n">
        <v>0.2</v>
      </c>
      <c r="GDK20" t="n">
        <v>0.2</v>
      </c>
      <c r="GDL20" t="n">
        <v>0.1</v>
      </c>
      <c r="GDM20" t="n">
        <v>0.1</v>
      </c>
      <c r="GDN20" t="n">
        <v>0.1</v>
      </c>
      <c r="GDO20" t="n">
        <v>-0.1</v>
      </c>
      <c r="GDP20" t="n">
        <v>0.2</v>
      </c>
      <c r="GDQ20" t="n">
        <v>0.2</v>
      </c>
      <c r="GDR20" t="n">
        <v>0.4</v>
      </c>
      <c r="GDS20" t="n">
        <v>0.2</v>
      </c>
      <c r="GDT20" t="n">
        <v>0.1</v>
      </c>
      <c r="GDU20" t="n">
        <v>0.1</v>
      </c>
      <c r="GDV20" t="n">
        <v>-0.1</v>
      </c>
      <c r="GDW20" t="n">
        <v>0.1</v>
      </c>
      <c r="GDX20" t="n">
        <v>0.25</v>
      </c>
      <c r="GDY20" t="n">
        <v>0.1</v>
      </c>
      <c r="GDZ20" t="n">
        <v>0.25</v>
      </c>
      <c r="GEA20" t="n">
        <v>0.1</v>
      </c>
      <c r="GEB20" t="n">
        <v>-0.1</v>
      </c>
      <c r="GEC20" t="n">
        <v>0.1</v>
      </c>
      <c r="GED20" t="n">
        <v>0.2</v>
      </c>
      <c r="GEE20" t="n">
        <v>0.25</v>
      </c>
      <c r="GEF20" t="n">
        <v>0.1</v>
      </c>
      <c r="GEG20" t="n">
        <v>0.1</v>
      </c>
      <c r="GEH20" t="n">
        <v>0.25</v>
      </c>
      <c r="GEI20" t="n">
        <v>0.2</v>
      </c>
      <c r="GEJ20" t="n">
        <v>0.1</v>
      </c>
      <c r="GEK20" t="n">
        <v>0.1</v>
      </c>
      <c r="GEL20" t="n">
        <v>0.25</v>
      </c>
      <c r="GEM20" t="n">
        <v>0.2</v>
      </c>
      <c r="GEN20" t="n">
        <v>0.1</v>
      </c>
      <c r="GEO20" t="n">
        <v>0.2</v>
      </c>
      <c r="GEP20" t="n">
        <v>0.1</v>
      </c>
      <c r="GEQ20" t="n">
        <v>0.1</v>
      </c>
      <c r="GER20" t="n">
        <v>0.2</v>
      </c>
      <c r="GES20" t="n">
        <v>0.2</v>
      </c>
      <c r="GET20" t="n">
        <v>0.1</v>
      </c>
      <c r="GEU20" t="n">
        <v>0.2</v>
      </c>
      <c r="GEV20" t="n">
        <v>0.2</v>
      </c>
      <c r="GEW20" t="n">
        <v>0.1</v>
      </c>
      <c r="GEX20" t="n">
        <v>0.1</v>
      </c>
      <c r="GEY20" t="n">
        <v>0.25</v>
      </c>
      <c r="GEZ20" t="n">
        <v>0.25</v>
      </c>
      <c r="GFA20" t="n">
        <v>0.1</v>
      </c>
      <c r="GFB20" t="n">
        <v>0.1</v>
      </c>
      <c r="GFC20" t="n">
        <v>0.2</v>
      </c>
      <c r="GFD20" t="n">
        <v>0.25</v>
      </c>
      <c r="GFE20" t="n">
        <v>0.1</v>
      </c>
      <c r="GFF20" t="n">
        <v>0.2</v>
      </c>
      <c r="GFG20" t="n">
        <v>0.25</v>
      </c>
      <c r="GFH20" t="n">
        <v>0.4</v>
      </c>
      <c r="GFI20" t="n">
        <v>-0.1</v>
      </c>
      <c r="GFJ20" t="n">
        <v>-0.1</v>
      </c>
      <c r="GFK20" t="n">
        <v>0.2</v>
      </c>
      <c r="GFL20" t="n">
        <v>-0.1</v>
      </c>
      <c r="GFM20" t="n">
        <v>0.1</v>
      </c>
      <c r="GFN20" t="n">
        <v>-0.1</v>
      </c>
      <c r="GFO20" t="n">
        <v>0.2</v>
      </c>
      <c r="GFP20" t="n">
        <v>-0.1</v>
      </c>
      <c r="GFQ20" t="n">
        <v>0.2</v>
      </c>
      <c r="GFR20" t="n">
        <v>-0.1</v>
      </c>
      <c r="GFS20" t="n">
        <v>0.1</v>
      </c>
      <c r="GFT20" t="n">
        <v>-0.1</v>
      </c>
      <c r="GFU20" t="n">
        <v>0.2</v>
      </c>
      <c r="GFV20" t="n">
        <v>0.1</v>
      </c>
      <c r="GFW20" t="n">
        <v>0.1</v>
      </c>
      <c r="GFX20" t="n">
        <v>0.2</v>
      </c>
      <c r="GFY20" t="n">
        <v>-0.1</v>
      </c>
      <c r="GFZ20" t="n">
        <v>0.2</v>
      </c>
      <c r="GGA20" t="n">
        <v>0.2</v>
      </c>
      <c r="GGB20" t="n">
        <v>0.2</v>
      </c>
      <c r="GGC20" t="n">
        <v>0.2</v>
      </c>
      <c r="GGD20" t="n">
        <v>-0.1</v>
      </c>
      <c r="GGE20" t="n">
        <v>-0.1</v>
      </c>
      <c r="GGF20" t="n">
        <v>0.2</v>
      </c>
      <c r="GGG20" t="n">
        <v>0.4</v>
      </c>
      <c r="GGH20" t="n">
        <v>0.2</v>
      </c>
      <c r="GGI20" t="n">
        <v>-0.1</v>
      </c>
      <c r="GGJ20" t="n">
        <v>0.2</v>
      </c>
      <c r="GGK20" t="n">
        <v>0.25</v>
      </c>
      <c r="GGL20" t="n">
        <v>0.1</v>
      </c>
      <c r="GGM20" t="n">
        <v>0.25</v>
      </c>
      <c r="GGN20" t="n">
        <v>0.25</v>
      </c>
      <c r="GGO20" t="n">
        <v>0.25</v>
      </c>
      <c r="GGP20" t="n">
        <v>0.1</v>
      </c>
      <c r="GGQ20" t="n">
        <v>0.25</v>
      </c>
      <c r="GGR20" t="n">
        <v>0.1</v>
      </c>
      <c r="GGS20" t="n">
        <v>0.1</v>
      </c>
      <c r="GGT20" t="n">
        <v>0.2</v>
      </c>
      <c r="GGU20" t="n">
        <v>0.1</v>
      </c>
      <c r="GGV20" t="n">
        <v>0.2</v>
      </c>
      <c r="GGW20" t="n">
        <v>0.2</v>
      </c>
      <c r="GGX20" t="n">
        <v>0.1</v>
      </c>
      <c r="GGY20" t="n">
        <v>0.2</v>
      </c>
      <c r="GGZ20" t="n">
        <v>0.1</v>
      </c>
      <c r="GHA20" t="n">
        <v>0.1</v>
      </c>
      <c r="GHB20" t="n">
        <v>0.2</v>
      </c>
      <c r="GHC20" t="n">
        <v>0.2</v>
      </c>
      <c r="GHD20" t="n">
        <v>0.1</v>
      </c>
      <c r="GHE20" t="n">
        <v>0.25</v>
      </c>
      <c r="GHF20" t="n">
        <v>0.1</v>
      </c>
      <c r="GHG20" t="n">
        <v>0.1</v>
      </c>
      <c r="GHH20" t="n">
        <v>0.2</v>
      </c>
      <c r="GHI20" t="n">
        <v>0.4</v>
      </c>
      <c r="GHJ20" t="n">
        <v>0.2</v>
      </c>
      <c r="GHK20" t="n">
        <v>0.1</v>
      </c>
      <c r="GHL20" t="n">
        <v>0.1</v>
      </c>
      <c r="GHM20" t="n">
        <v>0.2</v>
      </c>
      <c r="GHN20" t="n">
        <v>-0.1</v>
      </c>
      <c r="GHO20" t="n">
        <v>0.1</v>
      </c>
      <c r="GHP20" t="n">
        <v>0.1</v>
      </c>
      <c r="GHQ20" t="n">
        <v>0.2</v>
      </c>
      <c r="GHR20" t="n">
        <v>0.2</v>
      </c>
      <c r="GHS20" t="n">
        <v>0.25</v>
      </c>
      <c r="GHT20" t="n">
        <v>0.4</v>
      </c>
      <c r="GHU20" t="n">
        <v>0.1</v>
      </c>
      <c r="GHV20" t="n">
        <v>0.1</v>
      </c>
      <c r="GHW20" t="n">
        <v>0.25</v>
      </c>
      <c r="GHX20" t="n">
        <v>0.1</v>
      </c>
      <c r="GHY20" t="n">
        <v>0.1</v>
      </c>
      <c r="GHZ20" t="n">
        <v>0.1</v>
      </c>
      <c r="GIA20" t="n">
        <v>0.2</v>
      </c>
      <c r="GIB20" t="n">
        <v>0.2</v>
      </c>
      <c r="GIC20" t="n">
        <v>0.25</v>
      </c>
      <c r="GID20" t="n">
        <v>0.2</v>
      </c>
      <c r="GIE20" t="n">
        <v>0.2</v>
      </c>
      <c r="GIF20" t="n">
        <v>0.2</v>
      </c>
      <c r="GIG20" t="n">
        <v>-0.1</v>
      </c>
      <c r="GIH20" t="n">
        <v>0.1</v>
      </c>
      <c r="GII20" t="n">
        <v>0.1</v>
      </c>
      <c r="GIJ20" t="n">
        <v>0.2</v>
      </c>
      <c r="GIK20" t="n">
        <v>0.1</v>
      </c>
      <c r="GIL20" t="n">
        <v>0.1</v>
      </c>
      <c r="GIM20" t="n">
        <v>0.1</v>
      </c>
      <c r="GIN20" t="n">
        <v>-0.1</v>
      </c>
      <c r="GIO20" t="n">
        <v>0.1</v>
      </c>
      <c r="GIP20" t="n">
        <v>-0.1</v>
      </c>
      <c r="GIQ20" t="n">
        <v>0.1</v>
      </c>
      <c r="GIR20" t="n">
        <v>0.2</v>
      </c>
      <c r="GIS20" t="n">
        <v>0.2</v>
      </c>
      <c r="GIT20" t="n">
        <v>0.1</v>
      </c>
      <c r="GIU20" t="n">
        <v>0.1</v>
      </c>
      <c r="GIV20" t="n">
        <v>0.1</v>
      </c>
      <c r="GIW20" t="n">
        <v>-0.1</v>
      </c>
      <c r="GIX20" t="n">
        <v>0.2</v>
      </c>
      <c r="GIY20" t="n">
        <v>0.25</v>
      </c>
      <c r="GIZ20" t="n">
        <v>0.1</v>
      </c>
      <c r="GJA20" t="n">
        <v>0.25</v>
      </c>
      <c r="GJB20" t="n">
        <v>0.1</v>
      </c>
      <c r="GJC20" t="n">
        <v>0.1</v>
      </c>
      <c r="GJD20" t="n">
        <v>0.2</v>
      </c>
      <c r="GJE20" t="n">
        <v>-0.1</v>
      </c>
      <c r="GJF20" t="n">
        <v>0.1</v>
      </c>
      <c r="GJG20" t="n">
        <v>-0.1</v>
      </c>
      <c r="GJH20" t="n">
        <v>0.2</v>
      </c>
      <c r="GJI20" t="n">
        <v>0.2</v>
      </c>
      <c r="GJJ20" t="n">
        <v>0.1</v>
      </c>
      <c r="GJK20" t="n">
        <v>-0.1</v>
      </c>
      <c r="GJL20" t="n">
        <v>0.1</v>
      </c>
    </row>
    <row r="21">
      <c r="B21">
        <f>B20+1</f>
        <v/>
      </c>
      <c r="C21">
        <f>AVERAGE(E21:GJL21)</f>
        <v/>
      </c>
      <c r="E21" t="n">
        <v>0.25</v>
      </c>
      <c r="F21" t="n">
        <v>-0.1</v>
      </c>
      <c r="G21" t="n">
        <v>-0.1</v>
      </c>
      <c r="H21" t="n">
        <v>0.1</v>
      </c>
      <c r="I21" t="n">
        <v>0.2</v>
      </c>
      <c r="J21" t="n">
        <v>0.1</v>
      </c>
      <c r="K21" t="n">
        <v>0.1</v>
      </c>
      <c r="L21" t="n">
        <v>0.2</v>
      </c>
      <c r="M21" t="n">
        <v>0.1</v>
      </c>
      <c r="N21" t="n">
        <v>0.2</v>
      </c>
      <c r="O21" t="n">
        <v>0.1</v>
      </c>
      <c r="P21" t="n">
        <v>0.2</v>
      </c>
      <c r="Q21" t="n">
        <v>0.1</v>
      </c>
      <c r="R21" t="n">
        <v>0.2</v>
      </c>
      <c r="S21" t="n">
        <v>-0.3</v>
      </c>
      <c r="T21" t="n">
        <v>0.2</v>
      </c>
      <c r="U21" t="n">
        <v>0.1</v>
      </c>
      <c r="V21" t="n">
        <v>0.2</v>
      </c>
      <c r="W21" t="n">
        <v>0.2</v>
      </c>
      <c r="X21" t="n">
        <v>-0.1</v>
      </c>
      <c r="Y21" t="n">
        <v>0.25</v>
      </c>
      <c r="Z21" t="n">
        <v>0.1</v>
      </c>
      <c r="AA21" t="n">
        <v>0.2</v>
      </c>
      <c r="AB21" t="n">
        <v>-0.1</v>
      </c>
      <c r="AC21" t="n">
        <v>0.2</v>
      </c>
      <c r="AD21" t="n">
        <v>-0.1</v>
      </c>
      <c r="AE21" t="n">
        <v>0.1</v>
      </c>
      <c r="AF21" t="n">
        <v>0.25</v>
      </c>
      <c r="AG21" t="n">
        <v>0.1</v>
      </c>
      <c r="AH21" t="n">
        <v>0.1</v>
      </c>
      <c r="AI21" t="n">
        <v>-0.1</v>
      </c>
      <c r="AJ21" t="n">
        <v>0.2</v>
      </c>
      <c r="AK21" t="n">
        <v>0.1</v>
      </c>
      <c r="AL21" t="n">
        <v>0.2</v>
      </c>
      <c r="AM21" t="n">
        <v>0.1</v>
      </c>
      <c r="AN21" t="n">
        <v>0.1</v>
      </c>
      <c r="AO21" t="n">
        <v>0.25</v>
      </c>
      <c r="AP21" t="n">
        <v>0.2</v>
      </c>
      <c r="AQ21" t="n">
        <v>0.1</v>
      </c>
      <c r="AR21" t="n">
        <v>0.2</v>
      </c>
      <c r="AS21" t="n">
        <v>0.1</v>
      </c>
      <c r="AT21" t="n">
        <v>-0.1</v>
      </c>
      <c r="AU21" t="n">
        <v>0.2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0.2</v>
      </c>
      <c r="BD21" t="n">
        <v>0.1</v>
      </c>
      <c r="BE21" t="n">
        <v>0.2</v>
      </c>
      <c r="BF21" t="n">
        <v>0.1</v>
      </c>
      <c r="BG21" t="n">
        <v>0.1</v>
      </c>
      <c r="BH21" t="n">
        <v>0.1</v>
      </c>
      <c r="BI21" t="n">
        <v>0.2</v>
      </c>
      <c r="BJ21" t="n">
        <v>0.2</v>
      </c>
      <c r="BK21" t="n">
        <v>-0.1</v>
      </c>
      <c r="BL21" t="n">
        <v>0.2</v>
      </c>
      <c r="BM21" t="n">
        <v>0.1</v>
      </c>
      <c r="BN21" t="n">
        <v>0.1</v>
      </c>
      <c r="BO21" t="n">
        <v>0.1</v>
      </c>
      <c r="BP21" t="n">
        <v>0.2</v>
      </c>
      <c r="BQ21" t="n">
        <v>0.1</v>
      </c>
      <c r="BR21" t="n">
        <v>0.1</v>
      </c>
      <c r="BS21" t="n">
        <v>0.1</v>
      </c>
      <c r="BT21" t="n">
        <v>-0.1</v>
      </c>
      <c r="BU21" t="n">
        <v>0.25</v>
      </c>
      <c r="BV21" t="n">
        <v>0.2</v>
      </c>
      <c r="BW21" t="n">
        <v>0.1</v>
      </c>
      <c r="BX21" t="n">
        <v>0.2</v>
      </c>
      <c r="BY21" t="n">
        <v>-0.1</v>
      </c>
      <c r="BZ21" t="n">
        <v>0.1</v>
      </c>
      <c r="CA21" t="n">
        <v>0.1</v>
      </c>
      <c r="CB21" t="n">
        <v>0.1</v>
      </c>
      <c r="CC21" t="n">
        <v>0.2</v>
      </c>
      <c r="CD21" t="n">
        <v>0.1</v>
      </c>
      <c r="CE21" t="n">
        <v>0.1</v>
      </c>
      <c r="CF21" t="n">
        <v>-0.1</v>
      </c>
      <c r="CG21" t="n">
        <v>-0.1</v>
      </c>
      <c r="CH21" t="n">
        <v>0.1</v>
      </c>
      <c r="CI21" t="n">
        <v>0.25</v>
      </c>
      <c r="CJ21" t="n">
        <v>0.2</v>
      </c>
      <c r="CK21" t="n">
        <v>0.2</v>
      </c>
      <c r="CL21" t="n">
        <v>0.1</v>
      </c>
      <c r="CM21" t="n">
        <v>-0.1</v>
      </c>
      <c r="CN21" t="n">
        <v>-0.1</v>
      </c>
      <c r="CO21" t="n">
        <v>0.2</v>
      </c>
      <c r="CP21" t="n">
        <v>0.2</v>
      </c>
      <c r="CQ21" t="n">
        <v>0.2</v>
      </c>
      <c r="CR21" t="n">
        <v>-0.1</v>
      </c>
      <c r="CS21" t="n">
        <v>-0.1</v>
      </c>
      <c r="CT21" t="n">
        <v>0.1</v>
      </c>
      <c r="CU21" t="n">
        <v>-0.1</v>
      </c>
      <c r="CV21" t="n">
        <v>0.1</v>
      </c>
      <c r="CW21" t="n">
        <v>0.1</v>
      </c>
      <c r="CX21" t="n">
        <v>0.4</v>
      </c>
      <c r="CY21" t="n">
        <v>0.2</v>
      </c>
      <c r="CZ21" t="n">
        <v>0.2</v>
      </c>
      <c r="DA21" t="n">
        <v>0.1</v>
      </c>
      <c r="DB21" t="n">
        <v>-0.1</v>
      </c>
      <c r="DC21" t="n">
        <v>-0.3</v>
      </c>
      <c r="DD21" t="n">
        <v>0.1</v>
      </c>
      <c r="DE21" t="n">
        <v>0.25</v>
      </c>
      <c r="DF21" t="n">
        <v>-0.3</v>
      </c>
      <c r="DG21" t="n">
        <v>0.1</v>
      </c>
      <c r="DH21" t="n">
        <v>0.1</v>
      </c>
      <c r="DI21" t="n">
        <v>0.4</v>
      </c>
      <c r="DJ21" t="n">
        <v>0.25</v>
      </c>
      <c r="DK21" t="n">
        <v>0.2</v>
      </c>
      <c r="DL21" t="n">
        <v>0.2</v>
      </c>
      <c r="DM21" t="n">
        <v>0.1</v>
      </c>
      <c r="DN21" t="n">
        <v>-0.3</v>
      </c>
      <c r="DO21" t="n">
        <v>0.2</v>
      </c>
      <c r="DP21" t="n">
        <v>0.25</v>
      </c>
      <c r="DQ21" t="n">
        <v>0.2</v>
      </c>
      <c r="DR21" t="n">
        <v>-0.1</v>
      </c>
      <c r="DS21" t="n">
        <v>0.2</v>
      </c>
      <c r="DT21" t="n">
        <v>-0.1</v>
      </c>
      <c r="DU21" t="n">
        <v>-0.3</v>
      </c>
      <c r="DV21" t="n">
        <v>0.1</v>
      </c>
      <c r="DW21" t="n">
        <v>0.25</v>
      </c>
      <c r="DX21" t="n">
        <v>0.2</v>
      </c>
      <c r="DY21" t="n">
        <v>0.2</v>
      </c>
      <c r="DZ21" t="n">
        <v>0.25</v>
      </c>
      <c r="EA21" t="n">
        <v>-0.1</v>
      </c>
      <c r="EB21" t="n">
        <v>0.1</v>
      </c>
      <c r="EC21" t="n">
        <v>0.25</v>
      </c>
      <c r="ED21" t="n">
        <v>0.1</v>
      </c>
      <c r="EE21" t="n">
        <v>0.1</v>
      </c>
      <c r="EF21" t="n">
        <v>0.25</v>
      </c>
      <c r="EG21" t="n">
        <v>0.1</v>
      </c>
      <c r="EH21" t="n">
        <v>-0.1</v>
      </c>
      <c r="EI21" t="n">
        <v>0.1</v>
      </c>
      <c r="EJ21" t="n">
        <v>0.1</v>
      </c>
      <c r="EK21" t="n">
        <v>0.1</v>
      </c>
      <c r="EL21" t="n">
        <v>-0.1</v>
      </c>
      <c r="EM21" t="n">
        <v>0.2</v>
      </c>
      <c r="EN21" t="n">
        <v>0.2</v>
      </c>
      <c r="EO21" t="n">
        <v>0.2</v>
      </c>
      <c r="EP21" t="n">
        <v>-0.1</v>
      </c>
      <c r="EQ21" t="n">
        <v>0.2</v>
      </c>
      <c r="ER21" t="n">
        <v>0.2</v>
      </c>
      <c r="ES21" t="n">
        <v>-0.1</v>
      </c>
      <c r="ET21" t="n">
        <v>0.2</v>
      </c>
      <c r="EU21" t="n">
        <v>0.4</v>
      </c>
      <c r="EV21" t="n">
        <v>0.2</v>
      </c>
      <c r="EW21" t="n">
        <v>0.1</v>
      </c>
      <c r="EX21" t="n">
        <v>0.1</v>
      </c>
      <c r="EY21" t="n">
        <v>0.2</v>
      </c>
      <c r="EZ21" t="n">
        <v>0.1</v>
      </c>
      <c r="FA21" t="n">
        <v>0.25</v>
      </c>
      <c r="FB21" t="n">
        <v>0.2</v>
      </c>
      <c r="FC21" t="n">
        <v>0.4</v>
      </c>
      <c r="FD21" t="n">
        <v>0.2</v>
      </c>
      <c r="FE21" t="n">
        <v>-0.1</v>
      </c>
      <c r="FF21" t="n">
        <v>0.1</v>
      </c>
      <c r="FG21" t="n">
        <v>0.25</v>
      </c>
      <c r="FH21" t="n">
        <v>0.2</v>
      </c>
      <c r="FI21" t="n">
        <v>0.2</v>
      </c>
      <c r="FJ21" t="n">
        <v>0.1</v>
      </c>
      <c r="FK21" t="n">
        <v>-0.1</v>
      </c>
      <c r="FL21" t="n">
        <v>0.25</v>
      </c>
      <c r="FM21" t="n">
        <v>0.4</v>
      </c>
      <c r="FN21" t="n">
        <v>0.1</v>
      </c>
      <c r="FO21" t="n">
        <v>0.1</v>
      </c>
      <c r="FP21" t="n">
        <v>0.1</v>
      </c>
      <c r="FQ21" t="n">
        <v>0.1</v>
      </c>
      <c r="FR21" t="n">
        <v>-0.1</v>
      </c>
      <c r="FS21" t="n">
        <v>0.4</v>
      </c>
      <c r="FT21" t="n">
        <v>0.2</v>
      </c>
      <c r="FU21" t="n">
        <v>0.2</v>
      </c>
      <c r="FV21" t="n">
        <v>0.1</v>
      </c>
      <c r="FW21" t="n">
        <v>-0.3</v>
      </c>
      <c r="FX21" t="n">
        <v>0.1</v>
      </c>
      <c r="FY21" t="n">
        <v>0.1</v>
      </c>
      <c r="FZ21" t="n">
        <v>-0.1</v>
      </c>
      <c r="GA21" t="n">
        <v>0.2</v>
      </c>
      <c r="GB21" t="n">
        <v>0.1</v>
      </c>
      <c r="GC21" t="n">
        <v>0.1</v>
      </c>
      <c r="GD21" t="n">
        <v>0.2</v>
      </c>
      <c r="GE21" t="n">
        <v>0.1</v>
      </c>
      <c r="GF21" t="n">
        <v>0.1</v>
      </c>
      <c r="GG21" t="n">
        <v>0.1</v>
      </c>
      <c r="GH21" t="n">
        <v>0.25</v>
      </c>
      <c r="GI21" t="n">
        <v>0.25</v>
      </c>
      <c r="GJ21" t="n">
        <v>0.1</v>
      </c>
      <c r="GK21" t="n">
        <v>-0.1</v>
      </c>
      <c r="GL21" t="n">
        <v>0.1</v>
      </c>
      <c r="GM21" t="n">
        <v>0.1</v>
      </c>
      <c r="GN21" t="n">
        <v>-0.1</v>
      </c>
      <c r="GO21" t="n">
        <v>0.2</v>
      </c>
      <c r="GP21" t="n">
        <v>0.2</v>
      </c>
      <c r="GQ21" t="n">
        <v>0.1</v>
      </c>
      <c r="GR21" t="n">
        <v>0.2</v>
      </c>
      <c r="GS21" t="n">
        <v>-0.1</v>
      </c>
      <c r="GT21" t="n">
        <v>0.2</v>
      </c>
      <c r="GU21" t="n">
        <v>0.1</v>
      </c>
      <c r="GV21" t="n">
        <v>-0.1</v>
      </c>
      <c r="GW21" t="n">
        <v>0.25</v>
      </c>
      <c r="GX21" t="n">
        <v>0.1</v>
      </c>
      <c r="GY21" t="n">
        <v>0.25</v>
      </c>
      <c r="GZ21" t="n">
        <v>0.1</v>
      </c>
      <c r="HA21" t="n">
        <v>-0.1</v>
      </c>
      <c r="HB21" t="n">
        <v>0.2</v>
      </c>
      <c r="HC21" t="n">
        <v>0.2</v>
      </c>
      <c r="HD21" t="n">
        <v>0.2</v>
      </c>
      <c r="HE21" t="n">
        <v>0.25</v>
      </c>
      <c r="HF21" t="n">
        <v>0.1</v>
      </c>
      <c r="HG21" t="n">
        <v>0.1</v>
      </c>
      <c r="HH21" t="n">
        <v>0.1</v>
      </c>
      <c r="HI21" t="n">
        <v>-0.3</v>
      </c>
      <c r="HJ21" t="n">
        <v>0.1</v>
      </c>
      <c r="HK21" t="n">
        <v>-0.3</v>
      </c>
      <c r="HL21" t="n">
        <v>0.1</v>
      </c>
      <c r="HM21" t="n">
        <v>0.1</v>
      </c>
      <c r="HN21" t="n">
        <v>0.1</v>
      </c>
      <c r="HO21" t="n">
        <v>0.1</v>
      </c>
      <c r="HP21" t="n">
        <v>0.1</v>
      </c>
      <c r="HQ21" t="n">
        <v>0.2</v>
      </c>
      <c r="HR21" t="n">
        <v>0.1</v>
      </c>
      <c r="HS21" t="n">
        <v>0.1</v>
      </c>
      <c r="HT21" t="n">
        <v>0.25</v>
      </c>
      <c r="HU21" t="n">
        <v>0.25</v>
      </c>
      <c r="HV21" t="n">
        <v>0.2</v>
      </c>
      <c r="HW21" t="n">
        <v>0.1</v>
      </c>
      <c r="HX21" t="n">
        <v>0.25</v>
      </c>
      <c r="HY21" t="n">
        <v>0.2</v>
      </c>
      <c r="HZ21" t="n">
        <v>0.1</v>
      </c>
      <c r="IA21" t="n">
        <v>0.1</v>
      </c>
      <c r="IB21" t="n">
        <v>0.1</v>
      </c>
      <c r="IC21" t="n">
        <v>0.2</v>
      </c>
      <c r="ID21" t="n">
        <v>0.25</v>
      </c>
      <c r="IE21" t="n">
        <v>0.2</v>
      </c>
      <c r="IF21" t="n">
        <v>0.2</v>
      </c>
      <c r="IG21" t="n">
        <v>-0.1</v>
      </c>
      <c r="IH21" t="n">
        <v>0.25</v>
      </c>
      <c r="II21" t="n">
        <v>0.2</v>
      </c>
      <c r="IJ21" t="n">
        <v>0.1</v>
      </c>
      <c r="IK21" t="n">
        <v>0.1</v>
      </c>
      <c r="IL21" t="n">
        <v>0.1</v>
      </c>
      <c r="IM21" t="n">
        <v>0.1</v>
      </c>
      <c r="IN21" t="n">
        <v>-0.1</v>
      </c>
      <c r="IO21" t="n">
        <v>-0.1</v>
      </c>
      <c r="IP21" t="n">
        <v>0.1</v>
      </c>
      <c r="IQ21" t="n">
        <v>-0.3</v>
      </c>
      <c r="IR21" t="n">
        <v>0.2</v>
      </c>
      <c r="IS21" t="n">
        <v>0.1</v>
      </c>
      <c r="IT21" t="n">
        <v>0.1</v>
      </c>
      <c r="IU21" t="n">
        <v>0.1</v>
      </c>
      <c r="IV21" t="n">
        <v>0.2</v>
      </c>
      <c r="IW21" t="n">
        <v>0.2</v>
      </c>
      <c r="IX21" t="n">
        <v>0.2</v>
      </c>
      <c r="IY21" t="n">
        <v>0.2</v>
      </c>
      <c r="IZ21" t="n">
        <v>0.2</v>
      </c>
      <c r="JA21" t="n">
        <v>0.1</v>
      </c>
      <c r="JB21" t="n">
        <v>0.1</v>
      </c>
      <c r="JC21" t="n">
        <v>0.4</v>
      </c>
      <c r="JD21" t="n">
        <v>0.4</v>
      </c>
      <c r="JE21" t="n">
        <v>0.2</v>
      </c>
      <c r="JF21" t="n">
        <v>0.2</v>
      </c>
      <c r="JG21" t="n">
        <v>0.4</v>
      </c>
      <c r="JH21" t="n">
        <v>-0.3</v>
      </c>
      <c r="JI21" t="n">
        <v>0.2</v>
      </c>
      <c r="JJ21" t="n">
        <v>0.2</v>
      </c>
      <c r="JK21" t="n">
        <v>0.1</v>
      </c>
      <c r="JL21" t="n">
        <v>0.2</v>
      </c>
      <c r="JM21" t="n">
        <v>-0.3</v>
      </c>
      <c r="JN21" t="n">
        <v>0.2</v>
      </c>
      <c r="JO21" t="n">
        <v>0.2</v>
      </c>
      <c r="JP21" t="n">
        <v>0.1</v>
      </c>
      <c r="JQ21" t="n">
        <v>-0.1</v>
      </c>
      <c r="JR21" t="n">
        <v>0.2</v>
      </c>
      <c r="JS21" t="n">
        <v>0.1</v>
      </c>
      <c r="JT21" t="n">
        <v>0.1</v>
      </c>
      <c r="JU21" t="n">
        <v>0.2</v>
      </c>
      <c r="JV21" t="n">
        <v>0.1</v>
      </c>
      <c r="JW21" t="n">
        <v>0.1</v>
      </c>
      <c r="JX21" t="n">
        <v>0.25</v>
      </c>
      <c r="JY21" t="n">
        <v>0.2</v>
      </c>
      <c r="JZ21" t="n">
        <v>0.1</v>
      </c>
      <c r="KA21" t="n">
        <v>0.25</v>
      </c>
      <c r="KB21" t="n">
        <v>0.25</v>
      </c>
      <c r="KC21" t="n">
        <v>0.1</v>
      </c>
      <c r="KD21" t="n">
        <v>0.25</v>
      </c>
      <c r="KE21" t="n">
        <v>0.1</v>
      </c>
      <c r="KF21" t="n">
        <v>0.1</v>
      </c>
      <c r="KG21" t="n">
        <v>-0.1</v>
      </c>
      <c r="KH21" t="n">
        <v>0.1</v>
      </c>
      <c r="KI21" t="n">
        <v>0.25</v>
      </c>
      <c r="KJ21" t="n">
        <v>0.1</v>
      </c>
      <c r="KK21" t="n">
        <v>0.2</v>
      </c>
      <c r="KL21" t="n">
        <v>0.2</v>
      </c>
      <c r="KM21" t="n">
        <v>0.2</v>
      </c>
      <c r="KN21" t="n">
        <v>-0.1</v>
      </c>
      <c r="KO21" t="n">
        <v>0.1</v>
      </c>
      <c r="KP21" t="n">
        <v>0.2</v>
      </c>
      <c r="KQ21" t="n">
        <v>0.2</v>
      </c>
      <c r="KR21" t="n">
        <v>0.2</v>
      </c>
      <c r="KS21" t="n">
        <v>0.1</v>
      </c>
      <c r="KT21" t="n">
        <v>0.2</v>
      </c>
      <c r="KU21" t="n">
        <v>-0.1</v>
      </c>
      <c r="KV21" t="n">
        <v>0.2</v>
      </c>
      <c r="KW21" t="n">
        <v>0.2</v>
      </c>
      <c r="KX21" t="n">
        <v>0.1</v>
      </c>
      <c r="KY21" t="n">
        <v>0.1</v>
      </c>
      <c r="KZ21" t="n">
        <v>0.1</v>
      </c>
      <c r="LA21" t="n">
        <v>0.1</v>
      </c>
      <c r="LB21" t="n">
        <v>0.1</v>
      </c>
      <c r="LC21" t="n">
        <v>-0.1</v>
      </c>
      <c r="LD21" t="n">
        <v>-0.1</v>
      </c>
      <c r="LE21" t="n">
        <v>0.2</v>
      </c>
      <c r="LF21" t="n">
        <v>0.1</v>
      </c>
      <c r="LG21" t="n">
        <v>-0.1</v>
      </c>
      <c r="LH21" t="n">
        <v>0.1</v>
      </c>
      <c r="LI21" t="n">
        <v>0.1</v>
      </c>
      <c r="LJ21" t="n">
        <v>-0.1</v>
      </c>
      <c r="LK21" t="n">
        <v>0.2</v>
      </c>
      <c r="LL21" t="n">
        <v>-0.3</v>
      </c>
      <c r="LM21" t="n">
        <v>0.2</v>
      </c>
      <c r="LN21" t="n">
        <v>0.1</v>
      </c>
      <c r="LO21" t="n">
        <v>0.1</v>
      </c>
      <c r="LP21" t="n">
        <v>0.1</v>
      </c>
      <c r="LQ21" t="n">
        <v>0.25</v>
      </c>
      <c r="LR21" t="n">
        <v>-0.3</v>
      </c>
      <c r="LS21" t="n">
        <v>0.2</v>
      </c>
      <c r="LT21" t="n">
        <v>0.1</v>
      </c>
      <c r="LU21" t="n">
        <v>0.2</v>
      </c>
      <c r="LV21" t="n">
        <v>0.1</v>
      </c>
      <c r="LW21" t="n">
        <v>0.2</v>
      </c>
      <c r="LX21" t="n">
        <v>0.4</v>
      </c>
      <c r="LY21" t="n">
        <v>0.2</v>
      </c>
      <c r="LZ21" t="n">
        <v>0.25</v>
      </c>
      <c r="MA21" t="n">
        <v>-0.1</v>
      </c>
      <c r="MB21" t="n">
        <v>0.2</v>
      </c>
      <c r="MC21" t="n">
        <v>-0.1</v>
      </c>
      <c r="MD21" t="n">
        <v>0.1</v>
      </c>
      <c r="ME21" t="n">
        <v>0.1</v>
      </c>
      <c r="MF21" t="n">
        <v>0.1</v>
      </c>
      <c r="MG21" t="n">
        <v>0.1</v>
      </c>
      <c r="MH21" t="n">
        <v>0.25</v>
      </c>
      <c r="MI21" t="n">
        <v>0.1</v>
      </c>
      <c r="MJ21" t="n">
        <v>0.2</v>
      </c>
      <c r="MK21" t="n">
        <v>0.2</v>
      </c>
      <c r="ML21" t="n">
        <v>0.2</v>
      </c>
      <c r="MM21" t="n">
        <v>-0.1</v>
      </c>
      <c r="MN21" t="n">
        <v>0.1</v>
      </c>
      <c r="MO21" t="n">
        <v>0.2</v>
      </c>
      <c r="MP21" t="n">
        <v>-0.3</v>
      </c>
      <c r="MQ21" t="n">
        <v>-0.1</v>
      </c>
      <c r="MR21" t="n">
        <v>0.2</v>
      </c>
      <c r="MS21" t="n">
        <v>0.25</v>
      </c>
      <c r="MT21" t="n">
        <v>0.2</v>
      </c>
      <c r="MU21" t="n">
        <v>0.25</v>
      </c>
      <c r="MV21" t="n">
        <v>0.1</v>
      </c>
      <c r="MW21" t="n">
        <v>-0.1</v>
      </c>
      <c r="MX21" t="n">
        <v>0.1</v>
      </c>
      <c r="MY21" t="n">
        <v>0.1</v>
      </c>
      <c r="MZ21" t="n">
        <v>-0.1</v>
      </c>
      <c r="NA21" t="n">
        <v>-0.1</v>
      </c>
      <c r="NB21" t="n">
        <v>0.2</v>
      </c>
      <c r="NC21" t="n">
        <v>-0.1</v>
      </c>
      <c r="ND21" t="n">
        <v>0.25</v>
      </c>
      <c r="NE21" t="n">
        <v>0.1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0.1</v>
      </c>
      <c r="NL21" t="n">
        <v>0.2</v>
      </c>
      <c r="NM21" t="n">
        <v>-0.3</v>
      </c>
      <c r="NN21" t="n">
        <v>0.2</v>
      </c>
      <c r="NO21" t="n">
        <v>-0.1</v>
      </c>
      <c r="NP21" t="n">
        <v>-0.1</v>
      </c>
      <c r="NQ21" t="n">
        <v>-0.1</v>
      </c>
      <c r="NR21" t="n">
        <v>0.1</v>
      </c>
      <c r="NS21" t="n">
        <v>-0.1</v>
      </c>
      <c r="NT21" t="n">
        <v>0.25</v>
      </c>
      <c r="NU21" t="n">
        <v>0.2</v>
      </c>
      <c r="NV21" t="n">
        <v>0.1</v>
      </c>
      <c r="NW21" t="n">
        <v>0.2</v>
      </c>
      <c r="NX21" t="n">
        <v>0.1</v>
      </c>
      <c r="NY21" t="n">
        <v>0.1</v>
      </c>
      <c r="NZ21" t="n">
        <v>-0.1</v>
      </c>
      <c r="OA21" t="n">
        <v>0.1</v>
      </c>
      <c r="OB21" t="n">
        <v>0.1</v>
      </c>
      <c r="OC21" t="n">
        <v>0.2</v>
      </c>
      <c r="OD21" t="n">
        <v>0.1</v>
      </c>
      <c r="OE21" t="n">
        <v>0.1</v>
      </c>
      <c r="OF21" t="n">
        <v>0.1</v>
      </c>
      <c r="OG21" t="n">
        <v>0.2</v>
      </c>
      <c r="OH21" t="n">
        <v>-0.1</v>
      </c>
      <c r="OI21" t="n">
        <v>0.4</v>
      </c>
      <c r="OJ21" t="n">
        <v>0.1</v>
      </c>
      <c r="OK21" t="n">
        <v>0.2</v>
      </c>
      <c r="OL21" t="n">
        <v>0.2</v>
      </c>
      <c r="OM21" t="n">
        <v>0.1</v>
      </c>
      <c r="ON21" t="n">
        <v>0.2</v>
      </c>
      <c r="OO21" t="n">
        <v>0.2</v>
      </c>
      <c r="OP21" t="n">
        <v>0.2</v>
      </c>
      <c r="OQ21" t="n">
        <v>0.1</v>
      </c>
      <c r="OR21" t="n">
        <v>-0.1</v>
      </c>
      <c r="OS21" t="n">
        <v>0.2</v>
      </c>
      <c r="OT21" t="n">
        <v>0.1</v>
      </c>
      <c r="OU21" t="n">
        <v>0.2</v>
      </c>
      <c r="OV21" t="n">
        <v>0.25</v>
      </c>
      <c r="OW21" t="n">
        <v>-0.1</v>
      </c>
      <c r="OX21" t="n">
        <v>0.1</v>
      </c>
      <c r="OY21" t="n">
        <v>0.1</v>
      </c>
      <c r="OZ21" t="n">
        <v>0.2</v>
      </c>
      <c r="PA21" t="n">
        <v>0.4</v>
      </c>
      <c r="PB21" t="n">
        <v>0.1</v>
      </c>
      <c r="PC21" t="n">
        <v>0.2</v>
      </c>
      <c r="PD21" t="n">
        <v>0.1</v>
      </c>
      <c r="PE21" t="n">
        <v>0.2</v>
      </c>
      <c r="PF21" t="n">
        <v>0.2</v>
      </c>
      <c r="PG21" t="n">
        <v>0.2</v>
      </c>
      <c r="PH21" t="n">
        <v>0.1</v>
      </c>
      <c r="PI21" t="n">
        <v>-0.1</v>
      </c>
      <c r="PJ21" t="n">
        <v>0.2</v>
      </c>
      <c r="PK21" t="n">
        <v>0.1</v>
      </c>
      <c r="PL21" t="n">
        <v>0.2</v>
      </c>
      <c r="PM21" t="n">
        <v>0.1</v>
      </c>
      <c r="PN21" t="n">
        <v>0.1</v>
      </c>
      <c r="PO21" t="n">
        <v>0.2</v>
      </c>
      <c r="PP21" t="n">
        <v>0.1</v>
      </c>
      <c r="PQ21" t="n">
        <v>0.2</v>
      </c>
      <c r="PR21" t="n">
        <v>0.2</v>
      </c>
      <c r="PS21" t="n">
        <v>0.2</v>
      </c>
      <c r="PT21" t="n">
        <v>0.25</v>
      </c>
      <c r="PU21" t="n">
        <v>0.2</v>
      </c>
      <c r="PV21" t="n">
        <v>-0.1</v>
      </c>
      <c r="PW21" t="n">
        <v>0.1</v>
      </c>
      <c r="PX21" t="n">
        <v>0.1</v>
      </c>
      <c r="PY21" t="n">
        <v>0.2</v>
      </c>
      <c r="PZ21" t="n">
        <v>0.2</v>
      </c>
      <c r="QA21" t="n">
        <v>0.2</v>
      </c>
      <c r="QB21" t="n">
        <v>0.25</v>
      </c>
      <c r="QC21" t="n">
        <v>0.1</v>
      </c>
      <c r="QD21" t="n">
        <v>0.1</v>
      </c>
      <c r="QE21" t="n">
        <v>0.4</v>
      </c>
      <c r="QF21" t="n">
        <v>0.2</v>
      </c>
      <c r="QG21" t="n">
        <v>0.1</v>
      </c>
      <c r="QH21" t="n">
        <v>0.1</v>
      </c>
      <c r="QI21" t="n">
        <v>0.2</v>
      </c>
      <c r="QJ21" t="n">
        <v>0.1</v>
      </c>
      <c r="QK21" t="n">
        <v>0.25</v>
      </c>
      <c r="QL21" t="n">
        <v>0.2</v>
      </c>
      <c r="QM21" t="n">
        <v>0.25</v>
      </c>
      <c r="QN21" t="n">
        <v>0.2</v>
      </c>
      <c r="QO21" t="n">
        <v>-0.3</v>
      </c>
      <c r="QP21" t="n">
        <v>0.1</v>
      </c>
      <c r="QQ21" t="n">
        <v>0.1</v>
      </c>
      <c r="QR21" t="n">
        <v>0.4</v>
      </c>
      <c r="QS21" t="n">
        <v>0.25</v>
      </c>
      <c r="QT21" t="n">
        <v>0.1</v>
      </c>
      <c r="QU21" t="n">
        <v>0.1</v>
      </c>
      <c r="QV21" t="n">
        <v>0.2</v>
      </c>
      <c r="QW21" t="n">
        <v>0.1</v>
      </c>
      <c r="QX21" t="n">
        <v>-0.1</v>
      </c>
      <c r="QY21" t="n">
        <v>0.1</v>
      </c>
      <c r="QZ21" t="n">
        <v>0.2</v>
      </c>
      <c r="RA21" t="n">
        <v>0.2</v>
      </c>
      <c r="RB21" t="n">
        <v>-0.3</v>
      </c>
      <c r="RC21" t="n">
        <v>-0.1</v>
      </c>
      <c r="RD21" t="n">
        <v>0.2</v>
      </c>
      <c r="RE21" t="n">
        <v>0.1</v>
      </c>
      <c r="RF21" t="n">
        <v>-0.1</v>
      </c>
      <c r="RG21" t="n">
        <v>0.1</v>
      </c>
      <c r="RH21" t="n">
        <v>0.2</v>
      </c>
      <c r="RI21" t="n">
        <v>0.25</v>
      </c>
      <c r="RJ21" t="n">
        <v>0.2</v>
      </c>
      <c r="RK21" t="n">
        <v>0.2</v>
      </c>
      <c r="RL21" t="n">
        <v>0.1</v>
      </c>
      <c r="RM21" t="n">
        <v>0.1</v>
      </c>
      <c r="RN21" t="n">
        <v>0.25</v>
      </c>
      <c r="RO21" t="n">
        <v>0.2</v>
      </c>
      <c r="RP21" t="n">
        <v>0.1</v>
      </c>
      <c r="RQ21" t="n">
        <v>0.1</v>
      </c>
      <c r="RR21" t="n">
        <v>-0.1</v>
      </c>
      <c r="RS21" t="n">
        <v>0.2</v>
      </c>
      <c r="RT21" t="n">
        <v>0.2</v>
      </c>
      <c r="RU21" t="n">
        <v>0.1</v>
      </c>
      <c r="RV21" t="n">
        <v>0.1</v>
      </c>
      <c r="RW21" t="n">
        <v>0.2</v>
      </c>
      <c r="RX21" t="n">
        <v>0.1</v>
      </c>
      <c r="RY21" t="n">
        <v>0.1</v>
      </c>
      <c r="RZ21" t="n">
        <v>-0.1</v>
      </c>
      <c r="SA21" t="n">
        <v>0.1</v>
      </c>
      <c r="SB21" t="n">
        <v>0.1</v>
      </c>
      <c r="SC21" t="n">
        <v>0.2</v>
      </c>
      <c r="SD21" t="n">
        <v>0.1</v>
      </c>
      <c r="SE21" t="n">
        <v>0.1</v>
      </c>
      <c r="SF21" t="n">
        <v>0.1</v>
      </c>
      <c r="SG21" t="n">
        <v>-0.1</v>
      </c>
      <c r="SH21" t="n">
        <v>0.2</v>
      </c>
      <c r="SI21" t="n">
        <v>0.2</v>
      </c>
      <c r="SJ21" t="n">
        <v>0.2</v>
      </c>
      <c r="SK21" t="n">
        <v>0.2</v>
      </c>
      <c r="SL21" t="n">
        <v>0.1</v>
      </c>
      <c r="SM21" t="n">
        <v>0.1</v>
      </c>
      <c r="SN21" t="n">
        <v>0.25</v>
      </c>
      <c r="SO21" t="n">
        <v>0.25</v>
      </c>
      <c r="SP21" t="n">
        <v>0.2</v>
      </c>
      <c r="SQ21" t="n">
        <v>0.25</v>
      </c>
      <c r="SR21" t="n">
        <v>0.2</v>
      </c>
      <c r="SS21" t="n">
        <v>0.25</v>
      </c>
      <c r="ST21" t="n">
        <v>-0.1</v>
      </c>
      <c r="SU21" t="n">
        <v>-0.1</v>
      </c>
      <c r="SV21" t="n">
        <v>0.2</v>
      </c>
      <c r="SW21" t="n">
        <v>0.1</v>
      </c>
      <c r="SX21" t="n">
        <v>0.1</v>
      </c>
      <c r="SY21" t="n">
        <v>0.25</v>
      </c>
      <c r="SZ21" t="n">
        <v>0.2</v>
      </c>
      <c r="TA21" t="n">
        <v>0.2</v>
      </c>
      <c r="TB21" t="n">
        <v>0.1</v>
      </c>
      <c r="TC21" t="n">
        <v>0.1</v>
      </c>
      <c r="TD21" t="n">
        <v>0.2</v>
      </c>
      <c r="TE21" t="n">
        <v>0.25</v>
      </c>
      <c r="TF21" t="n">
        <v>0.25</v>
      </c>
      <c r="TG21" t="n">
        <v>0.1</v>
      </c>
      <c r="TH21" t="n">
        <v>0.2</v>
      </c>
      <c r="TI21" t="n">
        <v>0.25</v>
      </c>
      <c r="TJ21" t="n">
        <v>0.1</v>
      </c>
      <c r="TK21" t="n">
        <v>0.1</v>
      </c>
      <c r="TL21" t="n">
        <v>0.2</v>
      </c>
      <c r="TM21" t="n">
        <v>0.1</v>
      </c>
      <c r="TN21" t="n">
        <v>0.1</v>
      </c>
      <c r="TO21" t="n">
        <v>0.2</v>
      </c>
      <c r="TP21" t="n">
        <v>0.1</v>
      </c>
      <c r="TQ21" t="n">
        <v>0.1</v>
      </c>
      <c r="TR21" t="n">
        <v>0.2</v>
      </c>
      <c r="TS21" t="n">
        <v>-0.1</v>
      </c>
      <c r="TT21" t="n">
        <v>0.2</v>
      </c>
      <c r="TU21" t="n">
        <v>0.2</v>
      </c>
      <c r="TV21" t="n">
        <v>0.2</v>
      </c>
      <c r="TW21" t="n">
        <v>0.25</v>
      </c>
      <c r="TX21" t="n">
        <v>0.1</v>
      </c>
      <c r="TY21" t="n">
        <v>0.2</v>
      </c>
      <c r="TZ21" t="n">
        <v>0.1</v>
      </c>
      <c r="UA21" t="n">
        <v>0.2</v>
      </c>
      <c r="UB21" t="n">
        <v>0.1</v>
      </c>
      <c r="UC21" t="n">
        <v>-0.1</v>
      </c>
      <c r="UD21" t="n">
        <v>0.2</v>
      </c>
      <c r="UE21" t="n">
        <v>-0.1</v>
      </c>
      <c r="UF21" t="n">
        <v>0.1</v>
      </c>
      <c r="UG21" t="n">
        <v>0.1</v>
      </c>
      <c r="UH21" t="n">
        <v>-0.1</v>
      </c>
      <c r="UI21" t="n">
        <v>-0.1</v>
      </c>
      <c r="UJ21" t="n">
        <v>0.1</v>
      </c>
      <c r="UK21" t="n">
        <v>0.1</v>
      </c>
      <c r="UL21" t="n">
        <v>0.2</v>
      </c>
      <c r="UM21" t="n">
        <v>0.1</v>
      </c>
      <c r="UN21" t="n">
        <v>0.2</v>
      </c>
      <c r="UO21" t="n">
        <v>0.1</v>
      </c>
      <c r="UP21" t="n">
        <v>-0.1</v>
      </c>
      <c r="UQ21" t="n">
        <v>0.2</v>
      </c>
      <c r="UR21" t="n">
        <v>0.2</v>
      </c>
      <c r="US21" t="n">
        <v>0.1</v>
      </c>
      <c r="UT21" t="n">
        <v>0.1</v>
      </c>
      <c r="UU21" t="n">
        <v>0.2</v>
      </c>
      <c r="UV21" t="n">
        <v>0.1</v>
      </c>
      <c r="UW21" t="n">
        <v>-0.3</v>
      </c>
      <c r="UX21" t="n">
        <v>0.25</v>
      </c>
      <c r="UY21" t="n">
        <v>0.2</v>
      </c>
      <c r="UZ21" t="n">
        <v>0.1</v>
      </c>
      <c r="VA21" t="n">
        <v>0.2</v>
      </c>
      <c r="VB21" t="n">
        <v>-0.1</v>
      </c>
      <c r="VC21" t="n">
        <v>0.2</v>
      </c>
      <c r="VD21" t="n">
        <v>0.2</v>
      </c>
      <c r="VE21" t="n">
        <v>-0.1</v>
      </c>
      <c r="VF21" t="n">
        <v>0.1</v>
      </c>
      <c r="VG21" t="n">
        <v>0.1</v>
      </c>
      <c r="VH21" t="n">
        <v>0.2</v>
      </c>
      <c r="VI21" t="n">
        <v>0.1</v>
      </c>
      <c r="VJ21" t="n">
        <v>0.2</v>
      </c>
      <c r="VK21" t="n">
        <v>0.1</v>
      </c>
      <c r="VL21" t="n">
        <v>0.25</v>
      </c>
      <c r="VM21" t="n">
        <v>-0.1</v>
      </c>
      <c r="VN21" t="n">
        <v>-0.1</v>
      </c>
      <c r="VO21" t="n">
        <v>0.25</v>
      </c>
      <c r="VP21" t="n">
        <v>0.1</v>
      </c>
      <c r="VQ21" t="n">
        <v>0.2</v>
      </c>
      <c r="VR21" t="n">
        <v>0.1</v>
      </c>
      <c r="VS21" t="n">
        <v>0.2</v>
      </c>
      <c r="VT21" t="n">
        <v>0.1</v>
      </c>
      <c r="VU21" t="n">
        <v>0.25</v>
      </c>
      <c r="VV21" t="n">
        <v>-0.3</v>
      </c>
      <c r="VW21" t="n">
        <v>0.1</v>
      </c>
      <c r="VX21" t="n">
        <v>0.2</v>
      </c>
      <c r="VY21" t="n">
        <v>-0.1</v>
      </c>
      <c r="VZ21" t="n">
        <v>0.25</v>
      </c>
      <c r="WA21" t="n">
        <v>0.1</v>
      </c>
      <c r="WB21" t="n">
        <v>0.1</v>
      </c>
      <c r="WC21" t="n">
        <v>-0.1</v>
      </c>
      <c r="WD21" t="n">
        <v>0.1</v>
      </c>
      <c r="WE21" t="n">
        <v>0.2</v>
      </c>
      <c r="WF21" t="n">
        <v>0.1</v>
      </c>
      <c r="WG21" t="n">
        <v>0.1</v>
      </c>
      <c r="WH21" t="n">
        <v>0.1</v>
      </c>
      <c r="WI21" t="n">
        <v>-0.1</v>
      </c>
      <c r="WJ21" t="n">
        <v>-0.1</v>
      </c>
      <c r="WK21" t="n">
        <v>0.25</v>
      </c>
      <c r="WL21" t="n">
        <v>0.2</v>
      </c>
      <c r="WM21" t="n">
        <v>-0.1</v>
      </c>
      <c r="WN21" t="n">
        <v>0.2</v>
      </c>
      <c r="WO21" t="n">
        <v>0.1</v>
      </c>
      <c r="WP21" t="n">
        <v>0.2</v>
      </c>
      <c r="WQ21" t="n">
        <v>0.1</v>
      </c>
      <c r="WR21" t="n">
        <v>0.25</v>
      </c>
      <c r="WS21" t="n">
        <v>0.2</v>
      </c>
      <c r="WT21" t="n">
        <v>0.1</v>
      </c>
      <c r="WU21" t="n">
        <v>0.1</v>
      </c>
      <c r="WV21" t="n">
        <v>0.2</v>
      </c>
      <c r="WW21" t="n">
        <v>-0.1</v>
      </c>
      <c r="WX21" t="n">
        <v>-0.1</v>
      </c>
      <c r="WY21" t="n">
        <v>0.25</v>
      </c>
      <c r="WZ21" t="n">
        <v>0.2</v>
      </c>
      <c r="XA21" t="n">
        <v>0.1</v>
      </c>
      <c r="XB21" t="n">
        <v>-0.1</v>
      </c>
      <c r="XC21" t="n">
        <v>0.1</v>
      </c>
      <c r="XD21" t="n">
        <v>0.2</v>
      </c>
      <c r="XE21" t="n">
        <v>0.2</v>
      </c>
      <c r="XF21" t="n">
        <v>-0.3</v>
      </c>
      <c r="XG21" t="n">
        <v>0.1</v>
      </c>
      <c r="XH21" t="n">
        <v>-0.3</v>
      </c>
      <c r="XI21" t="n">
        <v>0.1</v>
      </c>
      <c r="XJ21" t="n">
        <v>0.1</v>
      </c>
      <c r="XK21" t="n">
        <v>-0.1</v>
      </c>
      <c r="XL21" t="n">
        <v>0.2</v>
      </c>
      <c r="XM21" t="n">
        <v>0.1</v>
      </c>
      <c r="XN21" t="n">
        <v>0.2</v>
      </c>
      <c r="XO21" t="n">
        <v>0.1</v>
      </c>
      <c r="XP21" t="n">
        <v>0.2</v>
      </c>
      <c r="XQ21" t="n">
        <v>0.1</v>
      </c>
      <c r="XR21" t="n">
        <v>-0.1</v>
      </c>
      <c r="XS21" t="n">
        <v>0.4</v>
      </c>
      <c r="XT21" t="n">
        <v>0.1</v>
      </c>
      <c r="XU21" t="n">
        <v>0.2</v>
      </c>
      <c r="XV21" t="n">
        <v>-0.1</v>
      </c>
      <c r="XW21" t="n">
        <v>0.2</v>
      </c>
      <c r="XX21" t="n">
        <v>0.1</v>
      </c>
      <c r="XY21" t="n">
        <v>0.1</v>
      </c>
      <c r="XZ21" t="n">
        <v>0.25</v>
      </c>
      <c r="YA21" t="n">
        <v>0.2</v>
      </c>
      <c r="YB21" t="n">
        <v>0.2</v>
      </c>
      <c r="YC21" t="n">
        <v>0.1</v>
      </c>
      <c r="YD21" t="n">
        <v>-0.1</v>
      </c>
      <c r="YE21" t="n">
        <v>0.2</v>
      </c>
      <c r="YF21" t="n">
        <v>0.1</v>
      </c>
      <c r="YG21" t="n">
        <v>0.2</v>
      </c>
      <c r="YH21" t="n">
        <v>0.1</v>
      </c>
      <c r="YI21" t="n">
        <v>0.2</v>
      </c>
      <c r="YJ21" t="n">
        <v>-0.1</v>
      </c>
      <c r="YK21" t="n">
        <v>0.1</v>
      </c>
      <c r="YL21" t="n">
        <v>-0.3</v>
      </c>
      <c r="YM21" t="n">
        <v>0.2</v>
      </c>
      <c r="YN21" t="n">
        <v>0.2</v>
      </c>
      <c r="YO21" t="n">
        <v>0.1</v>
      </c>
      <c r="YP21" t="n">
        <v>0.1</v>
      </c>
      <c r="YQ21" t="n">
        <v>0.4</v>
      </c>
      <c r="YR21" t="n">
        <v>0.2</v>
      </c>
      <c r="YS21" t="n">
        <v>0.2</v>
      </c>
      <c r="YT21" t="n">
        <v>0.2</v>
      </c>
      <c r="YU21" t="n">
        <v>0.1</v>
      </c>
      <c r="YV21" t="n">
        <v>0.1</v>
      </c>
      <c r="YW21" t="n">
        <v>0.1</v>
      </c>
      <c r="YX21" t="n">
        <v>0.2</v>
      </c>
      <c r="YY21" t="n">
        <v>0.1</v>
      </c>
      <c r="YZ21" t="n">
        <v>-0.1</v>
      </c>
      <c r="ZA21" t="n">
        <v>0.2</v>
      </c>
      <c r="ZB21" t="n">
        <v>-0.1</v>
      </c>
      <c r="ZC21" t="n">
        <v>0.25</v>
      </c>
      <c r="ZD21" t="n">
        <v>0.2</v>
      </c>
      <c r="ZE21" t="n">
        <v>0.1</v>
      </c>
      <c r="ZF21" t="n">
        <v>0.2</v>
      </c>
      <c r="ZG21" t="n">
        <v>-0.1</v>
      </c>
      <c r="ZH21" t="n">
        <v>0.1</v>
      </c>
      <c r="ZI21" t="n">
        <v>-0.1</v>
      </c>
      <c r="ZJ21" t="n">
        <v>0.1</v>
      </c>
      <c r="ZK21" t="n">
        <v>0.2</v>
      </c>
      <c r="ZL21" t="n">
        <v>0.1</v>
      </c>
      <c r="ZM21" t="n">
        <v>0.1</v>
      </c>
      <c r="ZN21" t="n">
        <v>0.2</v>
      </c>
      <c r="ZO21" t="n">
        <v>0.25</v>
      </c>
      <c r="ZP21" t="n">
        <v>-0.3</v>
      </c>
      <c r="ZQ21" t="n">
        <v>0.2</v>
      </c>
      <c r="ZR21" t="n">
        <v>0.2</v>
      </c>
      <c r="ZS21" t="n">
        <v>-0.1</v>
      </c>
      <c r="ZT21" t="n">
        <v>0.1</v>
      </c>
      <c r="ZU21" t="n">
        <v>0.1</v>
      </c>
      <c r="ZV21" t="n">
        <v>-0.3</v>
      </c>
      <c r="ZW21" t="n">
        <v>0.1</v>
      </c>
      <c r="ZX21" t="n">
        <v>-0.1</v>
      </c>
      <c r="ZY21" t="n">
        <v>0.1</v>
      </c>
      <c r="ZZ21" t="n">
        <v>-0.1</v>
      </c>
      <c r="AAA21" t="n">
        <v>0.1</v>
      </c>
      <c r="AAB21" t="n">
        <v>0.2</v>
      </c>
      <c r="AAC21" t="n">
        <v>0.1</v>
      </c>
      <c r="AAD21" t="n">
        <v>0.1</v>
      </c>
      <c r="AAE21" t="n">
        <v>0.1</v>
      </c>
      <c r="AAF21" t="n">
        <v>0.25</v>
      </c>
      <c r="AAG21" t="n">
        <v>0.25</v>
      </c>
      <c r="AAH21" t="n">
        <v>0.1</v>
      </c>
      <c r="AAI21" t="n">
        <v>0.2</v>
      </c>
      <c r="AAJ21" t="n">
        <v>0.25</v>
      </c>
      <c r="AAK21" t="n">
        <v>0.2</v>
      </c>
      <c r="AAL21" t="n">
        <v>0.1</v>
      </c>
      <c r="AAM21" t="n">
        <v>0.1</v>
      </c>
      <c r="AAN21" t="n">
        <v>0.1</v>
      </c>
      <c r="AAO21" t="n">
        <v>0.2</v>
      </c>
      <c r="AAP21" t="n">
        <v>0.1</v>
      </c>
      <c r="AAQ21" t="n">
        <v>0.2</v>
      </c>
      <c r="AAR21" t="n">
        <v>0.1</v>
      </c>
      <c r="AAS21" t="n">
        <v>0.4</v>
      </c>
      <c r="AAT21" t="n">
        <v>-0.1</v>
      </c>
      <c r="AAU21" t="n">
        <v>0.1</v>
      </c>
      <c r="AAV21" t="n">
        <v>0.2</v>
      </c>
      <c r="AAW21" t="n">
        <v>0.2</v>
      </c>
      <c r="AAX21" t="n">
        <v>0.1</v>
      </c>
      <c r="AAY21" t="n">
        <v>0.2</v>
      </c>
      <c r="AAZ21" t="n">
        <v>0.1</v>
      </c>
      <c r="ABA21" t="n">
        <v>0.2</v>
      </c>
      <c r="ABB21" t="n">
        <v>0.1</v>
      </c>
      <c r="ABC21" t="n">
        <v>0.2</v>
      </c>
      <c r="ABD21" t="n">
        <v>0.2</v>
      </c>
      <c r="ABE21" t="n">
        <v>0.2</v>
      </c>
      <c r="ABF21" t="n">
        <v>0.1</v>
      </c>
      <c r="ABG21" t="n">
        <v>0.25</v>
      </c>
      <c r="ABH21" t="n">
        <v>0.1</v>
      </c>
      <c r="ABI21" t="n">
        <v>-0.1</v>
      </c>
      <c r="ABJ21" t="n">
        <v>0.1</v>
      </c>
      <c r="ABK21" t="n">
        <v>-0.1</v>
      </c>
      <c r="ABL21" t="n">
        <v>0.2</v>
      </c>
      <c r="ABM21" t="n">
        <v>0.2</v>
      </c>
      <c r="ABN21" t="n">
        <v>0.25</v>
      </c>
      <c r="ABO21" t="n">
        <v>-0.1</v>
      </c>
      <c r="ABP21" t="n">
        <v>0.1</v>
      </c>
      <c r="ABQ21" t="n">
        <v>-0.1</v>
      </c>
      <c r="ABR21" t="n">
        <v>0.2</v>
      </c>
      <c r="ABS21" t="n">
        <v>-0.3</v>
      </c>
      <c r="ABT21" t="n">
        <v>0.1</v>
      </c>
      <c r="ABU21" t="n">
        <v>0.1</v>
      </c>
      <c r="ABV21" t="n">
        <v>0.2</v>
      </c>
      <c r="ABW21" t="n">
        <v>0.25</v>
      </c>
      <c r="ABX21" t="n">
        <v>0.2</v>
      </c>
      <c r="ABY21" t="n">
        <v>0.1</v>
      </c>
      <c r="ABZ21" t="n">
        <v>0.2</v>
      </c>
      <c r="ACA21" t="n">
        <v>0.2</v>
      </c>
      <c r="ACB21" t="n">
        <v>0.2</v>
      </c>
      <c r="ACC21" t="n">
        <v>0.1</v>
      </c>
      <c r="ACD21" t="n">
        <v>0.1</v>
      </c>
      <c r="ACE21" t="n">
        <v>0.2</v>
      </c>
      <c r="ACF21" t="n">
        <v>-0.1</v>
      </c>
      <c r="ACG21" t="n">
        <v>0.2</v>
      </c>
      <c r="ACH21" t="n">
        <v>0.2</v>
      </c>
      <c r="ACI21" t="n">
        <v>-0.1</v>
      </c>
      <c r="ACJ21" t="n">
        <v>0.2</v>
      </c>
      <c r="ACK21" t="n">
        <v>0.25</v>
      </c>
      <c r="ACL21" t="n">
        <v>0.1</v>
      </c>
      <c r="ACM21" t="n">
        <v>0.1</v>
      </c>
      <c r="ACN21" t="n">
        <v>0.2</v>
      </c>
      <c r="ACO21" t="n">
        <v>0.25</v>
      </c>
      <c r="ACP21" t="n">
        <v>-0.1</v>
      </c>
      <c r="ACQ21" t="n">
        <v>0.1</v>
      </c>
      <c r="ACR21" t="n">
        <v>0.1</v>
      </c>
      <c r="ACS21" t="n">
        <v>0.2</v>
      </c>
      <c r="ACT21" t="n">
        <v>0.1</v>
      </c>
      <c r="ACU21" t="n">
        <v>0.2</v>
      </c>
      <c r="ACV21" t="n">
        <v>0.1</v>
      </c>
      <c r="ACW21" t="n">
        <v>0.1</v>
      </c>
      <c r="ACX21" t="n">
        <v>0.4</v>
      </c>
      <c r="ACY21" t="n">
        <v>0.1</v>
      </c>
      <c r="ACZ21" t="n">
        <v>0.25</v>
      </c>
      <c r="ADA21" t="n">
        <v>0.2</v>
      </c>
      <c r="ADB21" t="n">
        <v>0.1</v>
      </c>
      <c r="ADC21" t="n">
        <v>0.1</v>
      </c>
      <c r="ADD21" t="n">
        <v>0.1</v>
      </c>
      <c r="ADE21" t="n">
        <v>0.25</v>
      </c>
      <c r="ADF21" t="n">
        <v>0.1</v>
      </c>
      <c r="ADG21" t="n">
        <v>0.2</v>
      </c>
      <c r="ADH21" t="n">
        <v>0.1</v>
      </c>
      <c r="ADI21" t="n">
        <v>0.1</v>
      </c>
      <c r="ADJ21" t="n">
        <v>-0.3</v>
      </c>
      <c r="ADK21" t="n">
        <v>0.1</v>
      </c>
      <c r="ADL21" t="n">
        <v>-0.1</v>
      </c>
      <c r="ADM21" t="n">
        <v>0.4</v>
      </c>
      <c r="ADN21" t="n">
        <v>0.1</v>
      </c>
      <c r="ADO21" t="n">
        <v>0.2</v>
      </c>
      <c r="ADP21" t="n">
        <v>0.2</v>
      </c>
      <c r="ADQ21" t="n">
        <v>0.2</v>
      </c>
      <c r="ADR21" t="n">
        <v>0.25</v>
      </c>
      <c r="ADS21" t="n">
        <v>0.25</v>
      </c>
      <c r="ADT21" t="n">
        <v>-0.1</v>
      </c>
      <c r="ADU21" t="n">
        <v>0.2</v>
      </c>
      <c r="ADV21" t="n">
        <v>-0.1</v>
      </c>
      <c r="ADW21" t="n">
        <v>0.2</v>
      </c>
      <c r="ADX21" t="n">
        <v>0.1</v>
      </c>
      <c r="ADY21" t="n">
        <v>0.1</v>
      </c>
      <c r="ADZ21" t="n">
        <v>0.1</v>
      </c>
      <c r="AEA21" t="n">
        <v>0.25</v>
      </c>
      <c r="AEB21" t="n">
        <v>-0.3</v>
      </c>
      <c r="AEC21" t="n">
        <v>0.1</v>
      </c>
      <c r="AED21" t="n">
        <v>0.1</v>
      </c>
      <c r="AEE21" t="n">
        <v>0.2</v>
      </c>
      <c r="AEF21" t="n">
        <v>0.1</v>
      </c>
      <c r="AEG21" t="n">
        <v>0.1</v>
      </c>
      <c r="AEH21" t="n">
        <v>0.25</v>
      </c>
      <c r="AEI21" t="n">
        <v>0.2</v>
      </c>
      <c r="AEJ21" t="n">
        <v>0.1</v>
      </c>
      <c r="AEK21" t="n">
        <v>0.4</v>
      </c>
      <c r="AEL21" t="n">
        <v>0.25</v>
      </c>
      <c r="AEM21" t="n">
        <v>0.2</v>
      </c>
      <c r="AEN21" t="n">
        <v>-0.1</v>
      </c>
      <c r="AEO21" t="n">
        <v>-0.1</v>
      </c>
      <c r="AEP21" t="n">
        <v>0.2</v>
      </c>
      <c r="AEQ21" t="n">
        <v>0.4</v>
      </c>
      <c r="AER21" t="n">
        <v>-0.1</v>
      </c>
      <c r="AES21" t="n">
        <v>-0.1</v>
      </c>
      <c r="AET21" t="n">
        <v>0.1</v>
      </c>
      <c r="AEU21" t="n">
        <v>0.2</v>
      </c>
      <c r="AEV21" t="n">
        <v>0.1</v>
      </c>
      <c r="AEW21" t="n">
        <v>0.2</v>
      </c>
      <c r="AEX21" t="n">
        <v>0.25</v>
      </c>
      <c r="AEY21" t="n">
        <v>0.2</v>
      </c>
      <c r="AEZ21" t="n">
        <v>0.1</v>
      </c>
      <c r="AFA21" t="n">
        <v>0.2</v>
      </c>
      <c r="AFB21" t="n">
        <v>0.2</v>
      </c>
      <c r="AFC21" t="n">
        <v>0.1</v>
      </c>
      <c r="AFD21" t="n">
        <v>0.2</v>
      </c>
      <c r="AFE21" t="n">
        <v>0.1</v>
      </c>
      <c r="AFF21" t="n">
        <v>-0.1</v>
      </c>
      <c r="AFG21" t="n">
        <v>0.1</v>
      </c>
      <c r="AFH21" t="n">
        <v>0.2</v>
      </c>
      <c r="AFI21" t="n">
        <v>0.1</v>
      </c>
      <c r="AFJ21" t="n">
        <v>0.1</v>
      </c>
      <c r="AFK21" t="n">
        <v>0.1</v>
      </c>
      <c r="AFL21" t="n">
        <v>0.1</v>
      </c>
      <c r="AFM21" t="n">
        <v>-0.1</v>
      </c>
      <c r="AFN21" t="n">
        <v>0.2</v>
      </c>
      <c r="AFO21" t="n">
        <v>0.2</v>
      </c>
      <c r="AFP21" t="n">
        <v>0.2</v>
      </c>
      <c r="AFQ21" t="n">
        <v>0.2</v>
      </c>
      <c r="AFR21" t="n">
        <v>0.1</v>
      </c>
      <c r="AFS21" t="n">
        <v>-0.1</v>
      </c>
      <c r="AFT21" t="n">
        <v>0.1</v>
      </c>
      <c r="AFU21" t="n">
        <v>-0.1</v>
      </c>
      <c r="AFV21" t="n">
        <v>0.1</v>
      </c>
      <c r="AFW21" t="n">
        <v>0.2</v>
      </c>
      <c r="AFX21" t="n">
        <v>0.2</v>
      </c>
      <c r="AFY21" t="n">
        <v>0.4</v>
      </c>
      <c r="AFZ21" t="n">
        <v>0.1</v>
      </c>
      <c r="AGA21" t="n">
        <v>0.4</v>
      </c>
      <c r="AGB21" t="n">
        <v>0.1</v>
      </c>
      <c r="AGC21" t="n">
        <v>-0.1</v>
      </c>
      <c r="AGD21" t="n">
        <v>0.2</v>
      </c>
      <c r="AGE21" t="n">
        <v>0.2</v>
      </c>
      <c r="AGF21" t="n">
        <v>0.1</v>
      </c>
      <c r="AGG21" t="n">
        <v>-0.1</v>
      </c>
      <c r="AGH21" t="n">
        <v>0.1</v>
      </c>
      <c r="AGI21" t="n">
        <v>0.2</v>
      </c>
      <c r="AGJ21" t="n">
        <v>0.1</v>
      </c>
      <c r="AGK21" t="n">
        <v>-0.1</v>
      </c>
      <c r="AGL21" t="n">
        <v>0.2</v>
      </c>
      <c r="AGM21" t="n">
        <v>-0.1</v>
      </c>
      <c r="AGN21" t="n">
        <v>0.1</v>
      </c>
      <c r="AGO21" t="n">
        <v>-0.1</v>
      </c>
      <c r="AGP21" t="n">
        <v>0.2</v>
      </c>
      <c r="AGQ21" t="n">
        <v>0.2</v>
      </c>
      <c r="AGR21" t="n">
        <v>0.1</v>
      </c>
      <c r="AGS21" t="n">
        <v>0.2</v>
      </c>
      <c r="AGT21" t="n">
        <v>0.25</v>
      </c>
      <c r="AGU21" t="n">
        <v>0.2</v>
      </c>
      <c r="AGV21" t="n">
        <v>0.2</v>
      </c>
      <c r="AGW21" t="n">
        <v>0.2</v>
      </c>
      <c r="AGX21" t="n">
        <v>-0.1</v>
      </c>
      <c r="AGY21" t="n">
        <v>0.1</v>
      </c>
      <c r="AGZ21" t="n">
        <v>0.2</v>
      </c>
      <c r="AHA21" t="n">
        <v>0.1</v>
      </c>
      <c r="AHB21" t="n">
        <v>0.2</v>
      </c>
      <c r="AHC21" t="n">
        <v>0.2</v>
      </c>
      <c r="AHD21" t="n">
        <v>0.25</v>
      </c>
      <c r="AHE21" t="n">
        <v>-0.1</v>
      </c>
      <c r="AHF21" t="n">
        <v>-0.3</v>
      </c>
      <c r="AHG21" t="n">
        <v>0.2</v>
      </c>
      <c r="AHH21" t="n">
        <v>-0.1</v>
      </c>
      <c r="AHI21" t="n">
        <v>0.2</v>
      </c>
      <c r="AHJ21" t="n">
        <v>0.1</v>
      </c>
      <c r="AHK21" t="n">
        <v>0.1</v>
      </c>
      <c r="AHL21" t="n">
        <v>0.1</v>
      </c>
      <c r="AHM21" t="n">
        <v>-0.1</v>
      </c>
      <c r="AHN21" t="n">
        <v>0.4</v>
      </c>
      <c r="AHO21" t="n">
        <v>0.1</v>
      </c>
      <c r="AHP21" t="n">
        <v>-0.1</v>
      </c>
      <c r="AHQ21" t="n">
        <v>0.2</v>
      </c>
      <c r="AHR21" t="n">
        <v>0.25</v>
      </c>
      <c r="AHS21" t="n">
        <v>0.2</v>
      </c>
      <c r="AHT21" t="n">
        <v>0.25</v>
      </c>
      <c r="AHU21" t="n">
        <v>0.1</v>
      </c>
      <c r="AHV21" t="n">
        <v>0.2</v>
      </c>
      <c r="AHW21" t="n">
        <v>0.4</v>
      </c>
      <c r="AHX21" t="n">
        <v>-0.3</v>
      </c>
      <c r="AHY21" t="n">
        <v>-0.1</v>
      </c>
      <c r="AHZ21" t="n">
        <v>0.1</v>
      </c>
      <c r="AIA21" t="n">
        <v>0.1</v>
      </c>
      <c r="AIB21" t="n">
        <v>0.1</v>
      </c>
      <c r="AIC21" t="n">
        <v>-0.1</v>
      </c>
      <c r="AID21" t="n">
        <v>0.1</v>
      </c>
      <c r="AIE21" t="n">
        <v>0.2</v>
      </c>
      <c r="AIF21" t="n">
        <v>0.1</v>
      </c>
      <c r="AIG21" t="n">
        <v>-0.1</v>
      </c>
      <c r="AIH21" t="n">
        <v>0.2</v>
      </c>
      <c r="AII21" t="n">
        <v>0.2</v>
      </c>
      <c r="AIJ21" t="n">
        <v>0.2</v>
      </c>
      <c r="AIK21" t="n">
        <v>0.1</v>
      </c>
      <c r="AIL21" t="n">
        <v>0.1</v>
      </c>
      <c r="AIM21" t="n">
        <v>0.1</v>
      </c>
      <c r="AIN21" t="n">
        <v>0.4</v>
      </c>
      <c r="AIO21" t="n">
        <v>-0.1</v>
      </c>
      <c r="AIP21" t="n">
        <v>-0.1</v>
      </c>
      <c r="AIQ21" t="n">
        <v>-0.1</v>
      </c>
      <c r="AIR21" t="n">
        <v>0.1</v>
      </c>
      <c r="AIS21" t="n">
        <v>0.1</v>
      </c>
      <c r="AIT21" t="n">
        <v>0.1</v>
      </c>
      <c r="AIU21" t="n">
        <v>0.2</v>
      </c>
      <c r="AIV21" t="n">
        <v>0.2</v>
      </c>
      <c r="AIW21" t="n">
        <v>0.1</v>
      </c>
      <c r="AIX21" t="n">
        <v>0.1</v>
      </c>
      <c r="AIY21" t="n">
        <v>0.2</v>
      </c>
      <c r="AIZ21" t="n">
        <v>0.25</v>
      </c>
      <c r="AJA21" t="n">
        <v>0.1</v>
      </c>
      <c r="AJB21" t="n">
        <v>-0.1</v>
      </c>
      <c r="AJC21" t="n">
        <v>-0.3</v>
      </c>
      <c r="AJD21" t="n">
        <v>-0.1</v>
      </c>
      <c r="AJE21" t="n">
        <v>-0.1</v>
      </c>
      <c r="AJF21" t="n">
        <v>0.2</v>
      </c>
      <c r="AJG21" t="n">
        <v>0.1</v>
      </c>
      <c r="AJH21" t="n">
        <v>0.1</v>
      </c>
      <c r="AJI21" t="n">
        <v>-0.1</v>
      </c>
      <c r="AJJ21" t="n">
        <v>0.2</v>
      </c>
      <c r="AJK21" t="n">
        <v>0.2</v>
      </c>
      <c r="AJL21" t="n">
        <v>0.25</v>
      </c>
      <c r="AJM21" t="n">
        <v>0.2</v>
      </c>
      <c r="AJN21" t="n">
        <v>0.1</v>
      </c>
      <c r="AJO21" t="n">
        <v>0.1</v>
      </c>
      <c r="AJP21" t="n">
        <v>0.25</v>
      </c>
      <c r="AJQ21" t="n">
        <v>0.1</v>
      </c>
      <c r="AJR21" t="n">
        <v>0.2</v>
      </c>
      <c r="AJS21" t="n">
        <v>0.2</v>
      </c>
      <c r="AJT21" t="n">
        <v>0.1</v>
      </c>
      <c r="AJU21" t="n">
        <v>0.1</v>
      </c>
      <c r="AJV21" t="n">
        <v>0.2</v>
      </c>
      <c r="AJW21" t="n">
        <v>0.1</v>
      </c>
      <c r="AJX21" t="n">
        <v>0.2</v>
      </c>
      <c r="AJY21" t="n">
        <v>0.25</v>
      </c>
      <c r="AJZ21" t="n">
        <v>0.1</v>
      </c>
      <c r="AKA21" t="n">
        <v>0.1</v>
      </c>
      <c r="AKB21" t="n">
        <v>0.2</v>
      </c>
      <c r="AKC21" t="n">
        <v>0.1</v>
      </c>
      <c r="AKD21" t="n">
        <v>0.4</v>
      </c>
      <c r="AKE21" t="n">
        <v>0.2</v>
      </c>
      <c r="AKF21" t="n">
        <v>0.2</v>
      </c>
      <c r="AKG21" t="n">
        <v>0.2</v>
      </c>
      <c r="AKH21" t="n">
        <v>-0.1</v>
      </c>
      <c r="AKI21" t="n">
        <v>0.2</v>
      </c>
      <c r="AKJ21" t="n">
        <v>-0.3</v>
      </c>
      <c r="AKK21" t="n">
        <v>0.1</v>
      </c>
      <c r="AKL21" t="n">
        <v>0.1</v>
      </c>
      <c r="AKM21" t="n">
        <v>0.1</v>
      </c>
      <c r="AKN21" t="n">
        <v>0.1</v>
      </c>
      <c r="AKO21" t="n">
        <v>0.1</v>
      </c>
      <c r="AKP21" t="n">
        <v>0.25</v>
      </c>
      <c r="AKQ21" t="n">
        <v>0.2</v>
      </c>
      <c r="AKR21" t="n">
        <v>0.25</v>
      </c>
      <c r="AKS21" t="n">
        <v>-0.1</v>
      </c>
      <c r="AKT21" t="n">
        <v>0.2</v>
      </c>
      <c r="AKU21" t="n">
        <v>0.2</v>
      </c>
      <c r="AKV21" t="n">
        <v>0.2</v>
      </c>
      <c r="AKW21" t="n">
        <v>0.1</v>
      </c>
      <c r="AKX21" t="n">
        <v>0.4</v>
      </c>
      <c r="AKY21" t="n">
        <v>-0.3</v>
      </c>
      <c r="AKZ21" t="n">
        <v>0.2</v>
      </c>
      <c r="ALA21" t="n">
        <v>0.25</v>
      </c>
      <c r="ALB21" t="n">
        <v>0.2</v>
      </c>
      <c r="ALC21" t="n">
        <v>0.2</v>
      </c>
      <c r="ALD21" t="n">
        <v>0.1</v>
      </c>
      <c r="ALE21" t="n">
        <v>0.1</v>
      </c>
      <c r="ALF21" t="n">
        <v>-0.1</v>
      </c>
      <c r="ALG21" t="n">
        <v>0.1</v>
      </c>
      <c r="ALH21" t="n">
        <v>0.4</v>
      </c>
      <c r="ALI21" t="n">
        <v>0.1</v>
      </c>
      <c r="ALJ21" t="n">
        <v>0.2</v>
      </c>
      <c r="ALK21" t="n">
        <v>0.1</v>
      </c>
      <c r="ALL21" t="n">
        <v>-0.1</v>
      </c>
      <c r="ALM21" t="n">
        <v>-0.1</v>
      </c>
      <c r="ALN21" t="n">
        <v>0.1</v>
      </c>
      <c r="ALO21" t="n">
        <v>0.1</v>
      </c>
      <c r="ALP21" t="n">
        <v>0.1</v>
      </c>
      <c r="ALQ21" t="n">
        <v>0.1</v>
      </c>
      <c r="ALR21" t="n">
        <v>0.1</v>
      </c>
      <c r="ALS21" t="n">
        <v>0.1</v>
      </c>
      <c r="ALT21" t="n">
        <v>0.1</v>
      </c>
      <c r="ALU21" t="n">
        <v>0.2</v>
      </c>
      <c r="ALV21" t="n">
        <v>0.2</v>
      </c>
      <c r="ALW21" t="n">
        <v>0.2</v>
      </c>
      <c r="ALX21" t="n">
        <v>-0.1</v>
      </c>
      <c r="ALY21" t="n">
        <v>0.1</v>
      </c>
      <c r="ALZ21" t="n">
        <v>0.2</v>
      </c>
      <c r="AMA21" t="n">
        <v>0.2</v>
      </c>
      <c r="AMB21" t="n">
        <v>0.1</v>
      </c>
      <c r="AMC21" t="n">
        <v>0.25</v>
      </c>
      <c r="AMD21" t="n">
        <v>-0.1</v>
      </c>
      <c r="AME21" t="n">
        <v>0.1</v>
      </c>
      <c r="AMF21" t="n">
        <v>0.25</v>
      </c>
      <c r="AMG21" t="n">
        <v>0.1</v>
      </c>
      <c r="AMH21" t="n">
        <v>0.2</v>
      </c>
      <c r="AMI21" t="n">
        <v>0.1</v>
      </c>
      <c r="AMJ21" t="n">
        <v>0.2</v>
      </c>
      <c r="AMK21" t="n">
        <v>0.2</v>
      </c>
      <c r="AML21" t="n">
        <v>0.1</v>
      </c>
      <c r="AMM21" t="n">
        <v>0.1</v>
      </c>
      <c r="AMN21" t="n">
        <v>0.1</v>
      </c>
      <c r="AMO21" t="n">
        <v>0.2</v>
      </c>
      <c r="AMP21" t="n">
        <v>0.2</v>
      </c>
      <c r="AMQ21" t="n">
        <v>0.1</v>
      </c>
      <c r="AMR21" t="n">
        <v>0.2</v>
      </c>
      <c r="AMS21" t="n">
        <v>0.2</v>
      </c>
      <c r="AMT21" t="n">
        <v>0.2</v>
      </c>
      <c r="AMU21" t="n">
        <v>0.1</v>
      </c>
      <c r="AMV21" t="n">
        <v>0.1</v>
      </c>
      <c r="AMW21" t="n">
        <v>-0.3</v>
      </c>
      <c r="AMX21" t="n">
        <v>-0.1</v>
      </c>
      <c r="AMY21" t="n">
        <v>0.1</v>
      </c>
      <c r="AMZ21" t="n">
        <v>-0.1</v>
      </c>
      <c r="ANA21" t="n">
        <v>-0.1</v>
      </c>
      <c r="ANB21" t="n">
        <v>0.2</v>
      </c>
      <c r="ANC21" t="n">
        <v>0.1</v>
      </c>
      <c r="AND21" t="n">
        <v>0.25</v>
      </c>
      <c r="ANE21" t="n">
        <v>0.2</v>
      </c>
      <c r="ANF21" t="n">
        <v>0.25</v>
      </c>
      <c r="ANG21" t="n">
        <v>0.2</v>
      </c>
      <c r="ANH21" t="n">
        <v>0.1</v>
      </c>
      <c r="ANI21" t="n">
        <v>0.1</v>
      </c>
      <c r="ANJ21" t="n">
        <v>0.1</v>
      </c>
      <c r="ANK21" t="n">
        <v>0.1</v>
      </c>
      <c r="ANL21" t="n">
        <v>0.1</v>
      </c>
      <c r="ANM21" t="n">
        <v>0.25</v>
      </c>
      <c r="ANN21" t="n">
        <v>0.4</v>
      </c>
      <c r="ANO21" t="n">
        <v>-0.3</v>
      </c>
      <c r="ANP21" t="n">
        <v>0.25</v>
      </c>
      <c r="ANQ21" t="n">
        <v>0.2</v>
      </c>
      <c r="ANR21" t="n">
        <v>0.2</v>
      </c>
      <c r="ANS21" t="n">
        <v>0.1</v>
      </c>
      <c r="ANT21" t="n">
        <v>0.2</v>
      </c>
      <c r="ANU21" t="n">
        <v>0.1</v>
      </c>
      <c r="ANV21" t="n">
        <v>0.1</v>
      </c>
      <c r="ANW21" t="n">
        <v>0.1</v>
      </c>
      <c r="ANX21" t="n">
        <v>0.1</v>
      </c>
      <c r="ANY21" t="n">
        <v>0.2</v>
      </c>
      <c r="ANZ21" t="n">
        <v>0.1</v>
      </c>
      <c r="AOA21" t="n">
        <v>0.25</v>
      </c>
      <c r="AOB21" t="n">
        <v>0.1</v>
      </c>
      <c r="AOC21" t="n">
        <v>-0.1</v>
      </c>
      <c r="AOD21" t="n">
        <v>-0.1</v>
      </c>
      <c r="AOE21" t="n">
        <v>0.1</v>
      </c>
      <c r="AOF21" t="n">
        <v>0.2</v>
      </c>
      <c r="AOG21" t="n">
        <v>0.2</v>
      </c>
      <c r="AOH21" t="n">
        <v>0.2</v>
      </c>
      <c r="AOI21" t="n">
        <v>-0.1</v>
      </c>
      <c r="AOJ21" t="n">
        <v>0.1</v>
      </c>
      <c r="AOK21" t="n">
        <v>0.2</v>
      </c>
      <c r="AOL21" t="n">
        <v>0.2</v>
      </c>
      <c r="AOM21" t="n">
        <v>0.2</v>
      </c>
      <c r="AON21" t="n">
        <v>0.1</v>
      </c>
      <c r="AOO21" t="n">
        <v>0.1</v>
      </c>
      <c r="AOP21" t="n">
        <v>0.2</v>
      </c>
      <c r="AOQ21" t="n">
        <v>-0.1</v>
      </c>
      <c r="AOR21" t="n">
        <v>0.2</v>
      </c>
      <c r="AOS21" t="n">
        <v>-0.1</v>
      </c>
      <c r="AOT21" t="n">
        <v>0.1</v>
      </c>
      <c r="AOU21" t="n">
        <v>0.2</v>
      </c>
      <c r="AOV21" t="n">
        <v>0.2</v>
      </c>
      <c r="AOW21" t="n">
        <v>0.1</v>
      </c>
      <c r="AOX21" t="n">
        <v>0.1</v>
      </c>
      <c r="AOY21" t="n">
        <v>0.1</v>
      </c>
      <c r="AOZ21" t="n">
        <v>0.2</v>
      </c>
      <c r="APA21" t="n">
        <v>0.1</v>
      </c>
      <c r="APB21" t="n">
        <v>0.2</v>
      </c>
      <c r="APC21" t="n">
        <v>-0.3</v>
      </c>
      <c r="APD21" t="n">
        <v>0.2</v>
      </c>
      <c r="APE21" t="n">
        <v>0.1</v>
      </c>
      <c r="APF21" t="n">
        <v>0.25</v>
      </c>
      <c r="APG21" t="n">
        <v>0.1</v>
      </c>
      <c r="APH21" t="n">
        <v>0.2</v>
      </c>
      <c r="API21" t="n">
        <v>0.2</v>
      </c>
      <c r="APJ21" t="n">
        <v>0.25</v>
      </c>
      <c r="APK21" t="n">
        <v>0.1</v>
      </c>
      <c r="APL21" t="n">
        <v>0.1</v>
      </c>
      <c r="APM21" t="n">
        <v>0.2</v>
      </c>
      <c r="APN21" t="n">
        <v>0.25</v>
      </c>
      <c r="APO21" t="n">
        <v>0.1</v>
      </c>
      <c r="APP21" t="n">
        <v>0.25</v>
      </c>
      <c r="APQ21" t="n">
        <v>0.2</v>
      </c>
      <c r="APR21" t="n">
        <v>0.2</v>
      </c>
      <c r="APS21" t="n">
        <v>0.2</v>
      </c>
      <c r="APT21" t="n">
        <v>0.4</v>
      </c>
      <c r="APU21" t="n">
        <v>0.25</v>
      </c>
      <c r="APV21" t="n">
        <v>-0.3</v>
      </c>
      <c r="APW21" t="n">
        <v>0.1</v>
      </c>
      <c r="APX21" t="n">
        <v>-0.1</v>
      </c>
      <c r="APY21" t="n">
        <v>0.1</v>
      </c>
      <c r="APZ21" t="n">
        <v>0.2</v>
      </c>
      <c r="AQA21" t="n">
        <v>0.2</v>
      </c>
      <c r="AQB21" t="n">
        <v>0.1</v>
      </c>
      <c r="AQC21" t="n">
        <v>0.1</v>
      </c>
      <c r="AQD21" t="n">
        <v>0.2</v>
      </c>
      <c r="AQE21" t="n">
        <v>0.1</v>
      </c>
      <c r="AQF21" t="n">
        <v>0.1</v>
      </c>
      <c r="AQG21" t="n">
        <v>0.1</v>
      </c>
      <c r="AQH21" t="n">
        <v>0.1</v>
      </c>
      <c r="AQI21" t="n">
        <v>0.2</v>
      </c>
      <c r="AQJ21" t="n">
        <v>0.1</v>
      </c>
      <c r="AQK21" t="n">
        <v>0.25</v>
      </c>
      <c r="AQL21" t="n">
        <v>0.2</v>
      </c>
      <c r="AQM21" t="n">
        <v>0.25</v>
      </c>
      <c r="AQN21" t="n">
        <v>0.1</v>
      </c>
      <c r="AQO21" t="n">
        <v>-0.1</v>
      </c>
      <c r="AQP21" t="n">
        <v>0.1</v>
      </c>
      <c r="AQQ21" t="n">
        <v>0.1</v>
      </c>
      <c r="AQR21" t="n">
        <v>0.2</v>
      </c>
      <c r="AQS21" t="n">
        <v>0.2</v>
      </c>
      <c r="AQT21" t="n">
        <v>0.1</v>
      </c>
      <c r="AQU21" t="n">
        <v>-0.3</v>
      </c>
      <c r="AQV21" t="n">
        <v>0.2</v>
      </c>
      <c r="AQW21" t="n">
        <v>0.2</v>
      </c>
      <c r="AQX21" t="n">
        <v>0.25</v>
      </c>
      <c r="AQY21" t="n">
        <v>-0.1</v>
      </c>
      <c r="AQZ21" t="n">
        <v>0.25</v>
      </c>
      <c r="ARA21" t="n">
        <v>0.2</v>
      </c>
      <c r="ARB21" t="n">
        <v>-0.1</v>
      </c>
      <c r="ARC21" t="n">
        <v>0.1</v>
      </c>
      <c r="ARD21" t="n">
        <v>0.25</v>
      </c>
      <c r="ARE21" t="n">
        <v>0.1</v>
      </c>
      <c r="ARF21" t="n">
        <v>0.1</v>
      </c>
      <c r="ARG21" t="n">
        <v>-0.1</v>
      </c>
      <c r="ARH21" t="n">
        <v>0.1</v>
      </c>
      <c r="ARI21" t="n">
        <v>-0.1</v>
      </c>
      <c r="ARJ21" t="n">
        <v>0.2</v>
      </c>
      <c r="ARK21" t="n">
        <v>-0.1</v>
      </c>
      <c r="ARL21" t="n">
        <v>0.1</v>
      </c>
      <c r="ARM21" t="n">
        <v>0.2</v>
      </c>
      <c r="ARN21" t="n">
        <v>0.2</v>
      </c>
      <c r="ARO21" t="n">
        <v>0.1</v>
      </c>
      <c r="ARP21" t="n">
        <v>0.2</v>
      </c>
      <c r="ARQ21" t="n">
        <v>0.2</v>
      </c>
      <c r="ARR21" t="n">
        <v>0.2</v>
      </c>
      <c r="ARS21" t="n">
        <v>0.1</v>
      </c>
      <c r="ART21" t="n">
        <v>0.2</v>
      </c>
      <c r="ARU21" t="n">
        <v>0.2</v>
      </c>
      <c r="ARV21" t="n">
        <v>-0.1</v>
      </c>
      <c r="ARW21" t="n">
        <v>0.1</v>
      </c>
      <c r="ARX21" t="n">
        <v>0.1</v>
      </c>
      <c r="ARY21" t="n">
        <v>-0.1</v>
      </c>
      <c r="ARZ21" t="n">
        <v>0.1</v>
      </c>
      <c r="ASA21" t="n">
        <v>-0.1</v>
      </c>
      <c r="ASB21" t="n">
        <v>0.1</v>
      </c>
      <c r="ASC21" t="n">
        <v>0.1</v>
      </c>
      <c r="ASD21" t="n">
        <v>0.2</v>
      </c>
      <c r="ASE21" t="n">
        <v>0.4</v>
      </c>
      <c r="ASF21" t="n">
        <v>0.2</v>
      </c>
      <c r="ASG21" t="n">
        <v>0.1</v>
      </c>
      <c r="ASH21" t="n">
        <v>0.1</v>
      </c>
      <c r="ASI21" t="n">
        <v>0.1</v>
      </c>
      <c r="ASJ21" t="n">
        <v>-0.1</v>
      </c>
      <c r="ASK21" t="n">
        <v>0.2</v>
      </c>
      <c r="ASL21" t="n">
        <v>0.2</v>
      </c>
      <c r="ASM21" t="n">
        <v>0.25</v>
      </c>
      <c r="ASN21" t="n">
        <v>0.2</v>
      </c>
      <c r="ASO21" t="n">
        <v>0.2</v>
      </c>
      <c r="ASP21" t="n">
        <v>-0.1</v>
      </c>
      <c r="ASQ21" t="n">
        <v>0.2</v>
      </c>
      <c r="ASR21" t="n">
        <v>0.2</v>
      </c>
      <c r="ASS21" t="n">
        <v>0.2</v>
      </c>
      <c r="AST21" t="n">
        <v>0.1</v>
      </c>
      <c r="ASU21" t="n">
        <v>-0.1</v>
      </c>
      <c r="ASV21" t="n">
        <v>0.1</v>
      </c>
      <c r="ASW21" t="n">
        <v>-0.1</v>
      </c>
      <c r="ASX21" t="n">
        <v>0.1</v>
      </c>
      <c r="ASY21" t="n">
        <v>0.2</v>
      </c>
      <c r="ASZ21" t="n">
        <v>0.4</v>
      </c>
      <c r="ATA21" t="n">
        <v>0.1</v>
      </c>
      <c r="ATB21" t="n">
        <v>0.2</v>
      </c>
      <c r="ATC21" t="n">
        <v>0.1</v>
      </c>
      <c r="ATD21" t="n">
        <v>-0.1</v>
      </c>
      <c r="ATE21" t="n">
        <v>-0.1</v>
      </c>
      <c r="ATF21" t="n">
        <v>0.1</v>
      </c>
      <c r="ATG21" t="n">
        <v>0.25</v>
      </c>
      <c r="ATH21" t="n">
        <v>0.4</v>
      </c>
      <c r="ATI21" t="n">
        <v>0.1</v>
      </c>
      <c r="ATJ21" t="n">
        <v>0.2</v>
      </c>
      <c r="ATK21" t="n">
        <v>-0.1</v>
      </c>
      <c r="ATL21" t="n">
        <v>0.25</v>
      </c>
      <c r="ATM21" t="n">
        <v>0.2</v>
      </c>
      <c r="ATN21" t="n">
        <v>-0.1</v>
      </c>
      <c r="ATO21" t="n">
        <v>0.1</v>
      </c>
      <c r="ATP21" t="n">
        <v>0.2</v>
      </c>
      <c r="ATQ21" t="n">
        <v>-0.1</v>
      </c>
      <c r="ATR21" t="n">
        <v>0.2</v>
      </c>
      <c r="ATS21" t="n">
        <v>0.1</v>
      </c>
      <c r="ATT21" t="n">
        <v>-0.1</v>
      </c>
      <c r="ATU21" t="n">
        <v>0.2</v>
      </c>
      <c r="ATV21" t="n">
        <v>-0.1</v>
      </c>
      <c r="ATW21" t="n">
        <v>-0.1</v>
      </c>
      <c r="ATX21" t="n">
        <v>-0.1</v>
      </c>
      <c r="ATY21" t="n">
        <v>0.1</v>
      </c>
      <c r="ATZ21" t="n">
        <v>0.1</v>
      </c>
      <c r="AUA21" t="n">
        <v>-0.1</v>
      </c>
      <c r="AUB21" t="n">
        <v>-0.1</v>
      </c>
      <c r="AUC21" t="n">
        <v>0.1</v>
      </c>
      <c r="AUD21" t="n">
        <v>-0.3</v>
      </c>
      <c r="AUE21" t="n">
        <v>0.1</v>
      </c>
      <c r="AUF21" t="n">
        <v>0.25</v>
      </c>
      <c r="AUG21" t="n">
        <v>0.2</v>
      </c>
      <c r="AUH21" t="n">
        <v>0.1</v>
      </c>
      <c r="AUI21" t="n">
        <v>0.4</v>
      </c>
      <c r="AUJ21" t="n">
        <v>0.2</v>
      </c>
      <c r="AUK21" t="n">
        <v>0.1</v>
      </c>
      <c r="AUL21" t="n">
        <v>0.25</v>
      </c>
      <c r="AUM21" t="n">
        <v>0.2</v>
      </c>
      <c r="AUN21" t="n">
        <v>0.1</v>
      </c>
      <c r="AUO21" t="n">
        <v>0.2</v>
      </c>
      <c r="AUP21" t="n">
        <v>0.1</v>
      </c>
      <c r="AUQ21" t="n">
        <v>0.2</v>
      </c>
      <c r="AUR21" t="n">
        <v>0.1</v>
      </c>
      <c r="AUS21" t="n">
        <v>0.2</v>
      </c>
      <c r="AUT21" t="n">
        <v>0.2</v>
      </c>
      <c r="AUU21" t="n">
        <v>-0.1</v>
      </c>
      <c r="AUV21" t="n">
        <v>0.1</v>
      </c>
      <c r="AUW21" t="n">
        <v>-0.1</v>
      </c>
      <c r="AUX21" t="n">
        <v>0.1</v>
      </c>
      <c r="AUY21" t="n">
        <v>0.2</v>
      </c>
      <c r="AUZ21" t="n">
        <v>-0.1</v>
      </c>
      <c r="AVA21" t="n">
        <v>-0.3</v>
      </c>
      <c r="AVB21" t="n">
        <v>0.2</v>
      </c>
      <c r="AVC21" t="n">
        <v>0.25</v>
      </c>
      <c r="AVD21" t="n">
        <v>0.25</v>
      </c>
      <c r="AVE21" t="n">
        <v>0.1</v>
      </c>
      <c r="AVF21" t="n">
        <v>-0.1</v>
      </c>
      <c r="AVG21" t="n">
        <v>0.2</v>
      </c>
      <c r="AVH21" t="n">
        <v>0.1</v>
      </c>
      <c r="AVI21" t="n">
        <v>-0.1</v>
      </c>
      <c r="AVJ21" t="n">
        <v>0.1</v>
      </c>
      <c r="AVK21" t="n">
        <v>0.1</v>
      </c>
      <c r="AVL21" t="n">
        <v>0.4</v>
      </c>
      <c r="AVM21" t="n">
        <v>0.2</v>
      </c>
      <c r="AVN21" t="n">
        <v>0.1</v>
      </c>
      <c r="AVO21" t="n">
        <v>0.2</v>
      </c>
      <c r="AVP21" t="n">
        <v>-0.1</v>
      </c>
      <c r="AVQ21" t="n">
        <v>0.1</v>
      </c>
      <c r="AVR21" t="n">
        <v>0.1</v>
      </c>
      <c r="AVS21" t="n">
        <v>-0.1</v>
      </c>
      <c r="AVT21" t="n">
        <v>0.2</v>
      </c>
      <c r="AVU21" t="n">
        <v>0.2</v>
      </c>
      <c r="AVV21" t="n">
        <v>0.1</v>
      </c>
      <c r="AVW21" t="n">
        <v>-0.3</v>
      </c>
      <c r="AVX21" t="n">
        <v>0.2</v>
      </c>
      <c r="AVY21" t="n">
        <v>-0.1</v>
      </c>
      <c r="AVZ21" t="n">
        <v>0.1</v>
      </c>
      <c r="AWA21" t="n">
        <v>0.2</v>
      </c>
      <c r="AWB21" t="n">
        <v>0.1</v>
      </c>
      <c r="AWC21" t="n">
        <v>0.1</v>
      </c>
      <c r="AWD21" t="n">
        <v>-0.3</v>
      </c>
      <c r="AWE21" t="n">
        <v>0.1</v>
      </c>
      <c r="AWF21" t="n">
        <v>-0.1</v>
      </c>
      <c r="AWG21" t="n">
        <v>-0.1</v>
      </c>
      <c r="AWH21" t="n">
        <v>0.2</v>
      </c>
      <c r="AWI21" t="n">
        <v>-0.1</v>
      </c>
      <c r="AWJ21" t="n">
        <v>0.2</v>
      </c>
      <c r="AWK21" t="n">
        <v>0.2</v>
      </c>
      <c r="AWL21" t="n">
        <v>0.25</v>
      </c>
      <c r="AWM21" t="n">
        <v>0.1</v>
      </c>
      <c r="AWN21" t="n">
        <v>0.2</v>
      </c>
      <c r="AWO21" t="n">
        <v>0.25</v>
      </c>
      <c r="AWP21" t="n">
        <v>0.2</v>
      </c>
      <c r="AWQ21" t="n">
        <v>-0.1</v>
      </c>
      <c r="AWR21" t="n">
        <v>0.1</v>
      </c>
      <c r="AWS21" t="n">
        <v>0.2</v>
      </c>
      <c r="AWT21" t="n">
        <v>0.25</v>
      </c>
      <c r="AWU21" t="n">
        <v>0.2</v>
      </c>
      <c r="AWV21" t="n">
        <v>0.25</v>
      </c>
      <c r="AWW21" t="n">
        <v>0.1</v>
      </c>
      <c r="AWX21" t="n">
        <v>0.1</v>
      </c>
      <c r="AWY21" t="n">
        <v>0.1</v>
      </c>
      <c r="AWZ21" t="n">
        <v>0.2</v>
      </c>
      <c r="AXA21" t="n">
        <v>-0.1</v>
      </c>
      <c r="AXB21" t="n">
        <v>0.1</v>
      </c>
      <c r="AXC21" t="n">
        <v>-0.1</v>
      </c>
      <c r="AXD21" t="n">
        <v>0.1</v>
      </c>
      <c r="AXE21" t="n">
        <v>0.1</v>
      </c>
      <c r="AXF21" t="n">
        <v>0.2</v>
      </c>
      <c r="AXG21" t="n">
        <v>0.25</v>
      </c>
      <c r="AXH21" t="n">
        <v>0.4</v>
      </c>
      <c r="AXI21" t="n">
        <v>0.2</v>
      </c>
      <c r="AXJ21" t="n">
        <v>0.4</v>
      </c>
      <c r="AXK21" t="n">
        <v>0.4</v>
      </c>
      <c r="AXL21" t="n">
        <v>0.1</v>
      </c>
      <c r="AXM21" t="n">
        <v>0.1</v>
      </c>
      <c r="AXN21" t="n">
        <v>0.1</v>
      </c>
      <c r="AXO21" t="n">
        <v>0.2</v>
      </c>
      <c r="AXP21" t="n">
        <v>0.1</v>
      </c>
      <c r="AXQ21" t="n">
        <v>0.25</v>
      </c>
      <c r="AXR21" t="n">
        <v>-0.3</v>
      </c>
      <c r="AXS21" t="n">
        <v>0.4</v>
      </c>
      <c r="AXT21" t="n">
        <v>-0.1</v>
      </c>
      <c r="AXU21" t="n">
        <v>-0.1</v>
      </c>
      <c r="AXV21" t="n">
        <v>0.2</v>
      </c>
      <c r="AXW21" t="n">
        <v>-0.3</v>
      </c>
      <c r="AXX21" t="n">
        <v>0.25</v>
      </c>
      <c r="AXY21" t="n">
        <v>0.2</v>
      </c>
      <c r="AXZ21" t="n">
        <v>0.1</v>
      </c>
      <c r="AYA21" t="n">
        <v>0.4</v>
      </c>
      <c r="AYB21" t="n">
        <v>0.1</v>
      </c>
      <c r="AYC21" t="n">
        <v>0.1</v>
      </c>
      <c r="AYD21" t="n">
        <v>0.1</v>
      </c>
      <c r="AYE21" t="n">
        <v>-0.3</v>
      </c>
      <c r="AYF21" t="n">
        <v>0.1</v>
      </c>
      <c r="AYG21" t="n">
        <v>0.25</v>
      </c>
      <c r="AYH21" t="n">
        <v>0.2</v>
      </c>
      <c r="AYI21" t="n">
        <v>-0.1</v>
      </c>
      <c r="AYJ21" t="n">
        <v>0.2</v>
      </c>
      <c r="AYK21" t="n">
        <v>0.1</v>
      </c>
      <c r="AYL21" t="n">
        <v>0.1</v>
      </c>
      <c r="AYM21" t="n">
        <v>0.2</v>
      </c>
      <c r="AYN21" t="n">
        <v>0.2</v>
      </c>
      <c r="AYO21" t="n">
        <v>0.2</v>
      </c>
      <c r="AYP21" t="n">
        <v>0.2</v>
      </c>
      <c r="AYQ21" t="n">
        <v>0.4</v>
      </c>
      <c r="AYR21" t="n">
        <v>-0.1</v>
      </c>
      <c r="AYS21" t="n">
        <v>0.2</v>
      </c>
      <c r="AYT21" t="n">
        <v>0.25</v>
      </c>
      <c r="AYU21" t="n">
        <v>-0.1</v>
      </c>
      <c r="AYV21" t="n">
        <v>0.1</v>
      </c>
      <c r="AYW21" t="n">
        <v>-0.1</v>
      </c>
      <c r="AYX21" t="n">
        <v>0.2</v>
      </c>
      <c r="AYY21" t="n">
        <v>0.2</v>
      </c>
      <c r="AYZ21" t="n">
        <v>-0.1</v>
      </c>
      <c r="AZA21" t="n">
        <v>0.1</v>
      </c>
      <c r="AZB21" t="n">
        <v>0.1</v>
      </c>
      <c r="AZC21" t="n">
        <v>0.2</v>
      </c>
      <c r="AZD21" t="n">
        <v>0.1</v>
      </c>
      <c r="AZE21" t="n">
        <v>0.1</v>
      </c>
      <c r="AZF21" t="n">
        <v>0.1</v>
      </c>
      <c r="AZG21" t="n">
        <v>-0.1</v>
      </c>
      <c r="AZH21" t="n">
        <v>0.1</v>
      </c>
      <c r="AZI21" t="n">
        <v>0.4</v>
      </c>
      <c r="AZJ21" t="n">
        <v>0.1</v>
      </c>
      <c r="AZK21" t="n">
        <v>0.25</v>
      </c>
      <c r="AZL21" t="n">
        <v>-0.3</v>
      </c>
      <c r="AZM21" t="n">
        <v>0.25</v>
      </c>
      <c r="AZN21" t="n">
        <v>0.25</v>
      </c>
      <c r="AZO21" t="n">
        <v>0.2</v>
      </c>
      <c r="AZP21" t="n">
        <v>-0.1</v>
      </c>
      <c r="AZQ21" t="n">
        <v>0.2</v>
      </c>
      <c r="AZR21" t="n">
        <v>0.1</v>
      </c>
      <c r="AZS21" t="n">
        <v>0.1</v>
      </c>
      <c r="AZT21" t="n">
        <v>-0.1</v>
      </c>
      <c r="AZU21" t="n">
        <v>-0.1</v>
      </c>
      <c r="AZV21" t="n">
        <v>0.2</v>
      </c>
      <c r="AZW21" t="n">
        <v>0.1</v>
      </c>
      <c r="AZX21" t="n">
        <v>0.2</v>
      </c>
      <c r="AZY21" t="n">
        <v>0.2</v>
      </c>
      <c r="AZZ21" t="n">
        <v>0.2</v>
      </c>
      <c r="BAA21" t="n">
        <v>0.1</v>
      </c>
      <c r="BAB21" t="n">
        <v>0.1</v>
      </c>
      <c r="BAC21" t="n">
        <v>0.2</v>
      </c>
      <c r="BAD21" t="n">
        <v>0.2</v>
      </c>
      <c r="BAE21" t="n">
        <v>0.1</v>
      </c>
      <c r="BAF21" t="n">
        <v>0.25</v>
      </c>
      <c r="BAG21" t="n">
        <v>0.1</v>
      </c>
      <c r="BAH21" t="n">
        <v>-0.3</v>
      </c>
      <c r="BAI21" t="n">
        <v>0.2</v>
      </c>
      <c r="BAJ21" t="n">
        <v>-0.1</v>
      </c>
      <c r="BAK21" t="n">
        <v>0.2</v>
      </c>
      <c r="BAL21" t="n">
        <v>0.25</v>
      </c>
      <c r="BAM21" t="n">
        <v>0.2</v>
      </c>
      <c r="BAN21" t="n">
        <v>0.25</v>
      </c>
      <c r="BAO21" t="n">
        <v>0.2</v>
      </c>
      <c r="BAP21" t="n">
        <v>-0.3</v>
      </c>
      <c r="BAQ21" t="n">
        <v>0.25</v>
      </c>
      <c r="BAR21" t="n">
        <v>0.1</v>
      </c>
      <c r="BAS21" t="n">
        <v>0.2</v>
      </c>
      <c r="BAT21" t="n">
        <v>-0.1</v>
      </c>
      <c r="BAU21" t="n">
        <v>0.1</v>
      </c>
      <c r="BAV21" t="n">
        <v>0.1</v>
      </c>
      <c r="BAW21" t="n">
        <v>0.2</v>
      </c>
      <c r="BAX21" t="n">
        <v>0.1</v>
      </c>
      <c r="BAY21" t="n">
        <v>0.1</v>
      </c>
      <c r="BAZ21" t="n">
        <v>0.1</v>
      </c>
      <c r="BBA21" t="n">
        <v>0.1</v>
      </c>
      <c r="BBB21" t="n">
        <v>0.25</v>
      </c>
      <c r="BBC21" t="n">
        <v>0.1</v>
      </c>
      <c r="BBD21" t="n">
        <v>0.2</v>
      </c>
      <c r="BBE21" t="n">
        <v>-0.1</v>
      </c>
      <c r="BBF21" t="n">
        <v>0.1</v>
      </c>
      <c r="BBG21" t="n">
        <v>0.1</v>
      </c>
      <c r="BBH21" t="n">
        <v>-0.1</v>
      </c>
      <c r="BBI21" t="n">
        <v>0.1</v>
      </c>
      <c r="BBJ21" t="n">
        <v>0.4</v>
      </c>
      <c r="BBK21" t="n">
        <v>0.2</v>
      </c>
      <c r="BBL21" t="n">
        <v>0.1</v>
      </c>
      <c r="BBM21" t="n">
        <v>-0.1</v>
      </c>
      <c r="BBN21" t="n">
        <v>0.2</v>
      </c>
      <c r="BBO21" t="n">
        <v>-0.1</v>
      </c>
      <c r="BBP21" t="n">
        <v>-0.1</v>
      </c>
      <c r="BBQ21" t="n">
        <v>-0.1</v>
      </c>
      <c r="BBR21" t="n">
        <v>0.2</v>
      </c>
      <c r="BBS21" t="n">
        <v>0.1</v>
      </c>
      <c r="BBT21" t="n">
        <v>0.2</v>
      </c>
      <c r="BBU21" t="n">
        <v>0.1</v>
      </c>
      <c r="BBV21" t="n">
        <v>0.1</v>
      </c>
      <c r="BBW21" t="n">
        <v>0.2</v>
      </c>
      <c r="BBX21" t="n">
        <v>0.1</v>
      </c>
      <c r="BBY21" t="n">
        <v>0.1</v>
      </c>
      <c r="BBZ21" t="n">
        <v>0.25</v>
      </c>
      <c r="BCA21" t="n">
        <v>0.2</v>
      </c>
      <c r="BCB21" t="n">
        <v>0.2</v>
      </c>
      <c r="BCC21" t="n">
        <v>0.2</v>
      </c>
      <c r="BCD21" t="n">
        <v>0.1</v>
      </c>
      <c r="BCE21" t="n">
        <v>-0.1</v>
      </c>
      <c r="BCF21" t="n">
        <v>0.1</v>
      </c>
      <c r="BCG21" t="n">
        <v>0.2</v>
      </c>
      <c r="BCH21" t="n">
        <v>0.25</v>
      </c>
      <c r="BCI21" t="n">
        <v>0.1</v>
      </c>
      <c r="BCJ21" t="n">
        <v>-0.1</v>
      </c>
      <c r="BCK21" t="n">
        <v>0.1</v>
      </c>
      <c r="BCL21" t="n">
        <v>0.2</v>
      </c>
      <c r="BCM21" t="n">
        <v>0.1</v>
      </c>
      <c r="BCN21" t="n">
        <v>0.1</v>
      </c>
      <c r="BCO21" t="n">
        <v>0.1</v>
      </c>
      <c r="BCP21" t="n">
        <v>0.25</v>
      </c>
      <c r="BCQ21" t="n">
        <v>0.2</v>
      </c>
      <c r="BCR21" t="n">
        <v>0.2</v>
      </c>
      <c r="BCS21" t="n">
        <v>0.1</v>
      </c>
      <c r="BCT21" t="n">
        <v>0.1</v>
      </c>
      <c r="BCU21" t="n">
        <v>0.1</v>
      </c>
      <c r="BCV21" t="n">
        <v>-0.1</v>
      </c>
      <c r="BCW21" t="n">
        <v>0.25</v>
      </c>
      <c r="BCX21" t="n">
        <v>0.1</v>
      </c>
      <c r="BCY21" t="n">
        <v>0.1</v>
      </c>
      <c r="BCZ21" t="n">
        <v>0.1</v>
      </c>
      <c r="BDA21" t="n">
        <v>0.2</v>
      </c>
      <c r="BDB21" t="n">
        <v>0.2</v>
      </c>
      <c r="BDC21" t="n">
        <v>0.1</v>
      </c>
      <c r="BDD21" t="n">
        <v>0.2</v>
      </c>
      <c r="BDE21" t="n">
        <v>-0.1</v>
      </c>
      <c r="BDF21" t="n">
        <v>0.2</v>
      </c>
      <c r="BDG21" t="n">
        <v>0.1</v>
      </c>
      <c r="BDH21" t="n">
        <v>0.25</v>
      </c>
      <c r="BDI21" t="n">
        <v>0.2</v>
      </c>
      <c r="BDJ21" t="n">
        <v>0.25</v>
      </c>
      <c r="BDK21" t="n">
        <v>-0.3</v>
      </c>
      <c r="BDL21" t="n">
        <v>-0.1</v>
      </c>
      <c r="BDM21" t="n">
        <v>0.1</v>
      </c>
      <c r="BDN21" t="n">
        <v>-0.1</v>
      </c>
      <c r="BDO21" t="n">
        <v>0.1</v>
      </c>
      <c r="BDP21" t="n">
        <v>0.2</v>
      </c>
      <c r="BDQ21" t="n">
        <v>-0.1</v>
      </c>
      <c r="BDR21" t="n">
        <v>0.1</v>
      </c>
      <c r="BDS21" t="n">
        <v>0.1</v>
      </c>
      <c r="BDT21" t="n">
        <v>0.1</v>
      </c>
      <c r="BDU21" t="n">
        <v>0.25</v>
      </c>
      <c r="BDV21" t="n">
        <v>0.4</v>
      </c>
      <c r="BDW21" t="n">
        <v>0.1</v>
      </c>
      <c r="BDX21" t="n">
        <v>0.2</v>
      </c>
      <c r="BDY21" t="n">
        <v>-0.3</v>
      </c>
      <c r="BDZ21" t="n">
        <v>0.1</v>
      </c>
      <c r="BEA21" t="n">
        <v>0.1</v>
      </c>
      <c r="BEB21" t="n">
        <v>0.2</v>
      </c>
      <c r="BEC21" t="n">
        <v>0.1</v>
      </c>
      <c r="BED21" t="n">
        <v>0.2</v>
      </c>
      <c r="BEE21" t="n">
        <v>0.25</v>
      </c>
      <c r="BEF21" t="n">
        <v>0.1</v>
      </c>
      <c r="BEG21" t="n">
        <v>0.25</v>
      </c>
      <c r="BEH21" t="n">
        <v>0.1</v>
      </c>
      <c r="BEI21" t="n">
        <v>0.25</v>
      </c>
      <c r="BEJ21" t="n">
        <v>0.1</v>
      </c>
      <c r="BEK21" t="n">
        <v>0.1</v>
      </c>
      <c r="BEL21" t="n">
        <v>0.2</v>
      </c>
      <c r="BEM21" t="n">
        <v>0.1</v>
      </c>
      <c r="BEN21" t="n">
        <v>0.1</v>
      </c>
      <c r="BEO21" t="n">
        <v>0.1</v>
      </c>
      <c r="BEP21" t="n">
        <v>0.25</v>
      </c>
      <c r="BEQ21" t="n">
        <v>0.25</v>
      </c>
      <c r="BER21" t="n">
        <v>0.1</v>
      </c>
      <c r="BES21" t="n">
        <v>-0.1</v>
      </c>
      <c r="BET21" t="n">
        <v>0.1</v>
      </c>
      <c r="BEU21" t="n">
        <v>-0.3</v>
      </c>
      <c r="BEV21" t="n">
        <v>0.1</v>
      </c>
      <c r="BEW21" t="n">
        <v>0.1</v>
      </c>
      <c r="BEX21" t="n">
        <v>0.1</v>
      </c>
      <c r="BEY21" t="n">
        <v>-0.1</v>
      </c>
      <c r="BEZ21" t="n">
        <v>0.2</v>
      </c>
      <c r="BFA21" t="n">
        <v>0.2</v>
      </c>
      <c r="BFB21" t="n">
        <v>0.4</v>
      </c>
      <c r="BFC21" t="n">
        <v>0.25</v>
      </c>
      <c r="BFD21" t="n">
        <v>-0.1</v>
      </c>
      <c r="BFE21" t="n">
        <v>-0.1</v>
      </c>
      <c r="BFF21" t="n">
        <v>-0.3</v>
      </c>
      <c r="BFG21" t="n">
        <v>-0.3</v>
      </c>
      <c r="BFH21" t="n">
        <v>-0.1</v>
      </c>
      <c r="BFI21" t="n">
        <v>0.2</v>
      </c>
      <c r="BFJ21" t="n">
        <v>0.1</v>
      </c>
      <c r="BFK21" t="n">
        <v>0.2</v>
      </c>
      <c r="BFL21" t="n">
        <v>0.1</v>
      </c>
      <c r="BFM21" t="n">
        <v>0.1</v>
      </c>
      <c r="BFN21" t="n">
        <v>0.1</v>
      </c>
      <c r="BFO21" t="n">
        <v>0.1</v>
      </c>
      <c r="BFP21" t="n">
        <v>-0.1</v>
      </c>
      <c r="BFQ21" t="n">
        <v>0.2</v>
      </c>
      <c r="BFR21" t="n">
        <v>0.4</v>
      </c>
      <c r="BFS21" t="n">
        <v>-0.1</v>
      </c>
      <c r="BFT21" t="n">
        <v>0.2</v>
      </c>
      <c r="BFU21" t="n">
        <v>0.1</v>
      </c>
      <c r="BFV21" t="n">
        <v>0.1</v>
      </c>
      <c r="BFW21" t="n">
        <v>0.1</v>
      </c>
      <c r="BFX21" t="n">
        <v>0.25</v>
      </c>
      <c r="BFY21" t="n">
        <v>0.2</v>
      </c>
      <c r="BFZ21" t="n">
        <v>0.2</v>
      </c>
      <c r="BGA21" t="n">
        <v>0.2</v>
      </c>
      <c r="BGB21" t="n">
        <v>0.1</v>
      </c>
      <c r="BGC21" t="n">
        <v>-0.1</v>
      </c>
      <c r="BGD21" t="n">
        <v>-0.1</v>
      </c>
      <c r="BGE21" t="n">
        <v>0.1</v>
      </c>
      <c r="BGF21" t="n">
        <v>0.1</v>
      </c>
      <c r="BGG21" t="n">
        <v>0.2</v>
      </c>
      <c r="BGH21" t="n">
        <v>0.1</v>
      </c>
      <c r="BGI21" t="n">
        <v>0.1</v>
      </c>
      <c r="BGJ21" t="n">
        <v>0.1</v>
      </c>
      <c r="BGK21" t="n">
        <v>0.1</v>
      </c>
      <c r="BGL21" t="n">
        <v>0.25</v>
      </c>
      <c r="BGM21" t="n">
        <v>0.25</v>
      </c>
      <c r="BGN21" t="n">
        <v>0.1</v>
      </c>
      <c r="BGO21" t="n">
        <v>0.1</v>
      </c>
      <c r="BGP21" t="n">
        <v>0.1</v>
      </c>
      <c r="BGQ21" t="n">
        <v>0.2</v>
      </c>
      <c r="BGR21" t="n">
        <v>0.1</v>
      </c>
      <c r="BGS21" t="n">
        <v>-0.1</v>
      </c>
      <c r="BGT21" t="n">
        <v>0.1</v>
      </c>
      <c r="BGU21" t="n">
        <v>0.1</v>
      </c>
      <c r="BGV21" t="n">
        <v>0.1</v>
      </c>
      <c r="BGW21" t="n">
        <v>-0.1</v>
      </c>
      <c r="BGX21" t="n">
        <v>0.1</v>
      </c>
      <c r="BGY21" t="n">
        <v>0.25</v>
      </c>
      <c r="BGZ21" t="n">
        <v>0.1</v>
      </c>
      <c r="BHA21" t="n">
        <v>0.1</v>
      </c>
      <c r="BHB21" t="n">
        <v>0.2</v>
      </c>
      <c r="BHC21" t="n">
        <v>-0.1</v>
      </c>
      <c r="BHD21" t="n">
        <v>-0.1</v>
      </c>
      <c r="BHE21" t="n">
        <v>0.1</v>
      </c>
      <c r="BHF21" t="n">
        <v>0.1</v>
      </c>
      <c r="BHG21" t="n">
        <v>0.2</v>
      </c>
      <c r="BHH21" t="n">
        <v>-0.1</v>
      </c>
      <c r="BHI21" t="n">
        <v>0.25</v>
      </c>
      <c r="BHJ21" t="n">
        <v>0.1</v>
      </c>
      <c r="BHK21" t="n">
        <v>0.2</v>
      </c>
      <c r="BHL21" t="n">
        <v>0.1</v>
      </c>
      <c r="BHM21" t="n">
        <v>0.1</v>
      </c>
      <c r="BHN21" t="n">
        <v>0.1</v>
      </c>
      <c r="BHO21" t="n">
        <v>0.4</v>
      </c>
      <c r="BHP21" t="n">
        <v>0.1</v>
      </c>
      <c r="BHQ21" t="n">
        <v>0.2</v>
      </c>
      <c r="BHR21" t="n">
        <v>0.1</v>
      </c>
      <c r="BHS21" t="n">
        <v>0.2</v>
      </c>
      <c r="BHT21" t="n">
        <v>0.2</v>
      </c>
      <c r="BHU21" t="n">
        <v>0.2</v>
      </c>
      <c r="BHV21" t="n">
        <v>0.1</v>
      </c>
      <c r="BHW21" t="n">
        <v>0.25</v>
      </c>
      <c r="BHX21" t="n">
        <v>0.2</v>
      </c>
      <c r="BHY21" t="n">
        <v>0.1</v>
      </c>
      <c r="BHZ21" t="n">
        <v>0.2</v>
      </c>
      <c r="BIA21" t="n">
        <v>-0.1</v>
      </c>
      <c r="BIB21" t="n">
        <v>0.25</v>
      </c>
      <c r="BIC21" t="n">
        <v>0.25</v>
      </c>
      <c r="BID21" t="n">
        <v>0.1</v>
      </c>
      <c r="BIE21" t="n">
        <v>0.2</v>
      </c>
      <c r="BIF21" t="n">
        <v>0.1</v>
      </c>
      <c r="BIG21" t="n">
        <v>-0.1</v>
      </c>
      <c r="BIH21" t="n">
        <v>0.1</v>
      </c>
      <c r="BII21" t="n">
        <v>0.1</v>
      </c>
      <c r="BIJ21" t="n">
        <v>0.1</v>
      </c>
      <c r="BIK21" t="n">
        <v>0.1</v>
      </c>
      <c r="BIL21" t="n">
        <v>-0.1</v>
      </c>
      <c r="BIM21" t="n">
        <v>0.1</v>
      </c>
      <c r="BIN21" t="n">
        <v>0.2</v>
      </c>
      <c r="BIO21" t="n">
        <v>0.4</v>
      </c>
      <c r="BIP21" t="n">
        <v>0.2</v>
      </c>
      <c r="BIQ21" t="n">
        <v>-0.1</v>
      </c>
      <c r="BIR21" t="n">
        <v>-0.3</v>
      </c>
      <c r="BIS21" t="n">
        <v>0.2</v>
      </c>
      <c r="BIT21" t="n">
        <v>0.2</v>
      </c>
      <c r="BIU21" t="n">
        <v>-0.1</v>
      </c>
      <c r="BIV21" t="n">
        <v>0.2</v>
      </c>
      <c r="BIW21" t="n">
        <v>0.1</v>
      </c>
      <c r="BIX21" t="n">
        <v>0.1</v>
      </c>
      <c r="BIY21" t="n">
        <v>0.1</v>
      </c>
      <c r="BIZ21" t="n">
        <v>0.1</v>
      </c>
      <c r="BJA21" t="n">
        <v>-0.1</v>
      </c>
      <c r="BJB21" t="n">
        <v>0.4</v>
      </c>
      <c r="BJC21" t="n">
        <v>0.1</v>
      </c>
      <c r="BJD21" t="n">
        <v>0.1</v>
      </c>
      <c r="BJE21" t="n">
        <v>0.1</v>
      </c>
      <c r="BJF21" t="n">
        <v>0.1</v>
      </c>
      <c r="BJG21" t="n">
        <v>0.2</v>
      </c>
      <c r="BJH21" t="n">
        <v>0.25</v>
      </c>
      <c r="BJI21" t="n">
        <v>0.2</v>
      </c>
      <c r="BJJ21" t="n">
        <v>0.25</v>
      </c>
      <c r="BJK21" t="n">
        <v>-0.3</v>
      </c>
      <c r="BJL21" t="n">
        <v>-0.1</v>
      </c>
      <c r="BJM21" t="n">
        <v>0.1</v>
      </c>
      <c r="BJN21" t="n">
        <v>0.2</v>
      </c>
      <c r="BJO21" t="n">
        <v>0.2</v>
      </c>
      <c r="BJP21" t="n">
        <v>0.1</v>
      </c>
      <c r="BJQ21" t="n">
        <v>0.1</v>
      </c>
      <c r="BJR21" t="n">
        <v>0.2</v>
      </c>
      <c r="BJS21" t="n">
        <v>-0.3</v>
      </c>
      <c r="BJT21" t="n">
        <v>0.2</v>
      </c>
      <c r="BJU21" t="n">
        <v>-0.1</v>
      </c>
      <c r="BJV21" t="n">
        <v>0.1</v>
      </c>
      <c r="BJW21" t="n">
        <v>0.2</v>
      </c>
      <c r="BJX21" t="n">
        <v>-0.1</v>
      </c>
      <c r="BJY21" t="n">
        <v>0.2</v>
      </c>
      <c r="BJZ21" t="n">
        <v>0.25</v>
      </c>
      <c r="BKA21" t="n">
        <v>0.1</v>
      </c>
      <c r="BKB21" t="n">
        <v>0.2</v>
      </c>
      <c r="BKC21" t="n">
        <v>0.4</v>
      </c>
      <c r="BKD21" t="n">
        <v>0.1</v>
      </c>
      <c r="BKE21" t="n">
        <v>0.1</v>
      </c>
      <c r="BKF21" t="n">
        <v>0.1</v>
      </c>
      <c r="BKG21" t="n">
        <v>0.2</v>
      </c>
      <c r="BKH21" t="n">
        <v>0.25</v>
      </c>
      <c r="BKI21" t="n">
        <v>0.2</v>
      </c>
      <c r="BKJ21" t="n">
        <v>0.2</v>
      </c>
      <c r="BKK21" t="n">
        <v>0.1</v>
      </c>
      <c r="BKL21" t="n">
        <v>0.2</v>
      </c>
      <c r="BKM21" t="n">
        <v>-0.3</v>
      </c>
      <c r="BKN21" t="n">
        <v>0.2</v>
      </c>
      <c r="BKO21" t="n">
        <v>0.2</v>
      </c>
      <c r="BKP21" t="n">
        <v>0.2</v>
      </c>
      <c r="BKQ21" t="n">
        <v>0.2</v>
      </c>
      <c r="BKR21" t="n">
        <v>0.2</v>
      </c>
      <c r="BKS21" t="n">
        <v>0.1</v>
      </c>
      <c r="BKT21" t="n">
        <v>0.1</v>
      </c>
      <c r="BKU21" t="n">
        <v>0.2</v>
      </c>
      <c r="BKV21" t="n">
        <v>0.2</v>
      </c>
      <c r="BKW21" t="n">
        <v>0.1</v>
      </c>
      <c r="BKX21" t="n">
        <v>0.2</v>
      </c>
      <c r="BKY21" t="n">
        <v>0.1</v>
      </c>
      <c r="BKZ21" t="n">
        <v>-0.1</v>
      </c>
      <c r="BLA21" t="n">
        <v>0.1</v>
      </c>
      <c r="BLB21" t="n">
        <v>0.2</v>
      </c>
      <c r="BLC21" t="n">
        <v>0.1</v>
      </c>
      <c r="BLD21" t="n">
        <v>-0.1</v>
      </c>
      <c r="BLE21" t="n">
        <v>0.2</v>
      </c>
      <c r="BLF21" t="n">
        <v>-0.1</v>
      </c>
      <c r="BLG21" t="n">
        <v>0.1</v>
      </c>
      <c r="BLH21" t="n">
        <v>0.2</v>
      </c>
      <c r="BLI21" t="n">
        <v>0.1</v>
      </c>
      <c r="BLJ21" t="n">
        <v>-0.1</v>
      </c>
      <c r="BLK21" t="n">
        <v>0.25</v>
      </c>
      <c r="BLL21" t="n">
        <v>0.1</v>
      </c>
      <c r="BLM21" t="n">
        <v>0.1</v>
      </c>
      <c r="BLN21" t="n">
        <v>0.2</v>
      </c>
      <c r="BLO21" t="n">
        <v>0.25</v>
      </c>
      <c r="BLP21" t="n">
        <v>0.25</v>
      </c>
      <c r="BLQ21" t="n">
        <v>-0.1</v>
      </c>
      <c r="BLR21" t="n">
        <v>0.4</v>
      </c>
      <c r="BLS21" t="n">
        <v>0.1</v>
      </c>
      <c r="BLT21" t="n">
        <v>0.2</v>
      </c>
      <c r="BLU21" t="n">
        <v>0.1</v>
      </c>
      <c r="BLV21" t="n">
        <v>0.25</v>
      </c>
      <c r="BLW21" t="n">
        <v>0.1</v>
      </c>
      <c r="BLX21" t="n">
        <v>0.2</v>
      </c>
      <c r="BLY21" t="n">
        <v>0.25</v>
      </c>
      <c r="BLZ21" t="n">
        <v>0.2</v>
      </c>
      <c r="BMA21" t="n">
        <v>0.1</v>
      </c>
      <c r="BMB21" t="n">
        <v>0.1</v>
      </c>
      <c r="BMC21" t="n">
        <v>0.1</v>
      </c>
      <c r="BMD21" t="n">
        <v>0.1</v>
      </c>
      <c r="BME21" t="n">
        <v>0.2</v>
      </c>
      <c r="BMF21" t="n">
        <v>0.2</v>
      </c>
      <c r="BMG21" t="n">
        <v>0.2</v>
      </c>
      <c r="BMH21" t="n">
        <v>0.2</v>
      </c>
      <c r="BMI21" t="n">
        <v>0.1</v>
      </c>
      <c r="BMJ21" t="n">
        <v>0.1</v>
      </c>
      <c r="BMK21" t="n">
        <v>0.2</v>
      </c>
      <c r="BML21" t="n">
        <v>0.2</v>
      </c>
      <c r="BMM21" t="n">
        <v>0.1</v>
      </c>
      <c r="BMN21" t="n">
        <v>0.1</v>
      </c>
      <c r="BMO21" t="n">
        <v>0.1</v>
      </c>
      <c r="BMP21" t="n">
        <v>-0.3</v>
      </c>
      <c r="BMQ21" t="n">
        <v>0.1</v>
      </c>
      <c r="BMR21" t="n">
        <v>0.2</v>
      </c>
      <c r="BMS21" t="n">
        <v>0.1</v>
      </c>
      <c r="BMT21" t="n">
        <v>0.1</v>
      </c>
      <c r="BMU21" t="n">
        <v>0.2</v>
      </c>
      <c r="BMV21" t="n">
        <v>0.25</v>
      </c>
      <c r="BMW21" t="n">
        <v>0.2</v>
      </c>
      <c r="BMX21" t="n">
        <v>0.1</v>
      </c>
      <c r="BMY21" t="n">
        <v>-0.3</v>
      </c>
      <c r="BMZ21" t="n">
        <v>0.1</v>
      </c>
      <c r="BNA21" t="n">
        <v>0.4</v>
      </c>
      <c r="BNB21" t="n">
        <v>0.2</v>
      </c>
      <c r="BNC21" t="n">
        <v>0.4</v>
      </c>
      <c r="BND21" t="n">
        <v>0.1</v>
      </c>
      <c r="BNE21" t="n">
        <v>0.2</v>
      </c>
      <c r="BNF21" t="n">
        <v>0.1</v>
      </c>
      <c r="BNG21" t="n">
        <v>0.2</v>
      </c>
      <c r="BNH21" t="n">
        <v>0.1</v>
      </c>
      <c r="BNI21" t="n">
        <v>0.25</v>
      </c>
      <c r="BNJ21" t="n">
        <v>0.2</v>
      </c>
      <c r="BNK21" t="n">
        <v>0.1</v>
      </c>
      <c r="BNL21" t="n">
        <v>-0.1</v>
      </c>
      <c r="BNM21" t="n">
        <v>0.1</v>
      </c>
      <c r="BNN21" t="n">
        <v>0.2</v>
      </c>
      <c r="BNO21" t="n">
        <v>-0.1</v>
      </c>
      <c r="BNP21" t="n">
        <v>0.2</v>
      </c>
      <c r="BNQ21" t="n">
        <v>0.1</v>
      </c>
      <c r="BNR21" t="n">
        <v>0.1</v>
      </c>
      <c r="BNS21" t="n">
        <v>0.2</v>
      </c>
      <c r="BNT21" t="n">
        <v>-0.1</v>
      </c>
      <c r="BNU21" t="n">
        <v>0.25</v>
      </c>
      <c r="BNV21" t="n">
        <v>0.25</v>
      </c>
      <c r="BNW21" t="n">
        <v>0.1</v>
      </c>
      <c r="BNX21" t="n">
        <v>0.1</v>
      </c>
      <c r="BNY21" t="n">
        <v>0.2</v>
      </c>
      <c r="BNZ21" t="n">
        <v>-0.3</v>
      </c>
      <c r="BOA21" t="n">
        <v>-0.1</v>
      </c>
      <c r="BOB21" t="n">
        <v>0.2</v>
      </c>
      <c r="BOC21" t="n">
        <v>-0.1</v>
      </c>
      <c r="BOD21" t="n">
        <v>0.2</v>
      </c>
      <c r="BOE21" t="n">
        <v>0.1</v>
      </c>
      <c r="BOF21" t="n">
        <v>-0.1</v>
      </c>
      <c r="BOG21" t="n">
        <v>0.25</v>
      </c>
      <c r="BOH21" t="n">
        <v>0.1</v>
      </c>
      <c r="BOI21" t="n">
        <v>0.2</v>
      </c>
      <c r="BOJ21" t="n">
        <v>0.1</v>
      </c>
      <c r="BOK21" t="n">
        <v>-0.1</v>
      </c>
      <c r="BOL21" t="n">
        <v>0.2</v>
      </c>
      <c r="BOM21" t="n">
        <v>0.1</v>
      </c>
      <c r="BON21" t="n">
        <v>0.1</v>
      </c>
      <c r="BOO21" t="n">
        <v>-0.1</v>
      </c>
      <c r="BOP21" t="n">
        <v>0.1</v>
      </c>
      <c r="BOQ21" t="n">
        <v>0.1</v>
      </c>
      <c r="BOR21" t="n">
        <v>0.2</v>
      </c>
      <c r="BOS21" t="n">
        <v>0.2</v>
      </c>
      <c r="BOT21" t="n">
        <v>0.2</v>
      </c>
      <c r="BOU21" t="n">
        <v>0.2</v>
      </c>
      <c r="BOV21" t="n">
        <v>0.2</v>
      </c>
      <c r="BOW21" t="n">
        <v>-0.1</v>
      </c>
      <c r="BOX21" t="n">
        <v>0.25</v>
      </c>
      <c r="BOY21" t="n">
        <v>0.2</v>
      </c>
      <c r="BOZ21" t="n">
        <v>0.25</v>
      </c>
      <c r="BPA21" t="n">
        <v>0.2</v>
      </c>
      <c r="BPB21" t="n">
        <v>0.2</v>
      </c>
      <c r="BPC21" t="n">
        <v>0.1</v>
      </c>
      <c r="BPD21" t="n">
        <v>0.2</v>
      </c>
      <c r="BPE21" t="n">
        <v>0.1</v>
      </c>
      <c r="BPF21" t="n">
        <v>0.1</v>
      </c>
      <c r="BPG21" t="n">
        <v>0.1</v>
      </c>
      <c r="BPH21" t="n">
        <v>0.1</v>
      </c>
      <c r="BPI21" t="n">
        <v>0.1</v>
      </c>
      <c r="BPJ21" t="n">
        <v>-0.1</v>
      </c>
      <c r="BPK21" t="n">
        <v>0.1</v>
      </c>
      <c r="BPL21" t="n">
        <v>0.1</v>
      </c>
      <c r="BPM21" t="n">
        <v>0.2</v>
      </c>
      <c r="BPN21" t="n">
        <v>0.1</v>
      </c>
      <c r="BPO21" t="n">
        <v>0.2</v>
      </c>
      <c r="BPP21" t="n">
        <v>0.2</v>
      </c>
      <c r="BPQ21" t="n">
        <v>0.1</v>
      </c>
      <c r="BPR21" t="n">
        <v>0.1</v>
      </c>
      <c r="BPS21" t="n">
        <v>-0.1</v>
      </c>
      <c r="BPT21" t="n">
        <v>0.1</v>
      </c>
      <c r="BPU21" t="n">
        <v>0.1</v>
      </c>
      <c r="BPV21" t="n">
        <v>0.1</v>
      </c>
      <c r="BPW21" t="n">
        <v>0.1</v>
      </c>
      <c r="BPX21" t="n">
        <v>0.1</v>
      </c>
      <c r="BPY21" t="n">
        <v>0.1</v>
      </c>
      <c r="BPZ21" t="n">
        <v>0.2</v>
      </c>
      <c r="BQA21" t="n">
        <v>0.2</v>
      </c>
      <c r="BQB21" t="n">
        <v>0.25</v>
      </c>
      <c r="BQC21" t="n">
        <v>0.2</v>
      </c>
      <c r="BQD21" t="n">
        <v>0.25</v>
      </c>
      <c r="BQE21" t="n">
        <v>0.1</v>
      </c>
      <c r="BQF21" t="n">
        <v>0.1</v>
      </c>
      <c r="BQG21" t="n">
        <v>0.1</v>
      </c>
      <c r="BQH21" t="n">
        <v>0.1</v>
      </c>
      <c r="BQI21" t="n">
        <v>0.2</v>
      </c>
      <c r="BQJ21" t="n">
        <v>0.1</v>
      </c>
      <c r="BQK21" t="n">
        <v>0.1</v>
      </c>
      <c r="BQL21" t="n">
        <v>0.25</v>
      </c>
      <c r="BQM21" t="n">
        <v>0.1</v>
      </c>
      <c r="BQN21" t="n">
        <v>-0.1</v>
      </c>
      <c r="BQO21" t="n">
        <v>0.2</v>
      </c>
      <c r="BQP21" t="n">
        <v>0.1</v>
      </c>
      <c r="BQQ21" t="n">
        <v>0.2</v>
      </c>
      <c r="BQR21" t="n">
        <v>0.1</v>
      </c>
      <c r="BQS21" t="n">
        <v>0.2</v>
      </c>
      <c r="BQT21" t="n">
        <v>0.1</v>
      </c>
      <c r="BQU21" t="n">
        <v>0.1</v>
      </c>
      <c r="BQV21" t="n">
        <v>0.2</v>
      </c>
      <c r="BQW21" t="n">
        <v>0.1</v>
      </c>
      <c r="BQX21" t="n">
        <v>0.2</v>
      </c>
      <c r="BQY21" t="n">
        <v>0.2</v>
      </c>
      <c r="BQZ21" t="n">
        <v>0.25</v>
      </c>
      <c r="BRA21" t="n">
        <v>0.1</v>
      </c>
      <c r="BRB21" t="n">
        <v>0.1</v>
      </c>
      <c r="BRC21" t="n">
        <v>-0.1</v>
      </c>
      <c r="BRD21" t="n">
        <v>0.1</v>
      </c>
      <c r="BRE21" t="n">
        <v>0.2</v>
      </c>
      <c r="BRF21" t="n">
        <v>0.1</v>
      </c>
      <c r="BRG21" t="n">
        <v>0.2</v>
      </c>
      <c r="BRH21" t="n">
        <v>0.1</v>
      </c>
      <c r="BRI21" t="n">
        <v>0.4</v>
      </c>
      <c r="BRJ21" t="n">
        <v>0.2</v>
      </c>
      <c r="BRK21" t="n">
        <v>-0.1</v>
      </c>
      <c r="BRL21" t="n">
        <v>0.1</v>
      </c>
      <c r="BRM21" t="n">
        <v>0.1</v>
      </c>
      <c r="BRN21" t="n">
        <v>0.1</v>
      </c>
      <c r="BRO21" t="n">
        <v>-0.3</v>
      </c>
      <c r="BRP21" t="n">
        <v>0.1</v>
      </c>
      <c r="BRQ21" t="n">
        <v>0.1</v>
      </c>
      <c r="BRR21" t="n">
        <v>0.1</v>
      </c>
      <c r="BRS21" t="n">
        <v>0.2</v>
      </c>
      <c r="BRT21" t="n">
        <v>0.2</v>
      </c>
      <c r="BRU21" t="n">
        <v>0.2</v>
      </c>
      <c r="BRV21" t="n">
        <v>-0.1</v>
      </c>
      <c r="BRW21" t="n">
        <v>0.1</v>
      </c>
      <c r="BRX21" t="n">
        <v>0.2</v>
      </c>
      <c r="BRY21" t="n">
        <v>0.1</v>
      </c>
      <c r="BRZ21" t="n">
        <v>0.25</v>
      </c>
      <c r="BSA21" t="n">
        <v>0.2</v>
      </c>
      <c r="BSB21" t="n">
        <v>0.1</v>
      </c>
      <c r="BSC21" t="n">
        <v>-0.1</v>
      </c>
      <c r="BSD21" t="n">
        <v>0.1</v>
      </c>
      <c r="BSE21" t="n">
        <v>0.1</v>
      </c>
      <c r="BSF21" t="n">
        <v>0.2</v>
      </c>
      <c r="BSG21" t="n">
        <v>0.2</v>
      </c>
      <c r="BSH21" t="n">
        <v>0.1</v>
      </c>
      <c r="BSI21" t="n">
        <v>0.1</v>
      </c>
      <c r="BSJ21" t="n">
        <v>0.1</v>
      </c>
      <c r="BSK21" t="n">
        <v>0.2</v>
      </c>
      <c r="BSL21" t="n">
        <v>0.2</v>
      </c>
      <c r="BSM21" t="n">
        <v>0.1</v>
      </c>
      <c r="BSN21" t="n">
        <v>-0.1</v>
      </c>
      <c r="BSO21" t="n">
        <v>-0.1</v>
      </c>
      <c r="BSP21" t="n">
        <v>-0.1</v>
      </c>
      <c r="BSQ21" t="n">
        <v>0.2</v>
      </c>
      <c r="BSR21" t="n">
        <v>0.1</v>
      </c>
      <c r="BSS21" t="n">
        <v>0.2</v>
      </c>
      <c r="BST21" t="n">
        <v>0.2</v>
      </c>
      <c r="BSU21" t="n">
        <v>0.2</v>
      </c>
      <c r="BSV21" t="n">
        <v>0.1</v>
      </c>
      <c r="BSW21" t="n">
        <v>0.1</v>
      </c>
      <c r="BSX21" t="n">
        <v>0.2</v>
      </c>
      <c r="BSY21" t="n">
        <v>-0.1</v>
      </c>
      <c r="BSZ21" t="n">
        <v>0.1</v>
      </c>
      <c r="BTA21" t="n">
        <v>0.1</v>
      </c>
      <c r="BTB21" t="n">
        <v>0.2</v>
      </c>
      <c r="BTC21" t="n">
        <v>0.1</v>
      </c>
      <c r="BTD21" t="n">
        <v>0.25</v>
      </c>
      <c r="BTE21" t="n">
        <v>0.2</v>
      </c>
      <c r="BTF21" t="n">
        <v>0.1</v>
      </c>
      <c r="BTG21" t="n">
        <v>0.1</v>
      </c>
      <c r="BTH21" t="n">
        <v>0.2</v>
      </c>
      <c r="BTI21" t="n">
        <v>0.1</v>
      </c>
      <c r="BTJ21" t="n">
        <v>0.1</v>
      </c>
      <c r="BTK21" t="n">
        <v>0.25</v>
      </c>
      <c r="BTL21" t="n">
        <v>0.2</v>
      </c>
      <c r="BTM21" t="n">
        <v>0.2</v>
      </c>
      <c r="BTN21" t="n">
        <v>0.1</v>
      </c>
      <c r="BTO21" t="n">
        <v>0.2</v>
      </c>
      <c r="BTP21" t="n">
        <v>0.2</v>
      </c>
      <c r="BTQ21" t="n">
        <v>0.4</v>
      </c>
      <c r="BTR21" t="n">
        <v>0.1</v>
      </c>
      <c r="BTS21" t="n">
        <v>0.1</v>
      </c>
      <c r="BTT21" t="n">
        <v>0.1</v>
      </c>
      <c r="BTU21" t="n">
        <v>0.1</v>
      </c>
      <c r="BTV21" t="n">
        <v>0.2</v>
      </c>
      <c r="BTW21" t="n">
        <v>0.1</v>
      </c>
      <c r="BTX21" t="n">
        <v>0.1</v>
      </c>
      <c r="BTY21" t="n">
        <v>0.2</v>
      </c>
      <c r="BTZ21" t="n">
        <v>0.25</v>
      </c>
      <c r="BUA21" t="n">
        <v>0.1</v>
      </c>
      <c r="BUB21" t="n">
        <v>0.2</v>
      </c>
      <c r="BUC21" t="n">
        <v>0.25</v>
      </c>
      <c r="BUD21" t="n">
        <v>0.2</v>
      </c>
      <c r="BUE21" t="n">
        <v>0.1</v>
      </c>
      <c r="BUF21" t="n">
        <v>0.1</v>
      </c>
      <c r="BUG21" t="n">
        <v>0.1</v>
      </c>
      <c r="BUH21" t="n">
        <v>0.1</v>
      </c>
      <c r="BUI21" t="n">
        <v>-0.1</v>
      </c>
      <c r="BUJ21" t="n">
        <v>-0.1</v>
      </c>
      <c r="BUK21" t="n">
        <v>-0.1</v>
      </c>
      <c r="BUL21" t="n">
        <v>0.25</v>
      </c>
      <c r="BUM21" t="n">
        <v>0.1</v>
      </c>
      <c r="BUN21" t="n">
        <v>-0.1</v>
      </c>
      <c r="BUO21" t="n">
        <v>0.25</v>
      </c>
      <c r="BUP21" t="n">
        <v>0.1</v>
      </c>
      <c r="BUQ21" t="n">
        <v>0.25</v>
      </c>
      <c r="BUR21" t="n">
        <v>0.2</v>
      </c>
      <c r="BUS21" t="n">
        <v>0.1</v>
      </c>
      <c r="BUT21" t="n">
        <v>0.4</v>
      </c>
      <c r="BUU21" t="n">
        <v>0.1</v>
      </c>
      <c r="BUV21" t="n">
        <v>0.2</v>
      </c>
      <c r="BUW21" t="n">
        <v>-0.1</v>
      </c>
      <c r="BUX21" t="n">
        <v>0.2</v>
      </c>
      <c r="BUY21" t="n">
        <v>0.1</v>
      </c>
      <c r="BUZ21" t="n">
        <v>0.2</v>
      </c>
      <c r="BVA21" t="n">
        <v>0.1</v>
      </c>
      <c r="BVB21" t="n">
        <v>0.1</v>
      </c>
      <c r="BVC21" t="n">
        <v>0.1</v>
      </c>
      <c r="BVD21" t="n">
        <v>0.2</v>
      </c>
      <c r="BVE21" t="n">
        <v>0.1</v>
      </c>
      <c r="BVF21" t="n">
        <v>0.2</v>
      </c>
      <c r="BVG21" t="n">
        <v>0.2</v>
      </c>
      <c r="BVH21" t="n">
        <v>0.1</v>
      </c>
      <c r="BVI21" t="n">
        <v>0.2</v>
      </c>
      <c r="BVJ21" t="n">
        <v>0.2</v>
      </c>
      <c r="BVK21" t="n">
        <v>0.1</v>
      </c>
      <c r="BVL21" t="n">
        <v>0.1</v>
      </c>
      <c r="BVM21" t="n">
        <v>0.4</v>
      </c>
      <c r="BVN21" t="n">
        <v>0.2</v>
      </c>
      <c r="BVO21" t="n">
        <v>0.1</v>
      </c>
      <c r="BVP21" t="n">
        <v>0.2</v>
      </c>
      <c r="BVQ21" t="n">
        <v>0.1</v>
      </c>
      <c r="BVR21" t="n">
        <v>-0.1</v>
      </c>
      <c r="BVS21" t="n">
        <v>-0.1</v>
      </c>
      <c r="BVT21" t="n">
        <v>0.1</v>
      </c>
      <c r="BVU21" t="n">
        <v>-0.3</v>
      </c>
      <c r="BVV21" t="n">
        <v>0.2</v>
      </c>
      <c r="BVW21" t="n">
        <v>0.1</v>
      </c>
      <c r="BVX21" t="n">
        <v>0.1</v>
      </c>
      <c r="BVY21" t="n">
        <v>0.1</v>
      </c>
      <c r="BVZ21" t="n">
        <v>0.4</v>
      </c>
      <c r="BWA21" t="n">
        <v>0.2</v>
      </c>
      <c r="BWB21" t="n">
        <v>0.25</v>
      </c>
      <c r="BWC21" t="n">
        <v>0.1</v>
      </c>
      <c r="BWD21" t="n">
        <v>0.25</v>
      </c>
      <c r="BWE21" t="n">
        <v>0.2</v>
      </c>
      <c r="BWF21" t="n">
        <v>0.2</v>
      </c>
      <c r="BWG21" t="n">
        <v>-0.1</v>
      </c>
      <c r="BWH21" t="n">
        <v>0.1</v>
      </c>
      <c r="BWI21" t="n">
        <v>0.1</v>
      </c>
      <c r="BWJ21" t="n">
        <v>0.2</v>
      </c>
      <c r="BWK21" t="n">
        <v>0.25</v>
      </c>
      <c r="BWL21" t="n">
        <v>0.2</v>
      </c>
      <c r="BWM21" t="n">
        <v>0.2</v>
      </c>
      <c r="BWN21" t="n">
        <v>0.1</v>
      </c>
      <c r="BWO21" t="n">
        <v>0.25</v>
      </c>
      <c r="BWP21" t="n">
        <v>0.25</v>
      </c>
      <c r="BWQ21" t="n">
        <v>0.2</v>
      </c>
      <c r="BWR21" t="n">
        <v>0.25</v>
      </c>
      <c r="BWS21" t="n">
        <v>-0.1</v>
      </c>
      <c r="BWT21" t="n">
        <v>0.2</v>
      </c>
      <c r="BWU21" t="n">
        <v>0.2</v>
      </c>
      <c r="BWV21" t="n">
        <v>-0.1</v>
      </c>
      <c r="BWW21" t="n">
        <v>0.2</v>
      </c>
      <c r="BWX21" t="n">
        <v>0.1</v>
      </c>
      <c r="BWY21" t="n">
        <v>0.2</v>
      </c>
      <c r="BWZ21" t="n">
        <v>0.2</v>
      </c>
      <c r="BXA21" t="n">
        <v>0.25</v>
      </c>
      <c r="BXB21" t="n">
        <v>0.1</v>
      </c>
      <c r="BXC21" t="n">
        <v>0.2</v>
      </c>
      <c r="BXD21" t="n">
        <v>0.1</v>
      </c>
      <c r="BXE21" t="n">
        <v>0.25</v>
      </c>
      <c r="BXF21" t="n">
        <v>0.1</v>
      </c>
      <c r="BXG21" t="n">
        <v>-0.3</v>
      </c>
      <c r="BXH21" t="n">
        <v>0.1</v>
      </c>
      <c r="BXI21" t="n">
        <v>-0.1</v>
      </c>
      <c r="BXJ21" t="n">
        <v>-0.1</v>
      </c>
      <c r="BXK21" t="n">
        <v>-0.1</v>
      </c>
      <c r="BXL21" t="n">
        <v>0.1</v>
      </c>
      <c r="BXM21" t="n">
        <v>0.1</v>
      </c>
      <c r="BXN21" t="n">
        <v>0.1</v>
      </c>
      <c r="BXO21" t="n">
        <v>0.2</v>
      </c>
      <c r="BXP21" t="n">
        <v>0.1</v>
      </c>
      <c r="BXQ21" t="n">
        <v>0.25</v>
      </c>
      <c r="BXR21" t="n">
        <v>0.2</v>
      </c>
      <c r="BXS21" t="n">
        <v>-0.1</v>
      </c>
      <c r="BXT21" t="n">
        <v>0.25</v>
      </c>
      <c r="BXU21" t="n">
        <v>-0.1</v>
      </c>
      <c r="BXV21" t="n">
        <v>0.25</v>
      </c>
      <c r="BXW21" t="n">
        <v>0.1</v>
      </c>
      <c r="BXX21" t="n">
        <v>0.2</v>
      </c>
      <c r="BXY21" t="n">
        <v>0.1</v>
      </c>
      <c r="BXZ21" t="n">
        <v>0.1</v>
      </c>
      <c r="BYA21" t="n">
        <v>0.2</v>
      </c>
      <c r="BYB21" t="n">
        <v>0.1</v>
      </c>
      <c r="BYC21" t="n">
        <v>0.1</v>
      </c>
      <c r="BYD21" t="n">
        <v>-0.1</v>
      </c>
      <c r="BYE21" t="n">
        <v>-0.1</v>
      </c>
      <c r="BYF21" t="n">
        <v>0.2</v>
      </c>
      <c r="BYG21" t="n">
        <v>0.25</v>
      </c>
      <c r="BYH21" t="n">
        <v>0.25</v>
      </c>
      <c r="BYI21" t="n">
        <v>-0.1</v>
      </c>
      <c r="BYJ21" t="n">
        <v>-0.1</v>
      </c>
      <c r="BYK21" t="n">
        <v>0.2</v>
      </c>
      <c r="BYL21" t="n">
        <v>0.2</v>
      </c>
      <c r="BYM21" t="n">
        <v>-0.1</v>
      </c>
      <c r="BYN21" t="n">
        <v>0.1</v>
      </c>
      <c r="BYO21" t="n">
        <v>0.1</v>
      </c>
      <c r="BYP21" t="n">
        <v>0.2</v>
      </c>
      <c r="BYQ21" t="n">
        <v>0.1</v>
      </c>
      <c r="BYR21" t="n">
        <v>0.1</v>
      </c>
      <c r="BYS21" t="n">
        <v>0.1</v>
      </c>
      <c r="BYT21" t="n">
        <v>0.1</v>
      </c>
      <c r="BYU21" t="n">
        <v>-0.1</v>
      </c>
      <c r="BYV21" t="n">
        <v>0.1</v>
      </c>
      <c r="BYW21" t="n">
        <v>-0.3</v>
      </c>
      <c r="BYX21" t="n">
        <v>-0.1</v>
      </c>
      <c r="BYY21" t="n">
        <v>0.4</v>
      </c>
      <c r="BYZ21" t="n">
        <v>0.2</v>
      </c>
      <c r="BZA21" t="n">
        <v>0.2</v>
      </c>
      <c r="BZB21" t="n">
        <v>0.2</v>
      </c>
      <c r="BZC21" t="n">
        <v>-0.1</v>
      </c>
      <c r="BZD21" t="n">
        <v>0.1</v>
      </c>
      <c r="BZE21" t="n">
        <v>0.1</v>
      </c>
      <c r="BZF21" t="n">
        <v>0.2</v>
      </c>
      <c r="BZG21" t="n">
        <v>0.2</v>
      </c>
      <c r="BZH21" t="n">
        <v>0.1</v>
      </c>
      <c r="BZI21" t="n">
        <v>0.1</v>
      </c>
      <c r="BZJ21" t="n">
        <v>0.1</v>
      </c>
      <c r="BZK21" t="n">
        <v>0.1</v>
      </c>
      <c r="BZL21" t="n">
        <v>0.1</v>
      </c>
      <c r="BZM21" t="n">
        <v>0.2</v>
      </c>
      <c r="BZN21" t="n">
        <v>0.2</v>
      </c>
      <c r="BZO21" t="n">
        <v>0.2</v>
      </c>
      <c r="BZP21" t="n">
        <v>0.2</v>
      </c>
      <c r="BZQ21" t="n">
        <v>0.2</v>
      </c>
      <c r="BZR21" t="n">
        <v>0.1</v>
      </c>
      <c r="BZS21" t="n">
        <v>0.1</v>
      </c>
      <c r="BZT21" t="n">
        <v>0.1</v>
      </c>
      <c r="BZU21" t="n">
        <v>-0.1</v>
      </c>
      <c r="BZV21" t="n">
        <v>0.2</v>
      </c>
      <c r="BZW21" t="n">
        <v>0.1</v>
      </c>
      <c r="BZX21" t="n">
        <v>0.1</v>
      </c>
      <c r="BZY21" t="n">
        <v>0.2</v>
      </c>
      <c r="BZZ21" t="n">
        <v>0.1</v>
      </c>
      <c r="CAA21" t="n">
        <v>0.25</v>
      </c>
      <c r="CAB21" t="n">
        <v>0.2</v>
      </c>
      <c r="CAC21" t="n">
        <v>0.2</v>
      </c>
      <c r="CAD21" t="n">
        <v>0.1</v>
      </c>
      <c r="CAE21" t="n">
        <v>0.1</v>
      </c>
      <c r="CAF21" t="n">
        <v>-0.1</v>
      </c>
      <c r="CAG21" t="n">
        <v>0.1</v>
      </c>
      <c r="CAH21" t="n">
        <v>0.25</v>
      </c>
      <c r="CAI21" t="n">
        <v>0.25</v>
      </c>
      <c r="CAJ21" t="n">
        <v>-0.1</v>
      </c>
      <c r="CAK21" t="n">
        <v>0.4</v>
      </c>
      <c r="CAL21" t="n">
        <v>0.2</v>
      </c>
      <c r="CAM21" t="n">
        <v>-0.1</v>
      </c>
      <c r="CAN21" t="n">
        <v>0.1</v>
      </c>
      <c r="CAO21" t="n">
        <v>0.2</v>
      </c>
      <c r="CAP21" t="n">
        <v>0.1</v>
      </c>
      <c r="CAQ21" t="n">
        <v>-0.1</v>
      </c>
      <c r="CAR21" t="n">
        <v>0.1</v>
      </c>
      <c r="CAS21" t="n">
        <v>0.2</v>
      </c>
      <c r="CAT21" t="n">
        <v>0.1</v>
      </c>
      <c r="CAU21" t="n">
        <v>0.2</v>
      </c>
      <c r="CAV21" t="n">
        <v>0.25</v>
      </c>
      <c r="CAW21" t="n">
        <v>0.25</v>
      </c>
      <c r="CAX21" t="n">
        <v>0.2</v>
      </c>
      <c r="CAY21" t="n">
        <v>0.25</v>
      </c>
      <c r="CAZ21" t="n">
        <v>0.1</v>
      </c>
      <c r="CBA21" t="n">
        <v>-0.1</v>
      </c>
      <c r="CBB21" t="n">
        <v>0.1</v>
      </c>
      <c r="CBC21" t="n">
        <v>0.1</v>
      </c>
      <c r="CBD21" t="n">
        <v>0.1</v>
      </c>
      <c r="CBE21" t="n">
        <v>-0.1</v>
      </c>
      <c r="CBF21" t="n">
        <v>0.1</v>
      </c>
      <c r="CBG21" t="n">
        <v>0.1</v>
      </c>
      <c r="CBH21" t="n">
        <v>0.4</v>
      </c>
      <c r="CBI21" t="n">
        <v>0.2</v>
      </c>
      <c r="CBJ21" t="n">
        <v>0.1</v>
      </c>
      <c r="CBK21" t="n">
        <v>0.2</v>
      </c>
      <c r="CBL21" t="n">
        <v>0.1</v>
      </c>
      <c r="CBM21" t="n">
        <v>0.1</v>
      </c>
      <c r="CBN21" t="n">
        <v>0.1</v>
      </c>
      <c r="CBO21" t="n">
        <v>0.2</v>
      </c>
      <c r="CBP21" t="n">
        <v>0.1</v>
      </c>
      <c r="CBQ21" t="n">
        <v>0.4</v>
      </c>
      <c r="CBR21" t="n">
        <v>0.2</v>
      </c>
      <c r="CBS21" t="n">
        <v>0.1</v>
      </c>
      <c r="CBT21" t="n">
        <v>0.2</v>
      </c>
      <c r="CBU21" t="n">
        <v>-0.1</v>
      </c>
      <c r="CBV21" t="n">
        <v>0.2</v>
      </c>
      <c r="CBW21" t="n">
        <v>0.2</v>
      </c>
      <c r="CBX21" t="n">
        <v>0.1</v>
      </c>
      <c r="CBY21" t="n">
        <v>0.2</v>
      </c>
      <c r="CBZ21" t="n">
        <v>0.1</v>
      </c>
      <c r="CCA21" t="n">
        <v>-0.1</v>
      </c>
      <c r="CCB21" t="n">
        <v>0.1</v>
      </c>
      <c r="CCC21" t="n">
        <v>0.4</v>
      </c>
      <c r="CCD21" t="n">
        <v>0.2</v>
      </c>
      <c r="CCE21" t="n">
        <v>0.1</v>
      </c>
      <c r="CCF21" t="n">
        <v>0.2</v>
      </c>
      <c r="CCG21" t="n">
        <v>0.1</v>
      </c>
      <c r="CCH21" t="n">
        <v>0.2</v>
      </c>
      <c r="CCI21" t="n">
        <v>0.25</v>
      </c>
      <c r="CCJ21" t="n">
        <v>0.25</v>
      </c>
      <c r="CCK21" t="n">
        <v>-0.1</v>
      </c>
      <c r="CCL21" t="n">
        <v>-0.1</v>
      </c>
      <c r="CCM21" t="n">
        <v>0.2</v>
      </c>
      <c r="CCN21" t="n">
        <v>0.2</v>
      </c>
      <c r="CCO21" t="n">
        <v>0.1</v>
      </c>
      <c r="CCP21" t="n">
        <v>-0.1</v>
      </c>
      <c r="CCQ21" t="n">
        <v>0.4</v>
      </c>
      <c r="CCR21" t="n">
        <v>-0.1</v>
      </c>
      <c r="CCS21" t="n">
        <v>0.2</v>
      </c>
      <c r="CCT21" t="n">
        <v>0.2</v>
      </c>
      <c r="CCU21" t="n">
        <v>0.2</v>
      </c>
      <c r="CCV21" t="n">
        <v>-0.1</v>
      </c>
      <c r="CCW21" t="n">
        <v>0.1</v>
      </c>
      <c r="CCX21" t="n">
        <v>0.25</v>
      </c>
      <c r="CCY21" t="n">
        <v>0.1</v>
      </c>
      <c r="CCZ21" t="n">
        <v>0.1</v>
      </c>
      <c r="CDA21" t="n">
        <v>-0.1</v>
      </c>
      <c r="CDB21" t="n">
        <v>0.1</v>
      </c>
      <c r="CDC21" t="n">
        <v>0.1</v>
      </c>
      <c r="CDD21" t="n">
        <v>0.2</v>
      </c>
      <c r="CDE21" t="n">
        <v>-0.1</v>
      </c>
      <c r="CDF21" t="n">
        <v>-0.1</v>
      </c>
      <c r="CDG21" t="n">
        <v>0.1</v>
      </c>
      <c r="CDH21" t="n">
        <v>-0.1</v>
      </c>
      <c r="CDI21" t="n">
        <v>0.1</v>
      </c>
      <c r="CDJ21" t="n">
        <v>0.1</v>
      </c>
      <c r="CDK21" t="n">
        <v>0.2</v>
      </c>
      <c r="CDL21" t="n">
        <v>0.1</v>
      </c>
      <c r="CDM21" t="n">
        <v>0.1</v>
      </c>
      <c r="CDN21" t="n">
        <v>0.4</v>
      </c>
      <c r="CDO21" t="n">
        <v>0.1</v>
      </c>
      <c r="CDP21" t="n">
        <v>0.1</v>
      </c>
      <c r="CDQ21" t="n">
        <v>0.1</v>
      </c>
      <c r="CDR21" t="n">
        <v>0.1</v>
      </c>
      <c r="CDS21" t="n">
        <v>0.2</v>
      </c>
      <c r="CDT21" t="n">
        <v>0.1</v>
      </c>
      <c r="CDU21" t="n">
        <v>0.2</v>
      </c>
      <c r="CDV21" t="n">
        <v>0.1</v>
      </c>
      <c r="CDW21" t="n">
        <v>0.2</v>
      </c>
      <c r="CDX21" t="n">
        <v>0.1</v>
      </c>
      <c r="CDY21" t="n">
        <v>0.1</v>
      </c>
      <c r="CDZ21" t="n">
        <v>0.1</v>
      </c>
      <c r="CEA21" t="n">
        <v>-0.1</v>
      </c>
      <c r="CEB21" t="n">
        <v>0.1</v>
      </c>
      <c r="CEC21" t="n">
        <v>0.2</v>
      </c>
      <c r="CED21" t="n">
        <v>-0.1</v>
      </c>
      <c r="CEE21" t="n">
        <v>0.1</v>
      </c>
      <c r="CEF21" t="n">
        <v>0.1</v>
      </c>
      <c r="CEG21" t="n">
        <v>0.2</v>
      </c>
      <c r="CEH21" t="n">
        <v>0.1</v>
      </c>
      <c r="CEI21" t="n">
        <v>-0.1</v>
      </c>
      <c r="CEJ21" t="n">
        <v>-0.1</v>
      </c>
      <c r="CEK21" t="n">
        <v>0.2</v>
      </c>
      <c r="CEL21" t="n">
        <v>0.1</v>
      </c>
      <c r="CEM21" t="n">
        <v>-0.1</v>
      </c>
      <c r="CEN21" t="n">
        <v>0.1</v>
      </c>
      <c r="CEO21" t="n">
        <v>0.1</v>
      </c>
      <c r="CEP21" t="n">
        <v>-0.1</v>
      </c>
      <c r="CEQ21" t="n">
        <v>0.2</v>
      </c>
      <c r="CER21" t="n">
        <v>0.1</v>
      </c>
      <c r="CES21" t="n">
        <v>0.2</v>
      </c>
      <c r="CET21" t="n">
        <v>-0.1</v>
      </c>
      <c r="CEU21" t="n">
        <v>0.2</v>
      </c>
      <c r="CEV21" t="n">
        <v>-0.3</v>
      </c>
      <c r="CEW21" t="n">
        <v>0.1</v>
      </c>
      <c r="CEX21" t="n">
        <v>-0.1</v>
      </c>
      <c r="CEY21" t="n">
        <v>0.2</v>
      </c>
      <c r="CEZ21" t="n">
        <v>0.1</v>
      </c>
      <c r="CFA21" t="n">
        <v>0.2</v>
      </c>
      <c r="CFB21" t="n">
        <v>0.1</v>
      </c>
      <c r="CFC21" t="n">
        <v>0.1</v>
      </c>
      <c r="CFD21" t="n">
        <v>-0.1</v>
      </c>
      <c r="CFE21" t="n">
        <v>0.2</v>
      </c>
      <c r="CFF21" t="n">
        <v>0.2</v>
      </c>
      <c r="CFG21" t="n">
        <v>0.1</v>
      </c>
      <c r="CFH21" t="n">
        <v>0.2</v>
      </c>
      <c r="CFI21" t="n">
        <v>0.2</v>
      </c>
      <c r="CFJ21" t="n">
        <v>0.1</v>
      </c>
      <c r="CFK21" t="n">
        <v>-0.1</v>
      </c>
      <c r="CFL21" t="n">
        <v>0.1</v>
      </c>
      <c r="CFM21" t="n">
        <v>0.1</v>
      </c>
      <c r="CFN21" t="n">
        <v>0.2</v>
      </c>
      <c r="CFO21" t="n">
        <v>0.1</v>
      </c>
      <c r="CFP21" t="n">
        <v>0.2</v>
      </c>
      <c r="CFQ21" t="n">
        <v>0.25</v>
      </c>
      <c r="CFR21" t="n">
        <v>0.1</v>
      </c>
      <c r="CFS21" t="n">
        <v>0.1</v>
      </c>
      <c r="CFT21" t="n">
        <v>0.1</v>
      </c>
      <c r="CFU21" t="n">
        <v>0.1</v>
      </c>
      <c r="CFV21" t="n">
        <v>0.1</v>
      </c>
      <c r="CFW21" t="n">
        <v>-0.1</v>
      </c>
      <c r="CFX21" t="n">
        <v>0.1</v>
      </c>
      <c r="CFY21" t="n">
        <v>0.1</v>
      </c>
      <c r="CFZ21" t="n">
        <v>0.1</v>
      </c>
      <c r="CGA21" t="n">
        <v>-0.1</v>
      </c>
      <c r="CGB21" t="n">
        <v>-0.1</v>
      </c>
      <c r="CGC21" t="n">
        <v>0.2</v>
      </c>
      <c r="CGD21" t="n">
        <v>0.2</v>
      </c>
      <c r="CGE21" t="n">
        <v>0.1</v>
      </c>
      <c r="CGF21" t="n">
        <v>0.2</v>
      </c>
      <c r="CGG21" t="n">
        <v>0.2</v>
      </c>
      <c r="CGH21" t="n">
        <v>-0.3</v>
      </c>
      <c r="CGI21" t="n">
        <v>0.1</v>
      </c>
      <c r="CGJ21" t="n">
        <v>0.1</v>
      </c>
      <c r="CGK21" t="n">
        <v>0.1</v>
      </c>
      <c r="CGL21" t="n">
        <v>0.1</v>
      </c>
      <c r="CGM21" t="n">
        <v>0.2</v>
      </c>
      <c r="CGN21" t="n">
        <v>0.25</v>
      </c>
      <c r="CGO21" t="n">
        <v>0.1</v>
      </c>
      <c r="CGP21" t="n">
        <v>0.25</v>
      </c>
      <c r="CGQ21" t="n">
        <v>-0.1</v>
      </c>
      <c r="CGR21" t="n">
        <v>0.2</v>
      </c>
      <c r="CGS21" t="n">
        <v>0.1</v>
      </c>
      <c r="CGT21" t="n">
        <v>-0.1</v>
      </c>
      <c r="CGU21" t="n">
        <v>0.2</v>
      </c>
      <c r="CGV21" t="n">
        <v>-0.1</v>
      </c>
      <c r="CGW21" t="n">
        <v>0.1</v>
      </c>
      <c r="CGX21" t="n">
        <v>-0.1</v>
      </c>
      <c r="CGY21" t="n">
        <v>0.1</v>
      </c>
      <c r="CGZ21" t="n">
        <v>0.1</v>
      </c>
      <c r="CHA21" t="n">
        <v>0.1</v>
      </c>
      <c r="CHB21" t="n">
        <v>0.25</v>
      </c>
      <c r="CHC21" t="n">
        <v>0.1</v>
      </c>
      <c r="CHD21" t="n">
        <v>0.25</v>
      </c>
      <c r="CHE21" t="n">
        <v>0.1</v>
      </c>
      <c r="CHF21" t="n">
        <v>-0.1</v>
      </c>
      <c r="CHG21" t="n">
        <v>-0.1</v>
      </c>
      <c r="CHH21" t="n">
        <v>0.1</v>
      </c>
      <c r="CHI21" t="n">
        <v>-0.1</v>
      </c>
      <c r="CHJ21" t="n">
        <v>0.1</v>
      </c>
      <c r="CHK21" t="n">
        <v>0.1</v>
      </c>
      <c r="CHL21" t="n">
        <v>0.2</v>
      </c>
      <c r="CHM21" t="n">
        <v>0.2</v>
      </c>
      <c r="CHN21" t="n">
        <v>-0.1</v>
      </c>
      <c r="CHO21" t="n">
        <v>0.2</v>
      </c>
      <c r="CHP21" t="n">
        <v>0.1</v>
      </c>
      <c r="CHQ21" t="n">
        <v>0.2</v>
      </c>
      <c r="CHR21" t="n">
        <v>0.2</v>
      </c>
      <c r="CHS21" t="n">
        <v>0.25</v>
      </c>
      <c r="CHT21" t="n">
        <v>0.2</v>
      </c>
      <c r="CHU21" t="n">
        <v>0.1</v>
      </c>
      <c r="CHV21" t="n">
        <v>0.2</v>
      </c>
      <c r="CHW21" t="n">
        <v>0.2</v>
      </c>
      <c r="CHX21" t="n">
        <v>0.1</v>
      </c>
      <c r="CHY21" t="n">
        <v>0.1</v>
      </c>
      <c r="CHZ21" t="n">
        <v>-0.1</v>
      </c>
      <c r="CIA21" t="n">
        <v>0.1</v>
      </c>
      <c r="CIB21" t="n">
        <v>0.1</v>
      </c>
      <c r="CIC21" t="n">
        <v>0.2</v>
      </c>
      <c r="CID21" t="n">
        <v>0.1</v>
      </c>
      <c r="CIE21" t="n">
        <v>0.1</v>
      </c>
      <c r="CIF21" t="n">
        <v>0.1</v>
      </c>
      <c r="CIG21" t="n">
        <v>0.25</v>
      </c>
      <c r="CIH21" t="n">
        <v>0.1</v>
      </c>
      <c r="CII21" t="n">
        <v>0.2</v>
      </c>
      <c r="CIJ21" t="n">
        <v>0.1</v>
      </c>
      <c r="CIK21" t="n">
        <v>0.25</v>
      </c>
      <c r="CIL21" t="n">
        <v>-0.1</v>
      </c>
      <c r="CIM21" t="n">
        <v>0.1</v>
      </c>
      <c r="CIN21" t="n">
        <v>-0.3</v>
      </c>
      <c r="CIO21" t="n">
        <v>0.1</v>
      </c>
      <c r="CIP21" t="n">
        <v>0.2</v>
      </c>
      <c r="CIQ21" t="n">
        <v>0.2</v>
      </c>
      <c r="CIR21" t="n">
        <v>0.1</v>
      </c>
      <c r="CIS21" t="n">
        <v>0.2</v>
      </c>
      <c r="CIT21" t="n">
        <v>-0.1</v>
      </c>
      <c r="CIU21" t="n">
        <v>-0.3</v>
      </c>
      <c r="CIV21" t="n">
        <v>0.4</v>
      </c>
      <c r="CIW21" t="n">
        <v>0.2</v>
      </c>
      <c r="CIX21" t="n">
        <v>-0.3</v>
      </c>
      <c r="CIY21" t="n">
        <v>0.1</v>
      </c>
      <c r="CIZ21" t="n">
        <v>0.2</v>
      </c>
      <c r="CJA21" t="n">
        <v>0.4</v>
      </c>
      <c r="CJB21" t="n">
        <v>0.1</v>
      </c>
      <c r="CJC21" t="n">
        <v>0.1</v>
      </c>
      <c r="CJD21" t="n">
        <v>0.25</v>
      </c>
      <c r="CJE21" t="n">
        <v>0.1</v>
      </c>
      <c r="CJF21" t="n">
        <v>-0.1</v>
      </c>
      <c r="CJG21" t="n">
        <v>0.1</v>
      </c>
      <c r="CJH21" t="n">
        <v>0.1</v>
      </c>
      <c r="CJI21" t="n">
        <v>-0.1</v>
      </c>
      <c r="CJJ21" t="n">
        <v>0.2</v>
      </c>
      <c r="CJK21" t="n">
        <v>0.1</v>
      </c>
      <c r="CJL21" t="n">
        <v>-0.1</v>
      </c>
      <c r="CJM21" t="n">
        <v>0.1</v>
      </c>
      <c r="CJN21" t="n">
        <v>0.2</v>
      </c>
      <c r="CJO21" t="n">
        <v>0.2</v>
      </c>
      <c r="CJP21" t="n">
        <v>-0.1</v>
      </c>
      <c r="CJQ21" t="n">
        <v>0.25</v>
      </c>
      <c r="CJR21" t="n">
        <v>0.2</v>
      </c>
      <c r="CJS21" t="n">
        <v>0.1</v>
      </c>
      <c r="CJT21" t="n">
        <v>0.2</v>
      </c>
      <c r="CJU21" t="n">
        <v>-0.1</v>
      </c>
      <c r="CJV21" t="n">
        <v>0.1</v>
      </c>
      <c r="CJW21" t="n">
        <v>0.1</v>
      </c>
      <c r="CJX21" t="n">
        <v>0.1</v>
      </c>
      <c r="CJY21" t="n">
        <v>-0.1</v>
      </c>
      <c r="CJZ21" t="n">
        <v>0.1</v>
      </c>
      <c r="CKA21" t="n">
        <v>0.25</v>
      </c>
      <c r="CKB21" t="n">
        <v>0.2</v>
      </c>
      <c r="CKC21" t="n">
        <v>0.1</v>
      </c>
      <c r="CKD21" t="n">
        <v>0.2</v>
      </c>
      <c r="CKE21" t="n">
        <v>0.25</v>
      </c>
      <c r="CKF21" t="n">
        <v>-0.1</v>
      </c>
      <c r="CKG21" t="n">
        <v>0.2</v>
      </c>
      <c r="CKH21" t="n">
        <v>0.1</v>
      </c>
      <c r="CKI21" t="n">
        <v>0.1</v>
      </c>
      <c r="CKJ21" t="n">
        <v>0.1</v>
      </c>
      <c r="CKK21" t="n">
        <v>0.1</v>
      </c>
      <c r="CKL21" t="n">
        <v>0.2</v>
      </c>
      <c r="CKM21" t="n">
        <v>0.1</v>
      </c>
      <c r="CKN21" t="n">
        <v>0.2</v>
      </c>
      <c r="CKO21" t="n">
        <v>0.1</v>
      </c>
      <c r="CKP21" t="n">
        <v>0.2</v>
      </c>
      <c r="CKQ21" t="n">
        <v>-0.3</v>
      </c>
      <c r="CKR21" t="n">
        <v>0.1</v>
      </c>
      <c r="CKS21" t="n">
        <v>0.2</v>
      </c>
      <c r="CKT21" t="n">
        <v>0.1</v>
      </c>
      <c r="CKU21" t="n">
        <v>0.1</v>
      </c>
      <c r="CKV21" t="n">
        <v>0.1</v>
      </c>
      <c r="CKW21" t="n">
        <v>0.2</v>
      </c>
      <c r="CKX21" t="n">
        <v>-0.1</v>
      </c>
      <c r="CKY21" t="n">
        <v>0.2</v>
      </c>
      <c r="CKZ21" t="n">
        <v>0.1</v>
      </c>
      <c r="CLA21" t="n">
        <v>0.2</v>
      </c>
      <c r="CLB21" t="n">
        <v>0.1</v>
      </c>
      <c r="CLC21" t="n">
        <v>0.1</v>
      </c>
      <c r="CLD21" t="n">
        <v>0.1</v>
      </c>
      <c r="CLE21" t="n">
        <v>-0.1</v>
      </c>
      <c r="CLF21" t="n">
        <v>0.1</v>
      </c>
      <c r="CLG21" t="n">
        <v>0.2</v>
      </c>
      <c r="CLH21" t="n">
        <v>0.2</v>
      </c>
      <c r="CLI21" t="n">
        <v>0.2</v>
      </c>
      <c r="CLJ21" t="n">
        <v>0.1</v>
      </c>
      <c r="CLK21" t="n">
        <v>0.1</v>
      </c>
      <c r="CLL21" t="n">
        <v>0.1</v>
      </c>
      <c r="CLM21" t="n">
        <v>0.2</v>
      </c>
      <c r="CLN21" t="n">
        <v>-0.1</v>
      </c>
      <c r="CLO21" t="n">
        <v>0.1</v>
      </c>
      <c r="CLP21" t="n">
        <v>0.25</v>
      </c>
      <c r="CLQ21" t="n">
        <v>-0.1</v>
      </c>
      <c r="CLR21" t="n">
        <v>-0.1</v>
      </c>
      <c r="CLS21" t="n">
        <v>0.2</v>
      </c>
      <c r="CLT21" t="n">
        <v>0.2</v>
      </c>
      <c r="CLU21" t="n">
        <v>0.1</v>
      </c>
      <c r="CLV21" t="n">
        <v>-0.1</v>
      </c>
      <c r="CLW21" t="n">
        <v>0.2</v>
      </c>
      <c r="CLX21" t="n">
        <v>0.1</v>
      </c>
      <c r="CLY21" t="n">
        <v>0.25</v>
      </c>
      <c r="CLZ21" t="n">
        <v>0.1</v>
      </c>
      <c r="CMA21" t="n">
        <v>0.2</v>
      </c>
      <c r="CMB21" t="n">
        <v>0.25</v>
      </c>
      <c r="CMC21" t="n">
        <v>0.25</v>
      </c>
      <c r="CMD21" t="n">
        <v>-0.1</v>
      </c>
      <c r="CME21" t="n">
        <v>0.1</v>
      </c>
      <c r="CMF21" t="n">
        <v>0.4</v>
      </c>
      <c r="CMG21" t="n">
        <v>0.1</v>
      </c>
      <c r="CMH21" t="n">
        <v>0.1</v>
      </c>
      <c r="CMI21" t="n">
        <v>0.1</v>
      </c>
      <c r="CMJ21" t="n">
        <v>0.25</v>
      </c>
      <c r="CMK21" t="n">
        <v>0.1</v>
      </c>
      <c r="CML21" t="n">
        <v>0.2</v>
      </c>
      <c r="CMM21" t="n">
        <v>-0.1</v>
      </c>
      <c r="CMN21" t="n">
        <v>-0.3</v>
      </c>
      <c r="CMO21" t="n">
        <v>0.1</v>
      </c>
      <c r="CMP21" t="n">
        <v>0.1</v>
      </c>
      <c r="CMQ21" t="n">
        <v>0.1</v>
      </c>
      <c r="CMR21" t="n">
        <v>0.1</v>
      </c>
      <c r="CMS21" t="n">
        <v>-0.1</v>
      </c>
      <c r="CMT21" t="n">
        <v>0.2</v>
      </c>
      <c r="CMU21" t="n">
        <v>0.25</v>
      </c>
      <c r="CMV21" t="n">
        <v>-0.1</v>
      </c>
      <c r="CMW21" t="n">
        <v>0.1</v>
      </c>
      <c r="CMX21" t="n">
        <v>0.1</v>
      </c>
      <c r="CMY21" t="n">
        <v>-0.1</v>
      </c>
      <c r="CMZ21" t="n">
        <v>0.1</v>
      </c>
      <c r="CNA21" t="n">
        <v>0.1</v>
      </c>
      <c r="CNB21" t="n">
        <v>-0.1</v>
      </c>
      <c r="CNC21" t="n">
        <v>0.1</v>
      </c>
      <c r="CND21" t="n">
        <v>0.1</v>
      </c>
      <c r="CNE21" t="n">
        <v>0.25</v>
      </c>
      <c r="CNF21" t="n">
        <v>0.1</v>
      </c>
      <c r="CNG21" t="n">
        <v>0.1</v>
      </c>
      <c r="CNH21" t="n">
        <v>0.2</v>
      </c>
      <c r="CNI21" t="n">
        <v>0.1</v>
      </c>
      <c r="CNJ21" t="n">
        <v>0.1</v>
      </c>
      <c r="CNK21" t="n">
        <v>0.1</v>
      </c>
      <c r="CNL21" t="n">
        <v>0.2</v>
      </c>
      <c r="CNM21" t="n">
        <v>0.1</v>
      </c>
      <c r="CNN21" t="n">
        <v>0.25</v>
      </c>
      <c r="CNO21" t="n">
        <v>0.1</v>
      </c>
      <c r="CNP21" t="n">
        <v>0.1</v>
      </c>
      <c r="CNQ21" t="n">
        <v>0.2</v>
      </c>
      <c r="CNR21" t="n">
        <v>0.1</v>
      </c>
      <c r="CNS21" t="n">
        <v>0.1</v>
      </c>
      <c r="CNT21" t="n">
        <v>0.1</v>
      </c>
      <c r="CNU21" t="n">
        <v>0.1</v>
      </c>
      <c r="CNV21" t="n">
        <v>-0.1</v>
      </c>
      <c r="CNW21" t="n">
        <v>0.1</v>
      </c>
      <c r="CNX21" t="n">
        <v>-0.1</v>
      </c>
      <c r="CNY21" t="n">
        <v>0.25</v>
      </c>
      <c r="CNZ21" t="n">
        <v>0.2</v>
      </c>
      <c r="COA21" t="n">
        <v>-0.1</v>
      </c>
      <c r="COB21" t="n">
        <v>0.1</v>
      </c>
      <c r="COC21" t="n">
        <v>-0.1</v>
      </c>
      <c r="COD21" t="n">
        <v>-0.1</v>
      </c>
      <c r="COE21" t="n">
        <v>-0.1</v>
      </c>
      <c r="COF21" t="n">
        <v>0.1</v>
      </c>
      <c r="COG21" t="n">
        <v>0.1</v>
      </c>
      <c r="COH21" t="n">
        <v>0.2</v>
      </c>
      <c r="COI21" t="n">
        <v>0.2</v>
      </c>
      <c r="COJ21" t="n">
        <v>0.1</v>
      </c>
      <c r="COK21" t="n">
        <v>0.2</v>
      </c>
      <c r="COL21" t="n">
        <v>0.2</v>
      </c>
      <c r="COM21" t="n">
        <v>0.1</v>
      </c>
      <c r="CON21" t="n">
        <v>0.25</v>
      </c>
      <c r="COO21" t="n">
        <v>0.2</v>
      </c>
      <c r="COP21" t="n">
        <v>-0.1</v>
      </c>
      <c r="COQ21" t="n">
        <v>-0.1</v>
      </c>
      <c r="COR21" t="n">
        <v>0.2</v>
      </c>
      <c r="COS21" t="n">
        <v>0.1</v>
      </c>
      <c r="COT21" t="n">
        <v>0.2</v>
      </c>
      <c r="COU21" t="n">
        <v>-0.1</v>
      </c>
      <c r="COV21" t="n">
        <v>-0.1</v>
      </c>
      <c r="COW21" t="n">
        <v>-0.1</v>
      </c>
      <c r="COX21" t="n">
        <v>-0.1</v>
      </c>
      <c r="COY21" t="n">
        <v>0.2</v>
      </c>
      <c r="COZ21" t="n">
        <v>0.25</v>
      </c>
      <c r="CPA21" t="n">
        <v>0.1</v>
      </c>
      <c r="CPB21" t="n">
        <v>0.25</v>
      </c>
      <c r="CPC21" t="n">
        <v>0.2</v>
      </c>
      <c r="CPD21" t="n">
        <v>0.2</v>
      </c>
      <c r="CPE21" t="n">
        <v>0.1</v>
      </c>
      <c r="CPF21" t="n">
        <v>0.1</v>
      </c>
      <c r="CPG21" t="n">
        <v>0.2</v>
      </c>
      <c r="CPH21" t="n">
        <v>0.2</v>
      </c>
      <c r="CPI21" t="n">
        <v>0.25</v>
      </c>
      <c r="CPJ21" t="n">
        <v>0.1</v>
      </c>
      <c r="CPK21" t="n">
        <v>0.2</v>
      </c>
      <c r="CPL21" t="n">
        <v>0.2</v>
      </c>
      <c r="CPM21" t="n">
        <v>0.1</v>
      </c>
      <c r="CPN21" t="n">
        <v>-0.1</v>
      </c>
      <c r="CPO21" t="n">
        <v>0.2</v>
      </c>
      <c r="CPP21" t="n">
        <v>0.1</v>
      </c>
      <c r="CPQ21" t="n">
        <v>0.2</v>
      </c>
      <c r="CPR21" t="n">
        <v>0.1</v>
      </c>
      <c r="CPS21" t="n">
        <v>0.2</v>
      </c>
      <c r="CPT21" t="n">
        <v>0.2</v>
      </c>
      <c r="CPU21" t="n">
        <v>0.2</v>
      </c>
      <c r="CPV21" t="n">
        <v>0.2</v>
      </c>
      <c r="CPW21" t="n">
        <v>0.2</v>
      </c>
      <c r="CPX21" t="n">
        <v>0.2</v>
      </c>
      <c r="CPY21" t="n">
        <v>0.1</v>
      </c>
      <c r="CPZ21" t="n">
        <v>0.2</v>
      </c>
      <c r="CQA21" t="n">
        <v>0.25</v>
      </c>
      <c r="CQB21" t="n">
        <v>0.2</v>
      </c>
      <c r="CQC21" t="n">
        <v>0.1</v>
      </c>
      <c r="CQD21" t="n">
        <v>-0.1</v>
      </c>
      <c r="CQE21" t="n">
        <v>0.1</v>
      </c>
      <c r="CQF21" t="n">
        <v>0.1</v>
      </c>
      <c r="CQG21" t="n">
        <v>-0.1</v>
      </c>
      <c r="CQH21" t="n">
        <v>0.1</v>
      </c>
      <c r="CQI21" t="n">
        <v>0.1</v>
      </c>
      <c r="CQJ21" t="n">
        <v>0.1</v>
      </c>
      <c r="CQK21" t="n">
        <v>0.25</v>
      </c>
      <c r="CQL21" t="n">
        <v>0.2</v>
      </c>
      <c r="CQM21" t="n">
        <v>0.1</v>
      </c>
      <c r="CQN21" t="n">
        <v>0.1</v>
      </c>
      <c r="CQO21" t="n">
        <v>0.1</v>
      </c>
      <c r="CQP21" t="n">
        <v>-0.1</v>
      </c>
      <c r="CQQ21" t="n">
        <v>0.1</v>
      </c>
      <c r="CQR21" t="n">
        <v>-0.1</v>
      </c>
      <c r="CQS21" t="n">
        <v>0.1</v>
      </c>
      <c r="CQT21" t="n">
        <v>0.1</v>
      </c>
      <c r="CQU21" t="n">
        <v>0.2</v>
      </c>
      <c r="CQV21" t="n">
        <v>0.1</v>
      </c>
      <c r="CQW21" t="n">
        <v>0.1</v>
      </c>
      <c r="CQX21" t="n">
        <v>0.2</v>
      </c>
      <c r="CQY21" t="n">
        <v>0.1</v>
      </c>
      <c r="CQZ21" t="n">
        <v>-0.1</v>
      </c>
      <c r="CRA21" t="n">
        <v>0.2</v>
      </c>
      <c r="CRB21" t="n">
        <v>-0.1</v>
      </c>
      <c r="CRC21" t="n">
        <v>0.1</v>
      </c>
      <c r="CRD21" t="n">
        <v>0.2</v>
      </c>
      <c r="CRE21" t="n">
        <v>0.2</v>
      </c>
      <c r="CRF21" t="n">
        <v>0.2</v>
      </c>
      <c r="CRG21" t="n">
        <v>0.2</v>
      </c>
      <c r="CRH21" t="n">
        <v>-0.1</v>
      </c>
      <c r="CRI21" t="n">
        <v>0.1</v>
      </c>
      <c r="CRJ21" t="n">
        <v>0.2</v>
      </c>
      <c r="CRK21" t="n">
        <v>0.1</v>
      </c>
      <c r="CRL21" t="n">
        <v>0.25</v>
      </c>
      <c r="CRM21" t="n">
        <v>0.1</v>
      </c>
      <c r="CRN21" t="n">
        <v>0.25</v>
      </c>
      <c r="CRO21" t="n">
        <v>0.1</v>
      </c>
      <c r="CRP21" t="n">
        <v>0.1</v>
      </c>
      <c r="CRQ21" t="n">
        <v>-0.1</v>
      </c>
      <c r="CRR21" t="n">
        <v>0.1</v>
      </c>
      <c r="CRS21" t="n">
        <v>0.2</v>
      </c>
      <c r="CRT21" t="n">
        <v>0.1</v>
      </c>
      <c r="CRU21" t="n">
        <v>0.2</v>
      </c>
      <c r="CRV21" t="n">
        <v>0.25</v>
      </c>
      <c r="CRW21" t="n">
        <v>0.1</v>
      </c>
      <c r="CRX21" t="n">
        <v>0.1</v>
      </c>
      <c r="CRY21" t="n">
        <v>0.1</v>
      </c>
      <c r="CRZ21" t="n">
        <v>0.4</v>
      </c>
      <c r="CSA21" t="n">
        <v>0.2</v>
      </c>
      <c r="CSB21" t="n">
        <v>0.1</v>
      </c>
      <c r="CSC21" t="n">
        <v>0.2</v>
      </c>
      <c r="CSD21" t="n">
        <v>0.1</v>
      </c>
      <c r="CSE21" t="n">
        <v>0.25</v>
      </c>
      <c r="CSF21" t="n">
        <v>0.1</v>
      </c>
      <c r="CSG21" t="n">
        <v>0.1</v>
      </c>
      <c r="CSH21" t="n">
        <v>0.4</v>
      </c>
      <c r="CSI21" t="n">
        <v>0.1</v>
      </c>
      <c r="CSJ21" t="n">
        <v>-0.1</v>
      </c>
      <c r="CSK21" t="n">
        <v>0.1</v>
      </c>
      <c r="CSL21" t="n">
        <v>-0.1</v>
      </c>
      <c r="CSM21" t="n">
        <v>0.2</v>
      </c>
      <c r="CSN21" t="n">
        <v>0.1</v>
      </c>
      <c r="CSO21" t="n">
        <v>-0.3</v>
      </c>
      <c r="CSP21" t="n">
        <v>0.1</v>
      </c>
      <c r="CSQ21" t="n">
        <v>0.1</v>
      </c>
      <c r="CSR21" t="n">
        <v>-0.1</v>
      </c>
      <c r="CSS21" t="n">
        <v>0.25</v>
      </c>
      <c r="CST21" t="n">
        <v>0.1</v>
      </c>
      <c r="CSU21" t="n">
        <v>0.2</v>
      </c>
      <c r="CSV21" t="n">
        <v>0.1</v>
      </c>
      <c r="CSW21" t="n">
        <v>0.2</v>
      </c>
      <c r="CSX21" t="n">
        <v>-0.1</v>
      </c>
      <c r="CSY21" t="n">
        <v>0.1</v>
      </c>
      <c r="CSZ21" t="n">
        <v>0.2</v>
      </c>
      <c r="CTA21" t="n">
        <v>0.2</v>
      </c>
      <c r="CTB21" t="n">
        <v>0.2</v>
      </c>
      <c r="CTC21" t="n">
        <v>0.2</v>
      </c>
      <c r="CTD21" t="n">
        <v>0.25</v>
      </c>
      <c r="CTE21" t="n">
        <v>0.2</v>
      </c>
      <c r="CTF21" t="n">
        <v>0.2</v>
      </c>
      <c r="CTG21" t="n">
        <v>0.1</v>
      </c>
      <c r="CTH21" t="n">
        <v>0.2</v>
      </c>
      <c r="CTI21" t="n">
        <v>0.1</v>
      </c>
      <c r="CTJ21" t="n">
        <v>0.4</v>
      </c>
      <c r="CTK21" t="n">
        <v>0.2</v>
      </c>
      <c r="CTL21" t="n">
        <v>-0.1</v>
      </c>
      <c r="CTM21" t="n">
        <v>0.2</v>
      </c>
      <c r="CTN21" t="n">
        <v>0.4</v>
      </c>
      <c r="CTO21" t="n">
        <v>0.1</v>
      </c>
      <c r="CTP21" t="n">
        <v>0.2</v>
      </c>
      <c r="CTQ21" t="n">
        <v>0.1</v>
      </c>
      <c r="CTR21" t="n">
        <v>0.2</v>
      </c>
      <c r="CTS21" t="n">
        <v>-0.1</v>
      </c>
      <c r="CTT21" t="n">
        <v>0.2</v>
      </c>
      <c r="CTU21" t="n">
        <v>0.1</v>
      </c>
      <c r="CTV21" t="n">
        <v>0.25</v>
      </c>
      <c r="CTW21" t="n">
        <v>-0.1</v>
      </c>
      <c r="CTX21" t="n">
        <v>0.25</v>
      </c>
      <c r="CTY21" t="n">
        <v>0.25</v>
      </c>
      <c r="CTZ21" t="n">
        <v>0.1</v>
      </c>
      <c r="CUA21" t="n">
        <v>0.1</v>
      </c>
      <c r="CUB21" t="n">
        <v>-0.1</v>
      </c>
      <c r="CUC21" t="n">
        <v>0.2</v>
      </c>
      <c r="CUD21" t="n">
        <v>0.1</v>
      </c>
      <c r="CUE21" t="n">
        <v>-0.1</v>
      </c>
      <c r="CUF21" t="n">
        <v>0.2</v>
      </c>
      <c r="CUG21" t="n">
        <v>-0.1</v>
      </c>
      <c r="CUH21" t="n">
        <v>0.1</v>
      </c>
      <c r="CUI21" t="n">
        <v>0.1</v>
      </c>
      <c r="CUJ21" t="n">
        <v>-0.1</v>
      </c>
      <c r="CUK21" t="n">
        <v>0.2</v>
      </c>
      <c r="CUL21" t="n">
        <v>0.1</v>
      </c>
      <c r="CUM21" t="n">
        <v>0.1</v>
      </c>
      <c r="CUN21" t="n">
        <v>0.25</v>
      </c>
      <c r="CUO21" t="n">
        <v>0.2</v>
      </c>
      <c r="CUP21" t="n">
        <v>-0.1</v>
      </c>
      <c r="CUQ21" t="n">
        <v>0.2</v>
      </c>
      <c r="CUR21" t="n">
        <v>-0.1</v>
      </c>
      <c r="CUS21" t="n">
        <v>0.1</v>
      </c>
      <c r="CUT21" t="n">
        <v>0.2</v>
      </c>
      <c r="CUU21" t="n">
        <v>-0.1</v>
      </c>
      <c r="CUV21" t="n">
        <v>0.2</v>
      </c>
      <c r="CUW21" t="n">
        <v>-0.1</v>
      </c>
      <c r="CUX21" t="n">
        <v>0.2</v>
      </c>
      <c r="CUY21" t="n">
        <v>-0.1</v>
      </c>
      <c r="CUZ21" t="n">
        <v>0.1</v>
      </c>
      <c r="CVA21" t="n">
        <v>0.2</v>
      </c>
      <c r="CVB21" t="n">
        <v>0.25</v>
      </c>
      <c r="CVC21" t="n">
        <v>0.2</v>
      </c>
      <c r="CVD21" t="n">
        <v>0.2</v>
      </c>
      <c r="CVE21" t="n">
        <v>0.25</v>
      </c>
      <c r="CVF21" t="n">
        <v>0.1</v>
      </c>
      <c r="CVG21" t="n">
        <v>0.1</v>
      </c>
      <c r="CVH21" t="n">
        <v>0.2</v>
      </c>
      <c r="CVI21" t="n">
        <v>-0.3</v>
      </c>
      <c r="CVJ21" t="n">
        <v>0.1</v>
      </c>
      <c r="CVK21" t="n">
        <v>0.2</v>
      </c>
      <c r="CVL21" t="n">
        <v>0.1</v>
      </c>
      <c r="CVM21" t="n">
        <v>0.1</v>
      </c>
      <c r="CVN21" t="n">
        <v>0.1</v>
      </c>
      <c r="CVO21" t="n">
        <v>0.2</v>
      </c>
      <c r="CVP21" t="n">
        <v>-0.3</v>
      </c>
      <c r="CVQ21" t="n">
        <v>0.2</v>
      </c>
      <c r="CVR21" t="n">
        <v>0.1</v>
      </c>
      <c r="CVS21" t="n">
        <v>0.2</v>
      </c>
      <c r="CVT21" t="n">
        <v>0.2</v>
      </c>
      <c r="CVU21" t="n">
        <v>0.1</v>
      </c>
      <c r="CVV21" t="n">
        <v>0.2</v>
      </c>
      <c r="CVW21" t="n">
        <v>0.2</v>
      </c>
      <c r="CVX21" t="n">
        <v>0.2</v>
      </c>
      <c r="CVY21" t="n">
        <v>0.2</v>
      </c>
      <c r="CVZ21" t="n">
        <v>-0.3</v>
      </c>
      <c r="CWA21" t="n">
        <v>-0.1</v>
      </c>
      <c r="CWB21" t="n">
        <v>0.1</v>
      </c>
      <c r="CWC21" t="n">
        <v>-0.1</v>
      </c>
      <c r="CWD21" t="n">
        <v>0.25</v>
      </c>
      <c r="CWE21" t="n">
        <v>0.2</v>
      </c>
      <c r="CWF21" t="n">
        <v>0.25</v>
      </c>
      <c r="CWG21" t="n">
        <v>0.2</v>
      </c>
      <c r="CWH21" t="n">
        <v>0.1</v>
      </c>
      <c r="CWI21" t="n">
        <v>0.2</v>
      </c>
      <c r="CWJ21" t="n">
        <v>0.1</v>
      </c>
      <c r="CWK21" t="n">
        <v>0.2</v>
      </c>
      <c r="CWL21" t="n">
        <v>0.2</v>
      </c>
      <c r="CWM21" t="n">
        <v>0.25</v>
      </c>
      <c r="CWN21" t="n">
        <v>-0.1</v>
      </c>
      <c r="CWO21" t="n">
        <v>0.1</v>
      </c>
      <c r="CWP21" t="n">
        <v>-0.1</v>
      </c>
      <c r="CWQ21" t="n">
        <v>0.1</v>
      </c>
      <c r="CWR21" t="n">
        <v>0.25</v>
      </c>
      <c r="CWS21" t="n">
        <v>0.4</v>
      </c>
      <c r="CWT21" t="n">
        <v>0.2</v>
      </c>
      <c r="CWU21" t="n">
        <v>0.1</v>
      </c>
      <c r="CWV21" t="n">
        <v>0.1</v>
      </c>
      <c r="CWW21" t="n">
        <v>0.2</v>
      </c>
      <c r="CWX21" t="n">
        <v>0.1</v>
      </c>
      <c r="CWY21" t="n">
        <v>-0.1</v>
      </c>
      <c r="CWZ21" t="n">
        <v>0.1</v>
      </c>
      <c r="CXA21" t="n">
        <v>0.1</v>
      </c>
      <c r="CXB21" t="n">
        <v>0.25</v>
      </c>
      <c r="CXC21" t="n">
        <v>0.2</v>
      </c>
      <c r="CXD21" t="n">
        <v>0.1</v>
      </c>
      <c r="CXE21" t="n">
        <v>0.25</v>
      </c>
      <c r="CXF21" t="n">
        <v>0.1</v>
      </c>
      <c r="CXG21" t="n">
        <v>0.1</v>
      </c>
      <c r="CXH21" t="n">
        <v>0.2</v>
      </c>
      <c r="CXI21" t="n">
        <v>0.2</v>
      </c>
      <c r="CXJ21" t="n">
        <v>0.1</v>
      </c>
      <c r="CXK21" t="n">
        <v>0.1</v>
      </c>
      <c r="CXL21" t="n">
        <v>0.1</v>
      </c>
      <c r="CXM21" t="n">
        <v>0.1</v>
      </c>
      <c r="CXN21" t="n">
        <v>0.1</v>
      </c>
      <c r="CXO21" t="n">
        <v>-0.1</v>
      </c>
      <c r="CXP21" t="n">
        <v>0.2</v>
      </c>
      <c r="CXQ21" t="n">
        <v>0.1</v>
      </c>
      <c r="CXR21" t="n">
        <v>0.1</v>
      </c>
      <c r="CXS21" t="n">
        <v>0.1</v>
      </c>
      <c r="CXT21" t="n">
        <v>0.2</v>
      </c>
      <c r="CXU21" t="n">
        <v>0.2</v>
      </c>
      <c r="CXV21" t="n">
        <v>0.1</v>
      </c>
      <c r="CXW21" t="n">
        <v>0.2</v>
      </c>
      <c r="CXX21" t="n">
        <v>0.2</v>
      </c>
      <c r="CXY21" t="n">
        <v>0.1</v>
      </c>
      <c r="CXZ21" t="n">
        <v>0.2</v>
      </c>
      <c r="CYA21" t="n">
        <v>0.1</v>
      </c>
      <c r="CYB21" t="n">
        <v>0.1</v>
      </c>
      <c r="CYC21" t="n">
        <v>0.1</v>
      </c>
      <c r="CYD21" t="n">
        <v>0.2</v>
      </c>
      <c r="CYE21" t="n">
        <v>0.1</v>
      </c>
      <c r="CYF21" t="n">
        <v>0.2</v>
      </c>
      <c r="CYG21" t="n">
        <v>0.2</v>
      </c>
      <c r="CYH21" t="n">
        <v>0.2</v>
      </c>
      <c r="CYI21" t="n">
        <v>0.2</v>
      </c>
      <c r="CYJ21" t="n">
        <v>0.25</v>
      </c>
      <c r="CYK21" t="n">
        <v>0.1</v>
      </c>
      <c r="CYL21" t="n">
        <v>-0.1</v>
      </c>
      <c r="CYM21" t="n">
        <v>0.1</v>
      </c>
      <c r="CYN21" t="n">
        <v>0.2</v>
      </c>
      <c r="CYO21" t="n">
        <v>0.1</v>
      </c>
      <c r="CYP21" t="n">
        <v>0.2</v>
      </c>
      <c r="CYQ21" t="n">
        <v>0.1</v>
      </c>
      <c r="CYR21" t="n">
        <v>0.1</v>
      </c>
      <c r="CYS21" t="n">
        <v>0.2</v>
      </c>
      <c r="CYT21" t="n">
        <v>0.2</v>
      </c>
      <c r="CYU21" t="n">
        <v>0.2</v>
      </c>
      <c r="CYV21" t="n">
        <v>0.1</v>
      </c>
      <c r="CYW21" t="n">
        <v>0.2</v>
      </c>
      <c r="CYX21" t="n">
        <v>0.1</v>
      </c>
      <c r="CYY21" t="n">
        <v>0.2</v>
      </c>
      <c r="CYZ21" t="n">
        <v>0.1</v>
      </c>
      <c r="CZA21" t="n">
        <v>-0.1</v>
      </c>
      <c r="CZB21" t="n">
        <v>0.25</v>
      </c>
      <c r="CZC21" t="n">
        <v>0.2</v>
      </c>
      <c r="CZD21" t="n">
        <v>0.2</v>
      </c>
      <c r="CZE21" t="n">
        <v>0.1</v>
      </c>
      <c r="CZF21" t="n">
        <v>-0.1</v>
      </c>
      <c r="CZG21" t="n">
        <v>-0.1</v>
      </c>
      <c r="CZH21" t="n">
        <v>0.2</v>
      </c>
      <c r="CZI21" t="n">
        <v>0.1</v>
      </c>
      <c r="CZJ21" t="n">
        <v>0.25</v>
      </c>
      <c r="CZK21" t="n">
        <v>0.1</v>
      </c>
      <c r="CZL21" t="n">
        <v>0.1</v>
      </c>
      <c r="CZM21" t="n">
        <v>0.25</v>
      </c>
      <c r="CZN21" t="n">
        <v>0.2</v>
      </c>
      <c r="CZO21" t="n">
        <v>0.2</v>
      </c>
      <c r="CZP21" t="n">
        <v>0.1</v>
      </c>
      <c r="CZQ21" t="n">
        <v>0.1</v>
      </c>
      <c r="CZR21" t="n">
        <v>0.25</v>
      </c>
      <c r="CZS21" t="n">
        <v>-0.3</v>
      </c>
      <c r="CZT21" t="n">
        <v>-0.1</v>
      </c>
      <c r="CZU21" t="n">
        <v>0.2</v>
      </c>
      <c r="CZV21" t="n">
        <v>-0.1</v>
      </c>
      <c r="CZW21" t="n">
        <v>0.1</v>
      </c>
      <c r="CZX21" t="n">
        <v>-0.1</v>
      </c>
      <c r="CZY21" t="n">
        <v>0.1</v>
      </c>
      <c r="CZZ21" t="n">
        <v>0.2</v>
      </c>
      <c r="DAA21" t="n">
        <v>0.2</v>
      </c>
      <c r="DAB21" t="n">
        <v>-0.1</v>
      </c>
      <c r="DAC21" t="n">
        <v>0.1</v>
      </c>
      <c r="DAD21" t="n">
        <v>0.1</v>
      </c>
      <c r="DAE21" t="n">
        <v>0.2</v>
      </c>
      <c r="DAF21" t="n">
        <v>-0.1</v>
      </c>
      <c r="DAG21" t="n">
        <v>0.1</v>
      </c>
      <c r="DAH21" t="n">
        <v>-0.1</v>
      </c>
      <c r="DAI21" t="n">
        <v>0.1</v>
      </c>
      <c r="DAJ21" t="n">
        <v>0.1</v>
      </c>
      <c r="DAK21" t="n">
        <v>0.1</v>
      </c>
      <c r="DAL21" t="n">
        <v>0.2</v>
      </c>
      <c r="DAM21" t="n">
        <v>0.25</v>
      </c>
      <c r="DAN21" t="n">
        <v>-0.1</v>
      </c>
      <c r="DAO21" t="n">
        <v>0.1</v>
      </c>
      <c r="DAP21" t="n">
        <v>0.25</v>
      </c>
      <c r="DAQ21" t="n">
        <v>0.1</v>
      </c>
      <c r="DAR21" t="n">
        <v>-0.1</v>
      </c>
      <c r="DAS21" t="n">
        <v>0.2</v>
      </c>
      <c r="DAT21" t="n">
        <v>0.2</v>
      </c>
      <c r="DAU21" t="n">
        <v>0.4</v>
      </c>
      <c r="DAV21" t="n">
        <v>0.1</v>
      </c>
      <c r="DAW21" t="n">
        <v>0.2</v>
      </c>
      <c r="DAX21" t="n">
        <v>0.1</v>
      </c>
      <c r="DAY21" t="n">
        <v>0.1</v>
      </c>
      <c r="DAZ21" t="n">
        <v>0.2</v>
      </c>
      <c r="DBA21" t="n">
        <v>-0.1</v>
      </c>
      <c r="DBB21" t="n">
        <v>0.1</v>
      </c>
      <c r="DBC21" t="n">
        <v>0.1</v>
      </c>
      <c r="DBD21" t="n">
        <v>0.1</v>
      </c>
      <c r="DBE21" t="n">
        <v>0.2</v>
      </c>
      <c r="DBF21" t="n">
        <v>0.1</v>
      </c>
      <c r="DBG21" t="n">
        <v>0.1</v>
      </c>
      <c r="DBH21" t="n">
        <v>-0.1</v>
      </c>
      <c r="DBI21" t="n">
        <v>0.2</v>
      </c>
      <c r="DBJ21" t="n">
        <v>0.2</v>
      </c>
      <c r="DBK21" t="n">
        <v>0.1</v>
      </c>
      <c r="DBL21" t="n">
        <v>0.1</v>
      </c>
      <c r="DBM21" t="n">
        <v>0.25</v>
      </c>
      <c r="DBN21" t="n">
        <v>-0.3</v>
      </c>
      <c r="DBO21" t="n">
        <v>0.1</v>
      </c>
      <c r="DBP21" t="n">
        <v>-0.1</v>
      </c>
      <c r="DBQ21" t="n">
        <v>0.2</v>
      </c>
      <c r="DBR21" t="n">
        <v>0.2</v>
      </c>
      <c r="DBS21" t="n">
        <v>0.2</v>
      </c>
      <c r="DBT21" t="n">
        <v>0.25</v>
      </c>
      <c r="DBU21" t="n">
        <v>0.2</v>
      </c>
      <c r="DBV21" t="n">
        <v>0.2</v>
      </c>
      <c r="DBW21" t="n">
        <v>0.4</v>
      </c>
      <c r="DBX21" t="n">
        <v>0.2</v>
      </c>
      <c r="DBY21" t="n">
        <v>0.1</v>
      </c>
      <c r="DBZ21" t="n">
        <v>0.2</v>
      </c>
      <c r="DCA21" t="n">
        <v>0.25</v>
      </c>
      <c r="DCB21" t="n">
        <v>0.4</v>
      </c>
      <c r="DCC21" t="n">
        <v>0.2</v>
      </c>
      <c r="DCD21" t="n">
        <v>0.25</v>
      </c>
      <c r="DCE21" t="n">
        <v>0.1</v>
      </c>
      <c r="DCF21" t="n">
        <v>0.2</v>
      </c>
      <c r="DCG21" t="n">
        <v>0.4</v>
      </c>
      <c r="DCH21" t="n">
        <v>-0.1</v>
      </c>
      <c r="DCI21" t="n">
        <v>-0.1</v>
      </c>
      <c r="DCJ21" t="n">
        <v>0.1</v>
      </c>
      <c r="DCK21" t="n">
        <v>0.1</v>
      </c>
      <c r="DCL21" t="n">
        <v>0.1</v>
      </c>
      <c r="DCM21" t="n">
        <v>0.1</v>
      </c>
      <c r="DCN21" t="n">
        <v>0.1</v>
      </c>
      <c r="DCO21" t="n">
        <v>0.1</v>
      </c>
      <c r="DCP21" t="n">
        <v>0.2</v>
      </c>
      <c r="DCQ21" t="n">
        <v>-0.1</v>
      </c>
      <c r="DCR21" t="n">
        <v>-0.1</v>
      </c>
      <c r="DCS21" t="n">
        <v>0.2</v>
      </c>
      <c r="DCT21" t="n">
        <v>0.2</v>
      </c>
      <c r="DCU21" t="n">
        <v>0.1</v>
      </c>
      <c r="DCV21" t="n">
        <v>0.25</v>
      </c>
      <c r="DCW21" t="n">
        <v>0.1</v>
      </c>
      <c r="DCX21" t="n">
        <v>0.1</v>
      </c>
      <c r="DCY21" t="n">
        <v>0.1</v>
      </c>
      <c r="DCZ21" t="n">
        <v>0.2</v>
      </c>
      <c r="DDA21" t="n">
        <v>0.2</v>
      </c>
      <c r="DDB21" t="n">
        <v>-0.1</v>
      </c>
      <c r="DDC21" t="n">
        <v>-0.3</v>
      </c>
      <c r="DDD21" t="n">
        <v>0.25</v>
      </c>
      <c r="DDE21" t="n">
        <v>0.1</v>
      </c>
      <c r="DDF21" t="n">
        <v>0.2</v>
      </c>
      <c r="DDG21" t="n">
        <v>0.25</v>
      </c>
      <c r="DDH21" t="n">
        <v>0.2</v>
      </c>
      <c r="DDI21" t="n">
        <v>0.1</v>
      </c>
      <c r="DDJ21" t="n">
        <v>0.25</v>
      </c>
      <c r="DDK21" t="n">
        <v>0.2</v>
      </c>
      <c r="DDL21" t="n">
        <v>0.1</v>
      </c>
      <c r="DDM21" t="n">
        <v>0.4</v>
      </c>
      <c r="DDN21" t="n">
        <v>0.1</v>
      </c>
      <c r="DDO21" t="n">
        <v>0.2</v>
      </c>
      <c r="DDP21" t="n">
        <v>0.1</v>
      </c>
      <c r="DDQ21" t="n">
        <v>0.2</v>
      </c>
      <c r="DDR21" t="n">
        <v>-0.1</v>
      </c>
      <c r="DDS21" t="n">
        <v>0.2</v>
      </c>
      <c r="DDT21" t="n">
        <v>0.2</v>
      </c>
      <c r="DDU21" t="n">
        <v>-0.1</v>
      </c>
      <c r="DDV21" t="n">
        <v>0.25</v>
      </c>
      <c r="DDW21" t="n">
        <v>-0.1</v>
      </c>
      <c r="DDX21" t="n">
        <v>0.2</v>
      </c>
      <c r="DDY21" t="n">
        <v>0.2</v>
      </c>
      <c r="DDZ21" t="n">
        <v>0.1</v>
      </c>
      <c r="DEA21" t="n">
        <v>0.2</v>
      </c>
      <c r="DEB21" t="n">
        <v>0.1</v>
      </c>
      <c r="DEC21" t="n">
        <v>-0.3</v>
      </c>
      <c r="DED21" t="n">
        <v>-0.1</v>
      </c>
      <c r="DEE21" t="n">
        <v>0.2</v>
      </c>
      <c r="DEF21" t="n">
        <v>0.2</v>
      </c>
      <c r="DEG21" t="n">
        <v>0.1</v>
      </c>
      <c r="DEH21" t="n">
        <v>0.2</v>
      </c>
      <c r="DEI21" t="n">
        <v>0.4</v>
      </c>
      <c r="DEJ21" t="n">
        <v>0.2</v>
      </c>
      <c r="DEK21" t="n">
        <v>0.2</v>
      </c>
      <c r="DEL21" t="n">
        <v>0.25</v>
      </c>
      <c r="DEM21" t="n">
        <v>0.1</v>
      </c>
      <c r="DEN21" t="n">
        <v>0.2</v>
      </c>
      <c r="DEO21" t="n">
        <v>-0.1</v>
      </c>
      <c r="DEP21" t="n">
        <v>0.2</v>
      </c>
      <c r="DEQ21" t="n">
        <v>0.1</v>
      </c>
      <c r="DER21" t="n">
        <v>-0.1</v>
      </c>
      <c r="DES21" t="n">
        <v>0.1</v>
      </c>
      <c r="DET21" t="n">
        <v>0.1</v>
      </c>
      <c r="DEU21" t="n">
        <v>0.1</v>
      </c>
      <c r="DEV21" t="n">
        <v>0.1</v>
      </c>
      <c r="DEW21" t="n">
        <v>-0.1</v>
      </c>
      <c r="DEX21" t="n">
        <v>0.1</v>
      </c>
      <c r="DEY21" t="n">
        <v>0.2</v>
      </c>
      <c r="DEZ21" t="n">
        <v>0.1</v>
      </c>
      <c r="DFA21" t="n">
        <v>0.1</v>
      </c>
      <c r="DFB21" t="n">
        <v>0.2</v>
      </c>
      <c r="DFC21" t="n">
        <v>0.1</v>
      </c>
      <c r="DFD21" t="n">
        <v>0.2</v>
      </c>
      <c r="DFE21" t="n">
        <v>0.1</v>
      </c>
      <c r="DFF21" t="n">
        <v>0.1</v>
      </c>
      <c r="DFG21" t="n">
        <v>-0.1</v>
      </c>
      <c r="DFH21" t="n">
        <v>0.1</v>
      </c>
      <c r="DFI21" t="n">
        <v>0.1</v>
      </c>
      <c r="DFJ21" t="n">
        <v>0.1</v>
      </c>
      <c r="DFK21" t="n">
        <v>0.1</v>
      </c>
      <c r="DFL21" t="n">
        <v>0.1</v>
      </c>
      <c r="DFM21" t="n">
        <v>0.1</v>
      </c>
      <c r="DFN21" t="n">
        <v>0.1</v>
      </c>
      <c r="DFO21" t="n">
        <v>0.1</v>
      </c>
      <c r="DFP21" t="n">
        <v>0.25</v>
      </c>
      <c r="DFQ21" t="n">
        <v>0.1</v>
      </c>
      <c r="DFR21" t="n">
        <v>0.1</v>
      </c>
      <c r="DFS21" t="n">
        <v>0.1</v>
      </c>
      <c r="DFT21" t="n">
        <v>-0.1</v>
      </c>
      <c r="DFU21" t="n">
        <v>0.25</v>
      </c>
      <c r="DFV21" t="n">
        <v>0.25</v>
      </c>
      <c r="DFW21" t="n">
        <v>0.1</v>
      </c>
      <c r="DFX21" t="n">
        <v>0.25</v>
      </c>
      <c r="DFY21" t="n">
        <v>0.2</v>
      </c>
      <c r="DFZ21" t="n">
        <v>0.1</v>
      </c>
      <c r="DGA21" t="n">
        <v>0.1</v>
      </c>
      <c r="DGB21" t="n">
        <v>0.1</v>
      </c>
      <c r="DGC21" t="n">
        <v>0.1</v>
      </c>
      <c r="DGD21" t="n">
        <v>-0.1</v>
      </c>
      <c r="DGE21" t="n">
        <v>0.25</v>
      </c>
      <c r="DGF21" t="n">
        <v>0.2</v>
      </c>
      <c r="DGG21" t="n">
        <v>0.1</v>
      </c>
      <c r="DGH21" t="n">
        <v>0.2</v>
      </c>
      <c r="DGI21" t="n">
        <v>0.1</v>
      </c>
      <c r="DGJ21" t="n">
        <v>0.1</v>
      </c>
      <c r="DGK21" t="n">
        <v>-0.3</v>
      </c>
      <c r="DGL21" t="n">
        <v>0.2</v>
      </c>
      <c r="DGM21" t="n">
        <v>-0.1</v>
      </c>
      <c r="DGN21" t="n">
        <v>0.1</v>
      </c>
      <c r="DGO21" t="n">
        <v>0.1</v>
      </c>
      <c r="DGP21" t="n">
        <v>0.25</v>
      </c>
      <c r="DGQ21" t="n">
        <v>0.1</v>
      </c>
      <c r="DGR21" t="n">
        <v>-0.1</v>
      </c>
      <c r="DGS21" t="n">
        <v>-0.1</v>
      </c>
      <c r="DGT21" t="n">
        <v>0.25</v>
      </c>
      <c r="DGU21" t="n">
        <v>0.25</v>
      </c>
      <c r="DGV21" t="n">
        <v>0.2</v>
      </c>
      <c r="DGW21" t="n">
        <v>0.1</v>
      </c>
      <c r="DGX21" t="n">
        <v>0.2</v>
      </c>
      <c r="DGY21" t="n">
        <v>0.2</v>
      </c>
      <c r="DGZ21" t="n">
        <v>0.1</v>
      </c>
      <c r="DHA21" t="n">
        <v>0.1</v>
      </c>
      <c r="DHB21" t="n">
        <v>0.2</v>
      </c>
      <c r="DHC21" t="n">
        <v>0.25</v>
      </c>
      <c r="DHD21" t="n">
        <v>0.1</v>
      </c>
      <c r="DHE21" t="n">
        <v>-0.1</v>
      </c>
      <c r="DHF21" t="n">
        <v>0.2</v>
      </c>
      <c r="DHG21" t="n">
        <v>0.1</v>
      </c>
      <c r="DHH21" t="n">
        <v>0.4</v>
      </c>
      <c r="DHI21" t="n">
        <v>0.2</v>
      </c>
      <c r="DHJ21" t="n">
        <v>0.2</v>
      </c>
      <c r="DHK21" t="n">
        <v>0.2</v>
      </c>
      <c r="DHL21" t="n">
        <v>0.1</v>
      </c>
      <c r="DHM21" t="n">
        <v>0.1</v>
      </c>
      <c r="DHN21" t="n">
        <v>-0.1</v>
      </c>
      <c r="DHO21" t="n">
        <v>0.1</v>
      </c>
      <c r="DHP21" t="n">
        <v>-0.1</v>
      </c>
      <c r="DHQ21" t="n">
        <v>0.25</v>
      </c>
      <c r="DHR21" t="n">
        <v>0.1</v>
      </c>
      <c r="DHS21" t="n">
        <v>0.2</v>
      </c>
      <c r="DHT21" t="n">
        <v>0.25</v>
      </c>
      <c r="DHU21" t="n">
        <v>0.1</v>
      </c>
      <c r="DHV21" t="n">
        <v>0.2</v>
      </c>
      <c r="DHW21" t="n">
        <v>0.25</v>
      </c>
      <c r="DHX21" t="n">
        <v>0.2</v>
      </c>
      <c r="DHY21" t="n">
        <v>0.2</v>
      </c>
      <c r="DHZ21" t="n">
        <v>0.25</v>
      </c>
      <c r="DIA21" t="n">
        <v>-0.1</v>
      </c>
      <c r="DIB21" t="n">
        <v>-0.3</v>
      </c>
      <c r="DIC21" t="n">
        <v>0.1</v>
      </c>
      <c r="DID21" t="n">
        <v>0.2</v>
      </c>
      <c r="DIE21" t="n">
        <v>0.25</v>
      </c>
      <c r="DIF21" t="n">
        <v>0.2</v>
      </c>
      <c r="DIG21" t="n">
        <v>0.1</v>
      </c>
      <c r="DIH21" t="n">
        <v>0.1</v>
      </c>
      <c r="DII21" t="n">
        <v>0.1</v>
      </c>
      <c r="DIJ21" t="n">
        <v>-0.1</v>
      </c>
      <c r="DIK21" t="n">
        <v>0.1</v>
      </c>
      <c r="DIL21" t="n">
        <v>0.1</v>
      </c>
      <c r="DIM21" t="n">
        <v>0.1</v>
      </c>
      <c r="DIN21" t="n">
        <v>0.1</v>
      </c>
      <c r="DIO21" t="n">
        <v>0.2</v>
      </c>
      <c r="DIP21" t="n">
        <v>0.4</v>
      </c>
      <c r="DIQ21" t="n">
        <v>-0.1</v>
      </c>
      <c r="DIR21" t="n">
        <v>0.2</v>
      </c>
      <c r="DIS21" t="n">
        <v>0.1</v>
      </c>
      <c r="DIT21" t="n">
        <v>0.2</v>
      </c>
      <c r="DIU21" t="n">
        <v>0.2</v>
      </c>
      <c r="DIV21" t="n">
        <v>0.1</v>
      </c>
      <c r="DIW21" t="n">
        <v>0.1</v>
      </c>
      <c r="DIX21" t="n">
        <v>-0.1</v>
      </c>
      <c r="DIY21" t="n">
        <v>0.1</v>
      </c>
      <c r="DIZ21" t="n">
        <v>0.1</v>
      </c>
      <c r="DJA21" t="n">
        <v>0.1</v>
      </c>
      <c r="DJB21" t="n">
        <v>0.2</v>
      </c>
      <c r="DJC21" t="n">
        <v>0.2</v>
      </c>
      <c r="DJD21" t="n">
        <v>0.1</v>
      </c>
      <c r="DJE21" t="n">
        <v>0.2</v>
      </c>
      <c r="DJF21" t="n">
        <v>0.4</v>
      </c>
      <c r="DJG21" t="n">
        <v>0.2</v>
      </c>
      <c r="DJH21" t="n">
        <v>0.25</v>
      </c>
      <c r="DJI21" t="n">
        <v>0.1</v>
      </c>
      <c r="DJJ21" t="n">
        <v>0.2</v>
      </c>
      <c r="DJK21" t="n">
        <v>0.1</v>
      </c>
      <c r="DJL21" t="n">
        <v>0.2</v>
      </c>
      <c r="DJM21" t="n">
        <v>0.1</v>
      </c>
      <c r="DJN21" t="n">
        <v>-0.1</v>
      </c>
      <c r="DJO21" t="n">
        <v>-0.1</v>
      </c>
      <c r="DJP21" t="n">
        <v>0.1</v>
      </c>
      <c r="DJQ21" t="n">
        <v>-0.1</v>
      </c>
      <c r="DJR21" t="n">
        <v>0.2</v>
      </c>
      <c r="DJS21" t="n">
        <v>0.1</v>
      </c>
      <c r="DJT21" t="n">
        <v>-0.1</v>
      </c>
      <c r="DJU21" t="n">
        <v>0.1</v>
      </c>
      <c r="DJV21" t="n">
        <v>0.2</v>
      </c>
      <c r="DJW21" t="n">
        <v>0.2</v>
      </c>
      <c r="DJX21" t="n">
        <v>0.1</v>
      </c>
      <c r="DJY21" t="n">
        <v>0.1</v>
      </c>
      <c r="DJZ21" t="n">
        <v>0.1</v>
      </c>
      <c r="DKA21" t="n">
        <v>0.1</v>
      </c>
      <c r="DKB21" t="n">
        <v>-0.1</v>
      </c>
      <c r="DKC21" t="n">
        <v>0.1</v>
      </c>
      <c r="DKD21" t="n">
        <v>0.1</v>
      </c>
      <c r="DKE21" t="n">
        <v>0.25</v>
      </c>
      <c r="DKF21" t="n">
        <v>0.1</v>
      </c>
      <c r="DKG21" t="n">
        <v>0.2</v>
      </c>
      <c r="DKH21" t="n">
        <v>0.1</v>
      </c>
      <c r="DKI21" t="n">
        <v>0.1</v>
      </c>
      <c r="DKJ21" t="n">
        <v>0.1</v>
      </c>
      <c r="DKK21" t="n">
        <v>-0.1</v>
      </c>
      <c r="DKL21" t="n">
        <v>0.25</v>
      </c>
      <c r="DKM21" t="n">
        <v>0.25</v>
      </c>
      <c r="DKN21" t="n">
        <v>0.2</v>
      </c>
      <c r="DKO21" t="n">
        <v>0.25</v>
      </c>
      <c r="DKP21" t="n">
        <v>0.2</v>
      </c>
      <c r="DKQ21" t="n">
        <v>0.2</v>
      </c>
      <c r="DKR21" t="n">
        <v>-0.1</v>
      </c>
      <c r="DKS21" t="n">
        <v>-0.1</v>
      </c>
      <c r="DKT21" t="n">
        <v>0.1</v>
      </c>
      <c r="DKU21" t="n">
        <v>0.25</v>
      </c>
      <c r="DKV21" t="n">
        <v>0.2</v>
      </c>
      <c r="DKW21" t="n">
        <v>-0.1</v>
      </c>
      <c r="DKX21" t="n">
        <v>0.1</v>
      </c>
      <c r="DKY21" t="n">
        <v>0.1</v>
      </c>
      <c r="DKZ21" t="n">
        <v>-0.1</v>
      </c>
      <c r="DLA21" t="n">
        <v>0.1</v>
      </c>
      <c r="DLB21" t="n">
        <v>0.1</v>
      </c>
      <c r="DLC21" t="n">
        <v>0.2</v>
      </c>
      <c r="DLD21" t="n">
        <v>0.1</v>
      </c>
      <c r="DLE21" t="n">
        <v>-0.1</v>
      </c>
      <c r="DLF21" t="n">
        <v>0.2</v>
      </c>
      <c r="DLG21" t="n">
        <v>0.1</v>
      </c>
      <c r="DLH21" t="n">
        <v>0.1</v>
      </c>
      <c r="DLI21" t="n">
        <v>0.2</v>
      </c>
      <c r="DLJ21" t="n">
        <v>0.2</v>
      </c>
      <c r="DLK21" t="n">
        <v>0.1</v>
      </c>
      <c r="DLL21" t="n">
        <v>0.2</v>
      </c>
      <c r="DLM21" t="n">
        <v>-0.1</v>
      </c>
      <c r="DLN21" t="n">
        <v>0.1</v>
      </c>
      <c r="DLO21" t="n">
        <v>0.1</v>
      </c>
      <c r="DLP21" t="n">
        <v>0.2</v>
      </c>
      <c r="DLQ21" t="n">
        <v>0.2</v>
      </c>
      <c r="DLR21" t="n">
        <v>-0.1</v>
      </c>
      <c r="DLS21" t="n">
        <v>0.1</v>
      </c>
      <c r="DLT21" t="n">
        <v>0.1</v>
      </c>
      <c r="DLU21" t="n">
        <v>0.2</v>
      </c>
      <c r="DLV21" t="n">
        <v>0.25</v>
      </c>
      <c r="DLW21" t="n">
        <v>0.1</v>
      </c>
      <c r="DLX21" t="n">
        <v>0.1</v>
      </c>
      <c r="DLY21" t="n">
        <v>0.25</v>
      </c>
      <c r="DLZ21" t="n">
        <v>0.1</v>
      </c>
      <c r="DMA21" t="n">
        <v>0.25</v>
      </c>
      <c r="DMB21" t="n">
        <v>0.2</v>
      </c>
      <c r="DMC21" t="n">
        <v>0.4</v>
      </c>
      <c r="DMD21" t="n">
        <v>0.4</v>
      </c>
      <c r="DME21" t="n">
        <v>0.1</v>
      </c>
      <c r="DMF21" t="n">
        <v>0.2</v>
      </c>
      <c r="DMG21" t="n">
        <v>-0.3</v>
      </c>
      <c r="DMH21" t="n">
        <v>0.1</v>
      </c>
      <c r="DMI21" t="n">
        <v>0.2</v>
      </c>
      <c r="DMJ21" t="n">
        <v>0.1</v>
      </c>
      <c r="DMK21" t="n">
        <v>-0.1</v>
      </c>
      <c r="DML21" t="n">
        <v>0.2</v>
      </c>
      <c r="DMM21" t="n">
        <v>0.1</v>
      </c>
      <c r="DMN21" t="n">
        <v>0.1</v>
      </c>
      <c r="DMO21" t="n">
        <v>0.1</v>
      </c>
      <c r="DMP21" t="n">
        <v>0.25</v>
      </c>
      <c r="DMQ21" t="n">
        <v>0.2</v>
      </c>
      <c r="DMR21" t="n">
        <v>-0.1</v>
      </c>
      <c r="DMS21" t="n">
        <v>0.1</v>
      </c>
      <c r="DMT21" t="n">
        <v>0.1</v>
      </c>
      <c r="DMU21" t="n">
        <v>0.1</v>
      </c>
      <c r="DMV21" t="n">
        <v>0.2</v>
      </c>
      <c r="DMW21" t="n">
        <v>0.2</v>
      </c>
      <c r="DMX21" t="n">
        <v>0.1</v>
      </c>
      <c r="DMY21" t="n">
        <v>-0.1</v>
      </c>
      <c r="DMZ21" t="n">
        <v>0.1</v>
      </c>
      <c r="DNA21" t="n">
        <v>-0.1</v>
      </c>
      <c r="DNB21" t="n">
        <v>-0.3</v>
      </c>
      <c r="DNC21" t="n">
        <v>0.2</v>
      </c>
      <c r="DND21" t="n">
        <v>0.1</v>
      </c>
      <c r="DNE21" t="n">
        <v>0.25</v>
      </c>
      <c r="DNF21" t="n">
        <v>0.25</v>
      </c>
      <c r="DNG21" t="n">
        <v>0.1</v>
      </c>
      <c r="DNH21" t="n">
        <v>-0.1</v>
      </c>
      <c r="DNI21" t="n">
        <v>0.25</v>
      </c>
      <c r="DNJ21" t="n">
        <v>-0.3</v>
      </c>
      <c r="DNK21" t="n">
        <v>0.25</v>
      </c>
      <c r="DNL21" t="n">
        <v>0.1</v>
      </c>
      <c r="DNM21" t="n">
        <v>0.1</v>
      </c>
      <c r="DNN21" t="n">
        <v>0.1</v>
      </c>
      <c r="DNO21" t="n">
        <v>-0.3</v>
      </c>
      <c r="DNP21" t="n">
        <v>0.2</v>
      </c>
      <c r="DNQ21" t="n">
        <v>0.2</v>
      </c>
      <c r="DNR21" t="n">
        <v>0.1</v>
      </c>
      <c r="DNS21" t="n">
        <v>0.2</v>
      </c>
      <c r="DNT21" t="n">
        <v>0.1</v>
      </c>
      <c r="DNU21" t="n">
        <v>-0.1</v>
      </c>
      <c r="DNV21" t="n">
        <v>-0.1</v>
      </c>
      <c r="DNW21" t="n">
        <v>0.1</v>
      </c>
      <c r="DNX21" t="n">
        <v>-0.1</v>
      </c>
      <c r="DNY21" t="n">
        <v>0.25</v>
      </c>
      <c r="DNZ21" t="n">
        <v>-0.1</v>
      </c>
      <c r="DOA21" t="n">
        <v>0.2</v>
      </c>
      <c r="DOB21" t="n">
        <v>0.2</v>
      </c>
      <c r="DOC21" t="n">
        <v>0.2</v>
      </c>
      <c r="DOD21" t="n">
        <v>0.25</v>
      </c>
      <c r="DOE21" t="n">
        <v>0.1</v>
      </c>
      <c r="DOF21" t="n">
        <v>0.4</v>
      </c>
      <c r="DOG21" t="n">
        <v>0.2</v>
      </c>
      <c r="DOH21" t="n">
        <v>0.1</v>
      </c>
      <c r="DOI21" t="n">
        <v>-0.1</v>
      </c>
      <c r="DOJ21" t="n">
        <v>0.2</v>
      </c>
      <c r="DOK21" t="n">
        <v>0.2</v>
      </c>
      <c r="DOL21" t="n">
        <v>0.2</v>
      </c>
      <c r="DOM21" t="n">
        <v>0.1</v>
      </c>
      <c r="DON21" t="n">
        <v>0.2</v>
      </c>
      <c r="DOO21" t="n">
        <v>0.1</v>
      </c>
      <c r="DOP21" t="n">
        <v>0.2</v>
      </c>
      <c r="DOQ21" t="n">
        <v>0.1</v>
      </c>
      <c r="DOR21" t="n">
        <v>-0.3</v>
      </c>
      <c r="DOS21" t="n">
        <v>0.2</v>
      </c>
      <c r="DOT21" t="n">
        <v>0.1</v>
      </c>
      <c r="DOU21" t="n">
        <v>0.25</v>
      </c>
      <c r="DOV21" t="n">
        <v>0.2</v>
      </c>
      <c r="DOW21" t="n">
        <v>0.1</v>
      </c>
      <c r="DOX21" t="n">
        <v>0.25</v>
      </c>
      <c r="DOY21" t="n">
        <v>0.1</v>
      </c>
      <c r="DOZ21" t="n">
        <v>0.1</v>
      </c>
      <c r="DPA21" t="n">
        <v>0.1</v>
      </c>
      <c r="DPB21" t="n">
        <v>0.2</v>
      </c>
      <c r="DPC21" t="n">
        <v>0.2</v>
      </c>
      <c r="DPD21" t="n">
        <v>-0.1</v>
      </c>
      <c r="DPE21" t="n">
        <v>0.1</v>
      </c>
      <c r="DPF21" t="n">
        <v>0.2</v>
      </c>
      <c r="DPG21" t="n">
        <v>0.2</v>
      </c>
      <c r="DPH21" t="n">
        <v>-0.1</v>
      </c>
      <c r="DPI21" t="n">
        <v>0.2</v>
      </c>
      <c r="DPJ21" t="n">
        <v>0.2</v>
      </c>
      <c r="DPK21" t="n">
        <v>0.1</v>
      </c>
      <c r="DPL21" t="n">
        <v>0.1</v>
      </c>
      <c r="DPM21" t="n">
        <v>0.1</v>
      </c>
      <c r="DPN21" t="n">
        <v>0.2</v>
      </c>
      <c r="DPO21" t="n">
        <v>0.2</v>
      </c>
      <c r="DPP21" t="n">
        <v>0.25</v>
      </c>
      <c r="DPQ21" t="n">
        <v>-0.1</v>
      </c>
      <c r="DPR21" t="n">
        <v>0.1</v>
      </c>
      <c r="DPS21" t="n">
        <v>0.1</v>
      </c>
      <c r="DPT21" t="n">
        <v>0.2</v>
      </c>
      <c r="DPU21" t="n">
        <v>0.2</v>
      </c>
      <c r="DPV21" t="n">
        <v>-0.1</v>
      </c>
      <c r="DPW21" t="n">
        <v>0.1</v>
      </c>
      <c r="DPX21" t="n">
        <v>-0.1</v>
      </c>
      <c r="DPY21" t="n">
        <v>0.2</v>
      </c>
      <c r="DPZ21" t="n">
        <v>0.1</v>
      </c>
      <c r="DQA21" t="n">
        <v>0.1</v>
      </c>
      <c r="DQB21" t="n">
        <v>-0.1</v>
      </c>
      <c r="DQC21" t="n">
        <v>0.25</v>
      </c>
      <c r="DQD21" t="n">
        <v>0.1</v>
      </c>
      <c r="DQE21" t="n">
        <v>-0.1</v>
      </c>
      <c r="DQF21" t="n">
        <v>0.25</v>
      </c>
      <c r="DQG21" t="n">
        <v>0.25</v>
      </c>
      <c r="DQH21" t="n">
        <v>0.2</v>
      </c>
      <c r="DQI21" t="n">
        <v>0.1</v>
      </c>
      <c r="DQJ21" t="n">
        <v>0.25</v>
      </c>
      <c r="DQK21" t="n">
        <v>0.1</v>
      </c>
      <c r="DQL21" t="n">
        <v>0.1</v>
      </c>
      <c r="DQM21" t="n">
        <v>0.2</v>
      </c>
      <c r="DQN21" t="n">
        <v>0.1</v>
      </c>
      <c r="DQO21" t="n">
        <v>0.2</v>
      </c>
      <c r="DQP21" t="n">
        <v>0.2</v>
      </c>
      <c r="DQQ21" t="n">
        <v>0.2</v>
      </c>
      <c r="DQR21" t="n">
        <v>-0.3</v>
      </c>
      <c r="DQS21" t="n">
        <v>0.1</v>
      </c>
      <c r="DQT21" t="n">
        <v>-0.1</v>
      </c>
      <c r="DQU21" t="n">
        <v>0.1</v>
      </c>
      <c r="DQV21" t="n">
        <v>0.1</v>
      </c>
      <c r="DQW21" t="n">
        <v>0.1</v>
      </c>
      <c r="DQX21" t="n">
        <v>0.1</v>
      </c>
      <c r="DQY21" t="n">
        <v>0.1</v>
      </c>
      <c r="DQZ21" t="n">
        <v>0.2</v>
      </c>
      <c r="DRA21" t="n">
        <v>0.1</v>
      </c>
      <c r="DRB21" t="n">
        <v>-0.3</v>
      </c>
      <c r="DRC21" t="n">
        <v>-0.1</v>
      </c>
      <c r="DRD21" t="n">
        <v>0.2</v>
      </c>
      <c r="DRE21" t="n">
        <v>0.2</v>
      </c>
      <c r="DRF21" t="n">
        <v>0.2</v>
      </c>
      <c r="DRG21" t="n">
        <v>0.1</v>
      </c>
      <c r="DRH21" t="n">
        <v>0.2</v>
      </c>
      <c r="DRI21" t="n">
        <v>0.1</v>
      </c>
      <c r="DRJ21" t="n">
        <v>0.1</v>
      </c>
      <c r="DRK21" t="n">
        <v>0.1</v>
      </c>
      <c r="DRL21" t="n">
        <v>-0.1</v>
      </c>
      <c r="DRM21" t="n">
        <v>0.2</v>
      </c>
      <c r="DRN21" t="n">
        <v>0.1</v>
      </c>
      <c r="DRO21" t="n">
        <v>0.1</v>
      </c>
      <c r="DRP21" t="n">
        <v>0.1</v>
      </c>
      <c r="DRQ21" t="n">
        <v>0.25</v>
      </c>
      <c r="DRR21" t="n">
        <v>-0.1</v>
      </c>
      <c r="DRS21" t="n">
        <v>0.2</v>
      </c>
      <c r="DRT21" t="n">
        <v>0.2</v>
      </c>
      <c r="DRU21" t="n">
        <v>0.2</v>
      </c>
      <c r="DRV21" t="n">
        <v>0.1</v>
      </c>
      <c r="DRW21" t="n">
        <v>0.1</v>
      </c>
      <c r="DRX21" t="n">
        <v>0.2</v>
      </c>
      <c r="DRY21" t="n">
        <v>0.1</v>
      </c>
      <c r="DRZ21" t="n">
        <v>0.1</v>
      </c>
      <c r="DSA21" t="n">
        <v>0.25</v>
      </c>
      <c r="DSB21" t="n">
        <v>0.25</v>
      </c>
      <c r="DSC21" t="n">
        <v>0.2</v>
      </c>
      <c r="DSD21" t="n">
        <v>0.1</v>
      </c>
      <c r="DSE21" t="n">
        <v>0.1</v>
      </c>
      <c r="DSF21" t="n">
        <v>0.2</v>
      </c>
      <c r="DSG21" t="n">
        <v>0.25</v>
      </c>
      <c r="DSH21" t="n">
        <v>0.1</v>
      </c>
      <c r="DSI21" t="n">
        <v>0.1</v>
      </c>
      <c r="DSJ21" t="n">
        <v>0.2</v>
      </c>
      <c r="DSK21" t="n">
        <v>0.2</v>
      </c>
      <c r="DSL21" t="n">
        <v>0.4</v>
      </c>
      <c r="DSM21" t="n">
        <v>0.25</v>
      </c>
      <c r="DSN21" t="n">
        <v>0.1</v>
      </c>
      <c r="DSO21" t="n">
        <v>0.2</v>
      </c>
      <c r="DSP21" t="n">
        <v>0.2</v>
      </c>
      <c r="DSQ21" t="n">
        <v>0.2</v>
      </c>
      <c r="DSR21" t="n">
        <v>0.25</v>
      </c>
      <c r="DSS21" t="n">
        <v>0.2</v>
      </c>
      <c r="DST21" t="n">
        <v>0.4</v>
      </c>
      <c r="DSU21" t="n">
        <v>0.2</v>
      </c>
      <c r="DSV21" t="n">
        <v>0.1</v>
      </c>
      <c r="DSW21" t="n">
        <v>-0.1</v>
      </c>
      <c r="DSX21" t="n">
        <v>-0.1</v>
      </c>
      <c r="DSY21" t="n">
        <v>0.2</v>
      </c>
      <c r="DSZ21" t="n">
        <v>0.2</v>
      </c>
      <c r="DTA21" t="n">
        <v>-0.1</v>
      </c>
      <c r="DTB21" t="n">
        <v>0.2</v>
      </c>
      <c r="DTC21" t="n">
        <v>-0.1</v>
      </c>
      <c r="DTD21" t="n">
        <v>0.1</v>
      </c>
      <c r="DTE21" t="n">
        <v>0.1</v>
      </c>
      <c r="DTF21" t="n">
        <v>0.1</v>
      </c>
      <c r="DTG21" t="n">
        <v>0.1</v>
      </c>
      <c r="DTH21" t="n">
        <v>0.2</v>
      </c>
      <c r="DTI21" t="n">
        <v>0.2</v>
      </c>
      <c r="DTJ21" t="n">
        <v>0.2</v>
      </c>
      <c r="DTK21" t="n">
        <v>0.4</v>
      </c>
      <c r="DTL21" t="n">
        <v>0.1</v>
      </c>
      <c r="DTM21" t="n">
        <v>0.25</v>
      </c>
      <c r="DTN21" t="n">
        <v>0.25</v>
      </c>
      <c r="DTO21" t="n">
        <v>0.2</v>
      </c>
      <c r="DTP21" t="n">
        <v>-0.3</v>
      </c>
      <c r="DTQ21" t="n">
        <v>0.25</v>
      </c>
      <c r="DTR21" t="n">
        <v>0.2</v>
      </c>
      <c r="DTS21" t="n">
        <v>0.2</v>
      </c>
      <c r="DTT21" t="n">
        <v>0.2</v>
      </c>
      <c r="DTU21" t="n">
        <v>0.1</v>
      </c>
      <c r="DTV21" t="n">
        <v>0.2</v>
      </c>
      <c r="DTW21" t="n">
        <v>0.1</v>
      </c>
      <c r="DTX21" t="n">
        <v>0.1</v>
      </c>
      <c r="DTY21" t="n">
        <v>0.25</v>
      </c>
      <c r="DTZ21" t="n">
        <v>0.1</v>
      </c>
      <c r="DUA21" t="n">
        <v>0.2</v>
      </c>
      <c r="DUB21" t="n">
        <v>0.1</v>
      </c>
      <c r="DUC21" t="n">
        <v>0.1</v>
      </c>
      <c r="DUD21" t="n">
        <v>0.2</v>
      </c>
      <c r="DUE21" t="n">
        <v>-0.1</v>
      </c>
      <c r="DUF21" t="n">
        <v>0.1</v>
      </c>
      <c r="DUG21" t="n">
        <v>0.2</v>
      </c>
      <c r="DUH21" t="n">
        <v>0.2</v>
      </c>
      <c r="DUI21" t="n">
        <v>0.2</v>
      </c>
      <c r="DUJ21" t="n">
        <v>0.25</v>
      </c>
      <c r="DUK21" t="n">
        <v>0.2</v>
      </c>
      <c r="DUL21" t="n">
        <v>0.4</v>
      </c>
      <c r="DUM21" t="n">
        <v>0.2</v>
      </c>
      <c r="DUN21" t="n">
        <v>0.2</v>
      </c>
      <c r="DUO21" t="n">
        <v>0.25</v>
      </c>
      <c r="DUP21" t="n">
        <v>0.1</v>
      </c>
      <c r="DUQ21" t="n">
        <v>0.1</v>
      </c>
      <c r="DUR21" t="n">
        <v>-0.1</v>
      </c>
      <c r="DUS21" t="n">
        <v>0.2</v>
      </c>
      <c r="DUT21" t="n">
        <v>0.1</v>
      </c>
      <c r="DUU21" t="n">
        <v>0.2</v>
      </c>
      <c r="DUV21" t="n">
        <v>0.2</v>
      </c>
      <c r="DUW21" t="n">
        <v>0.2</v>
      </c>
      <c r="DUX21" t="n">
        <v>-0.1</v>
      </c>
      <c r="DUY21" t="n">
        <v>0.1</v>
      </c>
      <c r="DUZ21" t="n">
        <v>-0.1</v>
      </c>
      <c r="DVA21" t="n">
        <v>-0.1</v>
      </c>
      <c r="DVB21" t="n">
        <v>0.4</v>
      </c>
      <c r="DVC21" t="n">
        <v>0.2</v>
      </c>
      <c r="DVD21" t="n">
        <v>-0.1</v>
      </c>
      <c r="DVE21" t="n">
        <v>-0.1</v>
      </c>
      <c r="DVF21" t="n">
        <v>0.1</v>
      </c>
      <c r="DVG21" t="n">
        <v>0.2</v>
      </c>
      <c r="DVH21" t="n">
        <v>0.1</v>
      </c>
      <c r="DVI21" t="n">
        <v>0.2</v>
      </c>
      <c r="DVJ21" t="n">
        <v>0.1</v>
      </c>
      <c r="DVK21" t="n">
        <v>0.2</v>
      </c>
      <c r="DVL21" t="n">
        <v>0.2</v>
      </c>
      <c r="DVM21" t="n">
        <v>0.25</v>
      </c>
      <c r="DVN21" t="n">
        <v>0.1</v>
      </c>
      <c r="DVO21" t="n">
        <v>0.1</v>
      </c>
      <c r="DVP21" t="n">
        <v>-0.1</v>
      </c>
      <c r="DVQ21" t="n">
        <v>0.4</v>
      </c>
      <c r="DVR21" t="n">
        <v>0.1</v>
      </c>
      <c r="DVS21" t="n">
        <v>0.1</v>
      </c>
      <c r="DVT21" t="n">
        <v>0.1</v>
      </c>
      <c r="DVU21" t="n">
        <v>0.1</v>
      </c>
      <c r="DVV21" t="n">
        <v>0.1</v>
      </c>
      <c r="DVW21" t="n">
        <v>-0.1</v>
      </c>
      <c r="DVX21" t="n">
        <v>0.1</v>
      </c>
      <c r="DVY21" t="n">
        <v>0.1</v>
      </c>
      <c r="DVZ21" t="n">
        <v>0.1</v>
      </c>
      <c r="DWA21" t="n">
        <v>0.1</v>
      </c>
      <c r="DWB21" t="n">
        <v>0.2</v>
      </c>
      <c r="DWC21" t="n">
        <v>0.2</v>
      </c>
      <c r="DWD21" t="n">
        <v>0.2</v>
      </c>
      <c r="DWE21" t="n">
        <v>0.2</v>
      </c>
      <c r="DWF21" t="n">
        <v>0.1</v>
      </c>
      <c r="DWG21" t="n">
        <v>0.2</v>
      </c>
      <c r="DWH21" t="n">
        <v>0.1</v>
      </c>
      <c r="DWI21" t="n">
        <v>0.2</v>
      </c>
      <c r="DWJ21" t="n">
        <v>0.2</v>
      </c>
      <c r="DWK21" t="n">
        <v>0.1</v>
      </c>
      <c r="DWL21" t="n">
        <v>0.2</v>
      </c>
      <c r="DWM21" t="n">
        <v>0.1</v>
      </c>
      <c r="DWN21" t="n">
        <v>0.1</v>
      </c>
      <c r="DWO21" t="n">
        <v>0.1</v>
      </c>
      <c r="DWP21" t="n">
        <v>0.4</v>
      </c>
      <c r="DWQ21" t="n">
        <v>0.1</v>
      </c>
      <c r="DWR21" t="n">
        <v>0.2</v>
      </c>
      <c r="DWS21" t="n">
        <v>0.25</v>
      </c>
      <c r="DWT21" t="n">
        <v>0.2</v>
      </c>
      <c r="DWU21" t="n">
        <v>0.1</v>
      </c>
      <c r="DWV21" t="n">
        <v>0.1</v>
      </c>
      <c r="DWW21" t="n">
        <v>-0.1</v>
      </c>
      <c r="DWX21" t="n">
        <v>0.1</v>
      </c>
      <c r="DWY21" t="n">
        <v>0.1</v>
      </c>
      <c r="DWZ21" t="n">
        <v>0.2</v>
      </c>
      <c r="DXA21" t="n">
        <v>-0.1</v>
      </c>
      <c r="DXB21" t="n">
        <v>0.1</v>
      </c>
      <c r="DXC21" t="n">
        <v>0.1</v>
      </c>
      <c r="DXD21" t="n">
        <v>0.2</v>
      </c>
      <c r="DXE21" t="n">
        <v>-0.1</v>
      </c>
      <c r="DXF21" t="n">
        <v>0.1</v>
      </c>
      <c r="DXG21" t="n">
        <v>0.2</v>
      </c>
      <c r="DXH21" t="n">
        <v>0.1</v>
      </c>
      <c r="DXI21" t="n">
        <v>-0.1</v>
      </c>
      <c r="DXJ21" t="n">
        <v>0.1</v>
      </c>
      <c r="DXK21" t="n">
        <v>0.1</v>
      </c>
      <c r="DXL21" t="n">
        <v>0.1</v>
      </c>
      <c r="DXM21" t="n">
        <v>0.2</v>
      </c>
      <c r="DXN21" t="n">
        <v>0.2</v>
      </c>
      <c r="DXO21" t="n">
        <v>0.2</v>
      </c>
      <c r="DXP21" t="n">
        <v>-0.1</v>
      </c>
      <c r="DXQ21" t="n">
        <v>0.1</v>
      </c>
      <c r="DXR21" t="n">
        <v>0.1</v>
      </c>
      <c r="DXS21" t="n">
        <v>0.2</v>
      </c>
      <c r="DXT21" t="n">
        <v>0.1</v>
      </c>
      <c r="DXU21" t="n">
        <v>0.2</v>
      </c>
      <c r="DXV21" t="n">
        <v>0.25</v>
      </c>
      <c r="DXW21" t="n">
        <v>0.2</v>
      </c>
      <c r="DXX21" t="n">
        <v>0.1</v>
      </c>
      <c r="DXY21" t="n">
        <v>0.2</v>
      </c>
      <c r="DXZ21" t="n">
        <v>0.2</v>
      </c>
      <c r="DYA21" t="n">
        <v>0.2</v>
      </c>
      <c r="DYB21" t="n">
        <v>0.1</v>
      </c>
      <c r="DYC21" t="n">
        <v>0.1</v>
      </c>
      <c r="DYD21" t="n">
        <v>0.2</v>
      </c>
      <c r="DYE21" t="n">
        <v>0.2</v>
      </c>
      <c r="DYF21" t="n">
        <v>0.1</v>
      </c>
      <c r="DYG21" t="n">
        <v>-0.1</v>
      </c>
      <c r="DYH21" t="n">
        <v>0.1</v>
      </c>
      <c r="DYI21" t="n">
        <v>0.25</v>
      </c>
      <c r="DYJ21" t="n">
        <v>0.2</v>
      </c>
      <c r="DYK21" t="n">
        <v>0.25</v>
      </c>
      <c r="DYL21" t="n">
        <v>0.1</v>
      </c>
      <c r="DYM21" t="n">
        <v>0.2</v>
      </c>
      <c r="DYN21" t="n">
        <v>0.2</v>
      </c>
      <c r="DYO21" t="n">
        <v>0.1</v>
      </c>
      <c r="DYP21" t="n">
        <v>0.25</v>
      </c>
      <c r="DYQ21" t="n">
        <v>0.2</v>
      </c>
      <c r="DYR21" t="n">
        <v>-0.3</v>
      </c>
      <c r="DYS21" t="n">
        <v>0.1</v>
      </c>
      <c r="DYT21" t="n">
        <v>0.1</v>
      </c>
      <c r="DYU21" t="n">
        <v>0.2</v>
      </c>
      <c r="DYV21" t="n">
        <v>-0.1</v>
      </c>
      <c r="DYW21" t="n">
        <v>-0.1</v>
      </c>
      <c r="DYX21" t="n">
        <v>0.1</v>
      </c>
      <c r="DYY21" t="n">
        <v>0.2</v>
      </c>
      <c r="DYZ21" t="n">
        <v>0.1</v>
      </c>
      <c r="DZA21" t="n">
        <v>0.1</v>
      </c>
      <c r="DZB21" t="n">
        <v>0.1</v>
      </c>
      <c r="DZC21" t="n">
        <v>0.2</v>
      </c>
      <c r="DZD21" t="n">
        <v>0.2</v>
      </c>
      <c r="DZE21" t="n">
        <v>-0.1</v>
      </c>
      <c r="DZF21" t="n">
        <v>0.1</v>
      </c>
      <c r="DZG21" t="n">
        <v>0.2</v>
      </c>
      <c r="DZH21" t="n">
        <v>0.1</v>
      </c>
      <c r="DZI21" t="n">
        <v>0.2</v>
      </c>
      <c r="DZJ21" t="n">
        <v>0.2</v>
      </c>
      <c r="DZK21" t="n">
        <v>0.2</v>
      </c>
      <c r="DZL21" t="n">
        <v>0.2</v>
      </c>
      <c r="DZM21" t="n">
        <v>0.25</v>
      </c>
      <c r="DZN21" t="n">
        <v>0.1</v>
      </c>
      <c r="DZO21" t="n">
        <v>0.1</v>
      </c>
      <c r="DZP21" t="n">
        <v>-0.1</v>
      </c>
      <c r="DZQ21" t="n">
        <v>0.1</v>
      </c>
      <c r="DZR21" t="n">
        <v>0.1</v>
      </c>
      <c r="DZS21" t="n">
        <v>0.1</v>
      </c>
      <c r="DZT21" t="n">
        <v>0.25</v>
      </c>
      <c r="DZU21" t="n">
        <v>0.2</v>
      </c>
      <c r="DZV21" t="n">
        <v>0.1</v>
      </c>
      <c r="DZW21" t="n">
        <v>0.1</v>
      </c>
      <c r="DZX21" t="n">
        <v>0.1</v>
      </c>
      <c r="DZY21" t="n">
        <v>0.2</v>
      </c>
      <c r="DZZ21" t="n">
        <v>0.1</v>
      </c>
      <c r="EAA21" t="n">
        <v>0.1</v>
      </c>
      <c r="EAB21" t="n">
        <v>0.1</v>
      </c>
      <c r="EAC21" t="n">
        <v>-0.1</v>
      </c>
      <c r="EAD21" t="n">
        <v>0.1</v>
      </c>
      <c r="EAE21" t="n">
        <v>0.25</v>
      </c>
      <c r="EAF21" t="n">
        <v>0.25</v>
      </c>
      <c r="EAG21" t="n">
        <v>0.25</v>
      </c>
      <c r="EAH21" t="n">
        <v>0.1</v>
      </c>
      <c r="EAI21" t="n">
        <v>-0.1</v>
      </c>
      <c r="EAJ21" t="n">
        <v>-0.1</v>
      </c>
      <c r="EAK21" t="n">
        <v>-0.1</v>
      </c>
      <c r="EAL21" t="n">
        <v>-0.1</v>
      </c>
      <c r="EAM21" t="n">
        <v>-0.1</v>
      </c>
      <c r="EAN21" t="n">
        <v>0.1</v>
      </c>
      <c r="EAO21" t="n">
        <v>0.2</v>
      </c>
      <c r="EAP21" t="n">
        <v>-0.1</v>
      </c>
      <c r="EAQ21" t="n">
        <v>-0.1</v>
      </c>
      <c r="EAR21" t="n">
        <v>0.1</v>
      </c>
      <c r="EAS21" t="n">
        <v>0.2</v>
      </c>
      <c r="EAT21" t="n">
        <v>0.1</v>
      </c>
      <c r="EAU21" t="n">
        <v>0.1</v>
      </c>
      <c r="EAV21" t="n">
        <v>0.1</v>
      </c>
      <c r="EAW21" t="n">
        <v>0.1</v>
      </c>
      <c r="EAX21" t="n">
        <v>0.1</v>
      </c>
      <c r="EAY21" t="n">
        <v>0.4</v>
      </c>
      <c r="EAZ21" t="n">
        <v>0.1</v>
      </c>
      <c r="EBA21" t="n">
        <v>-0.1</v>
      </c>
      <c r="EBB21" t="n">
        <v>0.2</v>
      </c>
      <c r="EBC21" t="n">
        <v>0.2</v>
      </c>
      <c r="EBD21" t="n">
        <v>-0.1</v>
      </c>
      <c r="EBE21" t="n">
        <v>0.1</v>
      </c>
      <c r="EBF21" t="n">
        <v>0.25</v>
      </c>
      <c r="EBG21" t="n">
        <v>0.1</v>
      </c>
      <c r="EBH21" t="n">
        <v>0.1</v>
      </c>
      <c r="EBI21" t="n">
        <v>0.1</v>
      </c>
      <c r="EBJ21" t="n">
        <v>0.2</v>
      </c>
      <c r="EBK21" t="n">
        <v>-0.1</v>
      </c>
      <c r="EBL21" t="n">
        <v>0.25</v>
      </c>
      <c r="EBM21" t="n">
        <v>0.4</v>
      </c>
      <c r="EBN21" t="n">
        <v>0.1</v>
      </c>
      <c r="EBO21" t="n">
        <v>0.1</v>
      </c>
      <c r="EBP21" t="n">
        <v>0.1</v>
      </c>
      <c r="EBQ21" t="n">
        <v>0.1</v>
      </c>
      <c r="EBR21" t="n">
        <v>-0.1</v>
      </c>
      <c r="EBS21" t="n">
        <v>0.2</v>
      </c>
      <c r="EBT21" t="n">
        <v>0.25</v>
      </c>
      <c r="EBU21" t="n">
        <v>0.1</v>
      </c>
      <c r="EBV21" t="n">
        <v>0.1</v>
      </c>
      <c r="EBW21" t="n">
        <v>0.1</v>
      </c>
      <c r="EBX21" t="n">
        <v>0.2</v>
      </c>
      <c r="EBY21" t="n">
        <v>-0.1</v>
      </c>
      <c r="EBZ21" t="n">
        <v>0.1</v>
      </c>
      <c r="ECA21" t="n">
        <v>0.1</v>
      </c>
      <c r="ECB21" t="n">
        <v>0.4</v>
      </c>
      <c r="ECC21" t="n">
        <v>0.1</v>
      </c>
      <c r="ECD21" t="n">
        <v>0.1</v>
      </c>
      <c r="ECE21" t="n">
        <v>0.25</v>
      </c>
      <c r="ECF21" t="n">
        <v>0.1</v>
      </c>
      <c r="ECG21" t="n">
        <v>0.4</v>
      </c>
      <c r="ECH21" t="n">
        <v>0.1</v>
      </c>
      <c r="ECI21" t="n">
        <v>0.25</v>
      </c>
      <c r="ECJ21" t="n">
        <v>0.2</v>
      </c>
      <c r="ECK21" t="n">
        <v>-0.1</v>
      </c>
      <c r="ECL21" t="n">
        <v>0.2</v>
      </c>
      <c r="ECM21" t="n">
        <v>0.2</v>
      </c>
      <c r="ECN21" t="n">
        <v>0.2</v>
      </c>
      <c r="ECO21" t="n">
        <v>0.25</v>
      </c>
      <c r="ECP21" t="n">
        <v>-0.1</v>
      </c>
      <c r="ECQ21" t="n">
        <v>-0.1</v>
      </c>
      <c r="ECR21" t="n">
        <v>0.2</v>
      </c>
      <c r="ECS21" t="n">
        <v>0.25</v>
      </c>
      <c r="ECT21" t="n">
        <v>0.25</v>
      </c>
      <c r="ECU21" t="n">
        <v>0.2</v>
      </c>
      <c r="ECV21" t="n">
        <v>0.2</v>
      </c>
      <c r="ECW21" t="n">
        <v>0.2</v>
      </c>
      <c r="ECX21" t="n">
        <v>0.2</v>
      </c>
      <c r="ECY21" t="n">
        <v>0.1</v>
      </c>
      <c r="ECZ21" t="n">
        <v>0.2</v>
      </c>
      <c r="EDA21" t="n">
        <v>0.2</v>
      </c>
      <c r="EDB21" t="n">
        <v>0.2</v>
      </c>
      <c r="EDC21" t="n">
        <v>0.1</v>
      </c>
      <c r="EDD21" t="n">
        <v>0.2</v>
      </c>
      <c r="EDE21" t="n">
        <v>-0.1</v>
      </c>
      <c r="EDF21" t="n">
        <v>0.1</v>
      </c>
      <c r="EDG21" t="n">
        <v>0.1</v>
      </c>
      <c r="EDH21" t="n">
        <v>0.25</v>
      </c>
      <c r="EDI21" t="n">
        <v>0.1</v>
      </c>
      <c r="EDJ21" t="n">
        <v>0.2</v>
      </c>
      <c r="EDK21" t="n">
        <v>0.1</v>
      </c>
      <c r="EDL21" t="n">
        <v>0.1</v>
      </c>
      <c r="EDM21" t="n">
        <v>0.1</v>
      </c>
      <c r="EDN21" t="n">
        <v>-0.1</v>
      </c>
      <c r="EDO21" t="n">
        <v>0.1</v>
      </c>
      <c r="EDP21" t="n">
        <v>0.1</v>
      </c>
      <c r="EDQ21" t="n">
        <v>0.2</v>
      </c>
      <c r="EDR21" t="n">
        <v>-0.1</v>
      </c>
      <c r="EDS21" t="n">
        <v>0.1</v>
      </c>
      <c r="EDT21" t="n">
        <v>0.2</v>
      </c>
      <c r="EDU21" t="n">
        <v>-0.1</v>
      </c>
      <c r="EDV21" t="n">
        <v>0.1</v>
      </c>
      <c r="EDW21" t="n">
        <v>0.25</v>
      </c>
      <c r="EDX21" t="n">
        <v>-0.1</v>
      </c>
      <c r="EDY21" t="n">
        <v>0.25</v>
      </c>
      <c r="EDZ21" t="n">
        <v>0.2</v>
      </c>
      <c r="EEA21" t="n">
        <v>0.1</v>
      </c>
      <c r="EEB21" t="n">
        <v>0.1</v>
      </c>
      <c r="EEC21" t="n">
        <v>0.1</v>
      </c>
      <c r="EED21" t="n">
        <v>0.2</v>
      </c>
      <c r="EEE21" t="n">
        <v>0.1</v>
      </c>
      <c r="EEF21" t="n">
        <v>0.2</v>
      </c>
      <c r="EEG21" t="n">
        <v>-0.1</v>
      </c>
      <c r="EEH21" t="n">
        <v>0.2</v>
      </c>
      <c r="EEI21" t="n">
        <v>0.2</v>
      </c>
      <c r="EEJ21" t="n">
        <v>0.1</v>
      </c>
      <c r="EEK21" t="n">
        <v>-0.1</v>
      </c>
      <c r="EEL21" t="n">
        <v>0.25</v>
      </c>
      <c r="EEM21" t="n">
        <v>0.1</v>
      </c>
      <c r="EEN21" t="n">
        <v>0.1</v>
      </c>
      <c r="EEO21" t="n">
        <v>0.1</v>
      </c>
      <c r="EEP21" t="n">
        <v>0.2</v>
      </c>
      <c r="EEQ21" t="n">
        <v>-0.1</v>
      </c>
      <c r="EER21" t="n">
        <v>0.1</v>
      </c>
      <c r="EES21" t="n">
        <v>-0.1</v>
      </c>
      <c r="EET21" t="n">
        <v>0.2</v>
      </c>
      <c r="EEU21" t="n">
        <v>0.1</v>
      </c>
      <c r="EEV21" t="n">
        <v>0.2</v>
      </c>
      <c r="EEW21" t="n">
        <v>0.1</v>
      </c>
      <c r="EEX21" t="n">
        <v>-0.1</v>
      </c>
      <c r="EEY21" t="n">
        <v>0.2</v>
      </c>
      <c r="EEZ21" t="n">
        <v>-0.1</v>
      </c>
      <c r="EFA21" t="n">
        <v>-0.1</v>
      </c>
      <c r="EFB21" t="n">
        <v>0.2</v>
      </c>
      <c r="EFC21" t="n">
        <v>0.1</v>
      </c>
      <c r="EFD21" t="n">
        <v>0.2</v>
      </c>
      <c r="EFE21" t="n">
        <v>-0.1</v>
      </c>
      <c r="EFF21" t="n">
        <v>0.4</v>
      </c>
      <c r="EFG21" t="n">
        <v>0.25</v>
      </c>
      <c r="EFH21" t="n">
        <v>0.25</v>
      </c>
      <c r="EFI21" t="n">
        <v>0.2</v>
      </c>
      <c r="EFJ21" t="n">
        <v>0.1</v>
      </c>
      <c r="EFK21" t="n">
        <v>0.1</v>
      </c>
      <c r="EFL21" t="n">
        <v>0.1</v>
      </c>
      <c r="EFM21" t="n">
        <v>0.1</v>
      </c>
      <c r="EFN21" t="n">
        <v>0.4</v>
      </c>
      <c r="EFO21" t="n">
        <v>0.1</v>
      </c>
      <c r="EFP21" t="n">
        <v>0.1</v>
      </c>
      <c r="EFQ21" t="n">
        <v>0.1</v>
      </c>
      <c r="EFR21" t="n">
        <v>0.1</v>
      </c>
      <c r="EFS21" t="n">
        <v>0.2</v>
      </c>
      <c r="EFT21" t="n">
        <v>0.2</v>
      </c>
      <c r="EFU21" t="n">
        <v>0.25</v>
      </c>
      <c r="EFV21" t="n">
        <v>0.1</v>
      </c>
      <c r="EFW21" t="n">
        <v>0.1</v>
      </c>
      <c r="EFX21" t="n">
        <v>0.2</v>
      </c>
      <c r="EFY21" t="n">
        <v>-0.1</v>
      </c>
      <c r="EFZ21" t="n">
        <v>0.2</v>
      </c>
      <c r="EGA21" t="n">
        <v>0.1</v>
      </c>
      <c r="EGB21" t="n">
        <v>0.1</v>
      </c>
      <c r="EGC21" t="n">
        <v>0.1</v>
      </c>
      <c r="EGD21" t="n">
        <v>0.1</v>
      </c>
      <c r="EGE21" t="n">
        <v>0.1</v>
      </c>
      <c r="EGF21" t="n">
        <v>0.1</v>
      </c>
      <c r="EGG21" t="n">
        <v>0.2</v>
      </c>
      <c r="EGH21" t="n">
        <v>-0.1</v>
      </c>
      <c r="EGI21" t="n">
        <v>0.1</v>
      </c>
      <c r="EGJ21" t="n">
        <v>0.2</v>
      </c>
      <c r="EGK21" t="n">
        <v>0.1</v>
      </c>
      <c r="EGL21" t="n">
        <v>0.1</v>
      </c>
      <c r="EGM21" t="n">
        <v>-0.1</v>
      </c>
      <c r="EGN21" t="n">
        <v>0.1</v>
      </c>
      <c r="EGO21" t="n">
        <v>-0.1</v>
      </c>
      <c r="EGP21" t="n">
        <v>0.2</v>
      </c>
      <c r="EGQ21" t="n">
        <v>-0.1</v>
      </c>
      <c r="EGR21" t="n">
        <v>-0.1</v>
      </c>
      <c r="EGS21" t="n">
        <v>0.1</v>
      </c>
      <c r="EGT21" t="n">
        <v>0.1</v>
      </c>
      <c r="EGU21" t="n">
        <v>0.1</v>
      </c>
      <c r="EGV21" t="n">
        <v>0.1</v>
      </c>
      <c r="EGW21" t="n">
        <v>0.2</v>
      </c>
      <c r="EGX21" t="n">
        <v>0.2</v>
      </c>
      <c r="EGY21" t="n">
        <v>0.2</v>
      </c>
      <c r="EGZ21" t="n">
        <v>0.25</v>
      </c>
      <c r="EHA21" t="n">
        <v>0.1</v>
      </c>
      <c r="EHB21" t="n">
        <v>0.1</v>
      </c>
      <c r="EHC21" t="n">
        <v>0.1</v>
      </c>
      <c r="EHD21" t="n">
        <v>0.25</v>
      </c>
      <c r="EHE21" t="n">
        <v>-0.1</v>
      </c>
      <c r="EHF21" t="n">
        <v>0.1</v>
      </c>
      <c r="EHG21" t="n">
        <v>-0.3</v>
      </c>
      <c r="EHH21" t="n">
        <v>0.2</v>
      </c>
      <c r="EHI21" t="n">
        <v>-0.1</v>
      </c>
      <c r="EHJ21" t="n">
        <v>-0.1</v>
      </c>
      <c r="EHK21" t="n">
        <v>0.1</v>
      </c>
      <c r="EHL21" t="n">
        <v>0.1</v>
      </c>
      <c r="EHM21" t="n">
        <v>0.1</v>
      </c>
      <c r="EHN21" t="n">
        <v>0.2</v>
      </c>
      <c r="EHO21" t="n">
        <v>0.1</v>
      </c>
      <c r="EHP21" t="n">
        <v>0.4</v>
      </c>
      <c r="EHQ21" t="n">
        <v>0.1</v>
      </c>
      <c r="EHR21" t="n">
        <v>0.2</v>
      </c>
      <c r="EHS21" t="n">
        <v>-0.1</v>
      </c>
      <c r="EHT21" t="n">
        <v>0.25</v>
      </c>
      <c r="EHU21" t="n">
        <v>-0.1</v>
      </c>
      <c r="EHV21" t="n">
        <v>0.4</v>
      </c>
      <c r="EHW21" t="n">
        <v>0.1</v>
      </c>
      <c r="EHX21" t="n">
        <v>0.1</v>
      </c>
      <c r="EHY21" t="n">
        <v>0.2</v>
      </c>
      <c r="EHZ21" t="n">
        <v>0.2</v>
      </c>
      <c r="EIA21" t="n">
        <v>-0.1</v>
      </c>
      <c r="EIB21" t="n">
        <v>0.1</v>
      </c>
      <c r="EIC21" t="n">
        <v>-0.3</v>
      </c>
      <c r="EID21" t="n">
        <v>0.2</v>
      </c>
      <c r="EIE21" t="n">
        <v>-0.3</v>
      </c>
      <c r="EIF21" t="n">
        <v>0.2</v>
      </c>
      <c r="EIG21" t="n">
        <v>0.2</v>
      </c>
      <c r="EIH21" t="n">
        <v>0.2</v>
      </c>
      <c r="EII21" t="n">
        <v>0.1</v>
      </c>
      <c r="EIJ21" t="n">
        <v>0.1</v>
      </c>
      <c r="EIK21" t="n">
        <v>0.1</v>
      </c>
      <c r="EIL21" t="n">
        <v>0.2</v>
      </c>
      <c r="EIM21" t="n">
        <v>-0.1</v>
      </c>
      <c r="EIN21" t="n">
        <v>0.2</v>
      </c>
      <c r="EIO21" t="n">
        <v>0.2</v>
      </c>
      <c r="EIP21" t="n">
        <v>0.1</v>
      </c>
      <c r="EIQ21" t="n">
        <v>-0.1</v>
      </c>
      <c r="EIR21" t="n">
        <v>-0.1</v>
      </c>
      <c r="EIS21" t="n">
        <v>0.2</v>
      </c>
      <c r="EIT21" t="n">
        <v>0.25</v>
      </c>
      <c r="EIU21" t="n">
        <v>-0.3</v>
      </c>
      <c r="EIV21" t="n">
        <v>0.1</v>
      </c>
      <c r="EIW21" t="n">
        <v>0.2</v>
      </c>
      <c r="EIX21" t="n">
        <v>0.1</v>
      </c>
      <c r="EIY21" t="n">
        <v>0.25</v>
      </c>
      <c r="EIZ21" t="n">
        <v>0.2</v>
      </c>
      <c r="EJA21" t="n">
        <v>0.2</v>
      </c>
      <c r="EJB21" t="n">
        <v>0.25</v>
      </c>
      <c r="EJC21" t="n">
        <v>0.1</v>
      </c>
      <c r="EJD21" t="n">
        <v>-0.1</v>
      </c>
      <c r="EJE21" t="n">
        <v>0.25</v>
      </c>
      <c r="EJF21" t="n">
        <v>-0.1</v>
      </c>
      <c r="EJG21" t="n">
        <v>0.1</v>
      </c>
      <c r="EJH21" t="n">
        <v>0.25</v>
      </c>
      <c r="EJI21" t="n">
        <v>0.2</v>
      </c>
      <c r="EJJ21" t="n">
        <v>0.2</v>
      </c>
      <c r="EJK21" t="n">
        <v>0.1</v>
      </c>
      <c r="EJL21" t="n">
        <v>0.1</v>
      </c>
      <c r="EJM21" t="n">
        <v>0.1</v>
      </c>
      <c r="EJN21" t="n">
        <v>0.1</v>
      </c>
      <c r="EJO21" t="n">
        <v>0.1</v>
      </c>
      <c r="EJP21" t="n">
        <v>0.1</v>
      </c>
      <c r="EJQ21" t="n">
        <v>0.2</v>
      </c>
      <c r="EJR21" t="n">
        <v>0.1</v>
      </c>
      <c r="EJS21" t="n">
        <v>0.1</v>
      </c>
      <c r="EJT21" t="n">
        <v>0.1</v>
      </c>
      <c r="EJU21" t="n">
        <v>0.1</v>
      </c>
      <c r="EJV21" t="n">
        <v>0.2</v>
      </c>
      <c r="EJW21" t="n">
        <v>0.1</v>
      </c>
      <c r="EJX21" t="n">
        <v>0.1</v>
      </c>
      <c r="EJY21" t="n">
        <v>0.1</v>
      </c>
      <c r="EJZ21" t="n">
        <v>0.2</v>
      </c>
      <c r="EKA21" t="n">
        <v>0.2</v>
      </c>
      <c r="EKB21" t="n">
        <v>0.2</v>
      </c>
      <c r="EKC21" t="n">
        <v>-0.1</v>
      </c>
      <c r="EKD21" t="n">
        <v>-0.1</v>
      </c>
      <c r="EKE21" t="n">
        <v>0.2</v>
      </c>
      <c r="EKF21" t="n">
        <v>-0.3</v>
      </c>
      <c r="EKG21" t="n">
        <v>0.1</v>
      </c>
      <c r="EKH21" t="n">
        <v>0.2</v>
      </c>
      <c r="EKI21" t="n">
        <v>0.1</v>
      </c>
      <c r="EKJ21" t="n">
        <v>0.1</v>
      </c>
      <c r="EKK21" t="n">
        <v>0.1</v>
      </c>
      <c r="EKL21" t="n">
        <v>0.1</v>
      </c>
      <c r="EKM21" t="n">
        <v>-0.1</v>
      </c>
      <c r="EKN21" t="n">
        <v>0.1</v>
      </c>
      <c r="EKO21" t="n">
        <v>0.1</v>
      </c>
      <c r="EKP21" t="n">
        <v>0.4</v>
      </c>
      <c r="EKQ21" t="n">
        <v>0.2</v>
      </c>
      <c r="EKR21" t="n">
        <v>0.1</v>
      </c>
      <c r="EKS21" t="n">
        <v>0.1</v>
      </c>
      <c r="EKT21" t="n">
        <v>0.2</v>
      </c>
      <c r="EKU21" t="n">
        <v>0.1</v>
      </c>
      <c r="EKV21" t="n">
        <v>0.1</v>
      </c>
      <c r="EKW21" t="n">
        <v>0.25</v>
      </c>
      <c r="EKX21" t="n">
        <v>0.4</v>
      </c>
      <c r="EKY21" t="n">
        <v>0.2</v>
      </c>
      <c r="EKZ21" t="n">
        <v>-0.1</v>
      </c>
      <c r="ELA21" t="n">
        <v>0.1</v>
      </c>
      <c r="ELB21" t="n">
        <v>0.2</v>
      </c>
      <c r="ELC21" t="n">
        <v>0.1</v>
      </c>
      <c r="ELD21" t="n">
        <v>0.1</v>
      </c>
      <c r="ELE21" t="n">
        <v>0.2</v>
      </c>
      <c r="ELF21" t="n">
        <v>0.25</v>
      </c>
      <c r="ELG21" t="n">
        <v>-0.1</v>
      </c>
      <c r="ELH21" t="n">
        <v>0.1</v>
      </c>
      <c r="ELI21" t="n">
        <v>0.1</v>
      </c>
      <c r="ELJ21" t="n">
        <v>0.1</v>
      </c>
      <c r="ELK21" t="n">
        <v>0.2</v>
      </c>
      <c r="ELL21" t="n">
        <v>0.2</v>
      </c>
      <c r="ELM21" t="n">
        <v>-0.1</v>
      </c>
      <c r="ELN21" t="n">
        <v>0.25</v>
      </c>
      <c r="ELO21" t="n">
        <v>0.1</v>
      </c>
      <c r="ELP21" t="n">
        <v>0.1</v>
      </c>
      <c r="ELQ21" t="n">
        <v>0.2</v>
      </c>
      <c r="ELR21" t="n">
        <v>0.2</v>
      </c>
      <c r="ELS21" t="n">
        <v>0.1</v>
      </c>
      <c r="ELT21" t="n">
        <v>0.1</v>
      </c>
      <c r="ELU21" t="n">
        <v>0.1</v>
      </c>
      <c r="ELV21" t="n">
        <v>-0.1</v>
      </c>
      <c r="ELW21" t="n">
        <v>0.1</v>
      </c>
      <c r="ELX21" t="n">
        <v>0.1</v>
      </c>
      <c r="ELY21" t="n">
        <v>0.1</v>
      </c>
      <c r="ELZ21" t="n">
        <v>0.1</v>
      </c>
      <c r="EMA21" t="n">
        <v>0.2</v>
      </c>
      <c r="EMB21" t="n">
        <v>0.1</v>
      </c>
      <c r="EMC21" t="n">
        <v>-0.1</v>
      </c>
      <c r="EMD21" t="n">
        <v>0.4</v>
      </c>
      <c r="EME21" t="n">
        <v>-0.1</v>
      </c>
      <c r="EMF21" t="n">
        <v>0.1</v>
      </c>
      <c r="EMG21" t="n">
        <v>-0.1</v>
      </c>
      <c r="EMH21" t="n">
        <v>-0.1</v>
      </c>
      <c r="EMI21" t="n">
        <v>0.2</v>
      </c>
      <c r="EMJ21" t="n">
        <v>0.1</v>
      </c>
      <c r="EMK21" t="n">
        <v>0.1</v>
      </c>
      <c r="EML21" t="n">
        <v>0.25</v>
      </c>
      <c r="EMM21" t="n">
        <v>0.2</v>
      </c>
      <c r="EMN21" t="n">
        <v>-0.3</v>
      </c>
      <c r="EMO21" t="n">
        <v>0.4</v>
      </c>
      <c r="EMP21" t="n">
        <v>0.2</v>
      </c>
      <c r="EMQ21" t="n">
        <v>0.1</v>
      </c>
      <c r="EMR21" t="n">
        <v>0.4</v>
      </c>
      <c r="EMS21" t="n">
        <v>0.1</v>
      </c>
      <c r="EMT21" t="n">
        <v>0.25</v>
      </c>
      <c r="EMU21" t="n">
        <v>0.2</v>
      </c>
      <c r="EMV21" t="n">
        <v>0.4</v>
      </c>
      <c r="EMW21" t="n">
        <v>-0.3</v>
      </c>
      <c r="EMX21" t="n">
        <v>0.25</v>
      </c>
      <c r="EMY21" t="n">
        <v>0.2</v>
      </c>
      <c r="EMZ21" t="n">
        <v>-0.1</v>
      </c>
      <c r="ENA21" t="n">
        <v>0.2</v>
      </c>
      <c r="ENB21" t="n">
        <v>0.2</v>
      </c>
      <c r="ENC21" t="n">
        <v>-0.1</v>
      </c>
      <c r="END21" t="n">
        <v>0.2</v>
      </c>
      <c r="ENE21" t="n">
        <v>-0.1</v>
      </c>
      <c r="ENF21" t="n">
        <v>-0.1</v>
      </c>
      <c r="ENG21" t="n">
        <v>0.1</v>
      </c>
      <c r="ENH21" t="n">
        <v>0.1</v>
      </c>
      <c r="ENI21" t="n">
        <v>-0.1</v>
      </c>
      <c r="ENJ21" t="n">
        <v>0.1</v>
      </c>
      <c r="ENK21" t="n">
        <v>0.1</v>
      </c>
      <c r="ENL21" t="n">
        <v>0.1</v>
      </c>
      <c r="ENM21" t="n">
        <v>-0.1</v>
      </c>
      <c r="ENN21" t="n">
        <v>0.2</v>
      </c>
      <c r="ENO21" t="n">
        <v>0.2</v>
      </c>
      <c r="ENP21" t="n">
        <v>0.25</v>
      </c>
      <c r="ENQ21" t="n">
        <v>0.2</v>
      </c>
      <c r="ENR21" t="n">
        <v>0.1</v>
      </c>
      <c r="ENS21" t="n">
        <v>-0.1</v>
      </c>
      <c r="ENT21" t="n">
        <v>0.2</v>
      </c>
      <c r="ENU21" t="n">
        <v>0.2</v>
      </c>
      <c r="ENV21" t="n">
        <v>0.2</v>
      </c>
      <c r="ENW21" t="n">
        <v>0.4</v>
      </c>
      <c r="ENX21" t="n">
        <v>0.2</v>
      </c>
      <c r="ENY21" t="n">
        <v>0.1</v>
      </c>
      <c r="ENZ21" t="n">
        <v>0.1</v>
      </c>
      <c r="EOA21" t="n">
        <v>0.1</v>
      </c>
      <c r="EOB21" t="n">
        <v>0.2</v>
      </c>
      <c r="EOC21" t="n">
        <v>-0.1</v>
      </c>
      <c r="EOD21" t="n">
        <v>0.2</v>
      </c>
      <c r="EOE21" t="n">
        <v>0.2</v>
      </c>
      <c r="EOF21" t="n">
        <v>0.2</v>
      </c>
      <c r="EOG21" t="n">
        <v>0.1</v>
      </c>
      <c r="EOH21" t="n">
        <v>0.1</v>
      </c>
      <c r="EOI21" t="n">
        <v>0.1</v>
      </c>
      <c r="EOJ21" t="n">
        <v>0.4</v>
      </c>
      <c r="EOK21" t="n">
        <v>0.1</v>
      </c>
      <c r="EOL21" t="n">
        <v>0.2</v>
      </c>
      <c r="EOM21" t="n">
        <v>0.1</v>
      </c>
      <c r="EON21" t="n">
        <v>0.25</v>
      </c>
      <c r="EOO21" t="n">
        <v>0.2</v>
      </c>
      <c r="EOP21" t="n">
        <v>-0.1</v>
      </c>
      <c r="EOQ21" t="n">
        <v>0.1</v>
      </c>
      <c r="EOR21" t="n">
        <v>0.1</v>
      </c>
      <c r="EOS21" t="n">
        <v>0.1</v>
      </c>
      <c r="EOT21" t="n">
        <v>0.1</v>
      </c>
      <c r="EOU21" t="n">
        <v>0.2</v>
      </c>
      <c r="EOV21" t="n">
        <v>0.1</v>
      </c>
      <c r="EOW21" t="n">
        <v>0.2</v>
      </c>
      <c r="EOX21" t="n">
        <v>0.25</v>
      </c>
      <c r="EOY21" t="n">
        <v>0.1</v>
      </c>
      <c r="EOZ21" t="n">
        <v>0.25</v>
      </c>
      <c r="EPA21" t="n">
        <v>0.1</v>
      </c>
      <c r="EPB21" t="n">
        <v>-0.1</v>
      </c>
      <c r="EPC21" t="n">
        <v>0.1</v>
      </c>
      <c r="EPD21" t="n">
        <v>0.1</v>
      </c>
      <c r="EPE21" t="n">
        <v>0.1</v>
      </c>
      <c r="EPF21" t="n">
        <v>0.25</v>
      </c>
      <c r="EPG21" t="n">
        <v>0.2</v>
      </c>
      <c r="EPH21" t="n">
        <v>0.25</v>
      </c>
      <c r="EPI21" t="n">
        <v>0.1</v>
      </c>
      <c r="EPJ21" t="n">
        <v>0.2</v>
      </c>
      <c r="EPK21" t="n">
        <v>0.25</v>
      </c>
      <c r="EPL21" t="n">
        <v>0.25</v>
      </c>
      <c r="EPM21" t="n">
        <v>0.2</v>
      </c>
      <c r="EPN21" t="n">
        <v>0.1</v>
      </c>
      <c r="EPO21" t="n">
        <v>0.25</v>
      </c>
      <c r="EPP21" t="n">
        <v>-0.1</v>
      </c>
      <c r="EPQ21" t="n">
        <v>0.2</v>
      </c>
      <c r="EPR21" t="n">
        <v>0.1</v>
      </c>
      <c r="EPS21" t="n">
        <v>-0.1</v>
      </c>
      <c r="EPT21" t="n">
        <v>-0.1</v>
      </c>
      <c r="EPU21" t="n">
        <v>0.1</v>
      </c>
      <c r="EPV21" t="n">
        <v>0.2</v>
      </c>
      <c r="EPW21" t="n">
        <v>0.1</v>
      </c>
      <c r="EPX21" t="n">
        <v>0.1</v>
      </c>
      <c r="EPY21" t="n">
        <v>0.2</v>
      </c>
      <c r="EPZ21" t="n">
        <v>0.2</v>
      </c>
      <c r="EQA21" t="n">
        <v>0.2</v>
      </c>
      <c r="EQB21" t="n">
        <v>0.25</v>
      </c>
      <c r="EQC21" t="n">
        <v>0.2</v>
      </c>
      <c r="EQD21" t="n">
        <v>0.2</v>
      </c>
      <c r="EQE21" t="n">
        <v>0.1</v>
      </c>
      <c r="EQF21" t="n">
        <v>0.2</v>
      </c>
      <c r="EQG21" t="n">
        <v>-0.3</v>
      </c>
      <c r="EQH21" t="n">
        <v>0.1</v>
      </c>
      <c r="EQI21" t="n">
        <v>0.2</v>
      </c>
      <c r="EQJ21" t="n">
        <v>0.1</v>
      </c>
      <c r="EQK21" t="n">
        <v>-0.3</v>
      </c>
      <c r="EQL21" t="n">
        <v>0.2</v>
      </c>
      <c r="EQM21" t="n">
        <v>0.2</v>
      </c>
      <c r="EQN21" t="n">
        <v>-0.1</v>
      </c>
      <c r="EQO21" t="n">
        <v>0.2</v>
      </c>
      <c r="EQP21" t="n">
        <v>-0.1</v>
      </c>
      <c r="EQQ21" t="n">
        <v>0.4</v>
      </c>
      <c r="EQR21" t="n">
        <v>0.1</v>
      </c>
      <c r="EQS21" t="n">
        <v>0.2</v>
      </c>
      <c r="EQT21" t="n">
        <v>0.4</v>
      </c>
      <c r="EQU21" t="n">
        <v>0.2</v>
      </c>
      <c r="EQV21" t="n">
        <v>0.2</v>
      </c>
      <c r="EQW21" t="n">
        <v>0.2</v>
      </c>
      <c r="EQX21" t="n">
        <v>0.1</v>
      </c>
      <c r="EQY21" t="n">
        <v>0.1</v>
      </c>
      <c r="EQZ21" t="n">
        <v>0.2</v>
      </c>
      <c r="ERA21" t="n">
        <v>0.1</v>
      </c>
      <c r="ERB21" t="n">
        <v>0.1</v>
      </c>
      <c r="ERC21" t="n">
        <v>0.2</v>
      </c>
      <c r="ERD21" t="n">
        <v>0.1</v>
      </c>
      <c r="ERE21" t="n">
        <v>0.1</v>
      </c>
      <c r="ERF21" t="n">
        <v>0.1</v>
      </c>
      <c r="ERG21" t="n">
        <v>0.4</v>
      </c>
      <c r="ERH21" t="n">
        <v>-0.1</v>
      </c>
      <c r="ERI21" t="n">
        <v>0.1</v>
      </c>
      <c r="ERJ21" t="n">
        <v>0.1</v>
      </c>
      <c r="ERK21" t="n">
        <v>0.25</v>
      </c>
      <c r="ERL21" t="n">
        <v>0.2</v>
      </c>
      <c r="ERM21" t="n">
        <v>0.2</v>
      </c>
      <c r="ERN21" t="n">
        <v>-0.3</v>
      </c>
      <c r="ERO21" t="n">
        <v>0.1</v>
      </c>
      <c r="ERP21" t="n">
        <v>0.1</v>
      </c>
      <c r="ERQ21" t="n">
        <v>-0.1</v>
      </c>
      <c r="ERR21" t="n">
        <v>0.1</v>
      </c>
      <c r="ERS21" t="n">
        <v>0.2</v>
      </c>
      <c r="ERT21" t="n">
        <v>0.2</v>
      </c>
      <c r="ERU21" t="n">
        <v>0.2</v>
      </c>
      <c r="ERV21" t="n">
        <v>0.1</v>
      </c>
      <c r="ERW21" t="n">
        <v>-0.1</v>
      </c>
      <c r="ERX21" t="n">
        <v>0.1</v>
      </c>
      <c r="ERY21" t="n">
        <v>0.1</v>
      </c>
      <c r="ERZ21" t="n">
        <v>0.25</v>
      </c>
      <c r="ESA21" t="n">
        <v>0.1</v>
      </c>
      <c r="ESB21" t="n">
        <v>0.1</v>
      </c>
      <c r="ESC21" t="n">
        <v>0.1</v>
      </c>
      <c r="ESD21" t="n">
        <v>0.2</v>
      </c>
      <c r="ESE21" t="n">
        <v>-0.3</v>
      </c>
      <c r="ESF21" t="n">
        <v>0.2</v>
      </c>
      <c r="ESG21" t="n">
        <v>0.1</v>
      </c>
      <c r="ESH21" t="n">
        <v>0.2</v>
      </c>
      <c r="ESI21" t="n">
        <v>-0.1</v>
      </c>
      <c r="ESJ21" t="n">
        <v>0.1</v>
      </c>
      <c r="ESK21" t="n">
        <v>0.2</v>
      </c>
      <c r="ESL21" t="n">
        <v>0.1</v>
      </c>
      <c r="ESM21" t="n">
        <v>0.2</v>
      </c>
      <c r="ESN21" t="n">
        <v>0.1</v>
      </c>
      <c r="ESO21" t="n">
        <v>0.1</v>
      </c>
      <c r="ESP21" t="n">
        <v>-0.1</v>
      </c>
      <c r="ESQ21" t="n">
        <v>0.1</v>
      </c>
      <c r="ESR21" t="n">
        <v>0.2</v>
      </c>
      <c r="ESS21" t="n">
        <v>0.2</v>
      </c>
      <c r="EST21" t="n">
        <v>0.1</v>
      </c>
      <c r="ESU21" t="n">
        <v>0.1</v>
      </c>
      <c r="ESV21" t="n">
        <v>-0.1</v>
      </c>
      <c r="ESW21" t="n">
        <v>0.1</v>
      </c>
      <c r="ESX21" t="n">
        <v>0.2</v>
      </c>
      <c r="ESY21" t="n">
        <v>0.2</v>
      </c>
      <c r="ESZ21" t="n">
        <v>0.1</v>
      </c>
      <c r="ETA21" t="n">
        <v>-0.1</v>
      </c>
      <c r="ETB21" t="n">
        <v>0.1</v>
      </c>
      <c r="ETC21" t="n">
        <v>-0.3</v>
      </c>
      <c r="ETD21" t="n">
        <v>0.25</v>
      </c>
      <c r="ETE21" t="n">
        <v>0.25</v>
      </c>
      <c r="ETF21" t="n">
        <v>0.1</v>
      </c>
      <c r="ETG21" t="n">
        <v>0.2</v>
      </c>
      <c r="ETH21" t="n">
        <v>0.1</v>
      </c>
      <c r="ETI21" t="n">
        <v>0.1</v>
      </c>
      <c r="ETJ21" t="n">
        <v>-0.1</v>
      </c>
      <c r="ETK21" t="n">
        <v>0.1</v>
      </c>
      <c r="ETL21" t="n">
        <v>0.1</v>
      </c>
      <c r="ETM21" t="n">
        <v>0.1</v>
      </c>
      <c r="ETN21" t="n">
        <v>0.1</v>
      </c>
      <c r="ETO21" t="n">
        <v>0.1</v>
      </c>
      <c r="ETP21" t="n">
        <v>0.2</v>
      </c>
      <c r="ETQ21" t="n">
        <v>0.1</v>
      </c>
      <c r="ETR21" t="n">
        <v>0.2</v>
      </c>
      <c r="ETS21" t="n">
        <v>0.1</v>
      </c>
      <c r="ETT21" t="n">
        <v>0.2</v>
      </c>
      <c r="ETU21" t="n">
        <v>0.1</v>
      </c>
      <c r="ETV21" t="n">
        <v>0.1</v>
      </c>
      <c r="ETW21" t="n">
        <v>0.2</v>
      </c>
      <c r="ETX21" t="n">
        <v>0.2</v>
      </c>
      <c r="ETY21" t="n">
        <v>0.1</v>
      </c>
      <c r="ETZ21" t="n">
        <v>0.1</v>
      </c>
      <c r="EUA21" t="n">
        <v>0.1</v>
      </c>
      <c r="EUB21" t="n">
        <v>0.1</v>
      </c>
      <c r="EUC21" t="n">
        <v>-0.1</v>
      </c>
      <c r="EUD21" t="n">
        <v>0.2</v>
      </c>
      <c r="EUE21" t="n">
        <v>0.25</v>
      </c>
      <c r="EUF21" t="n">
        <v>0.25</v>
      </c>
      <c r="EUG21" t="n">
        <v>0.2</v>
      </c>
      <c r="EUH21" t="n">
        <v>0.1</v>
      </c>
      <c r="EUI21" t="n">
        <v>0.1</v>
      </c>
      <c r="EUJ21" t="n">
        <v>0.1</v>
      </c>
      <c r="EUK21" t="n">
        <v>0.2</v>
      </c>
      <c r="EUL21" t="n">
        <v>0.25</v>
      </c>
      <c r="EUM21" t="n">
        <v>0.1</v>
      </c>
      <c r="EUN21" t="n">
        <v>0.2</v>
      </c>
      <c r="EUO21" t="n">
        <v>0.2</v>
      </c>
      <c r="EUP21" t="n">
        <v>-0.1</v>
      </c>
      <c r="EUQ21" t="n">
        <v>0.2</v>
      </c>
      <c r="EUR21" t="n">
        <v>0.2</v>
      </c>
      <c r="EUS21" t="n">
        <v>0.2</v>
      </c>
      <c r="EUT21" t="n">
        <v>0.1</v>
      </c>
      <c r="EUU21" t="n">
        <v>0.1</v>
      </c>
      <c r="EUV21" t="n">
        <v>-0.1</v>
      </c>
      <c r="EUW21" t="n">
        <v>0.1</v>
      </c>
      <c r="EUX21" t="n">
        <v>0.1</v>
      </c>
      <c r="EUY21" t="n">
        <v>0.1</v>
      </c>
      <c r="EUZ21" t="n">
        <v>0.4</v>
      </c>
      <c r="EVA21" t="n">
        <v>0.2</v>
      </c>
      <c r="EVB21" t="n">
        <v>0.1</v>
      </c>
      <c r="EVC21" t="n">
        <v>-0.1</v>
      </c>
      <c r="EVD21" t="n">
        <v>0.1</v>
      </c>
      <c r="EVE21" t="n">
        <v>-0.1</v>
      </c>
      <c r="EVF21" t="n">
        <v>0.2</v>
      </c>
      <c r="EVG21" t="n">
        <v>0.25</v>
      </c>
      <c r="EVH21" t="n">
        <v>0.1</v>
      </c>
      <c r="EVI21" t="n">
        <v>0.1</v>
      </c>
      <c r="EVJ21" t="n">
        <v>0.1</v>
      </c>
      <c r="EVK21" t="n">
        <v>-0.1</v>
      </c>
      <c r="EVL21" t="n">
        <v>0.4</v>
      </c>
      <c r="EVM21" t="n">
        <v>0.2</v>
      </c>
      <c r="EVN21" t="n">
        <v>0.2</v>
      </c>
      <c r="EVO21" t="n">
        <v>0.25</v>
      </c>
      <c r="EVP21" t="n">
        <v>0.1</v>
      </c>
      <c r="EVQ21" t="n">
        <v>0.1</v>
      </c>
      <c r="EVR21" t="n">
        <v>0.2</v>
      </c>
      <c r="EVS21" t="n">
        <v>0.1</v>
      </c>
      <c r="EVT21" t="n">
        <v>0.1</v>
      </c>
      <c r="EVU21" t="n">
        <v>0.1</v>
      </c>
      <c r="EVV21" t="n">
        <v>0.1</v>
      </c>
      <c r="EVW21" t="n">
        <v>-0.1</v>
      </c>
      <c r="EVX21" t="n">
        <v>0.2</v>
      </c>
      <c r="EVY21" t="n">
        <v>-0.3</v>
      </c>
      <c r="EVZ21" t="n">
        <v>0.2</v>
      </c>
      <c r="EWA21" t="n">
        <v>0.1</v>
      </c>
      <c r="EWB21" t="n">
        <v>0.1</v>
      </c>
      <c r="EWC21" t="n">
        <v>0.2</v>
      </c>
      <c r="EWD21" t="n">
        <v>-0.1</v>
      </c>
      <c r="EWE21" t="n">
        <v>0.1</v>
      </c>
      <c r="EWF21" t="n">
        <v>0.1</v>
      </c>
      <c r="EWG21" t="n">
        <v>0.2</v>
      </c>
      <c r="EWH21" t="n">
        <v>0.2</v>
      </c>
      <c r="EWI21" t="n">
        <v>0.1</v>
      </c>
      <c r="EWJ21" t="n">
        <v>0.1</v>
      </c>
      <c r="EWK21" t="n">
        <v>-0.1</v>
      </c>
      <c r="EWL21" t="n">
        <v>0.1</v>
      </c>
      <c r="EWM21" t="n">
        <v>0.1</v>
      </c>
      <c r="EWN21" t="n">
        <v>0.1</v>
      </c>
      <c r="EWO21" t="n">
        <v>0.2</v>
      </c>
      <c r="EWP21" t="n">
        <v>0.25</v>
      </c>
      <c r="EWQ21" t="n">
        <v>0.25</v>
      </c>
      <c r="EWR21" t="n">
        <v>-0.1</v>
      </c>
      <c r="EWS21" t="n">
        <v>0.1</v>
      </c>
      <c r="EWT21" t="n">
        <v>0.2</v>
      </c>
      <c r="EWU21" t="n">
        <v>0.2</v>
      </c>
      <c r="EWV21" t="n">
        <v>0.25</v>
      </c>
      <c r="EWW21" t="n">
        <v>0.1</v>
      </c>
      <c r="EWX21" t="n">
        <v>0.25</v>
      </c>
      <c r="EWY21" t="n">
        <v>-0.1</v>
      </c>
      <c r="EWZ21" t="n">
        <v>0.25</v>
      </c>
      <c r="EXA21" t="n">
        <v>-0.1</v>
      </c>
      <c r="EXB21" t="n">
        <v>0.2</v>
      </c>
      <c r="EXC21" t="n">
        <v>0.1</v>
      </c>
      <c r="EXD21" t="n">
        <v>0.2</v>
      </c>
      <c r="EXE21" t="n">
        <v>0.1</v>
      </c>
      <c r="EXF21" t="n">
        <v>0.2</v>
      </c>
      <c r="EXG21" t="n">
        <v>0.1</v>
      </c>
      <c r="EXH21" t="n">
        <v>0.1</v>
      </c>
      <c r="EXI21" t="n">
        <v>0.1</v>
      </c>
      <c r="EXJ21" t="n">
        <v>0.25</v>
      </c>
      <c r="EXK21" t="n">
        <v>0.25</v>
      </c>
      <c r="EXL21" t="n">
        <v>0.2</v>
      </c>
      <c r="EXM21" t="n">
        <v>0.1</v>
      </c>
      <c r="EXN21" t="n">
        <v>0.1</v>
      </c>
      <c r="EXO21" t="n">
        <v>0.1</v>
      </c>
      <c r="EXP21" t="n">
        <v>0.2</v>
      </c>
      <c r="EXQ21" t="n">
        <v>0.1</v>
      </c>
      <c r="EXR21" t="n">
        <v>0.1</v>
      </c>
      <c r="EXS21" t="n">
        <v>0.2</v>
      </c>
      <c r="EXT21" t="n">
        <v>0.2</v>
      </c>
      <c r="EXU21" t="n">
        <v>0.2</v>
      </c>
      <c r="EXV21" t="n">
        <v>0.2</v>
      </c>
      <c r="EXW21" t="n">
        <v>0.1</v>
      </c>
      <c r="EXX21" t="n">
        <v>0.1</v>
      </c>
      <c r="EXY21" t="n">
        <v>0.1</v>
      </c>
      <c r="EXZ21" t="n">
        <v>0.2</v>
      </c>
      <c r="EYA21" t="n">
        <v>0.1</v>
      </c>
      <c r="EYB21" t="n">
        <v>0.25</v>
      </c>
      <c r="EYC21" t="n">
        <v>-0.3</v>
      </c>
      <c r="EYD21" t="n">
        <v>0.2</v>
      </c>
      <c r="EYE21" t="n">
        <v>-0.1</v>
      </c>
      <c r="EYF21" t="n">
        <v>-0.1</v>
      </c>
      <c r="EYG21" t="n">
        <v>0.2</v>
      </c>
      <c r="EYH21" t="n">
        <v>0.2</v>
      </c>
      <c r="EYI21" t="n">
        <v>0.1</v>
      </c>
      <c r="EYJ21" t="n">
        <v>0.1</v>
      </c>
      <c r="EYK21" t="n">
        <v>0.1</v>
      </c>
      <c r="EYL21" t="n">
        <v>0.2</v>
      </c>
      <c r="EYM21" t="n">
        <v>0.1</v>
      </c>
      <c r="EYN21" t="n">
        <v>0.1</v>
      </c>
      <c r="EYO21" t="n">
        <v>0.1</v>
      </c>
      <c r="EYP21" t="n">
        <v>0.1</v>
      </c>
      <c r="EYQ21" t="n">
        <v>-0.1</v>
      </c>
      <c r="EYR21" t="n">
        <v>0.1</v>
      </c>
      <c r="EYS21" t="n">
        <v>0.1</v>
      </c>
      <c r="EYT21" t="n">
        <v>0.1</v>
      </c>
      <c r="EYU21" t="n">
        <v>0.1</v>
      </c>
      <c r="EYV21" t="n">
        <v>0.2</v>
      </c>
      <c r="EYW21" t="n">
        <v>0.2</v>
      </c>
      <c r="EYX21" t="n">
        <v>-0.1</v>
      </c>
      <c r="EYY21" t="n">
        <v>0.2</v>
      </c>
      <c r="EYZ21" t="n">
        <v>-0.1</v>
      </c>
      <c r="EZA21" t="n">
        <v>0.1</v>
      </c>
      <c r="EZB21" t="n">
        <v>0.2</v>
      </c>
      <c r="EZC21" t="n">
        <v>0.1</v>
      </c>
      <c r="EZD21" t="n">
        <v>0.2</v>
      </c>
      <c r="EZE21" t="n">
        <v>0.25</v>
      </c>
      <c r="EZF21" t="n">
        <v>0.2</v>
      </c>
      <c r="EZG21" t="n">
        <v>0.1</v>
      </c>
      <c r="EZH21" t="n">
        <v>0.2</v>
      </c>
      <c r="EZI21" t="n">
        <v>0.1</v>
      </c>
      <c r="EZJ21" t="n">
        <v>0.2</v>
      </c>
      <c r="EZK21" t="n">
        <v>0.1</v>
      </c>
      <c r="EZL21" t="n">
        <v>0.1</v>
      </c>
      <c r="EZM21" t="n">
        <v>0.1</v>
      </c>
      <c r="EZN21" t="n">
        <v>0.2</v>
      </c>
      <c r="EZO21" t="n">
        <v>0.1</v>
      </c>
      <c r="EZP21" t="n">
        <v>-0.1</v>
      </c>
      <c r="EZQ21" t="n">
        <v>-0.1</v>
      </c>
      <c r="EZR21" t="n">
        <v>0.1</v>
      </c>
      <c r="EZS21" t="n">
        <v>0.1</v>
      </c>
      <c r="EZT21" t="n">
        <v>0.1</v>
      </c>
      <c r="EZU21" t="n">
        <v>0.1</v>
      </c>
      <c r="EZV21" t="n">
        <v>0.2</v>
      </c>
      <c r="EZW21" t="n">
        <v>0.1</v>
      </c>
      <c r="EZX21" t="n">
        <v>0.2</v>
      </c>
      <c r="EZY21" t="n">
        <v>-0.1</v>
      </c>
      <c r="EZZ21" t="n">
        <v>0.1</v>
      </c>
      <c r="FAA21" t="n">
        <v>0.1</v>
      </c>
      <c r="FAB21" t="n">
        <v>0.1</v>
      </c>
      <c r="FAC21" t="n">
        <v>0.1</v>
      </c>
      <c r="FAD21" t="n">
        <v>-0.1</v>
      </c>
      <c r="FAE21" t="n">
        <v>0.4</v>
      </c>
      <c r="FAF21" t="n">
        <v>0.1</v>
      </c>
      <c r="FAG21" t="n">
        <v>0.2</v>
      </c>
      <c r="FAH21" t="n">
        <v>-0.1</v>
      </c>
      <c r="FAI21" t="n">
        <v>0.1</v>
      </c>
      <c r="FAJ21" t="n">
        <v>0.2</v>
      </c>
      <c r="FAK21" t="n">
        <v>0.1</v>
      </c>
      <c r="FAL21" t="n">
        <v>0.25</v>
      </c>
      <c r="FAM21" t="n">
        <v>0.2</v>
      </c>
      <c r="FAN21" t="n">
        <v>-0.1</v>
      </c>
      <c r="FAO21" t="n">
        <v>-0.1</v>
      </c>
      <c r="FAP21" t="n">
        <v>0.25</v>
      </c>
      <c r="FAQ21" t="n">
        <v>0.2</v>
      </c>
      <c r="FAR21" t="n">
        <v>0.25</v>
      </c>
      <c r="FAS21" t="n">
        <v>0.2</v>
      </c>
      <c r="FAT21" t="n">
        <v>0.1</v>
      </c>
      <c r="FAU21" t="n">
        <v>0.1</v>
      </c>
      <c r="FAV21" t="n">
        <v>-0.3</v>
      </c>
      <c r="FAW21" t="n">
        <v>-0.1</v>
      </c>
      <c r="FAX21" t="n">
        <v>-0.1</v>
      </c>
      <c r="FAY21" t="n">
        <v>0.1</v>
      </c>
      <c r="FAZ21" t="n">
        <v>0.1</v>
      </c>
      <c r="FBA21" t="n">
        <v>0.25</v>
      </c>
      <c r="FBB21" t="n">
        <v>-0.1</v>
      </c>
      <c r="FBC21" t="n">
        <v>-0.1</v>
      </c>
      <c r="FBD21" t="n">
        <v>-0.1</v>
      </c>
      <c r="FBE21" t="n">
        <v>0.2</v>
      </c>
      <c r="FBF21" t="n">
        <v>0.1</v>
      </c>
      <c r="FBG21" t="n">
        <v>0.1</v>
      </c>
      <c r="FBH21" t="n">
        <v>-0.1</v>
      </c>
      <c r="FBI21" t="n">
        <v>0.1</v>
      </c>
      <c r="FBJ21" t="n">
        <v>-0.1</v>
      </c>
      <c r="FBK21" t="n">
        <v>0.2</v>
      </c>
      <c r="FBL21" t="n">
        <v>0.1</v>
      </c>
      <c r="FBM21" t="n">
        <v>0.1</v>
      </c>
      <c r="FBN21" t="n">
        <v>0.1</v>
      </c>
      <c r="FBO21" t="n">
        <v>0.2</v>
      </c>
      <c r="FBP21" t="n">
        <v>0.1</v>
      </c>
      <c r="FBQ21" t="n">
        <v>-0.1</v>
      </c>
      <c r="FBR21" t="n">
        <v>0.25</v>
      </c>
      <c r="FBS21" t="n">
        <v>0.1</v>
      </c>
      <c r="FBT21" t="n">
        <v>0.1</v>
      </c>
      <c r="FBU21" t="n">
        <v>0.1</v>
      </c>
      <c r="FBV21" t="n">
        <v>0.1</v>
      </c>
      <c r="FBW21" t="n">
        <v>-0.1</v>
      </c>
      <c r="FBX21" t="n">
        <v>0.1</v>
      </c>
      <c r="FBY21" t="n">
        <v>0.1</v>
      </c>
      <c r="FBZ21" t="n">
        <v>-0.1</v>
      </c>
      <c r="FCA21" t="n">
        <v>0.2</v>
      </c>
      <c r="FCB21" t="n">
        <v>0.1</v>
      </c>
      <c r="FCC21" t="n">
        <v>0.1</v>
      </c>
      <c r="FCD21" t="n">
        <v>0.2</v>
      </c>
      <c r="FCE21" t="n">
        <v>0.1</v>
      </c>
      <c r="FCF21" t="n">
        <v>-0.3</v>
      </c>
      <c r="FCG21" t="n">
        <v>0.2</v>
      </c>
      <c r="FCH21" t="n">
        <v>0.2</v>
      </c>
      <c r="FCI21" t="n">
        <v>-0.3</v>
      </c>
      <c r="FCJ21" t="n">
        <v>0.1</v>
      </c>
      <c r="FCK21" t="n">
        <v>0.2</v>
      </c>
      <c r="FCL21" t="n">
        <v>0.2</v>
      </c>
      <c r="FCM21" t="n">
        <v>0.2</v>
      </c>
      <c r="FCN21" t="n">
        <v>0.1</v>
      </c>
      <c r="FCO21" t="n">
        <v>-0.1</v>
      </c>
      <c r="FCP21" t="n">
        <v>0.2</v>
      </c>
      <c r="FCQ21" t="n">
        <v>0.25</v>
      </c>
      <c r="FCR21" t="n">
        <v>0.2</v>
      </c>
      <c r="FCS21" t="n">
        <v>0.4</v>
      </c>
      <c r="FCT21" t="n">
        <v>0.1</v>
      </c>
      <c r="FCU21" t="n">
        <v>-0.1</v>
      </c>
      <c r="FCV21" t="n">
        <v>0.1</v>
      </c>
      <c r="FCW21" t="n">
        <v>-0.1</v>
      </c>
      <c r="FCX21" t="n">
        <v>0.1</v>
      </c>
      <c r="FCY21" t="n">
        <v>0.1</v>
      </c>
      <c r="FCZ21" t="n">
        <v>-0.1</v>
      </c>
      <c r="FDA21" t="n">
        <v>0.2</v>
      </c>
      <c r="FDB21" t="n">
        <v>-0.1</v>
      </c>
      <c r="FDC21" t="n">
        <v>0.1</v>
      </c>
      <c r="FDD21" t="n">
        <v>0.2</v>
      </c>
      <c r="FDE21" t="n">
        <v>0.1</v>
      </c>
      <c r="FDF21" t="n">
        <v>0.1</v>
      </c>
      <c r="FDG21" t="n">
        <v>-0.3</v>
      </c>
      <c r="FDH21" t="n">
        <v>0.1</v>
      </c>
      <c r="FDI21" t="n">
        <v>0.1</v>
      </c>
      <c r="FDJ21" t="n">
        <v>0.1</v>
      </c>
      <c r="FDK21" t="n">
        <v>0.1</v>
      </c>
      <c r="FDL21" t="n">
        <v>0.2</v>
      </c>
      <c r="FDM21" t="n">
        <v>0.1</v>
      </c>
      <c r="FDN21" t="n">
        <v>0.1</v>
      </c>
      <c r="FDO21" t="n">
        <v>0.1</v>
      </c>
      <c r="FDP21" t="n">
        <v>0.1</v>
      </c>
      <c r="FDQ21" t="n">
        <v>0.1</v>
      </c>
      <c r="FDR21" t="n">
        <v>0.25</v>
      </c>
      <c r="FDS21" t="n">
        <v>0.1</v>
      </c>
      <c r="FDT21" t="n">
        <v>-0.1</v>
      </c>
      <c r="FDU21" t="n">
        <v>0.1</v>
      </c>
      <c r="FDV21" t="n">
        <v>-0.1</v>
      </c>
      <c r="FDW21" t="n">
        <v>0.2</v>
      </c>
      <c r="FDX21" t="n">
        <v>0.1</v>
      </c>
      <c r="FDY21" t="n">
        <v>0.1</v>
      </c>
      <c r="FDZ21" t="n">
        <v>0.1</v>
      </c>
      <c r="FEA21" t="n">
        <v>0.25</v>
      </c>
      <c r="FEB21" t="n">
        <v>0.2</v>
      </c>
      <c r="FEC21" t="n">
        <v>0.2</v>
      </c>
      <c r="FED21" t="n">
        <v>0.1</v>
      </c>
      <c r="FEE21" t="n">
        <v>0.1</v>
      </c>
      <c r="FEF21" t="n">
        <v>0.2</v>
      </c>
      <c r="FEG21" t="n">
        <v>0.1</v>
      </c>
      <c r="FEH21" t="n">
        <v>0.1</v>
      </c>
      <c r="FEI21" t="n">
        <v>0.1</v>
      </c>
      <c r="FEJ21" t="n">
        <v>0.4</v>
      </c>
      <c r="FEK21" t="n">
        <v>0.1</v>
      </c>
      <c r="FEL21" t="n">
        <v>0.1</v>
      </c>
      <c r="FEM21" t="n">
        <v>0.1</v>
      </c>
      <c r="FEN21" t="n">
        <v>-0.1</v>
      </c>
      <c r="FEO21" t="n">
        <v>0.2</v>
      </c>
      <c r="FEP21" t="n">
        <v>0.1</v>
      </c>
      <c r="FEQ21" t="n">
        <v>-0.3</v>
      </c>
      <c r="FER21" t="n">
        <v>0.1</v>
      </c>
      <c r="FES21" t="n">
        <v>0.2</v>
      </c>
      <c r="FET21" t="n">
        <v>0.1</v>
      </c>
      <c r="FEU21" t="n">
        <v>0.1</v>
      </c>
      <c r="FEV21" t="n">
        <v>-0.1</v>
      </c>
      <c r="FEW21" t="n">
        <v>0.2</v>
      </c>
      <c r="FEX21" t="n">
        <v>0.2</v>
      </c>
      <c r="FEY21" t="n">
        <v>-0.1</v>
      </c>
      <c r="FEZ21" t="n">
        <v>0.2</v>
      </c>
      <c r="FFA21" t="n">
        <v>0.2</v>
      </c>
      <c r="FFB21" t="n">
        <v>0.1</v>
      </c>
      <c r="FFC21" t="n">
        <v>0.2</v>
      </c>
      <c r="FFD21" t="n">
        <v>0.2</v>
      </c>
      <c r="FFE21" t="n">
        <v>0.2</v>
      </c>
      <c r="FFF21" t="n">
        <v>0.25</v>
      </c>
      <c r="FFG21" t="n">
        <v>0.1</v>
      </c>
      <c r="FFH21" t="n">
        <v>0.1</v>
      </c>
      <c r="FFI21" t="n">
        <v>0.1</v>
      </c>
      <c r="FFJ21" t="n">
        <v>0.1</v>
      </c>
      <c r="FFK21" t="n">
        <v>0.2</v>
      </c>
      <c r="FFL21" t="n">
        <v>-0.1</v>
      </c>
      <c r="FFM21" t="n">
        <v>0.1</v>
      </c>
      <c r="FFN21" t="n">
        <v>0.1</v>
      </c>
      <c r="FFO21" t="n">
        <v>0.1</v>
      </c>
      <c r="FFP21" t="n">
        <v>0.1</v>
      </c>
      <c r="FFQ21" t="n">
        <v>-0.1</v>
      </c>
      <c r="FFR21" t="n">
        <v>0.1</v>
      </c>
      <c r="FFS21" t="n">
        <v>0.2</v>
      </c>
      <c r="FFT21" t="n">
        <v>0.2</v>
      </c>
      <c r="FFU21" t="n">
        <v>0.2</v>
      </c>
      <c r="FFV21" t="n">
        <v>0.2</v>
      </c>
      <c r="FFW21" t="n">
        <v>-0.1</v>
      </c>
      <c r="FFX21" t="n">
        <v>0.25</v>
      </c>
      <c r="FFY21" t="n">
        <v>0.2</v>
      </c>
      <c r="FFZ21" t="n">
        <v>0.1</v>
      </c>
      <c r="FGA21" t="n">
        <v>0.1</v>
      </c>
      <c r="FGB21" t="n">
        <v>-0.1</v>
      </c>
      <c r="FGC21" t="n">
        <v>-0.1</v>
      </c>
      <c r="FGD21" t="n">
        <v>0.2</v>
      </c>
      <c r="FGE21" t="n">
        <v>0.2</v>
      </c>
      <c r="FGF21" t="n">
        <v>0.2</v>
      </c>
      <c r="FGG21" t="n">
        <v>0.1</v>
      </c>
      <c r="FGH21" t="n">
        <v>0.2</v>
      </c>
      <c r="FGI21" t="n">
        <v>0.2</v>
      </c>
      <c r="FGJ21" t="n">
        <v>-0.1</v>
      </c>
      <c r="FGK21" t="n">
        <v>-0.1</v>
      </c>
      <c r="FGL21" t="n">
        <v>0.1</v>
      </c>
      <c r="FGM21" t="n">
        <v>0.1</v>
      </c>
      <c r="FGN21" t="n">
        <v>0.1</v>
      </c>
      <c r="FGO21" t="n">
        <v>0.1</v>
      </c>
      <c r="FGP21" t="n">
        <v>-0.1</v>
      </c>
      <c r="FGQ21" t="n">
        <v>-0.1</v>
      </c>
      <c r="FGR21" t="n">
        <v>0.2</v>
      </c>
      <c r="FGS21" t="n">
        <v>0.2</v>
      </c>
      <c r="FGT21" t="n">
        <v>0.25</v>
      </c>
      <c r="FGU21" t="n">
        <v>0.1</v>
      </c>
      <c r="FGV21" t="n">
        <v>-0.1</v>
      </c>
      <c r="FGW21" t="n">
        <v>0.1</v>
      </c>
      <c r="FGX21" t="n">
        <v>0.2</v>
      </c>
      <c r="FGY21" t="n">
        <v>0.1</v>
      </c>
      <c r="FGZ21" t="n">
        <v>0.2</v>
      </c>
      <c r="FHA21" t="n">
        <v>0.2</v>
      </c>
      <c r="FHB21" t="n">
        <v>0.2</v>
      </c>
      <c r="FHC21" t="n">
        <v>0.1</v>
      </c>
      <c r="FHD21" t="n">
        <v>0.2</v>
      </c>
      <c r="FHE21" t="n">
        <v>0.1</v>
      </c>
      <c r="FHF21" t="n">
        <v>0.1</v>
      </c>
      <c r="FHG21" t="n">
        <v>0.4</v>
      </c>
      <c r="FHH21" t="n">
        <v>0.2</v>
      </c>
      <c r="FHI21" t="n">
        <v>0.1</v>
      </c>
      <c r="FHJ21" t="n">
        <v>-0.1</v>
      </c>
      <c r="FHK21" t="n">
        <v>0.2</v>
      </c>
      <c r="FHL21" t="n">
        <v>0.1</v>
      </c>
      <c r="FHM21" t="n">
        <v>-0.1</v>
      </c>
      <c r="FHN21" t="n">
        <v>-0.1</v>
      </c>
      <c r="FHO21" t="n">
        <v>0.2</v>
      </c>
      <c r="FHP21" t="n">
        <v>0.1</v>
      </c>
      <c r="FHQ21" t="n">
        <v>0.2</v>
      </c>
      <c r="FHR21" t="n">
        <v>0.2</v>
      </c>
      <c r="FHS21" t="n">
        <v>0.1</v>
      </c>
      <c r="FHT21" t="n">
        <v>0.2</v>
      </c>
      <c r="FHU21" t="n">
        <v>0.2</v>
      </c>
      <c r="FHV21" t="n">
        <v>0.2</v>
      </c>
      <c r="FHW21" t="n">
        <v>0.25</v>
      </c>
      <c r="FHX21" t="n">
        <v>0.1</v>
      </c>
      <c r="FHY21" t="n">
        <v>0.1</v>
      </c>
      <c r="FHZ21" t="n">
        <v>-0.3</v>
      </c>
      <c r="FIA21" t="n">
        <v>0.2</v>
      </c>
      <c r="FIB21" t="n">
        <v>0.1</v>
      </c>
      <c r="FIC21" t="n">
        <v>0.4</v>
      </c>
      <c r="FID21" t="n">
        <v>0.1</v>
      </c>
      <c r="FIE21" t="n">
        <v>-0.1</v>
      </c>
      <c r="FIF21" t="n">
        <v>0.25</v>
      </c>
      <c r="FIG21" t="n">
        <v>0.2</v>
      </c>
      <c r="FIH21" t="n">
        <v>-0.1</v>
      </c>
      <c r="FII21" t="n">
        <v>-0.3</v>
      </c>
      <c r="FIJ21" t="n">
        <v>0.2</v>
      </c>
      <c r="FIK21" t="n">
        <v>0.2</v>
      </c>
      <c r="FIL21" t="n">
        <v>0.1</v>
      </c>
      <c r="FIM21" t="n">
        <v>0.1</v>
      </c>
      <c r="FIN21" t="n">
        <v>0.25</v>
      </c>
      <c r="FIO21" t="n">
        <v>0.2</v>
      </c>
      <c r="FIP21" t="n">
        <v>0.2</v>
      </c>
      <c r="FIQ21" t="n">
        <v>-0.3</v>
      </c>
      <c r="FIR21" t="n">
        <v>0.4</v>
      </c>
      <c r="FIS21" t="n">
        <v>0.2</v>
      </c>
      <c r="FIT21" t="n">
        <v>0.2</v>
      </c>
      <c r="FIU21" t="n">
        <v>0.2</v>
      </c>
      <c r="FIV21" t="n">
        <v>0.25</v>
      </c>
      <c r="FIW21" t="n">
        <v>0.1</v>
      </c>
      <c r="FIX21" t="n">
        <v>0.25</v>
      </c>
      <c r="FIY21" t="n">
        <v>0.2</v>
      </c>
      <c r="FIZ21" t="n">
        <v>0.25</v>
      </c>
      <c r="FJA21" t="n">
        <v>0.1</v>
      </c>
      <c r="FJB21" t="n">
        <v>0.1</v>
      </c>
      <c r="FJC21" t="n">
        <v>0.2</v>
      </c>
      <c r="FJD21" t="n">
        <v>0.1</v>
      </c>
      <c r="FJE21" t="n">
        <v>0.2</v>
      </c>
      <c r="FJF21" t="n">
        <v>0.2</v>
      </c>
      <c r="FJG21" t="n">
        <v>0.2</v>
      </c>
      <c r="FJH21" t="n">
        <v>0.2</v>
      </c>
      <c r="FJI21" t="n">
        <v>0.2</v>
      </c>
      <c r="FJJ21" t="n">
        <v>-0.3</v>
      </c>
      <c r="FJK21" t="n">
        <v>0.2</v>
      </c>
      <c r="FJL21" t="n">
        <v>0.1</v>
      </c>
      <c r="FJM21" t="n">
        <v>0.1</v>
      </c>
      <c r="FJN21" t="n">
        <v>0.2</v>
      </c>
      <c r="FJO21" t="n">
        <v>-0.1</v>
      </c>
      <c r="FJP21" t="n">
        <v>0.25</v>
      </c>
      <c r="FJQ21" t="n">
        <v>0.25</v>
      </c>
      <c r="FJR21" t="n">
        <v>0.1</v>
      </c>
      <c r="FJS21" t="n">
        <v>0.1</v>
      </c>
      <c r="FJT21" t="n">
        <v>0.2</v>
      </c>
      <c r="FJU21" t="n">
        <v>0.4</v>
      </c>
      <c r="FJV21" t="n">
        <v>0.2</v>
      </c>
      <c r="FJW21" t="n">
        <v>0.1</v>
      </c>
      <c r="FJX21" t="n">
        <v>0.2</v>
      </c>
      <c r="FJY21" t="n">
        <v>-0.1</v>
      </c>
      <c r="FJZ21" t="n">
        <v>0.1</v>
      </c>
      <c r="FKA21" t="n">
        <v>0.2</v>
      </c>
      <c r="FKB21" t="n">
        <v>0.1</v>
      </c>
      <c r="FKC21" t="n">
        <v>0.2</v>
      </c>
      <c r="FKD21" t="n">
        <v>-0.1</v>
      </c>
      <c r="FKE21" t="n">
        <v>0.1</v>
      </c>
      <c r="FKF21" t="n">
        <v>0.1</v>
      </c>
      <c r="FKG21" t="n">
        <v>0.2</v>
      </c>
      <c r="FKH21" t="n">
        <v>0.1</v>
      </c>
      <c r="FKI21" t="n">
        <v>0.2</v>
      </c>
      <c r="FKJ21" t="n">
        <v>0.2</v>
      </c>
      <c r="FKK21" t="n">
        <v>0.2</v>
      </c>
      <c r="FKL21" t="n">
        <v>0.2</v>
      </c>
      <c r="FKM21" t="n">
        <v>0.4</v>
      </c>
      <c r="FKN21" t="n">
        <v>0.1</v>
      </c>
      <c r="FKO21" t="n">
        <v>0.1</v>
      </c>
      <c r="FKP21" t="n">
        <v>0.2</v>
      </c>
      <c r="FKQ21" t="n">
        <v>0.2</v>
      </c>
      <c r="FKR21" t="n">
        <v>0.1</v>
      </c>
      <c r="FKS21" t="n">
        <v>0.25</v>
      </c>
      <c r="FKT21" t="n">
        <v>0.25</v>
      </c>
      <c r="FKU21" t="n">
        <v>0.1</v>
      </c>
      <c r="FKV21" t="n">
        <v>0.2</v>
      </c>
      <c r="FKW21" t="n">
        <v>-0.1</v>
      </c>
      <c r="FKX21" t="n">
        <v>0.2</v>
      </c>
      <c r="FKY21" t="n">
        <v>0.2</v>
      </c>
      <c r="FKZ21" t="n">
        <v>0.25</v>
      </c>
      <c r="FLA21" t="n">
        <v>0.1</v>
      </c>
      <c r="FLB21" t="n">
        <v>0.2</v>
      </c>
      <c r="FLC21" t="n">
        <v>0.4</v>
      </c>
      <c r="FLD21" t="n">
        <v>0.1</v>
      </c>
      <c r="FLE21" t="n">
        <v>0.1</v>
      </c>
      <c r="FLF21" t="n">
        <v>0.1</v>
      </c>
      <c r="FLG21" t="n">
        <v>0.1</v>
      </c>
      <c r="FLH21" t="n">
        <v>0.2</v>
      </c>
      <c r="FLI21" t="n">
        <v>0.2</v>
      </c>
      <c r="FLJ21" t="n">
        <v>0.1</v>
      </c>
      <c r="FLK21" t="n">
        <v>0.2</v>
      </c>
      <c r="FLL21" t="n">
        <v>0.2</v>
      </c>
      <c r="FLM21" t="n">
        <v>0.2</v>
      </c>
      <c r="FLN21" t="n">
        <v>-0.1</v>
      </c>
      <c r="FLO21" t="n">
        <v>0.1</v>
      </c>
      <c r="FLP21" t="n">
        <v>0.2</v>
      </c>
      <c r="FLQ21" t="n">
        <v>0.1</v>
      </c>
      <c r="FLR21" t="n">
        <v>0.1</v>
      </c>
      <c r="FLS21" t="n">
        <v>0.2</v>
      </c>
      <c r="FLT21" t="n">
        <v>0.2</v>
      </c>
      <c r="FLU21" t="n">
        <v>0.1</v>
      </c>
      <c r="FLV21" t="n">
        <v>-0.1</v>
      </c>
      <c r="FLW21" t="n">
        <v>0.1</v>
      </c>
      <c r="FLX21" t="n">
        <v>0.4</v>
      </c>
      <c r="FLY21" t="n">
        <v>0.2</v>
      </c>
      <c r="FLZ21" t="n">
        <v>0.2</v>
      </c>
      <c r="FMA21" t="n">
        <v>-0.1</v>
      </c>
      <c r="FMB21" t="n">
        <v>0.1</v>
      </c>
      <c r="FMC21" t="n">
        <v>0.1</v>
      </c>
      <c r="FMD21" t="n">
        <v>0.25</v>
      </c>
      <c r="FME21" t="n">
        <v>-0.1</v>
      </c>
      <c r="FMF21" t="n">
        <v>0.2</v>
      </c>
      <c r="FMG21" t="n">
        <v>0.1</v>
      </c>
      <c r="FMH21" t="n">
        <v>0.25</v>
      </c>
      <c r="FMI21" t="n">
        <v>0.2</v>
      </c>
      <c r="FMJ21" t="n">
        <v>-0.3</v>
      </c>
      <c r="FMK21" t="n">
        <v>0.2</v>
      </c>
      <c r="FML21" t="n">
        <v>0.2</v>
      </c>
      <c r="FMM21" t="n">
        <v>0.1</v>
      </c>
      <c r="FMN21" t="n">
        <v>0.1</v>
      </c>
      <c r="FMO21" t="n">
        <v>0.1</v>
      </c>
      <c r="FMP21" t="n">
        <v>-0.1</v>
      </c>
      <c r="FMQ21" t="n">
        <v>0.1</v>
      </c>
      <c r="FMR21" t="n">
        <v>0.1</v>
      </c>
      <c r="FMS21" t="n">
        <v>0.2</v>
      </c>
      <c r="FMT21" t="n">
        <v>0.2</v>
      </c>
      <c r="FMU21" t="n">
        <v>0.1</v>
      </c>
      <c r="FMV21" t="n">
        <v>0.2</v>
      </c>
      <c r="FMW21" t="n">
        <v>0.25</v>
      </c>
      <c r="FMX21" t="n">
        <v>-0.1</v>
      </c>
      <c r="FMY21" t="n">
        <v>-0.1</v>
      </c>
      <c r="FMZ21" t="n">
        <v>0.1</v>
      </c>
      <c r="FNA21" t="n">
        <v>0.2</v>
      </c>
      <c r="FNB21" t="n">
        <v>0.2</v>
      </c>
      <c r="FNC21" t="n">
        <v>0.1</v>
      </c>
      <c r="FND21" t="n">
        <v>0.1</v>
      </c>
      <c r="FNE21" t="n">
        <v>0.1</v>
      </c>
      <c r="FNF21" t="n">
        <v>0.1</v>
      </c>
      <c r="FNG21" t="n">
        <v>0.25</v>
      </c>
      <c r="FNH21" t="n">
        <v>0.25</v>
      </c>
      <c r="FNI21" t="n">
        <v>0.1</v>
      </c>
      <c r="FNJ21" t="n">
        <v>0.1</v>
      </c>
      <c r="FNK21" t="n">
        <v>0.1</v>
      </c>
      <c r="FNL21" t="n">
        <v>-0.1</v>
      </c>
      <c r="FNM21" t="n">
        <v>0.2</v>
      </c>
      <c r="FNN21" t="n">
        <v>0.25</v>
      </c>
      <c r="FNO21" t="n">
        <v>-0.1</v>
      </c>
      <c r="FNP21" t="n">
        <v>0.1</v>
      </c>
      <c r="FNQ21" t="n">
        <v>-0.1</v>
      </c>
      <c r="FNR21" t="n">
        <v>-0.3</v>
      </c>
      <c r="FNS21" t="n">
        <v>-0.3</v>
      </c>
      <c r="FNT21" t="n">
        <v>0.2</v>
      </c>
      <c r="FNU21" t="n">
        <v>-0.1</v>
      </c>
      <c r="FNV21" t="n">
        <v>0.1</v>
      </c>
      <c r="FNW21" t="n">
        <v>-0.1</v>
      </c>
      <c r="FNX21" t="n">
        <v>0.1</v>
      </c>
      <c r="FNY21" t="n">
        <v>0.25</v>
      </c>
      <c r="FNZ21" t="n">
        <v>0.1</v>
      </c>
      <c r="FOA21" t="n">
        <v>0.1</v>
      </c>
      <c r="FOB21" t="n">
        <v>0.4</v>
      </c>
      <c r="FOC21" t="n">
        <v>0.2</v>
      </c>
      <c r="FOD21" t="n">
        <v>0.25</v>
      </c>
      <c r="FOE21" t="n">
        <v>0.1</v>
      </c>
      <c r="FOF21" t="n">
        <v>0.1</v>
      </c>
      <c r="FOG21" t="n">
        <v>0.1</v>
      </c>
      <c r="FOH21" t="n">
        <v>0.1</v>
      </c>
      <c r="FOI21" t="n">
        <v>0.1</v>
      </c>
      <c r="FOJ21" t="n">
        <v>0.2</v>
      </c>
      <c r="FOK21" t="n">
        <v>0.2</v>
      </c>
      <c r="FOL21" t="n">
        <v>0.1</v>
      </c>
      <c r="FOM21" t="n">
        <v>-0.1</v>
      </c>
      <c r="FON21" t="n">
        <v>-0.1</v>
      </c>
      <c r="FOO21" t="n">
        <v>-0.1</v>
      </c>
      <c r="FOP21" t="n">
        <v>0.2</v>
      </c>
      <c r="FOQ21" t="n">
        <v>0.2</v>
      </c>
      <c r="FOR21" t="n">
        <v>0.2</v>
      </c>
      <c r="FOS21" t="n">
        <v>0.2</v>
      </c>
      <c r="FOT21" t="n">
        <v>0.4</v>
      </c>
      <c r="FOU21" t="n">
        <v>0.25</v>
      </c>
      <c r="FOV21" t="n">
        <v>-0.1</v>
      </c>
      <c r="FOW21" t="n">
        <v>0.1</v>
      </c>
      <c r="FOX21" t="n">
        <v>0.1</v>
      </c>
      <c r="FOY21" t="n">
        <v>0.25</v>
      </c>
      <c r="FOZ21" t="n">
        <v>0.25</v>
      </c>
      <c r="FPA21" t="n">
        <v>0.25</v>
      </c>
      <c r="FPB21" t="n">
        <v>0.2</v>
      </c>
      <c r="FPC21" t="n">
        <v>0.2</v>
      </c>
      <c r="FPD21" t="n">
        <v>0.1</v>
      </c>
      <c r="FPE21" t="n">
        <v>0.1</v>
      </c>
      <c r="FPF21" t="n">
        <v>0.1</v>
      </c>
      <c r="FPG21" t="n">
        <v>0.1</v>
      </c>
      <c r="FPH21" t="n">
        <v>0.4</v>
      </c>
      <c r="FPI21" t="n">
        <v>0.2</v>
      </c>
      <c r="FPJ21" t="n">
        <v>0.2</v>
      </c>
      <c r="FPK21" t="n">
        <v>0.2</v>
      </c>
      <c r="FPL21" t="n">
        <v>0.1</v>
      </c>
      <c r="FPM21" t="n">
        <v>0.2</v>
      </c>
      <c r="FPN21" t="n">
        <v>0.25</v>
      </c>
      <c r="FPO21" t="n">
        <v>0.1</v>
      </c>
      <c r="FPP21" t="n">
        <v>0.2</v>
      </c>
      <c r="FPQ21" t="n">
        <v>0.2</v>
      </c>
      <c r="FPR21" t="n">
        <v>0.2</v>
      </c>
      <c r="FPS21" t="n">
        <v>0.2</v>
      </c>
      <c r="FPT21" t="n">
        <v>0.2</v>
      </c>
      <c r="FPU21" t="n">
        <v>0.2</v>
      </c>
      <c r="FPV21" t="n">
        <v>0.25</v>
      </c>
      <c r="FPW21" t="n">
        <v>0.1</v>
      </c>
      <c r="FPX21" t="n">
        <v>0.2</v>
      </c>
      <c r="FPY21" t="n">
        <v>0.1</v>
      </c>
      <c r="FPZ21" t="n">
        <v>0.1</v>
      </c>
      <c r="FQA21" t="n">
        <v>-0.1</v>
      </c>
      <c r="FQB21" t="n">
        <v>0.25</v>
      </c>
      <c r="FQC21" t="n">
        <v>-0.1</v>
      </c>
      <c r="FQD21" t="n">
        <v>0.2</v>
      </c>
      <c r="FQE21" t="n">
        <v>0.1</v>
      </c>
      <c r="FQF21" t="n">
        <v>0.2</v>
      </c>
      <c r="FQG21" t="n">
        <v>0.25</v>
      </c>
      <c r="FQH21" t="n">
        <v>-0.3</v>
      </c>
      <c r="FQI21" t="n">
        <v>-0.1</v>
      </c>
      <c r="FQJ21" t="n">
        <v>0.2</v>
      </c>
      <c r="FQK21" t="n">
        <v>0.1</v>
      </c>
      <c r="FQL21" t="n">
        <v>0.2</v>
      </c>
      <c r="FQM21" t="n">
        <v>0.25</v>
      </c>
      <c r="FQN21" t="n">
        <v>-0.1</v>
      </c>
      <c r="FQO21" t="n">
        <v>0.2</v>
      </c>
      <c r="FQP21" t="n">
        <v>0.1</v>
      </c>
      <c r="FQQ21" t="n">
        <v>0.1</v>
      </c>
      <c r="FQR21" t="n">
        <v>0.2</v>
      </c>
      <c r="FQS21" t="n">
        <v>0.1</v>
      </c>
      <c r="FQT21" t="n">
        <v>0.2</v>
      </c>
      <c r="FQU21" t="n">
        <v>0.25</v>
      </c>
      <c r="FQV21" t="n">
        <v>0.1</v>
      </c>
      <c r="FQW21" t="n">
        <v>0.1</v>
      </c>
      <c r="FQX21" t="n">
        <v>0.1</v>
      </c>
      <c r="FQY21" t="n">
        <v>0.1</v>
      </c>
      <c r="FQZ21" t="n">
        <v>0.25</v>
      </c>
      <c r="FRA21" t="n">
        <v>-0.1</v>
      </c>
      <c r="FRB21" t="n">
        <v>0.2</v>
      </c>
      <c r="FRC21" t="n">
        <v>0.2</v>
      </c>
      <c r="FRD21" t="n">
        <v>0.2</v>
      </c>
      <c r="FRE21" t="n">
        <v>0.1</v>
      </c>
      <c r="FRF21" t="n">
        <v>-0.1</v>
      </c>
      <c r="FRG21" t="n">
        <v>0.2</v>
      </c>
      <c r="FRH21" t="n">
        <v>0.2</v>
      </c>
      <c r="FRI21" t="n">
        <v>0.1</v>
      </c>
      <c r="FRJ21" t="n">
        <v>-0.1</v>
      </c>
      <c r="FRK21" t="n">
        <v>0.1</v>
      </c>
      <c r="FRL21" t="n">
        <v>-0.1</v>
      </c>
      <c r="FRM21" t="n">
        <v>0.2</v>
      </c>
      <c r="FRN21" t="n">
        <v>0.1</v>
      </c>
      <c r="FRO21" t="n">
        <v>0.2</v>
      </c>
      <c r="FRP21" t="n">
        <v>0.1</v>
      </c>
      <c r="FRQ21" t="n">
        <v>0.1</v>
      </c>
      <c r="FRR21" t="n">
        <v>0.2</v>
      </c>
      <c r="FRS21" t="n">
        <v>0.4</v>
      </c>
      <c r="FRT21" t="n">
        <v>0.2</v>
      </c>
      <c r="FRU21" t="n">
        <v>0.1</v>
      </c>
      <c r="FRV21" t="n">
        <v>-0.1</v>
      </c>
      <c r="FRW21" t="n">
        <v>0.1</v>
      </c>
      <c r="FRX21" t="n">
        <v>0.2</v>
      </c>
      <c r="FRY21" t="n">
        <v>-0.1</v>
      </c>
      <c r="FRZ21" t="n">
        <v>0.1</v>
      </c>
      <c r="FSA21" t="n">
        <v>0.1</v>
      </c>
      <c r="FSB21" t="n">
        <v>0.1</v>
      </c>
      <c r="FSC21" t="n">
        <v>-0.1</v>
      </c>
      <c r="FSD21" t="n">
        <v>0.2</v>
      </c>
      <c r="FSE21" t="n">
        <v>0.1</v>
      </c>
      <c r="FSF21" t="n">
        <v>-0.3</v>
      </c>
      <c r="FSG21" t="n">
        <v>-0.3</v>
      </c>
      <c r="FSH21" t="n">
        <v>0.1</v>
      </c>
      <c r="FSI21" t="n">
        <v>0.2</v>
      </c>
      <c r="FSJ21" t="n">
        <v>0.25</v>
      </c>
      <c r="FSK21" t="n">
        <v>0.25</v>
      </c>
      <c r="FSL21" t="n">
        <v>0.2</v>
      </c>
      <c r="FSM21" t="n">
        <v>0.1</v>
      </c>
      <c r="FSN21" t="n">
        <v>0.1</v>
      </c>
      <c r="FSO21" t="n">
        <v>-0.1</v>
      </c>
      <c r="FSP21" t="n">
        <v>0.2</v>
      </c>
      <c r="FSQ21" t="n">
        <v>0.1</v>
      </c>
      <c r="FSR21" t="n">
        <v>-0.1</v>
      </c>
      <c r="FSS21" t="n">
        <v>-0.1</v>
      </c>
      <c r="FST21" t="n">
        <v>-0.1</v>
      </c>
      <c r="FSU21" t="n">
        <v>0.25</v>
      </c>
      <c r="FSV21" t="n">
        <v>0.25</v>
      </c>
      <c r="FSW21" t="n">
        <v>-0.3</v>
      </c>
      <c r="FSX21" t="n">
        <v>0.25</v>
      </c>
      <c r="FSY21" t="n">
        <v>0.25</v>
      </c>
      <c r="FSZ21" t="n">
        <v>0.2</v>
      </c>
      <c r="FTA21" t="n">
        <v>-0.1</v>
      </c>
      <c r="FTB21" t="n">
        <v>-0.1</v>
      </c>
      <c r="FTC21" t="n">
        <v>-0.1</v>
      </c>
      <c r="FTD21" t="n">
        <v>0.1</v>
      </c>
      <c r="FTE21" t="n">
        <v>0.25</v>
      </c>
      <c r="FTF21" t="n">
        <v>0.1</v>
      </c>
      <c r="FTG21" t="n">
        <v>0.2</v>
      </c>
      <c r="FTH21" t="n">
        <v>-0.1</v>
      </c>
      <c r="FTI21" t="n">
        <v>0.1</v>
      </c>
      <c r="FTJ21" t="n">
        <v>0.1</v>
      </c>
      <c r="FTK21" t="n">
        <v>0.1</v>
      </c>
      <c r="FTL21" t="n">
        <v>0.1</v>
      </c>
      <c r="FTM21" t="n">
        <v>0.2</v>
      </c>
      <c r="FTN21" t="n">
        <v>0.1</v>
      </c>
      <c r="FTO21" t="n">
        <v>0.2</v>
      </c>
      <c r="FTP21" t="n">
        <v>0.2</v>
      </c>
      <c r="FTQ21" t="n">
        <v>-0.1</v>
      </c>
      <c r="FTR21" t="n">
        <v>0.1</v>
      </c>
      <c r="FTS21" t="n">
        <v>0.25</v>
      </c>
      <c r="FTT21" t="n">
        <v>-0.1</v>
      </c>
      <c r="FTU21" t="n">
        <v>0.1</v>
      </c>
      <c r="FTV21" t="n">
        <v>-0.3</v>
      </c>
      <c r="FTW21" t="n">
        <v>0.4</v>
      </c>
      <c r="FTX21" t="n">
        <v>0.1</v>
      </c>
      <c r="FTY21" t="n">
        <v>0.1</v>
      </c>
      <c r="FTZ21" t="n">
        <v>-0.1</v>
      </c>
      <c r="FUA21" t="n">
        <v>0.1</v>
      </c>
      <c r="FUB21" t="n">
        <v>-0.1</v>
      </c>
      <c r="FUC21" t="n">
        <v>0.4</v>
      </c>
      <c r="FUD21" t="n">
        <v>0.2</v>
      </c>
      <c r="FUE21" t="n">
        <v>0.2</v>
      </c>
      <c r="FUF21" t="n">
        <v>0.1</v>
      </c>
      <c r="FUG21" t="n">
        <v>0.1</v>
      </c>
      <c r="FUH21" t="n">
        <v>0.25</v>
      </c>
      <c r="FUI21" t="n">
        <v>-0.1</v>
      </c>
      <c r="FUJ21" t="n">
        <v>-0.1</v>
      </c>
      <c r="FUK21" t="n">
        <v>0.2</v>
      </c>
      <c r="FUL21" t="n">
        <v>0.1</v>
      </c>
      <c r="FUM21" t="n">
        <v>-0.3</v>
      </c>
      <c r="FUN21" t="n">
        <v>0.2</v>
      </c>
      <c r="FUO21" t="n">
        <v>0.2</v>
      </c>
      <c r="FUP21" t="n">
        <v>-0.1</v>
      </c>
      <c r="FUQ21" t="n">
        <v>0.1</v>
      </c>
      <c r="FUR21" t="n">
        <v>0.1</v>
      </c>
      <c r="FUS21" t="n">
        <v>-0.1</v>
      </c>
      <c r="FUT21" t="n">
        <v>0.1</v>
      </c>
      <c r="FUU21" t="n">
        <v>0.25</v>
      </c>
      <c r="FUV21" t="n">
        <v>0.25</v>
      </c>
      <c r="FUW21" t="n">
        <v>0.2</v>
      </c>
      <c r="FUX21" t="n">
        <v>0.1</v>
      </c>
      <c r="FUY21" t="n">
        <v>-0.1</v>
      </c>
      <c r="FUZ21" t="n">
        <v>0.2</v>
      </c>
      <c r="FVA21" t="n">
        <v>0.25</v>
      </c>
      <c r="FVB21" t="n">
        <v>0.1</v>
      </c>
      <c r="FVC21" t="n">
        <v>0.1</v>
      </c>
      <c r="FVD21" t="n">
        <v>0.25</v>
      </c>
      <c r="FVE21" t="n">
        <v>0.1</v>
      </c>
      <c r="FVF21" t="n">
        <v>0.1</v>
      </c>
      <c r="FVG21" t="n">
        <v>0.25</v>
      </c>
      <c r="FVH21" t="n">
        <v>0.25</v>
      </c>
      <c r="FVI21" t="n">
        <v>0.1</v>
      </c>
      <c r="FVJ21" t="n">
        <v>0.1</v>
      </c>
      <c r="FVK21" t="n">
        <v>0.2</v>
      </c>
      <c r="FVL21" t="n">
        <v>0.2</v>
      </c>
      <c r="FVM21" t="n">
        <v>0.2</v>
      </c>
      <c r="FVN21" t="n">
        <v>0.1</v>
      </c>
      <c r="FVO21" t="n">
        <v>0.1</v>
      </c>
      <c r="FVP21" t="n">
        <v>0.1</v>
      </c>
      <c r="FVQ21" t="n">
        <v>0.1</v>
      </c>
      <c r="FVR21" t="n">
        <v>-0.1</v>
      </c>
      <c r="FVS21" t="n">
        <v>0.2</v>
      </c>
      <c r="FVT21" t="n">
        <v>0.1</v>
      </c>
      <c r="FVU21" t="n">
        <v>0.2</v>
      </c>
      <c r="FVV21" t="n">
        <v>0.1</v>
      </c>
      <c r="FVW21" t="n">
        <v>0.25</v>
      </c>
      <c r="FVX21" t="n">
        <v>0.1</v>
      </c>
      <c r="FVY21" t="n">
        <v>0.25</v>
      </c>
      <c r="FVZ21" t="n">
        <v>-0.3</v>
      </c>
      <c r="FWA21" t="n">
        <v>0.25</v>
      </c>
      <c r="FWB21" t="n">
        <v>0.1</v>
      </c>
      <c r="FWC21" t="n">
        <v>0.2</v>
      </c>
      <c r="FWD21" t="n">
        <v>0.1</v>
      </c>
      <c r="FWE21" t="n">
        <v>0.1</v>
      </c>
      <c r="FWF21" t="n">
        <v>0.2</v>
      </c>
      <c r="FWG21" t="n">
        <v>0.1</v>
      </c>
      <c r="FWH21" t="n">
        <v>0.2</v>
      </c>
      <c r="FWI21" t="n">
        <v>-0.1</v>
      </c>
      <c r="FWJ21" t="n">
        <v>-0.1</v>
      </c>
      <c r="FWK21" t="n">
        <v>0.1</v>
      </c>
      <c r="FWL21" t="n">
        <v>-0.1</v>
      </c>
      <c r="FWM21" t="n">
        <v>-0.3</v>
      </c>
      <c r="FWN21" t="n">
        <v>0.2</v>
      </c>
      <c r="FWO21" t="n">
        <v>0.2</v>
      </c>
      <c r="FWP21" t="n">
        <v>-0.1</v>
      </c>
      <c r="FWQ21" t="n">
        <v>0.25</v>
      </c>
      <c r="FWR21" t="n">
        <v>-0.1</v>
      </c>
      <c r="FWS21" t="n">
        <v>0.1</v>
      </c>
      <c r="FWT21" t="n">
        <v>0.2</v>
      </c>
      <c r="FWU21" t="n">
        <v>0.2</v>
      </c>
      <c r="FWV21" t="n">
        <v>0.2</v>
      </c>
      <c r="FWW21" t="n">
        <v>0.1</v>
      </c>
      <c r="FWX21" t="n">
        <v>0.1</v>
      </c>
      <c r="FWY21" t="n">
        <v>-0.1</v>
      </c>
      <c r="FWZ21" t="n">
        <v>0.2</v>
      </c>
      <c r="FXA21" t="n">
        <v>-0.1</v>
      </c>
      <c r="FXB21" t="n">
        <v>0.1</v>
      </c>
      <c r="FXC21" t="n">
        <v>0.1</v>
      </c>
      <c r="FXD21" t="n">
        <v>0.1</v>
      </c>
      <c r="FXE21" t="n">
        <v>0.2</v>
      </c>
      <c r="FXF21" t="n">
        <v>0.1</v>
      </c>
      <c r="FXG21" t="n">
        <v>0.1</v>
      </c>
      <c r="FXH21" t="n">
        <v>0.2</v>
      </c>
      <c r="FXI21" t="n">
        <v>0.25</v>
      </c>
      <c r="FXJ21" t="n">
        <v>0.2</v>
      </c>
      <c r="FXK21" t="n">
        <v>0.1</v>
      </c>
      <c r="FXL21" t="n">
        <v>-0.1</v>
      </c>
      <c r="FXM21" t="n">
        <v>0.2</v>
      </c>
      <c r="FXN21" t="n">
        <v>0.1</v>
      </c>
      <c r="FXO21" t="n">
        <v>0.2</v>
      </c>
      <c r="FXP21" t="n">
        <v>0.1</v>
      </c>
      <c r="FXQ21" t="n">
        <v>-0.1</v>
      </c>
      <c r="FXR21" t="n">
        <v>-0.1</v>
      </c>
      <c r="FXS21" t="n">
        <v>0.1</v>
      </c>
      <c r="FXT21" t="n">
        <v>0.25</v>
      </c>
      <c r="FXU21" t="n">
        <v>0.25</v>
      </c>
      <c r="FXV21" t="n">
        <v>0.1</v>
      </c>
      <c r="FXW21" t="n">
        <v>0.1</v>
      </c>
      <c r="FXX21" t="n">
        <v>0.1</v>
      </c>
      <c r="FXY21" t="n">
        <v>0.1</v>
      </c>
      <c r="FXZ21" t="n">
        <v>0.2</v>
      </c>
      <c r="FYA21" t="n">
        <v>-0.1</v>
      </c>
      <c r="FYB21" t="n">
        <v>0.1</v>
      </c>
      <c r="FYC21" t="n">
        <v>0.1</v>
      </c>
      <c r="FYD21" t="n">
        <v>0.1</v>
      </c>
      <c r="FYE21" t="n">
        <v>0.2</v>
      </c>
      <c r="FYF21" t="n">
        <v>-0.1</v>
      </c>
      <c r="FYG21" t="n">
        <v>0.1</v>
      </c>
      <c r="FYH21" t="n">
        <v>0.1</v>
      </c>
      <c r="FYI21" t="n">
        <v>0.1</v>
      </c>
      <c r="FYJ21" t="n">
        <v>0.25</v>
      </c>
      <c r="FYK21" t="n">
        <v>-0.1</v>
      </c>
      <c r="FYL21" t="n">
        <v>0.25</v>
      </c>
      <c r="FYM21" t="n">
        <v>0.1</v>
      </c>
      <c r="FYN21" t="n">
        <v>0.2</v>
      </c>
      <c r="FYO21" t="n">
        <v>0.1</v>
      </c>
      <c r="FYP21" t="n">
        <v>0.2</v>
      </c>
      <c r="FYQ21" t="n">
        <v>0.1</v>
      </c>
      <c r="FYR21" t="n">
        <v>0.2</v>
      </c>
      <c r="FYS21" t="n">
        <v>0.4</v>
      </c>
      <c r="FYT21" t="n">
        <v>0.1</v>
      </c>
      <c r="FYU21" t="n">
        <v>0.2</v>
      </c>
      <c r="FYV21" t="n">
        <v>0.1</v>
      </c>
      <c r="FYW21" t="n">
        <v>-0.1</v>
      </c>
      <c r="FYX21" t="n">
        <v>0.1</v>
      </c>
      <c r="FYY21" t="n">
        <v>0.1</v>
      </c>
      <c r="FYZ21" t="n">
        <v>0.1</v>
      </c>
      <c r="FZA21" t="n">
        <v>0.2</v>
      </c>
      <c r="FZB21" t="n">
        <v>0.1</v>
      </c>
      <c r="FZC21" t="n">
        <v>0.4</v>
      </c>
      <c r="FZD21" t="n">
        <v>0.1</v>
      </c>
      <c r="FZE21" t="n">
        <v>0.1</v>
      </c>
      <c r="FZF21" t="n">
        <v>-0.1</v>
      </c>
      <c r="FZG21" t="n">
        <v>0.2</v>
      </c>
      <c r="FZH21" t="n">
        <v>0.25</v>
      </c>
      <c r="FZI21" t="n">
        <v>0.1</v>
      </c>
      <c r="FZJ21" t="n">
        <v>0.2</v>
      </c>
      <c r="FZK21" t="n">
        <v>0.2</v>
      </c>
      <c r="FZL21" t="n">
        <v>0.1</v>
      </c>
      <c r="FZM21" t="n">
        <v>0.1</v>
      </c>
      <c r="FZN21" t="n">
        <v>0.1</v>
      </c>
      <c r="FZO21" t="n">
        <v>-0.1</v>
      </c>
      <c r="FZP21" t="n">
        <v>0.1</v>
      </c>
      <c r="FZQ21" t="n">
        <v>0.1</v>
      </c>
      <c r="FZR21" t="n">
        <v>0.1</v>
      </c>
      <c r="FZS21" t="n">
        <v>0.1</v>
      </c>
      <c r="FZT21" t="n">
        <v>0.2</v>
      </c>
      <c r="FZU21" t="n">
        <v>0.2</v>
      </c>
      <c r="FZV21" t="n">
        <v>-0.1</v>
      </c>
      <c r="FZW21" t="n">
        <v>-0.1</v>
      </c>
      <c r="FZX21" t="n">
        <v>0.1</v>
      </c>
      <c r="FZY21" t="n">
        <v>0.2</v>
      </c>
      <c r="FZZ21" t="n">
        <v>0.1</v>
      </c>
      <c r="GAA21" t="n">
        <v>0.25</v>
      </c>
      <c r="GAB21" t="n">
        <v>0.1</v>
      </c>
      <c r="GAC21" t="n">
        <v>0.1</v>
      </c>
      <c r="GAD21" t="n">
        <v>0.2</v>
      </c>
      <c r="GAE21" t="n">
        <v>0.2</v>
      </c>
      <c r="GAF21" t="n">
        <v>0.25</v>
      </c>
      <c r="GAG21" t="n">
        <v>0.2</v>
      </c>
      <c r="GAH21" t="n">
        <v>-0.1</v>
      </c>
      <c r="GAI21" t="n">
        <v>0.25</v>
      </c>
      <c r="GAJ21" t="n">
        <v>-0.1</v>
      </c>
      <c r="GAK21" t="n">
        <v>0.1</v>
      </c>
      <c r="GAL21" t="n">
        <v>-0.1</v>
      </c>
      <c r="GAM21" t="n">
        <v>0.1</v>
      </c>
      <c r="GAN21" t="n">
        <v>0.2</v>
      </c>
      <c r="GAO21" t="n">
        <v>0.1</v>
      </c>
      <c r="GAP21" t="n">
        <v>0.2</v>
      </c>
      <c r="GAQ21" t="n">
        <v>0.1</v>
      </c>
      <c r="GAR21" t="n">
        <v>0.1</v>
      </c>
      <c r="GAS21" t="n">
        <v>-0.1</v>
      </c>
      <c r="GAT21" t="n">
        <v>0.1</v>
      </c>
      <c r="GAU21" t="n">
        <v>0.2</v>
      </c>
      <c r="GAV21" t="n">
        <v>0.1</v>
      </c>
      <c r="GAW21" t="n">
        <v>0.1</v>
      </c>
      <c r="GAX21" t="n">
        <v>0.1</v>
      </c>
      <c r="GAY21" t="n">
        <v>0.4</v>
      </c>
      <c r="GAZ21" t="n">
        <v>0.1</v>
      </c>
      <c r="GBA21" t="n">
        <v>-0.3</v>
      </c>
      <c r="GBB21" t="n">
        <v>0.4</v>
      </c>
      <c r="GBC21" t="n">
        <v>0.1</v>
      </c>
      <c r="GBD21" t="n">
        <v>0.25</v>
      </c>
      <c r="GBE21" t="n">
        <v>0.1</v>
      </c>
      <c r="GBF21" t="n">
        <v>0.2</v>
      </c>
      <c r="GBG21" t="n">
        <v>-0.1</v>
      </c>
      <c r="GBH21" t="n">
        <v>-0.3</v>
      </c>
      <c r="GBI21" t="n">
        <v>0.2</v>
      </c>
      <c r="GBJ21" t="n">
        <v>0.1</v>
      </c>
      <c r="GBK21" t="n">
        <v>0.2</v>
      </c>
      <c r="GBL21" t="n">
        <v>0.2</v>
      </c>
      <c r="GBM21" t="n">
        <v>0.2</v>
      </c>
      <c r="GBN21" t="n">
        <v>-0.1</v>
      </c>
      <c r="GBO21" t="n">
        <v>0.1</v>
      </c>
      <c r="GBP21" t="n">
        <v>-0.1</v>
      </c>
      <c r="GBQ21" t="n">
        <v>0.1</v>
      </c>
      <c r="GBR21" t="n">
        <v>0.1</v>
      </c>
      <c r="GBS21" t="n">
        <v>-0.3</v>
      </c>
      <c r="GBT21" t="n">
        <v>0.2</v>
      </c>
      <c r="GBU21" t="n">
        <v>0.25</v>
      </c>
      <c r="GBV21" t="n">
        <v>0.2</v>
      </c>
      <c r="GBW21" t="n">
        <v>-0.1</v>
      </c>
      <c r="GBX21" t="n">
        <v>0.2</v>
      </c>
      <c r="GBY21" t="n">
        <v>-0.1</v>
      </c>
      <c r="GBZ21" t="n">
        <v>0.1</v>
      </c>
      <c r="GCA21" t="n">
        <v>0.1</v>
      </c>
      <c r="GCB21" t="n">
        <v>-0.1</v>
      </c>
      <c r="GCC21" t="n">
        <v>0.1</v>
      </c>
      <c r="GCD21" t="n">
        <v>0.1</v>
      </c>
      <c r="GCE21" t="n">
        <v>0.25</v>
      </c>
      <c r="GCF21" t="n">
        <v>0.2</v>
      </c>
      <c r="GCG21" t="n">
        <v>-0.1</v>
      </c>
      <c r="GCH21" t="n">
        <v>0.1</v>
      </c>
      <c r="GCI21" t="n">
        <v>0.2</v>
      </c>
      <c r="GCJ21" t="n">
        <v>0.1</v>
      </c>
      <c r="GCK21" t="n">
        <v>-0.3</v>
      </c>
      <c r="GCL21" t="n">
        <v>-0.1</v>
      </c>
      <c r="GCM21" t="n">
        <v>0.2</v>
      </c>
      <c r="GCN21" t="n">
        <v>-0.1</v>
      </c>
      <c r="GCO21" t="n">
        <v>0.1</v>
      </c>
      <c r="GCP21" t="n">
        <v>0.1</v>
      </c>
      <c r="GCQ21" t="n">
        <v>0.1</v>
      </c>
      <c r="GCR21" t="n">
        <v>-0.1</v>
      </c>
      <c r="GCS21" t="n">
        <v>-0.1</v>
      </c>
      <c r="GCT21" t="n">
        <v>0.4</v>
      </c>
      <c r="GCU21" t="n">
        <v>0.2</v>
      </c>
      <c r="GCV21" t="n">
        <v>0.2</v>
      </c>
      <c r="GCW21" t="n">
        <v>0.1</v>
      </c>
      <c r="GCX21" t="n">
        <v>0.1</v>
      </c>
      <c r="GCY21" t="n">
        <v>0.1</v>
      </c>
      <c r="GCZ21" t="n">
        <v>0.2</v>
      </c>
      <c r="GDA21" t="n">
        <v>0.2</v>
      </c>
      <c r="GDB21" t="n">
        <v>0.1</v>
      </c>
      <c r="GDC21" t="n">
        <v>0.2</v>
      </c>
      <c r="GDD21" t="n">
        <v>0.2</v>
      </c>
      <c r="GDE21" t="n">
        <v>0.1</v>
      </c>
      <c r="GDF21" t="n">
        <v>0.2</v>
      </c>
      <c r="GDG21" t="n">
        <v>0.1</v>
      </c>
      <c r="GDH21" t="n">
        <v>0.2</v>
      </c>
      <c r="GDI21" t="n">
        <v>0.2</v>
      </c>
      <c r="GDJ21" t="n">
        <v>0.2</v>
      </c>
      <c r="GDK21" t="n">
        <v>0.25</v>
      </c>
      <c r="GDL21" t="n">
        <v>-0.1</v>
      </c>
      <c r="GDM21" t="n">
        <v>0.1</v>
      </c>
      <c r="GDN21" t="n">
        <v>0.1</v>
      </c>
      <c r="GDO21" t="n">
        <v>0.1</v>
      </c>
      <c r="GDP21" t="n">
        <v>-0.1</v>
      </c>
      <c r="GDQ21" t="n">
        <v>0.25</v>
      </c>
      <c r="GDR21" t="n">
        <v>-0.1</v>
      </c>
      <c r="GDS21" t="n">
        <v>0.1</v>
      </c>
      <c r="GDT21" t="n">
        <v>0.25</v>
      </c>
      <c r="GDU21" t="n">
        <v>0.1</v>
      </c>
      <c r="GDV21" t="n">
        <v>0.2</v>
      </c>
      <c r="GDW21" t="n">
        <v>-0.1</v>
      </c>
      <c r="GDX21" t="n">
        <v>0.2</v>
      </c>
      <c r="GDY21" t="n">
        <v>0.25</v>
      </c>
      <c r="GDZ21" t="n">
        <v>0.2</v>
      </c>
      <c r="GEA21" t="n">
        <v>0.1</v>
      </c>
      <c r="GEB21" t="n">
        <v>0.25</v>
      </c>
      <c r="GEC21" t="n">
        <v>0.2</v>
      </c>
      <c r="GED21" t="n">
        <v>0.2</v>
      </c>
      <c r="GEE21" t="n">
        <v>0.1</v>
      </c>
      <c r="GEF21" t="n">
        <v>0.2</v>
      </c>
      <c r="GEG21" t="n">
        <v>0.2</v>
      </c>
      <c r="GEH21" t="n">
        <v>0.1</v>
      </c>
      <c r="GEI21" t="n">
        <v>0.1</v>
      </c>
      <c r="GEJ21" t="n">
        <v>0.25</v>
      </c>
      <c r="GEK21" t="n">
        <v>0.1</v>
      </c>
      <c r="GEL21" t="n">
        <v>-0.1</v>
      </c>
      <c r="GEM21" t="n">
        <v>-0.1</v>
      </c>
      <c r="GEN21" t="n">
        <v>0.2</v>
      </c>
      <c r="GEO21" t="n">
        <v>0.2</v>
      </c>
      <c r="GEP21" t="n">
        <v>0.1</v>
      </c>
      <c r="GEQ21" t="n">
        <v>0.1</v>
      </c>
      <c r="GER21" t="n">
        <v>0.1</v>
      </c>
      <c r="GES21" t="n">
        <v>0.25</v>
      </c>
      <c r="GET21" t="n">
        <v>0.1</v>
      </c>
      <c r="GEU21" t="n">
        <v>0.25</v>
      </c>
      <c r="GEV21" t="n">
        <v>0.1</v>
      </c>
      <c r="GEW21" t="n">
        <v>0.1</v>
      </c>
      <c r="GEX21" t="n">
        <v>-0.1</v>
      </c>
      <c r="GEY21" t="n">
        <v>-0.1</v>
      </c>
      <c r="GEZ21" t="n">
        <v>0.1</v>
      </c>
      <c r="GFA21" t="n">
        <v>0.1</v>
      </c>
      <c r="GFB21" t="n">
        <v>-0.1</v>
      </c>
      <c r="GFC21" t="n">
        <v>0.1</v>
      </c>
      <c r="GFD21" t="n">
        <v>0.1</v>
      </c>
      <c r="GFE21" t="n">
        <v>0.1</v>
      </c>
      <c r="GFF21" t="n">
        <v>0.1</v>
      </c>
      <c r="GFG21" t="n">
        <v>0.25</v>
      </c>
      <c r="GFH21" t="n">
        <v>0.1</v>
      </c>
      <c r="GFI21" t="n">
        <v>-0.1</v>
      </c>
      <c r="GFJ21" t="n">
        <v>0.1</v>
      </c>
      <c r="GFK21" t="n">
        <v>0.25</v>
      </c>
      <c r="GFL21" t="n">
        <v>-0.1</v>
      </c>
      <c r="GFM21" t="n">
        <v>-0.3</v>
      </c>
      <c r="GFN21" t="n">
        <v>0.2</v>
      </c>
      <c r="GFO21" t="n">
        <v>0.2</v>
      </c>
      <c r="GFP21" t="n">
        <v>0.2</v>
      </c>
      <c r="GFQ21" t="n">
        <v>0.1</v>
      </c>
      <c r="GFR21" t="n">
        <v>-0.1</v>
      </c>
      <c r="GFS21" t="n">
        <v>0.2</v>
      </c>
      <c r="GFT21" t="n">
        <v>0.25</v>
      </c>
      <c r="GFU21" t="n">
        <v>0.1</v>
      </c>
      <c r="GFV21" t="n">
        <v>0.2</v>
      </c>
      <c r="GFW21" t="n">
        <v>0.1</v>
      </c>
      <c r="GFX21" t="n">
        <v>0.2</v>
      </c>
      <c r="GFY21" t="n">
        <v>0.1</v>
      </c>
      <c r="GFZ21" t="n">
        <v>0.4</v>
      </c>
      <c r="GGA21" t="n">
        <v>0.2</v>
      </c>
      <c r="GGB21" t="n">
        <v>0.1</v>
      </c>
      <c r="GGC21" t="n">
        <v>0.25</v>
      </c>
      <c r="GGD21" t="n">
        <v>0.2</v>
      </c>
      <c r="GGE21" t="n">
        <v>0.1</v>
      </c>
      <c r="GGF21" t="n">
        <v>0.2</v>
      </c>
      <c r="GGG21" t="n">
        <v>0.2</v>
      </c>
      <c r="GGH21" t="n">
        <v>0.25</v>
      </c>
      <c r="GGI21" t="n">
        <v>0.1</v>
      </c>
      <c r="GGJ21" t="n">
        <v>-0.1</v>
      </c>
      <c r="GGK21" t="n">
        <v>0.1</v>
      </c>
      <c r="GGL21" t="n">
        <v>0.2</v>
      </c>
      <c r="GGM21" t="n">
        <v>0.2</v>
      </c>
      <c r="GGN21" t="n">
        <v>0.2</v>
      </c>
      <c r="GGO21" t="n">
        <v>0.25</v>
      </c>
      <c r="GGP21" t="n">
        <v>0.1</v>
      </c>
      <c r="GGQ21" t="n">
        <v>0.1</v>
      </c>
      <c r="GGR21" t="n">
        <v>0.2</v>
      </c>
      <c r="GGS21" t="n">
        <v>0.25</v>
      </c>
      <c r="GGT21" t="n">
        <v>-0.1</v>
      </c>
      <c r="GGU21" t="n">
        <v>-0.1</v>
      </c>
      <c r="GGV21" t="n">
        <v>0.2</v>
      </c>
      <c r="GGW21" t="n">
        <v>0.2</v>
      </c>
      <c r="GGX21" t="n">
        <v>0.2</v>
      </c>
      <c r="GGY21" t="n">
        <v>0.25</v>
      </c>
      <c r="GGZ21" t="n">
        <v>-0.1</v>
      </c>
      <c r="GHA21" t="n">
        <v>0.1</v>
      </c>
      <c r="GHB21" t="n">
        <v>0.25</v>
      </c>
      <c r="GHC21" t="n">
        <v>0.1</v>
      </c>
      <c r="GHD21" t="n">
        <v>0.1</v>
      </c>
      <c r="GHE21" t="n">
        <v>0.1</v>
      </c>
      <c r="GHF21" t="n">
        <v>0.1</v>
      </c>
      <c r="GHG21" t="n">
        <v>0.1</v>
      </c>
      <c r="GHH21" t="n">
        <v>0.1</v>
      </c>
      <c r="GHI21" t="n">
        <v>0.1</v>
      </c>
      <c r="GHJ21" t="n">
        <v>0.1</v>
      </c>
      <c r="GHK21" t="n">
        <v>-0.1</v>
      </c>
      <c r="GHL21" t="n">
        <v>-0.3</v>
      </c>
      <c r="GHM21" t="n">
        <v>0.1</v>
      </c>
      <c r="GHN21" t="n">
        <v>0.2</v>
      </c>
      <c r="GHO21" t="n">
        <v>0.25</v>
      </c>
      <c r="GHP21" t="n">
        <v>0.25</v>
      </c>
      <c r="GHQ21" t="n">
        <v>0.2</v>
      </c>
      <c r="GHR21" t="n">
        <v>0.1</v>
      </c>
      <c r="GHS21" t="n">
        <v>0.2</v>
      </c>
      <c r="GHT21" t="n">
        <v>0.1</v>
      </c>
      <c r="GHU21" t="n">
        <v>0.1</v>
      </c>
      <c r="GHV21" t="n">
        <v>0.1</v>
      </c>
      <c r="GHW21" t="n">
        <v>0.2</v>
      </c>
      <c r="GHX21" t="n">
        <v>0.1</v>
      </c>
      <c r="GHY21" t="n">
        <v>0.2</v>
      </c>
      <c r="GHZ21" t="n">
        <v>0.1</v>
      </c>
      <c r="GIA21" t="n">
        <v>0.25</v>
      </c>
      <c r="GIB21" t="n">
        <v>0.1</v>
      </c>
      <c r="GIC21" t="n">
        <v>0.25</v>
      </c>
      <c r="GID21" t="n">
        <v>0.1</v>
      </c>
      <c r="GIE21" t="n">
        <v>0.1</v>
      </c>
      <c r="GIF21" t="n">
        <v>-0.1</v>
      </c>
      <c r="GIG21" t="n">
        <v>0.25</v>
      </c>
      <c r="GIH21" t="n">
        <v>0.1</v>
      </c>
      <c r="GII21" t="n">
        <v>0.2</v>
      </c>
      <c r="GIJ21" t="n">
        <v>-0.1</v>
      </c>
      <c r="GIK21" t="n">
        <v>0.1</v>
      </c>
      <c r="GIL21" t="n">
        <v>-0.1</v>
      </c>
      <c r="GIM21" t="n">
        <v>0.1</v>
      </c>
      <c r="GIN21" t="n">
        <v>-0.1</v>
      </c>
      <c r="GIO21" t="n">
        <v>0.1</v>
      </c>
      <c r="GIP21" t="n">
        <v>0.1</v>
      </c>
      <c r="GIQ21" t="n">
        <v>0.1</v>
      </c>
      <c r="GIR21" t="n">
        <v>0.2</v>
      </c>
      <c r="GIS21" t="n">
        <v>0.25</v>
      </c>
      <c r="GIT21" t="n">
        <v>-0.1</v>
      </c>
      <c r="GIU21" t="n">
        <v>0.2</v>
      </c>
      <c r="GIV21" t="n">
        <v>0.2</v>
      </c>
      <c r="GIW21" t="n">
        <v>-0.1</v>
      </c>
      <c r="GIX21" t="n">
        <v>0.25</v>
      </c>
      <c r="GIY21" t="n">
        <v>0.1</v>
      </c>
      <c r="GIZ21" t="n">
        <v>0.1</v>
      </c>
      <c r="GJA21" t="n">
        <v>0.2</v>
      </c>
      <c r="GJB21" t="n">
        <v>0.2</v>
      </c>
      <c r="GJC21" t="n">
        <v>0.2</v>
      </c>
      <c r="GJD21" t="n">
        <v>0.1</v>
      </c>
      <c r="GJE21" t="n">
        <v>0.1</v>
      </c>
      <c r="GJF21" t="n">
        <v>0.1</v>
      </c>
      <c r="GJG21" t="n">
        <v>-0.1</v>
      </c>
      <c r="GJH21" t="n">
        <v>0.2</v>
      </c>
      <c r="GJI21" t="n">
        <v>0.1</v>
      </c>
      <c r="GJJ21" t="n">
        <v>0.25</v>
      </c>
      <c r="GJK21" t="n">
        <v>0.25</v>
      </c>
      <c r="GJL21" t="n">
        <v>0.2</v>
      </c>
    </row>
    <row r="22">
      <c r="B22">
        <f>B21+1</f>
        <v/>
      </c>
      <c r="C22">
        <f>AVERAGE(E22:GJL22)</f>
        <v/>
      </c>
      <c r="E22" t="n">
        <v>0.2</v>
      </c>
      <c r="F22" t="n">
        <v>-0.1</v>
      </c>
      <c r="G22" t="n">
        <v>0.1</v>
      </c>
      <c r="H22" t="n">
        <v>0.1</v>
      </c>
      <c r="I22" t="n">
        <v>0.1</v>
      </c>
      <c r="J22" t="n">
        <v>0.1</v>
      </c>
      <c r="K22" t="n">
        <v>0.2</v>
      </c>
      <c r="L22" t="n">
        <v>0.2</v>
      </c>
      <c r="M22" t="n">
        <v>0.25</v>
      </c>
      <c r="N22" t="n">
        <v>0.1</v>
      </c>
      <c r="O22" t="n">
        <v>0.1</v>
      </c>
      <c r="P22" t="n">
        <v>0.1</v>
      </c>
      <c r="Q22" t="n">
        <v>0.25</v>
      </c>
      <c r="R22" t="n">
        <v>0.2</v>
      </c>
      <c r="S22" t="n">
        <v>0.1</v>
      </c>
      <c r="T22" t="n">
        <v>0.2</v>
      </c>
      <c r="U22" t="n">
        <v>0.2</v>
      </c>
      <c r="V22" t="n">
        <v>0.1</v>
      </c>
      <c r="W22" t="n">
        <v>0.25</v>
      </c>
      <c r="X22" t="n">
        <v>0.1</v>
      </c>
      <c r="Y22" t="n">
        <v>0.2</v>
      </c>
      <c r="Z22" t="n">
        <v>-0.1</v>
      </c>
      <c r="AA22" t="n">
        <v>0.1</v>
      </c>
      <c r="AB22" t="n">
        <v>0.25</v>
      </c>
      <c r="AC22" t="n">
        <v>-0.1</v>
      </c>
      <c r="AD22" t="n">
        <v>0.1</v>
      </c>
      <c r="AE22" t="n">
        <v>0.1</v>
      </c>
      <c r="AF22" t="n">
        <v>-0.1</v>
      </c>
      <c r="AG22" t="n">
        <v>0.2</v>
      </c>
      <c r="AH22" t="n">
        <v>-0.3</v>
      </c>
      <c r="AI22" t="n">
        <v>-0.1</v>
      </c>
      <c r="AJ22" t="n">
        <v>-0.1</v>
      </c>
      <c r="AK22" t="n">
        <v>0.25</v>
      </c>
      <c r="AL22" t="n">
        <v>0.2</v>
      </c>
      <c r="AM22" t="n">
        <v>0.2</v>
      </c>
      <c r="AN22" t="n">
        <v>0.1</v>
      </c>
      <c r="AO22" t="n">
        <v>0.1</v>
      </c>
      <c r="AP22" t="n">
        <v>0.25</v>
      </c>
      <c r="AQ22" t="n">
        <v>0.1</v>
      </c>
      <c r="AR22" t="n">
        <v>0.2</v>
      </c>
      <c r="AS22" t="n">
        <v>0.1</v>
      </c>
      <c r="AT22" t="n">
        <v>0.1</v>
      </c>
      <c r="AU22" t="n">
        <v>0.1</v>
      </c>
      <c r="AV22" t="n">
        <v>0.1</v>
      </c>
      <c r="AW22" t="n">
        <v>0.25</v>
      </c>
      <c r="AX22" t="n">
        <v>0.1</v>
      </c>
      <c r="AY22" t="n">
        <v>0.1</v>
      </c>
      <c r="AZ22" t="n">
        <v>-0.1</v>
      </c>
      <c r="BA22" t="n">
        <v>-0.1</v>
      </c>
      <c r="BB22" t="n">
        <v>0.1</v>
      </c>
      <c r="BC22" t="n">
        <v>0.1</v>
      </c>
      <c r="BD22" t="n">
        <v>0.2</v>
      </c>
      <c r="BE22" t="n">
        <v>0.2</v>
      </c>
      <c r="BF22" t="n">
        <v>0.2</v>
      </c>
      <c r="BG22" t="n">
        <v>0.1</v>
      </c>
      <c r="BH22" t="n">
        <v>0.25</v>
      </c>
      <c r="BI22" t="n">
        <v>0.1</v>
      </c>
      <c r="BJ22" t="n">
        <v>0.1</v>
      </c>
      <c r="BK22" t="n">
        <v>-0.1</v>
      </c>
      <c r="BL22" t="n">
        <v>0.1</v>
      </c>
      <c r="BM22" t="n">
        <v>0.1</v>
      </c>
      <c r="BN22" t="n">
        <v>0.1</v>
      </c>
      <c r="BO22" t="n">
        <v>-0.3</v>
      </c>
      <c r="BP22" t="n">
        <v>-0.1</v>
      </c>
      <c r="BQ22" t="n">
        <v>-0.1</v>
      </c>
      <c r="BR22" t="n">
        <v>0.1</v>
      </c>
      <c r="BS22" t="n">
        <v>0.2</v>
      </c>
      <c r="BT22" t="n">
        <v>-0.1</v>
      </c>
      <c r="BU22" t="n">
        <v>0.1</v>
      </c>
      <c r="BV22" t="n">
        <v>0.2</v>
      </c>
      <c r="BW22" t="n">
        <v>0.1</v>
      </c>
      <c r="BX22" t="n">
        <v>0.1</v>
      </c>
      <c r="BY22" t="n">
        <v>0.1</v>
      </c>
      <c r="BZ22" t="n">
        <v>0.2</v>
      </c>
      <c r="CA22" t="n">
        <v>0.1</v>
      </c>
      <c r="CB22" t="n">
        <v>-0.1</v>
      </c>
      <c r="CC22" t="n">
        <v>0.2</v>
      </c>
      <c r="CD22" t="n">
        <v>0.2</v>
      </c>
      <c r="CE22" t="n">
        <v>0.2</v>
      </c>
      <c r="CF22" t="n">
        <v>0.25</v>
      </c>
      <c r="CG22" t="n">
        <v>0.1</v>
      </c>
      <c r="CH22" t="n">
        <v>0.2</v>
      </c>
      <c r="CI22" t="n">
        <v>-0.1</v>
      </c>
      <c r="CJ22" t="n">
        <v>0.1</v>
      </c>
      <c r="CK22" t="n">
        <v>0.1</v>
      </c>
      <c r="CL22" t="n">
        <v>0.1</v>
      </c>
      <c r="CM22" t="n">
        <v>0.1</v>
      </c>
      <c r="CN22" t="n">
        <v>-0.1</v>
      </c>
      <c r="CO22" t="n">
        <v>-0.1</v>
      </c>
      <c r="CP22" t="n">
        <v>0.1</v>
      </c>
      <c r="CQ22" t="n">
        <v>0.2</v>
      </c>
      <c r="CR22" t="n">
        <v>0.1</v>
      </c>
      <c r="CS22" t="n">
        <v>0.1</v>
      </c>
      <c r="CT22" t="n">
        <v>-0.1</v>
      </c>
      <c r="CU22" t="n">
        <v>0.2</v>
      </c>
      <c r="CV22" t="n">
        <v>0.2</v>
      </c>
      <c r="CW22" t="n">
        <v>0.25</v>
      </c>
      <c r="CX22" t="n">
        <v>0.1</v>
      </c>
      <c r="CY22" t="n">
        <v>-0.3</v>
      </c>
      <c r="CZ22" t="n">
        <v>0.25</v>
      </c>
      <c r="DA22" t="n">
        <v>0.1</v>
      </c>
      <c r="DB22" t="n">
        <v>0.2</v>
      </c>
      <c r="DC22" t="n">
        <v>0.25</v>
      </c>
      <c r="DD22" t="n">
        <v>0.4</v>
      </c>
      <c r="DE22" t="n">
        <v>0.2</v>
      </c>
      <c r="DF22" t="n">
        <v>-0.1</v>
      </c>
      <c r="DG22" t="n">
        <v>-0.1</v>
      </c>
      <c r="DH22" t="n">
        <v>0.1</v>
      </c>
      <c r="DI22" t="n">
        <v>0.1</v>
      </c>
      <c r="DJ22" t="n">
        <v>0.25</v>
      </c>
      <c r="DK22" t="n">
        <v>-0.1</v>
      </c>
      <c r="DL22" t="n">
        <v>0.1</v>
      </c>
      <c r="DM22" t="n">
        <v>0.1</v>
      </c>
      <c r="DN22" t="n">
        <v>-0.1</v>
      </c>
      <c r="DO22" t="n">
        <v>-0.1</v>
      </c>
      <c r="DP22" t="n">
        <v>0.1</v>
      </c>
      <c r="DQ22" t="n">
        <v>0.2</v>
      </c>
      <c r="DR22" t="n">
        <v>0.2</v>
      </c>
      <c r="DS22" t="n">
        <v>0.25</v>
      </c>
      <c r="DT22" t="n">
        <v>0.1</v>
      </c>
      <c r="DU22" t="n">
        <v>0.2</v>
      </c>
      <c r="DV22" t="n">
        <v>0.2</v>
      </c>
      <c r="DW22" t="n">
        <v>0.1</v>
      </c>
      <c r="DX22" t="n">
        <v>0.1</v>
      </c>
      <c r="DY22" t="n">
        <v>0.2</v>
      </c>
      <c r="DZ22" t="n">
        <v>0.1</v>
      </c>
      <c r="EA22" t="n">
        <v>-0.1</v>
      </c>
      <c r="EB22" t="n">
        <v>0.1</v>
      </c>
      <c r="EC22" t="n">
        <v>0.2</v>
      </c>
      <c r="ED22" t="n">
        <v>0.1</v>
      </c>
      <c r="EE22" t="n">
        <v>0.2</v>
      </c>
      <c r="EF22" t="n">
        <v>0.25</v>
      </c>
      <c r="EG22" t="n">
        <v>0.1</v>
      </c>
      <c r="EH22" t="n">
        <v>0.4</v>
      </c>
      <c r="EI22" t="n">
        <v>-0.1</v>
      </c>
      <c r="EJ22" t="n">
        <v>0.1</v>
      </c>
      <c r="EK22" t="n">
        <v>-0.1</v>
      </c>
      <c r="EL22" t="n">
        <v>0.1</v>
      </c>
      <c r="EM22" t="n">
        <v>0.25</v>
      </c>
      <c r="EN22" t="n">
        <v>0.2</v>
      </c>
      <c r="EO22" t="n">
        <v>0.2</v>
      </c>
      <c r="EP22" t="n">
        <v>0.2</v>
      </c>
      <c r="EQ22" t="n">
        <v>0.1</v>
      </c>
      <c r="ER22" t="n">
        <v>0.1</v>
      </c>
      <c r="ES22" t="n">
        <v>0.1</v>
      </c>
      <c r="ET22" t="n">
        <v>0.1</v>
      </c>
      <c r="EU22" t="n">
        <v>0.1</v>
      </c>
      <c r="EV22" t="n">
        <v>0.2</v>
      </c>
      <c r="EW22" t="n">
        <v>0.1</v>
      </c>
      <c r="EX22" t="n">
        <v>0.2</v>
      </c>
      <c r="EY22" t="n">
        <v>-0.1</v>
      </c>
      <c r="EZ22" t="n">
        <v>-0.3</v>
      </c>
      <c r="FA22" t="n">
        <v>0.2</v>
      </c>
      <c r="FB22" t="n">
        <v>0.2</v>
      </c>
      <c r="FC22" t="n">
        <v>0.1</v>
      </c>
      <c r="FD22" t="n">
        <v>0.1</v>
      </c>
      <c r="FE22" t="n">
        <v>0.1</v>
      </c>
      <c r="FF22" t="n">
        <v>-0.1</v>
      </c>
      <c r="FG22" t="n">
        <v>0.1</v>
      </c>
      <c r="FH22" t="n">
        <v>-0.1</v>
      </c>
      <c r="FI22" t="n">
        <v>0.25</v>
      </c>
      <c r="FJ22" t="n">
        <v>-0.3</v>
      </c>
      <c r="FK22" t="n">
        <v>0.2</v>
      </c>
      <c r="FL22" t="n">
        <v>0.1</v>
      </c>
      <c r="FM22" t="n">
        <v>-0.3</v>
      </c>
      <c r="FN22" t="n">
        <v>0.1</v>
      </c>
      <c r="FO22" t="n">
        <v>0.2</v>
      </c>
      <c r="FP22" t="n">
        <v>0.2</v>
      </c>
      <c r="FQ22" t="n">
        <v>0.1</v>
      </c>
      <c r="FR22" t="n">
        <v>0.2</v>
      </c>
      <c r="FS22" t="n">
        <v>-0.1</v>
      </c>
      <c r="FT22" t="n">
        <v>0.4</v>
      </c>
      <c r="FU22" t="n">
        <v>0.2</v>
      </c>
      <c r="FV22" t="n">
        <v>0.25</v>
      </c>
      <c r="FW22" t="n">
        <v>0.4</v>
      </c>
      <c r="FX22" t="n">
        <v>0.1</v>
      </c>
      <c r="FY22" t="n">
        <v>0.1</v>
      </c>
      <c r="FZ22" t="n">
        <v>0.2</v>
      </c>
      <c r="GA22" t="n">
        <v>0.25</v>
      </c>
      <c r="GB22" t="n">
        <v>0.1</v>
      </c>
      <c r="GC22" t="n">
        <v>0.1</v>
      </c>
      <c r="GD22" t="n">
        <v>0.1</v>
      </c>
      <c r="GE22" t="n">
        <v>0.1</v>
      </c>
      <c r="GF22" t="n">
        <v>0.1</v>
      </c>
      <c r="GG22" t="n">
        <v>0.2</v>
      </c>
      <c r="GH22" t="n">
        <v>0.4</v>
      </c>
      <c r="GI22" t="n">
        <v>0.1</v>
      </c>
      <c r="GJ22" t="n">
        <v>-0.1</v>
      </c>
      <c r="GK22" t="n">
        <v>0.1</v>
      </c>
      <c r="GL22" t="n">
        <v>0.1</v>
      </c>
      <c r="GM22" t="n">
        <v>-0.1</v>
      </c>
      <c r="GN22" t="n">
        <v>0.2</v>
      </c>
      <c r="GO22" t="n">
        <v>0.1</v>
      </c>
      <c r="GP22" t="n">
        <v>-0.1</v>
      </c>
      <c r="GQ22" t="n">
        <v>0.2</v>
      </c>
      <c r="GR22" t="n">
        <v>0.2</v>
      </c>
      <c r="GS22" t="n">
        <v>0.1</v>
      </c>
      <c r="GT22" t="n">
        <v>0.25</v>
      </c>
      <c r="GU22" t="n">
        <v>0.2</v>
      </c>
      <c r="GV22" t="n">
        <v>0.25</v>
      </c>
      <c r="GW22" t="n">
        <v>0.25</v>
      </c>
      <c r="GX22" t="n">
        <v>0.2</v>
      </c>
      <c r="GY22" t="n">
        <v>0.2</v>
      </c>
      <c r="GZ22" t="n">
        <v>0.4</v>
      </c>
      <c r="HA22" t="n">
        <v>0.1</v>
      </c>
      <c r="HB22" t="n">
        <v>0.1</v>
      </c>
      <c r="HC22" t="n">
        <v>0.1</v>
      </c>
      <c r="HD22" t="n">
        <v>0.2</v>
      </c>
      <c r="HE22" t="n">
        <v>0.1</v>
      </c>
      <c r="HF22" t="n">
        <v>0.25</v>
      </c>
      <c r="HG22" t="n">
        <v>0.1</v>
      </c>
      <c r="HH22" t="n">
        <v>-0.1</v>
      </c>
      <c r="HI22" t="n">
        <v>0.1</v>
      </c>
      <c r="HJ22" t="n">
        <v>0.2</v>
      </c>
      <c r="HK22" t="n">
        <v>0.1</v>
      </c>
      <c r="HL22" t="n">
        <v>0.1</v>
      </c>
      <c r="HM22" t="n">
        <v>0.2</v>
      </c>
      <c r="HN22" t="n">
        <v>0.1</v>
      </c>
      <c r="HO22" t="n">
        <v>0.1</v>
      </c>
      <c r="HP22" t="n">
        <v>0.1</v>
      </c>
      <c r="HQ22" t="n">
        <v>0.25</v>
      </c>
      <c r="HR22" t="n">
        <v>-0.1</v>
      </c>
      <c r="HS22" t="n">
        <v>0.1</v>
      </c>
      <c r="HT22" t="n">
        <v>-0.1</v>
      </c>
      <c r="HU22" t="n">
        <v>0.1</v>
      </c>
      <c r="HV22" t="n">
        <v>0.2</v>
      </c>
      <c r="HW22" t="n">
        <v>-0.3</v>
      </c>
      <c r="HX22" t="n">
        <v>-0.1</v>
      </c>
      <c r="HY22" t="n">
        <v>0.2</v>
      </c>
      <c r="HZ22" t="n">
        <v>0.2</v>
      </c>
      <c r="IA22" t="n">
        <v>0.2</v>
      </c>
      <c r="IB22" t="n">
        <v>0.2</v>
      </c>
      <c r="IC22" t="n">
        <v>-0.1</v>
      </c>
      <c r="ID22" t="n">
        <v>0.1</v>
      </c>
      <c r="IE22" t="n">
        <v>0.1</v>
      </c>
      <c r="IF22" t="n">
        <v>0.4</v>
      </c>
      <c r="IG22" t="n">
        <v>0.1</v>
      </c>
      <c r="IH22" t="n">
        <v>0.1</v>
      </c>
      <c r="II22" t="n">
        <v>0.1</v>
      </c>
      <c r="IJ22" t="n">
        <v>-0.1</v>
      </c>
      <c r="IK22" t="n">
        <v>0.1</v>
      </c>
      <c r="IL22" t="n">
        <v>0.25</v>
      </c>
      <c r="IM22" t="n">
        <v>0.2</v>
      </c>
      <c r="IN22" t="n">
        <v>0.2</v>
      </c>
      <c r="IO22" t="n">
        <v>-0.1</v>
      </c>
      <c r="IP22" t="n">
        <v>0.1</v>
      </c>
      <c r="IQ22" t="n">
        <v>0.1</v>
      </c>
      <c r="IR22" t="n">
        <v>0.2</v>
      </c>
      <c r="IS22" t="n">
        <v>0.2</v>
      </c>
      <c r="IT22" t="n">
        <v>-0.1</v>
      </c>
      <c r="IU22" t="n">
        <v>0.1</v>
      </c>
      <c r="IV22" t="n">
        <v>0.1</v>
      </c>
      <c r="IW22" t="n">
        <v>0.1</v>
      </c>
      <c r="IX22" t="n">
        <v>-0.1</v>
      </c>
      <c r="IY22" t="n">
        <v>-0.3</v>
      </c>
      <c r="IZ22" t="n">
        <v>0.1</v>
      </c>
      <c r="JA22" t="n">
        <v>0.1</v>
      </c>
      <c r="JB22" t="n">
        <v>0.1</v>
      </c>
      <c r="JC22" t="n">
        <v>0.2</v>
      </c>
      <c r="JD22" t="n">
        <v>0.1</v>
      </c>
      <c r="JE22" t="n">
        <v>0.2</v>
      </c>
      <c r="JF22" t="n">
        <v>0.1</v>
      </c>
      <c r="JG22" t="n">
        <v>0.1</v>
      </c>
      <c r="JH22" t="n">
        <v>0.1</v>
      </c>
      <c r="JI22" t="n">
        <v>0.2</v>
      </c>
      <c r="JJ22" t="n">
        <v>0.1</v>
      </c>
      <c r="JK22" t="n">
        <v>0.25</v>
      </c>
      <c r="JL22" t="n">
        <v>0.1</v>
      </c>
      <c r="JM22" t="n">
        <v>0.2</v>
      </c>
      <c r="JN22" t="n">
        <v>0.1</v>
      </c>
      <c r="JO22" t="n">
        <v>-0.1</v>
      </c>
      <c r="JP22" t="n">
        <v>0.1</v>
      </c>
      <c r="JQ22" t="n">
        <v>-0.1</v>
      </c>
      <c r="JR22" t="n">
        <v>0.2</v>
      </c>
      <c r="JS22" t="n">
        <v>0.25</v>
      </c>
      <c r="JT22" t="n">
        <v>0.4</v>
      </c>
      <c r="JU22" t="n">
        <v>-0.1</v>
      </c>
      <c r="JV22" t="n">
        <v>0.1</v>
      </c>
      <c r="JW22" t="n">
        <v>0.4</v>
      </c>
      <c r="JX22" t="n">
        <v>0.1</v>
      </c>
      <c r="JY22" t="n">
        <v>0.2</v>
      </c>
      <c r="JZ22" t="n">
        <v>0.25</v>
      </c>
      <c r="KA22" t="n">
        <v>0.25</v>
      </c>
      <c r="KB22" t="n">
        <v>0.2</v>
      </c>
      <c r="KC22" t="n">
        <v>0.1</v>
      </c>
      <c r="KD22" t="n">
        <v>0.2</v>
      </c>
      <c r="KE22" t="n">
        <v>0.1</v>
      </c>
      <c r="KF22" t="n">
        <v>0.2</v>
      </c>
      <c r="KG22" t="n">
        <v>0.2</v>
      </c>
      <c r="KH22" t="n">
        <v>0.25</v>
      </c>
      <c r="KI22" t="n">
        <v>0.2</v>
      </c>
      <c r="KJ22" t="n">
        <v>0.1</v>
      </c>
      <c r="KK22" t="n">
        <v>0.2</v>
      </c>
      <c r="KL22" t="n">
        <v>0.1</v>
      </c>
      <c r="KM22" t="n">
        <v>0.25</v>
      </c>
      <c r="KN22" t="n">
        <v>0.25</v>
      </c>
      <c r="KO22" t="n">
        <v>-0.3</v>
      </c>
      <c r="KP22" t="n">
        <v>0.1</v>
      </c>
      <c r="KQ22" t="n">
        <v>0.1</v>
      </c>
      <c r="KR22" t="n">
        <v>-0.3</v>
      </c>
      <c r="KS22" t="n">
        <v>0.25</v>
      </c>
      <c r="KT22" t="n">
        <v>0.1</v>
      </c>
      <c r="KU22" t="n">
        <v>-0.1</v>
      </c>
      <c r="KV22" t="n">
        <v>0.2</v>
      </c>
      <c r="KW22" t="n">
        <v>0.1</v>
      </c>
      <c r="KX22" t="n">
        <v>-0.1</v>
      </c>
      <c r="KY22" t="n">
        <v>0.1</v>
      </c>
      <c r="KZ22" t="n">
        <v>0.1</v>
      </c>
      <c r="LA22" t="n">
        <v>0.2</v>
      </c>
      <c r="LB22" t="n">
        <v>0.2</v>
      </c>
      <c r="LC22" t="n">
        <v>0.1</v>
      </c>
      <c r="LD22" t="n">
        <v>0.2</v>
      </c>
      <c r="LE22" t="n">
        <v>0.1</v>
      </c>
      <c r="LF22" t="n">
        <v>0.1</v>
      </c>
      <c r="LG22" t="n">
        <v>0.1</v>
      </c>
      <c r="LH22" t="n">
        <v>0.1</v>
      </c>
      <c r="LI22" t="n">
        <v>0.1</v>
      </c>
      <c r="LJ22" t="n">
        <v>-0.1</v>
      </c>
      <c r="LK22" t="n">
        <v>0.2</v>
      </c>
      <c r="LL22" t="n">
        <v>0.2</v>
      </c>
      <c r="LM22" t="n">
        <v>0.2</v>
      </c>
      <c r="LN22" t="n">
        <v>0.2</v>
      </c>
      <c r="LO22" t="n">
        <v>-0.1</v>
      </c>
      <c r="LP22" t="n">
        <v>-0.1</v>
      </c>
      <c r="LQ22" t="n">
        <v>-0.3</v>
      </c>
      <c r="LR22" t="n">
        <v>0.1</v>
      </c>
      <c r="LS22" t="n">
        <v>0.1</v>
      </c>
      <c r="LT22" t="n">
        <v>0.1</v>
      </c>
      <c r="LU22" t="n">
        <v>0.1</v>
      </c>
      <c r="LV22" t="n">
        <v>0.1</v>
      </c>
      <c r="LW22" t="n">
        <v>0.2</v>
      </c>
      <c r="LX22" t="n">
        <v>0.1</v>
      </c>
      <c r="LY22" t="n">
        <v>-0.1</v>
      </c>
      <c r="LZ22" t="n">
        <v>0.2</v>
      </c>
      <c r="MA22" t="n">
        <v>0.2</v>
      </c>
      <c r="MB22" t="n">
        <v>0.2</v>
      </c>
      <c r="MC22" t="n">
        <v>0.2</v>
      </c>
      <c r="MD22" t="n">
        <v>0.2</v>
      </c>
      <c r="ME22" t="n">
        <v>0.25</v>
      </c>
      <c r="MF22" t="n">
        <v>-0.3</v>
      </c>
      <c r="MG22" t="n">
        <v>0.2</v>
      </c>
      <c r="MH22" t="n">
        <v>0.4</v>
      </c>
      <c r="MI22" t="n">
        <v>-0.1</v>
      </c>
      <c r="MJ22" t="n">
        <v>-0.1</v>
      </c>
      <c r="MK22" t="n">
        <v>0.2</v>
      </c>
      <c r="ML22" t="n">
        <v>0.25</v>
      </c>
      <c r="MM22" t="n">
        <v>0.2</v>
      </c>
      <c r="MN22" t="n">
        <v>0.25</v>
      </c>
      <c r="MO22" t="n">
        <v>0.1</v>
      </c>
      <c r="MP22" t="n">
        <v>0.2</v>
      </c>
      <c r="MQ22" t="n">
        <v>0.1</v>
      </c>
      <c r="MR22" t="n">
        <v>0.2</v>
      </c>
      <c r="MS22" t="n">
        <v>-0.1</v>
      </c>
      <c r="MT22" t="n">
        <v>-0.1</v>
      </c>
      <c r="MU22" t="n">
        <v>0.25</v>
      </c>
      <c r="MV22" t="n">
        <v>0.25</v>
      </c>
      <c r="MW22" t="n">
        <v>0.1</v>
      </c>
      <c r="MX22" t="n">
        <v>0.2</v>
      </c>
      <c r="MY22" t="n">
        <v>-0.1</v>
      </c>
      <c r="MZ22" t="n">
        <v>0.1</v>
      </c>
      <c r="NA22" t="n">
        <v>0.1</v>
      </c>
      <c r="NB22" t="n">
        <v>0.1</v>
      </c>
      <c r="NC22" t="n">
        <v>0.2</v>
      </c>
      <c r="ND22" t="n">
        <v>0.1</v>
      </c>
      <c r="NE22" t="n">
        <v>0.2</v>
      </c>
      <c r="NF22" t="n">
        <v>0.1</v>
      </c>
      <c r="NG22" t="n">
        <v>0.1</v>
      </c>
      <c r="NH22" t="n">
        <v>0.2</v>
      </c>
      <c r="NI22" t="n">
        <v>0.1</v>
      </c>
      <c r="NJ22" t="n">
        <v>0.1</v>
      </c>
      <c r="NK22" t="n">
        <v>0.1</v>
      </c>
      <c r="NL22" t="n">
        <v>0.1</v>
      </c>
      <c r="NM22" t="n">
        <v>0.2</v>
      </c>
      <c r="NN22" t="n">
        <v>0.4</v>
      </c>
      <c r="NO22" t="n">
        <v>0.1</v>
      </c>
      <c r="NP22" t="n">
        <v>0.2</v>
      </c>
      <c r="NQ22" t="n">
        <v>0.1</v>
      </c>
      <c r="NR22" t="n">
        <v>0.2</v>
      </c>
      <c r="NS22" t="n">
        <v>0.25</v>
      </c>
      <c r="NT22" t="n">
        <v>0.2</v>
      </c>
      <c r="NU22" t="n">
        <v>0.2</v>
      </c>
      <c r="NV22" t="n">
        <v>0.25</v>
      </c>
      <c r="NW22" t="n">
        <v>0.1</v>
      </c>
      <c r="NX22" t="n">
        <v>0.1</v>
      </c>
      <c r="NY22" t="n">
        <v>0.1</v>
      </c>
      <c r="NZ22" t="n">
        <v>0.25</v>
      </c>
      <c r="OA22" t="n">
        <v>0.1</v>
      </c>
      <c r="OB22" t="n">
        <v>0.2</v>
      </c>
      <c r="OC22" t="n">
        <v>0.2</v>
      </c>
      <c r="OD22" t="n">
        <v>0.25</v>
      </c>
      <c r="OE22" t="n">
        <v>0.2</v>
      </c>
      <c r="OF22" t="n">
        <v>0.2</v>
      </c>
      <c r="OG22" t="n">
        <v>0.1</v>
      </c>
      <c r="OH22" t="n">
        <v>-0.1</v>
      </c>
      <c r="OI22" t="n">
        <v>0.1</v>
      </c>
      <c r="OJ22" t="n">
        <v>-0.1</v>
      </c>
      <c r="OK22" t="n">
        <v>0.2</v>
      </c>
      <c r="OL22" t="n">
        <v>0.25</v>
      </c>
      <c r="OM22" t="n">
        <v>0.1</v>
      </c>
      <c r="ON22" t="n">
        <v>0.1</v>
      </c>
      <c r="OO22" t="n">
        <v>0.2</v>
      </c>
      <c r="OP22" t="n">
        <v>0.1</v>
      </c>
      <c r="OQ22" t="n">
        <v>0.1</v>
      </c>
      <c r="OR22" t="n">
        <v>0.1</v>
      </c>
      <c r="OS22" t="n">
        <v>0.1</v>
      </c>
      <c r="OT22" t="n">
        <v>0.2</v>
      </c>
      <c r="OU22" t="n">
        <v>0.25</v>
      </c>
      <c r="OV22" t="n">
        <v>0.1</v>
      </c>
      <c r="OW22" t="n">
        <v>0.2</v>
      </c>
      <c r="OX22" t="n">
        <v>0.1</v>
      </c>
      <c r="OY22" t="n">
        <v>0.1</v>
      </c>
      <c r="OZ22" t="n">
        <v>0.1</v>
      </c>
      <c r="PA22" t="n">
        <v>0.1</v>
      </c>
      <c r="PB22" t="n">
        <v>0.2</v>
      </c>
      <c r="PC22" t="n">
        <v>0.25</v>
      </c>
      <c r="PD22" t="n">
        <v>0.1</v>
      </c>
      <c r="PE22" t="n">
        <v>-0.1</v>
      </c>
      <c r="PF22" t="n">
        <v>0.2</v>
      </c>
      <c r="PG22" t="n">
        <v>0.2</v>
      </c>
      <c r="PH22" t="n">
        <v>0.2</v>
      </c>
      <c r="PI22" t="n">
        <v>0.2</v>
      </c>
      <c r="PJ22" t="n">
        <v>0.1</v>
      </c>
      <c r="PK22" t="n">
        <v>0.25</v>
      </c>
      <c r="PL22" t="n">
        <v>0.1</v>
      </c>
      <c r="PM22" t="n">
        <v>0.2</v>
      </c>
      <c r="PN22" t="n">
        <v>0.25</v>
      </c>
      <c r="PO22" t="n">
        <v>0.1</v>
      </c>
      <c r="PP22" t="n">
        <v>-0.1</v>
      </c>
      <c r="PQ22" t="n">
        <v>0.4</v>
      </c>
      <c r="PR22" t="n">
        <v>0.1</v>
      </c>
      <c r="PS22" t="n">
        <v>0.25</v>
      </c>
      <c r="PT22" t="n">
        <v>0.2</v>
      </c>
      <c r="PU22" t="n">
        <v>0.1</v>
      </c>
      <c r="PV22" t="n">
        <v>0.2</v>
      </c>
      <c r="PW22" t="n">
        <v>0.1</v>
      </c>
      <c r="PX22" t="n">
        <v>0.1</v>
      </c>
      <c r="PY22" t="n">
        <v>0.2</v>
      </c>
      <c r="PZ22" t="n">
        <v>-0.3</v>
      </c>
      <c r="QA22" t="n">
        <v>0.1</v>
      </c>
      <c r="QB22" t="n">
        <v>0.1</v>
      </c>
      <c r="QC22" t="n">
        <v>0.1</v>
      </c>
      <c r="QD22" t="n">
        <v>0.1</v>
      </c>
      <c r="QE22" t="n">
        <v>-0.1</v>
      </c>
      <c r="QF22" t="n">
        <v>0.2</v>
      </c>
      <c r="QG22" t="n">
        <v>0.1</v>
      </c>
      <c r="QH22" t="n">
        <v>0.2</v>
      </c>
      <c r="QI22" t="n">
        <v>0.1</v>
      </c>
      <c r="QJ22" t="n">
        <v>-0.1</v>
      </c>
      <c r="QK22" t="n">
        <v>0.1</v>
      </c>
      <c r="QL22" t="n">
        <v>0.1</v>
      </c>
      <c r="QM22" t="n">
        <v>0.1</v>
      </c>
      <c r="QN22" t="n">
        <v>-0.1</v>
      </c>
      <c r="QO22" t="n">
        <v>0.1</v>
      </c>
      <c r="QP22" t="n">
        <v>-0.1</v>
      </c>
      <c r="QQ22" t="n">
        <v>0.1</v>
      </c>
      <c r="QR22" t="n">
        <v>0.2</v>
      </c>
      <c r="QS22" t="n">
        <v>0.25</v>
      </c>
      <c r="QT22" t="n">
        <v>0.1</v>
      </c>
      <c r="QU22" t="n">
        <v>0.2</v>
      </c>
      <c r="QV22" t="n">
        <v>0.2</v>
      </c>
      <c r="QW22" t="n">
        <v>0.1</v>
      </c>
      <c r="QX22" t="n">
        <v>-0.1</v>
      </c>
      <c r="QY22" t="n">
        <v>0.1</v>
      </c>
      <c r="QZ22" t="n">
        <v>0.1</v>
      </c>
      <c r="RA22" t="n">
        <v>0.1</v>
      </c>
      <c r="RB22" t="n">
        <v>0.1</v>
      </c>
      <c r="RC22" t="n">
        <v>0.2</v>
      </c>
      <c r="RD22" t="n">
        <v>0.1</v>
      </c>
      <c r="RE22" t="n">
        <v>0.1</v>
      </c>
      <c r="RF22" t="n">
        <v>0.2</v>
      </c>
      <c r="RG22" t="n">
        <v>0.1</v>
      </c>
      <c r="RH22" t="n">
        <v>0.1</v>
      </c>
      <c r="RI22" t="n">
        <v>0.2</v>
      </c>
      <c r="RJ22" t="n">
        <v>0.25</v>
      </c>
      <c r="RK22" t="n">
        <v>0.1</v>
      </c>
      <c r="RL22" t="n">
        <v>0.25</v>
      </c>
      <c r="RM22" t="n">
        <v>0.1</v>
      </c>
      <c r="RN22" t="n">
        <v>0.4</v>
      </c>
      <c r="RO22" t="n">
        <v>0.1</v>
      </c>
      <c r="RP22" t="n">
        <v>0.1</v>
      </c>
      <c r="RQ22" t="n">
        <v>-0.3</v>
      </c>
      <c r="RR22" t="n">
        <v>-0.1</v>
      </c>
      <c r="RS22" t="n">
        <v>-0.1</v>
      </c>
      <c r="RT22" t="n">
        <v>0.1</v>
      </c>
      <c r="RU22" t="n">
        <v>0.1</v>
      </c>
      <c r="RV22" t="n">
        <v>0.2</v>
      </c>
      <c r="RW22" t="n">
        <v>0.1</v>
      </c>
      <c r="RX22" t="n">
        <v>0.2</v>
      </c>
      <c r="RY22" t="n">
        <v>0.1</v>
      </c>
      <c r="RZ22" t="n">
        <v>0.25</v>
      </c>
      <c r="SA22" t="n">
        <v>0.1</v>
      </c>
      <c r="SB22" t="n">
        <v>0.2</v>
      </c>
      <c r="SC22" t="n">
        <v>0.1</v>
      </c>
      <c r="SD22" t="n">
        <v>0.1</v>
      </c>
      <c r="SE22" t="n">
        <v>0.1</v>
      </c>
      <c r="SF22" t="n">
        <v>0.1</v>
      </c>
      <c r="SG22" t="n">
        <v>0.2</v>
      </c>
      <c r="SH22" t="n">
        <v>0.2</v>
      </c>
      <c r="SI22" t="n">
        <v>0.1</v>
      </c>
      <c r="SJ22" t="n">
        <v>0.2</v>
      </c>
      <c r="SK22" t="n">
        <v>0.2</v>
      </c>
      <c r="SL22" t="n">
        <v>0.2</v>
      </c>
      <c r="SM22" t="n">
        <v>0.1</v>
      </c>
      <c r="SN22" t="n">
        <v>0.1</v>
      </c>
      <c r="SO22" t="n">
        <v>0.2</v>
      </c>
      <c r="SP22" t="n">
        <v>0.1</v>
      </c>
      <c r="SQ22" t="n">
        <v>0.25</v>
      </c>
      <c r="SR22" t="n">
        <v>0.2</v>
      </c>
      <c r="SS22" t="n">
        <v>0.1</v>
      </c>
      <c r="ST22" t="n">
        <v>0.2</v>
      </c>
      <c r="SU22" t="n">
        <v>0.1</v>
      </c>
      <c r="SV22" t="n">
        <v>0.2</v>
      </c>
      <c r="SW22" t="n">
        <v>0.1</v>
      </c>
      <c r="SX22" t="n">
        <v>0.2</v>
      </c>
      <c r="SY22" t="n">
        <v>0.25</v>
      </c>
      <c r="SZ22" t="n">
        <v>0.2</v>
      </c>
      <c r="TA22" t="n">
        <v>0.1</v>
      </c>
      <c r="TB22" t="n">
        <v>0.1</v>
      </c>
      <c r="TC22" t="n">
        <v>0.2</v>
      </c>
      <c r="TD22" t="n">
        <v>0.1</v>
      </c>
      <c r="TE22" t="n">
        <v>0.2</v>
      </c>
      <c r="TF22" t="n">
        <v>0.25</v>
      </c>
      <c r="TG22" t="n">
        <v>-0.1</v>
      </c>
      <c r="TH22" t="n">
        <v>0.2</v>
      </c>
      <c r="TI22" t="n">
        <v>0.2</v>
      </c>
      <c r="TJ22" t="n">
        <v>0.1</v>
      </c>
      <c r="TK22" t="n">
        <v>0.1</v>
      </c>
      <c r="TL22" t="n">
        <v>0.4</v>
      </c>
      <c r="TM22" t="n">
        <v>0.2</v>
      </c>
      <c r="TN22" t="n">
        <v>0.4</v>
      </c>
      <c r="TO22" t="n">
        <v>0.2</v>
      </c>
      <c r="TP22" t="n">
        <v>0.2</v>
      </c>
      <c r="TQ22" t="n">
        <v>0.2</v>
      </c>
      <c r="TR22" t="n">
        <v>0.2</v>
      </c>
      <c r="TS22" t="n">
        <v>-0.1</v>
      </c>
      <c r="TT22" t="n">
        <v>0.25</v>
      </c>
      <c r="TU22" t="n">
        <v>0.1</v>
      </c>
      <c r="TV22" t="n">
        <v>0.1</v>
      </c>
      <c r="TW22" t="n">
        <v>0.2</v>
      </c>
      <c r="TX22" t="n">
        <v>0.2</v>
      </c>
      <c r="TY22" t="n">
        <v>0.1</v>
      </c>
      <c r="TZ22" t="n">
        <v>0.2</v>
      </c>
      <c r="UA22" t="n">
        <v>-0.1</v>
      </c>
      <c r="UB22" t="n">
        <v>0.1</v>
      </c>
      <c r="UC22" t="n">
        <v>0.25</v>
      </c>
      <c r="UD22" t="n">
        <v>0.25</v>
      </c>
      <c r="UE22" t="n">
        <v>-0.1</v>
      </c>
      <c r="UF22" t="n">
        <v>0.1</v>
      </c>
      <c r="UG22" t="n">
        <v>0.1</v>
      </c>
      <c r="UH22" t="n">
        <v>0.2</v>
      </c>
      <c r="UI22" t="n">
        <v>0.2</v>
      </c>
      <c r="UJ22" t="n">
        <v>0.2</v>
      </c>
      <c r="UK22" t="n">
        <v>0.2</v>
      </c>
      <c r="UL22" t="n">
        <v>0.1</v>
      </c>
      <c r="UM22" t="n">
        <v>0.1</v>
      </c>
      <c r="UN22" t="n">
        <v>0.25</v>
      </c>
      <c r="UO22" t="n">
        <v>0.2</v>
      </c>
      <c r="UP22" t="n">
        <v>0.2</v>
      </c>
      <c r="UQ22" t="n">
        <v>-0.1</v>
      </c>
      <c r="UR22" t="n">
        <v>0.1</v>
      </c>
      <c r="US22" t="n">
        <v>0.2</v>
      </c>
      <c r="UT22" t="n">
        <v>0.1</v>
      </c>
      <c r="UU22" t="n">
        <v>0.1</v>
      </c>
      <c r="UV22" t="n">
        <v>-0.1</v>
      </c>
      <c r="UW22" t="n">
        <v>0.25</v>
      </c>
      <c r="UX22" t="n">
        <v>0.1</v>
      </c>
      <c r="UY22" t="n">
        <v>0.2</v>
      </c>
      <c r="UZ22" t="n">
        <v>-0.1</v>
      </c>
      <c r="VA22" t="n">
        <v>0.1</v>
      </c>
      <c r="VB22" t="n">
        <v>-0.1</v>
      </c>
      <c r="VC22" t="n">
        <v>0.1</v>
      </c>
      <c r="VD22" t="n">
        <v>-0.1</v>
      </c>
      <c r="VE22" t="n">
        <v>0.1</v>
      </c>
      <c r="VF22" t="n">
        <v>0.1</v>
      </c>
      <c r="VG22" t="n">
        <v>0.2</v>
      </c>
      <c r="VH22" t="n">
        <v>0.25</v>
      </c>
      <c r="VI22" t="n">
        <v>0.2</v>
      </c>
      <c r="VJ22" t="n">
        <v>0.2</v>
      </c>
      <c r="VK22" t="n">
        <v>0.2</v>
      </c>
      <c r="VL22" t="n">
        <v>-0.1</v>
      </c>
      <c r="VM22" t="n">
        <v>0.1</v>
      </c>
      <c r="VN22" t="n">
        <v>0.1</v>
      </c>
      <c r="VO22" t="n">
        <v>0.1</v>
      </c>
      <c r="VP22" t="n">
        <v>-0.1</v>
      </c>
      <c r="VQ22" t="n">
        <v>0.25</v>
      </c>
      <c r="VR22" t="n">
        <v>0.1</v>
      </c>
      <c r="VS22" t="n">
        <v>0.2</v>
      </c>
      <c r="VT22" t="n">
        <v>0.25</v>
      </c>
      <c r="VU22" t="n">
        <v>0.2</v>
      </c>
      <c r="VV22" t="n">
        <v>-0.1</v>
      </c>
      <c r="VW22" t="n">
        <v>0.2</v>
      </c>
      <c r="VX22" t="n">
        <v>0.2</v>
      </c>
      <c r="VY22" t="n">
        <v>-0.1</v>
      </c>
      <c r="VZ22" t="n">
        <v>0.1</v>
      </c>
      <c r="WA22" t="n">
        <v>-0.1</v>
      </c>
      <c r="WB22" t="n">
        <v>0.1</v>
      </c>
      <c r="WC22" t="n">
        <v>0.1</v>
      </c>
      <c r="WD22" t="n">
        <v>0.2</v>
      </c>
      <c r="WE22" t="n">
        <v>0.1</v>
      </c>
      <c r="WF22" t="n">
        <v>-0.3</v>
      </c>
      <c r="WG22" t="n">
        <v>0.2</v>
      </c>
      <c r="WH22" t="n">
        <v>0.25</v>
      </c>
      <c r="WI22" t="n">
        <v>0.2</v>
      </c>
      <c r="WJ22" t="n">
        <v>0.1</v>
      </c>
      <c r="WK22" t="n">
        <v>0.1</v>
      </c>
      <c r="WL22" t="n">
        <v>-0.1</v>
      </c>
      <c r="WM22" t="n">
        <v>0.1</v>
      </c>
      <c r="WN22" t="n">
        <v>0.1</v>
      </c>
      <c r="WO22" t="n">
        <v>0.1</v>
      </c>
      <c r="WP22" t="n">
        <v>0.2</v>
      </c>
      <c r="WQ22" t="n">
        <v>0.1</v>
      </c>
      <c r="WR22" t="n">
        <v>0.1</v>
      </c>
      <c r="WS22" t="n">
        <v>0.4</v>
      </c>
      <c r="WT22" t="n">
        <v>-0.1</v>
      </c>
      <c r="WU22" t="n">
        <v>0.1</v>
      </c>
      <c r="WV22" t="n">
        <v>-0.1</v>
      </c>
      <c r="WW22" t="n">
        <v>-0.3</v>
      </c>
      <c r="WX22" t="n">
        <v>0.1</v>
      </c>
      <c r="WY22" t="n">
        <v>0.1</v>
      </c>
      <c r="WZ22" t="n">
        <v>0.2</v>
      </c>
      <c r="XA22" t="n">
        <v>0.2</v>
      </c>
      <c r="XB22" t="n">
        <v>0.1</v>
      </c>
      <c r="XC22" t="n">
        <v>0.2</v>
      </c>
      <c r="XD22" t="n">
        <v>0.25</v>
      </c>
      <c r="XE22" t="n">
        <v>0.2</v>
      </c>
      <c r="XF22" t="n">
        <v>0.1</v>
      </c>
      <c r="XG22" t="n">
        <v>0.1</v>
      </c>
      <c r="XH22" t="n">
        <v>0.25</v>
      </c>
      <c r="XI22" t="n">
        <v>-0.1</v>
      </c>
      <c r="XJ22" t="n">
        <v>-0.1</v>
      </c>
      <c r="XK22" t="n">
        <v>0.1</v>
      </c>
      <c r="XL22" t="n">
        <v>-0.1</v>
      </c>
      <c r="XM22" t="n">
        <v>0.2</v>
      </c>
      <c r="XN22" t="n">
        <v>0.2</v>
      </c>
      <c r="XO22" t="n">
        <v>-0.1</v>
      </c>
      <c r="XP22" t="n">
        <v>0.1</v>
      </c>
      <c r="XQ22" t="n">
        <v>-0.1</v>
      </c>
      <c r="XR22" t="n">
        <v>0.1</v>
      </c>
      <c r="XS22" t="n">
        <v>0.2</v>
      </c>
      <c r="XT22" t="n">
        <v>0.1</v>
      </c>
      <c r="XU22" t="n">
        <v>0.25</v>
      </c>
      <c r="XV22" t="n">
        <v>0.25</v>
      </c>
      <c r="XW22" t="n">
        <v>0.2</v>
      </c>
      <c r="XX22" t="n">
        <v>0.1</v>
      </c>
      <c r="XY22" t="n">
        <v>0.4</v>
      </c>
      <c r="XZ22" t="n">
        <v>0.2</v>
      </c>
      <c r="YA22" t="n">
        <v>0.1</v>
      </c>
      <c r="YB22" t="n">
        <v>0.1</v>
      </c>
      <c r="YC22" t="n">
        <v>0.2</v>
      </c>
      <c r="YD22" t="n">
        <v>-0.1</v>
      </c>
      <c r="YE22" t="n">
        <v>0.2</v>
      </c>
      <c r="YF22" t="n">
        <v>0.4</v>
      </c>
      <c r="YG22" t="n">
        <v>0.25</v>
      </c>
      <c r="YH22" t="n">
        <v>0.2</v>
      </c>
      <c r="YI22" t="n">
        <v>0.25</v>
      </c>
      <c r="YJ22" t="n">
        <v>-0.1</v>
      </c>
      <c r="YK22" t="n">
        <v>-0.3</v>
      </c>
      <c r="YL22" t="n">
        <v>0.2</v>
      </c>
      <c r="YM22" t="n">
        <v>0.1</v>
      </c>
      <c r="YN22" t="n">
        <v>0.1</v>
      </c>
      <c r="YO22" t="n">
        <v>0.2</v>
      </c>
      <c r="YP22" t="n">
        <v>0.1</v>
      </c>
      <c r="YQ22" t="n">
        <v>0.1</v>
      </c>
      <c r="YR22" t="n">
        <v>0.25</v>
      </c>
      <c r="YS22" t="n">
        <v>0.1</v>
      </c>
      <c r="YT22" t="n">
        <v>0.1</v>
      </c>
      <c r="YU22" t="n">
        <v>0.1</v>
      </c>
      <c r="YV22" t="n">
        <v>0.1</v>
      </c>
      <c r="YW22" t="n">
        <v>0.2</v>
      </c>
      <c r="YX22" t="n">
        <v>0.2</v>
      </c>
      <c r="YY22" t="n">
        <v>-0.1</v>
      </c>
      <c r="YZ22" t="n">
        <v>0.25</v>
      </c>
      <c r="ZA22" t="n">
        <v>0.2</v>
      </c>
      <c r="ZB22" t="n">
        <v>0.2</v>
      </c>
      <c r="ZC22" t="n">
        <v>0.2</v>
      </c>
      <c r="ZD22" t="n">
        <v>0.4</v>
      </c>
      <c r="ZE22" t="n">
        <v>0.2</v>
      </c>
      <c r="ZF22" t="n">
        <v>0.1</v>
      </c>
      <c r="ZG22" t="n">
        <v>0.1</v>
      </c>
      <c r="ZH22" t="n">
        <v>-0.1</v>
      </c>
      <c r="ZI22" t="n">
        <v>0.2</v>
      </c>
      <c r="ZJ22" t="n">
        <v>0.2</v>
      </c>
      <c r="ZK22" t="n">
        <v>0.1</v>
      </c>
      <c r="ZL22" t="n">
        <v>0.1</v>
      </c>
      <c r="ZM22" t="n">
        <v>0.1</v>
      </c>
      <c r="ZN22" t="n">
        <v>0.2</v>
      </c>
      <c r="ZO22" t="n">
        <v>-0.1</v>
      </c>
      <c r="ZP22" t="n">
        <v>0.1</v>
      </c>
      <c r="ZQ22" t="n">
        <v>0.1</v>
      </c>
      <c r="ZR22" t="n">
        <v>0.2</v>
      </c>
      <c r="ZS22" t="n">
        <v>0.1</v>
      </c>
      <c r="ZT22" t="n">
        <v>0.1</v>
      </c>
      <c r="ZU22" t="n">
        <v>0.25</v>
      </c>
      <c r="ZV22" t="n">
        <v>0.25</v>
      </c>
      <c r="ZW22" t="n">
        <v>0.1</v>
      </c>
      <c r="ZX22" t="n">
        <v>0.1</v>
      </c>
      <c r="ZY22" t="n">
        <v>-0.1</v>
      </c>
      <c r="ZZ22" t="n">
        <v>0.2</v>
      </c>
      <c r="AAA22" t="n">
        <v>0.1</v>
      </c>
      <c r="AAB22" t="n">
        <v>0.1</v>
      </c>
      <c r="AAC22" t="n">
        <v>0.2</v>
      </c>
      <c r="AAD22" t="n">
        <v>0.1</v>
      </c>
      <c r="AAE22" t="n">
        <v>-0.1</v>
      </c>
      <c r="AAF22" t="n">
        <v>0.1</v>
      </c>
      <c r="AAG22" t="n">
        <v>0.1</v>
      </c>
      <c r="AAH22" t="n">
        <v>0.1</v>
      </c>
      <c r="AAI22" t="n">
        <v>0.2</v>
      </c>
      <c r="AAJ22" t="n">
        <v>0.2</v>
      </c>
      <c r="AAK22" t="n">
        <v>0.1</v>
      </c>
      <c r="AAL22" t="n">
        <v>0.1</v>
      </c>
      <c r="AAM22" t="n">
        <v>-0.1</v>
      </c>
      <c r="AAN22" t="n">
        <v>0.1</v>
      </c>
      <c r="AAO22" t="n">
        <v>0.1</v>
      </c>
      <c r="AAP22" t="n">
        <v>0.1</v>
      </c>
      <c r="AAQ22" t="n">
        <v>0.2</v>
      </c>
      <c r="AAR22" t="n">
        <v>0.1</v>
      </c>
      <c r="AAS22" t="n">
        <v>-0.1</v>
      </c>
      <c r="AAT22" t="n">
        <v>0.2</v>
      </c>
      <c r="AAU22" t="n">
        <v>0.2</v>
      </c>
      <c r="AAV22" t="n">
        <v>0.2</v>
      </c>
      <c r="AAW22" t="n">
        <v>0.1</v>
      </c>
      <c r="AAX22" t="n">
        <v>0.2</v>
      </c>
      <c r="AAY22" t="n">
        <v>0.1</v>
      </c>
      <c r="AAZ22" t="n">
        <v>-0.1</v>
      </c>
      <c r="ABA22" t="n">
        <v>0.1</v>
      </c>
      <c r="ABB22" t="n">
        <v>0.1</v>
      </c>
      <c r="ABC22" t="n">
        <v>0.2</v>
      </c>
      <c r="ABD22" t="n">
        <v>0.1</v>
      </c>
      <c r="ABE22" t="n">
        <v>0.1</v>
      </c>
      <c r="ABF22" t="n">
        <v>-0.1</v>
      </c>
      <c r="ABG22" t="n">
        <v>0.1</v>
      </c>
      <c r="ABH22" t="n">
        <v>0.2</v>
      </c>
      <c r="ABI22" t="n">
        <v>-0.1</v>
      </c>
      <c r="ABJ22" t="n">
        <v>0.1</v>
      </c>
      <c r="ABK22" t="n">
        <v>0.2</v>
      </c>
      <c r="ABL22" t="n">
        <v>-0.3</v>
      </c>
      <c r="ABM22" t="n">
        <v>-0.1</v>
      </c>
      <c r="ABN22" t="n">
        <v>0.25</v>
      </c>
      <c r="ABO22" t="n">
        <v>0.2</v>
      </c>
      <c r="ABP22" t="n">
        <v>0.1</v>
      </c>
      <c r="ABQ22" t="n">
        <v>0.1</v>
      </c>
      <c r="ABR22" t="n">
        <v>0.2</v>
      </c>
      <c r="ABS22" t="n">
        <v>0.1</v>
      </c>
      <c r="ABT22" t="n">
        <v>0.1</v>
      </c>
      <c r="ABU22" t="n">
        <v>-0.1</v>
      </c>
      <c r="ABV22" t="n">
        <v>0.25</v>
      </c>
      <c r="ABW22" t="n">
        <v>-0.3</v>
      </c>
      <c r="ABX22" t="n">
        <v>0.1</v>
      </c>
      <c r="ABY22" t="n">
        <v>0.25</v>
      </c>
      <c r="ABZ22" t="n">
        <v>0.2</v>
      </c>
      <c r="ACA22" t="n">
        <v>0.1</v>
      </c>
      <c r="ACB22" t="n">
        <v>0.1</v>
      </c>
      <c r="ACC22" t="n">
        <v>0.2</v>
      </c>
      <c r="ACD22" t="n">
        <v>0.2</v>
      </c>
      <c r="ACE22" t="n">
        <v>0.2</v>
      </c>
      <c r="ACF22" t="n">
        <v>0.2</v>
      </c>
      <c r="ACG22" t="n">
        <v>-0.1</v>
      </c>
      <c r="ACH22" t="n">
        <v>0.2</v>
      </c>
      <c r="ACI22" t="n">
        <v>0.25</v>
      </c>
      <c r="ACJ22" t="n">
        <v>0.1</v>
      </c>
      <c r="ACK22" t="n">
        <v>0.1</v>
      </c>
      <c r="ACL22" t="n">
        <v>0.1</v>
      </c>
      <c r="ACM22" t="n">
        <v>-0.1</v>
      </c>
      <c r="ACN22" t="n">
        <v>0.2</v>
      </c>
      <c r="ACO22" t="n">
        <v>0.1</v>
      </c>
      <c r="ACP22" t="n">
        <v>0.2</v>
      </c>
      <c r="ACQ22" t="n">
        <v>0.2</v>
      </c>
      <c r="ACR22" t="n">
        <v>0.1</v>
      </c>
      <c r="ACS22" t="n">
        <v>0.1</v>
      </c>
      <c r="ACT22" t="n">
        <v>0.1</v>
      </c>
      <c r="ACU22" t="n">
        <v>-0.3</v>
      </c>
      <c r="ACV22" t="n">
        <v>0.2</v>
      </c>
      <c r="ACW22" t="n">
        <v>0.1</v>
      </c>
      <c r="ACX22" t="n">
        <v>0.1</v>
      </c>
      <c r="ACY22" t="n">
        <v>-0.1</v>
      </c>
      <c r="ACZ22" t="n">
        <v>0.1</v>
      </c>
      <c r="ADA22" t="n">
        <v>0.2</v>
      </c>
      <c r="ADB22" t="n">
        <v>-0.1</v>
      </c>
      <c r="ADC22" t="n">
        <v>0.2</v>
      </c>
      <c r="ADD22" t="n">
        <v>0.2</v>
      </c>
      <c r="ADE22" t="n">
        <v>0.2</v>
      </c>
      <c r="ADF22" t="n">
        <v>0.1</v>
      </c>
      <c r="ADG22" t="n">
        <v>0.1</v>
      </c>
      <c r="ADH22" t="n">
        <v>0.1</v>
      </c>
      <c r="ADI22" t="n">
        <v>0.1</v>
      </c>
      <c r="ADJ22" t="n">
        <v>0.1</v>
      </c>
      <c r="ADK22" t="n">
        <v>0.1</v>
      </c>
      <c r="ADL22" t="n">
        <v>0.1</v>
      </c>
      <c r="ADM22" t="n">
        <v>0.1</v>
      </c>
      <c r="ADN22" t="n">
        <v>-0.1</v>
      </c>
      <c r="ADO22" t="n">
        <v>0.1</v>
      </c>
      <c r="ADP22" t="n">
        <v>0.1</v>
      </c>
      <c r="ADQ22" t="n">
        <v>0.2</v>
      </c>
      <c r="ADR22" t="n">
        <v>0.2</v>
      </c>
      <c r="ADS22" t="n">
        <v>0.2</v>
      </c>
      <c r="ADT22" t="n">
        <v>0.2</v>
      </c>
      <c r="ADU22" t="n">
        <v>0.25</v>
      </c>
      <c r="ADV22" t="n">
        <v>0.1</v>
      </c>
      <c r="ADW22" t="n">
        <v>0.1</v>
      </c>
      <c r="ADX22" t="n">
        <v>-0.1</v>
      </c>
      <c r="ADY22" t="n">
        <v>-0.1</v>
      </c>
      <c r="ADZ22" t="n">
        <v>0.1</v>
      </c>
      <c r="AEA22" t="n">
        <v>0.1</v>
      </c>
      <c r="AEB22" t="n">
        <v>0.2</v>
      </c>
      <c r="AEC22" t="n">
        <v>0.1</v>
      </c>
      <c r="AED22" t="n">
        <v>0.1</v>
      </c>
      <c r="AEE22" t="n">
        <v>0.2</v>
      </c>
      <c r="AEF22" t="n">
        <v>0.1</v>
      </c>
      <c r="AEG22" t="n">
        <v>0.2</v>
      </c>
      <c r="AEH22" t="n">
        <v>0.2</v>
      </c>
      <c r="AEI22" t="n">
        <v>0.1</v>
      </c>
      <c r="AEJ22" t="n">
        <v>0.1</v>
      </c>
      <c r="AEK22" t="n">
        <v>0.2</v>
      </c>
      <c r="AEL22" t="n">
        <v>0.2</v>
      </c>
      <c r="AEM22" t="n">
        <v>0.1</v>
      </c>
      <c r="AEN22" t="n">
        <v>0.25</v>
      </c>
      <c r="AEO22" t="n">
        <v>0.4</v>
      </c>
      <c r="AEP22" t="n">
        <v>0.1</v>
      </c>
      <c r="AEQ22" t="n">
        <v>0.1</v>
      </c>
      <c r="AER22" t="n">
        <v>0.1</v>
      </c>
      <c r="AES22" t="n">
        <v>0.1</v>
      </c>
      <c r="AET22" t="n">
        <v>0.25</v>
      </c>
      <c r="AEU22" t="n">
        <v>0.2</v>
      </c>
      <c r="AEV22" t="n">
        <v>0.2</v>
      </c>
      <c r="AEW22" t="n">
        <v>-0.1</v>
      </c>
      <c r="AEX22" t="n">
        <v>0.2</v>
      </c>
      <c r="AEY22" t="n">
        <v>0.2</v>
      </c>
      <c r="AEZ22" t="n">
        <v>0.2</v>
      </c>
      <c r="AFA22" t="n">
        <v>0.2</v>
      </c>
      <c r="AFB22" t="n">
        <v>0.25</v>
      </c>
      <c r="AFC22" t="n">
        <v>0.25</v>
      </c>
      <c r="AFD22" t="n">
        <v>0.1</v>
      </c>
      <c r="AFE22" t="n">
        <v>0.1</v>
      </c>
      <c r="AFF22" t="n">
        <v>-0.1</v>
      </c>
      <c r="AFG22" t="n">
        <v>0.25</v>
      </c>
      <c r="AFH22" t="n">
        <v>0.2</v>
      </c>
      <c r="AFI22" t="n">
        <v>0.1</v>
      </c>
      <c r="AFJ22" t="n">
        <v>0.2</v>
      </c>
      <c r="AFK22" t="n">
        <v>0.25</v>
      </c>
      <c r="AFL22" t="n">
        <v>0.2</v>
      </c>
      <c r="AFM22" t="n">
        <v>0.1</v>
      </c>
      <c r="AFN22" t="n">
        <v>0.2</v>
      </c>
      <c r="AFO22" t="n">
        <v>-0.1</v>
      </c>
      <c r="AFP22" t="n">
        <v>0.1</v>
      </c>
      <c r="AFQ22" t="n">
        <v>0.2</v>
      </c>
      <c r="AFR22" t="n">
        <v>0.1</v>
      </c>
      <c r="AFS22" t="n">
        <v>-0.1</v>
      </c>
      <c r="AFT22" t="n">
        <v>0.1</v>
      </c>
      <c r="AFU22" t="n">
        <v>-0.1</v>
      </c>
      <c r="AFV22" t="n">
        <v>0.2</v>
      </c>
      <c r="AFW22" t="n">
        <v>0.1</v>
      </c>
      <c r="AFX22" t="n">
        <v>0.1</v>
      </c>
      <c r="AFY22" t="n">
        <v>0.1</v>
      </c>
      <c r="AFZ22" t="n">
        <v>0.25</v>
      </c>
      <c r="AGA22" t="n">
        <v>0.25</v>
      </c>
      <c r="AGB22" t="n">
        <v>-0.1</v>
      </c>
      <c r="AGC22" t="n">
        <v>0.2</v>
      </c>
      <c r="AGD22" t="n">
        <v>0.25</v>
      </c>
      <c r="AGE22" t="n">
        <v>-0.1</v>
      </c>
      <c r="AGF22" t="n">
        <v>-0.1</v>
      </c>
      <c r="AGG22" t="n">
        <v>0.1</v>
      </c>
      <c r="AGH22" t="n">
        <v>0.1</v>
      </c>
      <c r="AGI22" t="n">
        <v>0.1</v>
      </c>
      <c r="AGJ22" t="n">
        <v>0.1</v>
      </c>
      <c r="AGK22" t="n">
        <v>-0.1</v>
      </c>
      <c r="AGL22" t="n">
        <v>0.1</v>
      </c>
      <c r="AGM22" t="n">
        <v>0.2</v>
      </c>
      <c r="AGN22" t="n">
        <v>0.1</v>
      </c>
      <c r="AGO22" t="n">
        <v>0.1</v>
      </c>
      <c r="AGP22" t="n">
        <v>-0.1</v>
      </c>
      <c r="AGQ22" t="n">
        <v>0.2</v>
      </c>
      <c r="AGR22" t="n">
        <v>0.25</v>
      </c>
      <c r="AGS22" t="n">
        <v>0.1</v>
      </c>
      <c r="AGT22" t="n">
        <v>0.1</v>
      </c>
      <c r="AGU22" t="n">
        <v>0.2</v>
      </c>
      <c r="AGV22" t="n">
        <v>-0.3</v>
      </c>
      <c r="AGW22" t="n">
        <v>0.2</v>
      </c>
      <c r="AGX22" t="n">
        <v>0.1</v>
      </c>
      <c r="AGY22" t="n">
        <v>0.1</v>
      </c>
      <c r="AGZ22" t="n">
        <v>0.1</v>
      </c>
      <c r="AHA22" t="n">
        <v>-0.1</v>
      </c>
      <c r="AHB22" t="n">
        <v>0.1</v>
      </c>
      <c r="AHC22" t="n">
        <v>0.1</v>
      </c>
      <c r="AHD22" t="n">
        <v>0.2</v>
      </c>
      <c r="AHE22" t="n">
        <v>0.2</v>
      </c>
      <c r="AHF22" t="n">
        <v>0.1</v>
      </c>
      <c r="AHG22" t="n">
        <v>0.1</v>
      </c>
      <c r="AHH22" t="n">
        <v>0.2</v>
      </c>
      <c r="AHI22" t="n">
        <v>-0.1</v>
      </c>
      <c r="AHJ22" t="n">
        <v>0.1</v>
      </c>
      <c r="AHK22" t="n">
        <v>0.2</v>
      </c>
      <c r="AHL22" t="n">
        <v>0.25</v>
      </c>
      <c r="AHM22" t="n">
        <v>0.25</v>
      </c>
      <c r="AHN22" t="n">
        <v>0.1</v>
      </c>
      <c r="AHO22" t="n">
        <v>-0.1</v>
      </c>
      <c r="AHP22" t="n">
        <v>0.1</v>
      </c>
      <c r="AHQ22" t="n">
        <v>0.2</v>
      </c>
      <c r="AHR22" t="n">
        <v>-0.1</v>
      </c>
      <c r="AHS22" t="n">
        <v>0.25</v>
      </c>
      <c r="AHT22" t="n">
        <v>0.2</v>
      </c>
      <c r="AHU22" t="n">
        <v>0.25</v>
      </c>
      <c r="AHV22" t="n">
        <v>0.25</v>
      </c>
      <c r="AHW22" t="n">
        <v>0.1</v>
      </c>
      <c r="AHX22" t="n">
        <v>0.1</v>
      </c>
      <c r="AHY22" t="n">
        <v>0.2</v>
      </c>
      <c r="AHZ22" t="n">
        <v>0.1</v>
      </c>
      <c r="AIA22" t="n">
        <v>0.1</v>
      </c>
      <c r="AIB22" t="n">
        <v>0.2</v>
      </c>
      <c r="AIC22" t="n">
        <v>0.2</v>
      </c>
      <c r="AID22" t="n">
        <v>0.2</v>
      </c>
      <c r="AIE22" t="n">
        <v>-0.1</v>
      </c>
      <c r="AIF22" t="n">
        <v>0.1</v>
      </c>
      <c r="AIG22" t="n">
        <v>0.2</v>
      </c>
      <c r="AIH22" t="n">
        <v>0.2</v>
      </c>
      <c r="AII22" t="n">
        <v>-0.3</v>
      </c>
      <c r="AIJ22" t="n">
        <v>0.2</v>
      </c>
      <c r="AIK22" t="n">
        <v>0.2</v>
      </c>
      <c r="AIL22" t="n">
        <v>0.2</v>
      </c>
      <c r="AIM22" t="n">
        <v>0.25</v>
      </c>
      <c r="AIN22" t="n">
        <v>0.2</v>
      </c>
      <c r="AIO22" t="n">
        <v>0.25</v>
      </c>
      <c r="AIP22" t="n">
        <v>-0.1</v>
      </c>
      <c r="AIQ22" t="n">
        <v>0.2</v>
      </c>
      <c r="AIR22" t="n">
        <v>0.25</v>
      </c>
      <c r="AIS22" t="n">
        <v>0.2</v>
      </c>
      <c r="AIT22" t="n">
        <v>0.2</v>
      </c>
      <c r="AIU22" t="n">
        <v>0.2</v>
      </c>
      <c r="AIV22" t="n">
        <v>0.1</v>
      </c>
      <c r="AIW22" t="n">
        <v>-0.3</v>
      </c>
      <c r="AIX22" t="n">
        <v>0.4</v>
      </c>
      <c r="AIY22" t="n">
        <v>0.2</v>
      </c>
      <c r="AIZ22" t="n">
        <v>0.2</v>
      </c>
      <c r="AJA22" t="n">
        <v>0.1</v>
      </c>
      <c r="AJB22" t="n">
        <v>0.2</v>
      </c>
      <c r="AJC22" t="n">
        <v>0.2</v>
      </c>
      <c r="AJD22" t="n">
        <v>0.2</v>
      </c>
      <c r="AJE22" t="n">
        <v>-0.1</v>
      </c>
      <c r="AJF22" t="n">
        <v>-0.1</v>
      </c>
      <c r="AJG22" t="n">
        <v>0.1</v>
      </c>
      <c r="AJH22" t="n">
        <v>0.1</v>
      </c>
      <c r="AJI22" t="n">
        <v>0.2</v>
      </c>
      <c r="AJJ22" t="n">
        <v>0.1</v>
      </c>
      <c r="AJK22" t="n">
        <v>-0.1</v>
      </c>
      <c r="AJL22" t="n">
        <v>0.25</v>
      </c>
      <c r="AJM22" t="n">
        <v>0.1</v>
      </c>
      <c r="AJN22" t="n">
        <v>0.2</v>
      </c>
      <c r="AJO22" t="n">
        <v>0.2</v>
      </c>
      <c r="AJP22" t="n">
        <v>0.2</v>
      </c>
      <c r="AJQ22" t="n">
        <v>0.2</v>
      </c>
      <c r="AJR22" t="n">
        <v>0.1</v>
      </c>
      <c r="AJS22" t="n">
        <v>0.25</v>
      </c>
      <c r="AJT22" t="n">
        <v>0.2</v>
      </c>
      <c r="AJU22" t="n">
        <v>0.1</v>
      </c>
      <c r="AJV22" t="n">
        <v>0.1</v>
      </c>
      <c r="AJW22" t="n">
        <v>0.25</v>
      </c>
      <c r="AJX22" t="n">
        <v>0.1</v>
      </c>
      <c r="AJY22" t="n">
        <v>0.1</v>
      </c>
      <c r="AJZ22" t="n">
        <v>0.25</v>
      </c>
      <c r="AKA22" t="n">
        <v>0.2</v>
      </c>
      <c r="AKB22" t="n">
        <v>-0.1</v>
      </c>
      <c r="AKC22" t="n">
        <v>-0.1</v>
      </c>
      <c r="AKD22" t="n">
        <v>-0.1</v>
      </c>
      <c r="AKE22" t="n">
        <v>-0.1</v>
      </c>
      <c r="AKF22" t="n">
        <v>0.2</v>
      </c>
      <c r="AKG22" t="n">
        <v>0.1</v>
      </c>
      <c r="AKH22" t="n">
        <v>0.1</v>
      </c>
      <c r="AKI22" t="n">
        <v>-0.3</v>
      </c>
      <c r="AKJ22" t="n">
        <v>0.1</v>
      </c>
      <c r="AKK22" t="n">
        <v>0.1</v>
      </c>
      <c r="AKL22" t="n">
        <v>0.1</v>
      </c>
      <c r="AKM22" t="n">
        <v>0.2</v>
      </c>
      <c r="AKN22" t="n">
        <v>0.1</v>
      </c>
      <c r="AKO22" t="n">
        <v>0.1</v>
      </c>
      <c r="AKP22" t="n">
        <v>-0.3</v>
      </c>
      <c r="AKQ22" t="n">
        <v>0.25</v>
      </c>
      <c r="AKR22" t="n">
        <v>0.2</v>
      </c>
      <c r="AKS22" t="n">
        <v>0.1</v>
      </c>
      <c r="AKT22" t="n">
        <v>0.25</v>
      </c>
      <c r="AKU22" t="n">
        <v>0.2</v>
      </c>
      <c r="AKV22" t="n">
        <v>0.4</v>
      </c>
      <c r="AKW22" t="n">
        <v>0.4</v>
      </c>
      <c r="AKX22" t="n">
        <v>0.1</v>
      </c>
      <c r="AKY22" t="n">
        <v>0.1</v>
      </c>
      <c r="AKZ22" t="n">
        <v>0.2</v>
      </c>
      <c r="ALA22" t="n">
        <v>0.1</v>
      </c>
      <c r="ALB22" t="n">
        <v>0.25</v>
      </c>
      <c r="ALC22" t="n">
        <v>0.2</v>
      </c>
      <c r="ALD22" t="n">
        <v>0.1</v>
      </c>
      <c r="ALE22" t="n">
        <v>-0.1</v>
      </c>
      <c r="ALF22" t="n">
        <v>0.1</v>
      </c>
      <c r="ALG22" t="n">
        <v>0.2</v>
      </c>
      <c r="ALH22" t="n">
        <v>0.2</v>
      </c>
      <c r="ALI22" t="n">
        <v>0.1</v>
      </c>
      <c r="ALJ22" t="n">
        <v>0.1</v>
      </c>
      <c r="ALK22" t="n">
        <v>0.2</v>
      </c>
      <c r="ALL22" t="n">
        <v>0.1</v>
      </c>
      <c r="ALM22" t="n">
        <v>0.1</v>
      </c>
      <c r="ALN22" t="n">
        <v>-0.3</v>
      </c>
      <c r="ALO22" t="n">
        <v>0.1</v>
      </c>
      <c r="ALP22" t="n">
        <v>0.1</v>
      </c>
      <c r="ALQ22" t="n">
        <v>0.25</v>
      </c>
      <c r="ALR22" t="n">
        <v>0.2</v>
      </c>
      <c r="ALS22" t="n">
        <v>0.1</v>
      </c>
      <c r="ALT22" t="n">
        <v>0.1</v>
      </c>
      <c r="ALU22" t="n">
        <v>0.2</v>
      </c>
      <c r="ALV22" t="n">
        <v>0.2</v>
      </c>
      <c r="ALW22" t="n">
        <v>0.1</v>
      </c>
      <c r="ALX22" t="n">
        <v>0.4</v>
      </c>
      <c r="ALY22" t="n">
        <v>0.1</v>
      </c>
      <c r="ALZ22" t="n">
        <v>0.1</v>
      </c>
      <c r="AMA22" t="n">
        <v>0.1</v>
      </c>
      <c r="AMB22" t="n">
        <v>-0.1</v>
      </c>
      <c r="AMC22" t="n">
        <v>0.1</v>
      </c>
      <c r="AMD22" t="n">
        <v>0.2</v>
      </c>
      <c r="AME22" t="n">
        <v>0.2</v>
      </c>
      <c r="AMF22" t="n">
        <v>0.2</v>
      </c>
      <c r="AMG22" t="n">
        <v>0.1</v>
      </c>
      <c r="AMH22" t="n">
        <v>0.1</v>
      </c>
      <c r="AMI22" t="n">
        <v>0.2</v>
      </c>
      <c r="AMJ22" t="n">
        <v>0.1</v>
      </c>
      <c r="AMK22" t="n">
        <v>0.1</v>
      </c>
      <c r="AML22" t="n">
        <v>0.2</v>
      </c>
      <c r="AMM22" t="n">
        <v>0.1</v>
      </c>
      <c r="AMN22" t="n">
        <v>0.1</v>
      </c>
      <c r="AMO22" t="n">
        <v>0.2</v>
      </c>
      <c r="AMP22" t="n">
        <v>0.2</v>
      </c>
      <c r="AMQ22" t="n">
        <v>0.2</v>
      </c>
      <c r="AMR22" t="n">
        <v>0.1</v>
      </c>
      <c r="AMS22" t="n">
        <v>0.1</v>
      </c>
      <c r="AMT22" t="n">
        <v>-0.1</v>
      </c>
      <c r="AMU22" t="n">
        <v>0.1</v>
      </c>
      <c r="AMV22" t="n">
        <v>0.1</v>
      </c>
      <c r="AMW22" t="n">
        <v>-0.1</v>
      </c>
      <c r="AMX22" t="n">
        <v>0.1</v>
      </c>
      <c r="AMY22" t="n">
        <v>0.25</v>
      </c>
      <c r="AMZ22" t="n">
        <v>0.2</v>
      </c>
      <c r="ANA22" t="n">
        <v>0.2</v>
      </c>
      <c r="ANB22" t="n">
        <v>0.1</v>
      </c>
      <c r="ANC22" t="n">
        <v>0.2</v>
      </c>
      <c r="AND22" t="n">
        <v>0.2</v>
      </c>
      <c r="ANE22" t="n">
        <v>0.25</v>
      </c>
      <c r="ANF22" t="n">
        <v>0.25</v>
      </c>
      <c r="ANG22" t="n">
        <v>0.1</v>
      </c>
      <c r="ANH22" t="n">
        <v>0.25</v>
      </c>
      <c r="ANI22" t="n">
        <v>-0.1</v>
      </c>
      <c r="ANJ22" t="n">
        <v>0.25</v>
      </c>
      <c r="ANK22" t="n">
        <v>0.1</v>
      </c>
      <c r="ANL22" t="n">
        <v>0.1</v>
      </c>
      <c r="ANM22" t="n">
        <v>0.1</v>
      </c>
      <c r="ANN22" t="n">
        <v>0.2</v>
      </c>
      <c r="ANO22" t="n">
        <v>0.2</v>
      </c>
      <c r="ANP22" t="n">
        <v>0.2</v>
      </c>
      <c r="ANQ22" t="n">
        <v>0.25</v>
      </c>
      <c r="ANR22" t="n">
        <v>0.1</v>
      </c>
      <c r="ANS22" t="n">
        <v>0.1</v>
      </c>
      <c r="ANT22" t="n">
        <v>0.1</v>
      </c>
      <c r="ANU22" t="n">
        <v>-0.1</v>
      </c>
      <c r="ANV22" t="n">
        <v>-0.1</v>
      </c>
      <c r="ANW22" t="n">
        <v>0.2</v>
      </c>
      <c r="ANX22" t="n">
        <v>0.1</v>
      </c>
      <c r="ANY22" t="n">
        <v>0.2</v>
      </c>
      <c r="ANZ22" t="n">
        <v>0.1</v>
      </c>
      <c r="AOA22" t="n">
        <v>0.2</v>
      </c>
      <c r="AOB22" t="n">
        <v>-0.1</v>
      </c>
      <c r="AOC22" t="n">
        <v>0.1</v>
      </c>
      <c r="AOD22" t="n">
        <v>0.1</v>
      </c>
      <c r="AOE22" t="n">
        <v>-0.3</v>
      </c>
      <c r="AOF22" t="n">
        <v>0.1</v>
      </c>
      <c r="AOG22" t="n">
        <v>0.2</v>
      </c>
      <c r="AOH22" t="n">
        <v>0.1</v>
      </c>
      <c r="AOI22" t="n">
        <v>0.1</v>
      </c>
      <c r="AOJ22" t="n">
        <v>-0.1</v>
      </c>
      <c r="AOK22" t="n">
        <v>0.1</v>
      </c>
      <c r="AOL22" t="n">
        <v>0.2</v>
      </c>
      <c r="AOM22" t="n">
        <v>0.25</v>
      </c>
      <c r="AON22" t="n">
        <v>0.2</v>
      </c>
      <c r="AOO22" t="n">
        <v>0.2</v>
      </c>
      <c r="AOP22" t="n">
        <v>0.2</v>
      </c>
      <c r="AOQ22" t="n">
        <v>0.25</v>
      </c>
      <c r="AOR22" t="n">
        <v>0.1</v>
      </c>
      <c r="AOS22" t="n">
        <v>0.2</v>
      </c>
      <c r="AOT22" t="n">
        <v>0.1</v>
      </c>
      <c r="AOU22" t="n">
        <v>0.2</v>
      </c>
      <c r="AOV22" t="n">
        <v>-0.1</v>
      </c>
      <c r="AOW22" t="n">
        <v>-0.1</v>
      </c>
      <c r="AOX22" t="n">
        <v>0.2</v>
      </c>
      <c r="AOY22" t="n">
        <v>0.25</v>
      </c>
      <c r="AOZ22" t="n">
        <v>0.1</v>
      </c>
      <c r="APA22" t="n">
        <v>-0.1</v>
      </c>
      <c r="APB22" t="n">
        <v>-0.1</v>
      </c>
      <c r="APC22" t="n">
        <v>0.1</v>
      </c>
      <c r="APD22" t="n">
        <v>-0.1</v>
      </c>
      <c r="APE22" t="n">
        <v>0.2</v>
      </c>
      <c r="APF22" t="n">
        <v>0.25</v>
      </c>
      <c r="APG22" t="n">
        <v>0.1</v>
      </c>
      <c r="APH22" t="n">
        <v>0.2</v>
      </c>
      <c r="API22" t="n">
        <v>0.1</v>
      </c>
      <c r="APJ22" t="n">
        <v>0.1</v>
      </c>
      <c r="APK22" t="n">
        <v>0.1</v>
      </c>
      <c r="APL22" t="n">
        <v>0.2</v>
      </c>
      <c r="APM22" t="n">
        <v>0.25</v>
      </c>
      <c r="APN22" t="n">
        <v>0.2</v>
      </c>
      <c r="APO22" t="n">
        <v>0.25</v>
      </c>
      <c r="APP22" t="n">
        <v>-0.1</v>
      </c>
      <c r="APQ22" t="n">
        <v>0.4</v>
      </c>
      <c r="APR22" t="n">
        <v>0.1</v>
      </c>
      <c r="APS22" t="n">
        <v>0.2</v>
      </c>
      <c r="APT22" t="n">
        <v>0.1</v>
      </c>
      <c r="APU22" t="n">
        <v>0.2</v>
      </c>
      <c r="APV22" t="n">
        <v>0.4</v>
      </c>
      <c r="APW22" t="n">
        <v>0.2</v>
      </c>
      <c r="APX22" t="n">
        <v>0.25</v>
      </c>
      <c r="APY22" t="n">
        <v>0.2</v>
      </c>
      <c r="APZ22" t="n">
        <v>0.1</v>
      </c>
      <c r="AQA22" t="n">
        <v>-0.1</v>
      </c>
      <c r="AQB22" t="n">
        <v>0.2</v>
      </c>
      <c r="AQC22" t="n">
        <v>0.2</v>
      </c>
      <c r="AQD22" t="n">
        <v>0.1</v>
      </c>
      <c r="AQE22" t="n">
        <v>0.25</v>
      </c>
      <c r="AQF22" t="n">
        <v>0.1</v>
      </c>
      <c r="AQG22" t="n">
        <v>0.1</v>
      </c>
      <c r="AQH22" t="n">
        <v>0.2</v>
      </c>
      <c r="AQI22" t="n">
        <v>0.1</v>
      </c>
      <c r="AQJ22" t="n">
        <v>0.1</v>
      </c>
      <c r="AQK22" t="n">
        <v>-0.1</v>
      </c>
      <c r="AQL22" t="n">
        <v>-0.1</v>
      </c>
      <c r="AQM22" t="n">
        <v>0.1</v>
      </c>
      <c r="AQN22" t="n">
        <v>0.1</v>
      </c>
      <c r="AQO22" t="n">
        <v>0.1</v>
      </c>
      <c r="AQP22" t="n">
        <v>0.2</v>
      </c>
      <c r="AQQ22" t="n">
        <v>0.2</v>
      </c>
      <c r="AQR22" t="n">
        <v>0.2</v>
      </c>
      <c r="AQS22" t="n">
        <v>0.1</v>
      </c>
      <c r="AQT22" t="n">
        <v>0.2</v>
      </c>
      <c r="AQU22" t="n">
        <v>0.2</v>
      </c>
      <c r="AQV22" t="n">
        <v>-0.1</v>
      </c>
      <c r="AQW22" t="n">
        <v>0.1</v>
      </c>
      <c r="AQX22" t="n">
        <v>0.1</v>
      </c>
      <c r="AQY22" t="n">
        <v>-0.1</v>
      </c>
      <c r="AQZ22" t="n">
        <v>-0.1</v>
      </c>
      <c r="ARA22" t="n">
        <v>0.2</v>
      </c>
      <c r="ARB22" t="n">
        <v>0.1</v>
      </c>
      <c r="ARC22" t="n">
        <v>0.2</v>
      </c>
      <c r="ARD22" t="n">
        <v>0.4</v>
      </c>
      <c r="ARE22" t="n">
        <v>0.1</v>
      </c>
      <c r="ARF22" t="n">
        <v>0.2</v>
      </c>
      <c r="ARG22" t="n">
        <v>0.1</v>
      </c>
      <c r="ARH22" t="n">
        <v>-0.1</v>
      </c>
      <c r="ARI22" t="n">
        <v>0.25</v>
      </c>
      <c r="ARJ22" t="n">
        <v>0.2</v>
      </c>
      <c r="ARK22" t="n">
        <v>0.1</v>
      </c>
      <c r="ARL22" t="n">
        <v>0.1</v>
      </c>
      <c r="ARM22" t="n">
        <v>0.1</v>
      </c>
      <c r="ARN22" t="n">
        <v>0.1</v>
      </c>
      <c r="ARO22" t="n">
        <v>0.2</v>
      </c>
      <c r="ARP22" t="n">
        <v>0.2</v>
      </c>
      <c r="ARQ22" t="n">
        <v>0.1</v>
      </c>
      <c r="ARR22" t="n">
        <v>0.2</v>
      </c>
      <c r="ARS22" t="n">
        <v>0.1</v>
      </c>
      <c r="ART22" t="n">
        <v>0.25</v>
      </c>
      <c r="ARU22" t="n">
        <v>-0.3</v>
      </c>
      <c r="ARV22" t="n">
        <v>0.2</v>
      </c>
      <c r="ARW22" t="n">
        <v>0.1</v>
      </c>
      <c r="ARX22" t="n">
        <v>0.1</v>
      </c>
      <c r="ARY22" t="n">
        <v>0.25</v>
      </c>
      <c r="ARZ22" t="n">
        <v>0.4</v>
      </c>
      <c r="ASA22" t="n">
        <v>0.2</v>
      </c>
      <c r="ASB22" t="n">
        <v>0.2</v>
      </c>
      <c r="ASC22" t="n">
        <v>0.4</v>
      </c>
      <c r="ASD22" t="n">
        <v>0.2</v>
      </c>
      <c r="ASE22" t="n">
        <v>-0.1</v>
      </c>
      <c r="ASF22" t="n">
        <v>-0.1</v>
      </c>
      <c r="ASG22" t="n">
        <v>0.1</v>
      </c>
      <c r="ASH22" t="n">
        <v>0.1</v>
      </c>
      <c r="ASI22" t="n">
        <v>0.2</v>
      </c>
      <c r="ASJ22" t="n">
        <v>-0.1</v>
      </c>
      <c r="ASK22" t="n">
        <v>0.1</v>
      </c>
      <c r="ASL22" t="n">
        <v>0.1</v>
      </c>
      <c r="ASM22" t="n">
        <v>0.25</v>
      </c>
      <c r="ASN22" t="n">
        <v>0.25</v>
      </c>
      <c r="ASO22" t="n">
        <v>0.25</v>
      </c>
      <c r="ASP22" t="n">
        <v>0.2</v>
      </c>
      <c r="ASQ22" t="n">
        <v>0.2</v>
      </c>
      <c r="ASR22" t="n">
        <v>-0.3</v>
      </c>
      <c r="ASS22" t="n">
        <v>0.1</v>
      </c>
      <c r="AST22" t="n">
        <v>0.1</v>
      </c>
      <c r="ASU22" t="n">
        <v>0.2</v>
      </c>
      <c r="ASV22" t="n">
        <v>0.4</v>
      </c>
      <c r="ASW22" t="n">
        <v>0.1</v>
      </c>
      <c r="ASX22" t="n">
        <v>0.1</v>
      </c>
      <c r="ASY22" t="n">
        <v>0.1</v>
      </c>
      <c r="ASZ22" t="n">
        <v>-0.3</v>
      </c>
      <c r="ATA22" t="n">
        <v>0.4</v>
      </c>
      <c r="ATB22" t="n">
        <v>0.2</v>
      </c>
      <c r="ATC22" t="n">
        <v>0.1</v>
      </c>
      <c r="ATD22" t="n">
        <v>0.1</v>
      </c>
      <c r="ATE22" t="n">
        <v>-0.3</v>
      </c>
      <c r="ATF22" t="n">
        <v>0.25</v>
      </c>
      <c r="ATG22" t="n">
        <v>-0.1</v>
      </c>
      <c r="ATH22" t="n">
        <v>0.25</v>
      </c>
      <c r="ATI22" t="n">
        <v>0.25</v>
      </c>
      <c r="ATJ22" t="n">
        <v>0.2</v>
      </c>
      <c r="ATK22" t="n">
        <v>0.1</v>
      </c>
      <c r="ATL22" t="n">
        <v>0.1</v>
      </c>
      <c r="ATM22" t="n">
        <v>0.4</v>
      </c>
      <c r="ATN22" t="n">
        <v>0.2</v>
      </c>
      <c r="ATO22" t="n">
        <v>0.2</v>
      </c>
      <c r="ATP22" t="n">
        <v>-0.1</v>
      </c>
      <c r="ATQ22" t="n">
        <v>-0.1</v>
      </c>
      <c r="ATR22" t="n">
        <v>0.4</v>
      </c>
      <c r="ATS22" t="n">
        <v>0.4</v>
      </c>
      <c r="ATT22" t="n">
        <v>-0.3</v>
      </c>
      <c r="ATU22" t="n">
        <v>0.1</v>
      </c>
      <c r="ATV22" t="n">
        <v>0.1</v>
      </c>
      <c r="ATW22" t="n">
        <v>-0.1</v>
      </c>
      <c r="ATX22" t="n">
        <v>0.1</v>
      </c>
      <c r="ATY22" t="n">
        <v>0.2</v>
      </c>
      <c r="ATZ22" t="n">
        <v>-0.1</v>
      </c>
      <c r="AUA22" t="n">
        <v>0.2</v>
      </c>
      <c r="AUB22" t="n">
        <v>0.25</v>
      </c>
      <c r="AUC22" t="n">
        <v>0.1</v>
      </c>
      <c r="AUD22" t="n">
        <v>0.1</v>
      </c>
      <c r="AUE22" t="n">
        <v>0.2</v>
      </c>
      <c r="AUF22" t="n">
        <v>0.1</v>
      </c>
      <c r="AUG22" t="n">
        <v>0.1</v>
      </c>
      <c r="AUH22" t="n">
        <v>0.25</v>
      </c>
      <c r="AUI22" t="n">
        <v>0.1</v>
      </c>
      <c r="AUJ22" t="n">
        <v>0.1</v>
      </c>
      <c r="AUK22" t="n">
        <v>0.1</v>
      </c>
      <c r="AUL22" t="n">
        <v>-0.3</v>
      </c>
      <c r="AUM22" t="n">
        <v>0.1</v>
      </c>
      <c r="AUN22" t="n">
        <v>0.1</v>
      </c>
      <c r="AUO22" t="n">
        <v>0.25</v>
      </c>
      <c r="AUP22" t="n">
        <v>-0.1</v>
      </c>
      <c r="AUQ22" t="n">
        <v>0.1</v>
      </c>
      <c r="AUR22" t="n">
        <v>0.1</v>
      </c>
      <c r="AUS22" t="n">
        <v>-0.1</v>
      </c>
      <c r="AUT22" t="n">
        <v>-0.1</v>
      </c>
      <c r="AUU22" t="n">
        <v>-0.1</v>
      </c>
      <c r="AUV22" t="n">
        <v>0.25</v>
      </c>
      <c r="AUW22" t="n">
        <v>0.4</v>
      </c>
      <c r="AUX22" t="n">
        <v>0.4</v>
      </c>
      <c r="AUY22" t="n">
        <v>0.2</v>
      </c>
      <c r="AUZ22" t="n">
        <v>0.1</v>
      </c>
      <c r="AVA22" t="n">
        <v>-0.1</v>
      </c>
      <c r="AVB22" t="n">
        <v>0.1</v>
      </c>
      <c r="AVC22" t="n">
        <v>0.25</v>
      </c>
      <c r="AVD22" t="n">
        <v>0.1</v>
      </c>
      <c r="AVE22" t="n">
        <v>0.2</v>
      </c>
      <c r="AVF22" t="n">
        <v>-0.1</v>
      </c>
      <c r="AVG22" t="n">
        <v>0.1</v>
      </c>
      <c r="AVH22" t="n">
        <v>0.1</v>
      </c>
      <c r="AVI22" t="n">
        <v>-0.3</v>
      </c>
      <c r="AVJ22" t="n">
        <v>0.25</v>
      </c>
      <c r="AVK22" t="n">
        <v>0.1</v>
      </c>
      <c r="AVL22" t="n">
        <v>-0.1</v>
      </c>
      <c r="AVM22" t="n">
        <v>0.25</v>
      </c>
      <c r="AVN22" t="n">
        <v>0.1</v>
      </c>
      <c r="AVO22" t="n">
        <v>0.1</v>
      </c>
      <c r="AVP22" t="n">
        <v>0.2</v>
      </c>
      <c r="AVQ22" t="n">
        <v>0.1</v>
      </c>
      <c r="AVR22" t="n">
        <v>0.2</v>
      </c>
      <c r="AVS22" t="n">
        <v>-0.1</v>
      </c>
      <c r="AVT22" t="n">
        <v>0.1</v>
      </c>
      <c r="AVU22" t="n">
        <v>0.1</v>
      </c>
      <c r="AVV22" t="n">
        <v>0.1</v>
      </c>
      <c r="AVW22" t="n">
        <v>0.1</v>
      </c>
      <c r="AVX22" t="n">
        <v>-0.1</v>
      </c>
      <c r="AVY22" t="n">
        <v>0.1</v>
      </c>
      <c r="AVZ22" t="n">
        <v>0.2</v>
      </c>
      <c r="AWA22" t="n">
        <v>0.2</v>
      </c>
      <c r="AWB22" t="n">
        <v>0.2</v>
      </c>
      <c r="AWC22" t="n">
        <v>0.1</v>
      </c>
      <c r="AWD22" t="n">
        <v>0.25</v>
      </c>
      <c r="AWE22" t="n">
        <v>0.1</v>
      </c>
      <c r="AWF22" t="n">
        <v>0.2</v>
      </c>
      <c r="AWG22" t="n">
        <v>0.2</v>
      </c>
      <c r="AWH22" t="n">
        <v>0.25</v>
      </c>
      <c r="AWI22" t="n">
        <v>0.1</v>
      </c>
      <c r="AWJ22" t="n">
        <v>-0.1</v>
      </c>
      <c r="AWK22" t="n">
        <v>0.2</v>
      </c>
      <c r="AWL22" t="n">
        <v>0.1</v>
      </c>
      <c r="AWM22" t="n">
        <v>-0.1</v>
      </c>
      <c r="AWN22" t="n">
        <v>0.1</v>
      </c>
      <c r="AWO22" t="n">
        <v>0.2</v>
      </c>
      <c r="AWP22" t="n">
        <v>-0.1</v>
      </c>
      <c r="AWQ22" t="n">
        <v>0.2</v>
      </c>
      <c r="AWR22" t="n">
        <v>-0.1</v>
      </c>
      <c r="AWS22" t="n">
        <v>0.1</v>
      </c>
      <c r="AWT22" t="n">
        <v>0.1</v>
      </c>
      <c r="AWU22" t="n">
        <v>0.1</v>
      </c>
      <c r="AWV22" t="n">
        <v>0.25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-0.1</v>
      </c>
      <c r="AXD22" t="n">
        <v>0.1</v>
      </c>
      <c r="AXE22" t="n">
        <v>0.1</v>
      </c>
      <c r="AXF22" t="n">
        <v>0.2</v>
      </c>
      <c r="AXG22" t="n">
        <v>0.1</v>
      </c>
      <c r="AXH22" t="n">
        <v>0.1</v>
      </c>
      <c r="AXI22" t="n">
        <v>-0.1</v>
      </c>
      <c r="AXJ22" t="n">
        <v>0.25</v>
      </c>
      <c r="AXK22" t="n">
        <v>0.2</v>
      </c>
      <c r="AXL22" t="n">
        <v>0.1</v>
      </c>
      <c r="AXM22" t="n">
        <v>0.1</v>
      </c>
      <c r="AXN22" t="n">
        <v>0.4</v>
      </c>
      <c r="AXO22" t="n">
        <v>0.2</v>
      </c>
      <c r="AXP22" t="n">
        <v>0.1</v>
      </c>
      <c r="AXQ22" t="n">
        <v>0.2</v>
      </c>
      <c r="AXR22" t="n">
        <v>-0.3</v>
      </c>
      <c r="AXS22" t="n">
        <v>0.2</v>
      </c>
      <c r="AXT22" t="n">
        <v>0.25</v>
      </c>
      <c r="AXU22" t="n">
        <v>0.1</v>
      </c>
      <c r="AXV22" t="n">
        <v>0.2</v>
      </c>
      <c r="AXW22" t="n">
        <v>0.1</v>
      </c>
      <c r="AXX22" t="n">
        <v>0.2</v>
      </c>
      <c r="AXY22" t="n">
        <v>0.25</v>
      </c>
      <c r="AXZ22" t="n">
        <v>0.4</v>
      </c>
      <c r="AYA22" t="n">
        <v>0.25</v>
      </c>
      <c r="AYB22" t="n">
        <v>0.2</v>
      </c>
      <c r="AYC22" t="n">
        <v>0.2</v>
      </c>
      <c r="AYD22" t="n">
        <v>0.2</v>
      </c>
      <c r="AYE22" t="n">
        <v>0.1</v>
      </c>
      <c r="AYF22" t="n">
        <v>-0.1</v>
      </c>
      <c r="AYG22" t="n">
        <v>-0.1</v>
      </c>
      <c r="AYH22" t="n">
        <v>-0.1</v>
      </c>
      <c r="AYI22" t="n">
        <v>0.1</v>
      </c>
      <c r="AYJ22" t="n">
        <v>0.1</v>
      </c>
      <c r="AYK22" t="n">
        <v>0.25</v>
      </c>
      <c r="AYL22" t="n">
        <v>0.25</v>
      </c>
      <c r="AYM22" t="n">
        <v>0.1</v>
      </c>
      <c r="AYN22" t="n">
        <v>0.1</v>
      </c>
      <c r="AYO22" t="n">
        <v>0.1</v>
      </c>
      <c r="AYP22" t="n">
        <v>0.1</v>
      </c>
      <c r="AYQ22" t="n">
        <v>0.1</v>
      </c>
      <c r="AYR22" t="n">
        <v>0.2</v>
      </c>
      <c r="AYS22" t="n">
        <v>0.1</v>
      </c>
      <c r="AYT22" t="n">
        <v>-0.3</v>
      </c>
      <c r="AYU22" t="n">
        <v>0.2</v>
      </c>
      <c r="AYV22" t="n">
        <v>0.1</v>
      </c>
      <c r="AYW22" t="n">
        <v>-0.1</v>
      </c>
      <c r="AYX22" t="n">
        <v>0.25</v>
      </c>
      <c r="AYY22" t="n">
        <v>0.1</v>
      </c>
      <c r="AYZ22" t="n">
        <v>0.2</v>
      </c>
      <c r="AZA22" t="n">
        <v>-0.1</v>
      </c>
      <c r="AZB22" t="n">
        <v>0.25</v>
      </c>
      <c r="AZC22" t="n">
        <v>0.2</v>
      </c>
      <c r="AZD22" t="n">
        <v>0.1</v>
      </c>
      <c r="AZE22" t="n">
        <v>-0.1</v>
      </c>
      <c r="AZF22" t="n">
        <v>-0.3</v>
      </c>
      <c r="AZG22" t="n">
        <v>0.1</v>
      </c>
      <c r="AZH22" t="n">
        <v>0.2</v>
      </c>
      <c r="AZI22" t="n">
        <v>0.25</v>
      </c>
      <c r="AZJ22" t="n">
        <v>0.2</v>
      </c>
      <c r="AZK22" t="n">
        <v>-0.1</v>
      </c>
      <c r="AZL22" t="n">
        <v>0.1</v>
      </c>
      <c r="AZM22" t="n">
        <v>0.1</v>
      </c>
      <c r="AZN22" t="n">
        <v>0.2</v>
      </c>
      <c r="AZO22" t="n">
        <v>0.25</v>
      </c>
      <c r="AZP22" t="n">
        <v>0.1</v>
      </c>
      <c r="AZQ22" t="n">
        <v>-0.1</v>
      </c>
      <c r="AZR22" t="n">
        <v>0.1</v>
      </c>
      <c r="AZS22" t="n">
        <v>0.2</v>
      </c>
      <c r="AZT22" t="n">
        <v>0.2</v>
      </c>
      <c r="AZU22" t="n">
        <v>0.1</v>
      </c>
      <c r="AZV22" t="n">
        <v>0.2</v>
      </c>
      <c r="AZW22" t="n">
        <v>0.2</v>
      </c>
      <c r="AZX22" t="n">
        <v>0.1</v>
      </c>
      <c r="AZY22" t="n">
        <v>0.1</v>
      </c>
      <c r="AZZ22" t="n">
        <v>0.1</v>
      </c>
      <c r="BAA22" t="n">
        <v>0.2</v>
      </c>
      <c r="BAB22" t="n">
        <v>-0.1</v>
      </c>
      <c r="BAC22" t="n">
        <v>0.1</v>
      </c>
      <c r="BAD22" t="n">
        <v>0.2</v>
      </c>
      <c r="BAE22" t="n">
        <v>-0.3</v>
      </c>
      <c r="BAF22" t="n">
        <v>0.1</v>
      </c>
      <c r="BAG22" t="n">
        <v>-0.1</v>
      </c>
      <c r="BAH22" t="n">
        <v>0.1</v>
      </c>
      <c r="BAI22" t="n">
        <v>0.2</v>
      </c>
      <c r="BAJ22" t="n">
        <v>0.1</v>
      </c>
      <c r="BAK22" t="n">
        <v>-0.1</v>
      </c>
      <c r="BAL22" t="n">
        <v>0.2</v>
      </c>
      <c r="BAM22" t="n">
        <v>0.1</v>
      </c>
      <c r="BAN22" t="n">
        <v>0.1</v>
      </c>
      <c r="BAO22" t="n">
        <v>0.1</v>
      </c>
      <c r="BAP22" t="n">
        <v>0.2</v>
      </c>
      <c r="BAQ22" t="n">
        <v>0.25</v>
      </c>
      <c r="BAR22" t="n">
        <v>-0.1</v>
      </c>
      <c r="BAS22" t="n">
        <v>0.4</v>
      </c>
      <c r="BAT22" t="n">
        <v>0.25</v>
      </c>
      <c r="BAU22" t="n">
        <v>0.2</v>
      </c>
      <c r="BAV22" t="n">
        <v>0.1</v>
      </c>
      <c r="BAW22" t="n">
        <v>-0.1</v>
      </c>
      <c r="BAX22" t="n">
        <v>0.25</v>
      </c>
      <c r="BAY22" t="n">
        <v>0.1</v>
      </c>
      <c r="BAZ22" t="n">
        <v>0.1</v>
      </c>
      <c r="BBA22" t="n">
        <v>0.1</v>
      </c>
      <c r="BBB22" t="n">
        <v>0.1</v>
      </c>
      <c r="BBC22" t="n">
        <v>0.2</v>
      </c>
      <c r="BBD22" t="n">
        <v>0.1</v>
      </c>
      <c r="BBE22" t="n">
        <v>-0.1</v>
      </c>
      <c r="BBF22" t="n">
        <v>0.1</v>
      </c>
      <c r="BBG22" t="n">
        <v>0.2</v>
      </c>
      <c r="BBH22" t="n">
        <v>-0.1</v>
      </c>
      <c r="BBI22" t="n">
        <v>0.1</v>
      </c>
      <c r="BBJ22" t="n">
        <v>0.2</v>
      </c>
      <c r="BBK22" t="n">
        <v>-0.1</v>
      </c>
      <c r="BBL22" t="n">
        <v>0.1</v>
      </c>
      <c r="BBM22" t="n">
        <v>0.1</v>
      </c>
      <c r="BBN22" t="n">
        <v>0.1</v>
      </c>
      <c r="BBO22" t="n">
        <v>-0.1</v>
      </c>
      <c r="BBP22" t="n">
        <v>-0.1</v>
      </c>
      <c r="BBQ22" t="n">
        <v>0.2</v>
      </c>
      <c r="BBR22" t="n">
        <v>-0.1</v>
      </c>
      <c r="BBS22" t="n">
        <v>0.2</v>
      </c>
      <c r="BBT22" t="n">
        <v>0.2</v>
      </c>
      <c r="BBU22" t="n">
        <v>-0.1</v>
      </c>
      <c r="BBV22" t="n">
        <v>0.1</v>
      </c>
      <c r="BBW22" t="n">
        <v>0.1</v>
      </c>
      <c r="BBX22" t="n">
        <v>0.2</v>
      </c>
      <c r="BBY22" t="n">
        <v>0.1</v>
      </c>
      <c r="BBZ22" t="n">
        <v>0.1</v>
      </c>
      <c r="BCA22" t="n">
        <v>0.2</v>
      </c>
      <c r="BCB22" t="n">
        <v>0.1</v>
      </c>
      <c r="BCC22" t="n">
        <v>-0.3</v>
      </c>
      <c r="BCD22" t="n">
        <v>0.2</v>
      </c>
      <c r="BCE22" t="n">
        <v>0.2</v>
      </c>
      <c r="BCF22" t="n">
        <v>0.2</v>
      </c>
      <c r="BCG22" t="n">
        <v>-0.1</v>
      </c>
      <c r="BCH22" t="n">
        <v>-0.1</v>
      </c>
      <c r="BCI22" t="n">
        <v>-0.1</v>
      </c>
      <c r="BCJ22" t="n">
        <v>0.2</v>
      </c>
      <c r="BCK22" t="n">
        <v>0.2</v>
      </c>
      <c r="BCL22" t="n">
        <v>-0.1</v>
      </c>
      <c r="BCM22" t="n">
        <v>-0.1</v>
      </c>
      <c r="BCN22" t="n">
        <v>0.1</v>
      </c>
      <c r="BCO22" t="n">
        <v>0.1</v>
      </c>
      <c r="BCP22" t="n">
        <v>0.2</v>
      </c>
      <c r="BCQ22" t="n">
        <v>0.1</v>
      </c>
      <c r="BCR22" t="n">
        <v>0.1</v>
      </c>
      <c r="BCS22" t="n">
        <v>0.1</v>
      </c>
      <c r="BCT22" t="n">
        <v>0.1</v>
      </c>
      <c r="BCU22" t="n">
        <v>0.1</v>
      </c>
      <c r="BCV22" t="n">
        <v>-0.1</v>
      </c>
      <c r="BCW22" t="n">
        <v>-0.1</v>
      </c>
      <c r="BCX22" t="n">
        <v>0.1</v>
      </c>
      <c r="BCY22" t="n">
        <v>0.1</v>
      </c>
      <c r="BCZ22" t="n">
        <v>0.1</v>
      </c>
      <c r="BDA22" t="n">
        <v>-0.1</v>
      </c>
      <c r="BDB22" t="n">
        <v>0.1</v>
      </c>
      <c r="BDC22" t="n">
        <v>0.25</v>
      </c>
      <c r="BDD22" t="n">
        <v>-0.3</v>
      </c>
      <c r="BDE22" t="n">
        <v>0.1</v>
      </c>
      <c r="BDF22" t="n">
        <v>-0.1</v>
      </c>
      <c r="BDG22" t="n">
        <v>0.4</v>
      </c>
      <c r="BDH22" t="n">
        <v>0.1</v>
      </c>
      <c r="BDI22" t="n">
        <v>0.2</v>
      </c>
      <c r="BDJ22" t="n">
        <v>-0.1</v>
      </c>
      <c r="BDK22" t="n">
        <v>0.1</v>
      </c>
      <c r="BDL22" t="n">
        <v>0.1</v>
      </c>
      <c r="BDM22" t="n">
        <v>0.1</v>
      </c>
      <c r="BDN22" t="n">
        <v>0.1</v>
      </c>
      <c r="BDO22" t="n">
        <v>0.2</v>
      </c>
      <c r="BDP22" t="n">
        <v>0.1</v>
      </c>
      <c r="BDQ22" t="n">
        <v>0.25</v>
      </c>
      <c r="BDR22" t="n">
        <v>-0.3</v>
      </c>
      <c r="BDS22" t="n">
        <v>0.1</v>
      </c>
      <c r="BDT22" t="n">
        <v>-0.3</v>
      </c>
      <c r="BDU22" t="n">
        <v>0.2</v>
      </c>
      <c r="BDV22" t="n">
        <v>0.2</v>
      </c>
      <c r="BDW22" t="n">
        <v>-0.1</v>
      </c>
      <c r="BDX22" t="n">
        <v>0.1</v>
      </c>
      <c r="BDY22" t="n">
        <v>0.2</v>
      </c>
      <c r="BDZ22" t="n">
        <v>0.2</v>
      </c>
      <c r="BEA22" t="n">
        <v>0.1</v>
      </c>
      <c r="BEB22" t="n">
        <v>0.2</v>
      </c>
      <c r="BEC22" t="n">
        <v>0.1</v>
      </c>
      <c r="BED22" t="n">
        <v>0.2</v>
      </c>
      <c r="BEE22" t="n">
        <v>-0.1</v>
      </c>
      <c r="BEF22" t="n">
        <v>0.1</v>
      </c>
      <c r="BEG22" t="n">
        <v>0.2</v>
      </c>
      <c r="BEH22" t="n">
        <v>0.1</v>
      </c>
      <c r="BEI22" t="n">
        <v>0.1</v>
      </c>
      <c r="BEJ22" t="n">
        <v>0.1</v>
      </c>
      <c r="BEK22" t="n">
        <v>0.2</v>
      </c>
      <c r="BEL22" t="n">
        <v>0.1</v>
      </c>
      <c r="BEM22" t="n">
        <v>0.2</v>
      </c>
      <c r="BEN22" t="n">
        <v>0.1</v>
      </c>
      <c r="BEO22" t="n">
        <v>0.2</v>
      </c>
      <c r="BEP22" t="n">
        <v>0.1</v>
      </c>
      <c r="BEQ22" t="n">
        <v>-0.1</v>
      </c>
      <c r="BER22" t="n">
        <v>0.1</v>
      </c>
      <c r="BES22" t="n">
        <v>0.2</v>
      </c>
      <c r="BET22" t="n">
        <v>0.1</v>
      </c>
      <c r="BEU22" t="n">
        <v>-0.1</v>
      </c>
      <c r="BEV22" t="n">
        <v>-0.1</v>
      </c>
      <c r="BEW22" t="n">
        <v>-0.1</v>
      </c>
      <c r="BEX22" t="n">
        <v>0.1</v>
      </c>
      <c r="BEY22" t="n">
        <v>0.1</v>
      </c>
      <c r="BEZ22" t="n">
        <v>0.25</v>
      </c>
      <c r="BFA22" t="n">
        <v>-0.3</v>
      </c>
      <c r="BFB22" t="n">
        <v>0.1</v>
      </c>
      <c r="BFC22" t="n">
        <v>0.25</v>
      </c>
      <c r="BFD22" t="n">
        <v>0.1</v>
      </c>
      <c r="BFE22" t="n">
        <v>0.2</v>
      </c>
      <c r="BFF22" t="n">
        <v>0.25</v>
      </c>
      <c r="BFG22" t="n">
        <v>-0.1</v>
      </c>
      <c r="BFH22" t="n">
        <v>0.2</v>
      </c>
      <c r="BFI22" t="n">
        <v>0.2</v>
      </c>
      <c r="BFJ22" t="n">
        <v>0.2</v>
      </c>
      <c r="BFK22" t="n">
        <v>-0.1</v>
      </c>
      <c r="BFL22" t="n">
        <v>0.4</v>
      </c>
      <c r="BFM22" t="n">
        <v>0.1</v>
      </c>
      <c r="BFN22" t="n">
        <v>-0.1</v>
      </c>
      <c r="BFO22" t="n">
        <v>0.2</v>
      </c>
      <c r="BFP22" t="n">
        <v>0.25</v>
      </c>
      <c r="BFQ22" t="n">
        <v>0.2</v>
      </c>
      <c r="BFR22" t="n">
        <v>0.1</v>
      </c>
      <c r="BFS22" t="n">
        <v>0.1</v>
      </c>
      <c r="BFT22" t="n">
        <v>0.1</v>
      </c>
      <c r="BFU22" t="n">
        <v>-0.3</v>
      </c>
      <c r="BFV22" t="n">
        <v>0.1</v>
      </c>
      <c r="BFW22" t="n">
        <v>0.2</v>
      </c>
      <c r="BFX22" t="n">
        <v>0.1</v>
      </c>
      <c r="BFY22" t="n">
        <v>0.25</v>
      </c>
      <c r="BFZ22" t="n">
        <v>0.1</v>
      </c>
      <c r="BGA22" t="n">
        <v>-0.1</v>
      </c>
      <c r="BGB22" t="n">
        <v>0.1</v>
      </c>
      <c r="BGC22" t="n">
        <v>0.2</v>
      </c>
      <c r="BGD22" t="n">
        <v>0.25</v>
      </c>
      <c r="BGE22" t="n">
        <v>0.1</v>
      </c>
      <c r="BGF22" t="n">
        <v>0.25</v>
      </c>
      <c r="BGG22" t="n">
        <v>0.2</v>
      </c>
      <c r="BGH22" t="n">
        <v>-0.1</v>
      </c>
      <c r="BGI22" t="n">
        <v>-0.3</v>
      </c>
      <c r="BGJ22" t="n">
        <v>0.1</v>
      </c>
      <c r="BGK22" t="n">
        <v>0.2</v>
      </c>
      <c r="BGL22" t="n">
        <v>0.25</v>
      </c>
      <c r="BGM22" t="n">
        <v>0.25</v>
      </c>
      <c r="BGN22" t="n">
        <v>0.25</v>
      </c>
      <c r="BGO22" t="n">
        <v>0.1</v>
      </c>
      <c r="BGP22" t="n">
        <v>0.1</v>
      </c>
      <c r="BGQ22" t="n">
        <v>-0.1</v>
      </c>
      <c r="BGR22" t="n">
        <v>0.25</v>
      </c>
      <c r="BGS22" t="n">
        <v>0.1</v>
      </c>
      <c r="BGT22" t="n">
        <v>0.1</v>
      </c>
      <c r="BGU22" t="n">
        <v>0.1</v>
      </c>
      <c r="BGV22" t="n">
        <v>0.2</v>
      </c>
      <c r="BGW22" t="n">
        <v>0.2</v>
      </c>
      <c r="BGX22" t="n">
        <v>-0.1</v>
      </c>
      <c r="BGY22" t="n">
        <v>-0.3</v>
      </c>
      <c r="BGZ22" t="n">
        <v>0.1</v>
      </c>
      <c r="BHA22" t="n">
        <v>0.2</v>
      </c>
      <c r="BHB22" t="n">
        <v>0.2</v>
      </c>
      <c r="BHC22" t="n">
        <v>-0.1</v>
      </c>
      <c r="BHD22" t="n">
        <v>0.2</v>
      </c>
      <c r="BHE22" t="n">
        <v>0.2</v>
      </c>
      <c r="BHF22" t="n">
        <v>0.1</v>
      </c>
      <c r="BHG22" t="n">
        <v>0.2</v>
      </c>
      <c r="BHH22" t="n">
        <v>0.2</v>
      </c>
      <c r="BHI22" t="n">
        <v>0.2</v>
      </c>
      <c r="BHJ22" t="n">
        <v>0.1</v>
      </c>
      <c r="BHK22" t="n">
        <v>-0.1</v>
      </c>
      <c r="BHL22" t="n">
        <v>0.25</v>
      </c>
      <c r="BHM22" t="n">
        <v>0.1</v>
      </c>
      <c r="BHN22" t="n">
        <v>0.1</v>
      </c>
      <c r="BHO22" t="n">
        <v>0.1</v>
      </c>
      <c r="BHP22" t="n">
        <v>0.2</v>
      </c>
      <c r="BHQ22" t="n">
        <v>0.2</v>
      </c>
      <c r="BHR22" t="n">
        <v>0.1</v>
      </c>
      <c r="BHS22" t="n">
        <v>-0.1</v>
      </c>
      <c r="BHT22" t="n">
        <v>0.1</v>
      </c>
      <c r="BHU22" t="n">
        <v>0.1</v>
      </c>
      <c r="BHV22" t="n">
        <v>0.25</v>
      </c>
      <c r="BHW22" t="n">
        <v>0.2</v>
      </c>
      <c r="BHX22" t="n">
        <v>0.1</v>
      </c>
      <c r="BHY22" t="n">
        <v>0.25</v>
      </c>
      <c r="BHZ22" t="n">
        <v>0.2</v>
      </c>
      <c r="BIA22" t="n">
        <v>0.2</v>
      </c>
      <c r="BIB22" t="n">
        <v>0.1</v>
      </c>
      <c r="BIC22" t="n">
        <v>0.2</v>
      </c>
      <c r="BID22" t="n">
        <v>0.1</v>
      </c>
      <c r="BIE22" t="n">
        <v>0.1</v>
      </c>
      <c r="BIF22" t="n">
        <v>0.1</v>
      </c>
      <c r="BIG22" t="n">
        <v>-0.1</v>
      </c>
      <c r="BIH22" t="n">
        <v>-0.1</v>
      </c>
      <c r="BII22" t="n">
        <v>0.1</v>
      </c>
      <c r="BIJ22" t="n">
        <v>-0.1</v>
      </c>
      <c r="BIK22" t="n">
        <v>0.25</v>
      </c>
      <c r="BIL22" t="n">
        <v>0.1</v>
      </c>
      <c r="BIM22" t="n">
        <v>0.2</v>
      </c>
      <c r="BIN22" t="n">
        <v>0.1</v>
      </c>
      <c r="BIO22" t="n">
        <v>0.1</v>
      </c>
      <c r="BIP22" t="n">
        <v>0.1</v>
      </c>
      <c r="BIQ22" t="n">
        <v>0.1</v>
      </c>
      <c r="BIR22" t="n">
        <v>0.1</v>
      </c>
      <c r="BIS22" t="n">
        <v>0.4</v>
      </c>
      <c r="BIT22" t="n">
        <v>-0.1</v>
      </c>
      <c r="BIU22" t="n">
        <v>0.2</v>
      </c>
      <c r="BIV22" t="n">
        <v>0.2</v>
      </c>
      <c r="BIW22" t="n">
        <v>0.2</v>
      </c>
      <c r="BIX22" t="n">
        <v>0.25</v>
      </c>
      <c r="BIY22" t="n">
        <v>0.2</v>
      </c>
      <c r="BIZ22" t="n">
        <v>0.1</v>
      </c>
      <c r="BJA22" t="n">
        <v>0.1</v>
      </c>
      <c r="BJB22" t="n">
        <v>0.1</v>
      </c>
      <c r="BJC22" t="n">
        <v>0.25</v>
      </c>
      <c r="BJD22" t="n">
        <v>0.1</v>
      </c>
      <c r="BJE22" t="n">
        <v>0.2</v>
      </c>
      <c r="BJF22" t="n">
        <v>0.1</v>
      </c>
      <c r="BJG22" t="n">
        <v>0.1</v>
      </c>
      <c r="BJH22" t="n">
        <v>0.1</v>
      </c>
      <c r="BJI22" t="n">
        <v>0.1</v>
      </c>
      <c r="BJJ22" t="n">
        <v>-0.1</v>
      </c>
      <c r="BJK22" t="n">
        <v>0.25</v>
      </c>
      <c r="BJL22" t="n">
        <v>0.1</v>
      </c>
      <c r="BJM22" t="n">
        <v>0.1</v>
      </c>
      <c r="BJN22" t="n">
        <v>0.1</v>
      </c>
      <c r="BJO22" t="n">
        <v>0.1</v>
      </c>
      <c r="BJP22" t="n">
        <v>0.25</v>
      </c>
      <c r="BJQ22" t="n">
        <v>0.4</v>
      </c>
      <c r="BJR22" t="n">
        <v>0.1</v>
      </c>
      <c r="BJS22" t="n">
        <v>0.1</v>
      </c>
      <c r="BJT22" t="n">
        <v>0.1</v>
      </c>
      <c r="BJU22" t="n">
        <v>0.2</v>
      </c>
      <c r="BJV22" t="n">
        <v>0.1</v>
      </c>
      <c r="BJW22" t="n">
        <v>0.25</v>
      </c>
      <c r="BJX22" t="n">
        <v>0.1</v>
      </c>
      <c r="BJY22" t="n">
        <v>0.2</v>
      </c>
      <c r="BJZ22" t="n">
        <v>-0.1</v>
      </c>
      <c r="BKA22" t="n">
        <v>-0.3</v>
      </c>
      <c r="BKB22" t="n">
        <v>0.2</v>
      </c>
      <c r="BKC22" t="n">
        <v>0.1</v>
      </c>
      <c r="BKD22" t="n">
        <v>0.1</v>
      </c>
      <c r="BKE22" t="n">
        <v>0.2</v>
      </c>
      <c r="BKF22" t="n">
        <v>0.1</v>
      </c>
      <c r="BKG22" t="n">
        <v>-0.1</v>
      </c>
      <c r="BKH22" t="n">
        <v>-0.1</v>
      </c>
      <c r="BKI22" t="n">
        <v>0.1</v>
      </c>
      <c r="BKJ22" t="n">
        <v>-0.1</v>
      </c>
      <c r="BKK22" t="n">
        <v>-0.1</v>
      </c>
      <c r="BKL22" t="n">
        <v>0.25</v>
      </c>
      <c r="BKM22" t="n">
        <v>0.2</v>
      </c>
      <c r="BKN22" t="n">
        <v>0.1</v>
      </c>
      <c r="BKO22" t="n">
        <v>0.1</v>
      </c>
      <c r="BKP22" t="n">
        <v>0.1</v>
      </c>
      <c r="BKQ22" t="n">
        <v>0.1</v>
      </c>
      <c r="BKR22" t="n">
        <v>0.25</v>
      </c>
      <c r="BKS22" t="n">
        <v>0.1</v>
      </c>
      <c r="BKT22" t="n">
        <v>0.4</v>
      </c>
      <c r="BKU22" t="n">
        <v>0.25</v>
      </c>
      <c r="BKV22" t="n">
        <v>-0.1</v>
      </c>
      <c r="BKW22" t="n">
        <v>0.25</v>
      </c>
      <c r="BKX22" t="n">
        <v>0.2</v>
      </c>
      <c r="BKY22" t="n">
        <v>0.2</v>
      </c>
      <c r="BKZ22" t="n">
        <v>0.1</v>
      </c>
      <c r="BLA22" t="n">
        <v>0.1</v>
      </c>
      <c r="BLB22" t="n">
        <v>0.1</v>
      </c>
      <c r="BLC22" t="n">
        <v>0.1</v>
      </c>
      <c r="BLD22" t="n">
        <v>0.1</v>
      </c>
      <c r="BLE22" t="n">
        <v>0.2</v>
      </c>
      <c r="BLF22" t="n">
        <v>0.1</v>
      </c>
      <c r="BLG22" t="n">
        <v>0.25</v>
      </c>
      <c r="BLH22" t="n">
        <v>0.1</v>
      </c>
      <c r="BLI22" t="n">
        <v>0.2</v>
      </c>
      <c r="BLJ22" t="n">
        <v>0.1</v>
      </c>
      <c r="BLK22" t="n">
        <v>0.1</v>
      </c>
      <c r="BLL22" t="n">
        <v>0.2</v>
      </c>
      <c r="BLM22" t="n">
        <v>0.2</v>
      </c>
      <c r="BLN22" t="n">
        <v>-0.1</v>
      </c>
      <c r="BLO22" t="n">
        <v>0.1</v>
      </c>
      <c r="BLP22" t="n">
        <v>-0.1</v>
      </c>
      <c r="BLQ22" t="n">
        <v>0.1</v>
      </c>
      <c r="BLR22" t="n">
        <v>0.2</v>
      </c>
      <c r="BLS22" t="n">
        <v>0.1</v>
      </c>
      <c r="BLT22" t="n">
        <v>0.2</v>
      </c>
      <c r="BLU22" t="n">
        <v>-0.1</v>
      </c>
      <c r="BLV22" t="n">
        <v>-0.3</v>
      </c>
      <c r="BLW22" t="n">
        <v>0.1</v>
      </c>
      <c r="BLX22" t="n">
        <v>0.1</v>
      </c>
      <c r="BLY22" t="n">
        <v>0.25</v>
      </c>
      <c r="BLZ22" t="n">
        <v>0.2</v>
      </c>
      <c r="BMA22" t="n">
        <v>0.1</v>
      </c>
      <c r="BMB22" t="n">
        <v>0.2</v>
      </c>
      <c r="BMC22" t="n">
        <v>0.1</v>
      </c>
      <c r="BMD22" t="n">
        <v>0.4</v>
      </c>
      <c r="BME22" t="n">
        <v>-0.1</v>
      </c>
      <c r="BMF22" t="n">
        <v>0.1</v>
      </c>
      <c r="BMG22" t="n">
        <v>-0.1</v>
      </c>
      <c r="BMH22" t="n">
        <v>0.25</v>
      </c>
      <c r="BMI22" t="n">
        <v>0.2</v>
      </c>
      <c r="BMJ22" t="n">
        <v>0.1</v>
      </c>
      <c r="BMK22" t="n">
        <v>0.1</v>
      </c>
      <c r="BML22" t="n">
        <v>0.25</v>
      </c>
      <c r="BMM22" t="n">
        <v>0.2</v>
      </c>
      <c r="BMN22" t="n">
        <v>0.1</v>
      </c>
      <c r="BMO22" t="n">
        <v>0.1</v>
      </c>
      <c r="BMP22" t="n">
        <v>0.2</v>
      </c>
      <c r="BMQ22" t="n">
        <v>0.1</v>
      </c>
      <c r="BMR22" t="n">
        <v>0.1</v>
      </c>
      <c r="BMS22" t="n">
        <v>0.1</v>
      </c>
      <c r="BMT22" t="n">
        <v>0.2</v>
      </c>
      <c r="BMU22" t="n">
        <v>0.1</v>
      </c>
      <c r="BMV22" t="n">
        <v>0.1</v>
      </c>
      <c r="BMW22" t="n">
        <v>0.2</v>
      </c>
      <c r="BMX22" t="n">
        <v>-0.1</v>
      </c>
      <c r="BMY22" t="n">
        <v>0.1</v>
      </c>
      <c r="BMZ22" t="n">
        <v>0.1</v>
      </c>
      <c r="BNA22" t="n">
        <v>0.1</v>
      </c>
      <c r="BNB22" t="n">
        <v>0.1</v>
      </c>
      <c r="BNC22" t="n">
        <v>0.4</v>
      </c>
      <c r="BND22" t="n">
        <v>0.1</v>
      </c>
      <c r="BNE22" t="n">
        <v>0.1</v>
      </c>
      <c r="BNF22" t="n">
        <v>0.1</v>
      </c>
      <c r="BNG22" t="n">
        <v>0.1</v>
      </c>
      <c r="BNH22" t="n">
        <v>0.1</v>
      </c>
      <c r="BNI22" t="n">
        <v>0.25</v>
      </c>
      <c r="BNJ22" t="n">
        <v>0.1</v>
      </c>
      <c r="BNK22" t="n">
        <v>0.25</v>
      </c>
      <c r="BNL22" t="n">
        <v>0.1</v>
      </c>
      <c r="BNM22" t="n">
        <v>0.2</v>
      </c>
      <c r="BNN22" t="n">
        <v>0.1</v>
      </c>
      <c r="BNO22" t="n">
        <v>0.1</v>
      </c>
      <c r="BNP22" t="n">
        <v>0.25</v>
      </c>
      <c r="BNQ22" t="n">
        <v>0.1</v>
      </c>
      <c r="BNR22" t="n">
        <v>0.1</v>
      </c>
      <c r="BNS22" t="n">
        <v>0.1</v>
      </c>
      <c r="BNT22" t="n">
        <v>0.25</v>
      </c>
      <c r="BNU22" t="n">
        <v>0.2</v>
      </c>
      <c r="BNV22" t="n">
        <v>0.25</v>
      </c>
      <c r="BNW22" t="n">
        <v>0.25</v>
      </c>
      <c r="BNX22" t="n">
        <v>0.1</v>
      </c>
      <c r="BNY22" t="n">
        <v>0.2</v>
      </c>
      <c r="BNZ22" t="n">
        <v>0.25</v>
      </c>
      <c r="BOA22" t="n">
        <v>0.1</v>
      </c>
      <c r="BOB22" t="n">
        <v>0.2</v>
      </c>
      <c r="BOC22" t="n">
        <v>0.1</v>
      </c>
      <c r="BOD22" t="n">
        <v>0.4</v>
      </c>
      <c r="BOE22" t="n">
        <v>-0.1</v>
      </c>
      <c r="BOF22" t="n">
        <v>0.1</v>
      </c>
      <c r="BOG22" t="n">
        <v>0.1</v>
      </c>
      <c r="BOH22" t="n">
        <v>0.2</v>
      </c>
      <c r="BOI22" t="n">
        <v>0.2</v>
      </c>
      <c r="BOJ22" t="n">
        <v>0.2</v>
      </c>
      <c r="BOK22" t="n">
        <v>0.2</v>
      </c>
      <c r="BOL22" t="n">
        <v>0.1</v>
      </c>
      <c r="BOM22" t="n">
        <v>0.25</v>
      </c>
      <c r="BON22" t="n">
        <v>0.1</v>
      </c>
      <c r="BOO22" t="n">
        <v>0.2</v>
      </c>
      <c r="BOP22" t="n">
        <v>0.25</v>
      </c>
      <c r="BOQ22" t="n">
        <v>0.2</v>
      </c>
      <c r="BOR22" t="n">
        <v>0.1</v>
      </c>
      <c r="BOS22" t="n">
        <v>0.25</v>
      </c>
      <c r="BOT22" t="n">
        <v>0.25</v>
      </c>
      <c r="BOU22" t="n">
        <v>-0.1</v>
      </c>
      <c r="BOV22" t="n">
        <v>0.1</v>
      </c>
      <c r="BOW22" t="n">
        <v>-0.1</v>
      </c>
      <c r="BOX22" t="n">
        <v>0.2</v>
      </c>
      <c r="BOY22" t="n">
        <v>0.2</v>
      </c>
      <c r="BOZ22" t="n">
        <v>0.1</v>
      </c>
      <c r="BPA22" t="n">
        <v>0.25</v>
      </c>
      <c r="BPB22" t="n">
        <v>0.1</v>
      </c>
      <c r="BPC22" t="n">
        <v>0.1</v>
      </c>
      <c r="BPD22" t="n">
        <v>0.2</v>
      </c>
      <c r="BPE22" t="n">
        <v>0.2</v>
      </c>
      <c r="BPF22" t="n">
        <v>-0.3</v>
      </c>
      <c r="BPG22" t="n">
        <v>0.4</v>
      </c>
      <c r="BPH22" t="n">
        <v>0.2</v>
      </c>
      <c r="BPI22" t="n">
        <v>0.2</v>
      </c>
      <c r="BPJ22" t="n">
        <v>0.1</v>
      </c>
      <c r="BPK22" t="n">
        <v>0.2</v>
      </c>
      <c r="BPL22" t="n">
        <v>-0.3</v>
      </c>
      <c r="BPM22" t="n">
        <v>0.1</v>
      </c>
      <c r="BPN22" t="n">
        <v>0.1</v>
      </c>
      <c r="BPO22" t="n">
        <v>0.1</v>
      </c>
      <c r="BPP22" t="n">
        <v>0.2</v>
      </c>
      <c r="BPQ22" t="n">
        <v>-0.1</v>
      </c>
      <c r="BPR22" t="n">
        <v>-0.1</v>
      </c>
      <c r="BPS22" t="n">
        <v>0.2</v>
      </c>
      <c r="BPT22" t="n">
        <v>0.1</v>
      </c>
      <c r="BPU22" t="n">
        <v>0.1</v>
      </c>
      <c r="BPV22" t="n">
        <v>0.1</v>
      </c>
      <c r="BPW22" t="n">
        <v>0.25</v>
      </c>
      <c r="BPX22" t="n">
        <v>-0.1</v>
      </c>
      <c r="BPY22" t="n">
        <v>0.1</v>
      </c>
      <c r="BPZ22" t="n">
        <v>-0.1</v>
      </c>
      <c r="BQA22" t="n">
        <v>-0.1</v>
      </c>
      <c r="BQB22" t="n">
        <v>0.1</v>
      </c>
      <c r="BQC22" t="n">
        <v>-0.1</v>
      </c>
      <c r="BQD22" t="n">
        <v>0.25</v>
      </c>
      <c r="BQE22" t="n">
        <v>0.1</v>
      </c>
      <c r="BQF22" t="n">
        <v>0.2</v>
      </c>
      <c r="BQG22" t="n">
        <v>0.1</v>
      </c>
      <c r="BQH22" t="n">
        <v>0.2</v>
      </c>
      <c r="BQI22" t="n">
        <v>0.2</v>
      </c>
      <c r="BQJ22" t="n">
        <v>-0.1</v>
      </c>
      <c r="BQK22" t="n">
        <v>-0.1</v>
      </c>
      <c r="BQL22" t="n">
        <v>0.1</v>
      </c>
      <c r="BQM22" t="n">
        <v>0.25</v>
      </c>
      <c r="BQN22" t="n">
        <v>-0.1</v>
      </c>
      <c r="BQO22" t="n">
        <v>-0.1</v>
      </c>
      <c r="BQP22" t="n">
        <v>0.25</v>
      </c>
      <c r="BQQ22" t="n">
        <v>0.1</v>
      </c>
      <c r="BQR22" t="n">
        <v>-0.1</v>
      </c>
      <c r="BQS22" t="n">
        <v>0.1</v>
      </c>
      <c r="BQT22" t="n">
        <v>0.1</v>
      </c>
      <c r="BQU22" t="n">
        <v>-0.1</v>
      </c>
      <c r="BQV22" t="n">
        <v>-0.1</v>
      </c>
      <c r="BQW22" t="n">
        <v>0.1</v>
      </c>
      <c r="BQX22" t="n">
        <v>0.1</v>
      </c>
      <c r="BQY22" t="n">
        <v>0.25</v>
      </c>
      <c r="BQZ22" t="n">
        <v>0.2</v>
      </c>
      <c r="BRA22" t="n">
        <v>0.1</v>
      </c>
      <c r="BRB22" t="n">
        <v>0.1</v>
      </c>
      <c r="BRC22" t="n">
        <v>0.1</v>
      </c>
      <c r="BRD22" t="n">
        <v>0.1</v>
      </c>
      <c r="BRE22" t="n">
        <v>0.1</v>
      </c>
      <c r="BRF22" t="n">
        <v>0.25</v>
      </c>
      <c r="BRG22" t="n">
        <v>0.1</v>
      </c>
      <c r="BRH22" t="n">
        <v>0.2</v>
      </c>
      <c r="BRI22" t="n">
        <v>0.1</v>
      </c>
      <c r="BRJ22" t="n">
        <v>0.1</v>
      </c>
      <c r="BRK22" t="n">
        <v>0.2</v>
      </c>
      <c r="BRL22" t="n">
        <v>0.1</v>
      </c>
      <c r="BRM22" t="n">
        <v>0.4</v>
      </c>
      <c r="BRN22" t="n">
        <v>0.1</v>
      </c>
      <c r="BRO22" t="n">
        <v>0.1</v>
      </c>
      <c r="BRP22" t="n">
        <v>0.1</v>
      </c>
      <c r="BRQ22" t="n">
        <v>-0.3</v>
      </c>
      <c r="BRR22" t="n">
        <v>0.1</v>
      </c>
      <c r="BRS22" t="n">
        <v>0.1</v>
      </c>
      <c r="BRT22" t="n">
        <v>0.1</v>
      </c>
      <c r="BRU22" t="n">
        <v>0.1</v>
      </c>
      <c r="BRV22" t="n">
        <v>0.2</v>
      </c>
      <c r="BRW22" t="n">
        <v>0.4</v>
      </c>
      <c r="BRX22" t="n">
        <v>0.1</v>
      </c>
      <c r="BRY22" t="n">
        <v>0.2</v>
      </c>
      <c r="BRZ22" t="n">
        <v>0.1</v>
      </c>
      <c r="BSA22" t="n">
        <v>0.25</v>
      </c>
      <c r="BSB22" t="n">
        <v>0.2</v>
      </c>
      <c r="BSC22" t="n">
        <v>0.25</v>
      </c>
      <c r="BSD22" t="n">
        <v>0.2</v>
      </c>
      <c r="BSE22" t="n">
        <v>0.2</v>
      </c>
      <c r="BSF22" t="n">
        <v>0.1</v>
      </c>
      <c r="BSG22" t="n">
        <v>-0.1</v>
      </c>
      <c r="BSH22" t="n">
        <v>0.1</v>
      </c>
      <c r="BSI22" t="n">
        <v>0.1</v>
      </c>
      <c r="BSJ22" t="n">
        <v>0.2</v>
      </c>
      <c r="BSK22" t="n">
        <v>0.2</v>
      </c>
      <c r="BSL22" t="n">
        <v>0.1</v>
      </c>
      <c r="BSM22" t="n">
        <v>0.1</v>
      </c>
      <c r="BSN22" t="n">
        <v>0.1</v>
      </c>
      <c r="BSO22" t="n">
        <v>0.2</v>
      </c>
      <c r="BSP22" t="n">
        <v>-0.1</v>
      </c>
      <c r="BSQ22" t="n">
        <v>0.2</v>
      </c>
      <c r="BSR22" t="n">
        <v>0.4</v>
      </c>
      <c r="BSS22" t="n">
        <v>0.1</v>
      </c>
      <c r="BST22" t="n">
        <v>0.1</v>
      </c>
      <c r="BSU22" t="n">
        <v>0.1</v>
      </c>
      <c r="BSV22" t="n">
        <v>0.2</v>
      </c>
      <c r="BSW22" t="n">
        <v>0.1</v>
      </c>
      <c r="BSX22" t="n">
        <v>0.1</v>
      </c>
      <c r="BSY22" t="n">
        <v>-0.1</v>
      </c>
      <c r="BSZ22" t="n">
        <v>0.1</v>
      </c>
      <c r="BTA22" t="n">
        <v>0.1</v>
      </c>
      <c r="BTB22" t="n">
        <v>0.2</v>
      </c>
      <c r="BTC22" t="n">
        <v>0.2</v>
      </c>
      <c r="BTD22" t="n">
        <v>0.1</v>
      </c>
      <c r="BTE22" t="n">
        <v>0.1</v>
      </c>
      <c r="BTF22" t="n">
        <v>0.2</v>
      </c>
      <c r="BTG22" t="n">
        <v>0.2</v>
      </c>
      <c r="BTH22" t="n">
        <v>0.2</v>
      </c>
      <c r="BTI22" t="n">
        <v>0.1</v>
      </c>
      <c r="BTJ22" t="n">
        <v>0.1</v>
      </c>
      <c r="BTK22" t="n">
        <v>0.1</v>
      </c>
      <c r="BTL22" t="n">
        <v>0.2</v>
      </c>
      <c r="BTM22" t="n">
        <v>-0.1</v>
      </c>
      <c r="BTN22" t="n">
        <v>0.1</v>
      </c>
      <c r="BTO22" t="n">
        <v>0.1</v>
      </c>
      <c r="BTP22" t="n">
        <v>0.2</v>
      </c>
      <c r="BTQ22" t="n">
        <v>0.1</v>
      </c>
      <c r="BTR22" t="n">
        <v>-0.3</v>
      </c>
      <c r="BTS22" t="n">
        <v>-0.1</v>
      </c>
      <c r="BTT22" t="n">
        <v>0.1</v>
      </c>
      <c r="BTU22" t="n">
        <v>0.1</v>
      </c>
      <c r="BTV22" t="n">
        <v>-0.3</v>
      </c>
      <c r="BTW22" t="n">
        <v>-0.1</v>
      </c>
      <c r="BTX22" t="n">
        <v>0.2</v>
      </c>
      <c r="BTY22" t="n">
        <v>0.25</v>
      </c>
      <c r="BTZ22" t="n">
        <v>0.1</v>
      </c>
      <c r="BUA22" t="n">
        <v>0.1</v>
      </c>
      <c r="BUB22" t="n">
        <v>0.1</v>
      </c>
      <c r="BUC22" t="n">
        <v>0.1</v>
      </c>
      <c r="BUD22" t="n">
        <v>0.25</v>
      </c>
      <c r="BUE22" t="n">
        <v>0.2</v>
      </c>
      <c r="BUF22" t="n">
        <v>0.1</v>
      </c>
      <c r="BUG22" t="n">
        <v>-0.3</v>
      </c>
      <c r="BUH22" t="n">
        <v>0.1</v>
      </c>
      <c r="BUI22" t="n">
        <v>0.1</v>
      </c>
      <c r="BUJ22" t="n">
        <v>0.1</v>
      </c>
      <c r="BUK22" t="n">
        <v>-0.1</v>
      </c>
      <c r="BUL22" t="n">
        <v>0.1</v>
      </c>
      <c r="BUM22" t="n">
        <v>-0.1</v>
      </c>
      <c r="BUN22" t="n">
        <v>-0.1</v>
      </c>
      <c r="BUO22" t="n">
        <v>0.1</v>
      </c>
      <c r="BUP22" t="n">
        <v>0.2</v>
      </c>
      <c r="BUQ22" t="n">
        <v>0.1</v>
      </c>
      <c r="BUR22" t="n">
        <v>0.2</v>
      </c>
      <c r="BUS22" t="n">
        <v>0.25</v>
      </c>
      <c r="BUT22" t="n">
        <v>0.25</v>
      </c>
      <c r="BUU22" t="n">
        <v>0.2</v>
      </c>
      <c r="BUV22" t="n">
        <v>0.2</v>
      </c>
      <c r="BUW22" t="n">
        <v>0.1</v>
      </c>
      <c r="BUX22" t="n">
        <v>0.25</v>
      </c>
      <c r="BUY22" t="n">
        <v>0.2</v>
      </c>
      <c r="BUZ22" t="n">
        <v>0.1</v>
      </c>
      <c r="BVA22" t="n">
        <v>0.2</v>
      </c>
      <c r="BVB22" t="n">
        <v>-0.1</v>
      </c>
      <c r="BVC22" t="n">
        <v>0.4</v>
      </c>
      <c r="BVD22" t="n">
        <v>0.25</v>
      </c>
      <c r="BVE22" t="n">
        <v>-0.1</v>
      </c>
      <c r="BVF22" t="n">
        <v>0.1</v>
      </c>
      <c r="BVG22" t="n">
        <v>0.1</v>
      </c>
      <c r="BVH22" t="n">
        <v>0.2</v>
      </c>
      <c r="BVI22" t="n">
        <v>0.4</v>
      </c>
      <c r="BVJ22" t="n">
        <v>-0.1</v>
      </c>
      <c r="BVK22" t="n">
        <v>0.2</v>
      </c>
      <c r="BVL22" t="n">
        <v>0.2</v>
      </c>
      <c r="BVM22" t="n">
        <v>0.2</v>
      </c>
      <c r="BVN22" t="n">
        <v>0.2</v>
      </c>
      <c r="BVO22" t="n">
        <v>0.1</v>
      </c>
      <c r="BVP22" t="n">
        <v>0.2</v>
      </c>
      <c r="BVQ22" t="n">
        <v>0.2</v>
      </c>
      <c r="BVR22" t="n">
        <v>0.2</v>
      </c>
      <c r="BVS22" t="n">
        <v>0.1</v>
      </c>
      <c r="BVT22" t="n">
        <v>0.1</v>
      </c>
      <c r="BVU22" t="n">
        <v>0.2</v>
      </c>
      <c r="BVV22" t="n">
        <v>0.1</v>
      </c>
      <c r="BVW22" t="n">
        <v>0.1</v>
      </c>
      <c r="BVX22" t="n">
        <v>0.2</v>
      </c>
      <c r="BVY22" t="n">
        <v>-0.3</v>
      </c>
      <c r="BVZ22" t="n">
        <v>0.1</v>
      </c>
      <c r="BWA22" t="n">
        <v>0.2</v>
      </c>
      <c r="BWB22" t="n">
        <v>0.2</v>
      </c>
      <c r="BWC22" t="n">
        <v>0.25</v>
      </c>
      <c r="BWD22" t="n">
        <v>0.2</v>
      </c>
      <c r="BWE22" t="n">
        <v>0.1</v>
      </c>
      <c r="BWF22" t="n">
        <v>0.2</v>
      </c>
      <c r="BWG22" t="n">
        <v>-0.1</v>
      </c>
      <c r="BWH22" t="n">
        <v>0.2</v>
      </c>
      <c r="BWI22" t="n">
        <v>0.2</v>
      </c>
      <c r="BWJ22" t="n">
        <v>0.1</v>
      </c>
      <c r="BWK22" t="n">
        <v>-0.1</v>
      </c>
      <c r="BWL22" t="n">
        <v>0.1</v>
      </c>
      <c r="BWM22" t="n">
        <v>0.4</v>
      </c>
      <c r="BWN22" t="n">
        <v>0.1</v>
      </c>
      <c r="BWO22" t="n">
        <v>0.1</v>
      </c>
      <c r="BWP22" t="n">
        <v>0.1</v>
      </c>
      <c r="BWQ22" t="n">
        <v>0.1</v>
      </c>
      <c r="BWR22" t="n">
        <v>0.2</v>
      </c>
      <c r="BWS22" t="n">
        <v>-0.1</v>
      </c>
      <c r="BWT22" t="n">
        <v>0.2</v>
      </c>
      <c r="BWU22" t="n">
        <v>0.1</v>
      </c>
      <c r="BWV22" t="n">
        <v>0.25</v>
      </c>
      <c r="BWW22" t="n">
        <v>0.1</v>
      </c>
      <c r="BWX22" t="n">
        <v>0.1</v>
      </c>
      <c r="BWY22" t="n">
        <v>0.1</v>
      </c>
      <c r="BWZ22" t="n">
        <v>0.2</v>
      </c>
      <c r="BXA22" t="n">
        <v>0.1</v>
      </c>
      <c r="BXB22" t="n">
        <v>0.2</v>
      </c>
      <c r="BXC22" t="n">
        <v>0.2</v>
      </c>
      <c r="BXD22" t="n">
        <v>-0.1</v>
      </c>
      <c r="BXE22" t="n">
        <v>0.2</v>
      </c>
      <c r="BXF22" t="n">
        <v>0.1</v>
      </c>
      <c r="BXG22" t="n">
        <v>0.1</v>
      </c>
      <c r="BXH22" t="n">
        <v>0.4</v>
      </c>
      <c r="BXI22" t="n">
        <v>0.1</v>
      </c>
      <c r="BXJ22" t="n">
        <v>-0.1</v>
      </c>
      <c r="BXK22" t="n">
        <v>0.1</v>
      </c>
      <c r="BXL22" t="n">
        <v>0.2</v>
      </c>
      <c r="BXM22" t="n">
        <v>-0.1</v>
      </c>
      <c r="BXN22" t="n">
        <v>0.1</v>
      </c>
      <c r="BXO22" t="n">
        <v>0.2</v>
      </c>
      <c r="BXP22" t="n">
        <v>0.1</v>
      </c>
      <c r="BXQ22" t="n">
        <v>-0.1</v>
      </c>
      <c r="BXR22" t="n">
        <v>-0.1</v>
      </c>
      <c r="BXS22" t="n">
        <v>0.2</v>
      </c>
      <c r="BXT22" t="n">
        <v>0.2</v>
      </c>
      <c r="BXU22" t="n">
        <v>0.2</v>
      </c>
      <c r="BXV22" t="n">
        <v>0.2</v>
      </c>
      <c r="BXW22" t="n">
        <v>-0.1</v>
      </c>
      <c r="BXX22" t="n">
        <v>0.1</v>
      </c>
      <c r="BXY22" t="n">
        <v>-0.1</v>
      </c>
      <c r="BXZ22" t="n">
        <v>0.2</v>
      </c>
      <c r="BYA22" t="n">
        <v>-0.1</v>
      </c>
      <c r="BYB22" t="n">
        <v>0.2</v>
      </c>
      <c r="BYC22" t="n">
        <v>0.2</v>
      </c>
      <c r="BYD22" t="n">
        <v>0.2</v>
      </c>
      <c r="BYE22" t="n">
        <v>0.2</v>
      </c>
      <c r="BYF22" t="n">
        <v>0.1</v>
      </c>
      <c r="BYG22" t="n">
        <v>-0.1</v>
      </c>
      <c r="BYH22" t="n">
        <v>0.2</v>
      </c>
      <c r="BYI22" t="n">
        <v>0.2</v>
      </c>
      <c r="BYJ22" t="n">
        <v>0.1</v>
      </c>
      <c r="BYK22" t="n">
        <v>0.2</v>
      </c>
      <c r="BYL22" t="n">
        <v>0.1</v>
      </c>
      <c r="BYM22" t="n">
        <v>0.1</v>
      </c>
      <c r="BYN22" t="n">
        <v>0.2</v>
      </c>
      <c r="BYO22" t="n">
        <v>0.1</v>
      </c>
      <c r="BYP22" t="n">
        <v>0.25</v>
      </c>
      <c r="BYQ22" t="n">
        <v>0.2</v>
      </c>
      <c r="BYR22" t="n">
        <v>0.1</v>
      </c>
      <c r="BYS22" t="n">
        <v>0.25</v>
      </c>
      <c r="BYT22" t="n">
        <v>-0.1</v>
      </c>
      <c r="BYU22" t="n">
        <v>0.1</v>
      </c>
      <c r="BYV22" t="n">
        <v>0.2</v>
      </c>
      <c r="BYW22" t="n">
        <v>0.2</v>
      </c>
      <c r="BYX22" t="n">
        <v>0.1</v>
      </c>
      <c r="BYY22" t="n">
        <v>0.1</v>
      </c>
      <c r="BYZ22" t="n">
        <v>0.1</v>
      </c>
      <c r="BZA22" t="n">
        <v>-0.1</v>
      </c>
      <c r="BZB22" t="n">
        <v>0.1</v>
      </c>
      <c r="BZC22" t="n">
        <v>-0.1</v>
      </c>
      <c r="BZD22" t="n">
        <v>-0.1</v>
      </c>
      <c r="BZE22" t="n">
        <v>0.1</v>
      </c>
      <c r="BZF22" t="n">
        <v>0.1</v>
      </c>
      <c r="BZG22" t="n">
        <v>0.1</v>
      </c>
      <c r="BZH22" t="n">
        <v>-0.3</v>
      </c>
      <c r="BZI22" t="n">
        <v>0.1</v>
      </c>
      <c r="BZJ22" t="n">
        <v>0.2</v>
      </c>
      <c r="BZK22" t="n">
        <v>-0.3</v>
      </c>
      <c r="BZL22" t="n">
        <v>0.1</v>
      </c>
      <c r="BZM22" t="n">
        <v>0.1</v>
      </c>
      <c r="BZN22" t="n">
        <v>0.1</v>
      </c>
      <c r="BZO22" t="n">
        <v>0.2</v>
      </c>
      <c r="BZP22" t="n">
        <v>0.1</v>
      </c>
      <c r="BZQ22" t="n">
        <v>0.2</v>
      </c>
      <c r="BZR22" t="n">
        <v>0.25</v>
      </c>
      <c r="BZS22" t="n">
        <v>0.1</v>
      </c>
      <c r="BZT22" t="n">
        <v>0.25</v>
      </c>
      <c r="BZU22" t="n">
        <v>-0.1</v>
      </c>
      <c r="BZV22" t="n">
        <v>0.2</v>
      </c>
      <c r="BZW22" t="n">
        <v>0.1</v>
      </c>
      <c r="BZX22" t="n">
        <v>0.25</v>
      </c>
      <c r="BZY22" t="n">
        <v>0.1</v>
      </c>
      <c r="BZZ22" t="n">
        <v>0.25</v>
      </c>
      <c r="CAA22" t="n">
        <v>0.1</v>
      </c>
      <c r="CAB22" t="n">
        <v>0.25</v>
      </c>
      <c r="CAC22" t="n">
        <v>0.25</v>
      </c>
      <c r="CAD22" t="n">
        <v>-0.1</v>
      </c>
      <c r="CAE22" t="n">
        <v>-0.3</v>
      </c>
      <c r="CAF22" t="n">
        <v>-0.1</v>
      </c>
      <c r="CAG22" t="n">
        <v>0.1</v>
      </c>
      <c r="CAH22" t="n">
        <v>0.25</v>
      </c>
      <c r="CAI22" t="n">
        <v>0.2</v>
      </c>
      <c r="CAJ22" t="n">
        <v>0.2</v>
      </c>
      <c r="CAK22" t="n">
        <v>-0.1</v>
      </c>
      <c r="CAL22" t="n">
        <v>0.2</v>
      </c>
      <c r="CAM22" t="n">
        <v>0.1</v>
      </c>
      <c r="CAN22" t="n">
        <v>-0.1</v>
      </c>
      <c r="CAO22" t="n">
        <v>0.2</v>
      </c>
      <c r="CAP22" t="n">
        <v>0.1</v>
      </c>
      <c r="CAQ22" t="n">
        <v>0.1</v>
      </c>
      <c r="CAR22" t="n">
        <v>0.25</v>
      </c>
      <c r="CAS22" t="n">
        <v>0.2</v>
      </c>
      <c r="CAT22" t="n">
        <v>0.1</v>
      </c>
      <c r="CAU22" t="n">
        <v>0.2</v>
      </c>
      <c r="CAV22" t="n">
        <v>0.2</v>
      </c>
      <c r="CAW22" t="n">
        <v>0.2</v>
      </c>
      <c r="CAX22" t="n">
        <v>0.2</v>
      </c>
      <c r="CAY22" t="n">
        <v>0.1</v>
      </c>
      <c r="CAZ22" t="n">
        <v>0.2</v>
      </c>
      <c r="CBA22" t="n">
        <v>0.2</v>
      </c>
      <c r="CBB22" t="n">
        <v>0.1</v>
      </c>
      <c r="CBC22" t="n">
        <v>-0.1</v>
      </c>
      <c r="CBD22" t="n">
        <v>0.2</v>
      </c>
      <c r="CBE22" t="n">
        <v>0.2</v>
      </c>
      <c r="CBF22" t="n">
        <v>0.2</v>
      </c>
      <c r="CBG22" t="n">
        <v>0.2</v>
      </c>
      <c r="CBH22" t="n">
        <v>-0.3</v>
      </c>
      <c r="CBI22" t="n">
        <v>-0.1</v>
      </c>
      <c r="CBJ22" t="n">
        <v>0.25</v>
      </c>
      <c r="CBK22" t="n">
        <v>0.1</v>
      </c>
      <c r="CBL22" t="n">
        <v>0.1</v>
      </c>
      <c r="CBM22" t="n">
        <v>0.1</v>
      </c>
      <c r="CBN22" t="n">
        <v>0.1</v>
      </c>
      <c r="CBO22" t="n">
        <v>0.2</v>
      </c>
      <c r="CBP22" t="n">
        <v>0.1</v>
      </c>
      <c r="CBQ22" t="n">
        <v>0.2</v>
      </c>
      <c r="CBR22" t="n">
        <v>0.1</v>
      </c>
      <c r="CBS22" t="n">
        <v>0.2</v>
      </c>
      <c r="CBT22" t="n">
        <v>-0.1</v>
      </c>
      <c r="CBU22" t="n">
        <v>-0.1</v>
      </c>
      <c r="CBV22" t="n">
        <v>0.25</v>
      </c>
      <c r="CBW22" t="n">
        <v>0.2</v>
      </c>
      <c r="CBX22" t="n">
        <v>0.2</v>
      </c>
      <c r="CBY22" t="n">
        <v>0.1</v>
      </c>
      <c r="CBZ22" t="n">
        <v>0.25</v>
      </c>
      <c r="CCA22" t="n">
        <v>0.2</v>
      </c>
      <c r="CCB22" t="n">
        <v>0.2</v>
      </c>
      <c r="CCC22" t="n">
        <v>-0.1</v>
      </c>
      <c r="CCD22" t="n">
        <v>0.2</v>
      </c>
      <c r="CCE22" t="n">
        <v>0.1</v>
      </c>
      <c r="CCF22" t="n">
        <v>0.2</v>
      </c>
      <c r="CCG22" t="n">
        <v>0.25</v>
      </c>
      <c r="CCH22" t="n">
        <v>0.4</v>
      </c>
      <c r="CCI22" t="n">
        <v>-0.3</v>
      </c>
      <c r="CCJ22" t="n">
        <v>-0.1</v>
      </c>
      <c r="CCK22" t="n">
        <v>0.1</v>
      </c>
      <c r="CCL22" t="n">
        <v>0.25</v>
      </c>
      <c r="CCM22" t="n">
        <v>0.1</v>
      </c>
      <c r="CCN22" t="n">
        <v>0.1</v>
      </c>
      <c r="CCO22" t="n">
        <v>0.2</v>
      </c>
      <c r="CCP22" t="n">
        <v>0.2</v>
      </c>
      <c r="CCQ22" t="n">
        <v>0.1</v>
      </c>
      <c r="CCR22" t="n">
        <v>0.4</v>
      </c>
      <c r="CCS22" t="n">
        <v>0.1</v>
      </c>
      <c r="CCT22" t="n">
        <v>0.1</v>
      </c>
      <c r="CCU22" t="n">
        <v>0.2</v>
      </c>
      <c r="CCV22" t="n">
        <v>0.2</v>
      </c>
      <c r="CCW22" t="n">
        <v>0.1</v>
      </c>
      <c r="CCX22" t="n">
        <v>0.1</v>
      </c>
      <c r="CCY22" t="n">
        <v>0.1</v>
      </c>
      <c r="CCZ22" t="n">
        <v>-0.1</v>
      </c>
      <c r="CDA22" t="n">
        <v>0.2</v>
      </c>
      <c r="CDB22" t="n">
        <v>0.1</v>
      </c>
      <c r="CDC22" t="n">
        <v>0.25</v>
      </c>
      <c r="CDD22" t="n">
        <v>0.1</v>
      </c>
      <c r="CDE22" t="n">
        <v>-0.1</v>
      </c>
      <c r="CDF22" t="n">
        <v>0.2</v>
      </c>
      <c r="CDG22" t="n">
        <v>0.2</v>
      </c>
      <c r="CDH22" t="n">
        <v>0.25</v>
      </c>
      <c r="CDI22" t="n">
        <v>0.2</v>
      </c>
      <c r="CDJ22" t="n">
        <v>0.1</v>
      </c>
      <c r="CDK22" t="n">
        <v>-0.1</v>
      </c>
      <c r="CDL22" t="n">
        <v>0.25</v>
      </c>
      <c r="CDM22" t="n">
        <v>0.4</v>
      </c>
      <c r="CDN22" t="n">
        <v>0.2</v>
      </c>
      <c r="CDO22" t="n">
        <v>0.1</v>
      </c>
      <c r="CDP22" t="n">
        <v>0.1</v>
      </c>
      <c r="CDQ22" t="n">
        <v>-0.1</v>
      </c>
      <c r="CDR22" t="n">
        <v>0.25</v>
      </c>
      <c r="CDS22" t="n">
        <v>0.4</v>
      </c>
      <c r="CDT22" t="n">
        <v>0.1</v>
      </c>
      <c r="CDU22" t="n">
        <v>0.1</v>
      </c>
      <c r="CDV22" t="n">
        <v>0.25</v>
      </c>
      <c r="CDW22" t="n">
        <v>0.1</v>
      </c>
      <c r="CDX22" t="n">
        <v>0.25</v>
      </c>
      <c r="CDY22" t="n">
        <v>0.2</v>
      </c>
      <c r="CDZ22" t="n">
        <v>0.2</v>
      </c>
      <c r="CEA22" t="n">
        <v>-0.1</v>
      </c>
      <c r="CEB22" t="n">
        <v>0.1</v>
      </c>
      <c r="CEC22" t="n">
        <v>-0.1</v>
      </c>
      <c r="CED22" t="n">
        <v>0.2</v>
      </c>
      <c r="CEE22" t="n">
        <v>-0.1</v>
      </c>
      <c r="CEF22" t="n">
        <v>0.1</v>
      </c>
      <c r="CEG22" t="n">
        <v>0.2</v>
      </c>
      <c r="CEH22" t="n">
        <v>0.2</v>
      </c>
      <c r="CEI22" t="n">
        <v>0.1</v>
      </c>
      <c r="CEJ22" t="n">
        <v>0.1</v>
      </c>
      <c r="CEK22" t="n">
        <v>0.1</v>
      </c>
      <c r="CEL22" t="n">
        <v>0.1</v>
      </c>
      <c r="CEM22" t="n">
        <v>0.1</v>
      </c>
      <c r="CEN22" t="n">
        <v>0.1</v>
      </c>
      <c r="CEO22" t="n">
        <v>0.1</v>
      </c>
      <c r="CEP22" t="n">
        <v>0.2</v>
      </c>
      <c r="CEQ22" t="n">
        <v>0.1</v>
      </c>
      <c r="CER22" t="n">
        <v>0.2</v>
      </c>
      <c r="CES22" t="n">
        <v>-0.1</v>
      </c>
      <c r="CET22" t="n">
        <v>0.2</v>
      </c>
      <c r="CEU22" t="n">
        <v>0.2</v>
      </c>
      <c r="CEV22" t="n">
        <v>0.1</v>
      </c>
      <c r="CEW22" t="n">
        <v>-0.1</v>
      </c>
      <c r="CEX22" t="n">
        <v>-0.3</v>
      </c>
      <c r="CEY22" t="n">
        <v>-0.1</v>
      </c>
      <c r="CEZ22" t="n">
        <v>0.1</v>
      </c>
      <c r="CFA22" t="n">
        <v>0.2</v>
      </c>
      <c r="CFB22" t="n">
        <v>0.1</v>
      </c>
      <c r="CFC22" t="n">
        <v>-0.1</v>
      </c>
      <c r="CFD22" t="n">
        <v>0.2</v>
      </c>
      <c r="CFE22" t="n">
        <v>0.1</v>
      </c>
      <c r="CFF22" t="n">
        <v>0.1</v>
      </c>
      <c r="CFG22" t="n">
        <v>0.1</v>
      </c>
      <c r="CFH22" t="n">
        <v>-0.1</v>
      </c>
      <c r="CFI22" t="n">
        <v>0.2</v>
      </c>
      <c r="CFJ22" t="n">
        <v>0.25</v>
      </c>
      <c r="CFK22" t="n">
        <v>0.1</v>
      </c>
      <c r="CFL22" t="n">
        <v>0.2</v>
      </c>
      <c r="CFM22" t="n">
        <v>0.1</v>
      </c>
      <c r="CFN22" t="n">
        <v>-0.1</v>
      </c>
      <c r="CFO22" t="n">
        <v>0.1</v>
      </c>
      <c r="CFP22" t="n">
        <v>0.2</v>
      </c>
      <c r="CFQ22" t="n">
        <v>0.1</v>
      </c>
      <c r="CFR22" t="n">
        <v>0.2</v>
      </c>
      <c r="CFS22" t="n">
        <v>0.2</v>
      </c>
      <c r="CFT22" t="n">
        <v>0.25</v>
      </c>
      <c r="CFU22" t="n">
        <v>0.2</v>
      </c>
      <c r="CFV22" t="n">
        <v>0.1</v>
      </c>
      <c r="CFW22" t="n">
        <v>0.2</v>
      </c>
      <c r="CFX22" t="n">
        <v>0.2</v>
      </c>
      <c r="CFY22" t="n">
        <v>-0.1</v>
      </c>
      <c r="CFZ22" t="n">
        <v>0.2</v>
      </c>
      <c r="CGA22" t="n">
        <v>0.2</v>
      </c>
      <c r="CGB22" t="n">
        <v>0.2</v>
      </c>
      <c r="CGC22" t="n">
        <v>0.2</v>
      </c>
      <c r="CGD22" t="n">
        <v>0.1</v>
      </c>
      <c r="CGE22" t="n">
        <v>0.2</v>
      </c>
      <c r="CGF22" t="n">
        <v>0.1</v>
      </c>
      <c r="CGG22" t="n">
        <v>0.25</v>
      </c>
      <c r="CGH22" t="n">
        <v>0.2</v>
      </c>
      <c r="CGI22" t="n">
        <v>0.4</v>
      </c>
      <c r="CGJ22" t="n">
        <v>0.1</v>
      </c>
      <c r="CGK22" t="n">
        <v>0.1</v>
      </c>
      <c r="CGL22" t="n">
        <v>0.2</v>
      </c>
      <c r="CGM22" t="n">
        <v>0.2</v>
      </c>
      <c r="CGN22" t="n">
        <v>0.1</v>
      </c>
      <c r="CGO22" t="n">
        <v>0.2</v>
      </c>
      <c r="CGP22" t="n">
        <v>0.1</v>
      </c>
      <c r="CGQ22" t="n">
        <v>0.2</v>
      </c>
      <c r="CGR22" t="n">
        <v>0.1</v>
      </c>
      <c r="CGS22" t="n">
        <v>-0.1</v>
      </c>
      <c r="CGT22" t="n">
        <v>0.1</v>
      </c>
      <c r="CGU22" t="n">
        <v>0.4</v>
      </c>
      <c r="CGV22" t="n">
        <v>0.2</v>
      </c>
      <c r="CGW22" t="n">
        <v>0.1</v>
      </c>
      <c r="CGX22" t="n">
        <v>0.1</v>
      </c>
      <c r="CGY22" t="n">
        <v>-0.1</v>
      </c>
      <c r="CGZ22" t="n">
        <v>0.1</v>
      </c>
      <c r="CHA22" t="n">
        <v>0.1</v>
      </c>
      <c r="CHB22" t="n">
        <v>0.1</v>
      </c>
      <c r="CHC22" t="n">
        <v>0.1</v>
      </c>
      <c r="CHD22" t="n">
        <v>-0.1</v>
      </c>
      <c r="CHE22" t="n">
        <v>-0.1</v>
      </c>
      <c r="CHF22" t="n">
        <v>0.1</v>
      </c>
      <c r="CHG22" t="n">
        <v>0.1</v>
      </c>
      <c r="CHH22" t="n">
        <v>0.2</v>
      </c>
      <c r="CHI22" t="n">
        <v>-0.1</v>
      </c>
      <c r="CHJ22" t="n">
        <v>-0.1</v>
      </c>
      <c r="CHK22" t="n">
        <v>0.1</v>
      </c>
      <c r="CHL22" t="n">
        <v>0.1</v>
      </c>
      <c r="CHM22" t="n">
        <v>0.2</v>
      </c>
      <c r="CHN22" t="n">
        <v>0.2</v>
      </c>
      <c r="CHO22" t="n">
        <v>0.1</v>
      </c>
      <c r="CHP22" t="n">
        <v>0.25</v>
      </c>
      <c r="CHQ22" t="n">
        <v>0.1</v>
      </c>
      <c r="CHR22" t="n">
        <v>0.4</v>
      </c>
      <c r="CHS22" t="n">
        <v>-0.1</v>
      </c>
      <c r="CHT22" t="n">
        <v>-0.1</v>
      </c>
      <c r="CHU22" t="n">
        <v>0.25</v>
      </c>
      <c r="CHV22" t="n">
        <v>0.2</v>
      </c>
      <c r="CHW22" t="n">
        <v>0.2</v>
      </c>
      <c r="CHX22" t="n">
        <v>0.25</v>
      </c>
      <c r="CHY22" t="n">
        <v>0.2</v>
      </c>
      <c r="CHZ22" t="n">
        <v>0.1</v>
      </c>
      <c r="CIA22" t="n">
        <v>0.2</v>
      </c>
      <c r="CIB22" t="n">
        <v>0.1</v>
      </c>
      <c r="CIC22" t="n">
        <v>0.1</v>
      </c>
      <c r="CID22" t="n">
        <v>0.1</v>
      </c>
      <c r="CIE22" t="n">
        <v>-0.3</v>
      </c>
      <c r="CIF22" t="n">
        <v>0.2</v>
      </c>
      <c r="CIG22" t="n">
        <v>0.2</v>
      </c>
      <c r="CIH22" t="n">
        <v>0.2</v>
      </c>
      <c r="CII22" t="n">
        <v>-0.1</v>
      </c>
      <c r="CIJ22" t="n">
        <v>0.2</v>
      </c>
      <c r="CIK22" t="n">
        <v>0.1</v>
      </c>
      <c r="CIL22" t="n">
        <v>0.1</v>
      </c>
      <c r="CIM22" t="n">
        <v>-0.1</v>
      </c>
      <c r="CIN22" t="n">
        <v>0.4</v>
      </c>
      <c r="CIO22" t="n">
        <v>0.1</v>
      </c>
      <c r="CIP22" t="n">
        <v>0.1</v>
      </c>
      <c r="CIQ22" t="n">
        <v>-0.3</v>
      </c>
      <c r="CIR22" t="n">
        <v>0.2</v>
      </c>
      <c r="CIS22" t="n">
        <v>0.25</v>
      </c>
      <c r="CIT22" t="n">
        <v>0.2</v>
      </c>
      <c r="CIU22" t="n">
        <v>0.2</v>
      </c>
      <c r="CIV22" t="n">
        <v>-0.1</v>
      </c>
      <c r="CIW22" t="n">
        <v>0.1</v>
      </c>
      <c r="CIX22" t="n">
        <v>0.1</v>
      </c>
      <c r="CIY22" t="n">
        <v>0.1</v>
      </c>
      <c r="CIZ22" t="n">
        <v>0.2</v>
      </c>
      <c r="CJA22" t="n">
        <v>0.1</v>
      </c>
      <c r="CJB22" t="n">
        <v>0.1</v>
      </c>
      <c r="CJC22" t="n">
        <v>0.1</v>
      </c>
      <c r="CJD22" t="n">
        <v>0.1</v>
      </c>
      <c r="CJE22" t="n">
        <v>0.1</v>
      </c>
      <c r="CJF22" t="n">
        <v>0.1</v>
      </c>
      <c r="CJG22" t="n">
        <v>0.1</v>
      </c>
      <c r="CJH22" t="n">
        <v>0.2</v>
      </c>
      <c r="CJI22" t="n">
        <v>-0.1</v>
      </c>
      <c r="CJJ22" t="n">
        <v>-0.1</v>
      </c>
      <c r="CJK22" t="n">
        <v>-0.1</v>
      </c>
      <c r="CJL22" t="n">
        <v>-0.3</v>
      </c>
      <c r="CJM22" t="n">
        <v>0.2</v>
      </c>
      <c r="CJN22" t="n">
        <v>0.1</v>
      </c>
      <c r="CJO22" t="n">
        <v>0.2</v>
      </c>
      <c r="CJP22" t="n">
        <v>0.25</v>
      </c>
      <c r="CJQ22" t="n">
        <v>-0.1</v>
      </c>
      <c r="CJR22" t="n">
        <v>-0.1</v>
      </c>
      <c r="CJS22" t="n">
        <v>0.2</v>
      </c>
      <c r="CJT22" t="n">
        <v>0.2</v>
      </c>
      <c r="CJU22" t="n">
        <v>0.2</v>
      </c>
      <c r="CJV22" t="n">
        <v>0.1</v>
      </c>
      <c r="CJW22" t="n">
        <v>-0.1</v>
      </c>
      <c r="CJX22" t="n">
        <v>0.1</v>
      </c>
      <c r="CJY22" t="n">
        <v>0.2</v>
      </c>
      <c r="CJZ22" t="n">
        <v>0.1</v>
      </c>
      <c r="CKA22" t="n">
        <v>0.2</v>
      </c>
      <c r="CKB22" t="n">
        <v>0.1</v>
      </c>
      <c r="CKC22" t="n">
        <v>0.1</v>
      </c>
      <c r="CKD22" t="n">
        <v>0.2</v>
      </c>
      <c r="CKE22" t="n">
        <v>0.1</v>
      </c>
      <c r="CKF22" t="n">
        <v>0.1</v>
      </c>
      <c r="CKG22" t="n">
        <v>0.1</v>
      </c>
      <c r="CKH22" t="n">
        <v>0.1</v>
      </c>
      <c r="CKI22" t="n">
        <v>0.1</v>
      </c>
      <c r="CKJ22" t="n">
        <v>0.2</v>
      </c>
      <c r="CKK22" t="n">
        <v>0.1</v>
      </c>
      <c r="CKL22" t="n">
        <v>0.25</v>
      </c>
      <c r="CKM22" t="n">
        <v>0.1</v>
      </c>
      <c r="CKN22" t="n">
        <v>0.1</v>
      </c>
      <c r="CKO22" t="n">
        <v>0.1</v>
      </c>
      <c r="CKP22" t="n">
        <v>0.1</v>
      </c>
      <c r="CKQ22" t="n">
        <v>0.2</v>
      </c>
      <c r="CKR22" t="n">
        <v>0.1</v>
      </c>
      <c r="CKS22" t="n">
        <v>0.2</v>
      </c>
      <c r="CKT22" t="n">
        <v>0.1</v>
      </c>
      <c r="CKU22" t="n">
        <v>0.25</v>
      </c>
      <c r="CKV22" t="n">
        <v>0.1</v>
      </c>
      <c r="CKW22" t="n">
        <v>0.25</v>
      </c>
      <c r="CKX22" t="n">
        <v>0.1</v>
      </c>
      <c r="CKY22" t="n">
        <v>0.1</v>
      </c>
      <c r="CKZ22" t="n">
        <v>0.25</v>
      </c>
      <c r="CLA22" t="n">
        <v>0.1</v>
      </c>
      <c r="CLB22" t="n">
        <v>0.1</v>
      </c>
      <c r="CLC22" t="n">
        <v>0.2</v>
      </c>
      <c r="CLD22" t="n">
        <v>-0.1</v>
      </c>
      <c r="CLE22" t="n">
        <v>0.2</v>
      </c>
      <c r="CLF22" t="n">
        <v>0.2</v>
      </c>
      <c r="CLG22" t="n">
        <v>0.1</v>
      </c>
      <c r="CLH22" t="n">
        <v>0.1</v>
      </c>
      <c r="CLI22" t="n">
        <v>0.2</v>
      </c>
      <c r="CLJ22" t="n">
        <v>0.1</v>
      </c>
      <c r="CLK22" t="n">
        <v>0.2</v>
      </c>
      <c r="CLL22" t="n">
        <v>-0.1</v>
      </c>
      <c r="CLM22" t="n">
        <v>0.25</v>
      </c>
      <c r="CLN22" t="n">
        <v>0.2</v>
      </c>
      <c r="CLO22" t="n">
        <v>0.2</v>
      </c>
      <c r="CLP22" t="n">
        <v>0.1</v>
      </c>
      <c r="CLQ22" t="n">
        <v>0.1</v>
      </c>
      <c r="CLR22" t="n">
        <v>0.2</v>
      </c>
      <c r="CLS22" t="n">
        <v>0.2</v>
      </c>
      <c r="CLT22" t="n">
        <v>-0.1</v>
      </c>
      <c r="CLU22" t="n">
        <v>-0.1</v>
      </c>
      <c r="CLV22" t="n">
        <v>0.1</v>
      </c>
      <c r="CLW22" t="n">
        <v>0.1</v>
      </c>
      <c r="CLX22" t="n">
        <v>0.2</v>
      </c>
      <c r="CLY22" t="n">
        <v>0.1</v>
      </c>
      <c r="CLZ22" t="n">
        <v>0.1</v>
      </c>
      <c r="CMA22" t="n">
        <v>0.1</v>
      </c>
      <c r="CMB22" t="n">
        <v>0.2</v>
      </c>
      <c r="CMC22" t="n">
        <v>0.1</v>
      </c>
      <c r="CMD22" t="n">
        <v>0.2</v>
      </c>
      <c r="CME22" t="n">
        <v>0.25</v>
      </c>
      <c r="CMF22" t="n">
        <v>0.1</v>
      </c>
      <c r="CMG22" t="n">
        <v>0.2</v>
      </c>
      <c r="CMH22" t="n">
        <v>0.1</v>
      </c>
      <c r="CMI22" t="n">
        <v>0.2</v>
      </c>
      <c r="CMJ22" t="n">
        <v>0.2</v>
      </c>
      <c r="CMK22" t="n">
        <v>-0.1</v>
      </c>
      <c r="CML22" t="n">
        <v>-0.3</v>
      </c>
      <c r="CMM22" t="n">
        <v>-0.3</v>
      </c>
      <c r="CMN22" t="n">
        <v>0.1</v>
      </c>
      <c r="CMO22" t="n">
        <v>0.1</v>
      </c>
      <c r="CMP22" t="n">
        <v>0.1</v>
      </c>
      <c r="CMQ22" t="n">
        <v>0.2</v>
      </c>
      <c r="CMR22" t="n">
        <v>0.2</v>
      </c>
      <c r="CMS22" t="n">
        <v>-0.1</v>
      </c>
      <c r="CMT22" t="n">
        <v>-0.1</v>
      </c>
      <c r="CMU22" t="n">
        <v>0.1</v>
      </c>
      <c r="CMV22" t="n">
        <v>0.2</v>
      </c>
      <c r="CMW22" t="n">
        <v>0.1</v>
      </c>
      <c r="CMX22" t="n">
        <v>-0.1</v>
      </c>
      <c r="CMY22" t="n">
        <v>0.2</v>
      </c>
      <c r="CMZ22" t="n">
        <v>0.2</v>
      </c>
      <c r="CNA22" t="n">
        <v>0.1</v>
      </c>
      <c r="CNB22" t="n">
        <v>0.2</v>
      </c>
      <c r="CNC22" t="n">
        <v>-0.1</v>
      </c>
      <c r="CND22" t="n">
        <v>0.1</v>
      </c>
      <c r="CNE22" t="n">
        <v>0.2</v>
      </c>
      <c r="CNF22" t="n">
        <v>0.25</v>
      </c>
      <c r="CNG22" t="n">
        <v>0.4</v>
      </c>
      <c r="CNH22" t="n">
        <v>0.2</v>
      </c>
      <c r="CNI22" t="n">
        <v>0.2</v>
      </c>
      <c r="CNJ22" t="n">
        <v>0.2</v>
      </c>
      <c r="CNK22" t="n">
        <v>-0.1</v>
      </c>
      <c r="CNL22" t="n">
        <v>0.2</v>
      </c>
      <c r="CNM22" t="n">
        <v>0.2</v>
      </c>
      <c r="CNN22" t="n">
        <v>0.1</v>
      </c>
      <c r="CNO22" t="n">
        <v>0.2</v>
      </c>
      <c r="CNP22" t="n">
        <v>0.2</v>
      </c>
      <c r="CNQ22" t="n">
        <v>0.1</v>
      </c>
      <c r="CNR22" t="n">
        <v>0.1</v>
      </c>
      <c r="CNS22" t="n">
        <v>-0.1</v>
      </c>
      <c r="CNT22" t="n">
        <v>0.2</v>
      </c>
      <c r="CNU22" t="n">
        <v>0.1</v>
      </c>
      <c r="CNV22" t="n">
        <v>0.2</v>
      </c>
      <c r="CNW22" t="n">
        <v>0.1</v>
      </c>
      <c r="CNX22" t="n">
        <v>0.4</v>
      </c>
      <c r="CNY22" t="n">
        <v>0.1</v>
      </c>
      <c r="CNZ22" t="n">
        <v>0.1</v>
      </c>
      <c r="COA22" t="n">
        <v>0.1</v>
      </c>
      <c r="COB22" t="n">
        <v>-0.1</v>
      </c>
      <c r="COC22" t="n">
        <v>0.1</v>
      </c>
      <c r="COD22" t="n">
        <v>0.1</v>
      </c>
      <c r="COE22" t="n">
        <v>0.1</v>
      </c>
      <c r="COF22" t="n">
        <v>-0.3</v>
      </c>
      <c r="COG22" t="n">
        <v>0.25</v>
      </c>
      <c r="COH22" t="n">
        <v>0.2</v>
      </c>
      <c r="COI22" t="n">
        <v>0.1</v>
      </c>
      <c r="COJ22" t="n">
        <v>0.2</v>
      </c>
      <c r="COK22" t="n">
        <v>0.2</v>
      </c>
      <c r="COL22" t="n">
        <v>-0.1</v>
      </c>
      <c r="COM22" t="n">
        <v>0.2</v>
      </c>
      <c r="CON22" t="n">
        <v>0.1</v>
      </c>
      <c r="COO22" t="n">
        <v>0.1</v>
      </c>
      <c r="COP22" t="n">
        <v>-0.1</v>
      </c>
      <c r="COQ22" t="n">
        <v>0.2</v>
      </c>
      <c r="COR22" t="n">
        <v>0.2</v>
      </c>
      <c r="COS22" t="n">
        <v>0.25</v>
      </c>
      <c r="COT22" t="n">
        <v>-0.1</v>
      </c>
      <c r="COU22" t="n">
        <v>0.1</v>
      </c>
      <c r="COV22" t="n">
        <v>-0.1</v>
      </c>
      <c r="COW22" t="n">
        <v>0.1</v>
      </c>
      <c r="COX22" t="n">
        <v>0.25</v>
      </c>
      <c r="COY22" t="n">
        <v>0.25</v>
      </c>
      <c r="COZ22" t="n">
        <v>0.25</v>
      </c>
      <c r="CPA22" t="n">
        <v>0.1</v>
      </c>
      <c r="CPB22" t="n">
        <v>0.1</v>
      </c>
      <c r="CPC22" t="n">
        <v>0.1</v>
      </c>
      <c r="CPD22" t="n">
        <v>0.1</v>
      </c>
      <c r="CPE22" t="n">
        <v>0.1</v>
      </c>
      <c r="CPF22" t="n">
        <v>0.1</v>
      </c>
      <c r="CPG22" t="n">
        <v>0.1</v>
      </c>
      <c r="CPH22" t="n">
        <v>0.1</v>
      </c>
      <c r="CPI22" t="n">
        <v>0.25</v>
      </c>
      <c r="CPJ22" t="n">
        <v>0.1</v>
      </c>
      <c r="CPK22" t="n">
        <v>-0.1</v>
      </c>
      <c r="CPL22" t="n">
        <v>0.2</v>
      </c>
      <c r="CPM22" t="n">
        <v>-0.3</v>
      </c>
      <c r="CPN22" t="n">
        <v>0.4</v>
      </c>
      <c r="CPO22" t="n">
        <v>0.2</v>
      </c>
      <c r="CPP22" t="n">
        <v>0.2</v>
      </c>
      <c r="CPQ22" t="n">
        <v>0.2</v>
      </c>
      <c r="CPR22" t="n">
        <v>0.1</v>
      </c>
      <c r="CPS22" t="n">
        <v>0.1</v>
      </c>
      <c r="CPT22" t="n">
        <v>-0.1</v>
      </c>
      <c r="CPU22" t="n">
        <v>0.2</v>
      </c>
      <c r="CPV22" t="n">
        <v>0.1</v>
      </c>
      <c r="CPW22" t="n">
        <v>0.2</v>
      </c>
      <c r="CPX22" t="n">
        <v>0.2</v>
      </c>
      <c r="CPY22" t="n">
        <v>0.1</v>
      </c>
      <c r="CPZ22" t="n">
        <v>-0.3</v>
      </c>
      <c r="CQA22" t="n">
        <v>0.1</v>
      </c>
      <c r="CQB22" t="n">
        <v>0.2</v>
      </c>
      <c r="CQC22" t="n">
        <v>0.2</v>
      </c>
      <c r="CQD22" t="n">
        <v>0.1</v>
      </c>
      <c r="CQE22" t="n">
        <v>0.1</v>
      </c>
      <c r="CQF22" t="n">
        <v>0.2</v>
      </c>
      <c r="CQG22" t="n">
        <v>0.1</v>
      </c>
      <c r="CQH22" t="n">
        <v>0.1</v>
      </c>
      <c r="CQI22" t="n">
        <v>0.1</v>
      </c>
      <c r="CQJ22" t="n">
        <v>0.2</v>
      </c>
      <c r="CQK22" t="n">
        <v>0.2</v>
      </c>
      <c r="CQL22" t="n">
        <v>0.2</v>
      </c>
      <c r="CQM22" t="n">
        <v>0.1</v>
      </c>
      <c r="CQN22" t="n">
        <v>0.2</v>
      </c>
      <c r="CQO22" t="n">
        <v>0.2</v>
      </c>
      <c r="CQP22" t="n">
        <v>-0.1</v>
      </c>
      <c r="CQQ22" t="n">
        <v>0.2</v>
      </c>
      <c r="CQR22" t="n">
        <v>0.1</v>
      </c>
      <c r="CQS22" t="n">
        <v>0.1</v>
      </c>
      <c r="CQT22" t="n">
        <v>0.2</v>
      </c>
      <c r="CQU22" t="n">
        <v>0.4</v>
      </c>
      <c r="CQV22" t="n">
        <v>0.4</v>
      </c>
      <c r="CQW22" t="n">
        <v>-0.1</v>
      </c>
      <c r="CQX22" t="n">
        <v>0.25</v>
      </c>
      <c r="CQY22" t="n">
        <v>0.1</v>
      </c>
      <c r="CQZ22" t="n">
        <v>0.1</v>
      </c>
      <c r="CRA22" t="n">
        <v>0.2</v>
      </c>
      <c r="CRB22" t="n">
        <v>-0.1</v>
      </c>
      <c r="CRC22" t="n">
        <v>0.1</v>
      </c>
      <c r="CRD22" t="n">
        <v>0.1</v>
      </c>
      <c r="CRE22" t="n">
        <v>0.1</v>
      </c>
      <c r="CRF22" t="n">
        <v>0.25</v>
      </c>
      <c r="CRG22" t="n">
        <v>0.2</v>
      </c>
      <c r="CRH22" t="n">
        <v>0.1</v>
      </c>
      <c r="CRI22" t="n">
        <v>0.2</v>
      </c>
      <c r="CRJ22" t="n">
        <v>0.1</v>
      </c>
      <c r="CRK22" t="n">
        <v>0.25</v>
      </c>
      <c r="CRL22" t="n">
        <v>0.2</v>
      </c>
      <c r="CRM22" t="n">
        <v>0.25</v>
      </c>
      <c r="CRN22" t="n">
        <v>0.2</v>
      </c>
      <c r="CRO22" t="n">
        <v>0.1</v>
      </c>
      <c r="CRP22" t="n">
        <v>0.1</v>
      </c>
      <c r="CRQ22" t="n">
        <v>0.1</v>
      </c>
      <c r="CRR22" t="n">
        <v>0.1</v>
      </c>
      <c r="CRS22" t="n">
        <v>0.1</v>
      </c>
      <c r="CRT22" t="n">
        <v>0.1</v>
      </c>
      <c r="CRU22" t="n">
        <v>0.1</v>
      </c>
      <c r="CRV22" t="n">
        <v>-0.1</v>
      </c>
      <c r="CRW22" t="n">
        <v>0.1</v>
      </c>
      <c r="CRX22" t="n">
        <v>0.1</v>
      </c>
      <c r="CRY22" t="n">
        <v>0.2</v>
      </c>
      <c r="CRZ22" t="n">
        <v>0.1</v>
      </c>
      <c r="CSA22" t="n">
        <v>0.25</v>
      </c>
      <c r="CSB22" t="n">
        <v>0.1</v>
      </c>
      <c r="CSC22" t="n">
        <v>0.1</v>
      </c>
      <c r="CSD22" t="n">
        <v>-0.1</v>
      </c>
      <c r="CSE22" t="n">
        <v>0.2</v>
      </c>
      <c r="CSF22" t="n">
        <v>0.1</v>
      </c>
      <c r="CSG22" t="n">
        <v>-0.3</v>
      </c>
      <c r="CSH22" t="n">
        <v>0.1</v>
      </c>
      <c r="CSI22" t="n">
        <v>0.1</v>
      </c>
      <c r="CSJ22" t="n">
        <v>0.2</v>
      </c>
      <c r="CSK22" t="n">
        <v>-0.1</v>
      </c>
      <c r="CSL22" t="n">
        <v>0.1</v>
      </c>
      <c r="CSM22" t="n">
        <v>0.1</v>
      </c>
      <c r="CSN22" t="n">
        <v>0.1</v>
      </c>
      <c r="CSO22" t="n">
        <v>0.1</v>
      </c>
      <c r="CSP22" t="n">
        <v>0.1</v>
      </c>
      <c r="CSQ22" t="n">
        <v>0.1</v>
      </c>
      <c r="CSR22" t="n">
        <v>0.1</v>
      </c>
      <c r="CSS22" t="n">
        <v>0.2</v>
      </c>
      <c r="CST22" t="n">
        <v>0.1</v>
      </c>
      <c r="CSU22" t="n">
        <v>0.1</v>
      </c>
      <c r="CSV22" t="n">
        <v>0.1</v>
      </c>
      <c r="CSW22" t="n">
        <v>0.2</v>
      </c>
      <c r="CSX22" t="n">
        <v>0.25</v>
      </c>
      <c r="CSY22" t="n">
        <v>0.2</v>
      </c>
      <c r="CSZ22" t="n">
        <v>0.1</v>
      </c>
      <c r="CTA22" t="n">
        <v>0.25</v>
      </c>
      <c r="CTB22" t="n">
        <v>0.2</v>
      </c>
      <c r="CTC22" t="n">
        <v>0.2</v>
      </c>
      <c r="CTD22" t="n">
        <v>-0.1</v>
      </c>
      <c r="CTE22" t="n">
        <v>0.2</v>
      </c>
      <c r="CTF22" t="n">
        <v>0.25</v>
      </c>
      <c r="CTG22" t="n">
        <v>-0.3</v>
      </c>
      <c r="CTH22" t="n">
        <v>0.1</v>
      </c>
      <c r="CTI22" t="n">
        <v>0.1</v>
      </c>
      <c r="CTJ22" t="n">
        <v>0.1</v>
      </c>
      <c r="CTK22" t="n">
        <v>0.2</v>
      </c>
      <c r="CTL22" t="n">
        <v>0.1</v>
      </c>
      <c r="CTM22" t="n">
        <v>-0.1</v>
      </c>
      <c r="CTN22" t="n">
        <v>0.2</v>
      </c>
      <c r="CTO22" t="n">
        <v>0.1</v>
      </c>
      <c r="CTP22" t="n">
        <v>-0.1</v>
      </c>
      <c r="CTQ22" t="n">
        <v>0.25</v>
      </c>
      <c r="CTR22" t="n">
        <v>-0.1</v>
      </c>
      <c r="CTS22" t="n">
        <v>0.1</v>
      </c>
      <c r="CTT22" t="n">
        <v>-0.1</v>
      </c>
      <c r="CTU22" t="n">
        <v>0.1</v>
      </c>
      <c r="CTV22" t="n">
        <v>0.1</v>
      </c>
      <c r="CTW22" t="n">
        <v>0.2</v>
      </c>
      <c r="CTX22" t="n">
        <v>0.2</v>
      </c>
      <c r="CTY22" t="n">
        <v>0.1</v>
      </c>
      <c r="CTZ22" t="n">
        <v>0.2</v>
      </c>
      <c r="CUA22" t="n">
        <v>0.1</v>
      </c>
      <c r="CUB22" t="n">
        <v>0.1</v>
      </c>
      <c r="CUC22" t="n">
        <v>0.2</v>
      </c>
      <c r="CUD22" t="n">
        <v>-0.1</v>
      </c>
      <c r="CUE22" t="n">
        <v>0.2</v>
      </c>
      <c r="CUF22" t="n">
        <v>0.2</v>
      </c>
      <c r="CUG22" t="n">
        <v>0.1</v>
      </c>
      <c r="CUH22" t="n">
        <v>-0.1</v>
      </c>
      <c r="CUI22" t="n">
        <v>0.1</v>
      </c>
      <c r="CUJ22" t="n">
        <v>0.1</v>
      </c>
      <c r="CUK22" t="n">
        <v>0.25</v>
      </c>
      <c r="CUL22" t="n">
        <v>0.1</v>
      </c>
      <c r="CUM22" t="n">
        <v>0.2</v>
      </c>
      <c r="CUN22" t="n">
        <v>0.1</v>
      </c>
      <c r="CUO22" t="n">
        <v>0.1</v>
      </c>
      <c r="CUP22" t="n">
        <v>-0.1</v>
      </c>
      <c r="CUQ22" t="n">
        <v>0.2</v>
      </c>
      <c r="CUR22" t="n">
        <v>-0.1</v>
      </c>
      <c r="CUS22" t="n">
        <v>0.2</v>
      </c>
      <c r="CUT22" t="n">
        <v>-0.1</v>
      </c>
      <c r="CUU22" t="n">
        <v>0.1</v>
      </c>
      <c r="CUV22" t="n">
        <v>0.1</v>
      </c>
      <c r="CUW22" t="n">
        <v>0.1</v>
      </c>
      <c r="CUX22" t="n">
        <v>-0.3</v>
      </c>
      <c r="CUY22" t="n">
        <v>-0.3</v>
      </c>
      <c r="CUZ22" t="n">
        <v>0.25</v>
      </c>
      <c r="CVA22" t="n">
        <v>0.25</v>
      </c>
      <c r="CVB22" t="n">
        <v>0.2</v>
      </c>
      <c r="CVC22" t="n">
        <v>0.2</v>
      </c>
      <c r="CVD22" t="n">
        <v>-0.1</v>
      </c>
      <c r="CVE22" t="n">
        <v>0.2</v>
      </c>
      <c r="CVF22" t="n">
        <v>0.1</v>
      </c>
      <c r="CVG22" t="n">
        <v>0.25</v>
      </c>
      <c r="CVH22" t="n">
        <v>0.25</v>
      </c>
      <c r="CVI22" t="n">
        <v>0.2</v>
      </c>
      <c r="CVJ22" t="n">
        <v>0.1</v>
      </c>
      <c r="CVK22" t="n">
        <v>0.2</v>
      </c>
      <c r="CVL22" t="n">
        <v>0.1</v>
      </c>
      <c r="CVM22" t="n">
        <v>0.1</v>
      </c>
      <c r="CVN22" t="n">
        <v>0.1</v>
      </c>
      <c r="CVO22" t="n">
        <v>0.2</v>
      </c>
      <c r="CVP22" t="n">
        <v>0.25</v>
      </c>
      <c r="CVQ22" t="n">
        <v>0.1</v>
      </c>
      <c r="CVR22" t="n">
        <v>-0.3</v>
      </c>
      <c r="CVS22" t="n">
        <v>0.1</v>
      </c>
      <c r="CVT22" t="n">
        <v>0.1</v>
      </c>
      <c r="CVU22" t="n">
        <v>-0.1</v>
      </c>
      <c r="CVV22" t="n">
        <v>0.25</v>
      </c>
      <c r="CVW22" t="n">
        <v>0.2</v>
      </c>
      <c r="CVX22" t="n">
        <v>0.2</v>
      </c>
      <c r="CVY22" t="n">
        <v>0.1</v>
      </c>
      <c r="CVZ22" t="n">
        <v>0.1</v>
      </c>
      <c r="CWA22" t="n">
        <v>0.4</v>
      </c>
      <c r="CWB22" t="n">
        <v>0.1</v>
      </c>
      <c r="CWC22" t="n">
        <v>0.1</v>
      </c>
      <c r="CWD22" t="n">
        <v>0.1</v>
      </c>
      <c r="CWE22" t="n">
        <v>0.1</v>
      </c>
      <c r="CWF22" t="n">
        <v>0.25</v>
      </c>
      <c r="CWG22" t="n">
        <v>0.25</v>
      </c>
      <c r="CWH22" t="n">
        <v>0.25</v>
      </c>
      <c r="CWI22" t="n">
        <v>0.2</v>
      </c>
      <c r="CWJ22" t="n">
        <v>0.1</v>
      </c>
      <c r="CWK22" t="n">
        <v>0.2</v>
      </c>
      <c r="CWL22" t="n">
        <v>0.1</v>
      </c>
      <c r="CWM22" t="n">
        <v>0.25</v>
      </c>
      <c r="CWN22" t="n">
        <v>0.1</v>
      </c>
      <c r="CWO22" t="n">
        <v>0.25</v>
      </c>
      <c r="CWP22" t="n">
        <v>0.1</v>
      </c>
      <c r="CWQ22" t="n">
        <v>0.1</v>
      </c>
      <c r="CWR22" t="n">
        <v>0.2</v>
      </c>
      <c r="CWS22" t="n">
        <v>0.2</v>
      </c>
      <c r="CWT22" t="n">
        <v>0.1</v>
      </c>
      <c r="CWU22" t="n">
        <v>0.1</v>
      </c>
      <c r="CWV22" t="n">
        <v>0.1</v>
      </c>
      <c r="CWW22" t="n">
        <v>-0.3</v>
      </c>
      <c r="CWX22" t="n">
        <v>0.25</v>
      </c>
      <c r="CWY22" t="n">
        <v>0.2</v>
      </c>
      <c r="CWZ22" t="n">
        <v>0.25</v>
      </c>
      <c r="CXA22" t="n">
        <v>0.25</v>
      </c>
      <c r="CXB22" t="n">
        <v>0.4</v>
      </c>
      <c r="CXC22" t="n">
        <v>0.2</v>
      </c>
      <c r="CXD22" t="n">
        <v>0.2</v>
      </c>
      <c r="CXE22" t="n">
        <v>0.1</v>
      </c>
      <c r="CXF22" t="n">
        <v>0.1</v>
      </c>
      <c r="CXG22" t="n">
        <v>0.2</v>
      </c>
      <c r="CXH22" t="n">
        <v>-0.1</v>
      </c>
      <c r="CXI22" t="n">
        <v>0.1</v>
      </c>
      <c r="CXJ22" t="n">
        <v>0.1</v>
      </c>
      <c r="CXK22" t="n">
        <v>-0.1</v>
      </c>
      <c r="CXL22" t="n">
        <v>0.2</v>
      </c>
      <c r="CXM22" t="n">
        <v>0.1</v>
      </c>
      <c r="CXN22" t="n">
        <v>0.2</v>
      </c>
      <c r="CXO22" t="n">
        <v>0.2</v>
      </c>
      <c r="CXP22" t="n">
        <v>0.1</v>
      </c>
      <c r="CXQ22" t="n">
        <v>0.2</v>
      </c>
      <c r="CXR22" t="n">
        <v>0.1</v>
      </c>
      <c r="CXS22" t="n">
        <v>0.25</v>
      </c>
      <c r="CXT22" t="n">
        <v>-0.1</v>
      </c>
      <c r="CXU22" t="n">
        <v>0.1</v>
      </c>
      <c r="CXV22" t="n">
        <v>0.1</v>
      </c>
      <c r="CXW22" t="n">
        <v>0.1</v>
      </c>
      <c r="CXX22" t="n">
        <v>0.1</v>
      </c>
      <c r="CXY22" t="n">
        <v>0.2</v>
      </c>
      <c r="CXZ22" t="n">
        <v>0.1</v>
      </c>
      <c r="CYA22" t="n">
        <v>-0.1</v>
      </c>
      <c r="CYB22" t="n">
        <v>0.1</v>
      </c>
      <c r="CYC22" t="n">
        <v>0.4</v>
      </c>
      <c r="CYD22" t="n">
        <v>0.2</v>
      </c>
      <c r="CYE22" t="n">
        <v>0.1</v>
      </c>
      <c r="CYF22" t="n">
        <v>0.2</v>
      </c>
      <c r="CYG22" t="n">
        <v>0.1</v>
      </c>
      <c r="CYH22" t="n">
        <v>0.1</v>
      </c>
      <c r="CYI22" t="n">
        <v>0.2</v>
      </c>
      <c r="CYJ22" t="n">
        <v>0.1</v>
      </c>
      <c r="CYK22" t="n">
        <v>0.1</v>
      </c>
      <c r="CYL22" t="n">
        <v>0.1</v>
      </c>
      <c r="CYM22" t="n">
        <v>0.25</v>
      </c>
      <c r="CYN22" t="n">
        <v>0.1</v>
      </c>
      <c r="CYO22" t="n">
        <v>-0.1</v>
      </c>
      <c r="CYP22" t="n">
        <v>0.4</v>
      </c>
      <c r="CYQ22" t="n">
        <v>0.1</v>
      </c>
      <c r="CYR22" t="n">
        <v>0.1</v>
      </c>
      <c r="CYS22" t="n">
        <v>0.2</v>
      </c>
      <c r="CYT22" t="n">
        <v>0.1</v>
      </c>
      <c r="CYU22" t="n">
        <v>-0.1</v>
      </c>
      <c r="CYV22" t="n">
        <v>0.25</v>
      </c>
      <c r="CYW22" t="n">
        <v>-0.1</v>
      </c>
      <c r="CYX22" t="n">
        <v>0.1</v>
      </c>
      <c r="CYY22" t="n">
        <v>0.1</v>
      </c>
      <c r="CYZ22" t="n">
        <v>0.1</v>
      </c>
      <c r="CZA22" t="n">
        <v>0.2</v>
      </c>
      <c r="CZB22" t="n">
        <v>0.2</v>
      </c>
      <c r="CZC22" t="n">
        <v>0.1</v>
      </c>
      <c r="CZD22" t="n">
        <v>0.2</v>
      </c>
      <c r="CZE22" t="n">
        <v>0.25</v>
      </c>
      <c r="CZF22" t="n">
        <v>0.1</v>
      </c>
      <c r="CZG22" t="n">
        <v>0.2</v>
      </c>
      <c r="CZH22" t="n">
        <v>0.2</v>
      </c>
      <c r="CZI22" t="n">
        <v>-0.1</v>
      </c>
      <c r="CZJ22" t="n">
        <v>0.2</v>
      </c>
      <c r="CZK22" t="n">
        <v>0.1</v>
      </c>
      <c r="CZL22" t="n">
        <v>0.1</v>
      </c>
      <c r="CZM22" t="n">
        <v>0.1</v>
      </c>
      <c r="CZN22" t="n">
        <v>0.1</v>
      </c>
      <c r="CZO22" t="n">
        <v>-0.1</v>
      </c>
      <c r="CZP22" t="n">
        <v>-0.1</v>
      </c>
      <c r="CZQ22" t="n">
        <v>-0.1</v>
      </c>
      <c r="CZR22" t="n">
        <v>0.1</v>
      </c>
      <c r="CZS22" t="n">
        <v>0.2</v>
      </c>
      <c r="CZT22" t="n">
        <v>0.1</v>
      </c>
      <c r="CZU22" t="n">
        <v>0.1</v>
      </c>
      <c r="CZV22" t="n">
        <v>0.1</v>
      </c>
      <c r="CZW22" t="n">
        <v>0.25</v>
      </c>
      <c r="CZX22" t="n">
        <v>0.1</v>
      </c>
      <c r="CZY22" t="n">
        <v>0.1</v>
      </c>
      <c r="CZZ22" t="n">
        <v>0.2</v>
      </c>
      <c r="DAA22" t="n">
        <v>0.25</v>
      </c>
      <c r="DAB22" t="n">
        <v>0.2</v>
      </c>
      <c r="DAC22" t="n">
        <v>0.2</v>
      </c>
      <c r="DAD22" t="n">
        <v>0.1</v>
      </c>
      <c r="DAE22" t="n">
        <v>0.2</v>
      </c>
      <c r="DAF22" t="n">
        <v>0.1</v>
      </c>
      <c r="DAG22" t="n">
        <v>0.2</v>
      </c>
      <c r="DAH22" t="n">
        <v>0.4</v>
      </c>
      <c r="DAI22" t="n">
        <v>0.25</v>
      </c>
      <c r="DAJ22" t="n">
        <v>0.2</v>
      </c>
      <c r="DAK22" t="n">
        <v>0.1</v>
      </c>
      <c r="DAL22" t="n">
        <v>0.1</v>
      </c>
      <c r="DAM22" t="n">
        <v>0.1</v>
      </c>
      <c r="DAN22" t="n">
        <v>0.2</v>
      </c>
      <c r="DAO22" t="n">
        <v>0.25</v>
      </c>
      <c r="DAP22" t="n">
        <v>-0.1</v>
      </c>
      <c r="DAQ22" t="n">
        <v>0.1</v>
      </c>
      <c r="DAR22" t="n">
        <v>0.2</v>
      </c>
      <c r="DAS22" t="n">
        <v>0.1</v>
      </c>
      <c r="DAT22" t="n">
        <v>0.1</v>
      </c>
      <c r="DAU22" t="n">
        <v>0.1</v>
      </c>
      <c r="DAV22" t="n">
        <v>0.2</v>
      </c>
      <c r="DAW22" t="n">
        <v>0.25</v>
      </c>
      <c r="DAX22" t="n">
        <v>0.1</v>
      </c>
      <c r="DAY22" t="n">
        <v>0.1</v>
      </c>
      <c r="DAZ22" t="n">
        <v>-0.3</v>
      </c>
      <c r="DBA22" t="n">
        <v>0.1</v>
      </c>
      <c r="DBB22" t="n">
        <v>0.1</v>
      </c>
      <c r="DBC22" t="n">
        <v>0.1</v>
      </c>
      <c r="DBD22" t="n">
        <v>0.2</v>
      </c>
      <c r="DBE22" t="n">
        <v>0.2</v>
      </c>
      <c r="DBF22" t="n">
        <v>0.25</v>
      </c>
      <c r="DBG22" t="n">
        <v>0.2</v>
      </c>
      <c r="DBH22" t="n">
        <v>-0.1</v>
      </c>
      <c r="DBI22" t="n">
        <v>0.2</v>
      </c>
      <c r="DBJ22" t="n">
        <v>0.1</v>
      </c>
      <c r="DBK22" t="n">
        <v>0.2</v>
      </c>
      <c r="DBL22" t="n">
        <v>0.25</v>
      </c>
      <c r="DBM22" t="n">
        <v>0.25</v>
      </c>
      <c r="DBN22" t="n">
        <v>0.1</v>
      </c>
      <c r="DBO22" t="n">
        <v>0.1</v>
      </c>
      <c r="DBP22" t="n">
        <v>0.25</v>
      </c>
      <c r="DBQ22" t="n">
        <v>0.1</v>
      </c>
      <c r="DBR22" t="n">
        <v>0.2</v>
      </c>
      <c r="DBS22" t="n">
        <v>0.1</v>
      </c>
      <c r="DBT22" t="n">
        <v>0.25</v>
      </c>
      <c r="DBU22" t="n">
        <v>-0.3</v>
      </c>
      <c r="DBV22" t="n">
        <v>-0.1</v>
      </c>
      <c r="DBW22" t="n">
        <v>0.1</v>
      </c>
      <c r="DBX22" t="n">
        <v>0.2</v>
      </c>
      <c r="DBY22" t="n">
        <v>0.25</v>
      </c>
      <c r="DBZ22" t="n">
        <v>0.2</v>
      </c>
      <c r="DCA22" t="n">
        <v>0.2</v>
      </c>
      <c r="DCB22" t="n">
        <v>-0.1</v>
      </c>
      <c r="DCC22" t="n">
        <v>0.2</v>
      </c>
      <c r="DCD22" t="n">
        <v>0.1</v>
      </c>
      <c r="DCE22" t="n">
        <v>0.1</v>
      </c>
      <c r="DCF22" t="n">
        <v>-0.1</v>
      </c>
      <c r="DCG22" t="n">
        <v>0.1</v>
      </c>
      <c r="DCH22" t="n">
        <v>0.1</v>
      </c>
      <c r="DCI22" t="n">
        <v>0.1</v>
      </c>
      <c r="DCJ22" t="n">
        <v>-0.1</v>
      </c>
      <c r="DCK22" t="n">
        <v>-0.1</v>
      </c>
      <c r="DCL22" t="n">
        <v>-0.1</v>
      </c>
      <c r="DCM22" t="n">
        <v>0.1</v>
      </c>
      <c r="DCN22" t="n">
        <v>0.1</v>
      </c>
      <c r="DCO22" t="n">
        <v>0.2</v>
      </c>
      <c r="DCP22" t="n">
        <v>0.1</v>
      </c>
      <c r="DCQ22" t="n">
        <v>0.1</v>
      </c>
      <c r="DCR22" t="n">
        <v>0.1</v>
      </c>
      <c r="DCS22" t="n">
        <v>0.2</v>
      </c>
      <c r="DCT22" t="n">
        <v>0.2</v>
      </c>
      <c r="DCU22" t="n">
        <v>-0.1</v>
      </c>
      <c r="DCV22" t="n">
        <v>0.1</v>
      </c>
      <c r="DCW22" t="n">
        <v>0.1</v>
      </c>
      <c r="DCX22" t="n">
        <v>0.1</v>
      </c>
      <c r="DCY22" t="n">
        <v>-0.1</v>
      </c>
      <c r="DCZ22" t="n">
        <v>0.1</v>
      </c>
      <c r="DDA22" t="n">
        <v>0.1</v>
      </c>
      <c r="DDB22" t="n">
        <v>0.1</v>
      </c>
      <c r="DDC22" t="n">
        <v>0.1</v>
      </c>
      <c r="DDD22" t="n">
        <v>0.1</v>
      </c>
      <c r="DDE22" t="n">
        <v>0.2</v>
      </c>
      <c r="DDF22" t="n">
        <v>0.1</v>
      </c>
      <c r="DDG22" t="n">
        <v>-0.1</v>
      </c>
      <c r="DDH22" t="n">
        <v>-0.1</v>
      </c>
      <c r="DDI22" t="n">
        <v>-0.1</v>
      </c>
      <c r="DDJ22" t="n">
        <v>-0.1</v>
      </c>
      <c r="DDK22" t="n">
        <v>-0.1</v>
      </c>
      <c r="DDL22" t="n">
        <v>0.2</v>
      </c>
      <c r="DDM22" t="n">
        <v>0.2</v>
      </c>
      <c r="DDN22" t="n">
        <v>0.25</v>
      </c>
      <c r="DDO22" t="n">
        <v>0.2</v>
      </c>
      <c r="DDP22" t="n">
        <v>0.2</v>
      </c>
      <c r="DDQ22" t="n">
        <v>0.2</v>
      </c>
      <c r="DDR22" t="n">
        <v>0.1</v>
      </c>
      <c r="DDS22" t="n">
        <v>0.25</v>
      </c>
      <c r="DDT22" t="n">
        <v>0.1</v>
      </c>
      <c r="DDU22" t="n">
        <v>0.2</v>
      </c>
      <c r="DDV22" t="n">
        <v>0.2</v>
      </c>
      <c r="DDW22" t="n">
        <v>0.1</v>
      </c>
      <c r="DDX22" t="n">
        <v>0.2</v>
      </c>
      <c r="DDY22" t="n">
        <v>-0.1</v>
      </c>
      <c r="DDZ22" t="n">
        <v>0.1</v>
      </c>
      <c r="DEA22" t="n">
        <v>0.25</v>
      </c>
      <c r="DEB22" t="n">
        <v>0.1</v>
      </c>
      <c r="DEC22" t="n">
        <v>0.1</v>
      </c>
      <c r="DED22" t="n">
        <v>0.1</v>
      </c>
      <c r="DEE22" t="n">
        <v>-0.1</v>
      </c>
      <c r="DEF22" t="n">
        <v>0.4</v>
      </c>
      <c r="DEG22" t="n">
        <v>0.2</v>
      </c>
      <c r="DEH22" t="n">
        <v>0.1</v>
      </c>
      <c r="DEI22" t="n">
        <v>0.2</v>
      </c>
      <c r="DEJ22" t="n">
        <v>0.2</v>
      </c>
      <c r="DEK22" t="n">
        <v>0.1</v>
      </c>
      <c r="DEL22" t="n">
        <v>0.2</v>
      </c>
      <c r="DEM22" t="n">
        <v>0.25</v>
      </c>
      <c r="DEN22" t="n">
        <v>0.2</v>
      </c>
      <c r="DEO22" t="n">
        <v>0.1</v>
      </c>
      <c r="DEP22" t="n">
        <v>0.1</v>
      </c>
      <c r="DEQ22" t="n">
        <v>-0.3</v>
      </c>
      <c r="DER22" t="n">
        <v>-0.1</v>
      </c>
      <c r="DES22" t="n">
        <v>0.1</v>
      </c>
      <c r="DET22" t="n">
        <v>0.25</v>
      </c>
      <c r="DEU22" t="n">
        <v>0.1</v>
      </c>
      <c r="DEV22" t="n">
        <v>0.2</v>
      </c>
      <c r="DEW22" t="n">
        <v>0.1</v>
      </c>
      <c r="DEX22" t="n">
        <v>0.2</v>
      </c>
      <c r="DEY22" t="n">
        <v>0.1</v>
      </c>
      <c r="DEZ22" t="n">
        <v>0.2</v>
      </c>
      <c r="DFA22" t="n">
        <v>0.1</v>
      </c>
      <c r="DFB22" t="n">
        <v>0.1</v>
      </c>
      <c r="DFC22" t="n">
        <v>0.2</v>
      </c>
      <c r="DFD22" t="n">
        <v>0.1</v>
      </c>
      <c r="DFE22" t="n">
        <v>0.1</v>
      </c>
      <c r="DFF22" t="n">
        <v>0.1</v>
      </c>
      <c r="DFG22" t="n">
        <v>-0.1</v>
      </c>
      <c r="DFH22" t="n">
        <v>0.2</v>
      </c>
      <c r="DFI22" t="n">
        <v>0.2</v>
      </c>
      <c r="DFJ22" t="n">
        <v>0.2</v>
      </c>
      <c r="DFK22" t="n">
        <v>0.2</v>
      </c>
      <c r="DFL22" t="n">
        <v>0.1</v>
      </c>
      <c r="DFM22" t="n">
        <v>0.1</v>
      </c>
      <c r="DFN22" t="n">
        <v>0.2</v>
      </c>
      <c r="DFO22" t="n">
        <v>0.2</v>
      </c>
      <c r="DFP22" t="n">
        <v>0.1</v>
      </c>
      <c r="DFQ22" t="n">
        <v>-0.1</v>
      </c>
      <c r="DFR22" t="n">
        <v>0.1</v>
      </c>
      <c r="DFS22" t="n">
        <v>0.2</v>
      </c>
      <c r="DFT22" t="n">
        <v>0.1</v>
      </c>
      <c r="DFU22" t="n">
        <v>0.1</v>
      </c>
      <c r="DFV22" t="n">
        <v>0.2</v>
      </c>
      <c r="DFW22" t="n">
        <v>-0.1</v>
      </c>
      <c r="DFX22" t="n">
        <v>0.2</v>
      </c>
      <c r="DFY22" t="n">
        <v>0.2</v>
      </c>
      <c r="DFZ22" t="n">
        <v>0.25</v>
      </c>
      <c r="DGA22" t="n">
        <v>0.1</v>
      </c>
      <c r="DGB22" t="n">
        <v>0.2</v>
      </c>
      <c r="DGC22" t="n">
        <v>0.1</v>
      </c>
      <c r="DGD22" t="n">
        <v>0.2</v>
      </c>
      <c r="DGE22" t="n">
        <v>0.2</v>
      </c>
      <c r="DGF22" t="n">
        <v>0.1</v>
      </c>
      <c r="DGG22" t="n">
        <v>0.25</v>
      </c>
      <c r="DGH22" t="n">
        <v>0.1</v>
      </c>
      <c r="DGI22" t="n">
        <v>-0.1</v>
      </c>
      <c r="DGJ22" t="n">
        <v>-0.1</v>
      </c>
      <c r="DGK22" t="n">
        <v>-0.1</v>
      </c>
      <c r="DGL22" t="n">
        <v>0.1</v>
      </c>
      <c r="DGM22" t="n">
        <v>0.2</v>
      </c>
      <c r="DGN22" t="n">
        <v>0.1</v>
      </c>
      <c r="DGO22" t="n">
        <v>0.2</v>
      </c>
      <c r="DGP22" t="n">
        <v>0.1</v>
      </c>
      <c r="DGQ22" t="n">
        <v>0.2</v>
      </c>
      <c r="DGR22" t="n">
        <v>0.2</v>
      </c>
      <c r="DGS22" t="n">
        <v>0.25</v>
      </c>
      <c r="DGT22" t="n">
        <v>0.2</v>
      </c>
      <c r="DGU22" t="n">
        <v>0.2</v>
      </c>
      <c r="DGV22" t="n">
        <v>0.2</v>
      </c>
      <c r="DGW22" t="n">
        <v>0.1</v>
      </c>
      <c r="DGX22" t="n">
        <v>-0.1</v>
      </c>
      <c r="DGY22" t="n">
        <v>0.25</v>
      </c>
      <c r="DGZ22" t="n">
        <v>-0.1</v>
      </c>
      <c r="DHA22" t="n">
        <v>0.1</v>
      </c>
      <c r="DHB22" t="n">
        <v>-0.1</v>
      </c>
      <c r="DHC22" t="n">
        <v>0.2</v>
      </c>
      <c r="DHD22" t="n">
        <v>0.1</v>
      </c>
      <c r="DHE22" t="n">
        <v>0.2</v>
      </c>
      <c r="DHF22" t="n">
        <v>0.1</v>
      </c>
      <c r="DHG22" t="n">
        <v>-0.1</v>
      </c>
      <c r="DHH22" t="n">
        <v>0.1</v>
      </c>
      <c r="DHI22" t="n">
        <v>-0.1</v>
      </c>
      <c r="DHJ22" t="n">
        <v>-0.3</v>
      </c>
      <c r="DHK22" t="n">
        <v>0.2</v>
      </c>
      <c r="DHL22" t="n">
        <v>-0.1</v>
      </c>
      <c r="DHM22" t="n">
        <v>0.2</v>
      </c>
      <c r="DHN22" t="n">
        <v>-0.1</v>
      </c>
      <c r="DHO22" t="n">
        <v>-0.1</v>
      </c>
      <c r="DHP22" t="n">
        <v>-0.1</v>
      </c>
      <c r="DHQ22" t="n">
        <v>0.1</v>
      </c>
      <c r="DHR22" t="n">
        <v>0.1</v>
      </c>
      <c r="DHS22" t="n">
        <v>0.25</v>
      </c>
      <c r="DHT22" t="n">
        <v>0.1</v>
      </c>
      <c r="DHU22" t="n">
        <v>-0.1</v>
      </c>
      <c r="DHV22" t="n">
        <v>0.1</v>
      </c>
      <c r="DHW22" t="n">
        <v>-0.1</v>
      </c>
      <c r="DHX22" t="n">
        <v>-0.1</v>
      </c>
      <c r="DHY22" t="n">
        <v>0.1</v>
      </c>
      <c r="DHZ22" t="n">
        <v>0.2</v>
      </c>
      <c r="DIA22" t="n">
        <v>0.4</v>
      </c>
      <c r="DIB22" t="n">
        <v>0.1</v>
      </c>
      <c r="DIC22" t="n">
        <v>-0.1</v>
      </c>
      <c r="DID22" t="n">
        <v>0.1</v>
      </c>
      <c r="DIE22" t="n">
        <v>0.25</v>
      </c>
      <c r="DIF22" t="n">
        <v>-0.3</v>
      </c>
      <c r="DIG22" t="n">
        <v>0.2</v>
      </c>
      <c r="DIH22" t="n">
        <v>0.25</v>
      </c>
      <c r="DII22" t="n">
        <v>0.1</v>
      </c>
      <c r="DIJ22" t="n">
        <v>0.25</v>
      </c>
      <c r="DIK22" t="n">
        <v>0.1</v>
      </c>
      <c r="DIL22" t="n">
        <v>0.2</v>
      </c>
      <c r="DIM22" t="n">
        <v>0.1</v>
      </c>
      <c r="DIN22" t="n">
        <v>0.25</v>
      </c>
      <c r="DIO22" t="n">
        <v>0.2</v>
      </c>
      <c r="DIP22" t="n">
        <v>-0.1</v>
      </c>
      <c r="DIQ22" t="n">
        <v>0.1</v>
      </c>
      <c r="DIR22" t="n">
        <v>-0.1</v>
      </c>
      <c r="DIS22" t="n">
        <v>0.2</v>
      </c>
      <c r="DIT22" t="n">
        <v>0.25</v>
      </c>
      <c r="DIU22" t="n">
        <v>0.2</v>
      </c>
      <c r="DIV22" t="n">
        <v>-0.1</v>
      </c>
      <c r="DIW22" t="n">
        <v>0.1</v>
      </c>
      <c r="DIX22" t="n">
        <v>0.4</v>
      </c>
      <c r="DIY22" t="n">
        <v>0.1</v>
      </c>
      <c r="DIZ22" t="n">
        <v>0.2</v>
      </c>
      <c r="DJA22" t="n">
        <v>0.2</v>
      </c>
      <c r="DJB22" t="n">
        <v>0.2</v>
      </c>
      <c r="DJC22" t="n">
        <v>0.25</v>
      </c>
      <c r="DJD22" t="n">
        <v>0.1</v>
      </c>
      <c r="DJE22" t="n">
        <v>0.2</v>
      </c>
      <c r="DJF22" t="n">
        <v>0.1</v>
      </c>
      <c r="DJG22" t="n">
        <v>0.1</v>
      </c>
      <c r="DJH22" t="n">
        <v>0.1</v>
      </c>
      <c r="DJI22" t="n">
        <v>0.1</v>
      </c>
      <c r="DJJ22" t="n">
        <v>-0.3</v>
      </c>
      <c r="DJK22" t="n">
        <v>0.4</v>
      </c>
      <c r="DJL22" t="n">
        <v>0.25</v>
      </c>
      <c r="DJM22" t="n">
        <v>0.2</v>
      </c>
      <c r="DJN22" t="n">
        <v>0.2</v>
      </c>
      <c r="DJO22" t="n">
        <v>0.4</v>
      </c>
      <c r="DJP22" t="n">
        <v>0.2</v>
      </c>
      <c r="DJQ22" t="n">
        <v>0.2</v>
      </c>
      <c r="DJR22" t="n">
        <v>0.2</v>
      </c>
      <c r="DJS22" t="n">
        <v>0.1</v>
      </c>
      <c r="DJT22" t="n">
        <v>0.1</v>
      </c>
      <c r="DJU22" t="n">
        <v>-0.1</v>
      </c>
      <c r="DJV22" t="n">
        <v>0.2</v>
      </c>
      <c r="DJW22" t="n">
        <v>0.1</v>
      </c>
      <c r="DJX22" t="n">
        <v>0.25</v>
      </c>
      <c r="DJY22" t="n">
        <v>0.2</v>
      </c>
      <c r="DJZ22" t="n">
        <v>0.1</v>
      </c>
      <c r="DKA22" t="n">
        <v>0.1</v>
      </c>
      <c r="DKB22" t="n">
        <v>0.2</v>
      </c>
      <c r="DKC22" t="n">
        <v>0.25</v>
      </c>
      <c r="DKD22" t="n">
        <v>0.1</v>
      </c>
      <c r="DKE22" t="n">
        <v>0.2</v>
      </c>
      <c r="DKF22" t="n">
        <v>-0.1</v>
      </c>
      <c r="DKG22" t="n">
        <v>-0.1</v>
      </c>
      <c r="DKH22" t="n">
        <v>0.25</v>
      </c>
      <c r="DKI22" t="n">
        <v>-0.1</v>
      </c>
      <c r="DKJ22" t="n">
        <v>0.2</v>
      </c>
      <c r="DKK22" t="n">
        <v>-0.1</v>
      </c>
      <c r="DKL22" t="n">
        <v>0.1</v>
      </c>
      <c r="DKM22" t="n">
        <v>0.25</v>
      </c>
      <c r="DKN22" t="n">
        <v>0.25</v>
      </c>
      <c r="DKO22" t="n">
        <v>0.2</v>
      </c>
      <c r="DKP22" t="n">
        <v>0.1</v>
      </c>
      <c r="DKQ22" t="n">
        <v>-0.1</v>
      </c>
      <c r="DKR22" t="n">
        <v>0.25</v>
      </c>
      <c r="DKS22" t="n">
        <v>0.2</v>
      </c>
      <c r="DKT22" t="n">
        <v>0.1</v>
      </c>
      <c r="DKU22" t="n">
        <v>0.2</v>
      </c>
      <c r="DKV22" t="n">
        <v>0.25</v>
      </c>
      <c r="DKW22" t="n">
        <v>0.1</v>
      </c>
      <c r="DKX22" t="n">
        <v>0.1</v>
      </c>
      <c r="DKY22" t="n">
        <v>0.1</v>
      </c>
      <c r="DKZ22" t="n">
        <v>0.1</v>
      </c>
      <c r="DLA22" t="n">
        <v>0.1</v>
      </c>
      <c r="DLB22" t="n">
        <v>0.1</v>
      </c>
      <c r="DLC22" t="n">
        <v>0.2</v>
      </c>
      <c r="DLD22" t="n">
        <v>0.2</v>
      </c>
      <c r="DLE22" t="n">
        <v>-0.1</v>
      </c>
      <c r="DLF22" t="n">
        <v>0.1</v>
      </c>
      <c r="DLG22" t="n">
        <v>0.1</v>
      </c>
      <c r="DLH22" t="n">
        <v>0.2</v>
      </c>
      <c r="DLI22" t="n">
        <v>0.25</v>
      </c>
      <c r="DLJ22" t="n">
        <v>0.2</v>
      </c>
      <c r="DLK22" t="n">
        <v>-0.1</v>
      </c>
      <c r="DLL22" t="n">
        <v>0.2</v>
      </c>
      <c r="DLM22" t="n">
        <v>0.1</v>
      </c>
      <c r="DLN22" t="n">
        <v>-0.1</v>
      </c>
      <c r="DLO22" t="n">
        <v>-0.1</v>
      </c>
      <c r="DLP22" t="n">
        <v>0.2</v>
      </c>
      <c r="DLQ22" t="n">
        <v>0.25</v>
      </c>
      <c r="DLR22" t="n">
        <v>-0.1</v>
      </c>
      <c r="DLS22" t="n">
        <v>0.25</v>
      </c>
      <c r="DLT22" t="n">
        <v>-0.1</v>
      </c>
      <c r="DLU22" t="n">
        <v>0.2</v>
      </c>
      <c r="DLV22" t="n">
        <v>0.1</v>
      </c>
      <c r="DLW22" t="n">
        <v>0.2</v>
      </c>
      <c r="DLX22" t="n">
        <v>0.1</v>
      </c>
      <c r="DLY22" t="n">
        <v>0.2</v>
      </c>
      <c r="DLZ22" t="n">
        <v>0.1</v>
      </c>
      <c r="DMA22" t="n">
        <v>0.2</v>
      </c>
      <c r="DMB22" t="n">
        <v>0.1</v>
      </c>
      <c r="DMC22" t="n">
        <v>0.1</v>
      </c>
      <c r="DMD22" t="n">
        <v>0.2</v>
      </c>
      <c r="DME22" t="n">
        <v>0.2</v>
      </c>
      <c r="DMF22" t="n">
        <v>-0.1</v>
      </c>
      <c r="DMG22" t="n">
        <v>0.2</v>
      </c>
      <c r="DMH22" t="n">
        <v>-0.1</v>
      </c>
      <c r="DMI22" t="n">
        <v>-0.1</v>
      </c>
      <c r="DMJ22" t="n">
        <v>0.2</v>
      </c>
      <c r="DMK22" t="n">
        <v>0.25</v>
      </c>
      <c r="DML22" t="n">
        <v>0.1</v>
      </c>
      <c r="DMM22" t="n">
        <v>0.1</v>
      </c>
      <c r="DMN22" t="n">
        <v>0.1</v>
      </c>
      <c r="DMO22" t="n">
        <v>0.2</v>
      </c>
      <c r="DMP22" t="n">
        <v>0.1</v>
      </c>
      <c r="DMQ22" t="n">
        <v>0.1</v>
      </c>
      <c r="DMR22" t="n">
        <v>0.2</v>
      </c>
      <c r="DMS22" t="n">
        <v>0.1</v>
      </c>
      <c r="DMT22" t="n">
        <v>0.1</v>
      </c>
      <c r="DMU22" t="n">
        <v>-0.3</v>
      </c>
      <c r="DMV22" t="n">
        <v>0.25</v>
      </c>
      <c r="DMW22" t="n">
        <v>-0.3</v>
      </c>
      <c r="DMX22" t="n">
        <v>0.2</v>
      </c>
      <c r="DMY22" t="n">
        <v>-0.1</v>
      </c>
      <c r="DMZ22" t="n">
        <v>0.1</v>
      </c>
      <c r="DNA22" t="n">
        <v>0.1</v>
      </c>
      <c r="DNB22" t="n">
        <v>0.1</v>
      </c>
      <c r="DNC22" t="n">
        <v>0.2</v>
      </c>
      <c r="DND22" t="n">
        <v>-0.1</v>
      </c>
      <c r="DNE22" t="n">
        <v>0.2</v>
      </c>
      <c r="DNF22" t="n">
        <v>0.1</v>
      </c>
      <c r="DNG22" t="n">
        <v>0.2</v>
      </c>
      <c r="DNH22" t="n">
        <v>0.2</v>
      </c>
      <c r="DNI22" t="n">
        <v>-0.1</v>
      </c>
      <c r="DNJ22" t="n">
        <v>0.1</v>
      </c>
      <c r="DNK22" t="n">
        <v>0.2</v>
      </c>
      <c r="DNL22" t="n">
        <v>0.2</v>
      </c>
      <c r="DNM22" t="n">
        <v>0.1</v>
      </c>
      <c r="DNN22" t="n">
        <v>0.1</v>
      </c>
      <c r="DNO22" t="n">
        <v>-0.1</v>
      </c>
      <c r="DNP22" t="n">
        <v>-0.1</v>
      </c>
      <c r="DNQ22" t="n">
        <v>-0.1</v>
      </c>
      <c r="DNR22" t="n">
        <v>0.2</v>
      </c>
      <c r="DNS22" t="n">
        <v>0.2</v>
      </c>
      <c r="DNT22" t="n">
        <v>0.1</v>
      </c>
      <c r="DNU22" t="n">
        <v>0.1</v>
      </c>
      <c r="DNV22" t="n">
        <v>-0.1</v>
      </c>
      <c r="DNW22" t="n">
        <v>0.2</v>
      </c>
      <c r="DNX22" t="n">
        <v>0.25</v>
      </c>
      <c r="DNY22" t="n">
        <v>0.1</v>
      </c>
      <c r="DNZ22" t="n">
        <v>0.25</v>
      </c>
      <c r="DOA22" t="n">
        <v>0.1</v>
      </c>
      <c r="DOB22" t="n">
        <v>-0.1</v>
      </c>
      <c r="DOC22" t="n">
        <v>0.1</v>
      </c>
      <c r="DOD22" t="n">
        <v>0.4</v>
      </c>
      <c r="DOE22" t="n">
        <v>0.1</v>
      </c>
      <c r="DOF22" t="n">
        <v>0.2</v>
      </c>
      <c r="DOG22" t="n">
        <v>0.1</v>
      </c>
      <c r="DOH22" t="n">
        <v>0.1</v>
      </c>
      <c r="DOI22" t="n">
        <v>-0.1</v>
      </c>
      <c r="DOJ22" t="n">
        <v>0.1</v>
      </c>
      <c r="DOK22" t="n">
        <v>-0.1</v>
      </c>
      <c r="DOL22" t="n">
        <v>-0.1</v>
      </c>
      <c r="DOM22" t="n">
        <v>-0.1</v>
      </c>
      <c r="DON22" t="n">
        <v>0.25</v>
      </c>
      <c r="DOO22" t="n">
        <v>-0.3</v>
      </c>
      <c r="DOP22" t="n">
        <v>0.1</v>
      </c>
      <c r="DOQ22" t="n">
        <v>0.2</v>
      </c>
      <c r="DOR22" t="n">
        <v>0.1</v>
      </c>
      <c r="DOS22" t="n">
        <v>0.1</v>
      </c>
      <c r="DOT22" t="n">
        <v>0.1</v>
      </c>
      <c r="DOU22" t="n">
        <v>-0.1</v>
      </c>
      <c r="DOV22" t="n">
        <v>0.1</v>
      </c>
      <c r="DOW22" t="n">
        <v>0.1</v>
      </c>
      <c r="DOX22" t="n">
        <v>-0.1</v>
      </c>
      <c r="DOY22" t="n">
        <v>0.1</v>
      </c>
      <c r="DOZ22" t="n">
        <v>0.1</v>
      </c>
      <c r="DPA22" t="n">
        <v>0.1</v>
      </c>
      <c r="DPB22" t="n">
        <v>0.1</v>
      </c>
      <c r="DPC22" t="n">
        <v>0.1</v>
      </c>
      <c r="DPD22" t="n">
        <v>0.1</v>
      </c>
      <c r="DPE22" t="n">
        <v>0.1</v>
      </c>
      <c r="DPF22" t="n">
        <v>0.2</v>
      </c>
      <c r="DPG22" t="n">
        <v>0.1</v>
      </c>
      <c r="DPH22" t="n">
        <v>0.1</v>
      </c>
      <c r="DPI22" t="n">
        <v>0.25</v>
      </c>
      <c r="DPJ22" t="n">
        <v>0.1</v>
      </c>
      <c r="DPK22" t="n">
        <v>0.2</v>
      </c>
      <c r="DPL22" t="n">
        <v>0.2</v>
      </c>
      <c r="DPM22" t="n">
        <v>0.1</v>
      </c>
      <c r="DPN22" t="n">
        <v>0.1</v>
      </c>
      <c r="DPO22" t="n">
        <v>0.2</v>
      </c>
      <c r="DPP22" t="n">
        <v>0.2</v>
      </c>
      <c r="DPQ22" t="n">
        <v>0.1</v>
      </c>
      <c r="DPR22" t="n">
        <v>0.1</v>
      </c>
      <c r="DPS22" t="n">
        <v>0.1</v>
      </c>
      <c r="DPT22" t="n">
        <v>0.1</v>
      </c>
      <c r="DPU22" t="n">
        <v>-0.1</v>
      </c>
      <c r="DPV22" t="n">
        <v>0.25</v>
      </c>
      <c r="DPW22" t="n">
        <v>0.2</v>
      </c>
      <c r="DPX22" t="n">
        <v>0.1</v>
      </c>
      <c r="DPY22" t="n">
        <v>0.25</v>
      </c>
      <c r="DPZ22" t="n">
        <v>0.25</v>
      </c>
      <c r="DQA22" t="n">
        <v>0.2</v>
      </c>
      <c r="DQB22" t="n">
        <v>0.25</v>
      </c>
      <c r="DQC22" t="n">
        <v>0.25</v>
      </c>
      <c r="DQD22" t="n">
        <v>0.1</v>
      </c>
      <c r="DQE22" t="n">
        <v>-0.1</v>
      </c>
      <c r="DQF22" t="n">
        <v>0.2</v>
      </c>
      <c r="DQG22" t="n">
        <v>0.1</v>
      </c>
      <c r="DQH22" t="n">
        <v>0.1</v>
      </c>
      <c r="DQI22" t="n">
        <v>0.1</v>
      </c>
      <c r="DQJ22" t="n">
        <v>-0.1</v>
      </c>
      <c r="DQK22" t="n">
        <v>0.2</v>
      </c>
      <c r="DQL22" t="n">
        <v>0.2</v>
      </c>
      <c r="DQM22" t="n">
        <v>0.25</v>
      </c>
      <c r="DQN22" t="n">
        <v>0.1</v>
      </c>
      <c r="DQO22" t="n">
        <v>-0.1</v>
      </c>
      <c r="DQP22" t="n">
        <v>0.1</v>
      </c>
      <c r="DQQ22" t="n">
        <v>-0.3</v>
      </c>
      <c r="DQR22" t="n">
        <v>0.4</v>
      </c>
      <c r="DQS22" t="n">
        <v>0.1</v>
      </c>
      <c r="DQT22" t="n">
        <v>0.2</v>
      </c>
      <c r="DQU22" t="n">
        <v>0.2</v>
      </c>
      <c r="DQV22" t="n">
        <v>-0.1</v>
      </c>
      <c r="DQW22" t="n">
        <v>0.1</v>
      </c>
      <c r="DQX22" t="n">
        <v>0.1</v>
      </c>
      <c r="DQY22" t="n">
        <v>0.1</v>
      </c>
      <c r="DQZ22" t="n">
        <v>0.2</v>
      </c>
      <c r="DRA22" t="n">
        <v>0.2</v>
      </c>
      <c r="DRB22" t="n">
        <v>0.25</v>
      </c>
      <c r="DRC22" t="n">
        <v>0.1</v>
      </c>
      <c r="DRD22" t="n">
        <v>-0.3</v>
      </c>
      <c r="DRE22" t="n">
        <v>-0.1</v>
      </c>
      <c r="DRF22" t="n">
        <v>-0.1</v>
      </c>
      <c r="DRG22" t="n">
        <v>0.1</v>
      </c>
      <c r="DRH22" t="n">
        <v>-0.1</v>
      </c>
      <c r="DRI22" t="n">
        <v>0.2</v>
      </c>
      <c r="DRJ22" t="n">
        <v>0.1</v>
      </c>
      <c r="DRK22" t="n">
        <v>0.2</v>
      </c>
      <c r="DRL22" t="n">
        <v>0.2</v>
      </c>
      <c r="DRM22" t="n">
        <v>0.25</v>
      </c>
      <c r="DRN22" t="n">
        <v>0.2</v>
      </c>
      <c r="DRO22" t="n">
        <v>0.1</v>
      </c>
      <c r="DRP22" t="n">
        <v>0.1</v>
      </c>
      <c r="DRQ22" t="n">
        <v>0.2</v>
      </c>
      <c r="DRR22" t="n">
        <v>0.1</v>
      </c>
      <c r="DRS22" t="n">
        <v>0.1</v>
      </c>
      <c r="DRT22" t="n">
        <v>-0.1</v>
      </c>
      <c r="DRU22" t="n">
        <v>0.1</v>
      </c>
      <c r="DRV22" t="n">
        <v>0.1</v>
      </c>
      <c r="DRW22" t="n">
        <v>0.2</v>
      </c>
      <c r="DRX22" t="n">
        <v>0.1</v>
      </c>
      <c r="DRY22" t="n">
        <v>0.1</v>
      </c>
      <c r="DRZ22" t="n">
        <v>0.1</v>
      </c>
      <c r="DSA22" t="n">
        <v>0.1</v>
      </c>
      <c r="DSB22" t="n">
        <v>-0.1</v>
      </c>
      <c r="DSC22" t="n">
        <v>-0.1</v>
      </c>
      <c r="DSD22" t="n">
        <v>-0.1</v>
      </c>
      <c r="DSE22" t="n">
        <v>0.1</v>
      </c>
      <c r="DSF22" t="n">
        <v>0.1</v>
      </c>
      <c r="DSG22" t="n">
        <v>0.1</v>
      </c>
      <c r="DSH22" t="n">
        <v>-0.1</v>
      </c>
      <c r="DSI22" t="n">
        <v>0.25</v>
      </c>
      <c r="DSJ22" t="n">
        <v>0.2</v>
      </c>
      <c r="DSK22" t="n">
        <v>0.1</v>
      </c>
      <c r="DSL22" t="n">
        <v>0.1</v>
      </c>
      <c r="DSM22" t="n">
        <v>0.1</v>
      </c>
      <c r="DSN22" t="n">
        <v>0.2</v>
      </c>
      <c r="DSO22" t="n">
        <v>0.2</v>
      </c>
      <c r="DSP22" t="n">
        <v>0.1</v>
      </c>
      <c r="DSQ22" t="n">
        <v>0.1</v>
      </c>
      <c r="DSR22" t="n">
        <v>0.25</v>
      </c>
      <c r="DSS22" t="n">
        <v>0.1</v>
      </c>
      <c r="DST22" t="n">
        <v>0.2</v>
      </c>
      <c r="DSU22" t="n">
        <v>0.2</v>
      </c>
      <c r="DSV22" t="n">
        <v>0.2</v>
      </c>
      <c r="DSW22" t="n">
        <v>0.2</v>
      </c>
      <c r="DSX22" t="n">
        <v>0.1</v>
      </c>
      <c r="DSY22" t="n">
        <v>0.2</v>
      </c>
      <c r="DSZ22" t="n">
        <v>0.2</v>
      </c>
      <c r="DTA22" t="n">
        <v>0.2</v>
      </c>
      <c r="DTB22" t="n">
        <v>0.1</v>
      </c>
      <c r="DTC22" t="n">
        <v>0.1</v>
      </c>
      <c r="DTD22" t="n">
        <v>0.1</v>
      </c>
      <c r="DTE22" t="n">
        <v>0.1</v>
      </c>
      <c r="DTF22" t="n">
        <v>0.25</v>
      </c>
      <c r="DTG22" t="n">
        <v>0.25</v>
      </c>
      <c r="DTH22" t="n">
        <v>-0.1</v>
      </c>
      <c r="DTI22" t="n">
        <v>-0.3</v>
      </c>
      <c r="DTJ22" t="n">
        <v>0.2</v>
      </c>
      <c r="DTK22" t="n">
        <v>0.2</v>
      </c>
      <c r="DTL22" t="n">
        <v>0.1</v>
      </c>
      <c r="DTM22" t="n">
        <v>0.1</v>
      </c>
      <c r="DTN22" t="n">
        <v>0.1</v>
      </c>
      <c r="DTO22" t="n">
        <v>-0.1</v>
      </c>
      <c r="DTP22" t="n">
        <v>-0.1</v>
      </c>
      <c r="DTQ22" t="n">
        <v>0.1</v>
      </c>
      <c r="DTR22" t="n">
        <v>0.1</v>
      </c>
      <c r="DTS22" t="n">
        <v>-0.1</v>
      </c>
      <c r="DTT22" t="n">
        <v>0.2</v>
      </c>
      <c r="DTU22" t="n">
        <v>0.25</v>
      </c>
      <c r="DTV22" t="n">
        <v>0.2</v>
      </c>
      <c r="DTW22" t="n">
        <v>0.25</v>
      </c>
      <c r="DTX22" t="n">
        <v>0.1</v>
      </c>
      <c r="DTY22" t="n">
        <v>0.25</v>
      </c>
      <c r="DTZ22" t="n">
        <v>0.2</v>
      </c>
      <c r="DUA22" t="n">
        <v>0.1</v>
      </c>
      <c r="DUB22" t="n">
        <v>0.1</v>
      </c>
      <c r="DUC22" t="n">
        <v>0.1</v>
      </c>
      <c r="DUD22" t="n">
        <v>0.2</v>
      </c>
      <c r="DUE22" t="n">
        <v>0.1</v>
      </c>
      <c r="DUF22" t="n">
        <v>0.2</v>
      </c>
      <c r="DUG22" t="n">
        <v>0.2</v>
      </c>
      <c r="DUH22" t="n">
        <v>-0.1</v>
      </c>
      <c r="DUI22" t="n">
        <v>0.2</v>
      </c>
      <c r="DUJ22" t="n">
        <v>0.2</v>
      </c>
      <c r="DUK22" t="n">
        <v>0.1</v>
      </c>
      <c r="DUL22" t="n">
        <v>-0.1</v>
      </c>
      <c r="DUM22" t="n">
        <v>0.2</v>
      </c>
      <c r="DUN22" t="n">
        <v>0.1</v>
      </c>
      <c r="DUO22" t="n">
        <v>-0.1</v>
      </c>
      <c r="DUP22" t="n">
        <v>-0.1</v>
      </c>
      <c r="DUQ22" t="n">
        <v>0.2</v>
      </c>
      <c r="DUR22" t="n">
        <v>0.2</v>
      </c>
      <c r="DUS22" t="n">
        <v>-0.3</v>
      </c>
      <c r="DUT22" t="n">
        <v>-0.1</v>
      </c>
      <c r="DUU22" t="n">
        <v>0.1</v>
      </c>
      <c r="DUV22" t="n">
        <v>0.1</v>
      </c>
      <c r="DUW22" t="n">
        <v>0.1</v>
      </c>
      <c r="DUX22" t="n">
        <v>0.2</v>
      </c>
      <c r="DUY22" t="n">
        <v>0.2</v>
      </c>
      <c r="DUZ22" t="n">
        <v>-0.3</v>
      </c>
      <c r="DVA22" t="n">
        <v>0.1</v>
      </c>
      <c r="DVB22" t="n">
        <v>0.2</v>
      </c>
      <c r="DVC22" t="n">
        <v>0.1</v>
      </c>
      <c r="DVD22" t="n">
        <v>0.1</v>
      </c>
      <c r="DVE22" t="n">
        <v>0.1</v>
      </c>
      <c r="DVF22" t="n">
        <v>0.25</v>
      </c>
      <c r="DVG22" t="n">
        <v>-0.1</v>
      </c>
      <c r="DVH22" t="n">
        <v>0.1</v>
      </c>
      <c r="DVI22" t="n">
        <v>0.25</v>
      </c>
      <c r="DVJ22" t="n">
        <v>0.1</v>
      </c>
      <c r="DVK22" t="n">
        <v>-0.1</v>
      </c>
      <c r="DVL22" t="n">
        <v>0.25</v>
      </c>
      <c r="DVM22" t="n">
        <v>0.1</v>
      </c>
      <c r="DVN22" t="n">
        <v>0.2</v>
      </c>
      <c r="DVO22" t="n">
        <v>0.2</v>
      </c>
      <c r="DVP22" t="n">
        <v>0.1</v>
      </c>
      <c r="DVQ22" t="n">
        <v>0.1</v>
      </c>
      <c r="DVR22" t="n">
        <v>0.2</v>
      </c>
      <c r="DVS22" t="n">
        <v>0.4</v>
      </c>
      <c r="DVT22" t="n">
        <v>0.2</v>
      </c>
      <c r="DVU22" t="n">
        <v>0.25</v>
      </c>
      <c r="DVV22" t="n">
        <v>0.1</v>
      </c>
      <c r="DVW22" t="n">
        <v>0.1</v>
      </c>
      <c r="DVX22" t="n">
        <v>0.25</v>
      </c>
      <c r="DVY22" t="n">
        <v>0.2</v>
      </c>
      <c r="DVZ22" t="n">
        <v>0.1</v>
      </c>
      <c r="DWA22" t="n">
        <v>0.1</v>
      </c>
      <c r="DWB22" t="n">
        <v>0.1</v>
      </c>
      <c r="DWC22" t="n">
        <v>0.1</v>
      </c>
      <c r="DWD22" t="n">
        <v>0.2</v>
      </c>
      <c r="DWE22" t="n">
        <v>0.25</v>
      </c>
      <c r="DWF22" t="n">
        <v>0.1</v>
      </c>
      <c r="DWG22" t="n">
        <v>-0.1</v>
      </c>
      <c r="DWH22" t="n">
        <v>0.2</v>
      </c>
      <c r="DWI22" t="n">
        <v>0.2</v>
      </c>
      <c r="DWJ22" t="n">
        <v>0.25</v>
      </c>
      <c r="DWK22" t="n">
        <v>-0.1</v>
      </c>
      <c r="DWL22" t="n">
        <v>0.25</v>
      </c>
      <c r="DWM22" t="n">
        <v>0.2</v>
      </c>
      <c r="DWN22" t="n">
        <v>0.25</v>
      </c>
      <c r="DWO22" t="n">
        <v>-0.3</v>
      </c>
      <c r="DWP22" t="n">
        <v>0.1</v>
      </c>
      <c r="DWQ22" t="n">
        <v>-0.1</v>
      </c>
      <c r="DWR22" t="n">
        <v>-0.1</v>
      </c>
      <c r="DWS22" t="n">
        <v>0.1</v>
      </c>
      <c r="DWT22" t="n">
        <v>-0.1</v>
      </c>
      <c r="DWU22" t="n">
        <v>-0.3</v>
      </c>
      <c r="DWV22" t="n">
        <v>-0.1</v>
      </c>
      <c r="DWW22" t="n">
        <v>0.1</v>
      </c>
      <c r="DWX22" t="n">
        <v>0.4</v>
      </c>
      <c r="DWY22" t="n">
        <v>0.2</v>
      </c>
      <c r="DWZ22" t="n">
        <v>0.2</v>
      </c>
      <c r="DXA22" t="n">
        <v>0.1</v>
      </c>
      <c r="DXB22" t="n">
        <v>0.2</v>
      </c>
      <c r="DXC22" t="n">
        <v>0.1</v>
      </c>
      <c r="DXD22" t="n">
        <v>0.1</v>
      </c>
      <c r="DXE22" t="n">
        <v>0.2</v>
      </c>
      <c r="DXF22" t="n">
        <v>0.1</v>
      </c>
      <c r="DXG22" t="n">
        <v>0.1</v>
      </c>
      <c r="DXH22" t="n">
        <v>-0.1</v>
      </c>
      <c r="DXI22" t="n">
        <v>0.1</v>
      </c>
      <c r="DXJ22" t="n">
        <v>0.1</v>
      </c>
      <c r="DXK22" t="n">
        <v>0.1</v>
      </c>
      <c r="DXL22" t="n">
        <v>0.1</v>
      </c>
      <c r="DXM22" t="n">
        <v>0.1</v>
      </c>
      <c r="DXN22" t="n">
        <v>-0.1</v>
      </c>
      <c r="DXO22" t="n">
        <v>0.1</v>
      </c>
      <c r="DXP22" t="n">
        <v>-0.1</v>
      </c>
      <c r="DXQ22" t="n">
        <v>0.1</v>
      </c>
      <c r="DXR22" t="n">
        <v>0.1</v>
      </c>
      <c r="DXS22" t="n">
        <v>0.1</v>
      </c>
      <c r="DXT22" t="n">
        <v>0.2</v>
      </c>
      <c r="DXU22" t="n">
        <v>-0.1</v>
      </c>
      <c r="DXV22" t="n">
        <v>0.1</v>
      </c>
      <c r="DXW22" t="n">
        <v>-0.1</v>
      </c>
      <c r="DXX22" t="n">
        <v>0.1</v>
      </c>
      <c r="DXY22" t="n">
        <v>-0.1</v>
      </c>
      <c r="DXZ22" t="n">
        <v>0.1</v>
      </c>
      <c r="DYA22" t="n">
        <v>0.25</v>
      </c>
      <c r="DYB22" t="n">
        <v>0.1</v>
      </c>
      <c r="DYC22" t="n">
        <v>0.2</v>
      </c>
      <c r="DYD22" t="n">
        <v>0.2</v>
      </c>
      <c r="DYE22" t="n">
        <v>0.1</v>
      </c>
      <c r="DYF22" t="n">
        <v>0.2</v>
      </c>
      <c r="DYG22" t="n">
        <v>-0.1</v>
      </c>
      <c r="DYH22" t="n">
        <v>-0.1</v>
      </c>
      <c r="DYI22" t="n">
        <v>0.1</v>
      </c>
      <c r="DYJ22" t="n">
        <v>0.1</v>
      </c>
      <c r="DYK22" t="n">
        <v>0.2</v>
      </c>
      <c r="DYL22" t="n">
        <v>-0.1</v>
      </c>
      <c r="DYM22" t="n">
        <v>0.2</v>
      </c>
      <c r="DYN22" t="n">
        <v>0.2</v>
      </c>
      <c r="DYO22" t="n">
        <v>0.1</v>
      </c>
      <c r="DYP22" t="n">
        <v>0.2</v>
      </c>
      <c r="DYQ22" t="n">
        <v>0.2</v>
      </c>
      <c r="DYR22" t="n">
        <v>-0.1</v>
      </c>
      <c r="DYS22" t="n">
        <v>0.2</v>
      </c>
      <c r="DYT22" t="n">
        <v>0.2</v>
      </c>
      <c r="DYU22" t="n">
        <v>0.1</v>
      </c>
      <c r="DYV22" t="n">
        <v>0.1</v>
      </c>
      <c r="DYW22" t="n">
        <v>0.2</v>
      </c>
      <c r="DYX22" t="n">
        <v>-0.1</v>
      </c>
      <c r="DYY22" t="n">
        <v>0.1</v>
      </c>
      <c r="DYZ22" t="n">
        <v>-0.1</v>
      </c>
      <c r="DZA22" t="n">
        <v>0.1</v>
      </c>
      <c r="DZB22" t="n">
        <v>-0.1</v>
      </c>
      <c r="DZC22" t="n">
        <v>0.2</v>
      </c>
      <c r="DZD22" t="n">
        <v>-0.1</v>
      </c>
      <c r="DZE22" t="n">
        <v>0.1</v>
      </c>
      <c r="DZF22" t="n">
        <v>0.2</v>
      </c>
      <c r="DZG22" t="n">
        <v>0.1</v>
      </c>
      <c r="DZH22" t="n">
        <v>0.1</v>
      </c>
      <c r="DZI22" t="n">
        <v>0.1</v>
      </c>
      <c r="DZJ22" t="n">
        <v>0.1</v>
      </c>
      <c r="DZK22" t="n">
        <v>0.1</v>
      </c>
      <c r="DZL22" t="n">
        <v>0.2</v>
      </c>
      <c r="DZM22" t="n">
        <v>-0.1</v>
      </c>
      <c r="DZN22" t="n">
        <v>0.2</v>
      </c>
      <c r="DZO22" t="n">
        <v>-0.1</v>
      </c>
      <c r="DZP22" t="n">
        <v>-0.1</v>
      </c>
      <c r="DZQ22" t="n">
        <v>0.2</v>
      </c>
      <c r="DZR22" t="n">
        <v>0.2</v>
      </c>
      <c r="DZS22" t="n">
        <v>0.4</v>
      </c>
      <c r="DZT22" t="n">
        <v>-0.1</v>
      </c>
      <c r="DZU22" t="n">
        <v>0.2</v>
      </c>
      <c r="DZV22" t="n">
        <v>0.2</v>
      </c>
      <c r="DZW22" t="n">
        <v>0.1</v>
      </c>
      <c r="DZX22" t="n">
        <v>-0.1</v>
      </c>
      <c r="DZY22" t="n">
        <v>0.2</v>
      </c>
      <c r="DZZ22" t="n">
        <v>0.1</v>
      </c>
      <c r="EAA22" t="n">
        <v>-0.1</v>
      </c>
      <c r="EAB22" t="n">
        <v>-0.1</v>
      </c>
      <c r="EAC22" t="n">
        <v>0.1</v>
      </c>
      <c r="EAD22" t="n">
        <v>0.2</v>
      </c>
      <c r="EAE22" t="n">
        <v>0.2</v>
      </c>
      <c r="EAF22" t="n">
        <v>0.1</v>
      </c>
      <c r="EAG22" t="n">
        <v>0.1</v>
      </c>
      <c r="EAH22" t="n">
        <v>0.25</v>
      </c>
      <c r="EAI22" t="n">
        <v>0.4</v>
      </c>
      <c r="EAJ22" t="n">
        <v>0.2</v>
      </c>
      <c r="EAK22" t="n">
        <v>0.1</v>
      </c>
      <c r="EAL22" t="n">
        <v>-0.1</v>
      </c>
      <c r="EAM22" t="n">
        <v>0.1</v>
      </c>
      <c r="EAN22" t="n">
        <v>0.1</v>
      </c>
      <c r="EAO22" t="n">
        <v>0.2</v>
      </c>
      <c r="EAP22" t="n">
        <v>-0.1</v>
      </c>
      <c r="EAQ22" t="n">
        <v>-0.1</v>
      </c>
      <c r="EAR22" t="n">
        <v>0.1</v>
      </c>
      <c r="EAS22" t="n">
        <v>0.25</v>
      </c>
      <c r="EAT22" t="n">
        <v>0.2</v>
      </c>
      <c r="EAU22" t="n">
        <v>0.1</v>
      </c>
      <c r="EAV22" t="n">
        <v>0.1</v>
      </c>
      <c r="EAW22" t="n">
        <v>0.1</v>
      </c>
      <c r="EAX22" t="n">
        <v>0.1</v>
      </c>
      <c r="EAY22" t="n">
        <v>-0.1</v>
      </c>
      <c r="EAZ22" t="n">
        <v>0.1</v>
      </c>
      <c r="EBA22" t="n">
        <v>0.1</v>
      </c>
      <c r="EBB22" t="n">
        <v>0.2</v>
      </c>
      <c r="EBC22" t="n">
        <v>0.1</v>
      </c>
      <c r="EBD22" t="n">
        <v>0.25</v>
      </c>
      <c r="EBE22" t="n">
        <v>-0.1</v>
      </c>
      <c r="EBF22" t="n">
        <v>-0.1</v>
      </c>
      <c r="EBG22" t="n">
        <v>0.1</v>
      </c>
      <c r="EBH22" t="n">
        <v>0.25</v>
      </c>
      <c r="EBI22" t="n">
        <v>-0.1</v>
      </c>
      <c r="EBJ22" t="n">
        <v>0.25</v>
      </c>
      <c r="EBK22" t="n">
        <v>0.1</v>
      </c>
      <c r="EBL22" t="n">
        <v>0.2</v>
      </c>
      <c r="EBM22" t="n">
        <v>-0.3</v>
      </c>
      <c r="EBN22" t="n">
        <v>-0.3</v>
      </c>
      <c r="EBO22" t="n">
        <v>0.2</v>
      </c>
      <c r="EBP22" t="n">
        <v>0.1</v>
      </c>
      <c r="EBQ22" t="n">
        <v>-0.1</v>
      </c>
      <c r="EBR22" t="n">
        <v>-0.1</v>
      </c>
      <c r="EBS22" t="n">
        <v>0.2</v>
      </c>
      <c r="EBT22" t="n">
        <v>0.2</v>
      </c>
      <c r="EBU22" t="n">
        <v>0.2</v>
      </c>
      <c r="EBV22" t="n">
        <v>0.1</v>
      </c>
      <c r="EBW22" t="n">
        <v>0.1</v>
      </c>
      <c r="EBX22" t="n">
        <v>0.4</v>
      </c>
      <c r="EBY22" t="n">
        <v>0.2</v>
      </c>
      <c r="EBZ22" t="n">
        <v>0.1</v>
      </c>
      <c r="ECA22" t="n">
        <v>0.1</v>
      </c>
      <c r="ECB22" t="n">
        <v>0.2</v>
      </c>
      <c r="ECC22" t="n">
        <v>0.1</v>
      </c>
      <c r="ECD22" t="n">
        <v>-0.1</v>
      </c>
      <c r="ECE22" t="n">
        <v>0.25</v>
      </c>
      <c r="ECF22" t="n">
        <v>0.1</v>
      </c>
      <c r="ECG22" t="n">
        <v>0.1</v>
      </c>
      <c r="ECH22" t="n">
        <v>0.2</v>
      </c>
      <c r="ECI22" t="n">
        <v>0.1</v>
      </c>
      <c r="ECJ22" t="n">
        <v>0.4</v>
      </c>
      <c r="ECK22" t="n">
        <v>-0.1</v>
      </c>
      <c r="ECL22" t="n">
        <v>0.2</v>
      </c>
      <c r="ECM22" t="n">
        <v>0.1</v>
      </c>
      <c r="ECN22" t="n">
        <v>0.1</v>
      </c>
      <c r="ECO22" t="n">
        <v>0.1</v>
      </c>
      <c r="ECP22" t="n">
        <v>0.1</v>
      </c>
      <c r="ECQ22" t="n">
        <v>0.1</v>
      </c>
      <c r="ECR22" t="n">
        <v>0.1</v>
      </c>
      <c r="ECS22" t="n">
        <v>0.4</v>
      </c>
      <c r="ECT22" t="n">
        <v>0.1</v>
      </c>
      <c r="ECU22" t="n">
        <v>0.2</v>
      </c>
      <c r="ECV22" t="n">
        <v>0.1</v>
      </c>
      <c r="ECW22" t="n">
        <v>-0.1</v>
      </c>
      <c r="ECX22" t="n">
        <v>0.25</v>
      </c>
      <c r="ECY22" t="n">
        <v>0.1</v>
      </c>
      <c r="ECZ22" t="n">
        <v>0.1</v>
      </c>
      <c r="EDA22" t="n">
        <v>0.1</v>
      </c>
      <c r="EDB22" t="n">
        <v>0.2</v>
      </c>
      <c r="EDC22" t="n">
        <v>0.2</v>
      </c>
      <c r="EDD22" t="n">
        <v>-0.1</v>
      </c>
      <c r="EDE22" t="n">
        <v>-0.1</v>
      </c>
      <c r="EDF22" t="n">
        <v>0.1</v>
      </c>
      <c r="EDG22" t="n">
        <v>0.2</v>
      </c>
      <c r="EDH22" t="n">
        <v>0.1</v>
      </c>
      <c r="EDI22" t="n">
        <v>0.2</v>
      </c>
      <c r="EDJ22" t="n">
        <v>0.2</v>
      </c>
      <c r="EDK22" t="n">
        <v>0.1</v>
      </c>
      <c r="EDL22" t="n">
        <v>0.25</v>
      </c>
      <c r="EDM22" t="n">
        <v>0.1</v>
      </c>
      <c r="EDN22" t="n">
        <v>0.1</v>
      </c>
      <c r="EDO22" t="n">
        <v>0.1</v>
      </c>
      <c r="EDP22" t="n">
        <v>-0.1</v>
      </c>
      <c r="EDQ22" t="n">
        <v>0.1</v>
      </c>
      <c r="EDR22" t="n">
        <v>0.2</v>
      </c>
      <c r="EDS22" t="n">
        <v>0.2</v>
      </c>
      <c r="EDT22" t="n">
        <v>0.25</v>
      </c>
      <c r="EDU22" t="n">
        <v>0.2</v>
      </c>
      <c r="EDV22" t="n">
        <v>0.2</v>
      </c>
      <c r="EDW22" t="n">
        <v>0.2</v>
      </c>
      <c r="EDX22" t="n">
        <v>0.1</v>
      </c>
      <c r="EDY22" t="n">
        <v>0.2</v>
      </c>
      <c r="EDZ22" t="n">
        <v>0.25</v>
      </c>
      <c r="EEA22" t="n">
        <v>0.1</v>
      </c>
      <c r="EEB22" t="n">
        <v>0.1</v>
      </c>
      <c r="EEC22" t="n">
        <v>0.25</v>
      </c>
      <c r="EED22" t="n">
        <v>0.1</v>
      </c>
      <c r="EEE22" t="n">
        <v>0.2</v>
      </c>
      <c r="EEF22" t="n">
        <v>0.25</v>
      </c>
      <c r="EEG22" t="n">
        <v>0.2</v>
      </c>
      <c r="EEH22" t="n">
        <v>0.2</v>
      </c>
      <c r="EEI22" t="n">
        <v>0.2</v>
      </c>
      <c r="EEJ22" t="n">
        <v>0.1</v>
      </c>
      <c r="EEK22" t="n">
        <v>0.2</v>
      </c>
      <c r="EEL22" t="n">
        <v>0.1</v>
      </c>
      <c r="EEM22" t="n">
        <v>0.1</v>
      </c>
      <c r="EEN22" t="n">
        <v>0.1</v>
      </c>
      <c r="EEO22" t="n">
        <v>0.1</v>
      </c>
      <c r="EEP22" t="n">
        <v>0.1</v>
      </c>
      <c r="EEQ22" t="n">
        <v>0.1</v>
      </c>
      <c r="EER22" t="n">
        <v>0.2</v>
      </c>
      <c r="EES22" t="n">
        <v>0.2</v>
      </c>
      <c r="EET22" t="n">
        <v>0.1</v>
      </c>
      <c r="EEU22" t="n">
        <v>0.1</v>
      </c>
      <c r="EEV22" t="n">
        <v>-0.1</v>
      </c>
      <c r="EEW22" t="n">
        <v>-0.1</v>
      </c>
      <c r="EEX22" t="n">
        <v>0.1</v>
      </c>
      <c r="EEY22" t="n">
        <v>0.1</v>
      </c>
      <c r="EEZ22" t="n">
        <v>0.1</v>
      </c>
      <c r="EFA22" t="n">
        <v>0.1</v>
      </c>
      <c r="EFB22" t="n">
        <v>0.1</v>
      </c>
      <c r="EFC22" t="n">
        <v>0.1</v>
      </c>
      <c r="EFD22" t="n">
        <v>0.4</v>
      </c>
      <c r="EFE22" t="n">
        <v>0.1</v>
      </c>
      <c r="EFF22" t="n">
        <v>-0.1</v>
      </c>
      <c r="EFG22" t="n">
        <v>0.2</v>
      </c>
      <c r="EFH22" t="n">
        <v>0.25</v>
      </c>
      <c r="EFI22" t="n">
        <v>0.1</v>
      </c>
      <c r="EFJ22" t="n">
        <v>-0.1</v>
      </c>
      <c r="EFK22" t="n">
        <v>0.2</v>
      </c>
      <c r="EFL22" t="n">
        <v>0.25</v>
      </c>
      <c r="EFM22" t="n">
        <v>0.2</v>
      </c>
      <c r="EFN22" t="n">
        <v>0.25</v>
      </c>
      <c r="EFO22" t="n">
        <v>0.2</v>
      </c>
      <c r="EFP22" t="n">
        <v>0.1</v>
      </c>
      <c r="EFQ22" t="n">
        <v>0.4</v>
      </c>
      <c r="EFR22" t="n">
        <v>0.2</v>
      </c>
      <c r="EFS22" t="n">
        <v>0.1</v>
      </c>
      <c r="EFT22" t="n">
        <v>-0.3</v>
      </c>
      <c r="EFU22" t="n">
        <v>0.1</v>
      </c>
      <c r="EFV22" t="n">
        <v>0.1</v>
      </c>
      <c r="EFW22" t="n">
        <v>0.1</v>
      </c>
      <c r="EFX22" t="n">
        <v>0.1</v>
      </c>
      <c r="EFY22" t="n">
        <v>0.2</v>
      </c>
      <c r="EFZ22" t="n">
        <v>0.1</v>
      </c>
      <c r="EGA22" t="n">
        <v>0.1</v>
      </c>
      <c r="EGB22" t="n">
        <v>0.1</v>
      </c>
      <c r="EGC22" t="n">
        <v>0.1</v>
      </c>
      <c r="EGD22" t="n">
        <v>-0.1</v>
      </c>
      <c r="EGE22" t="n">
        <v>0.1</v>
      </c>
      <c r="EGF22" t="n">
        <v>0.1</v>
      </c>
      <c r="EGG22" t="n">
        <v>0.1</v>
      </c>
      <c r="EGH22" t="n">
        <v>0.2</v>
      </c>
      <c r="EGI22" t="n">
        <v>0.2</v>
      </c>
      <c r="EGJ22" t="n">
        <v>0.1</v>
      </c>
      <c r="EGK22" t="n">
        <v>0.25</v>
      </c>
      <c r="EGL22" t="n">
        <v>0.1</v>
      </c>
      <c r="EGM22" t="n">
        <v>0.1</v>
      </c>
      <c r="EGN22" t="n">
        <v>0.1</v>
      </c>
      <c r="EGO22" t="n">
        <v>-0.1</v>
      </c>
      <c r="EGP22" t="n">
        <v>0.1</v>
      </c>
      <c r="EGQ22" t="n">
        <v>0.25</v>
      </c>
      <c r="EGR22" t="n">
        <v>0.25</v>
      </c>
      <c r="EGS22" t="n">
        <v>0.1</v>
      </c>
      <c r="EGT22" t="n">
        <v>0.1</v>
      </c>
      <c r="EGU22" t="n">
        <v>0.2</v>
      </c>
      <c r="EGV22" t="n">
        <v>0.1</v>
      </c>
      <c r="EGW22" t="n">
        <v>0.1</v>
      </c>
      <c r="EGX22" t="n">
        <v>-0.1</v>
      </c>
      <c r="EGY22" t="n">
        <v>0.2</v>
      </c>
      <c r="EGZ22" t="n">
        <v>0.1</v>
      </c>
      <c r="EHA22" t="n">
        <v>0.25</v>
      </c>
      <c r="EHB22" t="n">
        <v>0.1</v>
      </c>
      <c r="EHC22" t="n">
        <v>0.1</v>
      </c>
      <c r="EHD22" t="n">
        <v>0.2</v>
      </c>
      <c r="EHE22" t="n">
        <v>0.25</v>
      </c>
      <c r="EHF22" t="n">
        <v>-0.1</v>
      </c>
      <c r="EHG22" t="n">
        <v>-0.1</v>
      </c>
      <c r="EHH22" t="n">
        <v>0.4</v>
      </c>
      <c r="EHI22" t="n">
        <v>0.1</v>
      </c>
      <c r="EHJ22" t="n">
        <v>0.1</v>
      </c>
      <c r="EHK22" t="n">
        <v>0.1</v>
      </c>
      <c r="EHL22" t="n">
        <v>0.2</v>
      </c>
      <c r="EHM22" t="n">
        <v>0.2</v>
      </c>
      <c r="EHN22" t="n">
        <v>0.2</v>
      </c>
      <c r="EHO22" t="n">
        <v>0.2</v>
      </c>
      <c r="EHP22" t="n">
        <v>0.1</v>
      </c>
      <c r="EHQ22" t="n">
        <v>0.2</v>
      </c>
      <c r="EHR22" t="n">
        <v>0.25</v>
      </c>
      <c r="EHS22" t="n">
        <v>-0.1</v>
      </c>
      <c r="EHT22" t="n">
        <v>0.2</v>
      </c>
      <c r="EHU22" t="n">
        <v>0.1</v>
      </c>
      <c r="EHV22" t="n">
        <v>0.1</v>
      </c>
      <c r="EHW22" t="n">
        <v>0.2</v>
      </c>
      <c r="EHX22" t="n">
        <v>0.2</v>
      </c>
      <c r="EHY22" t="n">
        <v>0.25</v>
      </c>
      <c r="EHZ22" t="n">
        <v>0.1</v>
      </c>
      <c r="EIA22" t="n">
        <v>-0.1</v>
      </c>
      <c r="EIB22" t="n">
        <v>0.25</v>
      </c>
      <c r="EIC22" t="n">
        <v>0.1</v>
      </c>
      <c r="EID22" t="n">
        <v>-0.1</v>
      </c>
      <c r="EIE22" t="n">
        <v>-0.1</v>
      </c>
      <c r="EIF22" t="n">
        <v>0.1</v>
      </c>
      <c r="EIG22" t="n">
        <v>0.2</v>
      </c>
      <c r="EIH22" t="n">
        <v>-0.3</v>
      </c>
      <c r="EII22" t="n">
        <v>0.2</v>
      </c>
      <c r="EIJ22" t="n">
        <v>0.2</v>
      </c>
      <c r="EIK22" t="n">
        <v>0.1</v>
      </c>
      <c r="EIL22" t="n">
        <v>0.2</v>
      </c>
      <c r="EIM22" t="n">
        <v>0.25</v>
      </c>
      <c r="EIN22" t="n">
        <v>0.2</v>
      </c>
      <c r="EIO22" t="n">
        <v>-0.1</v>
      </c>
      <c r="EIP22" t="n">
        <v>0.2</v>
      </c>
      <c r="EIQ22" t="n">
        <v>0.1</v>
      </c>
      <c r="EIR22" t="n">
        <v>0.1</v>
      </c>
      <c r="EIS22" t="n">
        <v>-0.1</v>
      </c>
      <c r="EIT22" t="n">
        <v>0.1</v>
      </c>
      <c r="EIU22" t="n">
        <v>-0.1</v>
      </c>
      <c r="EIV22" t="n">
        <v>0.25</v>
      </c>
      <c r="EIW22" t="n">
        <v>0.1</v>
      </c>
      <c r="EIX22" t="n">
        <v>0.2</v>
      </c>
      <c r="EIY22" t="n">
        <v>0.2</v>
      </c>
      <c r="EIZ22" t="n">
        <v>0.1</v>
      </c>
      <c r="EJA22" t="n">
        <v>0.1</v>
      </c>
      <c r="EJB22" t="n">
        <v>0.1</v>
      </c>
      <c r="EJC22" t="n">
        <v>0.1</v>
      </c>
      <c r="EJD22" t="n">
        <v>0.4</v>
      </c>
      <c r="EJE22" t="n">
        <v>0.1</v>
      </c>
      <c r="EJF22" t="n">
        <v>0.2</v>
      </c>
      <c r="EJG22" t="n">
        <v>0.2</v>
      </c>
      <c r="EJH22" t="n">
        <v>0.1</v>
      </c>
      <c r="EJI22" t="n">
        <v>0.2</v>
      </c>
      <c r="EJJ22" t="n">
        <v>-0.1</v>
      </c>
      <c r="EJK22" t="n">
        <v>0.2</v>
      </c>
      <c r="EJL22" t="n">
        <v>-0.1</v>
      </c>
      <c r="EJM22" t="n">
        <v>0.1</v>
      </c>
      <c r="EJN22" t="n">
        <v>-0.1</v>
      </c>
      <c r="EJO22" t="n">
        <v>-0.1</v>
      </c>
      <c r="EJP22" t="n">
        <v>0.1</v>
      </c>
      <c r="EJQ22" t="n">
        <v>0.2</v>
      </c>
      <c r="EJR22" t="n">
        <v>0.2</v>
      </c>
      <c r="EJS22" t="n">
        <v>-0.1</v>
      </c>
      <c r="EJT22" t="n">
        <v>0.1</v>
      </c>
      <c r="EJU22" t="n">
        <v>0.2</v>
      </c>
      <c r="EJV22" t="n">
        <v>0.1</v>
      </c>
      <c r="EJW22" t="n">
        <v>0.2</v>
      </c>
      <c r="EJX22" t="n">
        <v>0.2</v>
      </c>
      <c r="EJY22" t="n">
        <v>0.1</v>
      </c>
      <c r="EJZ22" t="n">
        <v>0.1</v>
      </c>
      <c r="EKA22" t="n">
        <v>0.25</v>
      </c>
      <c r="EKB22" t="n">
        <v>0.1</v>
      </c>
      <c r="EKC22" t="n">
        <v>0.1</v>
      </c>
      <c r="EKD22" t="n">
        <v>0.25</v>
      </c>
      <c r="EKE22" t="n">
        <v>0.25</v>
      </c>
      <c r="EKF22" t="n">
        <v>0.25</v>
      </c>
      <c r="EKG22" t="n">
        <v>0.1</v>
      </c>
      <c r="EKH22" t="n">
        <v>0.1</v>
      </c>
      <c r="EKI22" t="n">
        <v>0.2</v>
      </c>
      <c r="EKJ22" t="n">
        <v>-0.1</v>
      </c>
      <c r="EKK22" t="n">
        <v>0.1</v>
      </c>
      <c r="EKL22" t="n">
        <v>0.2</v>
      </c>
      <c r="EKM22" t="n">
        <v>0.2</v>
      </c>
      <c r="EKN22" t="n">
        <v>0.25</v>
      </c>
      <c r="EKO22" t="n">
        <v>0.2</v>
      </c>
      <c r="EKP22" t="n">
        <v>-0.1</v>
      </c>
      <c r="EKQ22" t="n">
        <v>0.1</v>
      </c>
      <c r="EKR22" t="n">
        <v>-0.1</v>
      </c>
      <c r="EKS22" t="n">
        <v>-0.1</v>
      </c>
      <c r="EKT22" t="n">
        <v>-0.1</v>
      </c>
      <c r="EKU22" t="n">
        <v>0.2</v>
      </c>
      <c r="EKV22" t="n">
        <v>0.1</v>
      </c>
      <c r="EKW22" t="n">
        <v>-0.1</v>
      </c>
      <c r="EKX22" t="n">
        <v>0.2</v>
      </c>
      <c r="EKY22" t="n">
        <v>0.2</v>
      </c>
      <c r="EKZ22" t="n">
        <v>0.25</v>
      </c>
      <c r="ELA22" t="n">
        <v>0.2</v>
      </c>
      <c r="ELB22" t="n">
        <v>-0.1</v>
      </c>
      <c r="ELC22" t="n">
        <v>0.4</v>
      </c>
      <c r="ELD22" t="n">
        <v>0.1</v>
      </c>
      <c r="ELE22" t="n">
        <v>0.2</v>
      </c>
      <c r="ELF22" t="n">
        <v>-0.3</v>
      </c>
      <c r="ELG22" t="n">
        <v>-0.1</v>
      </c>
      <c r="ELH22" t="n">
        <v>0.1</v>
      </c>
      <c r="ELI22" t="n">
        <v>0.1</v>
      </c>
      <c r="ELJ22" t="n">
        <v>0.2</v>
      </c>
      <c r="ELK22" t="n">
        <v>0.1</v>
      </c>
      <c r="ELL22" t="n">
        <v>0.1</v>
      </c>
      <c r="ELM22" t="n">
        <v>-0.1</v>
      </c>
      <c r="ELN22" t="n">
        <v>-0.1</v>
      </c>
      <c r="ELO22" t="n">
        <v>0.2</v>
      </c>
      <c r="ELP22" t="n">
        <v>0.1</v>
      </c>
      <c r="ELQ22" t="n">
        <v>0.1</v>
      </c>
      <c r="ELR22" t="n">
        <v>0.1</v>
      </c>
      <c r="ELS22" t="n">
        <v>0.25</v>
      </c>
      <c r="ELT22" t="n">
        <v>0.1</v>
      </c>
      <c r="ELU22" t="n">
        <v>0.1</v>
      </c>
      <c r="ELV22" t="n">
        <v>-0.1</v>
      </c>
      <c r="ELW22" t="n">
        <v>-0.1</v>
      </c>
      <c r="ELX22" t="n">
        <v>0.1</v>
      </c>
      <c r="ELY22" t="n">
        <v>0.1</v>
      </c>
      <c r="ELZ22" t="n">
        <v>0.1</v>
      </c>
      <c r="EMA22" t="n">
        <v>0.1</v>
      </c>
      <c r="EMB22" t="n">
        <v>0.1</v>
      </c>
      <c r="EMC22" t="n">
        <v>0.25</v>
      </c>
      <c r="EMD22" t="n">
        <v>0.1</v>
      </c>
      <c r="EME22" t="n">
        <v>0.1</v>
      </c>
      <c r="EMF22" t="n">
        <v>0.2</v>
      </c>
      <c r="EMG22" t="n">
        <v>0.2</v>
      </c>
      <c r="EMH22" t="n">
        <v>0.25</v>
      </c>
      <c r="EMI22" t="n">
        <v>0.1</v>
      </c>
      <c r="EMJ22" t="n">
        <v>0.2</v>
      </c>
      <c r="EMK22" t="n">
        <v>0.2</v>
      </c>
      <c r="EML22" t="n">
        <v>0.1</v>
      </c>
      <c r="EMM22" t="n">
        <v>-0.1</v>
      </c>
      <c r="EMN22" t="n">
        <v>-0.1</v>
      </c>
      <c r="EMO22" t="n">
        <v>0.1</v>
      </c>
      <c r="EMP22" t="n">
        <v>0.1</v>
      </c>
      <c r="EMQ22" t="n">
        <v>0.1</v>
      </c>
      <c r="EMR22" t="n">
        <v>0.1</v>
      </c>
      <c r="EMS22" t="n">
        <v>0.2</v>
      </c>
      <c r="EMT22" t="n">
        <v>0.1</v>
      </c>
      <c r="EMU22" t="n">
        <v>0.1</v>
      </c>
      <c r="EMV22" t="n">
        <v>0.2</v>
      </c>
      <c r="EMW22" t="n">
        <v>0.2</v>
      </c>
      <c r="EMX22" t="n">
        <v>0.1</v>
      </c>
      <c r="EMY22" t="n">
        <v>0.1</v>
      </c>
      <c r="EMZ22" t="n">
        <v>-0.1</v>
      </c>
      <c r="ENA22" t="n">
        <v>0.2</v>
      </c>
      <c r="ENB22" t="n">
        <v>-0.1</v>
      </c>
      <c r="ENC22" t="n">
        <v>-0.3</v>
      </c>
      <c r="END22" t="n">
        <v>0.1</v>
      </c>
      <c r="ENE22" t="n">
        <v>0.2</v>
      </c>
      <c r="ENF22" t="n">
        <v>-0.1</v>
      </c>
      <c r="ENG22" t="n">
        <v>0.1</v>
      </c>
      <c r="ENH22" t="n">
        <v>0.1</v>
      </c>
      <c r="ENI22" t="n">
        <v>0.1</v>
      </c>
      <c r="ENJ22" t="n">
        <v>0.2</v>
      </c>
      <c r="ENK22" t="n">
        <v>0.2</v>
      </c>
      <c r="ENL22" t="n">
        <v>0.4</v>
      </c>
      <c r="ENM22" t="n">
        <v>0.1</v>
      </c>
      <c r="ENN22" t="n">
        <v>0.1</v>
      </c>
      <c r="ENO22" t="n">
        <v>-0.1</v>
      </c>
      <c r="ENP22" t="n">
        <v>0.1</v>
      </c>
      <c r="ENQ22" t="n">
        <v>0.1</v>
      </c>
      <c r="ENR22" t="n">
        <v>0.1</v>
      </c>
      <c r="ENS22" t="n">
        <v>0.2</v>
      </c>
      <c r="ENT22" t="n">
        <v>-0.1</v>
      </c>
      <c r="ENU22" t="n">
        <v>0.1</v>
      </c>
      <c r="ENV22" t="n">
        <v>0.25</v>
      </c>
      <c r="ENW22" t="n">
        <v>-0.3</v>
      </c>
      <c r="ENX22" t="n">
        <v>-0.3</v>
      </c>
      <c r="ENY22" t="n">
        <v>0.1</v>
      </c>
      <c r="ENZ22" t="n">
        <v>-0.1</v>
      </c>
      <c r="EOA22" t="n">
        <v>0.1</v>
      </c>
      <c r="EOB22" t="n">
        <v>0.1</v>
      </c>
      <c r="EOC22" t="n">
        <v>-0.1</v>
      </c>
      <c r="EOD22" t="n">
        <v>0.25</v>
      </c>
      <c r="EOE22" t="n">
        <v>0.1</v>
      </c>
      <c r="EOF22" t="n">
        <v>-0.1</v>
      </c>
      <c r="EOG22" t="n">
        <v>0.2</v>
      </c>
      <c r="EOH22" t="n">
        <v>0.1</v>
      </c>
      <c r="EOI22" t="n">
        <v>0.2</v>
      </c>
      <c r="EOJ22" t="n">
        <v>0.2</v>
      </c>
      <c r="EOK22" t="n">
        <v>0.25</v>
      </c>
      <c r="EOL22" t="n">
        <v>0.1</v>
      </c>
      <c r="EOM22" t="n">
        <v>-0.1</v>
      </c>
      <c r="EON22" t="n">
        <v>0.2</v>
      </c>
      <c r="EOO22" t="n">
        <v>0.1</v>
      </c>
      <c r="EOP22" t="n">
        <v>0.2</v>
      </c>
      <c r="EOQ22" t="n">
        <v>0.2</v>
      </c>
      <c r="EOR22" t="n">
        <v>0.2</v>
      </c>
      <c r="EOS22" t="n">
        <v>0.2</v>
      </c>
      <c r="EOT22" t="n">
        <v>0.1</v>
      </c>
      <c r="EOU22" t="n">
        <v>-0.1</v>
      </c>
      <c r="EOV22" t="n">
        <v>0.2</v>
      </c>
      <c r="EOW22" t="n">
        <v>0.2</v>
      </c>
      <c r="EOX22" t="n">
        <v>0.1</v>
      </c>
      <c r="EOY22" t="n">
        <v>0.2</v>
      </c>
      <c r="EOZ22" t="n">
        <v>0.1</v>
      </c>
      <c r="EPA22" t="n">
        <v>0.1</v>
      </c>
      <c r="EPB22" t="n">
        <v>0.1</v>
      </c>
      <c r="EPC22" t="n">
        <v>0.1</v>
      </c>
      <c r="EPD22" t="n">
        <v>-0.1</v>
      </c>
      <c r="EPE22" t="n">
        <v>0.2</v>
      </c>
      <c r="EPF22" t="n">
        <v>0.25</v>
      </c>
      <c r="EPG22" t="n">
        <v>0.2</v>
      </c>
      <c r="EPH22" t="n">
        <v>0.25</v>
      </c>
      <c r="EPI22" t="n">
        <v>0.2</v>
      </c>
      <c r="EPJ22" t="n">
        <v>0.2</v>
      </c>
      <c r="EPK22" t="n">
        <v>0.2</v>
      </c>
      <c r="EPL22" t="n">
        <v>0.2</v>
      </c>
      <c r="EPM22" t="n">
        <v>0.2</v>
      </c>
      <c r="EPN22" t="n">
        <v>0.1</v>
      </c>
      <c r="EPO22" t="n">
        <v>0.1</v>
      </c>
      <c r="EPP22" t="n">
        <v>0.1</v>
      </c>
      <c r="EPQ22" t="n">
        <v>0.1</v>
      </c>
      <c r="EPR22" t="n">
        <v>0.1</v>
      </c>
      <c r="EPS22" t="n">
        <v>0.1</v>
      </c>
      <c r="EPT22" t="n">
        <v>0.1</v>
      </c>
      <c r="EPU22" t="n">
        <v>0.2</v>
      </c>
      <c r="EPV22" t="n">
        <v>0.1</v>
      </c>
      <c r="EPW22" t="n">
        <v>0.2</v>
      </c>
      <c r="EPX22" t="n">
        <v>0.2</v>
      </c>
      <c r="EPY22" t="n">
        <v>0.1</v>
      </c>
      <c r="EPZ22" t="n">
        <v>0.1</v>
      </c>
      <c r="EQA22" t="n">
        <v>0.2</v>
      </c>
      <c r="EQB22" t="n">
        <v>0.1</v>
      </c>
      <c r="EQC22" t="n">
        <v>0.1</v>
      </c>
      <c r="EQD22" t="n">
        <v>0.1</v>
      </c>
      <c r="EQE22" t="n">
        <v>0.1</v>
      </c>
      <c r="EQF22" t="n">
        <v>0.1</v>
      </c>
      <c r="EQG22" t="n">
        <v>-0.1</v>
      </c>
      <c r="EQH22" t="n">
        <v>0.1</v>
      </c>
      <c r="EQI22" t="n">
        <v>0.1</v>
      </c>
      <c r="EQJ22" t="n">
        <v>0.1</v>
      </c>
      <c r="EQK22" t="n">
        <v>0.1</v>
      </c>
      <c r="EQL22" t="n">
        <v>0.1</v>
      </c>
      <c r="EQM22" t="n">
        <v>0.2</v>
      </c>
      <c r="EQN22" t="n">
        <v>0.1</v>
      </c>
      <c r="EQO22" t="n">
        <v>0.2</v>
      </c>
      <c r="EQP22" t="n">
        <v>0.1</v>
      </c>
      <c r="EQQ22" t="n">
        <v>0.2</v>
      </c>
      <c r="EQR22" t="n">
        <v>0.2</v>
      </c>
      <c r="EQS22" t="n">
        <v>0.2</v>
      </c>
      <c r="EQT22" t="n">
        <v>0.1</v>
      </c>
      <c r="EQU22" t="n">
        <v>0.2</v>
      </c>
      <c r="EQV22" t="n">
        <v>0.25</v>
      </c>
      <c r="EQW22" t="n">
        <v>0.1</v>
      </c>
      <c r="EQX22" t="n">
        <v>0.1</v>
      </c>
      <c r="EQY22" t="n">
        <v>0.2</v>
      </c>
      <c r="EQZ22" t="n">
        <v>0.1</v>
      </c>
      <c r="ERA22" t="n">
        <v>0.1</v>
      </c>
      <c r="ERB22" t="n">
        <v>-0.1</v>
      </c>
      <c r="ERC22" t="n">
        <v>0.2</v>
      </c>
      <c r="ERD22" t="n">
        <v>0.2</v>
      </c>
      <c r="ERE22" t="n">
        <v>0.1</v>
      </c>
      <c r="ERF22" t="n">
        <v>0.1</v>
      </c>
      <c r="ERG22" t="n">
        <v>-0.1</v>
      </c>
      <c r="ERH22" t="n">
        <v>0.1</v>
      </c>
      <c r="ERI22" t="n">
        <v>0.2</v>
      </c>
      <c r="ERJ22" t="n">
        <v>0.1</v>
      </c>
      <c r="ERK22" t="n">
        <v>-0.1</v>
      </c>
      <c r="ERL22" t="n">
        <v>-0.1</v>
      </c>
      <c r="ERM22" t="n">
        <v>0.2</v>
      </c>
      <c r="ERN22" t="n">
        <v>-0.1</v>
      </c>
      <c r="ERO22" t="n">
        <v>0.1</v>
      </c>
      <c r="ERP22" t="n">
        <v>-0.1</v>
      </c>
      <c r="ERQ22" t="n">
        <v>-0.1</v>
      </c>
      <c r="ERR22" t="n">
        <v>0.2</v>
      </c>
      <c r="ERS22" t="n">
        <v>0.1</v>
      </c>
      <c r="ERT22" t="n">
        <v>0.1</v>
      </c>
      <c r="ERU22" t="n">
        <v>-0.1</v>
      </c>
      <c r="ERV22" t="n">
        <v>0.2</v>
      </c>
      <c r="ERW22" t="n">
        <v>0.2</v>
      </c>
      <c r="ERX22" t="n">
        <v>0.1</v>
      </c>
      <c r="ERY22" t="n">
        <v>0.2</v>
      </c>
      <c r="ERZ22" t="n">
        <v>0.1</v>
      </c>
      <c r="ESA22" t="n">
        <v>0.2</v>
      </c>
      <c r="ESB22" t="n">
        <v>0.1</v>
      </c>
      <c r="ESC22" t="n">
        <v>0.2</v>
      </c>
      <c r="ESD22" t="n">
        <v>0.2</v>
      </c>
      <c r="ESE22" t="n">
        <v>-0.1</v>
      </c>
      <c r="ESF22" t="n">
        <v>0.4</v>
      </c>
      <c r="ESG22" t="n">
        <v>-0.1</v>
      </c>
      <c r="ESH22" t="n">
        <v>0.1</v>
      </c>
      <c r="ESI22" t="n">
        <v>0.25</v>
      </c>
      <c r="ESJ22" t="n">
        <v>0.2</v>
      </c>
      <c r="ESK22" t="n">
        <v>0.2</v>
      </c>
      <c r="ESL22" t="n">
        <v>0.1</v>
      </c>
      <c r="ESM22" t="n">
        <v>0.25</v>
      </c>
      <c r="ESN22" t="n">
        <v>0.25</v>
      </c>
      <c r="ESO22" t="n">
        <v>0.2</v>
      </c>
      <c r="ESP22" t="n">
        <v>0.2</v>
      </c>
      <c r="ESQ22" t="n">
        <v>0.1</v>
      </c>
      <c r="ESR22" t="n">
        <v>0.1</v>
      </c>
      <c r="ESS22" t="n">
        <v>-0.1</v>
      </c>
      <c r="EST22" t="n">
        <v>0.4</v>
      </c>
      <c r="ESU22" t="n">
        <v>0.1</v>
      </c>
      <c r="ESV22" t="n">
        <v>0.2</v>
      </c>
      <c r="ESW22" t="n">
        <v>-0.1</v>
      </c>
      <c r="ESX22" t="n">
        <v>0.2</v>
      </c>
      <c r="ESY22" t="n">
        <v>0.1</v>
      </c>
      <c r="ESZ22" t="n">
        <v>0.1</v>
      </c>
      <c r="ETA22" t="n">
        <v>0.25</v>
      </c>
      <c r="ETB22" t="n">
        <v>0.1</v>
      </c>
      <c r="ETC22" t="n">
        <v>0.1</v>
      </c>
      <c r="ETD22" t="n">
        <v>0.2</v>
      </c>
      <c r="ETE22" t="n">
        <v>-0.1</v>
      </c>
      <c r="ETF22" t="n">
        <v>0.25</v>
      </c>
      <c r="ETG22" t="n">
        <v>0.4</v>
      </c>
      <c r="ETH22" t="n">
        <v>0.2</v>
      </c>
      <c r="ETI22" t="n">
        <v>0.2</v>
      </c>
      <c r="ETJ22" t="n">
        <v>0.25</v>
      </c>
      <c r="ETK22" t="n">
        <v>-0.1</v>
      </c>
      <c r="ETL22" t="n">
        <v>0.2</v>
      </c>
      <c r="ETM22" t="n">
        <v>0.2</v>
      </c>
      <c r="ETN22" t="n">
        <v>0.25</v>
      </c>
      <c r="ETO22" t="n">
        <v>0.1</v>
      </c>
      <c r="ETP22" t="n">
        <v>-0.1</v>
      </c>
      <c r="ETQ22" t="n">
        <v>0.1</v>
      </c>
      <c r="ETR22" t="n">
        <v>0.1</v>
      </c>
      <c r="ETS22" t="n">
        <v>0.2</v>
      </c>
      <c r="ETT22" t="n">
        <v>0.1</v>
      </c>
      <c r="ETU22" t="n">
        <v>0.4</v>
      </c>
      <c r="ETV22" t="n">
        <v>-0.1</v>
      </c>
      <c r="ETW22" t="n">
        <v>0.1</v>
      </c>
      <c r="ETX22" t="n">
        <v>0.1</v>
      </c>
      <c r="ETY22" t="n">
        <v>0.1</v>
      </c>
      <c r="ETZ22" t="n">
        <v>0.1</v>
      </c>
      <c r="EUA22" t="n">
        <v>0.1</v>
      </c>
      <c r="EUB22" t="n">
        <v>0.1</v>
      </c>
      <c r="EUC22" t="n">
        <v>-0.1</v>
      </c>
      <c r="EUD22" t="n">
        <v>-0.3</v>
      </c>
      <c r="EUE22" t="n">
        <v>-0.1</v>
      </c>
      <c r="EUF22" t="n">
        <v>0.1</v>
      </c>
      <c r="EUG22" t="n">
        <v>0.4</v>
      </c>
      <c r="EUH22" t="n">
        <v>0.2</v>
      </c>
      <c r="EUI22" t="n">
        <v>0.1</v>
      </c>
      <c r="EUJ22" t="n">
        <v>0.1</v>
      </c>
      <c r="EUK22" t="n">
        <v>0.2</v>
      </c>
      <c r="EUL22" t="n">
        <v>-0.1</v>
      </c>
      <c r="EUM22" t="n">
        <v>0.1</v>
      </c>
      <c r="EUN22" t="n">
        <v>0.25</v>
      </c>
      <c r="EUO22" t="n">
        <v>0.1</v>
      </c>
      <c r="EUP22" t="n">
        <v>0.1</v>
      </c>
      <c r="EUQ22" t="n">
        <v>0.2</v>
      </c>
      <c r="EUR22" t="n">
        <v>0.25</v>
      </c>
      <c r="EUS22" t="n">
        <v>0.2</v>
      </c>
      <c r="EUT22" t="n">
        <v>-0.1</v>
      </c>
      <c r="EUU22" t="n">
        <v>0.2</v>
      </c>
      <c r="EUV22" t="n">
        <v>0.1</v>
      </c>
      <c r="EUW22" t="n">
        <v>0.2</v>
      </c>
      <c r="EUX22" t="n">
        <v>0.2</v>
      </c>
      <c r="EUY22" t="n">
        <v>-0.3</v>
      </c>
      <c r="EUZ22" t="n">
        <v>0.1</v>
      </c>
      <c r="EVA22" t="n">
        <v>0.1</v>
      </c>
      <c r="EVB22" t="n">
        <v>0.1</v>
      </c>
      <c r="EVC22" t="n">
        <v>0.1</v>
      </c>
      <c r="EVD22" t="n">
        <v>0.2</v>
      </c>
      <c r="EVE22" t="n">
        <v>-0.1</v>
      </c>
      <c r="EVF22" t="n">
        <v>0.1</v>
      </c>
      <c r="EVG22" t="n">
        <v>0.1</v>
      </c>
      <c r="EVH22" t="n">
        <v>0.1</v>
      </c>
      <c r="EVI22" t="n">
        <v>0.25</v>
      </c>
      <c r="EVJ22" t="n">
        <v>0.2</v>
      </c>
      <c r="EVK22" t="n">
        <v>0.1</v>
      </c>
      <c r="EVL22" t="n">
        <v>0.4</v>
      </c>
      <c r="EVM22" t="n">
        <v>0.2</v>
      </c>
      <c r="EVN22" t="n">
        <v>0.4</v>
      </c>
      <c r="EVO22" t="n">
        <v>0.2</v>
      </c>
      <c r="EVP22" t="n">
        <v>-0.1</v>
      </c>
      <c r="EVQ22" t="n">
        <v>0.2</v>
      </c>
      <c r="EVR22" t="n">
        <v>0.1</v>
      </c>
      <c r="EVS22" t="n">
        <v>0.1</v>
      </c>
      <c r="EVT22" t="n">
        <v>0.2</v>
      </c>
      <c r="EVU22" t="n">
        <v>0.2</v>
      </c>
      <c r="EVV22" t="n">
        <v>-0.1</v>
      </c>
      <c r="EVW22" t="n">
        <v>-0.1</v>
      </c>
      <c r="EVX22" t="n">
        <v>0.25</v>
      </c>
      <c r="EVY22" t="n">
        <v>0.1</v>
      </c>
      <c r="EVZ22" t="n">
        <v>0.2</v>
      </c>
      <c r="EWA22" t="n">
        <v>0.1</v>
      </c>
      <c r="EWB22" t="n">
        <v>0.2</v>
      </c>
      <c r="EWC22" t="n">
        <v>0.1</v>
      </c>
      <c r="EWD22" t="n">
        <v>0.25</v>
      </c>
      <c r="EWE22" t="n">
        <v>0.2</v>
      </c>
      <c r="EWF22" t="n">
        <v>0.1</v>
      </c>
      <c r="EWG22" t="n">
        <v>0.2</v>
      </c>
      <c r="EWH22" t="n">
        <v>0.25</v>
      </c>
      <c r="EWI22" t="n">
        <v>0.25</v>
      </c>
      <c r="EWJ22" t="n">
        <v>0.4</v>
      </c>
      <c r="EWK22" t="n">
        <v>-0.1</v>
      </c>
      <c r="EWL22" t="n">
        <v>0.2</v>
      </c>
      <c r="EWM22" t="n">
        <v>0.2</v>
      </c>
      <c r="EWN22" t="n">
        <v>0.1</v>
      </c>
      <c r="EWO22" t="n">
        <v>-0.1</v>
      </c>
      <c r="EWP22" t="n">
        <v>0.1</v>
      </c>
      <c r="EWQ22" t="n">
        <v>0.1</v>
      </c>
      <c r="EWR22" t="n">
        <v>0.2</v>
      </c>
      <c r="EWS22" t="n">
        <v>0.1</v>
      </c>
      <c r="EWT22" t="n">
        <v>0.1</v>
      </c>
      <c r="EWU22" t="n">
        <v>0.1</v>
      </c>
      <c r="EWV22" t="n">
        <v>0.2</v>
      </c>
      <c r="EWW22" t="n">
        <v>0.25</v>
      </c>
      <c r="EWX22" t="n">
        <v>0.25</v>
      </c>
      <c r="EWY22" t="n">
        <v>0.1</v>
      </c>
      <c r="EWZ22" t="n">
        <v>0.2</v>
      </c>
      <c r="EXA22" t="n">
        <v>0.25</v>
      </c>
      <c r="EXB22" t="n">
        <v>0.25</v>
      </c>
      <c r="EXC22" t="n">
        <v>0.1</v>
      </c>
      <c r="EXD22" t="n">
        <v>0.1</v>
      </c>
      <c r="EXE22" t="n">
        <v>-0.1</v>
      </c>
      <c r="EXF22" t="n">
        <v>0.1</v>
      </c>
      <c r="EXG22" t="n">
        <v>0.1</v>
      </c>
      <c r="EXH22" t="n">
        <v>0.1</v>
      </c>
      <c r="EXI22" t="n">
        <v>0.25</v>
      </c>
      <c r="EXJ22" t="n">
        <v>0.2</v>
      </c>
      <c r="EXK22" t="n">
        <v>0.1</v>
      </c>
      <c r="EXL22" t="n">
        <v>0.25</v>
      </c>
      <c r="EXM22" t="n">
        <v>0.1</v>
      </c>
      <c r="EXN22" t="n">
        <v>0.2</v>
      </c>
      <c r="EXO22" t="n">
        <v>0.1</v>
      </c>
      <c r="EXP22" t="n">
        <v>0.1</v>
      </c>
      <c r="EXQ22" t="n">
        <v>0.1</v>
      </c>
      <c r="EXR22" t="n">
        <v>-0.1</v>
      </c>
      <c r="EXS22" t="n">
        <v>0.25</v>
      </c>
      <c r="EXT22" t="n">
        <v>0.2</v>
      </c>
      <c r="EXU22" t="n">
        <v>0.2</v>
      </c>
      <c r="EXV22" t="n">
        <v>-0.3</v>
      </c>
      <c r="EXW22" t="n">
        <v>0.1</v>
      </c>
      <c r="EXX22" t="n">
        <v>0.4</v>
      </c>
      <c r="EXY22" t="n">
        <v>0.2</v>
      </c>
      <c r="EXZ22" t="n">
        <v>0.25</v>
      </c>
      <c r="EYA22" t="n">
        <v>0.2</v>
      </c>
      <c r="EYB22" t="n">
        <v>0.1</v>
      </c>
      <c r="EYC22" t="n">
        <v>0.1</v>
      </c>
      <c r="EYD22" t="n">
        <v>0.1</v>
      </c>
      <c r="EYE22" t="n">
        <v>0.2</v>
      </c>
      <c r="EYF22" t="n">
        <v>0.2</v>
      </c>
      <c r="EYG22" t="n">
        <v>0.25</v>
      </c>
      <c r="EYH22" t="n">
        <v>0.2</v>
      </c>
      <c r="EYI22" t="n">
        <v>0.2</v>
      </c>
      <c r="EYJ22" t="n">
        <v>0.25</v>
      </c>
      <c r="EYK22" t="n">
        <v>0.2</v>
      </c>
      <c r="EYL22" t="n">
        <v>-0.1</v>
      </c>
      <c r="EYM22" t="n">
        <v>0.2</v>
      </c>
      <c r="EYN22" t="n">
        <v>0.2</v>
      </c>
      <c r="EYO22" t="n">
        <v>-0.1</v>
      </c>
      <c r="EYP22" t="n">
        <v>0.1</v>
      </c>
      <c r="EYQ22" t="n">
        <v>0.1</v>
      </c>
      <c r="EYR22" t="n">
        <v>0.25</v>
      </c>
      <c r="EYS22" t="n">
        <v>0.4</v>
      </c>
      <c r="EYT22" t="n">
        <v>-0.1</v>
      </c>
      <c r="EYU22" t="n">
        <v>0.1</v>
      </c>
      <c r="EYV22" t="n">
        <v>0.1</v>
      </c>
      <c r="EYW22" t="n">
        <v>0.1</v>
      </c>
      <c r="EYX22" t="n">
        <v>0.25</v>
      </c>
      <c r="EYY22" t="n">
        <v>0.1</v>
      </c>
      <c r="EYZ22" t="n">
        <v>0.2</v>
      </c>
      <c r="EZA22" t="n">
        <v>0.1</v>
      </c>
      <c r="EZB22" t="n">
        <v>0.1</v>
      </c>
      <c r="EZC22" t="n">
        <v>0.1</v>
      </c>
      <c r="EZD22" t="n">
        <v>0.25</v>
      </c>
      <c r="EZE22" t="n">
        <v>0.1</v>
      </c>
      <c r="EZF22" t="n">
        <v>-0.1</v>
      </c>
      <c r="EZG22" t="n">
        <v>0.2</v>
      </c>
      <c r="EZH22" t="n">
        <v>-0.1</v>
      </c>
      <c r="EZI22" t="n">
        <v>0.1</v>
      </c>
      <c r="EZJ22" t="n">
        <v>0.1</v>
      </c>
      <c r="EZK22" t="n">
        <v>0.1</v>
      </c>
      <c r="EZL22" t="n">
        <v>0.2</v>
      </c>
      <c r="EZM22" t="n">
        <v>-0.1</v>
      </c>
      <c r="EZN22" t="n">
        <v>0.25</v>
      </c>
      <c r="EZO22" t="n">
        <v>0.1</v>
      </c>
      <c r="EZP22" t="n">
        <v>0.2</v>
      </c>
      <c r="EZQ22" t="n">
        <v>0.1</v>
      </c>
      <c r="EZR22" t="n">
        <v>0.1</v>
      </c>
      <c r="EZS22" t="n">
        <v>0.2</v>
      </c>
      <c r="EZT22" t="n">
        <v>0.1</v>
      </c>
      <c r="EZU22" t="n">
        <v>-0.1</v>
      </c>
      <c r="EZV22" t="n">
        <v>-0.1</v>
      </c>
      <c r="EZW22" t="n">
        <v>0.4</v>
      </c>
      <c r="EZX22" t="n">
        <v>0.25</v>
      </c>
      <c r="EZY22" t="n">
        <v>0.1</v>
      </c>
      <c r="EZZ22" t="n">
        <v>0.1</v>
      </c>
      <c r="FAA22" t="n">
        <v>0.1</v>
      </c>
      <c r="FAB22" t="n">
        <v>-0.1</v>
      </c>
      <c r="FAC22" t="n">
        <v>0.1</v>
      </c>
      <c r="FAD22" t="n">
        <v>-0.1</v>
      </c>
      <c r="FAE22" t="n">
        <v>0.1</v>
      </c>
      <c r="FAF22" t="n">
        <v>-0.1</v>
      </c>
      <c r="FAG22" t="n">
        <v>0.25</v>
      </c>
      <c r="FAH22" t="n">
        <v>0.2</v>
      </c>
      <c r="FAI22" t="n">
        <v>0.1</v>
      </c>
      <c r="FAJ22" t="n">
        <v>-0.3</v>
      </c>
      <c r="FAK22" t="n">
        <v>0.2</v>
      </c>
      <c r="FAL22" t="n">
        <v>0.2</v>
      </c>
      <c r="FAM22" t="n">
        <v>0.1</v>
      </c>
      <c r="FAN22" t="n">
        <v>0.25</v>
      </c>
      <c r="FAO22" t="n">
        <v>0.1</v>
      </c>
      <c r="FAP22" t="n">
        <v>0.1</v>
      </c>
      <c r="FAQ22" t="n">
        <v>-0.1</v>
      </c>
      <c r="FAR22" t="n">
        <v>0.1</v>
      </c>
      <c r="FAS22" t="n">
        <v>0.1</v>
      </c>
      <c r="FAT22" t="n">
        <v>0.2</v>
      </c>
      <c r="FAU22" t="n">
        <v>0.1</v>
      </c>
      <c r="FAV22" t="n">
        <v>-0.1</v>
      </c>
      <c r="FAW22" t="n">
        <v>0.1</v>
      </c>
      <c r="FAX22" t="n">
        <v>0.1</v>
      </c>
      <c r="FAY22" t="n">
        <v>0.2</v>
      </c>
      <c r="FAZ22" t="n">
        <v>0.1</v>
      </c>
      <c r="FBA22" t="n">
        <v>0.25</v>
      </c>
      <c r="FBB22" t="n">
        <v>0.1</v>
      </c>
      <c r="FBC22" t="n">
        <v>-0.3</v>
      </c>
      <c r="FBD22" t="n">
        <v>0.2</v>
      </c>
      <c r="FBE22" t="n">
        <v>-0.1</v>
      </c>
      <c r="FBF22" t="n">
        <v>0.1</v>
      </c>
      <c r="FBG22" t="n">
        <v>0.1</v>
      </c>
      <c r="FBH22" t="n">
        <v>0.1</v>
      </c>
      <c r="FBI22" t="n">
        <v>0.1</v>
      </c>
      <c r="FBJ22" t="n">
        <v>0.1</v>
      </c>
      <c r="FBK22" t="n">
        <v>0.2</v>
      </c>
      <c r="FBL22" t="n">
        <v>0.2</v>
      </c>
      <c r="FBM22" t="n">
        <v>0.1</v>
      </c>
      <c r="FBN22" t="n">
        <v>0.1</v>
      </c>
      <c r="FBO22" t="n">
        <v>0.1</v>
      </c>
      <c r="FBP22" t="n">
        <v>-0.1</v>
      </c>
      <c r="FBQ22" t="n">
        <v>-0.3</v>
      </c>
      <c r="FBR22" t="n">
        <v>0.1</v>
      </c>
      <c r="FBS22" t="n">
        <v>0.25</v>
      </c>
      <c r="FBT22" t="n">
        <v>0.1</v>
      </c>
      <c r="FBU22" t="n">
        <v>0.25</v>
      </c>
      <c r="FBV22" t="n">
        <v>0.1</v>
      </c>
      <c r="FBW22" t="n">
        <v>0.1</v>
      </c>
      <c r="FBX22" t="n">
        <v>0.25</v>
      </c>
      <c r="FBY22" t="n">
        <v>0.2</v>
      </c>
      <c r="FBZ22" t="n">
        <v>0.2</v>
      </c>
      <c r="FCA22" t="n">
        <v>0.25</v>
      </c>
      <c r="FCB22" t="n">
        <v>0.1</v>
      </c>
      <c r="FCC22" t="n">
        <v>0.2</v>
      </c>
      <c r="FCD22" t="n">
        <v>0.1</v>
      </c>
      <c r="FCE22" t="n">
        <v>0.1</v>
      </c>
      <c r="FCF22" t="n">
        <v>0.2</v>
      </c>
      <c r="FCG22" t="n">
        <v>-0.1</v>
      </c>
      <c r="FCH22" t="n">
        <v>-0.1</v>
      </c>
      <c r="FCI22" t="n">
        <v>0.1</v>
      </c>
      <c r="FCJ22" t="n">
        <v>0.25</v>
      </c>
      <c r="FCK22" t="n">
        <v>0.1</v>
      </c>
      <c r="FCL22" t="n">
        <v>0.1</v>
      </c>
      <c r="FCM22" t="n">
        <v>-0.1</v>
      </c>
      <c r="FCN22" t="n">
        <v>0.25</v>
      </c>
      <c r="FCO22" t="n">
        <v>0.25</v>
      </c>
      <c r="FCP22" t="n">
        <v>0.4</v>
      </c>
      <c r="FCQ22" t="n">
        <v>-0.1</v>
      </c>
      <c r="FCR22" t="n">
        <v>0.1</v>
      </c>
      <c r="FCS22" t="n">
        <v>0.1</v>
      </c>
      <c r="FCT22" t="n">
        <v>0.1</v>
      </c>
      <c r="FCU22" t="n">
        <v>0.2</v>
      </c>
      <c r="FCV22" t="n">
        <v>-0.1</v>
      </c>
      <c r="FCW22" t="n">
        <v>0.1</v>
      </c>
      <c r="FCX22" t="n">
        <v>0.2</v>
      </c>
      <c r="FCY22" t="n">
        <v>0.1</v>
      </c>
      <c r="FCZ22" t="n">
        <v>0.25</v>
      </c>
      <c r="FDA22" t="n">
        <v>0.2</v>
      </c>
      <c r="FDB22" t="n">
        <v>0.2</v>
      </c>
      <c r="FDC22" t="n">
        <v>0.2</v>
      </c>
      <c r="FDD22" t="n">
        <v>0.1</v>
      </c>
      <c r="FDE22" t="n">
        <v>0.4</v>
      </c>
      <c r="FDF22" t="n">
        <v>0.25</v>
      </c>
      <c r="FDG22" t="n">
        <v>0.2</v>
      </c>
      <c r="FDH22" t="n">
        <v>0.1</v>
      </c>
      <c r="FDI22" t="n">
        <v>0.2</v>
      </c>
      <c r="FDJ22" t="n">
        <v>0.25</v>
      </c>
      <c r="FDK22" t="n">
        <v>-0.3</v>
      </c>
      <c r="FDL22" t="n">
        <v>0.2</v>
      </c>
      <c r="FDM22" t="n">
        <v>0.1</v>
      </c>
      <c r="FDN22" t="n">
        <v>0.2</v>
      </c>
      <c r="FDO22" t="n">
        <v>0.1</v>
      </c>
      <c r="FDP22" t="n">
        <v>0.4</v>
      </c>
      <c r="FDQ22" t="n">
        <v>0.1</v>
      </c>
      <c r="FDR22" t="n">
        <v>0.1</v>
      </c>
      <c r="FDS22" t="n">
        <v>0.2</v>
      </c>
      <c r="FDT22" t="n">
        <v>-0.1</v>
      </c>
      <c r="FDU22" t="n">
        <v>0.25</v>
      </c>
      <c r="FDV22" t="n">
        <v>0.2</v>
      </c>
      <c r="FDW22" t="n">
        <v>0.2</v>
      </c>
      <c r="FDX22" t="n">
        <v>0.25</v>
      </c>
      <c r="FDY22" t="n">
        <v>0.2</v>
      </c>
      <c r="FDZ22" t="n">
        <v>0.2</v>
      </c>
      <c r="FEA22" t="n">
        <v>-0.1</v>
      </c>
      <c r="FEB22" t="n">
        <v>0.1</v>
      </c>
      <c r="FEC22" t="n">
        <v>0.25</v>
      </c>
      <c r="FED22" t="n">
        <v>0.25</v>
      </c>
      <c r="FEE22" t="n">
        <v>-0.1</v>
      </c>
      <c r="FEF22" t="n">
        <v>0.1</v>
      </c>
      <c r="FEG22" t="n">
        <v>-0.1</v>
      </c>
      <c r="FEH22" t="n">
        <v>-0.3</v>
      </c>
      <c r="FEI22" t="n">
        <v>0.1</v>
      </c>
      <c r="FEJ22" t="n">
        <v>0.1</v>
      </c>
      <c r="FEK22" t="n">
        <v>0.1</v>
      </c>
      <c r="FEL22" t="n">
        <v>0.2</v>
      </c>
      <c r="FEM22" t="n">
        <v>0.1</v>
      </c>
      <c r="FEN22" t="n">
        <v>-0.3</v>
      </c>
      <c r="FEO22" t="n">
        <v>0.1</v>
      </c>
      <c r="FEP22" t="n">
        <v>0.2</v>
      </c>
      <c r="FEQ22" t="n">
        <v>0.1</v>
      </c>
      <c r="FER22" t="n">
        <v>0.2</v>
      </c>
      <c r="FES22" t="n">
        <v>-0.1</v>
      </c>
      <c r="FET22" t="n">
        <v>0.1</v>
      </c>
      <c r="FEU22" t="n">
        <v>0.1</v>
      </c>
      <c r="FEV22" t="n">
        <v>-0.1</v>
      </c>
      <c r="FEW22" t="n">
        <v>0.2</v>
      </c>
      <c r="FEX22" t="n">
        <v>0.25</v>
      </c>
      <c r="FEY22" t="n">
        <v>0.1</v>
      </c>
      <c r="FEZ22" t="n">
        <v>-0.1</v>
      </c>
      <c r="FFA22" t="n">
        <v>0.1</v>
      </c>
      <c r="FFB22" t="n">
        <v>-0.1</v>
      </c>
      <c r="FFC22" t="n">
        <v>0.2</v>
      </c>
      <c r="FFD22" t="n">
        <v>0.1</v>
      </c>
      <c r="FFE22" t="n">
        <v>0.1</v>
      </c>
      <c r="FFF22" t="n">
        <v>0.1</v>
      </c>
      <c r="FFG22" t="n">
        <v>0.2</v>
      </c>
      <c r="FFH22" t="n">
        <v>0.2</v>
      </c>
      <c r="FFI22" t="n">
        <v>0.1</v>
      </c>
      <c r="FFJ22" t="n">
        <v>-0.1</v>
      </c>
      <c r="FFK22" t="n">
        <v>-0.1</v>
      </c>
      <c r="FFL22" t="n">
        <v>-0.1</v>
      </c>
      <c r="FFM22" t="n">
        <v>-0.3</v>
      </c>
      <c r="FFN22" t="n">
        <v>-0.1</v>
      </c>
      <c r="FFO22" t="n">
        <v>0.2</v>
      </c>
      <c r="FFP22" t="n">
        <v>0.1</v>
      </c>
      <c r="FFQ22" t="n">
        <v>0.2</v>
      </c>
      <c r="FFR22" t="n">
        <v>0.2</v>
      </c>
      <c r="FFS22" t="n">
        <v>-0.3</v>
      </c>
      <c r="FFT22" t="n">
        <v>0.1</v>
      </c>
      <c r="FFU22" t="n">
        <v>0.1</v>
      </c>
      <c r="FFV22" t="n">
        <v>0.1</v>
      </c>
      <c r="FFW22" t="n">
        <v>0.1</v>
      </c>
      <c r="FFX22" t="n">
        <v>0.2</v>
      </c>
      <c r="FFY22" t="n">
        <v>0.1</v>
      </c>
      <c r="FFZ22" t="n">
        <v>0.1</v>
      </c>
      <c r="FGA22" t="n">
        <v>0.2</v>
      </c>
      <c r="FGB22" t="n">
        <v>0.2</v>
      </c>
      <c r="FGC22" t="n">
        <v>0.2</v>
      </c>
      <c r="FGD22" t="n">
        <v>0.1</v>
      </c>
      <c r="FGE22" t="n">
        <v>0.2</v>
      </c>
      <c r="FGF22" t="n">
        <v>0.1</v>
      </c>
      <c r="FGG22" t="n">
        <v>0.1</v>
      </c>
      <c r="FGH22" t="n">
        <v>0.2</v>
      </c>
      <c r="FGI22" t="n">
        <v>0.1</v>
      </c>
      <c r="FGJ22" t="n">
        <v>0.25</v>
      </c>
      <c r="FGK22" t="n">
        <v>0.1</v>
      </c>
      <c r="FGL22" t="n">
        <v>0.2</v>
      </c>
      <c r="FGM22" t="n">
        <v>0.1</v>
      </c>
      <c r="FGN22" t="n">
        <v>0.1</v>
      </c>
      <c r="FGO22" t="n">
        <v>0.1</v>
      </c>
      <c r="FGP22" t="n">
        <v>0.1</v>
      </c>
      <c r="FGQ22" t="n">
        <v>-0.1</v>
      </c>
      <c r="FGR22" t="n">
        <v>0.4</v>
      </c>
      <c r="FGS22" t="n">
        <v>0.1</v>
      </c>
      <c r="FGT22" t="n">
        <v>-0.1</v>
      </c>
      <c r="FGU22" t="n">
        <v>0.1</v>
      </c>
      <c r="FGV22" t="n">
        <v>0.2</v>
      </c>
      <c r="FGW22" t="n">
        <v>0.25</v>
      </c>
      <c r="FGX22" t="n">
        <v>0.2</v>
      </c>
      <c r="FGY22" t="n">
        <v>0.1</v>
      </c>
      <c r="FGZ22" t="n">
        <v>0.2</v>
      </c>
      <c r="FHA22" t="n">
        <v>0.25</v>
      </c>
      <c r="FHB22" t="n">
        <v>0.2</v>
      </c>
      <c r="FHC22" t="n">
        <v>0.2</v>
      </c>
      <c r="FHD22" t="n">
        <v>0.25</v>
      </c>
      <c r="FHE22" t="n">
        <v>0.1</v>
      </c>
      <c r="FHF22" t="n">
        <v>0.2</v>
      </c>
      <c r="FHG22" t="n">
        <v>0.1</v>
      </c>
      <c r="FHH22" t="n">
        <v>0.25</v>
      </c>
      <c r="FHI22" t="n">
        <v>0.2</v>
      </c>
      <c r="FHJ22" t="n">
        <v>0.1</v>
      </c>
      <c r="FHK22" t="n">
        <v>0.1</v>
      </c>
      <c r="FHL22" t="n">
        <v>0.1</v>
      </c>
      <c r="FHM22" t="n">
        <v>0.1</v>
      </c>
      <c r="FHN22" t="n">
        <v>0.2</v>
      </c>
      <c r="FHO22" t="n">
        <v>-0.3</v>
      </c>
      <c r="FHP22" t="n">
        <v>-0.1</v>
      </c>
      <c r="FHQ22" t="n">
        <v>-0.1</v>
      </c>
      <c r="FHR22" t="n">
        <v>0.1</v>
      </c>
      <c r="FHS22" t="n">
        <v>0.2</v>
      </c>
      <c r="FHT22" t="n">
        <v>0.2</v>
      </c>
      <c r="FHU22" t="n">
        <v>0.1</v>
      </c>
      <c r="FHV22" t="n">
        <v>-0.1</v>
      </c>
      <c r="FHW22" t="n">
        <v>0.25</v>
      </c>
      <c r="FHX22" t="n">
        <v>0.25</v>
      </c>
      <c r="FHY22" t="n">
        <v>0.1</v>
      </c>
      <c r="FHZ22" t="n">
        <v>0.25</v>
      </c>
      <c r="FIA22" t="n">
        <v>-0.1</v>
      </c>
      <c r="FIB22" t="n">
        <v>0.4</v>
      </c>
      <c r="FIC22" t="n">
        <v>0.1</v>
      </c>
      <c r="FID22" t="n">
        <v>-0.1</v>
      </c>
      <c r="FIE22" t="n">
        <v>0.2</v>
      </c>
      <c r="FIF22" t="n">
        <v>0.2</v>
      </c>
      <c r="FIG22" t="n">
        <v>0.1</v>
      </c>
      <c r="FIH22" t="n">
        <v>-0.1</v>
      </c>
      <c r="FII22" t="n">
        <v>-0.1</v>
      </c>
      <c r="FIJ22" t="n">
        <v>0.25</v>
      </c>
      <c r="FIK22" t="n">
        <v>0.1</v>
      </c>
      <c r="FIL22" t="n">
        <v>0.1</v>
      </c>
      <c r="FIM22" t="n">
        <v>0.2</v>
      </c>
      <c r="FIN22" t="n">
        <v>0.1</v>
      </c>
      <c r="FIO22" t="n">
        <v>0.1</v>
      </c>
      <c r="FIP22" t="n">
        <v>0.1</v>
      </c>
      <c r="FIQ22" t="n">
        <v>0.1</v>
      </c>
      <c r="FIR22" t="n">
        <v>0.4</v>
      </c>
      <c r="FIS22" t="n">
        <v>0.1</v>
      </c>
      <c r="FIT22" t="n">
        <v>0.2</v>
      </c>
      <c r="FIU22" t="n">
        <v>-0.1</v>
      </c>
      <c r="FIV22" t="n">
        <v>0.1</v>
      </c>
      <c r="FIW22" t="n">
        <v>-0.1</v>
      </c>
      <c r="FIX22" t="n">
        <v>0.4</v>
      </c>
      <c r="FIY22" t="n">
        <v>0.2</v>
      </c>
      <c r="FIZ22" t="n">
        <v>0.1</v>
      </c>
      <c r="FJA22" t="n">
        <v>0.1</v>
      </c>
      <c r="FJB22" t="n">
        <v>0.25</v>
      </c>
      <c r="FJC22" t="n">
        <v>0.2</v>
      </c>
      <c r="FJD22" t="n">
        <v>0.25</v>
      </c>
      <c r="FJE22" t="n">
        <v>0.1</v>
      </c>
      <c r="FJF22" t="n">
        <v>0.2</v>
      </c>
      <c r="FJG22" t="n">
        <v>0.1</v>
      </c>
      <c r="FJH22" t="n">
        <v>-0.1</v>
      </c>
      <c r="FJI22" t="n">
        <v>0.1</v>
      </c>
      <c r="FJJ22" t="n">
        <v>0.25</v>
      </c>
      <c r="FJK22" t="n">
        <v>0.1</v>
      </c>
      <c r="FJL22" t="n">
        <v>-0.1</v>
      </c>
      <c r="FJM22" t="n">
        <v>0.1</v>
      </c>
      <c r="FJN22" t="n">
        <v>0.1</v>
      </c>
      <c r="FJO22" t="n">
        <v>0.4</v>
      </c>
      <c r="FJP22" t="n">
        <v>0.1</v>
      </c>
      <c r="FJQ22" t="n">
        <v>0.1</v>
      </c>
      <c r="FJR22" t="n">
        <v>0.1</v>
      </c>
      <c r="FJS22" t="n">
        <v>0.1</v>
      </c>
      <c r="FJT22" t="n">
        <v>0.2</v>
      </c>
      <c r="FJU22" t="n">
        <v>0.25</v>
      </c>
      <c r="FJV22" t="n">
        <v>0.2</v>
      </c>
      <c r="FJW22" t="n">
        <v>0.2</v>
      </c>
      <c r="FJX22" t="n">
        <v>0.1</v>
      </c>
      <c r="FJY22" t="n">
        <v>0.2</v>
      </c>
      <c r="FJZ22" t="n">
        <v>0.1</v>
      </c>
      <c r="FKA22" t="n">
        <v>0.1</v>
      </c>
      <c r="FKB22" t="n">
        <v>0.4</v>
      </c>
      <c r="FKC22" t="n">
        <v>0.2</v>
      </c>
      <c r="FKD22" t="n">
        <v>0.25</v>
      </c>
      <c r="FKE22" t="n">
        <v>0.2</v>
      </c>
      <c r="FKF22" t="n">
        <v>0.25</v>
      </c>
      <c r="FKG22" t="n">
        <v>0.1</v>
      </c>
      <c r="FKH22" t="n">
        <v>0.1</v>
      </c>
      <c r="FKI22" t="n">
        <v>-0.1</v>
      </c>
      <c r="FKJ22" t="n">
        <v>0.1</v>
      </c>
      <c r="FKK22" t="n">
        <v>0.1</v>
      </c>
      <c r="FKL22" t="n">
        <v>0.25</v>
      </c>
      <c r="FKM22" t="n">
        <v>0.25</v>
      </c>
      <c r="FKN22" t="n">
        <v>0.1</v>
      </c>
      <c r="FKO22" t="n">
        <v>0.2</v>
      </c>
      <c r="FKP22" t="n">
        <v>0.2</v>
      </c>
      <c r="FKQ22" t="n">
        <v>0.2</v>
      </c>
      <c r="FKR22" t="n">
        <v>0.2</v>
      </c>
      <c r="FKS22" t="n">
        <v>-0.1</v>
      </c>
      <c r="FKT22" t="n">
        <v>0.2</v>
      </c>
      <c r="FKU22" t="n">
        <v>0.1</v>
      </c>
      <c r="FKV22" t="n">
        <v>-0.1</v>
      </c>
      <c r="FKW22" t="n">
        <v>0.2</v>
      </c>
      <c r="FKX22" t="n">
        <v>0.2</v>
      </c>
      <c r="FKY22" t="n">
        <v>0.2</v>
      </c>
      <c r="FKZ22" t="n">
        <v>0.2</v>
      </c>
      <c r="FLA22" t="n">
        <v>0.2</v>
      </c>
      <c r="FLB22" t="n">
        <v>0.2</v>
      </c>
      <c r="FLC22" t="n">
        <v>0.1</v>
      </c>
      <c r="FLD22" t="n">
        <v>0.1</v>
      </c>
      <c r="FLE22" t="n">
        <v>0.1</v>
      </c>
      <c r="FLF22" t="n">
        <v>0.2</v>
      </c>
      <c r="FLG22" t="n">
        <v>0.25</v>
      </c>
      <c r="FLH22" t="n">
        <v>0.2</v>
      </c>
      <c r="FLI22" t="n">
        <v>-0.1</v>
      </c>
      <c r="FLJ22" t="n">
        <v>0.1</v>
      </c>
      <c r="FLK22" t="n">
        <v>0.1</v>
      </c>
      <c r="FLL22" t="n">
        <v>0.1</v>
      </c>
      <c r="FLM22" t="n">
        <v>0.1</v>
      </c>
      <c r="FLN22" t="n">
        <v>0.1</v>
      </c>
      <c r="FLO22" t="n">
        <v>0.2</v>
      </c>
      <c r="FLP22" t="n">
        <v>0.2</v>
      </c>
      <c r="FLQ22" t="n">
        <v>0.4</v>
      </c>
      <c r="FLR22" t="n">
        <v>-0.1</v>
      </c>
      <c r="FLS22" t="n">
        <v>-0.1</v>
      </c>
      <c r="FLT22" t="n">
        <v>0.1</v>
      </c>
      <c r="FLU22" t="n">
        <v>0.1</v>
      </c>
      <c r="FLV22" t="n">
        <v>0.4</v>
      </c>
      <c r="FLW22" t="n">
        <v>-0.1</v>
      </c>
      <c r="FLX22" t="n">
        <v>0.1</v>
      </c>
      <c r="FLY22" t="n">
        <v>0.25</v>
      </c>
      <c r="FLZ22" t="n">
        <v>0.2</v>
      </c>
      <c r="FMA22" t="n">
        <v>0.1</v>
      </c>
      <c r="FMB22" t="n">
        <v>0.2</v>
      </c>
      <c r="FMC22" t="n">
        <v>0.2</v>
      </c>
      <c r="FMD22" t="n">
        <v>0.1</v>
      </c>
      <c r="FME22" t="n">
        <v>0.1</v>
      </c>
      <c r="FMF22" t="n">
        <v>0.2</v>
      </c>
      <c r="FMG22" t="n">
        <v>0.2</v>
      </c>
      <c r="FMH22" t="n">
        <v>-0.1</v>
      </c>
      <c r="FMI22" t="n">
        <v>0.1</v>
      </c>
      <c r="FMJ22" t="n">
        <v>0.2</v>
      </c>
      <c r="FMK22" t="n">
        <v>0.1</v>
      </c>
      <c r="FML22" t="n">
        <v>0.1</v>
      </c>
      <c r="FMM22" t="n">
        <v>-0.3</v>
      </c>
      <c r="FMN22" t="n">
        <v>-0.1</v>
      </c>
      <c r="FMO22" t="n">
        <v>-0.1</v>
      </c>
      <c r="FMP22" t="n">
        <v>0.2</v>
      </c>
      <c r="FMQ22" t="n">
        <v>0.25</v>
      </c>
      <c r="FMR22" t="n">
        <v>-0.1</v>
      </c>
      <c r="FMS22" t="n">
        <v>-0.1</v>
      </c>
      <c r="FMT22" t="n">
        <v>0.2</v>
      </c>
      <c r="FMU22" t="n">
        <v>0.1</v>
      </c>
      <c r="FMV22" t="n">
        <v>0.2</v>
      </c>
      <c r="FMW22" t="n">
        <v>-0.1</v>
      </c>
      <c r="FMX22" t="n">
        <v>0.1</v>
      </c>
      <c r="FMY22" t="n">
        <v>0.1</v>
      </c>
      <c r="FMZ22" t="n">
        <v>0.1</v>
      </c>
      <c r="FNA22" t="n">
        <v>0.25</v>
      </c>
      <c r="FNB22" t="n">
        <v>0.1</v>
      </c>
      <c r="FNC22" t="n">
        <v>-0.3</v>
      </c>
      <c r="FND22" t="n">
        <v>0.2</v>
      </c>
      <c r="FNE22" t="n">
        <v>0.1</v>
      </c>
      <c r="FNF22" t="n">
        <v>0.1</v>
      </c>
      <c r="FNG22" t="n">
        <v>-0.1</v>
      </c>
      <c r="FNH22" t="n">
        <v>0.1</v>
      </c>
      <c r="FNI22" t="n">
        <v>0.1</v>
      </c>
      <c r="FNJ22" t="n">
        <v>-0.1</v>
      </c>
      <c r="FNK22" t="n">
        <v>-0.1</v>
      </c>
      <c r="FNL22" t="n">
        <v>-0.1</v>
      </c>
      <c r="FNM22" t="n">
        <v>0.25</v>
      </c>
      <c r="FNN22" t="n">
        <v>0.2</v>
      </c>
      <c r="FNO22" t="n">
        <v>0.25</v>
      </c>
      <c r="FNP22" t="n">
        <v>0.2</v>
      </c>
      <c r="FNQ22" t="n">
        <v>0.1</v>
      </c>
      <c r="FNR22" t="n">
        <v>-0.1</v>
      </c>
      <c r="FNS22" t="n">
        <v>-0.1</v>
      </c>
      <c r="FNT22" t="n">
        <v>0.1</v>
      </c>
      <c r="FNU22" t="n">
        <v>0.2</v>
      </c>
      <c r="FNV22" t="n">
        <v>0.1</v>
      </c>
      <c r="FNW22" t="n">
        <v>0.2</v>
      </c>
      <c r="FNX22" t="n">
        <v>0.1</v>
      </c>
      <c r="FNY22" t="n">
        <v>0.1</v>
      </c>
      <c r="FNZ22" t="n">
        <v>0.1</v>
      </c>
      <c r="FOA22" t="n">
        <v>0.2</v>
      </c>
      <c r="FOB22" t="n">
        <v>0.2</v>
      </c>
      <c r="FOC22" t="n">
        <v>0.1</v>
      </c>
      <c r="FOD22" t="n">
        <v>0.1</v>
      </c>
      <c r="FOE22" t="n">
        <v>0.1</v>
      </c>
      <c r="FOF22" t="n">
        <v>0.2</v>
      </c>
      <c r="FOG22" t="n">
        <v>0.2</v>
      </c>
      <c r="FOH22" t="n">
        <v>0.1</v>
      </c>
      <c r="FOI22" t="n">
        <v>0.25</v>
      </c>
      <c r="FOJ22" t="n">
        <v>-0.1</v>
      </c>
      <c r="FOK22" t="n">
        <v>0.25</v>
      </c>
      <c r="FOL22" t="n">
        <v>0.1</v>
      </c>
      <c r="FOM22" t="n">
        <v>0.1</v>
      </c>
      <c r="FON22" t="n">
        <v>0.1</v>
      </c>
      <c r="FOO22" t="n">
        <v>0.1</v>
      </c>
      <c r="FOP22" t="n">
        <v>0.25</v>
      </c>
      <c r="FOQ22" t="n">
        <v>0.1</v>
      </c>
      <c r="FOR22" t="n">
        <v>0.1</v>
      </c>
      <c r="FOS22" t="n">
        <v>0.2</v>
      </c>
      <c r="FOT22" t="n">
        <v>0.1</v>
      </c>
      <c r="FOU22" t="n">
        <v>0.1</v>
      </c>
      <c r="FOV22" t="n">
        <v>-0.1</v>
      </c>
      <c r="FOW22" t="n">
        <v>0.1</v>
      </c>
      <c r="FOX22" t="n">
        <v>0.2</v>
      </c>
      <c r="FOY22" t="n">
        <v>0.1</v>
      </c>
      <c r="FOZ22" t="n">
        <v>0.25</v>
      </c>
      <c r="FPA22" t="n">
        <v>0.2</v>
      </c>
      <c r="FPB22" t="n">
        <v>0.1</v>
      </c>
      <c r="FPC22" t="n">
        <v>0.25</v>
      </c>
      <c r="FPD22" t="n">
        <v>0.2</v>
      </c>
      <c r="FPE22" t="n">
        <v>0.4</v>
      </c>
      <c r="FPF22" t="n">
        <v>0.25</v>
      </c>
      <c r="FPG22" t="n">
        <v>-0.1</v>
      </c>
      <c r="FPH22" t="n">
        <v>0.1</v>
      </c>
      <c r="FPI22" t="n">
        <v>0.2</v>
      </c>
      <c r="FPJ22" t="n">
        <v>-0.1</v>
      </c>
      <c r="FPK22" t="n">
        <v>0.2</v>
      </c>
      <c r="FPL22" t="n">
        <v>0.1</v>
      </c>
      <c r="FPM22" t="n">
        <v>0.25</v>
      </c>
      <c r="FPN22" t="n">
        <v>0.2</v>
      </c>
      <c r="FPO22" t="n">
        <v>0.25</v>
      </c>
      <c r="FPP22" t="n">
        <v>0.4</v>
      </c>
      <c r="FPQ22" t="n">
        <v>0.25</v>
      </c>
      <c r="FPR22" t="n">
        <v>0.1</v>
      </c>
      <c r="FPS22" t="n">
        <v>0.1</v>
      </c>
      <c r="FPT22" t="n">
        <v>0.1</v>
      </c>
      <c r="FPU22" t="n">
        <v>-0.1</v>
      </c>
      <c r="FPV22" t="n">
        <v>0.1</v>
      </c>
      <c r="FPW22" t="n">
        <v>0.2</v>
      </c>
      <c r="FPX22" t="n">
        <v>0.1</v>
      </c>
      <c r="FPY22" t="n">
        <v>0.1</v>
      </c>
      <c r="FPZ22" t="n">
        <v>0.1</v>
      </c>
      <c r="FQA22" t="n">
        <v>-0.1</v>
      </c>
      <c r="FQB22" t="n">
        <v>-0.1</v>
      </c>
      <c r="FQC22" t="n">
        <v>0.2</v>
      </c>
      <c r="FQD22" t="n">
        <v>0.1</v>
      </c>
      <c r="FQE22" t="n">
        <v>0.2</v>
      </c>
      <c r="FQF22" t="n">
        <v>-0.1</v>
      </c>
      <c r="FQG22" t="n">
        <v>0.1</v>
      </c>
      <c r="FQH22" t="n">
        <v>0.1</v>
      </c>
      <c r="FQI22" t="n">
        <v>0.1</v>
      </c>
      <c r="FQJ22" t="n">
        <v>0.1</v>
      </c>
      <c r="FQK22" t="n">
        <v>0.1</v>
      </c>
      <c r="FQL22" t="n">
        <v>0.1</v>
      </c>
      <c r="FQM22" t="n">
        <v>0.1</v>
      </c>
      <c r="FQN22" t="n">
        <v>0.1</v>
      </c>
      <c r="FQO22" t="n">
        <v>0.1</v>
      </c>
      <c r="FQP22" t="n">
        <v>-0.1</v>
      </c>
      <c r="FQQ22" t="n">
        <v>0.1</v>
      </c>
      <c r="FQR22" t="n">
        <v>0.2</v>
      </c>
      <c r="FQS22" t="n">
        <v>0.2</v>
      </c>
      <c r="FQT22" t="n">
        <v>0.1</v>
      </c>
      <c r="FQU22" t="n">
        <v>0.1</v>
      </c>
      <c r="FQV22" t="n">
        <v>0.2</v>
      </c>
      <c r="FQW22" t="n">
        <v>0.2</v>
      </c>
      <c r="FQX22" t="n">
        <v>0.1</v>
      </c>
      <c r="FQY22" t="n">
        <v>-0.1</v>
      </c>
      <c r="FQZ22" t="n">
        <v>0.2</v>
      </c>
      <c r="FRA22" t="n">
        <v>0.2</v>
      </c>
      <c r="FRB22" t="n">
        <v>0.2</v>
      </c>
      <c r="FRC22" t="n">
        <v>0.2</v>
      </c>
      <c r="FRD22" t="n">
        <v>0.2</v>
      </c>
      <c r="FRE22" t="n">
        <v>0.1</v>
      </c>
      <c r="FRF22" t="n">
        <v>0.1</v>
      </c>
      <c r="FRG22" t="n">
        <v>0.1</v>
      </c>
      <c r="FRH22" t="n">
        <v>0.1</v>
      </c>
      <c r="FRI22" t="n">
        <v>0.4</v>
      </c>
      <c r="FRJ22" t="n">
        <v>0.1</v>
      </c>
      <c r="FRK22" t="n">
        <v>0.1</v>
      </c>
      <c r="FRL22" t="n">
        <v>0.1</v>
      </c>
      <c r="FRM22" t="n">
        <v>0.1</v>
      </c>
      <c r="FRN22" t="n">
        <v>0.1</v>
      </c>
      <c r="FRO22" t="n">
        <v>0.2</v>
      </c>
      <c r="FRP22" t="n">
        <v>0.1</v>
      </c>
      <c r="FRQ22" t="n">
        <v>-0.1</v>
      </c>
      <c r="FRR22" t="n">
        <v>0.25</v>
      </c>
      <c r="FRS22" t="n">
        <v>0.1</v>
      </c>
      <c r="FRT22" t="n">
        <v>0.2</v>
      </c>
      <c r="FRU22" t="n">
        <v>0.1</v>
      </c>
      <c r="FRV22" t="n">
        <v>0.1</v>
      </c>
      <c r="FRW22" t="n">
        <v>0.2</v>
      </c>
      <c r="FRX22" t="n">
        <v>0.25</v>
      </c>
      <c r="FRY22" t="n">
        <v>0.1</v>
      </c>
      <c r="FRZ22" t="n">
        <v>0.1</v>
      </c>
      <c r="FSA22" t="n">
        <v>0.1</v>
      </c>
      <c r="FSB22" t="n">
        <v>0.1</v>
      </c>
      <c r="FSC22" t="n">
        <v>0.1</v>
      </c>
      <c r="FSD22" t="n">
        <v>0.25</v>
      </c>
      <c r="FSE22" t="n">
        <v>0.25</v>
      </c>
      <c r="FSF22" t="n">
        <v>0.1</v>
      </c>
      <c r="FSG22" t="n">
        <v>0.4</v>
      </c>
      <c r="FSH22" t="n">
        <v>0.2</v>
      </c>
      <c r="FSI22" t="n">
        <v>0.1</v>
      </c>
      <c r="FSJ22" t="n">
        <v>0.2</v>
      </c>
      <c r="FSK22" t="n">
        <v>0.2</v>
      </c>
      <c r="FSL22" t="n">
        <v>0.1</v>
      </c>
      <c r="FSM22" t="n">
        <v>0.1</v>
      </c>
      <c r="FSN22" t="n">
        <v>0.2</v>
      </c>
      <c r="FSO22" t="n">
        <v>0.1</v>
      </c>
      <c r="FSP22" t="n">
        <v>0.1</v>
      </c>
      <c r="FSQ22" t="n">
        <v>-0.1</v>
      </c>
      <c r="FSR22" t="n">
        <v>0.1</v>
      </c>
      <c r="FSS22" t="n">
        <v>0.2</v>
      </c>
      <c r="FST22" t="n">
        <v>0.25</v>
      </c>
      <c r="FSU22" t="n">
        <v>0.1</v>
      </c>
      <c r="FSV22" t="n">
        <v>0.1</v>
      </c>
      <c r="FSW22" t="n">
        <v>0.2</v>
      </c>
      <c r="FSX22" t="n">
        <v>0.2</v>
      </c>
      <c r="FSY22" t="n">
        <v>0.1</v>
      </c>
      <c r="FSZ22" t="n">
        <v>0.1</v>
      </c>
      <c r="FTA22" t="n">
        <v>-0.1</v>
      </c>
      <c r="FTB22" t="n">
        <v>0.1</v>
      </c>
      <c r="FTC22" t="n">
        <v>-0.1</v>
      </c>
      <c r="FTD22" t="n">
        <v>0.1</v>
      </c>
      <c r="FTE22" t="n">
        <v>0.1</v>
      </c>
      <c r="FTF22" t="n">
        <v>-0.1</v>
      </c>
      <c r="FTG22" t="n">
        <v>-0.1</v>
      </c>
      <c r="FTH22" t="n">
        <v>0.1</v>
      </c>
      <c r="FTI22" t="n">
        <v>0.1</v>
      </c>
      <c r="FTJ22" t="n">
        <v>0.2</v>
      </c>
      <c r="FTK22" t="n">
        <v>0.2</v>
      </c>
      <c r="FTL22" t="n">
        <v>0.4</v>
      </c>
      <c r="FTM22" t="n">
        <v>0.1</v>
      </c>
      <c r="FTN22" t="n">
        <v>0.1</v>
      </c>
      <c r="FTO22" t="n">
        <v>0.25</v>
      </c>
      <c r="FTP22" t="n">
        <v>0.2</v>
      </c>
      <c r="FTQ22" t="n">
        <v>0.25</v>
      </c>
      <c r="FTR22" t="n">
        <v>0.2</v>
      </c>
      <c r="FTS22" t="n">
        <v>0.1</v>
      </c>
      <c r="FTT22" t="n">
        <v>-0.1</v>
      </c>
      <c r="FTU22" t="n">
        <v>0.25</v>
      </c>
      <c r="FTV22" t="n">
        <v>0.1</v>
      </c>
      <c r="FTW22" t="n">
        <v>0.1</v>
      </c>
      <c r="FTX22" t="n">
        <v>0.1</v>
      </c>
      <c r="FTY22" t="n">
        <v>0.2</v>
      </c>
      <c r="FTZ22" t="n">
        <v>0.1</v>
      </c>
      <c r="FUA22" t="n">
        <v>0.1</v>
      </c>
      <c r="FUB22" t="n">
        <v>0.1</v>
      </c>
      <c r="FUC22" t="n">
        <v>0.2</v>
      </c>
      <c r="FUD22" t="n">
        <v>0.1</v>
      </c>
      <c r="FUE22" t="n">
        <v>-0.1</v>
      </c>
      <c r="FUF22" t="n">
        <v>0.1</v>
      </c>
      <c r="FUG22" t="n">
        <v>0.1</v>
      </c>
      <c r="FUH22" t="n">
        <v>0.2</v>
      </c>
      <c r="FUI22" t="n">
        <v>0.25</v>
      </c>
      <c r="FUJ22" t="n">
        <v>0.2</v>
      </c>
      <c r="FUK22" t="n">
        <v>0.2</v>
      </c>
      <c r="FUL22" t="n">
        <v>0.1</v>
      </c>
      <c r="FUM22" t="n">
        <v>0.1</v>
      </c>
      <c r="FUN22" t="n">
        <v>-0.1</v>
      </c>
      <c r="FUO22" t="n">
        <v>-0.1</v>
      </c>
      <c r="FUP22" t="n">
        <v>0.25</v>
      </c>
      <c r="FUQ22" t="n">
        <v>-0.1</v>
      </c>
      <c r="FUR22" t="n">
        <v>0.1</v>
      </c>
      <c r="FUS22" t="n">
        <v>-0.1</v>
      </c>
      <c r="FUT22" t="n">
        <v>0.1</v>
      </c>
      <c r="FUU22" t="n">
        <v>-0.1</v>
      </c>
      <c r="FUV22" t="n">
        <v>-0.1</v>
      </c>
      <c r="FUW22" t="n">
        <v>0.1</v>
      </c>
      <c r="FUX22" t="n">
        <v>0.1</v>
      </c>
      <c r="FUY22" t="n">
        <v>0.1</v>
      </c>
      <c r="FUZ22" t="n">
        <v>0.1</v>
      </c>
      <c r="FVA22" t="n">
        <v>0.2</v>
      </c>
      <c r="FVB22" t="n">
        <v>0.2</v>
      </c>
      <c r="FVC22" t="n">
        <v>0.4</v>
      </c>
      <c r="FVD22" t="n">
        <v>0.1</v>
      </c>
      <c r="FVE22" t="n">
        <v>0.2</v>
      </c>
      <c r="FVF22" t="n">
        <v>0.25</v>
      </c>
      <c r="FVG22" t="n">
        <v>-0.1</v>
      </c>
      <c r="FVH22" t="n">
        <v>0.1</v>
      </c>
      <c r="FVI22" t="n">
        <v>0.2</v>
      </c>
      <c r="FVJ22" t="n">
        <v>0.1</v>
      </c>
      <c r="FVK22" t="n">
        <v>0.2</v>
      </c>
      <c r="FVL22" t="n">
        <v>0.1</v>
      </c>
      <c r="FVM22" t="n">
        <v>0.2</v>
      </c>
      <c r="FVN22" t="n">
        <v>0.1</v>
      </c>
      <c r="FVO22" t="n">
        <v>0.1</v>
      </c>
      <c r="FVP22" t="n">
        <v>-0.1</v>
      </c>
      <c r="FVQ22" t="n">
        <v>0.4</v>
      </c>
      <c r="FVR22" t="n">
        <v>0.1</v>
      </c>
      <c r="FVS22" t="n">
        <v>0.1</v>
      </c>
      <c r="FVT22" t="n">
        <v>0.25</v>
      </c>
      <c r="FVU22" t="n">
        <v>0.2</v>
      </c>
      <c r="FVV22" t="n">
        <v>0.4</v>
      </c>
      <c r="FVW22" t="n">
        <v>0.1</v>
      </c>
      <c r="FVX22" t="n">
        <v>0.1</v>
      </c>
      <c r="FVY22" t="n">
        <v>0.1</v>
      </c>
      <c r="FVZ22" t="n">
        <v>-0.1</v>
      </c>
      <c r="FWA22" t="n">
        <v>0.1</v>
      </c>
      <c r="FWB22" t="n">
        <v>0.1</v>
      </c>
      <c r="FWC22" t="n">
        <v>0.25</v>
      </c>
      <c r="FWD22" t="n">
        <v>0.25</v>
      </c>
      <c r="FWE22" t="n">
        <v>0.1</v>
      </c>
      <c r="FWF22" t="n">
        <v>0.1</v>
      </c>
      <c r="FWG22" t="n">
        <v>0.1</v>
      </c>
      <c r="FWH22" t="n">
        <v>-0.1</v>
      </c>
      <c r="FWI22" t="n">
        <v>-0.3</v>
      </c>
      <c r="FWJ22" t="n">
        <v>0.2</v>
      </c>
      <c r="FWK22" t="n">
        <v>0.1</v>
      </c>
      <c r="FWL22" t="n">
        <v>0.2</v>
      </c>
      <c r="FWM22" t="n">
        <v>0.2</v>
      </c>
      <c r="FWN22" t="n">
        <v>-0.3</v>
      </c>
      <c r="FWO22" t="n">
        <v>0.1</v>
      </c>
      <c r="FWP22" t="n">
        <v>-0.1</v>
      </c>
      <c r="FWQ22" t="n">
        <v>0.1</v>
      </c>
      <c r="FWR22" t="n">
        <v>0.25</v>
      </c>
      <c r="FWS22" t="n">
        <v>0.1</v>
      </c>
      <c r="FWT22" t="n">
        <v>0.2</v>
      </c>
      <c r="FWU22" t="n">
        <v>0.2</v>
      </c>
      <c r="FWV22" t="n">
        <v>0.1</v>
      </c>
      <c r="FWW22" t="n">
        <v>0.1</v>
      </c>
      <c r="FWX22" t="n">
        <v>0.1</v>
      </c>
      <c r="FWY22" t="n">
        <v>0.2</v>
      </c>
      <c r="FWZ22" t="n">
        <v>0.1</v>
      </c>
      <c r="FXA22" t="n">
        <v>0.1</v>
      </c>
      <c r="FXB22" t="n">
        <v>0.25</v>
      </c>
      <c r="FXC22" t="n">
        <v>0.1</v>
      </c>
      <c r="FXD22" t="n">
        <v>0.25</v>
      </c>
      <c r="FXE22" t="n">
        <v>0.2</v>
      </c>
      <c r="FXF22" t="n">
        <v>0.2</v>
      </c>
      <c r="FXG22" t="n">
        <v>-0.1</v>
      </c>
      <c r="FXH22" t="n">
        <v>-0.3</v>
      </c>
      <c r="FXI22" t="n">
        <v>0.25</v>
      </c>
      <c r="FXJ22" t="n">
        <v>0.2</v>
      </c>
      <c r="FXK22" t="n">
        <v>0.2</v>
      </c>
      <c r="FXL22" t="n">
        <v>0.2</v>
      </c>
      <c r="FXM22" t="n">
        <v>-0.3</v>
      </c>
      <c r="FXN22" t="n">
        <v>-0.3</v>
      </c>
      <c r="FXO22" t="n">
        <v>0.4</v>
      </c>
      <c r="FXP22" t="n">
        <v>0.1</v>
      </c>
      <c r="FXQ22" t="n">
        <v>0.1</v>
      </c>
      <c r="FXR22" t="n">
        <v>0.1</v>
      </c>
      <c r="FXS22" t="n">
        <v>0.25</v>
      </c>
      <c r="FXT22" t="n">
        <v>0.1</v>
      </c>
      <c r="FXU22" t="n">
        <v>0.2</v>
      </c>
      <c r="FXV22" t="n">
        <v>0.1</v>
      </c>
      <c r="FXW22" t="n">
        <v>0.1</v>
      </c>
      <c r="FXX22" t="n">
        <v>-0.1</v>
      </c>
      <c r="FXY22" t="n">
        <v>0.1</v>
      </c>
      <c r="FXZ22" t="n">
        <v>0.1</v>
      </c>
      <c r="FYA22" t="n">
        <v>0.2</v>
      </c>
      <c r="FYB22" t="n">
        <v>0.1</v>
      </c>
      <c r="FYC22" t="n">
        <v>0.2</v>
      </c>
      <c r="FYD22" t="n">
        <v>0.2</v>
      </c>
      <c r="FYE22" t="n">
        <v>-0.1</v>
      </c>
      <c r="FYF22" t="n">
        <v>0.1</v>
      </c>
      <c r="FYG22" t="n">
        <v>-0.1</v>
      </c>
      <c r="FYH22" t="n">
        <v>-0.1</v>
      </c>
      <c r="FYI22" t="n">
        <v>0.1</v>
      </c>
      <c r="FYJ22" t="n">
        <v>0.25</v>
      </c>
      <c r="FYK22" t="n">
        <v>0.1</v>
      </c>
      <c r="FYL22" t="n">
        <v>0.1</v>
      </c>
      <c r="FYM22" t="n">
        <v>0.2</v>
      </c>
      <c r="FYN22" t="n">
        <v>0.25</v>
      </c>
      <c r="FYO22" t="n">
        <v>0.25</v>
      </c>
      <c r="FYP22" t="n">
        <v>0.2</v>
      </c>
      <c r="FYQ22" t="n">
        <v>0.1</v>
      </c>
      <c r="FYR22" t="n">
        <v>0.2</v>
      </c>
      <c r="FYS22" t="n">
        <v>0.2</v>
      </c>
      <c r="FYT22" t="n">
        <v>0.25</v>
      </c>
      <c r="FYU22" t="n">
        <v>0.2</v>
      </c>
      <c r="FYV22" t="n">
        <v>-0.1</v>
      </c>
      <c r="FYW22" t="n">
        <v>0.1</v>
      </c>
      <c r="FYX22" t="n">
        <v>0.1</v>
      </c>
      <c r="FYY22" t="n">
        <v>0.1</v>
      </c>
      <c r="FYZ22" t="n">
        <v>-0.3</v>
      </c>
      <c r="FZA22" t="n">
        <v>0.2</v>
      </c>
      <c r="FZB22" t="n">
        <v>0.2</v>
      </c>
      <c r="FZC22" t="n">
        <v>0.2</v>
      </c>
      <c r="FZD22" t="n">
        <v>0.2</v>
      </c>
      <c r="FZE22" t="n">
        <v>-0.1</v>
      </c>
      <c r="FZF22" t="n">
        <v>-0.1</v>
      </c>
      <c r="FZG22" t="n">
        <v>0.2</v>
      </c>
      <c r="FZH22" t="n">
        <v>0.1</v>
      </c>
      <c r="FZI22" t="n">
        <v>0.1</v>
      </c>
      <c r="FZJ22" t="n">
        <v>0.1</v>
      </c>
      <c r="FZK22" t="n">
        <v>0.2</v>
      </c>
      <c r="FZL22" t="n">
        <v>0.1</v>
      </c>
      <c r="FZM22" t="n">
        <v>0.1</v>
      </c>
      <c r="FZN22" t="n">
        <v>0.1</v>
      </c>
      <c r="FZO22" t="n">
        <v>0.25</v>
      </c>
      <c r="FZP22" t="n">
        <v>0.1</v>
      </c>
      <c r="FZQ22" t="n">
        <v>0.1</v>
      </c>
      <c r="FZR22" t="n">
        <v>0.2</v>
      </c>
      <c r="FZS22" t="n">
        <v>-0.1</v>
      </c>
      <c r="FZT22" t="n">
        <v>-0.1</v>
      </c>
      <c r="FZU22" t="n">
        <v>0.1</v>
      </c>
      <c r="FZV22" t="n">
        <v>0.25</v>
      </c>
      <c r="FZW22" t="n">
        <v>0.1</v>
      </c>
      <c r="FZX22" t="n">
        <v>-0.3</v>
      </c>
      <c r="FZY22" t="n">
        <v>0.2</v>
      </c>
      <c r="FZZ22" t="n">
        <v>0.2</v>
      </c>
      <c r="GAA22" t="n">
        <v>0.25</v>
      </c>
      <c r="GAB22" t="n">
        <v>0.1</v>
      </c>
      <c r="GAC22" t="n">
        <v>0.1</v>
      </c>
      <c r="GAD22" t="n">
        <v>0.1</v>
      </c>
      <c r="GAE22" t="n">
        <v>0.1</v>
      </c>
      <c r="GAF22" t="n">
        <v>0.1</v>
      </c>
      <c r="GAG22" t="n">
        <v>0.1</v>
      </c>
      <c r="GAH22" t="n">
        <v>0.2</v>
      </c>
      <c r="GAI22" t="n">
        <v>0.1</v>
      </c>
      <c r="GAJ22" t="n">
        <v>0.2</v>
      </c>
      <c r="GAK22" t="n">
        <v>-0.1</v>
      </c>
      <c r="GAL22" t="n">
        <v>-0.3</v>
      </c>
      <c r="GAM22" t="n">
        <v>0.2</v>
      </c>
      <c r="GAN22" t="n">
        <v>-0.1</v>
      </c>
      <c r="GAO22" t="n">
        <v>0.25</v>
      </c>
      <c r="GAP22" t="n">
        <v>-0.1</v>
      </c>
      <c r="GAQ22" t="n">
        <v>0.1</v>
      </c>
      <c r="GAR22" t="n">
        <v>0.1</v>
      </c>
      <c r="GAS22" t="n">
        <v>0.2</v>
      </c>
      <c r="GAT22" t="n">
        <v>0.1</v>
      </c>
      <c r="GAU22" t="n">
        <v>0.2</v>
      </c>
      <c r="GAV22" t="n">
        <v>0.1</v>
      </c>
      <c r="GAW22" t="n">
        <v>0.2</v>
      </c>
      <c r="GAX22" t="n">
        <v>0.1</v>
      </c>
      <c r="GAY22" t="n">
        <v>0.1</v>
      </c>
      <c r="GAZ22" t="n">
        <v>0.4</v>
      </c>
      <c r="GBA22" t="n">
        <v>-0.1</v>
      </c>
      <c r="GBB22" t="n">
        <v>0.1</v>
      </c>
      <c r="GBC22" t="n">
        <v>0.2</v>
      </c>
      <c r="GBD22" t="n">
        <v>0.2</v>
      </c>
      <c r="GBE22" t="n">
        <v>0.1</v>
      </c>
      <c r="GBF22" t="n">
        <v>0.1</v>
      </c>
      <c r="GBG22" t="n">
        <v>0.1</v>
      </c>
      <c r="GBH22" t="n">
        <v>0.1</v>
      </c>
      <c r="GBI22" t="n">
        <v>0.1</v>
      </c>
      <c r="GBJ22" t="n">
        <v>0.1</v>
      </c>
      <c r="GBK22" t="n">
        <v>-0.1</v>
      </c>
      <c r="GBL22" t="n">
        <v>0.2</v>
      </c>
      <c r="GBM22" t="n">
        <v>0.1</v>
      </c>
      <c r="GBN22" t="n">
        <v>0.2</v>
      </c>
      <c r="GBO22" t="n">
        <v>0.2</v>
      </c>
      <c r="GBP22" t="n">
        <v>0.2</v>
      </c>
      <c r="GBQ22" t="n">
        <v>0.2</v>
      </c>
      <c r="GBR22" t="n">
        <v>-0.1</v>
      </c>
      <c r="GBS22" t="n">
        <v>0.1</v>
      </c>
      <c r="GBT22" t="n">
        <v>0.2</v>
      </c>
      <c r="GBU22" t="n">
        <v>0.2</v>
      </c>
      <c r="GBV22" t="n">
        <v>0.1</v>
      </c>
      <c r="GBW22" t="n">
        <v>0.2</v>
      </c>
      <c r="GBX22" t="n">
        <v>0.1</v>
      </c>
      <c r="GBY22" t="n">
        <v>-0.1</v>
      </c>
      <c r="GBZ22" t="n">
        <v>0.25</v>
      </c>
      <c r="GCA22" t="n">
        <v>0.2</v>
      </c>
      <c r="GCB22" t="n">
        <v>0.2</v>
      </c>
      <c r="GCC22" t="n">
        <v>0.1</v>
      </c>
      <c r="GCD22" t="n">
        <v>0.1</v>
      </c>
      <c r="GCE22" t="n">
        <v>0.1</v>
      </c>
      <c r="GCF22" t="n">
        <v>0.25</v>
      </c>
      <c r="GCG22" t="n">
        <v>0.2</v>
      </c>
      <c r="GCH22" t="n">
        <v>0.1</v>
      </c>
      <c r="GCI22" t="n">
        <v>-0.1</v>
      </c>
      <c r="GCJ22" t="n">
        <v>0.25</v>
      </c>
      <c r="GCK22" t="n">
        <v>0.25</v>
      </c>
      <c r="GCL22" t="n">
        <v>0.1</v>
      </c>
      <c r="GCM22" t="n">
        <v>0.1</v>
      </c>
      <c r="GCN22" t="n">
        <v>0.25</v>
      </c>
      <c r="GCO22" t="n">
        <v>0.1</v>
      </c>
      <c r="GCP22" t="n">
        <v>0.2</v>
      </c>
      <c r="GCQ22" t="n">
        <v>0.2</v>
      </c>
      <c r="GCR22" t="n">
        <v>0.1</v>
      </c>
      <c r="GCS22" t="n">
        <v>0.25</v>
      </c>
      <c r="GCT22" t="n">
        <v>-0.3</v>
      </c>
      <c r="GCU22" t="n">
        <v>-0.1</v>
      </c>
      <c r="GCV22" t="n">
        <v>0.1</v>
      </c>
      <c r="GCW22" t="n">
        <v>0.25</v>
      </c>
      <c r="GCX22" t="n">
        <v>-0.1</v>
      </c>
      <c r="GCY22" t="n">
        <v>0.1</v>
      </c>
      <c r="GCZ22" t="n">
        <v>0.1</v>
      </c>
      <c r="GDA22" t="n">
        <v>0.1</v>
      </c>
      <c r="GDB22" t="n">
        <v>0.2</v>
      </c>
      <c r="GDC22" t="n">
        <v>0.1</v>
      </c>
      <c r="GDD22" t="n">
        <v>0.1</v>
      </c>
      <c r="GDE22" t="n">
        <v>0.25</v>
      </c>
      <c r="GDF22" t="n">
        <v>-0.1</v>
      </c>
      <c r="GDG22" t="n">
        <v>0.1</v>
      </c>
      <c r="GDH22" t="n">
        <v>0.1</v>
      </c>
      <c r="GDI22" t="n">
        <v>0.1</v>
      </c>
      <c r="GDJ22" t="n">
        <v>-0.3</v>
      </c>
      <c r="GDK22" t="n">
        <v>0.1</v>
      </c>
      <c r="GDL22" t="n">
        <v>0.2</v>
      </c>
      <c r="GDM22" t="n">
        <v>0.1</v>
      </c>
      <c r="GDN22" t="n">
        <v>0.1</v>
      </c>
      <c r="GDO22" t="n">
        <v>-0.1</v>
      </c>
      <c r="GDP22" t="n">
        <v>0.25</v>
      </c>
      <c r="GDQ22" t="n">
        <v>0.2</v>
      </c>
      <c r="GDR22" t="n">
        <v>0.1</v>
      </c>
      <c r="GDS22" t="n">
        <v>0.1</v>
      </c>
      <c r="GDT22" t="n">
        <v>0.4</v>
      </c>
      <c r="GDU22" t="n">
        <v>0.1</v>
      </c>
      <c r="GDV22" t="n">
        <v>-0.1</v>
      </c>
      <c r="GDW22" t="n">
        <v>0.2</v>
      </c>
      <c r="GDX22" t="n">
        <v>0.1</v>
      </c>
      <c r="GDY22" t="n">
        <v>0.2</v>
      </c>
      <c r="GDZ22" t="n">
        <v>-0.1</v>
      </c>
      <c r="GEA22" t="n">
        <v>0.2</v>
      </c>
      <c r="GEB22" t="n">
        <v>0.1</v>
      </c>
      <c r="GEC22" t="n">
        <v>-0.1</v>
      </c>
      <c r="GED22" t="n">
        <v>0.1</v>
      </c>
      <c r="GEE22" t="n">
        <v>0.4</v>
      </c>
      <c r="GEF22" t="n">
        <v>0.1</v>
      </c>
      <c r="GEG22" t="n">
        <v>0.1</v>
      </c>
      <c r="GEH22" t="n">
        <v>0.2</v>
      </c>
      <c r="GEI22" t="n">
        <v>0.25</v>
      </c>
      <c r="GEJ22" t="n">
        <v>0.1</v>
      </c>
      <c r="GEK22" t="n">
        <v>0.1</v>
      </c>
      <c r="GEL22" t="n">
        <v>0.25</v>
      </c>
      <c r="GEM22" t="n">
        <v>-0.1</v>
      </c>
      <c r="GEN22" t="n">
        <v>0.1</v>
      </c>
      <c r="GEO22" t="n">
        <v>0.1</v>
      </c>
      <c r="GEP22" t="n">
        <v>-0.1</v>
      </c>
      <c r="GEQ22" t="n">
        <v>0.1</v>
      </c>
      <c r="GER22" t="n">
        <v>-0.1</v>
      </c>
      <c r="GES22" t="n">
        <v>0.1</v>
      </c>
      <c r="GET22" t="n">
        <v>0.1</v>
      </c>
      <c r="GEU22" t="n">
        <v>0.2</v>
      </c>
      <c r="GEV22" t="n">
        <v>0.1</v>
      </c>
      <c r="GEW22" t="n">
        <v>-0.1</v>
      </c>
      <c r="GEX22" t="n">
        <v>0.25</v>
      </c>
      <c r="GEY22" t="n">
        <v>0.2</v>
      </c>
      <c r="GEZ22" t="n">
        <v>0.2</v>
      </c>
      <c r="GFA22" t="n">
        <v>0.2</v>
      </c>
      <c r="GFB22" t="n">
        <v>0.2</v>
      </c>
      <c r="GFC22" t="n">
        <v>0.4</v>
      </c>
      <c r="GFD22" t="n">
        <v>0.1</v>
      </c>
      <c r="GFE22" t="n">
        <v>-0.1</v>
      </c>
      <c r="GFF22" t="n">
        <v>0.1</v>
      </c>
      <c r="GFG22" t="n">
        <v>0.2</v>
      </c>
      <c r="GFH22" t="n">
        <v>0.2</v>
      </c>
      <c r="GFI22" t="n">
        <v>0.25</v>
      </c>
      <c r="GFJ22" t="n">
        <v>0.1</v>
      </c>
      <c r="GFK22" t="n">
        <v>-0.1</v>
      </c>
      <c r="GFL22" t="n">
        <v>0.1</v>
      </c>
      <c r="GFM22" t="n">
        <v>0.2</v>
      </c>
      <c r="GFN22" t="n">
        <v>0.2</v>
      </c>
      <c r="GFO22" t="n">
        <v>0.25</v>
      </c>
      <c r="GFP22" t="n">
        <v>0.2</v>
      </c>
      <c r="GFQ22" t="n">
        <v>0.2</v>
      </c>
      <c r="GFR22" t="n">
        <v>0.1</v>
      </c>
      <c r="GFS22" t="n">
        <v>0.2</v>
      </c>
      <c r="GFT22" t="n">
        <v>-0.1</v>
      </c>
      <c r="GFU22" t="n">
        <v>0.1</v>
      </c>
      <c r="GFV22" t="n">
        <v>0.1</v>
      </c>
      <c r="GFW22" t="n">
        <v>0.1</v>
      </c>
      <c r="GFX22" t="n">
        <v>0.1</v>
      </c>
      <c r="GFY22" t="n">
        <v>0.2</v>
      </c>
      <c r="GFZ22" t="n">
        <v>0.1</v>
      </c>
      <c r="GGA22" t="n">
        <v>0.25</v>
      </c>
      <c r="GGB22" t="n">
        <v>0.1</v>
      </c>
      <c r="GGC22" t="n">
        <v>-0.1</v>
      </c>
      <c r="GGD22" t="n">
        <v>0.2</v>
      </c>
      <c r="GGE22" t="n">
        <v>0.25</v>
      </c>
      <c r="GGF22" t="n">
        <v>0.1</v>
      </c>
      <c r="GGG22" t="n">
        <v>0.1</v>
      </c>
      <c r="GGH22" t="n">
        <v>0.1</v>
      </c>
      <c r="GGI22" t="n">
        <v>0.2</v>
      </c>
      <c r="GGJ22" t="n">
        <v>-0.1</v>
      </c>
      <c r="GGK22" t="n">
        <v>0.2</v>
      </c>
      <c r="GGL22" t="n">
        <v>-0.1</v>
      </c>
      <c r="GGM22" t="n">
        <v>0.2</v>
      </c>
      <c r="GGN22" t="n">
        <v>0.2</v>
      </c>
      <c r="GGO22" t="n">
        <v>-0.1</v>
      </c>
      <c r="GGP22" t="n">
        <v>-0.1</v>
      </c>
      <c r="GGQ22" t="n">
        <v>0.25</v>
      </c>
      <c r="GGR22" t="n">
        <v>0.1</v>
      </c>
      <c r="GGS22" t="n">
        <v>-0.1</v>
      </c>
      <c r="GGT22" t="n">
        <v>0.25</v>
      </c>
      <c r="GGU22" t="n">
        <v>0.2</v>
      </c>
      <c r="GGV22" t="n">
        <v>0.1</v>
      </c>
      <c r="GGW22" t="n">
        <v>0.1</v>
      </c>
      <c r="GGX22" t="n">
        <v>0.2</v>
      </c>
      <c r="GGY22" t="n">
        <v>0.25</v>
      </c>
      <c r="GGZ22" t="n">
        <v>0.1</v>
      </c>
      <c r="GHA22" t="n">
        <v>0.2</v>
      </c>
      <c r="GHB22" t="n">
        <v>0.25</v>
      </c>
      <c r="GHC22" t="n">
        <v>0.1</v>
      </c>
      <c r="GHD22" t="n">
        <v>0.1</v>
      </c>
      <c r="GHE22" t="n">
        <v>-0.1</v>
      </c>
      <c r="GHF22" t="n">
        <v>0.1</v>
      </c>
      <c r="GHG22" t="n">
        <v>0.1</v>
      </c>
      <c r="GHH22" t="n">
        <v>0.1</v>
      </c>
      <c r="GHI22" t="n">
        <v>0.1</v>
      </c>
      <c r="GHJ22" t="n">
        <v>0.2</v>
      </c>
      <c r="GHK22" t="n">
        <v>0.4</v>
      </c>
      <c r="GHL22" t="n">
        <v>0.1</v>
      </c>
      <c r="GHM22" t="n">
        <v>-0.1</v>
      </c>
      <c r="GHN22" t="n">
        <v>0.1</v>
      </c>
      <c r="GHO22" t="n">
        <v>0.1</v>
      </c>
      <c r="GHP22" t="n">
        <v>0.2</v>
      </c>
      <c r="GHQ22" t="n">
        <v>0.1</v>
      </c>
      <c r="GHR22" t="n">
        <v>0.2</v>
      </c>
      <c r="GHS22" t="n">
        <v>0.1</v>
      </c>
      <c r="GHT22" t="n">
        <v>0.25</v>
      </c>
      <c r="GHU22" t="n">
        <v>0.1</v>
      </c>
      <c r="GHV22" t="n">
        <v>0.2</v>
      </c>
      <c r="GHW22" t="n">
        <v>0.2</v>
      </c>
      <c r="GHX22" t="n">
        <v>0.2</v>
      </c>
      <c r="GHY22" t="n">
        <v>0.2</v>
      </c>
      <c r="GHZ22" t="n">
        <v>0.1</v>
      </c>
      <c r="GIA22" t="n">
        <v>0.25</v>
      </c>
      <c r="GIB22" t="n">
        <v>0.2</v>
      </c>
      <c r="GIC22" t="n">
        <v>0.4</v>
      </c>
      <c r="GID22" t="n">
        <v>0.1</v>
      </c>
      <c r="GIE22" t="n">
        <v>0.2</v>
      </c>
      <c r="GIF22" t="n">
        <v>0.1</v>
      </c>
      <c r="GIG22" t="n">
        <v>0.1</v>
      </c>
      <c r="GIH22" t="n">
        <v>0.2</v>
      </c>
      <c r="GII22" t="n">
        <v>0.1</v>
      </c>
      <c r="GIJ22" t="n">
        <v>0.2</v>
      </c>
      <c r="GIK22" t="n">
        <v>0.2</v>
      </c>
      <c r="GIL22" t="n">
        <v>0.2</v>
      </c>
      <c r="GIM22" t="n">
        <v>0.2</v>
      </c>
      <c r="GIN22" t="n">
        <v>0.25</v>
      </c>
      <c r="GIO22" t="n">
        <v>-0.3</v>
      </c>
      <c r="GIP22" t="n">
        <v>0.25</v>
      </c>
      <c r="GIQ22" t="n">
        <v>0.1</v>
      </c>
      <c r="GIR22" t="n">
        <v>0.1</v>
      </c>
      <c r="GIS22" t="n">
        <v>0.2</v>
      </c>
      <c r="GIT22" t="n">
        <v>0.1</v>
      </c>
      <c r="GIU22" t="n">
        <v>0.1</v>
      </c>
      <c r="GIV22" t="n">
        <v>0.1</v>
      </c>
      <c r="GIW22" t="n">
        <v>0.2</v>
      </c>
      <c r="GIX22" t="n">
        <v>0.1</v>
      </c>
      <c r="GIY22" t="n">
        <v>0.2</v>
      </c>
      <c r="GIZ22" t="n">
        <v>0.25</v>
      </c>
      <c r="GJA22" t="n">
        <v>0.2</v>
      </c>
      <c r="GJB22" t="n">
        <v>0.1</v>
      </c>
      <c r="GJC22" t="n">
        <v>0.25</v>
      </c>
      <c r="GJD22" t="n">
        <v>0.2</v>
      </c>
      <c r="GJE22" t="n">
        <v>-0.1</v>
      </c>
      <c r="GJF22" t="n">
        <v>0.2</v>
      </c>
      <c r="GJG22" t="n">
        <v>0.1</v>
      </c>
      <c r="GJH22" t="n">
        <v>0.2</v>
      </c>
      <c r="GJI22" t="n">
        <v>0.2</v>
      </c>
      <c r="GJJ22" t="n">
        <v>0.2</v>
      </c>
      <c r="GJK22" t="n">
        <v>0.1</v>
      </c>
      <c r="GJL22" t="n">
        <v>0.2</v>
      </c>
    </row>
    <row r="23">
      <c r="B23">
        <f>B22+1</f>
        <v/>
      </c>
      <c r="C23">
        <f>AVERAGE(E23:GJL23)</f>
        <v/>
      </c>
      <c r="E23" t="n">
        <v>0.2</v>
      </c>
      <c r="F23" t="n">
        <v>0.1</v>
      </c>
      <c r="G23" t="n">
        <v>-0.1</v>
      </c>
      <c r="H23" t="n">
        <v>0.25</v>
      </c>
      <c r="I23" t="n">
        <v>0.2</v>
      </c>
      <c r="J23" t="n">
        <v>0.2</v>
      </c>
      <c r="K23" t="n">
        <v>0.25</v>
      </c>
      <c r="L23" t="n">
        <v>0.2</v>
      </c>
      <c r="M23" t="n">
        <v>0.1</v>
      </c>
      <c r="N23" t="n">
        <v>0.2</v>
      </c>
      <c r="O23" t="n">
        <v>0.2</v>
      </c>
      <c r="P23" t="n">
        <v>0.25</v>
      </c>
      <c r="Q23" t="n">
        <v>0.1</v>
      </c>
      <c r="R23" t="n">
        <v>0.1</v>
      </c>
      <c r="S23" t="n">
        <v>0.1</v>
      </c>
      <c r="T23" t="n">
        <v>0.2</v>
      </c>
      <c r="U23" t="n">
        <v>0.4</v>
      </c>
      <c r="V23" t="n">
        <v>0.1</v>
      </c>
      <c r="W23" t="n">
        <v>-0.1</v>
      </c>
      <c r="X23" t="n">
        <v>0.2</v>
      </c>
      <c r="Y23" t="n">
        <v>0.2</v>
      </c>
      <c r="Z23" t="n">
        <v>0.1</v>
      </c>
      <c r="AA23" t="n">
        <v>0.2</v>
      </c>
      <c r="AB23" t="n">
        <v>0.1</v>
      </c>
      <c r="AC23" t="n">
        <v>0.2</v>
      </c>
      <c r="AD23" t="n">
        <v>0.1</v>
      </c>
      <c r="AE23" t="n">
        <v>0.2</v>
      </c>
      <c r="AF23" t="n">
        <v>0.2</v>
      </c>
      <c r="AG23" t="n">
        <v>0.1</v>
      </c>
      <c r="AH23" t="n">
        <v>0.1</v>
      </c>
      <c r="AI23" t="n">
        <v>0.2</v>
      </c>
      <c r="AJ23" t="n">
        <v>0.25</v>
      </c>
      <c r="AK23" t="n">
        <v>-0.1</v>
      </c>
      <c r="AL23" t="n">
        <v>0.25</v>
      </c>
      <c r="AM23" t="n">
        <v>0.1</v>
      </c>
      <c r="AN23" t="n">
        <v>0.2</v>
      </c>
      <c r="AO23" t="n">
        <v>-0.3</v>
      </c>
      <c r="AP23" t="n">
        <v>0.2</v>
      </c>
      <c r="AQ23" t="n">
        <v>0.1</v>
      </c>
      <c r="AR23" t="n">
        <v>-0.1</v>
      </c>
      <c r="AS23" t="n">
        <v>0.2</v>
      </c>
      <c r="AT23" t="n">
        <v>0.2</v>
      </c>
      <c r="AU23" t="n">
        <v>0.2</v>
      </c>
      <c r="AV23" t="n">
        <v>0.2</v>
      </c>
      <c r="AW23" t="n">
        <v>0.1</v>
      </c>
      <c r="AX23" t="n">
        <v>-0.1</v>
      </c>
      <c r="AY23" t="n">
        <v>0.2</v>
      </c>
      <c r="AZ23" t="n">
        <v>0.1</v>
      </c>
      <c r="BA23" t="n">
        <v>0.2</v>
      </c>
      <c r="BB23" t="n">
        <v>0.2</v>
      </c>
      <c r="BC23" t="n">
        <v>-0.3</v>
      </c>
      <c r="BD23" t="n">
        <v>0.2</v>
      </c>
      <c r="BE23" t="n">
        <v>0.2</v>
      </c>
      <c r="BF23" t="n">
        <v>0.1</v>
      </c>
      <c r="BG23" t="n">
        <v>-0.1</v>
      </c>
      <c r="BH23" t="n">
        <v>0.4</v>
      </c>
      <c r="BI23" t="n">
        <v>0.2</v>
      </c>
      <c r="BJ23" t="n">
        <v>0.1</v>
      </c>
      <c r="BK23" t="n">
        <v>0.25</v>
      </c>
      <c r="BL23" t="n">
        <v>0.2</v>
      </c>
      <c r="BM23" t="n">
        <v>0.25</v>
      </c>
      <c r="BN23" t="n">
        <v>0.2</v>
      </c>
      <c r="BO23" t="n">
        <v>0.2</v>
      </c>
      <c r="BP23" t="n">
        <v>0.1</v>
      </c>
      <c r="BQ23" t="n">
        <v>0.2</v>
      </c>
      <c r="BR23" t="n">
        <v>-0.1</v>
      </c>
      <c r="BS23" t="n">
        <v>-0.3</v>
      </c>
      <c r="BT23" t="n">
        <v>0.2</v>
      </c>
      <c r="BU23" t="n">
        <v>0.1</v>
      </c>
      <c r="BV23" t="n">
        <v>0.2</v>
      </c>
      <c r="BW23" t="n">
        <v>0.1</v>
      </c>
      <c r="BX23" t="n">
        <v>-0.1</v>
      </c>
      <c r="BY23" t="n">
        <v>0.2</v>
      </c>
      <c r="BZ23" t="n">
        <v>-0.1</v>
      </c>
      <c r="CA23" t="n">
        <v>0.1</v>
      </c>
      <c r="CB23" t="n">
        <v>0.1</v>
      </c>
      <c r="CC23" t="n">
        <v>0.1</v>
      </c>
      <c r="CD23" t="n">
        <v>0.2</v>
      </c>
      <c r="CE23" t="n">
        <v>0.1</v>
      </c>
      <c r="CF23" t="n">
        <v>0.25</v>
      </c>
      <c r="CG23" t="n">
        <v>0.2</v>
      </c>
      <c r="CH23" t="n">
        <v>-0.3</v>
      </c>
      <c r="CI23" t="n">
        <v>0.1</v>
      </c>
      <c r="CJ23" t="n">
        <v>0.2</v>
      </c>
      <c r="CK23" t="n">
        <v>0.4</v>
      </c>
      <c r="CL23" t="n">
        <v>0.25</v>
      </c>
      <c r="CM23" t="n">
        <v>0.1</v>
      </c>
      <c r="CN23" t="n">
        <v>0.1</v>
      </c>
      <c r="CO23" t="n">
        <v>0.2</v>
      </c>
      <c r="CP23" t="n">
        <v>0.4</v>
      </c>
      <c r="CQ23" t="n">
        <v>-0.1</v>
      </c>
      <c r="CR23" t="n">
        <v>0.1</v>
      </c>
      <c r="CS23" t="n">
        <v>0.1</v>
      </c>
      <c r="CT23" t="n">
        <v>0.2</v>
      </c>
      <c r="CU23" t="n">
        <v>-0.1</v>
      </c>
      <c r="CV23" t="n">
        <v>0.2</v>
      </c>
      <c r="CW23" t="n">
        <v>0.2</v>
      </c>
      <c r="CX23" t="n">
        <v>0.1</v>
      </c>
      <c r="CY23" t="n">
        <v>0.1</v>
      </c>
      <c r="CZ23" t="n">
        <v>0.2</v>
      </c>
      <c r="DA23" t="n">
        <v>0.25</v>
      </c>
      <c r="DB23" t="n">
        <v>0.1</v>
      </c>
      <c r="DC23" t="n">
        <v>0.2</v>
      </c>
      <c r="DD23" t="n">
        <v>0.1</v>
      </c>
      <c r="DE23" t="n">
        <v>0.1</v>
      </c>
      <c r="DF23" t="n">
        <v>-0.1</v>
      </c>
      <c r="DG23" t="n">
        <v>0.1</v>
      </c>
      <c r="DH23" t="n">
        <v>0.2</v>
      </c>
      <c r="DI23" t="n">
        <v>0.1</v>
      </c>
      <c r="DJ23" t="n">
        <v>0.2</v>
      </c>
      <c r="DK23" t="n">
        <v>0.1</v>
      </c>
      <c r="DL23" t="n">
        <v>0.1</v>
      </c>
      <c r="DM23" t="n">
        <v>0.1</v>
      </c>
      <c r="DN23" t="n">
        <v>0.4</v>
      </c>
      <c r="DO23" t="n">
        <v>0.2</v>
      </c>
      <c r="DP23" t="n">
        <v>0.1</v>
      </c>
      <c r="DQ23" t="n">
        <v>0.2</v>
      </c>
      <c r="DR23" t="n">
        <v>0.2</v>
      </c>
      <c r="DS23" t="n">
        <v>-0.1</v>
      </c>
      <c r="DT23" t="n">
        <v>0.1</v>
      </c>
      <c r="DU23" t="n">
        <v>0.2</v>
      </c>
      <c r="DV23" t="n">
        <v>0.1</v>
      </c>
      <c r="DW23" t="n">
        <v>-0.1</v>
      </c>
      <c r="DX23" t="n">
        <v>0.1</v>
      </c>
      <c r="DY23" t="n">
        <v>0.2</v>
      </c>
      <c r="DZ23" t="n">
        <v>0.2</v>
      </c>
      <c r="EA23" t="n">
        <v>-0.3</v>
      </c>
      <c r="EB23" t="n">
        <v>0.25</v>
      </c>
      <c r="EC23" t="n">
        <v>-0.3</v>
      </c>
      <c r="ED23" t="n">
        <v>0.2</v>
      </c>
      <c r="EE23" t="n">
        <v>0.2</v>
      </c>
      <c r="EF23" t="n">
        <v>-0.1</v>
      </c>
      <c r="EG23" t="n">
        <v>0.2</v>
      </c>
      <c r="EH23" t="n">
        <v>-0.1</v>
      </c>
      <c r="EI23" t="n">
        <v>0.1</v>
      </c>
      <c r="EJ23" t="n">
        <v>-0.1</v>
      </c>
      <c r="EK23" t="n">
        <v>0.1</v>
      </c>
      <c r="EL23" t="n">
        <v>0.1</v>
      </c>
      <c r="EM23" t="n">
        <v>-0.1</v>
      </c>
      <c r="EN23" t="n">
        <v>0.1</v>
      </c>
      <c r="EO23" t="n">
        <v>0.1</v>
      </c>
      <c r="EP23" t="n">
        <v>-0.1</v>
      </c>
      <c r="EQ23" t="n">
        <v>0.1</v>
      </c>
      <c r="ER23" t="n">
        <v>0.1</v>
      </c>
      <c r="ES23" t="n">
        <v>0.2</v>
      </c>
      <c r="ET23" t="n">
        <v>-0.1</v>
      </c>
      <c r="EU23" t="n">
        <v>-0.1</v>
      </c>
      <c r="EV23" t="n">
        <v>-0.1</v>
      </c>
      <c r="EW23" t="n">
        <v>0.1</v>
      </c>
      <c r="EX23" t="n">
        <v>0.1</v>
      </c>
      <c r="EY23" t="n">
        <v>0.1</v>
      </c>
      <c r="EZ23" t="n">
        <v>0.2</v>
      </c>
      <c r="FA23" t="n">
        <v>0.1</v>
      </c>
      <c r="FB23" t="n">
        <v>-0.3</v>
      </c>
      <c r="FC23" t="n">
        <v>0.1</v>
      </c>
      <c r="FD23" t="n">
        <v>-0.1</v>
      </c>
      <c r="FE23" t="n">
        <v>-0.1</v>
      </c>
      <c r="FF23" t="n">
        <v>0.1</v>
      </c>
      <c r="FG23" t="n">
        <v>0.25</v>
      </c>
      <c r="FH23" t="n">
        <v>0.4</v>
      </c>
      <c r="FI23" t="n">
        <v>-0.1</v>
      </c>
      <c r="FJ23" t="n">
        <v>0.25</v>
      </c>
      <c r="FK23" t="n">
        <v>-0.1</v>
      </c>
      <c r="FL23" t="n">
        <v>0.1</v>
      </c>
      <c r="FM23" t="n">
        <v>0.2</v>
      </c>
      <c r="FN23" t="n">
        <v>0.2</v>
      </c>
      <c r="FO23" t="n">
        <v>0.1</v>
      </c>
      <c r="FP23" t="n">
        <v>0.2</v>
      </c>
      <c r="FQ23" t="n">
        <v>-0.3</v>
      </c>
      <c r="FR23" t="n">
        <v>-0.1</v>
      </c>
      <c r="FS23" t="n">
        <v>0.2</v>
      </c>
      <c r="FT23" t="n">
        <v>0.1</v>
      </c>
      <c r="FU23" t="n">
        <v>0.2</v>
      </c>
      <c r="FV23" t="n">
        <v>0.1</v>
      </c>
      <c r="FW23" t="n">
        <v>-0.1</v>
      </c>
      <c r="FX23" t="n">
        <v>0.2</v>
      </c>
      <c r="FY23" t="n">
        <v>0.1</v>
      </c>
      <c r="FZ23" t="n">
        <v>-0.1</v>
      </c>
      <c r="GA23" t="n">
        <v>0.2</v>
      </c>
      <c r="GB23" t="n">
        <v>0.1</v>
      </c>
      <c r="GC23" t="n">
        <v>0.2</v>
      </c>
      <c r="GD23" t="n">
        <v>0.2</v>
      </c>
      <c r="GE23" t="n">
        <v>-0.1</v>
      </c>
      <c r="GF23" t="n">
        <v>0.2</v>
      </c>
      <c r="GG23" t="n">
        <v>0.1</v>
      </c>
      <c r="GH23" t="n">
        <v>0.25</v>
      </c>
      <c r="GI23" t="n">
        <v>0.2</v>
      </c>
      <c r="GJ23" t="n">
        <v>-0.3</v>
      </c>
      <c r="GK23" t="n">
        <v>0.1</v>
      </c>
      <c r="GL23" t="n">
        <v>0.2</v>
      </c>
      <c r="GM23" t="n">
        <v>0.1</v>
      </c>
      <c r="GN23" t="n">
        <v>-0.1</v>
      </c>
      <c r="GO23" t="n">
        <v>0.1</v>
      </c>
      <c r="GP23" t="n">
        <v>-0.1</v>
      </c>
      <c r="GQ23" t="n">
        <v>0.1</v>
      </c>
      <c r="GR23" t="n">
        <v>0.25</v>
      </c>
      <c r="GS23" t="n">
        <v>0.1</v>
      </c>
      <c r="GT23" t="n">
        <v>0.25</v>
      </c>
      <c r="GU23" t="n">
        <v>-0.1</v>
      </c>
      <c r="GV23" t="n">
        <v>0.25</v>
      </c>
      <c r="GW23" t="n">
        <v>0.1</v>
      </c>
      <c r="GX23" t="n">
        <v>0.25</v>
      </c>
      <c r="GY23" t="n">
        <v>-0.1</v>
      </c>
      <c r="GZ23" t="n">
        <v>0.1</v>
      </c>
      <c r="HA23" t="n">
        <v>0.4</v>
      </c>
      <c r="HB23" t="n">
        <v>0.1</v>
      </c>
      <c r="HC23" t="n">
        <v>-0.1</v>
      </c>
      <c r="HD23" t="n">
        <v>0.1</v>
      </c>
      <c r="HE23" t="n">
        <v>0.25</v>
      </c>
      <c r="HF23" t="n">
        <v>0.1</v>
      </c>
      <c r="HG23" t="n">
        <v>-0.1</v>
      </c>
      <c r="HH23" t="n">
        <v>0.1</v>
      </c>
      <c r="HI23" t="n">
        <v>0.2</v>
      </c>
      <c r="HJ23" t="n">
        <v>0.1</v>
      </c>
      <c r="HK23" t="n">
        <v>0.1</v>
      </c>
      <c r="HL23" t="n">
        <v>0.1</v>
      </c>
      <c r="HM23" t="n">
        <v>0.1</v>
      </c>
      <c r="HN23" t="n">
        <v>0.1</v>
      </c>
      <c r="HO23" t="n">
        <v>-0.1</v>
      </c>
      <c r="HP23" t="n">
        <v>-0.1</v>
      </c>
      <c r="HQ23" t="n">
        <v>0.1</v>
      </c>
      <c r="HR23" t="n">
        <v>0.2</v>
      </c>
      <c r="HS23" t="n">
        <v>-0.1</v>
      </c>
      <c r="HT23" t="n">
        <v>-0.1</v>
      </c>
      <c r="HU23" t="n">
        <v>0.25</v>
      </c>
      <c r="HV23" t="n">
        <v>0.2</v>
      </c>
      <c r="HW23" t="n">
        <v>-0.1</v>
      </c>
      <c r="HX23" t="n">
        <v>0.2</v>
      </c>
      <c r="HY23" t="n">
        <v>0.1</v>
      </c>
      <c r="HZ23" t="n">
        <v>-0.1</v>
      </c>
      <c r="IA23" t="n">
        <v>0.25</v>
      </c>
      <c r="IB23" t="n">
        <v>0.1</v>
      </c>
      <c r="IC23" t="n">
        <v>0.1</v>
      </c>
      <c r="ID23" t="n">
        <v>-0.1</v>
      </c>
      <c r="IE23" t="n">
        <v>0.1</v>
      </c>
      <c r="IF23" t="n">
        <v>0.1</v>
      </c>
      <c r="IG23" t="n">
        <v>0.1</v>
      </c>
      <c r="IH23" t="n">
        <v>0.2</v>
      </c>
      <c r="II23" t="n">
        <v>0.1</v>
      </c>
      <c r="IJ23" t="n">
        <v>0.2</v>
      </c>
      <c r="IK23" t="n">
        <v>0.1</v>
      </c>
      <c r="IL23" t="n">
        <v>0.2</v>
      </c>
      <c r="IM23" t="n">
        <v>-0.1</v>
      </c>
      <c r="IN23" t="n">
        <v>0.2</v>
      </c>
      <c r="IO23" t="n">
        <v>0.2</v>
      </c>
      <c r="IP23" t="n">
        <v>0.1</v>
      </c>
      <c r="IQ23" t="n">
        <v>0.25</v>
      </c>
      <c r="IR23" t="n">
        <v>0.1</v>
      </c>
      <c r="IS23" t="n">
        <v>0.2</v>
      </c>
      <c r="IT23" t="n">
        <v>0.2</v>
      </c>
      <c r="IU23" t="n">
        <v>0.1</v>
      </c>
      <c r="IV23" t="n">
        <v>0.2</v>
      </c>
      <c r="IW23" t="n">
        <v>0.1</v>
      </c>
      <c r="IX23" t="n">
        <v>0.2</v>
      </c>
      <c r="IY23" t="n">
        <v>0.2</v>
      </c>
      <c r="IZ23" t="n">
        <v>0.1</v>
      </c>
      <c r="JA23" t="n">
        <v>0.1</v>
      </c>
      <c r="JB23" t="n">
        <v>0.2</v>
      </c>
      <c r="JC23" t="n">
        <v>0.1</v>
      </c>
      <c r="JD23" t="n">
        <v>0.2</v>
      </c>
      <c r="JE23" t="n">
        <v>0.2</v>
      </c>
      <c r="JF23" t="n">
        <v>0.25</v>
      </c>
      <c r="JG23" t="n">
        <v>0.4</v>
      </c>
      <c r="JH23" t="n">
        <v>0.2</v>
      </c>
      <c r="JI23" t="n">
        <v>-0.1</v>
      </c>
      <c r="JJ23" t="n">
        <v>0.2</v>
      </c>
      <c r="JK23" t="n">
        <v>-0.1</v>
      </c>
      <c r="JL23" t="n">
        <v>0.1</v>
      </c>
      <c r="JM23" t="n">
        <v>-0.1</v>
      </c>
      <c r="JN23" t="n">
        <v>0.1</v>
      </c>
      <c r="JO23" t="n">
        <v>0.2</v>
      </c>
      <c r="JP23" t="n">
        <v>0.25</v>
      </c>
      <c r="JQ23" t="n">
        <v>0.1</v>
      </c>
      <c r="JR23" t="n">
        <v>-0.1</v>
      </c>
      <c r="JS23" t="n">
        <v>0.1</v>
      </c>
      <c r="JT23" t="n">
        <v>0.1</v>
      </c>
      <c r="JU23" t="n">
        <v>0.1</v>
      </c>
      <c r="JV23" t="n">
        <v>0.2</v>
      </c>
      <c r="JW23" t="n">
        <v>0.1</v>
      </c>
      <c r="JX23" t="n">
        <v>0.2</v>
      </c>
      <c r="JY23" t="n">
        <v>0.2</v>
      </c>
      <c r="JZ23" t="n">
        <v>0.1</v>
      </c>
      <c r="KA23" t="n">
        <v>0.2</v>
      </c>
      <c r="KB23" t="n">
        <v>0.2</v>
      </c>
      <c r="KC23" t="n">
        <v>0.1</v>
      </c>
      <c r="KD23" t="n">
        <v>0.25</v>
      </c>
      <c r="KE23" t="n">
        <v>0.1</v>
      </c>
      <c r="KF23" t="n">
        <v>-0.1</v>
      </c>
      <c r="KG23" t="n">
        <v>0.25</v>
      </c>
      <c r="KH23" t="n">
        <v>0.2</v>
      </c>
      <c r="KI23" t="n">
        <v>0.2</v>
      </c>
      <c r="KJ23" t="n">
        <v>0.1</v>
      </c>
      <c r="KK23" t="n">
        <v>0.2</v>
      </c>
      <c r="KL23" t="n">
        <v>0.2</v>
      </c>
      <c r="KM23" t="n">
        <v>0.1</v>
      </c>
      <c r="KN23" t="n">
        <v>0.1</v>
      </c>
      <c r="KO23" t="n">
        <v>0.4</v>
      </c>
      <c r="KP23" t="n">
        <v>0.1</v>
      </c>
      <c r="KQ23" t="n">
        <v>0.1</v>
      </c>
      <c r="KR23" t="n">
        <v>0.1</v>
      </c>
      <c r="KS23" t="n">
        <v>0.1</v>
      </c>
      <c r="KT23" t="n">
        <v>0.2</v>
      </c>
      <c r="KU23" t="n">
        <v>0.2</v>
      </c>
      <c r="KV23" t="n">
        <v>-0.1</v>
      </c>
      <c r="KW23" t="n">
        <v>0.1</v>
      </c>
      <c r="KX23" t="n">
        <v>0.1</v>
      </c>
      <c r="KY23" t="n">
        <v>-0.1</v>
      </c>
      <c r="KZ23" t="n">
        <v>0.2</v>
      </c>
      <c r="LA23" t="n">
        <v>-0.1</v>
      </c>
      <c r="LB23" t="n">
        <v>0.2</v>
      </c>
      <c r="LC23" t="n">
        <v>0.2</v>
      </c>
      <c r="LD23" t="n">
        <v>0.25</v>
      </c>
      <c r="LE23" t="n">
        <v>0.2</v>
      </c>
      <c r="LF23" t="n">
        <v>0.1</v>
      </c>
      <c r="LG23" t="n">
        <v>0.1</v>
      </c>
      <c r="LH23" t="n">
        <v>0.1</v>
      </c>
      <c r="LI23" t="n">
        <v>0.1</v>
      </c>
      <c r="LJ23" t="n">
        <v>0.1</v>
      </c>
      <c r="LK23" t="n">
        <v>0.2</v>
      </c>
      <c r="LL23" t="n">
        <v>0.1</v>
      </c>
      <c r="LM23" t="n">
        <v>0.2</v>
      </c>
      <c r="LN23" t="n">
        <v>0.1</v>
      </c>
      <c r="LO23" t="n">
        <v>0.2</v>
      </c>
      <c r="LP23" t="n">
        <v>-0.1</v>
      </c>
      <c r="LQ23" t="n">
        <v>0.1</v>
      </c>
      <c r="LR23" t="n">
        <v>-0.1</v>
      </c>
      <c r="LS23" t="n">
        <v>0.2</v>
      </c>
      <c r="LT23" t="n">
        <v>0.1</v>
      </c>
      <c r="LU23" t="n">
        <v>0.2</v>
      </c>
      <c r="LV23" t="n">
        <v>0.1</v>
      </c>
      <c r="LW23" t="n">
        <v>0.2</v>
      </c>
      <c r="LX23" t="n">
        <v>0.2</v>
      </c>
      <c r="LY23" t="n">
        <v>0.1</v>
      </c>
      <c r="LZ23" t="n">
        <v>0.1</v>
      </c>
      <c r="MA23" t="n">
        <v>0.1</v>
      </c>
      <c r="MB23" t="n">
        <v>0.1</v>
      </c>
      <c r="MC23" t="n">
        <v>0.25</v>
      </c>
      <c r="MD23" t="n">
        <v>-0.1</v>
      </c>
      <c r="ME23" t="n">
        <v>0.2</v>
      </c>
      <c r="MF23" t="n">
        <v>0.25</v>
      </c>
      <c r="MG23" t="n">
        <v>-0.1</v>
      </c>
      <c r="MH23" t="n">
        <v>0.2</v>
      </c>
      <c r="MI23" t="n">
        <v>0.1</v>
      </c>
      <c r="MJ23" t="n">
        <v>0.1</v>
      </c>
      <c r="MK23" t="n">
        <v>0.1</v>
      </c>
      <c r="ML23" t="n">
        <v>0.1</v>
      </c>
      <c r="MM23" t="n">
        <v>-0.1</v>
      </c>
      <c r="MN23" t="n">
        <v>0.25</v>
      </c>
      <c r="MO23" t="n">
        <v>0.2</v>
      </c>
      <c r="MP23" t="n">
        <v>-0.1</v>
      </c>
      <c r="MQ23" t="n">
        <v>0.25</v>
      </c>
      <c r="MR23" t="n">
        <v>0.25</v>
      </c>
      <c r="MS23" t="n">
        <v>0.1</v>
      </c>
      <c r="MT23" t="n">
        <v>0.1</v>
      </c>
      <c r="MU23" t="n">
        <v>0.25</v>
      </c>
      <c r="MV23" t="n">
        <v>0.2</v>
      </c>
      <c r="MW23" t="n">
        <v>0.2</v>
      </c>
      <c r="MX23" t="n">
        <v>0.1</v>
      </c>
      <c r="MY23" t="n">
        <v>0.1</v>
      </c>
      <c r="MZ23" t="n">
        <v>0.1</v>
      </c>
      <c r="NA23" t="n">
        <v>0.1</v>
      </c>
      <c r="NB23" t="n">
        <v>0.2</v>
      </c>
      <c r="NC23" t="n">
        <v>0.2</v>
      </c>
      <c r="ND23" t="n">
        <v>0.1</v>
      </c>
      <c r="NE23" t="n">
        <v>0.2</v>
      </c>
      <c r="NF23" t="n">
        <v>0.1</v>
      </c>
      <c r="NG23" t="n">
        <v>-0.1</v>
      </c>
      <c r="NH23" t="n">
        <v>0.2</v>
      </c>
      <c r="NI23" t="n">
        <v>0.2</v>
      </c>
      <c r="NJ23" t="n">
        <v>0.1</v>
      </c>
      <c r="NK23" t="n">
        <v>0.2</v>
      </c>
      <c r="NL23" t="n">
        <v>0.2</v>
      </c>
      <c r="NM23" t="n">
        <v>0.1</v>
      </c>
      <c r="NN23" t="n">
        <v>0.1</v>
      </c>
      <c r="NO23" t="n">
        <v>0.4</v>
      </c>
      <c r="NP23" t="n">
        <v>-0.3</v>
      </c>
      <c r="NQ23" t="n">
        <v>0.1</v>
      </c>
      <c r="NR23" t="n">
        <v>0.1</v>
      </c>
      <c r="NS23" t="n">
        <v>0.2</v>
      </c>
      <c r="NT23" t="n">
        <v>0.1</v>
      </c>
      <c r="NU23" t="n">
        <v>-0.1</v>
      </c>
      <c r="NV23" t="n">
        <v>-0.3</v>
      </c>
      <c r="NW23" t="n">
        <v>0.25</v>
      </c>
      <c r="NX23" t="n">
        <v>0.25</v>
      </c>
      <c r="NY23" t="n">
        <v>0.1</v>
      </c>
      <c r="NZ23" t="n">
        <v>0.2</v>
      </c>
      <c r="OA23" t="n">
        <v>0.1</v>
      </c>
      <c r="OB23" t="n">
        <v>0.1</v>
      </c>
      <c r="OC23" t="n">
        <v>-0.1</v>
      </c>
      <c r="OD23" t="n">
        <v>-0.1</v>
      </c>
      <c r="OE23" t="n">
        <v>0.2</v>
      </c>
      <c r="OF23" t="n">
        <v>-0.1</v>
      </c>
      <c r="OG23" t="n">
        <v>0.2</v>
      </c>
      <c r="OH23" t="n">
        <v>0.25</v>
      </c>
      <c r="OI23" t="n">
        <v>0.25</v>
      </c>
      <c r="OJ23" t="n">
        <v>0.1</v>
      </c>
      <c r="OK23" t="n">
        <v>-0.1</v>
      </c>
      <c r="OL23" t="n">
        <v>0.1</v>
      </c>
      <c r="OM23" t="n">
        <v>0.1</v>
      </c>
      <c r="ON23" t="n">
        <v>0.25</v>
      </c>
      <c r="OO23" t="n">
        <v>0.2</v>
      </c>
      <c r="OP23" t="n">
        <v>0.2</v>
      </c>
      <c r="OQ23" t="n">
        <v>0.1</v>
      </c>
      <c r="OR23" t="n">
        <v>-0.1</v>
      </c>
      <c r="OS23" t="n">
        <v>0.1</v>
      </c>
      <c r="OT23" t="n">
        <v>-0.1</v>
      </c>
      <c r="OU23" t="n">
        <v>-0.3</v>
      </c>
      <c r="OV23" t="n">
        <v>0.1</v>
      </c>
      <c r="OW23" t="n">
        <v>0.2</v>
      </c>
      <c r="OX23" t="n">
        <v>0.1</v>
      </c>
      <c r="OY23" t="n">
        <v>0.1</v>
      </c>
      <c r="OZ23" t="n">
        <v>0.1</v>
      </c>
      <c r="PA23" t="n">
        <v>0.1</v>
      </c>
      <c r="PB23" t="n">
        <v>0.1</v>
      </c>
      <c r="PC23" t="n">
        <v>-0.1</v>
      </c>
      <c r="PD23" t="n">
        <v>0.1</v>
      </c>
      <c r="PE23" t="n">
        <v>0.2</v>
      </c>
      <c r="PF23" t="n">
        <v>0.1</v>
      </c>
      <c r="PG23" t="n">
        <v>-0.1</v>
      </c>
      <c r="PH23" t="n">
        <v>0.2</v>
      </c>
      <c r="PI23" t="n">
        <v>0.1</v>
      </c>
      <c r="PJ23" t="n">
        <v>0.2</v>
      </c>
      <c r="PK23" t="n">
        <v>0.1</v>
      </c>
      <c r="PL23" t="n">
        <v>0.2</v>
      </c>
      <c r="PM23" t="n">
        <v>-0.1</v>
      </c>
      <c r="PN23" t="n">
        <v>0.25</v>
      </c>
      <c r="PO23" t="n">
        <v>0.1</v>
      </c>
      <c r="PP23" t="n">
        <v>-0.1</v>
      </c>
      <c r="PQ23" t="n">
        <v>-0.1</v>
      </c>
      <c r="PR23" t="n">
        <v>0.2</v>
      </c>
      <c r="PS23" t="n">
        <v>0.2</v>
      </c>
      <c r="PT23" t="n">
        <v>0.1</v>
      </c>
      <c r="PU23" t="n">
        <v>0.2</v>
      </c>
      <c r="PV23" t="n">
        <v>0.1</v>
      </c>
      <c r="PW23" t="n">
        <v>0.1</v>
      </c>
      <c r="PX23" t="n">
        <v>0.1</v>
      </c>
      <c r="PY23" t="n">
        <v>0.1</v>
      </c>
      <c r="PZ23" t="n">
        <v>-0.1</v>
      </c>
      <c r="QA23" t="n">
        <v>-0.1</v>
      </c>
      <c r="QB23" t="n">
        <v>-0.1</v>
      </c>
      <c r="QC23" t="n">
        <v>0.1</v>
      </c>
      <c r="QD23" t="n">
        <v>0.2</v>
      </c>
      <c r="QE23" t="n">
        <v>0.25</v>
      </c>
      <c r="QF23" t="n">
        <v>-0.3</v>
      </c>
      <c r="QG23" t="n">
        <v>0.2</v>
      </c>
      <c r="QH23" t="n">
        <v>0.1</v>
      </c>
      <c r="QI23" t="n">
        <v>0.2</v>
      </c>
      <c r="QJ23" t="n">
        <v>0.2</v>
      </c>
      <c r="QK23" t="n">
        <v>-0.1</v>
      </c>
      <c r="QL23" t="n">
        <v>0.2</v>
      </c>
      <c r="QM23" t="n">
        <v>-0.1</v>
      </c>
      <c r="QN23" t="n">
        <v>0.2</v>
      </c>
      <c r="QO23" t="n">
        <v>0.2</v>
      </c>
      <c r="QP23" t="n">
        <v>0.1</v>
      </c>
      <c r="QQ23" t="n">
        <v>0.1</v>
      </c>
      <c r="QR23" t="n">
        <v>-0.1</v>
      </c>
      <c r="QS23" t="n">
        <v>0.25</v>
      </c>
      <c r="QT23" t="n">
        <v>0.2</v>
      </c>
      <c r="QU23" t="n">
        <v>-0.1</v>
      </c>
      <c r="QV23" t="n">
        <v>0.25</v>
      </c>
      <c r="QW23" t="n">
        <v>0.25</v>
      </c>
      <c r="QX23" t="n">
        <v>0.2</v>
      </c>
      <c r="QY23" t="n">
        <v>-0.1</v>
      </c>
      <c r="QZ23" t="n">
        <v>0.1</v>
      </c>
      <c r="RA23" t="n">
        <v>0.1</v>
      </c>
      <c r="RB23" t="n">
        <v>0.2</v>
      </c>
      <c r="RC23" t="n">
        <v>0.1</v>
      </c>
      <c r="RD23" t="n">
        <v>-0.1</v>
      </c>
      <c r="RE23" t="n">
        <v>0.2</v>
      </c>
      <c r="RF23" t="n">
        <v>0.2</v>
      </c>
      <c r="RG23" t="n">
        <v>-0.1</v>
      </c>
      <c r="RH23" t="n">
        <v>-0.1</v>
      </c>
      <c r="RI23" t="n">
        <v>0.1</v>
      </c>
      <c r="RJ23" t="n">
        <v>0.1</v>
      </c>
      <c r="RK23" t="n">
        <v>0.1</v>
      </c>
      <c r="RL23" t="n">
        <v>-0.1</v>
      </c>
      <c r="RM23" t="n">
        <v>0.25</v>
      </c>
      <c r="RN23" t="n">
        <v>0.1</v>
      </c>
      <c r="RO23" t="n">
        <v>0.1</v>
      </c>
      <c r="RP23" t="n">
        <v>0.2</v>
      </c>
      <c r="RQ23" t="n">
        <v>0.4</v>
      </c>
      <c r="RR23" t="n">
        <v>0.1</v>
      </c>
      <c r="RS23" t="n">
        <v>0.1</v>
      </c>
      <c r="RT23" t="n">
        <v>0.2</v>
      </c>
      <c r="RU23" t="n">
        <v>0.1</v>
      </c>
      <c r="RV23" t="n">
        <v>0.1</v>
      </c>
      <c r="RW23" t="n">
        <v>0.25</v>
      </c>
      <c r="RX23" t="n">
        <v>-0.1</v>
      </c>
      <c r="RY23" t="n">
        <v>0.2</v>
      </c>
      <c r="RZ23" t="n">
        <v>0.2</v>
      </c>
      <c r="SA23" t="n">
        <v>0.2</v>
      </c>
      <c r="SB23" t="n">
        <v>-0.1</v>
      </c>
      <c r="SC23" t="n">
        <v>0.2</v>
      </c>
      <c r="SD23" t="n">
        <v>0.1</v>
      </c>
      <c r="SE23" t="n">
        <v>0.2</v>
      </c>
      <c r="SF23" t="n">
        <v>0.2</v>
      </c>
      <c r="SG23" t="n">
        <v>0.2</v>
      </c>
      <c r="SH23" t="n">
        <v>-0.1</v>
      </c>
      <c r="SI23" t="n">
        <v>0.1</v>
      </c>
      <c r="SJ23" t="n">
        <v>0.2</v>
      </c>
      <c r="SK23" t="n">
        <v>0.2</v>
      </c>
      <c r="SL23" t="n">
        <v>0.1</v>
      </c>
      <c r="SM23" t="n">
        <v>0.2</v>
      </c>
      <c r="SN23" t="n">
        <v>0.1</v>
      </c>
      <c r="SO23" t="n">
        <v>-0.1</v>
      </c>
      <c r="SP23" t="n">
        <v>0.2</v>
      </c>
      <c r="SQ23" t="n">
        <v>0.1</v>
      </c>
      <c r="SR23" t="n">
        <v>0.1</v>
      </c>
      <c r="SS23" t="n">
        <v>0.2</v>
      </c>
      <c r="ST23" t="n">
        <v>0.1</v>
      </c>
      <c r="SU23" t="n">
        <v>0.1</v>
      </c>
      <c r="SV23" t="n">
        <v>0.2</v>
      </c>
      <c r="SW23" t="n">
        <v>0.1</v>
      </c>
      <c r="SX23" t="n">
        <v>0.1</v>
      </c>
      <c r="SY23" t="n">
        <v>0.1</v>
      </c>
      <c r="SZ23" t="n">
        <v>0.1</v>
      </c>
      <c r="TA23" t="n">
        <v>0.2</v>
      </c>
      <c r="TB23" t="n">
        <v>0.4</v>
      </c>
      <c r="TC23" t="n">
        <v>0.1</v>
      </c>
      <c r="TD23" t="n">
        <v>-0.1</v>
      </c>
      <c r="TE23" t="n">
        <v>0.1</v>
      </c>
      <c r="TF23" t="n">
        <v>0.1</v>
      </c>
      <c r="TG23" t="n">
        <v>0.25</v>
      </c>
      <c r="TH23" t="n">
        <v>-0.1</v>
      </c>
      <c r="TI23" t="n">
        <v>0.25</v>
      </c>
      <c r="TJ23" t="n">
        <v>0.1</v>
      </c>
      <c r="TK23" t="n">
        <v>-0.3</v>
      </c>
      <c r="TL23" t="n">
        <v>-0.1</v>
      </c>
      <c r="TM23" t="n">
        <v>0.1</v>
      </c>
      <c r="TN23" t="n">
        <v>0.1</v>
      </c>
      <c r="TO23" t="n">
        <v>0.25</v>
      </c>
      <c r="TP23" t="n">
        <v>0.1</v>
      </c>
      <c r="TQ23" t="n">
        <v>0.25</v>
      </c>
      <c r="TR23" t="n">
        <v>-0.1</v>
      </c>
      <c r="TS23" t="n">
        <v>-0.1</v>
      </c>
      <c r="TT23" t="n">
        <v>0.2</v>
      </c>
      <c r="TU23" t="n">
        <v>-0.1</v>
      </c>
      <c r="TV23" t="n">
        <v>0.2</v>
      </c>
      <c r="TW23" t="n">
        <v>0.1</v>
      </c>
      <c r="TX23" t="n">
        <v>0.4</v>
      </c>
      <c r="TY23" t="n">
        <v>0.1</v>
      </c>
      <c r="TZ23" t="n">
        <v>-0.1</v>
      </c>
      <c r="UA23" t="n">
        <v>-0.3</v>
      </c>
      <c r="UB23" t="n">
        <v>0.1</v>
      </c>
      <c r="UC23" t="n">
        <v>-0.3</v>
      </c>
      <c r="UD23" t="n">
        <v>-0.3</v>
      </c>
      <c r="UE23" t="n">
        <v>0.25</v>
      </c>
      <c r="UF23" t="n">
        <v>0.2</v>
      </c>
      <c r="UG23" t="n">
        <v>0.1</v>
      </c>
      <c r="UH23" t="n">
        <v>0.2</v>
      </c>
      <c r="UI23" t="n">
        <v>0.1</v>
      </c>
      <c r="UJ23" t="n">
        <v>0.2</v>
      </c>
      <c r="UK23" t="n">
        <v>0.2</v>
      </c>
      <c r="UL23" t="n">
        <v>0.1</v>
      </c>
      <c r="UM23" t="n">
        <v>0.4</v>
      </c>
      <c r="UN23" t="n">
        <v>0.2</v>
      </c>
      <c r="UO23" t="n">
        <v>0.25</v>
      </c>
      <c r="UP23" t="n">
        <v>0.1</v>
      </c>
      <c r="UQ23" t="n">
        <v>0.2</v>
      </c>
      <c r="UR23" t="n">
        <v>0.2</v>
      </c>
      <c r="US23" t="n">
        <v>0.1</v>
      </c>
      <c r="UT23" t="n">
        <v>0.1</v>
      </c>
      <c r="UU23" t="n">
        <v>0.2</v>
      </c>
      <c r="UV23" t="n">
        <v>-0.1</v>
      </c>
      <c r="UW23" t="n">
        <v>0.4</v>
      </c>
      <c r="UX23" t="n">
        <v>0.1</v>
      </c>
      <c r="UY23" t="n">
        <v>-0.3</v>
      </c>
      <c r="UZ23" t="n">
        <v>0.25</v>
      </c>
      <c r="VA23" t="n">
        <v>-0.1</v>
      </c>
      <c r="VB23" t="n">
        <v>0.2</v>
      </c>
      <c r="VC23" t="n">
        <v>0.2</v>
      </c>
      <c r="VD23" t="n">
        <v>0.1</v>
      </c>
      <c r="VE23" t="n">
        <v>0.2</v>
      </c>
      <c r="VF23" t="n">
        <v>0.1</v>
      </c>
      <c r="VG23" t="n">
        <v>0.1</v>
      </c>
      <c r="VH23" t="n">
        <v>0.1</v>
      </c>
      <c r="VI23" t="n">
        <v>0.2</v>
      </c>
      <c r="VJ23" t="n">
        <v>0.25</v>
      </c>
      <c r="VK23" t="n">
        <v>-0.1</v>
      </c>
      <c r="VL23" t="n">
        <v>0.2</v>
      </c>
      <c r="VM23" t="n">
        <v>0.25</v>
      </c>
      <c r="VN23" t="n">
        <v>0.2</v>
      </c>
      <c r="VO23" t="n">
        <v>0.2</v>
      </c>
      <c r="VP23" t="n">
        <v>0.1</v>
      </c>
      <c r="VQ23" t="n">
        <v>0.2</v>
      </c>
      <c r="VR23" t="n">
        <v>0.1</v>
      </c>
      <c r="VS23" t="n">
        <v>0.25</v>
      </c>
      <c r="VT23" t="n">
        <v>0.1</v>
      </c>
      <c r="VU23" t="n">
        <v>0.2</v>
      </c>
      <c r="VV23" t="n">
        <v>0.2</v>
      </c>
      <c r="VW23" t="n">
        <v>0.1</v>
      </c>
      <c r="VX23" t="n">
        <v>0.25</v>
      </c>
      <c r="VY23" t="n">
        <v>0.1</v>
      </c>
      <c r="VZ23" t="n">
        <v>0.2</v>
      </c>
      <c r="WA23" t="n">
        <v>0.25</v>
      </c>
      <c r="WB23" t="n">
        <v>0.1</v>
      </c>
      <c r="WC23" t="n">
        <v>0.1</v>
      </c>
      <c r="WD23" t="n">
        <v>0.1</v>
      </c>
      <c r="WE23" t="n">
        <v>0.2</v>
      </c>
      <c r="WF23" t="n">
        <v>0.1</v>
      </c>
      <c r="WG23" t="n">
        <v>0.2</v>
      </c>
      <c r="WH23" t="n">
        <v>0.1</v>
      </c>
      <c r="WI23" t="n">
        <v>0.1</v>
      </c>
      <c r="WJ23" t="n">
        <v>0.25</v>
      </c>
      <c r="WK23" t="n">
        <v>0.25</v>
      </c>
      <c r="WL23" t="n">
        <v>0.1</v>
      </c>
      <c r="WM23" t="n">
        <v>0.1</v>
      </c>
      <c r="WN23" t="n">
        <v>-0.1</v>
      </c>
      <c r="WO23" t="n">
        <v>0.2</v>
      </c>
      <c r="WP23" t="n">
        <v>0.1</v>
      </c>
      <c r="WQ23" t="n">
        <v>0.4</v>
      </c>
      <c r="WR23" t="n">
        <v>0.1</v>
      </c>
      <c r="WS23" t="n">
        <v>0.1</v>
      </c>
      <c r="WT23" t="n">
        <v>0.2</v>
      </c>
      <c r="WU23" t="n">
        <v>0.2</v>
      </c>
      <c r="WV23" t="n">
        <v>0.1</v>
      </c>
      <c r="WW23" t="n">
        <v>0.2</v>
      </c>
      <c r="WX23" t="n">
        <v>0.1</v>
      </c>
      <c r="WY23" t="n">
        <v>0.1</v>
      </c>
      <c r="WZ23" t="n">
        <v>0.4</v>
      </c>
      <c r="XA23" t="n">
        <v>0.2</v>
      </c>
      <c r="XB23" t="n">
        <v>-0.1</v>
      </c>
      <c r="XC23" t="n">
        <v>0.2</v>
      </c>
      <c r="XD23" t="n">
        <v>-0.1</v>
      </c>
      <c r="XE23" t="n">
        <v>0.2</v>
      </c>
      <c r="XF23" t="n">
        <v>0.25</v>
      </c>
      <c r="XG23" t="n">
        <v>-0.1</v>
      </c>
      <c r="XH23" t="n">
        <v>0.2</v>
      </c>
      <c r="XI23" t="n">
        <v>-0.1</v>
      </c>
      <c r="XJ23" t="n">
        <v>0.4</v>
      </c>
      <c r="XK23" t="n">
        <v>0.2</v>
      </c>
      <c r="XL23" t="n">
        <v>-0.3</v>
      </c>
      <c r="XM23" t="n">
        <v>0.1</v>
      </c>
      <c r="XN23" t="n">
        <v>-0.3</v>
      </c>
      <c r="XO23" t="n">
        <v>0.4</v>
      </c>
      <c r="XP23" t="n">
        <v>0.1</v>
      </c>
      <c r="XQ23" t="n">
        <v>0.1</v>
      </c>
      <c r="XR23" t="n">
        <v>0.25</v>
      </c>
      <c r="XS23" t="n">
        <v>0.2</v>
      </c>
      <c r="XT23" t="n">
        <v>-0.3</v>
      </c>
      <c r="XU23" t="n">
        <v>0.2</v>
      </c>
      <c r="XV23" t="n">
        <v>0.2</v>
      </c>
      <c r="XW23" t="n">
        <v>0.1</v>
      </c>
      <c r="XX23" t="n">
        <v>0.2</v>
      </c>
      <c r="XY23" t="n">
        <v>-0.3</v>
      </c>
      <c r="XZ23" t="n">
        <v>0.2</v>
      </c>
      <c r="YA23" t="n">
        <v>0.1</v>
      </c>
      <c r="YB23" t="n">
        <v>0.25</v>
      </c>
      <c r="YC23" t="n">
        <v>0.1</v>
      </c>
      <c r="YD23" t="n">
        <v>0.1</v>
      </c>
      <c r="YE23" t="n">
        <v>-0.1</v>
      </c>
      <c r="YF23" t="n">
        <v>0.1</v>
      </c>
      <c r="YG23" t="n">
        <v>0.1</v>
      </c>
      <c r="YH23" t="n">
        <v>0.25</v>
      </c>
      <c r="YI23" t="n">
        <v>0.25</v>
      </c>
      <c r="YJ23" t="n">
        <v>0.2</v>
      </c>
      <c r="YK23" t="n">
        <v>0.1</v>
      </c>
      <c r="YL23" t="n">
        <v>0.2</v>
      </c>
      <c r="YM23" t="n">
        <v>0.1</v>
      </c>
      <c r="YN23" t="n">
        <v>-0.1</v>
      </c>
      <c r="YO23" t="n">
        <v>0.1</v>
      </c>
      <c r="YP23" t="n">
        <v>0.2</v>
      </c>
      <c r="YQ23" t="n">
        <v>0.2</v>
      </c>
      <c r="YR23" t="n">
        <v>0.2</v>
      </c>
      <c r="YS23" t="n">
        <v>0.2</v>
      </c>
      <c r="YT23" t="n">
        <v>0.2</v>
      </c>
      <c r="YU23" t="n">
        <v>0.1</v>
      </c>
      <c r="YV23" t="n">
        <v>0.25</v>
      </c>
      <c r="YW23" t="n">
        <v>-0.1</v>
      </c>
      <c r="YX23" t="n">
        <v>-0.3</v>
      </c>
      <c r="YY23" t="n">
        <v>-0.1</v>
      </c>
      <c r="YZ23" t="n">
        <v>0.1</v>
      </c>
      <c r="ZA23" t="n">
        <v>0.25</v>
      </c>
      <c r="ZB23" t="n">
        <v>0.1</v>
      </c>
      <c r="ZC23" t="n">
        <v>0.25</v>
      </c>
      <c r="ZD23" t="n">
        <v>0.1</v>
      </c>
      <c r="ZE23" t="n">
        <v>-0.1</v>
      </c>
      <c r="ZF23" t="n">
        <v>-0.1</v>
      </c>
      <c r="ZG23" t="n">
        <v>0.1</v>
      </c>
      <c r="ZH23" t="n">
        <v>0.1</v>
      </c>
      <c r="ZI23" t="n">
        <v>0.1</v>
      </c>
      <c r="ZJ23" t="n">
        <v>0.25</v>
      </c>
      <c r="ZK23" t="n">
        <v>0.1</v>
      </c>
      <c r="ZL23" t="n">
        <v>0.1</v>
      </c>
      <c r="ZM23" t="n">
        <v>-0.1</v>
      </c>
      <c r="ZN23" t="n">
        <v>0.1</v>
      </c>
      <c r="ZO23" t="n">
        <v>-0.1</v>
      </c>
      <c r="ZP23" t="n">
        <v>0.1</v>
      </c>
      <c r="ZQ23" t="n">
        <v>-0.1</v>
      </c>
      <c r="ZR23" t="n">
        <v>0.2</v>
      </c>
      <c r="ZS23" t="n">
        <v>0.1</v>
      </c>
      <c r="ZT23" t="n">
        <v>0.25</v>
      </c>
      <c r="ZU23" t="n">
        <v>0.2</v>
      </c>
      <c r="ZV23" t="n">
        <v>0.1</v>
      </c>
      <c r="ZW23" t="n">
        <v>0.2</v>
      </c>
      <c r="ZX23" t="n">
        <v>0.25</v>
      </c>
      <c r="ZY23" t="n">
        <v>0.2</v>
      </c>
      <c r="ZZ23" t="n">
        <v>-0.1</v>
      </c>
      <c r="AAA23" t="n">
        <v>-0.3</v>
      </c>
      <c r="AAB23" t="n">
        <v>0.2</v>
      </c>
      <c r="AAC23" t="n">
        <v>0.4</v>
      </c>
      <c r="AAD23" t="n">
        <v>0.25</v>
      </c>
      <c r="AAE23" t="n">
        <v>0.25</v>
      </c>
      <c r="AAF23" t="n">
        <v>0.1</v>
      </c>
      <c r="AAG23" t="n">
        <v>0.1</v>
      </c>
      <c r="AAH23" t="n">
        <v>0.25</v>
      </c>
      <c r="AAI23" t="n">
        <v>0.1</v>
      </c>
      <c r="AAJ23" t="n">
        <v>0.2</v>
      </c>
      <c r="AAK23" t="n">
        <v>0.2</v>
      </c>
      <c r="AAL23" t="n">
        <v>0.1</v>
      </c>
      <c r="AAM23" t="n">
        <v>0.2</v>
      </c>
      <c r="AAN23" t="n">
        <v>0.4</v>
      </c>
      <c r="AAO23" t="n">
        <v>0.4</v>
      </c>
      <c r="AAP23" t="n">
        <v>0.1</v>
      </c>
      <c r="AAQ23" t="n">
        <v>0.2</v>
      </c>
      <c r="AAR23" t="n">
        <v>0.2</v>
      </c>
      <c r="AAS23" t="n">
        <v>0.2</v>
      </c>
      <c r="AAT23" t="n">
        <v>0.2</v>
      </c>
      <c r="AAU23" t="n">
        <v>0.25</v>
      </c>
      <c r="AAV23" t="n">
        <v>0.2</v>
      </c>
      <c r="AAW23" t="n">
        <v>0.2</v>
      </c>
      <c r="AAX23" t="n">
        <v>0.1</v>
      </c>
      <c r="AAY23" t="n">
        <v>0.2</v>
      </c>
      <c r="AAZ23" t="n">
        <v>0.1</v>
      </c>
      <c r="ABA23" t="n">
        <v>-0.1</v>
      </c>
      <c r="ABB23" t="n">
        <v>0.1</v>
      </c>
      <c r="ABC23" t="n">
        <v>-0.1</v>
      </c>
      <c r="ABD23" t="n">
        <v>0.25</v>
      </c>
      <c r="ABE23" t="n">
        <v>0.2</v>
      </c>
      <c r="ABF23" t="n">
        <v>0.1</v>
      </c>
      <c r="ABG23" t="n">
        <v>-0.1</v>
      </c>
      <c r="ABH23" t="n">
        <v>0.2</v>
      </c>
      <c r="ABI23" t="n">
        <v>0.2</v>
      </c>
      <c r="ABJ23" t="n">
        <v>0.2</v>
      </c>
      <c r="ABK23" t="n">
        <v>0.1</v>
      </c>
      <c r="ABL23" t="n">
        <v>0.1</v>
      </c>
      <c r="ABM23" t="n">
        <v>0.1</v>
      </c>
      <c r="ABN23" t="n">
        <v>-0.1</v>
      </c>
      <c r="ABO23" t="n">
        <v>0.2</v>
      </c>
      <c r="ABP23" t="n">
        <v>0.2</v>
      </c>
      <c r="ABQ23" t="n">
        <v>-0.1</v>
      </c>
      <c r="ABR23" t="n">
        <v>0.1</v>
      </c>
      <c r="ABS23" t="n">
        <v>0.1</v>
      </c>
      <c r="ABT23" t="n">
        <v>-0.1</v>
      </c>
      <c r="ABU23" t="n">
        <v>0.4</v>
      </c>
      <c r="ABV23" t="n">
        <v>0.1</v>
      </c>
      <c r="ABW23" t="n">
        <v>0.25</v>
      </c>
      <c r="ABX23" t="n">
        <v>0.1</v>
      </c>
      <c r="ABY23" t="n">
        <v>0.1</v>
      </c>
      <c r="ABZ23" t="n">
        <v>0.1</v>
      </c>
      <c r="ACA23" t="n">
        <v>-0.1</v>
      </c>
      <c r="ACB23" t="n">
        <v>0.1</v>
      </c>
      <c r="ACC23" t="n">
        <v>0.1</v>
      </c>
      <c r="ACD23" t="n">
        <v>0.1</v>
      </c>
      <c r="ACE23" t="n">
        <v>-0.3</v>
      </c>
      <c r="ACF23" t="n">
        <v>0.2</v>
      </c>
      <c r="ACG23" t="n">
        <v>0.2</v>
      </c>
      <c r="ACH23" t="n">
        <v>0.2</v>
      </c>
      <c r="ACI23" t="n">
        <v>0.1</v>
      </c>
      <c r="ACJ23" t="n">
        <v>0.1</v>
      </c>
      <c r="ACK23" t="n">
        <v>0.1</v>
      </c>
      <c r="ACL23" t="n">
        <v>0.2</v>
      </c>
      <c r="ACM23" t="n">
        <v>0.1</v>
      </c>
      <c r="ACN23" t="n">
        <v>-0.1</v>
      </c>
      <c r="ACO23" t="n">
        <v>0.1</v>
      </c>
      <c r="ACP23" t="n">
        <v>0.2</v>
      </c>
      <c r="ACQ23" t="n">
        <v>0.1</v>
      </c>
      <c r="ACR23" t="n">
        <v>0.1</v>
      </c>
      <c r="ACS23" t="n">
        <v>0.2</v>
      </c>
      <c r="ACT23" t="n">
        <v>0.2</v>
      </c>
      <c r="ACU23" t="n">
        <v>0.4</v>
      </c>
      <c r="ACV23" t="n">
        <v>0.2</v>
      </c>
      <c r="ACW23" t="n">
        <v>0.2</v>
      </c>
      <c r="ACX23" t="n">
        <v>0.1</v>
      </c>
      <c r="ACY23" t="n">
        <v>0.2</v>
      </c>
      <c r="ACZ23" t="n">
        <v>0.1</v>
      </c>
      <c r="ADA23" t="n">
        <v>0.2</v>
      </c>
      <c r="ADB23" t="n">
        <v>0.2</v>
      </c>
      <c r="ADC23" t="n">
        <v>0.25</v>
      </c>
      <c r="ADD23" t="n">
        <v>0.1</v>
      </c>
      <c r="ADE23" t="n">
        <v>0.25</v>
      </c>
      <c r="ADF23" t="n">
        <v>-0.1</v>
      </c>
      <c r="ADG23" t="n">
        <v>0.1</v>
      </c>
      <c r="ADH23" t="n">
        <v>0.2</v>
      </c>
      <c r="ADI23" t="n">
        <v>0.2</v>
      </c>
      <c r="ADJ23" t="n">
        <v>0.4</v>
      </c>
      <c r="ADK23" t="n">
        <v>-0.1</v>
      </c>
      <c r="ADL23" t="n">
        <v>0.2</v>
      </c>
      <c r="ADM23" t="n">
        <v>0.25</v>
      </c>
      <c r="ADN23" t="n">
        <v>-0.1</v>
      </c>
      <c r="ADO23" t="n">
        <v>0.25</v>
      </c>
      <c r="ADP23" t="n">
        <v>0.2</v>
      </c>
      <c r="ADQ23" t="n">
        <v>0.2</v>
      </c>
      <c r="ADR23" t="n">
        <v>0.1</v>
      </c>
      <c r="ADS23" t="n">
        <v>-0.3</v>
      </c>
      <c r="ADT23" t="n">
        <v>0.2</v>
      </c>
      <c r="ADU23" t="n">
        <v>0.2</v>
      </c>
      <c r="ADV23" t="n">
        <v>-0.1</v>
      </c>
      <c r="ADW23" t="n">
        <v>0.1</v>
      </c>
      <c r="ADX23" t="n">
        <v>0.1</v>
      </c>
      <c r="ADY23" t="n">
        <v>0.1</v>
      </c>
      <c r="ADZ23" t="n">
        <v>0.1</v>
      </c>
      <c r="AEA23" t="n">
        <v>0.25</v>
      </c>
      <c r="AEB23" t="n">
        <v>0.1</v>
      </c>
      <c r="AEC23" t="n">
        <v>0.1</v>
      </c>
      <c r="AED23" t="n">
        <v>-0.1</v>
      </c>
      <c r="AEE23" t="n">
        <v>0.1</v>
      </c>
      <c r="AEF23" t="n">
        <v>0.1</v>
      </c>
      <c r="AEG23" t="n">
        <v>-0.1</v>
      </c>
      <c r="AEH23" t="n">
        <v>0.1</v>
      </c>
      <c r="AEI23" t="n">
        <v>0.4</v>
      </c>
      <c r="AEJ23" t="n">
        <v>0.2</v>
      </c>
      <c r="AEK23" t="n">
        <v>0.2</v>
      </c>
      <c r="AEL23" t="n">
        <v>0.25</v>
      </c>
      <c r="AEM23" t="n">
        <v>0.2</v>
      </c>
      <c r="AEN23" t="n">
        <v>-0.1</v>
      </c>
      <c r="AEO23" t="n">
        <v>0.2</v>
      </c>
      <c r="AEP23" t="n">
        <v>0.2</v>
      </c>
      <c r="AEQ23" t="n">
        <v>0.2</v>
      </c>
      <c r="AER23" t="n">
        <v>0.1</v>
      </c>
      <c r="AES23" t="n">
        <v>-0.3</v>
      </c>
      <c r="AET23" t="n">
        <v>0.2</v>
      </c>
      <c r="AEU23" t="n">
        <v>-0.3</v>
      </c>
      <c r="AEV23" t="n">
        <v>0.1</v>
      </c>
      <c r="AEW23" t="n">
        <v>0.25</v>
      </c>
      <c r="AEX23" t="n">
        <v>0.1</v>
      </c>
      <c r="AEY23" t="n">
        <v>-0.3</v>
      </c>
      <c r="AEZ23" t="n">
        <v>-0.1</v>
      </c>
      <c r="AFA23" t="n">
        <v>0.1</v>
      </c>
      <c r="AFB23" t="n">
        <v>0.25</v>
      </c>
      <c r="AFC23" t="n">
        <v>0.25</v>
      </c>
      <c r="AFD23" t="n">
        <v>0.2</v>
      </c>
      <c r="AFE23" t="n">
        <v>0.1</v>
      </c>
      <c r="AFF23" t="n">
        <v>0.2</v>
      </c>
      <c r="AFG23" t="n">
        <v>-0.1</v>
      </c>
      <c r="AFH23" t="n">
        <v>0.2</v>
      </c>
      <c r="AFI23" t="n">
        <v>0.2</v>
      </c>
      <c r="AFJ23" t="n">
        <v>0.2</v>
      </c>
      <c r="AFK23" t="n">
        <v>0.1</v>
      </c>
      <c r="AFL23" t="n">
        <v>0.1</v>
      </c>
      <c r="AFM23" t="n">
        <v>0.1</v>
      </c>
      <c r="AFN23" t="n">
        <v>0.25</v>
      </c>
      <c r="AFO23" t="n">
        <v>0.2</v>
      </c>
      <c r="AFP23" t="n">
        <v>0.1</v>
      </c>
      <c r="AFQ23" t="n">
        <v>0.1</v>
      </c>
      <c r="AFR23" t="n">
        <v>0.2</v>
      </c>
      <c r="AFS23" t="n">
        <v>-0.1</v>
      </c>
      <c r="AFT23" t="n">
        <v>-0.3</v>
      </c>
      <c r="AFU23" t="n">
        <v>0.25</v>
      </c>
      <c r="AFV23" t="n">
        <v>0.1</v>
      </c>
      <c r="AFW23" t="n">
        <v>-0.1</v>
      </c>
      <c r="AFX23" t="n">
        <v>0.2</v>
      </c>
      <c r="AFY23" t="n">
        <v>-0.1</v>
      </c>
      <c r="AFZ23" t="n">
        <v>0.2</v>
      </c>
      <c r="AGA23" t="n">
        <v>0.1</v>
      </c>
      <c r="AGB23" t="n">
        <v>0.1</v>
      </c>
      <c r="AGC23" t="n">
        <v>0.2</v>
      </c>
      <c r="AGD23" t="n">
        <v>0.1</v>
      </c>
      <c r="AGE23" t="n">
        <v>0.2</v>
      </c>
      <c r="AGF23" t="n">
        <v>0.4</v>
      </c>
      <c r="AGG23" t="n">
        <v>0.2</v>
      </c>
      <c r="AGH23" t="n">
        <v>-0.1</v>
      </c>
      <c r="AGI23" t="n">
        <v>0.2</v>
      </c>
      <c r="AGJ23" t="n">
        <v>0.1</v>
      </c>
      <c r="AGK23" t="n">
        <v>-0.1</v>
      </c>
      <c r="AGL23" t="n">
        <v>0.25</v>
      </c>
      <c r="AGM23" t="n">
        <v>0.1</v>
      </c>
      <c r="AGN23" t="n">
        <v>0.1</v>
      </c>
      <c r="AGO23" t="n">
        <v>-0.1</v>
      </c>
      <c r="AGP23" t="n">
        <v>-0.1</v>
      </c>
      <c r="AGQ23" t="n">
        <v>0.2</v>
      </c>
      <c r="AGR23" t="n">
        <v>0.1</v>
      </c>
      <c r="AGS23" t="n">
        <v>0.1</v>
      </c>
      <c r="AGT23" t="n">
        <v>0.25</v>
      </c>
      <c r="AGU23" t="n">
        <v>0.2</v>
      </c>
      <c r="AGV23" t="n">
        <v>-0.1</v>
      </c>
      <c r="AGW23" t="n">
        <v>0.1</v>
      </c>
      <c r="AGX23" t="n">
        <v>0.1</v>
      </c>
      <c r="AGY23" t="n">
        <v>0.1</v>
      </c>
      <c r="AGZ23" t="n">
        <v>-0.3</v>
      </c>
      <c r="AHA23" t="n">
        <v>0.1</v>
      </c>
      <c r="AHB23" t="n">
        <v>0.2</v>
      </c>
      <c r="AHC23" t="n">
        <v>0.1</v>
      </c>
      <c r="AHD23" t="n">
        <v>0.1</v>
      </c>
      <c r="AHE23" t="n">
        <v>0.1</v>
      </c>
      <c r="AHF23" t="n">
        <v>0.1</v>
      </c>
      <c r="AHG23" t="n">
        <v>0.25</v>
      </c>
      <c r="AHH23" t="n">
        <v>0.2</v>
      </c>
      <c r="AHI23" t="n">
        <v>0.1</v>
      </c>
      <c r="AHJ23" t="n">
        <v>0.1</v>
      </c>
      <c r="AHK23" t="n">
        <v>0.1</v>
      </c>
      <c r="AHL23" t="n">
        <v>0.2</v>
      </c>
      <c r="AHM23" t="n">
        <v>0.1</v>
      </c>
      <c r="AHN23" t="n">
        <v>0.25</v>
      </c>
      <c r="AHO23" t="n">
        <v>0.25</v>
      </c>
      <c r="AHP23" t="n">
        <v>0.1</v>
      </c>
      <c r="AHQ23" t="n">
        <v>0.2</v>
      </c>
      <c r="AHR23" t="n">
        <v>-0.1</v>
      </c>
      <c r="AHS23" t="n">
        <v>0.1</v>
      </c>
      <c r="AHT23" t="n">
        <v>0.4</v>
      </c>
      <c r="AHU23" t="n">
        <v>0.1</v>
      </c>
      <c r="AHV23" t="n">
        <v>-0.1</v>
      </c>
      <c r="AHW23" t="n">
        <v>0.2</v>
      </c>
      <c r="AHX23" t="n">
        <v>0.2</v>
      </c>
      <c r="AHY23" t="n">
        <v>-0.3</v>
      </c>
      <c r="AHZ23" t="n">
        <v>0.2</v>
      </c>
      <c r="AIA23" t="n">
        <v>0.1</v>
      </c>
      <c r="AIB23" t="n">
        <v>0.1</v>
      </c>
      <c r="AIC23" t="n">
        <v>0.1</v>
      </c>
      <c r="AID23" t="n">
        <v>0.1</v>
      </c>
      <c r="AIE23" t="n">
        <v>0.1</v>
      </c>
      <c r="AIF23" t="n">
        <v>0.1</v>
      </c>
      <c r="AIG23" t="n">
        <v>0.1</v>
      </c>
      <c r="AIH23" t="n">
        <v>0.1</v>
      </c>
      <c r="AII23" t="n">
        <v>0.4</v>
      </c>
      <c r="AIJ23" t="n">
        <v>0.1</v>
      </c>
      <c r="AIK23" t="n">
        <v>0.2</v>
      </c>
      <c r="AIL23" t="n">
        <v>0.1</v>
      </c>
      <c r="AIM23" t="n">
        <v>0.2</v>
      </c>
      <c r="AIN23" t="n">
        <v>0.1</v>
      </c>
      <c r="AIO23" t="n">
        <v>0.1</v>
      </c>
      <c r="AIP23" t="n">
        <v>0.1</v>
      </c>
      <c r="AIQ23" t="n">
        <v>0.2</v>
      </c>
      <c r="AIR23" t="n">
        <v>0.1</v>
      </c>
      <c r="AIS23" t="n">
        <v>0.1</v>
      </c>
      <c r="AIT23" t="n">
        <v>0.1</v>
      </c>
      <c r="AIU23" t="n">
        <v>0.2</v>
      </c>
      <c r="AIV23" t="n">
        <v>0.1</v>
      </c>
      <c r="AIW23" t="n">
        <v>0.2</v>
      </c>
      <c r="AIX23" t="n">
        <v>-0.1</v>
      </c>
      <c r="AIY23" t="n">
        <v>0.2</v>
      </c>
      <c r="AIZ23" t="n">
        <v>0.25</v>
      </c>
      <c r="AJA23" t="n">
        <v>-0.3</v>
      </c>
      <c r="AJB23" t="n">
        <v>0.2</v>
      </c>
      <c r="AJC23" t="n">
        <v>0.2</v>
      </c>
      <c r="AJD23" t="n">
        <v>0.1</v>
      </c>
      <c r="AJE23" t="n">
        <v>0.1</v>
      </c>
      <c r="AJF23" t="n">
        <v>0.1</v>
      </c>
      <c r="AJG23" t="n">
        <v>0.2</v>
      </c>
      <c r="AJH23" t="n">
        <v>0.2</v>
      </c>
      <c r="AJI23" t="n">
        <v>0.2</v>
      </c>
      <c r="AJJ23" t="n">
        <v>-0.1</v>
      </c>
      <c r="AJK23" t="n">
        <v>0.1</v>
      </c>
      <c r="AJL23" t="n">
        <v>-0.1</v>
      </c>
      <c r="AJM23" t="n">
        <v>0.1</v>
      </c>
      <c r="AJN23" t="n">
        <v>-0.1</v>
      </c>
      <c r="AJO23" t="n">
        <v>0.25</v>
      </c>
      <c r="AJP23" t="n">
        <v>0.2</v>
      </c>
      <c r="AJQ23" t="n">
        <v>0.2</v>
      </c>
      <c r="AJR23" t="n">
        <v>0.1</v>
      </c>
      <c r="AJS23" t="n">
        <v>-0.1</v>
      </c>
      <c r="AJT23" t="n">
        <v>0.1</v>
      </c>
      <c r="AJU23" t="n">
        <v>0.25</v>
      </c>
      <c r="AJV23" t="n">
        <v>-0.1</v>
      </c>
      <c r="AJW23" t="n">
        <v>0.25</v>
      </c>
      <c r="AJX23" t="n">
        <v>-0.1</v>
      </c>
      <c r="AJY23" t="n">
        <v>0.1</v>
      </c>
      <c r="AJZ23" t="n">
        <v>0.4</v>
      </c>
      <c r="AKA23" t="n">
        <v>0.2</v>
      </c>
      <c r="AKB23" t="n">
        <v>0.1</v>
      </c>
      <c r="AKC23" t="n">
        <v>0.2</v>
      </c>
      <c r="AKD23" t="n">
        <v>0.1</v>
      </c>
      <c r="AKE23" t="n">
        <v>0.1</v>
      </c>
      <c r="AKF23" t="n">
        <v>0.2</v>
      </c>
      <c r="AKG23" t="n">
        <v>0.1</v>
      </c>
      <c r="AKH23" t="n">
        <v>0.2</v>
      </c>
      <c r="AKI23" t="n">
        <v>-0.1</v>
      </c>
      <c r="AKJ23" t="n">
        <v>-0.1</v>
      </c>
      <c r="AKK23" t="n">
        <v>0.1</v>
      </c>
      <c r="AKL23" t="n">
        <v>0.2</v>
      </c>
      <c r="AKM23" t="n">
        <v>0.1</v>
      </c>
      <c r="AKN23" t="n">
        <v>0.2</v>
      </c>
      <c r="AKO23" t="n">
        <v>0.1</v>
      </c>
      <c r="AKP23" t="n">
        <v>0.2</v>
      </c>
      <c r="AKQ23" t="n">
        <v>0.2</v>
      </c>
      <c r="AKR23" t="n">
        <v>0.2</v>
      </c>
      <c r="AKS23" t="n">
        <v>0.1</v>
      </c>
      <c r="AKT23" t="n">
        <v>0.2</v>
      </c>
      <c r="AKU23" t="n">
        <v>0.1</v>
      </c>
      <c r="AKV23" t="n">
        <v>0.1</v>
      </c>
      <c r="AKW23" t="n">
        <v>0.2</v>
      </c>
      <c r="AKX23" t="n">
        <v>0.2</v>
      </c>
      <c r="AKY23" t="n">
        <v>-0.1</v>
      </c>
      <c r="AKZ23" t="n">
        <v>0.2</v>
      </c>
      <c r="ALA23" t="n">
        <v>0.1</v>
      </c>
      <c r="ALB23" t="n">
        <v>-0.1</v>
      </c>
      <c r="ALC23" t="n">
        <v>0.2</v>
      </c>
      <c r="ALD23" t="n">
        <v>0.2</v>
      </c>
      <c r="ALE23" t="n">
        <v>0.2</v>
      </c>
      <c r="ALF23" t="n">
        <v>0.1</v>
      </c>
      <c r="ALG23" t="n">
        <v>0.2</v>
      </c>
      <c r="ALH23" t="n">
        <v>0.2</v>
      </c>
      <c r="ALI23" t="n">
        <v>0.1</v>
      </c>
      <c r="ALJ23" t="n">
        <v>0.1</v>
      </c>
      <c r="ALK23" t="n">
        <v>0.2</v>
      </c>
      <c r="ALL23" t="n">
        <v>0.1</v>
      </c>
      <c r="ALM23" t="n">
        <v>-0.3</v>
      </c>
      <c r="ALN23" t="n">
        <v>-0.3</v>
      </c>
      <c r="ALO23" t="n">
        <v>0.2</v>
      </c>
      <c r="ALP23" t="n">
        <v>0.2</v>
      </c>
      <c r="ALQ23" t="n">
        <v>0.2</v>
      </c>
      <c r="ALR23" t="n">
        <v>0.1</v>
      </c>
      <c r="ALS23" t="n">
        <v>0.4</v>
      </c>
      <c r="ALT23" t="n">
        <v>0.25</v>
      </c>
      <c r="ALU23" t="n">
        <v>-0.3</v>
      </c>
      <c r="ALV23" t="n">
        <v>0.2</v>
      </c>
      <c r="ALW23" t="n">
        <v>0.1</v>
      </c>
      <c r="ALX23" t="n">
        <v>0.2</v>
      </c>
      <c r="ALY23" t="n">
        <v>0.25</v>
      </c>
      <c r="ALZ23" t="n">
        <v>0.1</v>
      </c>
      <c r="AMA23" t="n">
        <v>0.1</v>
      </c>
      <c r="AMB23" t="n">
        <v>0.1</v>
      </c>
      <c r="AMC23" t="n">
        <v>0.2</v>
      </c>
      <c r="AMD23" t="n">
        <v>0.2</v>
      </c>
      <c r="AME23" t="n">
        <v>0.1</v>
      </c>
      <c r="AMF23" t="n">
        <v>0.1</v>
      </c>
      <c r="AMG23" t="n">
        <v>0.1</v>
      </c>
      <c r="AMH23" t="n">
        <v>-0.1</v>
      </c>
      <c r="AMI23" t="n">
        <v>0.2</v>
      </c>
      <c r="AMJ23" t="n">
        <v>0.1</v>
      </c>
      <c r="AMK23" t="n">
        <v>-0.1</v>
      </c>
      <c r="AML23" t="n">
        <v>0.2</v>
      </c>
      <c r="AMM23" t="n">
        <v>0.2</v>
      </c>
      <c r="AMN23" t="n">
        <v>0.2</v>
      </c>
      <c r="AMO23" t="n">
        <v>-0.1</v>
      </c>
      <c r="AMP23" t="n">
        <v>0.2</v>
      </c>
      <c r="AMQ23" t="n">
        <v>0.2</v>
      </c>
      <c r="AMR23" t="n">
        <v>0.1</v>
      </c>
      <c r="AMS23" t="n">
        <v>0.2</v>
      </c>
      <c r="AMT23" t="n">
        <v>0.1</v>
      </c>
      <c r="AMU23" t="n">
        <v>0.1</v>
      </c>
      <c r="AMV23" t="n">
        <v>0.25</v>
      </c>
      <c r="AMW23" t="n">
        <v>-0.1</v>
      </c>
      <c r="AMX23" t="n">
        <v>0.1</v>
      </c>
      <c r="AMY23" t="n">
        <v>-0.1</v>
      </c>
      <c r="AMZ23" t="n">
        <v>0.2</v>
      </c>
      <c r="ANA23" t="n">
        <v>0.4</v>
      </c>
      <c r="ANB23" t="n">
        <v>-0.1</v>
      </c>
      <c r="ANC23" t="n">
        <v>0.2</v>
      </c>
      <c r="AND23" t="n">
        <v>0.1</v>
      </c>
      <c r="ANE23" t="n">
        <v>0.1</v>
      </c>
      <c r="ANF23" t="n">
        <v>0.25</v>
      </c>
      <c r="ANG23" t="n">
        <v>0.2</v>
      </c>
      <c r="ANH23" t="n">
        <v>0.1</v>
      </c>
      <c r="ANI23" t="n">
        <v>0.1</v>
      </c>
      <c r="ANJ23" t="n">
        <v>-0.1</v>
      </c>
      <c r="ANK23" t="n">
        <v>0.2</v>
      </c>
      <c r="ANL23" t="n">
        <v>0.2</v>
      </c>
      <c r="ANM23" t="n">
        <v>-0.3</v>
      </c>
      <c r="ANN23" t="n">
        <v>0.1</v>
      </c>
      <c r="ANO23" t="n">
        <v>0.25</v>
      </c>
      <c r="ANP23" t="n">
        <v>-0.1</v>
      </c>
      <c r="ANQ23" t="n">
        <v>0.1</v>
      </c>
      <c r="ANR23" t="n">
        <v>0.2</v>
      </c>
      <c r="ANS23" t="n">
        <v>0.1</v>
      </c>
      <c r="ANT23" t="n">
        <v>0.1</v>
      </c>
      <c r="ANU23" t="n">
        <v>0.1</v>
      </c>
      <c r="ANV23" t="n">
        <v>-0.1</v>
      </c>
      <c r="ANW23" t="n">
        <v>0.2</v>
      </c>
      <c r="ANX23" t="n">
        <v>0.1</v>
      </c>
      <c r="ANY23" t="n">
        <v>0.1</v>
      </c>
      <c r="ANZ23" t="n">
        <v>0.1</v>
      </c>
      <c r="AOA23" t="n">
        <v>0.1</v>
      </c>
      <c r="AOB23" t="n">
        <v>0.25</v>
      </c>
      <c r="AOC23" t="n">
        <v>0.2</v>
      </c>
      <c r="AOD23" t="n">
        <v>0.1</v>
      </c>
      <c r="AOE23" t="n">
        <v>0.1</v>
      </c>
      <c r="AOF23" t="n">
        <v>0.25</v>
      </c>
      <c r="AOG23" t="n">
        <v>0.2</v>
      </c>
      <c r="AOH23" t="n">
        <v>0.1</v>
      </c>
      <c r="AOI23" t="n">
        <v>0.1</v>
      </c>
      <c r="AOJ23" t="n">
        <v>0.1</v>
      </c>
      <c r="AOK23" t="n">
        <v>0.1</v>
      </c>
      <c r="AOL23" t="n">
        <v>0.25</v>
      </c>
      <c r="AOM23" t="n">
        <v>0.1</v>
      </c>
      <c r="AON23" t="n">
        <v>0.1</v>
      </c>
      <c r="AOO23" t="n">
        <v>-0.1</v>
      </c>
      <c r="AOP23" t="n">
        <v>0.1</v>
      </c>
      <c r="AOQ23" t="n">
        <v>0.1</v>
      </c>
      <c r="AOR23" t="n">
        <v>0.2</v>
      </c>
      <c r="AOS23" t="n">
        <v>-0.1</v>
      </c>
      <c r="AOT23" t="n">
        <v>0.1</v>
      </c>
      <c r="AOU23" t="n">
        <v>-0.3</v>
      </c>
      <c r="AOV23" t="n">
        <v>-0.3</v>
      </c>
      <c r="AOW23" t="n">
        <v>0.2</v>
      </c>
      <c r="AOX23" t="n">
        <v>0.2</v>
      </c>
      <c r="AOY23" t="n">
        <v>0.25</v>
      </c>
      <c r="AOZ23" t="n">
        <v>0.2</v>
      </c>
      <c r="APA23" t="n">
        <v>0.1</v>
      </c>
      <c r="APB23" t="n">
        <v>0.1</v>
      </c>
      <c r="APC23" t="n">
        <v>0.2</v>
      </c>
      <c r="APD23" t="n">
        <v>0.2</v>
      </c>
      <c r="APE23" t="n">
        <v>0.2</v>
      </c>
      <c r="APF23" t="n">
        <v>0.2</v>
      </c>
      <c r="APG23" t="n">
        <v>0.1</v>
      </c>
      <c r="APH23" t="n">
        <v>0.2</v>
      </c>
      <c r="API23" t="n">
        <v>-0.1</v>
      </c>
      <c r="APJ23" t="n">
        <v>0.2</v>
      </c>
      <c r="APK23" t="n">
        <v>0.1</v>
      </c>
      <c r="APL23" t="n">
        <v>-0.1</v>
      </c>
      <c r="APM23" t="n">
        <v>0.1</v>
      </c>
      <c r="APN23" t="n">
        <v>-0.1</v>
      </c>
      <c r="APO23" t="n">
        <v>0.2</v>
      </c>
      <c r="APP23" t="n">
        <v>-0.1</v>
      </c>
      <c r="APQ23" t="n">
        <v>0.2</v>
      </c>
      <c r="APR23" t="n">
        <v>-0.1</v>
      </c>
      <c r="APS23" t="n">
        <v>0.1</v>
      </c>
      <c r="APT23" t="n">
        <v>0.1</v>
      </c>
      <c r="APU23" t="n">
        <v>0.2</v>
      </c>
      <c r="APV23" t="n">
        <v>0.1</v>
      </c>
      <c r="APW23" t="n">
        <v>0.2</v>
      </c>
      <c r="APX23" t="n">
        <v>0.1</v>
      </c>
      <c r="APY23" t="n">
        <v>0.2</v>
      </c>
      <c r="APZ23" t="n">
        <v>0.2</v>
      </c>
      <c r="AQA23" t="n">
        <v>0.1</v>
      </c>
      <c r="AQB23" t="n">
        <v>0.1</v>
      </c>
      <c r="AQC23" t="n">
        <v>-0.1</v>
      </c>
      <c r="AQD23" t="n">
        <v>0.2</v>
      </c>
      <c r="AQE23" t="n">
        <v>0.1</v>
      </c>
      <c r="AQF23" t="n">
        <v>0.2</v>
      </c>
      <c r="AQG23" t="n">
        <v>-0.1</v>
      </c>
      <c r="AQH23" t="n">
        <v>0.2</v>
      </c>
      <c r="AQI23" t="n">
        <v>-0.1</v>
      </c>
      <c r="AQJ23" t="n">
        <v>-0.1</v>
      </c>
      <c r="AQK23" t="n">
        <v>0.1</v>
      </c>
      <c r="AQL23" t="n">
        <v>0.1</v>
      </c>
      <c r="AQM23" t="n">
        <v>-0.1</v>
      </c>
      <c r="AQN23" t="n">
        <v>0.4</v>
      </c>
      <c r="AQO23" t="n">
        <v>0.1</v>
      </c>
      <c r="AQP23" t="n">
        <v>0.1</v>
      </c>
      <c r="AQQ23" t="n">
        <v>0.25</v>
      </c>
      <c r="AQR23" t="n">
        <v>-0.1</v>
      </c>
      <c r="AQS23" t="n">
        <v>-0.1</v>
      </c>
      <c r="AQT23" t="n">
        <v>0.1</v>
      </c>
      <c r="AQU23" t="n">
        <v>-0.3</v>
      </c>
      <c r="AQV23" t="n">
        <v>0.4</v>
      </c>
      <c r="AQW23" t="n">
        <v>-0.1</v>
      </c>
      <c r="AQX23" t="n">
        <v>-0.1</v>
      </c>
      <c r="AQY23" t="n">
        <v>0.1</v>
      </c>
      <c r="AQZ23" t="n">
        <v>0.25</v>
      </c>
      <c r="ARA23" t="n">
        <v>-0.1</v>
      </c>
      <c r="ARB23" t="n">
        <v>0.2</v>
      </c>
      <c r="ARC23" t="n">
        <v>0.2</v>
      </c>
      <c r="ARD23" t="n">
        <v>-0.1</v>
      </c>
      <c r="ARE23" t="n">
        <v>0.2</v>
      </c>
      <c r="ARF23" t="n">
        <v>0.2</v>
      </c>
      <c r="ARG23" t="n">
        <v>0.1</v>
      </c>
      <c r="ARH23" t="n">
        <v>0.2</v>
      </c>
      <c r="ARI23" t="n">
        <v>0.1</v>
      </c>
      <c r="ARJ23" t="n">
        <v>0.1</v>
      </c>
      <c r="ARK23" t="n">
        <v>0.2</v>
      </c>
      <c r="ARL23" t="n">
        <v>0.2</v>
      </c>
      <c r="ARM23" t="n">
        <v>0.1</v>
      </c>
      <c r="ARN23" t="n">
        <v>-0.1</v>
      </c>
      <c r="ARO23" t="n">
        <v>0.2</v>
      </c>
      <c r="ARP23" t="n">
        <v>0.2</v>
      </c>
      <c r="ARQ23" t="n">
        <v>-0.1</v>
      </c>
      <c r="ARR23" t="n">
        <v>0.25</v>
      </c>
      <c r="ARS23" t="n">
        <v>0.1</v>
      </c>
      <c r="ART23" t="n">
        <v>0.1</v>
      </c>
      <c r="ARU23" t="n">
        <v>-0.3</v>
      </c>
      <c r="ARV23" t="n">
        <v>0.2</v>
      </c>
      <c r="ARW23" t="n">
        <v>0.25</v>
      </c>
      <c r="ARX23" t="n">
        <v>0.1</v>
      </c>
      <c r="ARY23" t="n">
        <v>0.2</v>
      </c>
      <c r="ARZ23" t="n">
        <v>0.1</v>
      </c>
      <c r="ASA23" t="n">
        <v>0.1</v>
      </c>
      <c r="ASB23" t="n">
        <v>-0.3</v>
      </c>
      <c r="ASC23" t="n">
        <v>0.2</v>
      </c>
      <c r="ASD23" t="n">
        <v>0.1</v>
      </c>
      <c r="ASE23" t="n">
        <v>0.1</v>
      </c>
      <c r="ASF23" t="n">
        <v>-0.1</v>
      </c>
      <c r="ASG23" t="n">
        <v>0.2</v>
      </c>
      <c r="ASH23" t="n">
        <v>0.4</v>
      </c>
      <c r="ASI23" t="n">
        <v>0.2</v>
      </c>
      <c r="ASJ23" t="n">
        <v>0.1</v>
      </c>
      <c r="ASK23" t="n">
        <v>0.1</v>
      </c>
      <c r="ASL23" t="n">
        <v>0.2</v>
      </c>
      <c r="ASM23" t="n">
        <v>0.2</v>
      </c>
      <c r="ASN23" t="n">
        <v>0.1</v>
      </c>
      <c r="ASO23" t="n">
        <v>0.1</v>
      </c>
      <c r="ASP23" t="n">
        <v>0.1</v>
      </c>
      <c r="ASQ23" t="n">
        <v>0.2</v>
      </c>
      <c r="ASR23" t="n">
        <v>0.1</v>
      </c>
      <c r="ASS23" t="n">
        <v>-0.3</v>
      </c>
      <c r="AST23" t="n">
        <v>0.2</v>
      </c>
      <c r="ASU23" t="n">
        <v>-0.1</v>
      </c>
      <c r="ASV23" t="n">
        <v>0.25</v>
      </c>
      <c r="ASW23" t="n">
        <v>0.2</v>
      </c>
      <c r="ASX23" t="n">
        <v>0.2</v>
      </c>
      <c r="ASY23" t="n">
        <v>0.2</v>
      </c>
      <c r="ASZ23" t="n">
        <v>0.1</v>
      </c>
      <c r="ATA23" t="n">
        <v>0.1</v>
      </c>
      <c r="ATB23" t="n">
        <v>0.2</v>
      </c>
      <c r="ATC23" t="n">
        <v>0.1</v>
      </c>
      <c r="ATD23" t="n">
        <v>0.1</v>
      </c>
      <c r="ATE23" t="n">
        <v>-0.1</v>
      </c>
      <c r="ATF23" t="n">
        <v>0.2</v>
      </c>
      <c r="ATG23" t="n">
        <v>0.2</v>
      </c>
      <c r="ATH23" t="n">
        <v>0.2</v>
      </c>
      <c r="ATI23" t="n">
        <v>-0.1</v>
      </c>
      <c r="ATJ23" t="n">
        <v>0.25</v>
      </c>
      <c r="ATK23" t="n">
        <v>0.2</v>
      </c>
      <c r="ATL23" t="n">
        <v>0.25</v>
      </c>
      <c r="ATM23" t="n">
        <v>-0.1</v>
      </c>
      <c r="ATN23" t="n">
        <v>0.25</v>
      </c>
      <c r="ATO23" t="n">
        <v>0.2</v>
      </c>
      <c r="ATP23" t="n">
        <v>0.2</v>
      </c>
      <c r="ATQ23" t="n">
        <v>0.2</v>
      </c>
      <c r="ATR23" t="n">
        <v>-0.1</v>
      </c>
      <c r="ATS23" t="n">
        <v>0.1</v>
      </c>
      <c r="ATT23" t="n">
        <v>-0.3</v>
      </c>
      <c r="ATU23" t="n">
        <v>0.2</v>
      </c>
      <c r="ATV23" t="n">
        <v>0.2</v>
      </c>
      <c r="ATW23" t="n">
        <v>0.25</v>
      </c>
      <c r="ATX23" t="n">
        <v>0.1</v>
      </c>
      <c r="ATY23" t="n">
        <v>0.1</v>
      </c>
      <c r="ATZ23" t="n">
        <v>-0.1</v>
      </c>
      <c r="AUA23" t="n">
        <v>0.4</v>
      </c>
      <c r="AUB23" t="n">
        <v>0.1</v>
      </c>
      <c r="AUC23" t="n">
        <v>0.25</v>
      </c>
      <c r="AUD23" t="n">
        <v>0.2</v>
      </c>
      <c r="AUE23" t="n">
        <v>0.1</v>
      </c>
      <c r="AUF23" t="n">
        <v>0.2</v>
      </c>
      <c r="AUG23" t="n">
        <v>0.25</v>
      </c>
      <c r="AUH23" t="n">
        <v>0.2</v>
      </c>
      <c r="AUI23" t="n">
        <v>0.1</v>
      </c>
      <c r="AUJ23" t="n">
        <v>0.1</v>
      </c>
      <c r="AUK23" t="n">
        <v>0.25</v>
      </c>
      <c r="AUL23" t="n">
        <v>-0.1</v>
      </c>
      <c r="AUM23" t="n">
        <v>0.1</v>
      </c>
      <c r="AUN23" t="n">
        <v>0.25</v>
      </c>
      <c r="AUO23" t="n">
        <v>0.2</v>
      </c>
      <c r="AUP23" t="n">
        <v>0.2</v>
      </c>
      <c r="AUQ23" t="n">
        <v>0.2</v>
      </c>
      <c r="AUR23" t="n">
        <v>0.1</v>
      </c>
      <c r="AUS23" t="n">
        <v>0.1</v>
      </c>
      <c r="AUT23" t="n">
        <v>-0.1</v>
      </c>
      <c r="AUU23" t="n">
        <v>-0.1</v>
      </c>
      <c r="AUV23" t="n">
        <v>0.1</v>
      </c>
      <c r="AUW23" t="n">
        <v>-0.1</v>
      </c>
      <c r="AUX23" t="n">
        <v>0.2</v>
      </c>
      <c r="AUY23" t="n">
        <v>0.1</v>
      </c>
      <c r="AUZ23" t="n">
        <v>0.1</v>
      </c>
      <c r="AVA23" t="n">
        <v>0.2</v>
      </c>
      <c r="AVB23" t="n">
        <v>-0.1</v>
      </c>
      <c r="AVC23" t="n">
        <v>0.2</v>
      </c>
      <c r="AVD23" t="n">
        <v>0.2</v>
      </c>
      <c r="AVE23" t="n">
        <v>0.1</v>
      </c>
      <c r="AVF23" t="n">
        <v>0.2</v>
      </c>
      <c r="AVG23" t="n">
        <v>0.2</v>
      </c>
      <c r="AVH23" t="n">
        <v>0.25</v>
      </c>
      <c r="AVI23" t="n">
        <v>-0.1</v>
      </c>
      <c r="AVJ23" t="n">
        <v>0.1</v>
      </c>
      <c r="AVK23" t="n">
        <v>0.1</v>
      </c>
      <c r="AVL23" t="n">
        <v>0.1</v>
      </c>
      <c r="AVM23" t="n">
        <v>0.1</v>
      </c>
      <c r="AVN23" t="n">
        <v>0.1</v>
      </c>
      <c r="AVO23" t="n">
        <v>0.2</v>
      </c>
      <c r="AVP23" t="n">
        <v>0.2</v>
      </c>
      <c r="AVQ23" t="n">
        <v>0.1</v>
      </c>
      <c r="AVR23" t="n">
        <v>0.1</v>
      </c>
      <c r="AVS23" t="n">
        <v>-0.3</v>
      </c>
      <c r="AVT23" t="n">
        <v>0.1</v>
      </c>
      <c r="AVU23" t="n">
        <v>0.2</v>
      </c>
      <c r="AVV23" t="n">
        <v>0.25</v>
      </c>
      <c r="AVW23" t="n">
        <v>0.1</v>
      </c>
      <c r="AVX23" t="n">
        <v>0.1</v>
      </c>
      <c r="AVY23" t="n">
        <v>0.1</v>
      </c>
      <c r="AVZ23" t="n">
        <v>-0.1</v>
      </c>
      <c r="AWA23" t="n">
        <v>0.2</v>
      </c>
      <c r="AWB23" t="n">
        <v>0.2</v>
      </c>
      <c r="AWC23" t="n">
        <v>0.1</v>
      </c>
      <c r="AWD23" t="n">
        <v>0.1</v>
      </c>
      <c r="AWE23" t="n">
        <v>0.1</v>
      </c>
      <c r="AWF23" t="n">
        <v>0.25</v>
      </c>
      <c r="AWG23" t="n">
        <v>0.25</v>
      </c>
      <c r="AWH23" t="n">
        <v>-0.3</v>
      </c>
      <c r="AWI23" t="n">
        <v>0.25</v>
      </c>
      <c r="AWJ23" t="n">
        <v>-0.1</v>
      </c>
      <c r="AWK23" t="n">
        <v>0.1</v>
      </c>
      <c r="AWL23" t="n">
        <v>0.1</v>
      </c>
      <c r="AWM23" t="n">
        <v>0.1</v>
      </c>
      <c r="AWN23" t="n">
        <v>0.2</v>
      </c>
      <c r="AWO23" t="n">
        <v>0.1</v>
      </c>
      <c r="AWP23" t="n">
        <v>0.1</v>
      </c>
      <c r="AWQ23" t="n">
        <v>0.2</v>
      </c>
      <c r="AWR23" t="n">
        <v>0.1</v>
      </c>
      <c r="AWS23" t="n">
        <v>0.1</v>
      </c>
      <c r="AWT23" t="n">
        <v>0.2</v>
      </c>
      <c r="AWU23" t="n">
        <v>0.1</v>
      </c>
      <c r="AWV23" t="n">
        <v>0.1</v>
      </c>
      <c r="AWW23" t="n">
        <v>0.25</v>
      </c>
      <c r="AWX23" t="n">
        <v>0.25</v>
      </c>
      <c r="AWY23" t="n">
        <v>0.1</v>
      </c>
      <c r="AWZ23" t="n">
        <v>0.1</v>
      </c>
      <c r="AXA23" t="n">
        <v>0.1</v>
      </c>
      <c r="AXB23" t="n">
        <v>0.1</v>
      </c>
      <c r="AXC23" t="n">
        <v>-0.1</v>
      </c>
      <c r="AXD23" t="n">
        <v>-0.1</v>
      </c>
      <c r="AXE23" t="n">
        <v>-0.1</v>
      </c>
      <c r="AXF23" t="n">
        <v>0.1</v>
      </c>
      <c r="AXG23" t="n">
        <v>0.2</v>
      </c>
      <c r="AXH23" t="n">
        <v>0.2</v>
      </c>
      <c r="AXI23" t="n">
        <v>0.1</v>
      </c>
      <c r="AXJ23" t="n">
        <v>0.1</v>
      </c>
      <c r="AXK23" t="n">
        <v>0.1</v>
      </c>
      <c r="AXL23" t="n">
        <v>0.2</v>
      </c>
      <c r="AXM23" t="n">
        <v>-0.1</v>
      </c>
      <c r="AXN23" t="n">
        <v>-0.1</v>
      </c>
      <c r="AXO23" t="n">
        <v>0.1</v>
      </c>
      <c r="AXP23" t="n">
        <v>0.1</v>
      </c>
      <c r="AXQ23" t="n">
        <v>0.1</v>
      </c>
      <c r="AXR23" t="n">
        <v>0.1</v>
      </c>
      <c r="AXS23" t="n">
        <v>0.1</v>
      </c>
      <c r="AXT23" t="n">
        <v>0.25</v>
      </c>
      <c r="AXU23" t="n">
        <v>0.1</v>
      </c>
      <c r="AXV23" t="n">
        <v>0.2</v>
      </c>
      <c r="AXW23" t="n">
        <v>-0.1</v>
      </c>
      <c r="AXX23" t="n">
        <v>0.2</v>
      </c>
      <c r="AXY23" t="n">
        <v>0.2</v>
      </c>
      <c r="AXZ23" t="n">
        <v>0.2</v>
      </c>
      <c r="AYA23" t="n">
        <v>0.4</v>
      </c>
      <c r="AYB23" t="n">
        <v>0.2</v>
      </c>
      <c r="AYC23" t="n">
        <v>0.1</v>
      </c>
      <c r="AYD23" t="n">
        <v>0.1</v>
      </c>
      <c r="AYE23" t="n">
        <v>-0.3</v>
      </c>
      <c r="AYF23" t="n">
        <v>0.2</v>
      </c>
      <c r="AYG23" t="n">
        <v>-0.1</v>
      </c>
      <c r="AYH23" t="n">
        <v>0.1</v>
      </c>
      <c r="AYI23" t="n">
        <v>-0.1</v>
      </c>
      <c r="AYJ23" t="n">
        <v>0.1</v>
      </c>
      <c r="AYK23" t="n">
        <v>0.1</v>
      </c>
      <c r="AYL23" t="n">
        <v>0.1</v>
      </c>
      <c r="AYM23" t="n">
        <v>0.1</v>
      </c>
      <c r="AYN23" t="n">
        <v>0.1</v>
      </c>
      <c r="AYO23" t="n">
        <v>0.1</v>
      </c>
      <c r="AYP23" t="n">
        <v>0.1</v>
      </c>
      <c r="AYQ23" t="n">
        <v>0.2</v>
      </c>
      <c r="AYR23" t="n">
        <v>0.1</v>
      </c>
      <c r="AYS23" t="n">
        <v>0.1</v>
      </c>
      <c r="AYT23" t="n">
        <v>-0.3</v>
      </c>
      <c r="AYU23" t="n">
        <v>0.1</v>
      </c>
      <c r="AYV23" t="n">
        <v>0.2</v>
      </c>
      <c r="AYW23" t="n">
        <v>0.25</v>
      </c>
      <c r="AYX23" t="n">
        <v>0.1</v>
      </c>
      <c r="AYY23" t="n">
        <v>0.1</v>
      </c>
      <c r="AYZ23" t="n">
        <v>0.1</v>
      </c>
      <c r="AZA23" t="n">
        <v>0.2</v>
      </c>
      <c r="AZB23" t="n">
        <v>-0.1</v>
      </c>
      <c r="AZC23" t="n">
        <v>0.1</v>
      </c>
      <c r="AZD23" t="n">
        <v>0.2</v>
      </c>
      <c r="AZE23" t="n">
        <v>0.1</v>
      </c>
      <c r="AZF23" t="n">
        <v>0.2</v>
      </c>
      <c r="AZG23" t="n">
        <v>0.1</v>
      </c>
      <c r="AZH23" t="n">
        <v>0.2</v>
      </c>
      <c r="AZI23" t="n">
        <v>0.1</v>
      </c>
      <c r="AZJ23" t="n">
        <v>0.2</v>
      </c>
      <c r="AZK23" t="n">
        <v>-0.1</v>
      </c>
      <c r="AZL23" t="n">
        <v>0.1</v>
      </c>
      <c r="AZM23" t="n">
        <v>0.1</v>
      </c>
      <c r="AZN23" t="n">
        <v>0.1</v>
      </c>
      <c r="AZO23" t="n">
        <v>0.2</v>
      </c>
      <c r="AZP23" t="n">
        <v>0.4</v>
      </c>
      <c r="AZQ23" t="n">
        <v>0.2</v>
      </c>
      <c r="AZR23" t="n">
        <v>0.2</v>
      </c>
      <c r="AZS23" t="n">
        <v>0.1</v>
      </c>
      <c r="AZT23" t="n">
        <v>0.1</v>
      </c>
      <c r="AZU23" t="n">
        <v>-0.1</v>
      </c>
      <c r="AZV23" t="n">
        <v>0.2</v>
      </c>
      <c r="AZW23" t="n">
        <v>0.1</v>
      </c>
      <c r="AZX23" t="n">
        <v>0.25</v>
      </c>
      <c r="AZY23" t="n">
        <v>0.2</v>
      </c>
      <c r="AZZ23" t="n">
        <v>0.1</v>
      </c>
      <c r="BAA23" t="n">
        <v>0.2</v>
      </c>
      <c r="BAB23" t="n">
        <v>0.25</v>
      </c>
      <c r="BAC23" t="n">
        <v>0.2</v>
      </c>
      <c r="BAD23" t="n">
        <v>0.1</v>
      </c>
      <c r="BAE23" t="n">
        <v>0.2</v>
      </c>
      <c r="BAF23" t="n">
        <v>0.25</v>
      </c>
      <c r="BAG23" t="n">
        <v>0.1</v>
      </c>
      <c r="BAH23" t="n">
        <v>0.1</v>
      </c>
      <c r="BAI23" t="n">
        <v>0.25</v>
      </c>
      <c r="BAJ23" t="n">
        <v>0.4</v>
      </c>
      <c r="BAK23" t="n">
        <v>-0.1</v>
      </c>
      <c r="BAL23" t="n">
        <v>-0.1</v>
      </c>
      <c r="BAM23" t="n">
        <v>0.25</v>
      </c>
      <c r="BAN23" t="n">
        <v>0.1</v>
      </c>
      <c r="BAO23" t="n">
        <v>-0.1</v>
      </c>
      <c r="BAP23" t="n">
        <v>0.25</v>
      </c>
      <c r="BAQ23" t="n">
        <v>-0.1</v>
      </c>
      <c r="BAR23" t="n">
        <v>0.1</v>
      </c>
      <c r="BAS23" t="n">
        <v>0.2</v>
      </c>
      <c r="BAT23" t="n">
        <v>0.1</v>
      </c>
      <c r="BAU23" t="n">
        <v>0.4</v>
      </c>
      <c r="BAV23" t="n">
        <v>0.2</v>
      </c>
      <c r="BAW23" t="n">
        <v>0.25</v>
      </c>
      <c r="BAX23" t="n">
        <v>0.1</v>
      </c>
      <c r="BAY23" t="n">
        <v>0.2</v>
      </c>
      <c r="BAZ23" t="n">
        <v>0.25</v>
      </c>
      <c r="BBA23" t="n">
        <v>0.25</v>
      </c>
      <c r="BBB23" t="n">
        <v>-0.3</v>
      </c>
      <c r="BBC23" t="n">
        <v>-0.1</v>
      </c>
      <c r="BBD23" t="n">
        <v>-0.1</v>
      </c>
      <c r="BBE23" t="n">
        <v>0.1</v>
      </c>
      <c r="BBF23" t="n">
        <v>0.2</v>
      </c>
      <c r="BBG23" t="n">
        <v>-0.1</v>
      </c>
      <c r="BBH23" t="n">
        <v>-0.1</v>
      </c>
      <c r="BBI23" t="n">
        <v>0.1</v>
      </c>
      <c r="BBJ23" t="n">
        <v>0.25</v>
      </c>
      <c r="BBK23" t="n">
        <v>0.1</v>
      </c>
      <c r="BBL23" t="n">
        <v>0.1</v>
      </c>
      <c r="BBM23" t="n">
        <v>-0.1</v>
      </c>
      <c r="BBN23" t="n">
        <v>0.1</v>
      </c>
      <c r="BBO23" t="n">
        <v>0.2</v>
      </c>
      <c r="BBP23" t="n">
        <v>0.1</v>
      </c>
      <c r="BBQ23" t="n">
        <v>0.1</v>
      </c>
      <c r="BBR23" t="n">
        <v>-0.1</v>
      </c>
      <c r="BBS23" t="n">
        <v>0.1</v>
      </c>
      <c r="BBT23" t="n">
        <v>-0.1</v>
      </c>
      <c r="BBU23" t="n">
        <v>0.1</v>
      </c>
      <c r="BBV23" t="n">
        <v>-0.1</v>
      </c>
      <c r="BBW23" t="n">
        <v>-0.1</v>
      </c>
      <c r="BBX23" t="n">
        <v>-0.1</v>
      </c>
      <c r="BBY23" t="n">
        <v>0.2</v>
      </c>
      <c r="BBZ23" t="n">
        <v>0.2</v>
      </c>
      <c r="BCA23" t="n">
        <v>-0.1</v>
      </c>
      <c r="BCB23" t="n">
        <v>-0.3</v>
      </c>
      <c r="BCC23" t="n">
        <v>0.1</v>
      </c>
      <c r="BCD23" t="n">
        <v>0.1</v>
      </c>
      <c r="BCE23" t="n">
        <v>0.1</v>
      </c>
      <c r="BCF23" t="n">
        <v>-0.1</v>
      </c>
      <c r="BCG23" t="n">
        <v>0.1</v>
      </c>
      <c r="BCH23" t="n">
        <v>0.2</v>
      </c>
      <c r="BCI23" t="n">
        <v>0.25</v>
      </c>
      <c r="BCJ23" t="n">
        <v>-0.1</v>
      </c>
      <c r="BCK23" t="n">
        <v>0.1</v>
      </c>
      <c r="BCL23" t="n">
        <v>0.1</v>
      </c>
      <c r="BCM23" t="n">
        <v>0.1</v>
      </c>
      <c r="BCN23" t="n">
        <v>0.1</v>
      </c>
      <c r="BCO23" t="n">
        <v>0.2</v>
      </c>
      <c r="BCP23" t="n">
        <v>0.25</v>
      </c>
      <c r="BCQ23" t="n">
        <v>0.4</v>
      </c>
      <c r="BCR23" t="n">
        <v>0.1</v>
      </c>
      <c r="BCS23" t="n">
        <v>0.1</v>
      </c>
      <c r="BCT23" t="n">
        <v>0.2</v>
      </c>
      <c r="BCU23" t="n">
        <v>0.25</v>
      </c>
      <c r="BCV23" t="n">
        <v>-0.3</v>
      </c>
      <c r="BCW23" t="n">
        <v>0.1</v>
      </c>
      <c r="BCX23" t="n">
        <v>0.1</v>
      </c>
      <c r="BCY23" t="n">
        <v>0.1</v>
      </c>
      <c r="BCZ23" t="n">
        <v>-0.1</v>
      </c>
      <c r="BDA23" t="n">
        <v>0.2</v>
      </c>
      <c r="BDB23" t="n">
        <v>0.1</v>
      </c>
      <c r="BDC23" t="n">
        <v>0.1</v>
      </c>
      <c r="BDD23" t="n">
        <v>-0.1</v>
      </c>
      <c r="BDE23" t="n">
        <v>0.1</v>
      </c>
      <c r="BDF23" t="n">
        <v>0.2</v>
      </c>
      <c r="BDG23" t="n">
        <v>0.25</v>
      </c>
      <c r="BDH23" t="n">
        <v>0.25</v>
      </c>
      <c r="BDI23" t="n">
        <v>-0.3</v>
      </c>
      <c r="BDJ23" t="n">
        <v>0.2</v>
      </c>
      <c r="BDK23" t="n">
        <v>0.2</v>
      </c>
      <c r="BDL23" t="n">
        <v>0.1</v>
      </c>
      <c r="BDM23" t="n">
        <v>0.1</v>
      </c>
      <c r="BDN23" t="n">
        <v>0.1</v>
      </c>
      <c r="BDO23" t="n">
        <v>0.2</v>
      </c>
      <c r="BDP23" t="n">
        <v>0.2</v>
      </c>
      <c r="BDQ23" t="n">
        <v>0.2</v>
      </c>
      <c r="BDR23" t="n">
        <v>0.25</v>
      </c>
      <c r="BDS23" t="n">
        <v>0.1</v>
      </c>
      <c r="BDT23" t="n">
        <v>0.1</v>
      </c>
      <c r="BDU23" t="n">
        <v>0.1</v>
      </c>
      <c r="BDV23" t="n">
        <v>0.2</v>
      </c>
      <c r="BDW23" t="n">
        <v>0.2</v>
      </c>
      <c r="BDX23" t="n">
        <v>0.25</v>
      </c>
      <c r="BDY23" t="n">
        <v>0.2</v>
      </c>
      <c r="BDZ23" t="n">
        <v>0.25</v>
      </c>
      <c r="BEA23" t="n">
        <v>0.2</v>
      </c>
      <c r="BEB23" t="n">
        <v>0.1</v>
      </c>
      <c r="BEC23" t="n">
        <v>0.1</v>
      </c>
      <c r="BED23" t="n">
        <v>0.2</v>
      </c>
      <c r="BEE23" t="n">
        <v>0.2</v>
      </c>
      <c r="BEF23" t="n">
        <v>0.1</v>
      </c>
      <c r="BEG23" t="n">
        <v>0.2</v>
      </c>
      <c r="BEH23" t="n">
        <v>0.1</v>
      </c>
      <c r="BEI23" t="n">
        <v>0.1</v>
      </c>
      <c r="BEJ23" t="n">
        <v>0.2</v>
      </c>
      <c r="BEK23" t="n">
        <v>0.1</v>
      </c>
      <c r="BEL23" t="n">
        <v>0.1</v>
      </c>
      <c r="BEM23" t="n">
        <v>0.1</v>
      </c>
      <c r="BEN23" t="n">
        <v>0.1</v>
      </c>
      <c r="BEO23" t="n">
        <v>0.1</v>
      </c>
      <c r="BEP23" t="n">
        <v>0.2</v>
      </c>
      <c r="BEQ23" t="n">
        <v>0.25</v>
      </c>
      <c r="BER23" t="n">
        <v>0.25</v>
      </c>
      <c r="BES23" t="n">
        <v>0.25</v>
      </c>
      <c r="BET23" t="n">
        <v>0.2</v>
      </c>
      <c r="BEU23" t="n">
        <v>0.2</v>
      </c>
      <c r="BEV23" t="n">
        <v>-0.1</v>
      </c>
      <c r="BEW23" t="n">
        <v>0.1</v>
      </c>
      <c r="BEX23" t="n">
        <v>0.25</v>
      </c>
      <c r="BEY23" t="n">
        <v>-0.1</v>
      </c>
      <c r="BEZ23" t="n">
        <v>0.1</v>
      </c>
      <c r="BFA23" t="n">
        <v>0.1</v>
      </c>
      <c r="BFB23" t="n">
        <v>-0.1</v>
      </c>
      <c r="BFC23" t="n">
        <v>0.2</v>
      </c>
      <c r="BFD23" t="n">
        <v>0.2</v>
      </c>
      <c r="BFE23" t="n">
        <v>0.1</v>
      </c>
      <c r="BFF23" t="n">
        <v>-0.1</v>
      </c>
      <c r="BFG23" t="n">
        <v>0.1</v>
      </c>
      <c r="BFH23" t="n">
        <v>0.2</v>
      </c>
      <c r="BFI23" t="n">
        <v>-0.1</v>
      </c>
      <c r="BFJ23" t="n">
        <v>0.4</v>
      </c>
      <c r="BFK23" t="n">
        <v>0.1</v>
      </c>
      <c r="BFL23" t="n">
        <v>0.25</v>
      </c>
      <c r="BFM23" t="n">
        <v>0.1</v>
      </c>
      <c r="BFN23" t="n">
        <v>-0.1</v>
      </c>
      <c r="BFO23" t="n">
        <v>0.1</v>
      </c>
      <c r="BFP23" t="n">
        <v>0.2</v>
      </c>
      <c r="BFQ23" t="n">
        <v>0.2</v>
      </c>
      <c r="BFR23" t="n">
        <v>0.1</v>
      </c>
      <c r="BFS23" t="n">
        <v>0.1</v>
      </c>
      <c r="BFT23" t="n">
        <v>0.1</v>
      </c>
      <c r="BFU23" t="n">
        <v>0.1</v>
      </c>
      <c r="BFV23" t="n">
        <v>0.25</v>
      </c>
      <c r="BFW23" t="n">
        <v>0.1</v>
      </c>
      <c r="BFX23" t="n">
        <v>0.1</v>
      </c>
      <c r="BFY23" t="n">
        <v>0.1</v>
      </c>
      <c r="BFZ23" t="n">
        <v>0.1</v>
      </c>
      <c r="BGA23" t="n">
        <v>0.25</v>
      </c>
      <c r="BGB23" t="n">
        <v>0.1</v>
      </c>
      <c r="BGC23" t="n">
        <v>0.2</v>
      </c>
      <c r="BGD23" t="n">
        <v>0.2</v>
      </c>
      <c r="BGE23" t="n">
        <v>0.1</v>
      </c>
      <c r="BGF23" t="n">
        <v>0.2</v>
      </c>
      <c r="BGG23" t="n">
        <v>0.25</v>
      </c>
      <c r="BGH23" t="n">
        <v>0.1</v>
      </c>
      <c r="BGI23" t="n">
        <v>-0.1</v>
      </c>
      <c r="BGJ23" t="n">
        <v>0.1</v>
      </c>
      <c r="BGK23" t="n">
        <v>0.2</v>
      </c>
      <c r="BGL23" t="n">
        <v>0.1</v>
      </c>
      <c r="BGM23" t="n">
        <v>-0.1</v>
      </c>
      <c r="BGN23" t="n">
        <v>0.1</v>
      </c>
      <c r="BGO23" t="n">
        <v>0.1</v>
      </c>
      <c r="BGP23" t="n">
        <v>0.4</v>
      </c>
      <c r="BGQ23" t="n">
        <v>0.1</v>
      </c>
      <c r="BGR23" t="n">
        <v>0.1</v>
      </c>
      <c r="BGS23" t="n">
        <v>0.2</v>
      </c>
      <c r="BGT23" t="n">
        <v>0.2</v>
      </c>
      <c r="BGU23" t="n">
        <v>-0.3</v>
      </c>
      <c r="BGV23" t="n">
        <v>0.2</v>
      </c>
      <c r="BGW23" t="n">
        <v>0.1</v>
      </c>
      <c r="BGX23" t="n">
        <v>0.1</v>
      </c>
      <c r="BGY23" t="n">
        <v>0.2</v>
      </c>
      <c r="BGZ23" t="n">
        <v>0.2</v>
      </c>
      <c r="BHA23" t="n">
        <v>0.1</v>
      </c>
      <c r="BHB23" t="n">
        <v>0.1</v>
      </c>
      <c r="BHC23" t="n">
        <v>0.1</v>
      </c>
      <c r="BHD23" t="n">
        <v>0.2</v>
      </c>
      <c r="BHE23" t="n">
        <v>0.1</v>
      </c>
      <c r="BHF23" t="n">
        <v>0.1</v>
      </c>
      <c r="BHG23" t="n">
        <v>0.25</v>
      </c>
      <c r="BHH23" t="n">
        <v>-0.3</v>
      </c>
      <c r="BHI23" t="n">
        <v>0.4</v>
      </c>
      <c r="BHJ23" t="n">
        <v>0.2</v>
      </c>
      <c r="BHK23" t="n">
        <v>0.1</v>
      </c>
      <c r="BHL23" t="n">
        <v>0.2</v>
      </c>
      <c r="BHM23" t="n">
        <v>0.1</v>
      </c>
      <c r="BHN23" t="n">
        <v>-0.1</v>
      </c>
      <c r="BHO23" t="n">
        <v>-0.1</v>
      </c>
      <c r="BHP23" t="n">
        <v>0.1</v>
      </c>
      <c r="BHQ23" t="n">
        <v>0.2</v>
      </c>
      <c r="BHR23" t="n">
        <v>0.1</v>
      </c>
      <c r="BHS23" t="n">
        <v>0.25</v>
      </c>
      <c r="BHT23" t="n">
        <v>-0.3</v>
      </c>
      <c r="BHU23" t="n">
        <v>-0.3</v>
      </c>
      <c r="BHV23" t="n">
        <v>0.1</v>
      </c>
      <c r="BHW23" t="n">
        <v>0.2</v>
      </c>
      <c r="BHX23" t="n">
        <v>0.2</v>
      </c>
      <c r="BHY23" t="n">
        <v>0.1</v>
      </c>
      <c r="BHZ23" t="n">
        <v>0.4</v>
      </c>
      <c r="BIA23" t="n">
        <v>-0.1</v>
      </c>
      <c r="BIB23" t="n">
        <v>0.25</v>
      </c>
      <c r="BIC23" t="n">
        <v>0.2</v>
      </c>
      <c r="BID23" t="n">
        <v>0.1</v>
      </c>
      <c r="BIE23" t="n">
        <v>-0.1</v>
      </c>
      <c r="BIF23" t="n">
        <v>0.25</v>
      </c>
      <c r="BIG23" t="n">
        <v>-0.1</v>
      </c>
      <c r="BIH23" t="n">
        <v>0.1</v>
      </c>
      <c r="BII23" t="n">
        <v>0.1</v>
      </c>
      <c r="BIJ23" t="n">
        <v>0.2</v>
      </c>
      <c r="BIK23" t="n">
        <v>0.25</v>
      </c>
      <c r="BIL23" t="n">
        <v>0.1</v>
      </c>
      <c r="BIM23" t="n">
        <v>0.2</v>
      </c>
      <c r="BIN23" t="n">
        <v>0.2</v>
      </c>
      <c r="BIO23" t="n">
        <v>0.25</v>
      </c>
      <c r="BIP23" t="n">
        <v>-0.1</v>
      </c>
      <c r="BIQ23" t="n">
        <v>0.1</v>
      </c>
      <c r="BIR23" t="n">
        <v>0.1</v>
      </c>
      <c r="BIS23" t="n">
        <v>-0.1</v>
      </c>
      <c r="BIT23" t="n">
        <v>0.2</v>
      </c>
      <c r="BIU23" t="n">
        <v>0.1</v>
      </c>
      <c r="BIV23" t="n">
        <v>0.1</v>
      </c>
      <c r="BIW23" t="n">
        <v>0.1</v>
      </c>
      <c r="BIX23" t="n">
        <v>0.1</v>
      </c>
      <c r="BIY23" t="n">
        <v>0.2</v>
      </c>
      <c r="BIZ23" t="n">
        <v>-0.3</v>
      </c>
      <c r="BJA23" t="n">
        <v>-0.1</v>
      </c>
      <c r="BJB23" t="n">
        <v>0.2</v>
      </c>
      <c r="BJC23" t="n">
        <v>0.2</v>
      </c>
      <c r="BJD23" t="n">
        <v>0.1</v>
      </c>
      <c r="BJE23" t="n">
        <v>0.1</v>
      </c>
      <c r="BJF23" t="n">
        <v>0.2</v>
      </c>
      <c r="BJG23" t="n">
        <v>0.25</v>
      </c>
      <c r="BJH23" t="n">
        <v>0.1</v>
      </c>
      <c r="BJI23" t="n">
        <v>0.1</v>
      </c>
      <c r="BJJ23" t="n">
        <v>0.2</v>
      </c>
      <c r="BJK23" t="n">
        <v>-0.3</v>
      </c>
      <c r="BJL23" t="n">
        <v>0.1</v>
      </c>
      <c r="BJM23" t="n">
        <v>0.1</v>
      </c>
      <c r="BJN23" t="n">
        <v>-0.3</v>
      </c>
      <c r="BJO23" t="n">
        <v>0.1</v>
      </c>
      <c r="BJP23" t="n">
        <v>0.1</v>
      </c>
      <c r="BJQ23" t="n">
        <v>0.25</v>
      </c>
      <c r="BJR23" t="n">
        <v>0.2</v>
      </c>
      <c r="BJS23" t="n">
        <v>0.1</v>
      </c>
      <c r="BJT23" t="n">
        <v>0.1</v>
      </c>
      <c r="BJU23" t="n">
        <v>0.2</v>
      </c>
      <c r="BJV23" t="n">
        <v>0.1</v>
      </c>
      <c r="BJW23" t="n">
        <v>-0.1</v>
      </c>
      <c r="BJX23" t="n">
        <v>0.2</v>
      </c>
      <c r="BJY23" t="n">
        <v>0.2</v>
      </c>
      <c r="BJZ23" t="n">
        <v>0.2</v>
      </c>
      <c r="BKA23" t="n">
        <v>0.2</v>
      </c>
      <c r="BKB23" t="n">
        <v>0.1</v>
      </c>
      <c r="BKC23" t="n">
        <v>0.25</v>
      </c>
      <c r="BKD23" t="n">
        <v>0.4</v>
      </c>
      <c r="BKE23" t="n">
        <v>0.4</v>
      </c>
      <c r="BKF23" t="n">
        <v>0.2</v>
      </c>
      <c r="BKG23" t="n">
        <v>0.2</v>
      </c>
      <c r="BKH23" t="n">
        <v>0.2</v>
      </c>
      <c r="BKI23" t="n">
        <v>0.1</v>
      </c>
      <c r="BKJ23" t="n">
        <v>-0.3</v>
      </c>
      <c r="BKK23" t="n">
        <v>0.1</v>
      </c>
      <c r="BKL23" t="n">
        <v>0.2</v>
      </c>
      <c r="BKM23" t="n">
        <v>0.2</v>
      </c>
      <c r="BKN23" t="n">
        <v>0.1</v>
      </c>
      <c r="BKO23" t="n">
        <v>0.2</v>
      </c>
      <c r="BKP23" t="n">
        <v>0.1</v>
      </c>
      <c r="BKQ23" t="n">
        <v>0.1</v>
      </c>
      <c r="BKR23" t="n">
        <v>0.25</v>
      </c>
      <c r="BKS23" t="n">
        <v>0.2</v>
      </c>
      <c r="BKT23" t="n">
        <v>0.2</v>
      </c>
      <c r="BKU23" t="n">
        <v>-0.1</v>
      </c>
      <c r="BKV23" t="n">
        <v>0.1</v>
      </c>
      <c r="BKW23" t="n">
        <v>0.2</v>
      </c>
      <c r="BKX23" t="n">
        <v>-0.1</v>
      </c>
      <c r="BKY23" t="n">
        <v>0.25</v>
      </c>
      <c r="BKZ23" t="n">
        <v>0.2</v>
      </c>
      <c r="BLA23" t="n">
        <v>-0.1</v>
      </c>
      <c r="BLB23" t="n">
        <v>-0.3</v>
      </c>
      <c r="BLC23" t="n">
        <v>0.2</v>
      </c>
      <c r="BLD23" t="n">
        <v>0.25</v>
      </c>
      <c r="BLE23" t="n">
        <v>0.2</v>
      </c>
      <c r="BLF23" t="n">
        <v>0.1</v>
      </c>
      <c r="BLG23" t="n">
        <v>-0.1</v>
      </c>
      <c r="BLH23" t="n">
        <v>0.1</v>
      </c>
      <c r="BLI23" t="n">
        <v>0.1</v>
      </c>
      <c r="BLJ23" t="n">
        <v>0.2</v>
      </c>
      <c r="BLK23" t="n">
        <v>0.2</v>
      </c>
      <c r="BLL23" t="n">
        <v>0.2</v>
      </c>
      <c r="BLM23" t="n">
        <v>0.25</v>
      </c>
      <c r="BLN23" t="n">
        <v>0.1</v>
      </c>
      <c r="BLO23" t="n">
        <v>0.1</v>
      </c>
      <c r="BLP23" t="n">
        <v>0.2</v>
      </c>
      <c r="BLQ23" t="n">
        <v>0.1</v>
      </c>
      <c r="BLR23" t="n">
        <v>0.1</v>
      </c>
      <c r="BLS23" t="n">
        <v>0.1</v>
      </c>
      <c r="BLT23" t="n">
        <v>0.2</v>
      </c>
      <c r="BLU23" t="n">
        <v>0.1</v>
      </c>
      <c r="BLV23" t="n">
        <v>0.25</v>
      </c>
      <c r="BLW23" t="n">
        <v>-0.1</v>
      </c>
      <c r="BLX23" t="n">
        <v>0.1</v>
      </c>
      <c r="BLY23" t="n">
        <v>0.25</v>
      </c>
      <c r="BLZ23" t="n">
        <v>0.1</v>
      </c>
      <c r="BMA23" t="n">
        <v>0.2</v>
      </c>
      <c r="BMB23" t="n">
        <v>-0.1</v>
      </c>
      <c r="BMC23" t="n">
        <v>0.25</v>
      </c>
      <c r="BMD23" t="n">
        <v>0.2</v>
      </c>
      <c r="BME23" t="n">
        <v>0.1</v>
      </c>
      <c r="BMF23" t="n">
        <v>0.2</v>
      </c>
      <c r="BMG23" t="n">
        <v>0.1</v>
      </c>
      <c r="BMH23" t="n">
        <v>0.25</v>
      </c>
      <c r="BMI23" t="n">
        <v>0.1</v>
      </c>
      <c r="BMJ23" t="n">
        <v>0.25</v>
      </c>
      <c r="BMK23" t="n">
        <v>0.1</v>
      </c>
      <c r="BML23" t="n">
        <v>0.2</v>
      </c>
      <c r="BMM23" t="n">
        <v>0.1</v>
      </c>
      <c r="BMN23" t="n">
        <v>-0.1</v>
      </c>
      <c r="BMO23" t="n">
        <v>0.25</v>
      </c>
      <c r="BMP23" t="n">
        <v>0.25</v>
      </c>
      <c r="BMQ23" t="n">
        <v>0.1</v>
      </c>
      <c r="BMR23" t="n">
        <v>0.1</v>
      </c>
      <c r="BMS23" t="n">
        <v>0.1</v>
      </c>
      <c r="BMT23" t="n">
        <v>0.1</v>
      </c>
      <c r="BMU23" t="n">
        <v>0.1</v>
      </c>
      <c r="BMV23" t="n">
        <v>0.25</v>
      </c>
      <c r="BMW23" t="n">
        <v>0.25</v>
      </c>
      <c r="BMX23" t="n">
        <v>0.1</v>
      </c>
      <c r="BMY23" t="n">
        <v>0.2</v>
      </c>
      <c r="BMZ23" t="n">
        <v>-0.1</v>
      </c>
      <c r="BNA23" t="n">
        <v>0.25</v>
      </c>
      <c r="BNB23" t="n">
        <v>0.2</v>
      </c>
      <c r="BNC23" t="n">
        <v>-0.1</v>
      </c>
      <c r="BND23" t="n">
        <v>0.1</v>
      </c>
      <c r="BNE23" t="n">
        <v>-0.1</v>
      </c>
      <c r="BNF23" t="n">
        <v>-0.1</v>
      </c>
      <c r="BNG23" t="n">
        <v>-0.1</v>
      </c>
      <c r="BNH23" t="n">
        <v>-0.1</v>
      </c>
      <c r="BNI23" t="n">
        <v>0.1</v>
      </c>
      <c r="BNJ23" t="n">
        <v>0.2</v>
      </c>
      <c r="BNK23" t="n">
        <v>0.1</v>
      </c>
      <c r="BNL23" t="n">
        <v>0.1</v>
      </c>
      <c r="BNM23" t="n">
        <v>0.1</v>
      </c>
      <c r="BNN23" t="n">
        <v>0.1</v>
      </c>
      <c r="BNO23" t="n">
        <v>0.1</v>
      </c>
      <c r="BNP23" t="n">
        <v>0.1</v>
      </c>
      <c r="BNQ23" t="n">
        <v>0.1</v>
      </c>
      <c r="BNR23" t="n">
        <v>0.2</v>
      </c>
      <c r="BNS23" t="n">
        <v>0.2</v>
      </c>
      <c r="BNT23" t="n">
        <v>-0.1</v>
      </c>
      <c r="BNU23" t="n">
        <v>0.2</v>
      </c>
      <c r="BNV23" t="n">
        <v>0.1</v>
      </c>
      <c r="BNW23" t="n">
        <v>0.1</v>
      </c>
      <c r="BNX23" t="n">
        <v>0.1</v>
      </c>
      <c r="BNY23" t="n">
        <v>-0.1</v>
      </c>
      <c r="BNZ23" t="n">
        <v>0.1</v>
      </c>
      <c r="BOA23" t="n">
        <v>0.1</v>
      </c>
      <c r="BOB23" t="n">
        <v>0.2</v>
      </c>
      <c r="BOC23" t="n">
        <v>-0.1</v>
      </c>
      <c r="BOD23" t="n">
        <v>0.1</v>
      </c>
      <c r="BOE23" t="n">
        <v>0.25</v>
      </c>
      <c r="BOF23" t="n">
        <v>0.1</v>
      </c>
      <c r="BOG23" t="n">
        <v>-0.1</v>
      </c>
      <c r="BOH23" t="n">
        <v>0.1</v>
      </c>
      <c r="BOI23" t="n">
        <v>0.2</v>
      </c>
      <c r="BOJ23" t="n">
        <v>0.1</v>
      </c>
      <c r="BOK23" t="n">
        <v>0.25</v>
      </c>
      <c r="BOL23" t="n">
        <v>0.1</v>
      </c>
      <c r="BOM23" t="n">
        <v>0.1</v>
      </c>
      <c r="BON23" t="n">
        <v>0.2</v>
      </c>
      <c r="BOO23" t="n">
        <v>0.2</v>
      </c>
      <c r="BOP23" t="n">
        <v>0.2</v>
      </c>
      <c r="BOQ23" t="n">
        <v>0.2</v>
      </c>
      <c r="BOR23" t="n">
        <v>-0.1</v>
      </c>
      <c r="BOS23" t="n">
        <v>0.25</v>
      </c>
      <c r="BOT23" t="n">
        <v>0.2</v>
      </c>
      <c r="BOU23" t="n">
        <v>0.2</v>
      </c>
      <c r="BOV23" t="n">
        <v>0.1</v>
      </c>
      <c r="BOW23" t="n">
        <v>-0.1</v>
      </c>
      <c r="BOX23" t="n">
        <v>0.1</v>
      </c>
      <c r="BOY23" t="n">
        <v>0.1</v>
      </c>
      <c r="BOZ23" t="n">
        <v>-0.1</v>
      </c>
      <c r="BPA23" t="n">
        <v>0.1</v>
      </c>
      <c r="BPB23" t="n">
        <v>0.1</v>
      </c>
      <c r="BPC23" t="n">
        <v>0.1</v>
      </c>
      <c r="BPD23" t="n">
        <v>0.25</v>
      </c>
      <c r="BPE23" t="n">
        <v>0.1</v>
      </c>
      <c r="BPF23" t="n">
        <v>0.1</v>
      </c>
      <c r="BPG23" t="n">
        <v>0.1</v>
      </c>
      <c r="BPH23" t="n">
        <v>0.2</v>
      </c>
      <c r="BPI23" t="n">
        <v>0.2</v>
      </c>
      <c r="BPJ23" t="n">
        <v>0.25</v>
      </c>
      <c r="BPK23" t="n">
        <v>0.1</v>
      </c>
      <c r="BPL23" t="n">
        <v>0.2</v>
      </c>
      <c r="BPM23" t="n">
        <v>0.2</v>
      </c>
      <c r="BPN23" t="n">
        <v>0.2</v>
      </c>
      <c r="BPO23" t="n">
        <v>0.2</v>
      </c>
      <c r="BPP23" t="n">
        <v>0.2</v>
      </c>
      <c r="BPQ23" t="n">
        <v>0.1</v>
      </c>
      <c r="BPR23" t="n">
        <v>0.2</v>
      </c>
      <c r="BPS23" t="n">
        <v>0.1</v>
      </c>
      <c r="BPT23" t="n">
        <v>0.2</v>
      </c>
      <c r="BPU23" t="n">
        <v>-0.1</v>
      </c>
      <c r="BPV23" t="n">
        <v>0.2</v>
      </c>
      <c r="BPW23" t="n">
        <v>0.1</v>
      </c>
      <c r="BPX23" t="n">
        <v>0.25</v>
      </c>
      <c r="BPY23" t="n">
        <v>0.1</v>
      </c>
      <c r="BPZ23" t="n">
        <v>0.1</v>
      </c>
      <c r="BQA23" t="n">
        <v>-0.1</v>
      </c>
      <c r="BQB23" t="n">
        <v>0.25</v>
      </c>
      <c r="BQC23" t="n">
        <v>-0.3</v>
      </c>
      <c r="BQD23" t="n">
        <v>0.2</v>
      </c>
      <c r="BQE23" t="n">
        <v>0.1</v>
      </c>
      <c r="BQF23" t="n">
        <v>0.1</v>
      </c>
      <c r="BQG23" t="n">
        <v>0.2</v>
      </c>
      <c r="BQH23" t="n">
        <v>0.1</v>
      </c>
      <c r="BQI23" t="n">
        <v>-0.3</v>
      </c>
      <c r="BQJ23" t="n">
        <v>-0.1</v>
      </c>
      <c r="BQK23" t="n">
        <v>0.1</v>
      </c>
      <c r="BQL23" t="n">
        <v>0.2</v>
      </c>
      <c r="BQM23" t="n">
        <v>-0.1</v>
      </c>
      <c r="BQN23" t="n">
        <v>0.2</v>
      </c>
      <c r="BQO23" t="n">
        <v>0.25</v>
      </c>
      <c r="BQP23" t="n">
        <v>-0.1</v>
      </c>
      <c r="BQQ23" t="n">
        <v>0.4</v>
      </c>
      <c r="BQR23" t="n">
        <v>0.25</v>
      </c>
      <c r="BQS23" t="n">
        <v>0.1</v>
      </c>
      <c r="BQT23" t="n">
        <v>0.2</v>
      </c>
      <c r="BQU23" t="n">
        <v>0.2</v>
      </c>
      <c r="BQV23" t="n">
        <v>0.1</v>
      </c>
      <c r="BQW23" t="n">
        <v>0.1</v>
      </c>
      <c r="BQX23" t="n">
        <v>0.1</v>
      </c>
      <c r="BQY23" t="n">
        <v>0.1</v>
      </c>
      <c r="BQZ23" t="n">
        <v>-0.3</v>
      </c>
      <c r="BRA23" t="n">
        <v>0.2</v>
      </c>
      <c r="BRB23" t="n">
        <v>0.25</v>
      </c>
      <c r="BRC23" t="n">
        <v>0.2</v>
      </c>
      <c r="BRD23" t="n">
        <v>0.1</v>
      </c>
      <c r="BRE23" t="n">
        <v>0.2</v>
      </c>
      <c r="BRF23" t="n">
        <v>0.2</v>
      </c>
      <c r="BRG23" t="n">
        <v>-0.1</v>
      </c>
      <c r="BRH23" t="n">
        <v>0.2</v>
      </c>
      <c r="BRI23" t="n">
        <v>0.2</v>
      </c>
      <c r="BRJ23" t="n">
        <v>0.1</v>
      </c>
      <c r="BRK23" t="n">
        <v>0.1</v>
      </c>
      <c r="BRL23" t="n">
        <v>0.2</v>
      </c>
      <c r="BRM23" t="n">
        <v>0.1</v>
      </c>
      <c r="BRN23" t="n">
        <v>0.1</v>
      </c>
      <c r="BRO23" t="n">
        <v>0.25</v>
      </c>
      <c r="BRP23" t="n">
        <v>0.1</v>
      </c>
      <c r="BRQ23" t="n">
        <v>0.1</v>
      </c>
      <c r="BRR23" t="n">
        <v>0.25</v>
      </c>
      <c r="BRS23" t="n">
        <v>0.1</v>
      </c>
      <c r="BRT23" t="n">
        <v>0.4</v>
      </c>
      <c r="BRU23" t="n">
        <v>0.2</v>
      </c>
      <c r="BRV23" t="n">
        <v>0.2</v>
      </c>
      <c r="BRW23" t="n">
        <v>0.2</v>
      </c>
      <c r="BRX23" t="n">
        <v>-0.3</v>
      </c>
      <c r="BRY23" t="n">
        <v>-0.3</v>
      </c>
      <c r="BRZ23" t="n">
        <v>0.1</v>
      </c>
      <c r="BSA23" t="n">
        <v>0.25</v>
      </c>
      <c r="BSB23" t="n">
        <v>0.2</v>
      </c>
      <c r="BSC23" t="n">
        <v>0.2</v>
      </c>
      <c r="BSD23" t="n">
        <v>0.1</v>
      </c>
      <c r="BSE23" t="n">
        <v>0.2</v>
      </c>
      <c r="BSF23" t="n">
        <v>0.2</v>
      </c>
      <c r="BSG23" t="n">
        <v>0.1</v>
      </c>
      <c r="BSH23" t="n">
        <v>0.2</v>
      </c>
      <c r="BSI23" t="n">
        <v>0.1</v>
      </c>
      <c r="BSJ23" t="n">
        <v>0.1</v>
      </c>
      <c r="BSK23" t="n">
        <v>0.2</v>
      </c>
      <c r="BSL23" t="n">
        <v>0.1</v>
      </c>
      <c r="BSM23" t="n">
        <v>0.1</v>
      </c>
      <c r="BSN23" t="n">
        <v>0.1</v>
      </c>
      <c r="BSO23" t="n">
        <v>0.2</v>
      </c>
      <c r="BSP23" t="n">
        <v>-0.1</v>
      </c>
      <c r="BSQ23" t="n">
        <v>0.2</v>
      </c>
      <c r="BSR23" t="n">
        <v>0.1</v>
      </c>
      <c r="BSS23" t="n">
        <v>0.1</v>
      </c>
      <c r="BST23" t="n">
        <v>0.1</v>
      </c>
      <c r="BSU23" t="n">
        <v>0.4</v>
      </c>
      <c r="BSV23" t="n">
        <v>0.2</v>
      </c>
      <c r="BSW23" t="n">
        <v>0.1</v>
      </c>
      <c r="BSX23" t="n">
        <v>0.2</v>
      </c>
      <c r="BSY23" t="n">
        <v>0.1</v>
      </c>
      <c r="BSZ23" t="n">
        <v>0.4</v>
      </c>
      <c r="BTA23" t="n">
        <v>0.1</v>
      </c>
      <c r="BTB23" t="n">
        <v>0.1</v>
      </c>
      <c r="BTC23" t="n">
        <v>0.1</v>
      </c>
      <c r="BTD23" t="n">
        <v>0.2</v>
      </c>
      <c r="BTE23" t="n">
        <v>0.2</v>
      </c>
      <c r="BTF23" t="n">
        <v>0.2</v>
      </c>
      <c r="BTG23" t="n">
        <v>0.25</v>
      </c>
      <c r="BTH23" t="n">
        <v>0.1</v>
      </c>
      <c r="BTI23" t="n">
        <v>0.1</v>
      </c>
      <c r="BTJ23" t="n">
        <v>0.2</v>
      </c>
      <c r="BTK23" t="n">
        <v>-0.1</v>
      </c>
      <c r="BTL23" t="n">
        <v>-0.1</v>
      </c>
      <c r="BTM23" t="n">
        <v>-0.1</v>
      </c>
      <c r="BTN23" t="n">
        <v>0.1</v>
      </c>
      <c r="BTO23" t="n">
        <v>0.25</v>
      </c>
      <c r="BTP23" t="n">
        <v>0.2</v>
      </c>
      <c r="BTQ23" t="n">
        <v>0.4</v>
      </c>
      <c r="BTR23" t="n">
        <v>0.2</v>
      </c>
      <c r="BTS23" t="n">
        <v>0.2</v>
      </c>
      <c r="BTT23" t="n">
        <v>0.1</v>
      </c>
      <c r="BTU23" t="n">
        <v>0.1</v>
      </c>
      <c r="BTV23" t="n">
        <v>0.1</v>
      </c>
      <c r="BTW23" t="n">
        <v>-0.1</v>
      </c>
      <c r="BTX23" t="n">
        <v>0.1</v>
      </c>
      <c r="BTY23" t="n">
        <v>0.2</v>
      </c>
      <c r="BTZ23" t="n">
        <v>0.25</v>
      </c>
      <c r="BUA23" t="n">
        <v>-0.1</v>
      </c>
      <c r="BUB23" t="n">
        <v>0.1</v>
      </c>
      <c r="BUC23" t="n">
        <v>-0.1</v>
      </c>
      <c r="BUD23" t="n">
        <v>0.1</v>
      </c>
      <c r="BUE23" t="n">
        <v>0.1</v>
      </c>
      <c r="BUF23" t="n">
        <v>0.2</v>
      </c>
      <c r="BUG23" t="n">
        <v>0.1</v>
      </c>
      <c r="BUH23" t="n">
        <v>0.2</v>
      </c>
      <c r="BUI23" t="n">
        <v>0.4</v>
      </c>
      <c r="BUJ23" t="n">
        <v>0.2</v>
      </c>
      <c r="BUK23" t="n">
        <v>0.1</v>
      </c>
      <c r="BUL23" t="n">
        <v>-0.1</v>
      </c>
      <c r="BUM23" t="n">
        <v>-0.1</v>
      </c>
      <c r="BUN23" t="n">
        <v>0.1</v>
      </c>
      <c r="BUO23" t="n">
        <v>0.2</v>
      </c>
      <c r="BUP23" t="n">
        <v>0.1</v>
      </c>
      <c r="BUQ23" t="n">
        <v>0.1</v>
      </c>
      <c r="BUR23" t="n">
        <v>-0.3</v>
      </c>
      <c r="BUS23" t="n">
        <v>0.1</v>
      </c>
      <c r="BUT23" t="n">
        <v>0.1</v>
      </c>
      <c r="BUU23" t="n">
        <v>0.1</v>
      </c>
      <c r="BUV23" t="n">
        <v>0.1</v>
      </c>
      <c r="BUW23" t="n">
        <v>0.25</v>
      </c>
      <c r="BUX23" t="n">
        <v>-0.1</v>
      </c>
      <c r="BUY23" t="n">
        <v>0.1</v>
      </c>
      <c r="BUZ23" t="n">
        <v>0.2</v>
      </c>
      <c r="BVA23" t="n">
        <v>0.1</v>
      </c>
      <c r="BVB23" t="n">
        <v>0.1</v>
      </c>
      <c r="BVC23" t="n">
        <v>0.1</v>
      </c>
      <c r="BVD23" t="n">
        <v>0.25</v>
      </c>
      <c r="BVE23" t="n">
        <v>0.1</v>
      </c>
      <c r="BVF23" t="n">
        <v>0.2</v>
      </c>
      <c r="BVG23" t="n">
        <v>0.1</v>
      </c>
      <c r="BVH23" t="n">
        <v>0.2</v>
      </c>
      <c r="BVI23" t="n">
        <v>0.2</v>
      </c>
      <c r="BVJ23" t="n">
        <v>0.1</v>
      </c>
      <c r="BVK23" t="n">
        <v>0.1</v>
      </c>
      <c r="BVL23" t="n">
        <v>0.1</v>
      </c>
      <c r="BVM23" t="n">
        <v>0.1</v>
      </c>
      <c r="BVN23" t="n">
        <v>-0.1</v>
      </c>
      <c r="BVO23" t="n">
        <v>0.4</v>
      </c>
      <c r="BVP23" t="n">
        <v>0.2</v>
      </c>
      <c r="BVQ23" t="n">
        <v>0.1</v>
      </c>
      <c r="BVR23" t="n">
        <v>0.1</v>
      </c>
      <c r="BVS23" t="n">
        <v>0.1</v>
      </c>
      <c r="BVT23" t="n">
        <v>0.1</v>
      </c>
      <c r="BVU23" t="n">
        <v>0.25</v>
      </c>
      <c r="BVV23" t="n">
        <v>0.25</v>
      </c>
      <c r="BVW23" t="n">
        <v>0.2</v>
      </c>
      <c r="BVX23" t="n">
        <v>0.2</v>
      </c>
      <c r="BVY23" t="n">
        <v>0.1</v>
      </c>
      <c r="BVZ23" t="n">
        <v>0.25</v>
      </c>
      <c r="BWA23" t="n">
        <v>0.2</v>
      </c>
      <c r="BWB23" t="n">
        <v>0.1</v>
      </c>
      <c r="BWC23" t="n">
        <v>-0.1</v>
      </c>
      <c r="BWD23" t="n">
        <v>0.2</v>
      </c>
      <c r="BWE23" t="n">
        <v>-0.1</v>
      </c>
      <c r="BWF23" t="n">
        <v>0.1</v>
      </c>
      <c r="BWG23" t="n">
        <v>0.1</v>
      </c>
      <c r="BWH23" t="n">
        <v>0.25</v>
      </c>
      <c r="BWI23" t="n">
        <v>-0.1</v>
      </c>
      <c r="BWJ23" t="n">
        <v>0.1</v>
      </c>
      <c r="BWK23" t="n">
        <v>0.25</v>
      </c>
      <c r="BWL23" t="n">
        <v>0.2</v>
      </c>
      <c r="BWM23" t="n">
        <v>0.25</v>
      </c>
      <c r="BWN23" t="n">
        <v>0.2</v>
      </c>
      <c r="BWO23" t="n">
        <v>0.1</v>
      </c>
      <c r="BWP23" t="n">
        <v>0.2</v>
      </c>
      <c r="BWQ23" t="n">
        <v>0.1</v>
      </c>
      <c r="BWR23" t="n">
        <v>0.1</v>
      </c>
      <c r="BWS23" t="n">
        <v>-0.1</v>
      </c>
      <c r="BWT23" t="n">
        <v>-0.1</v>
      </c>
      <c r="BWU23" t="n">
        <v>0.1</v>
      </c>
      <c r="BWV23" t="n">
        <v>0.1</v>
      </c>
      <c r="BWW23" t="n">
        <v>0.2</v>
      </c>
      <c r="BWX23" t="n">
        <v>0.1</v>
      </c>
      <c r="BWY23" t="n">
        <v>0.1</v>
      </c>
      <c r="BWZ23" t="n">
        <v>0.4</v>
      </c>
      <c r="BXA23" t="n">
        <v>0.1</v>
      </c>
      <c r="BXB23" t="n">
        <v>0.1</v>
      </c>
      <c r="BXC23" t="n">
        <v>0.1</v>
      </c>
      <c r="BXD23" t="n">
        <v>0.25</v>
      </c>
      <c r="BXE23" t="n">
        <v>0.4</v>
      </c>
      <c r="BXF23" t="n">
        <v>-0.1</v>
      </c>
      <c r="BXG23" t="n">
        <v>-0.1</v>
      </c>
      <c r="BXH23" t="n">
        <v>0.1</v>
      </c>
      <c r="BXI23" t="n">
        <v>0.1</v>
      </c>
      <c r="BXJ23" t="n">
        <v>0.25</v>
      </c>
      <c r="BXK23" t="n">
        <v>0.1</v>
      </c>
      <c r="BXL23" t="n">
        <v>-0.1</v>
      </c>
      <c r="BXM23" t="n">
        <v>0.1</v>
      </c>
      <c r="BXN23" t="n">
        <v>0.1</v>
      </c>
      <c r="BXO23" t="n">
        <v>0.2</v>
      </c>
      <c r="BXP23" t="n">
        <v>0.1</v>
      </c>
      <c r="BXQ23" t="n">
        <v>0.1</v>
      </c>
      <c r="BXR23" t="n">
        <v>0.2</v>
      </c>
      <c r="BXS23" t="n">
        <v>0.25</v>
      </c>
      <c r="BXT23" t="n">
        <v>0.2</v>
      </c>
      <c r="BXU23" t="n">
        <v>0.2</v>
      </c>
      <c r="BXV23" t="n">
        <v>0.25</v>
      </c>
      <c r="BXW23" t="n">
        <v>0.1</v>
      </c>
      <c r="BXX23" t="n">
        <v>0.2</v>
      </c>
      <c r="BXY23" t="n">
        <v>0.2</v>
      </c>
      <c r="BXZ23" t="n">
        <v>0.1</v>
      </c>
      <c r="BYA23" t="n">
        <v>0.25</v>
      </c>
      <c r="BYB23" t="n">
        <v>-0.1</v>
      </c>
      <c r="BYC23" t="n">
        <v>0.4</v>
      </c>
      <c r="BYD23" t="n">
        <v>0.2</v>
      </c>
      <c r="BYE23" t="n">
        <v>0.2</v>
      </c>
      <c r="BYF23" t="n">
        <v>0.1</v>
      </c>
      <c r="BYG23" t="n">
        <v>0.1</v>
      </c>
      <c r="BYH23" t="n">
        <v>0.2</v>
      </c>
      <c r="BYI23" t="n">
        <v>0.1</v>
      </c>
      <c r="BYJ23" t="n">
        <v>0.1</v>
      </c>
      <c r="BYK23" t="n">
        <v>-0.3</v>
      </c>
      <c r="BYL23" t="n">
        <v>0.2</v>
      </c>
      <c r="BYM23" t="n">
        <v>0.1</v>
      </c>
      <c r="BYN23" t="n">
        <v>0.25</v>
      </c>
      <c r="BYO23" t="n">
        <v>-0.1</v>
      </c>
      <c r="BYP23" t="n">
        <v>0.1</v>
      </c>
      <c r="BYQ23" t="n">
        <v>0.1</v>
      </c>
      <c r="BYR23" t="n">
        <v>0.1</v>
      </c>
      <c r="BYS23" t="n">
        <v>0.2</v>
      </c>
      <c r="BYT23" t="n">
        <v>0.1</v>
      </c>
      <c r="BYU23" t="n">
        <v>0.1</v>
      </c>
      <c r="BYV23" t="n">
        <v>0.2</v>
      </c>
      <c r="BYW23" t="n">
        <v>0.1</v>
      </c>
      <c r="BYX23" t="n">
        <v>0.1</v>
      </c>
      <c r="BYY23" t="n">
        <v>0.2</v>
      </c>
      <c r="BYZ23" t="n">
        <v>0.1</v>
      </c>
      <c r="BZA23" t="n">
        <v>0.2</v>
      </c>
      <c r="BZB23" t="n">
        <v>0.1</v>
      </c>
      <c r="BZC23" t="n">
        <v>0.25</v>
      </c>
      <c r="BZD23" t="n">
        <v>0.4</v>
      </c>
      <c r="BZE23" t="n">
        <v>0.2</v>
      </c>
      <c r="BZF23" t="n">
        <v>0.2</v>
      </c>
      <c r="BZG23" t="n">
        <v>0.2</v>
      </c>
      <c r="BZH23" t="n">
        <v>-0.1</v>
      </c>
      <c r="BZI23" t="n">
        <v>0.2</v>
      </c>
      <c r="BZJ23" t="n">
        <v>0.1</v>
      </c>
      <c r="BZK23" t="n">
        <v>0.1</v>
      </c>
      <c r="BZL23" t="n">
        <v>0.2</v>
      </c>
      <c r="BZM23" t="n">
        <v>0.1</v>
      </c>
      <c r="BZN23" t="n">
        <v>0.2</v>
      </c>
      <c r="BZO23" t="n">
        <v>-0.1</v>
      </c>
      <c r="BZP23" t="n">
        <v>0.1</v>
      </c>
      <c r="BZQ23" t="n">
        <v>-0.1</v>
      </c>
      <c r="BZR23" t="n">
        <v>0.25</v>
      </c>
      <c r="BZS23" t="n">
        <v>0.2</v>
      </c>
      <c r="BZT23" t="n">
        <v>0.1</v>
      </c>
      <c r="BZU23" t="n">
        <v>0.2</v>
      </c>
      <c r="BZV23" t="n">
        <v>-0.1</v>
      </c>
      <c r="BZW23" t="n">
        <v>0.25</v>
      </c>
      <c r="BZX23" t="n">
        <v>0.1</v>
      </c>
      <c r="BZY23" t="n">
        <v>0.2</v>
      </c>
      <c r="BZZ23" t="n">
        <v>0.1</v>
      </c>
      <c r="CAA23" t="n">
        <v>0.2</v>
      </c>
      <c r="CAB23" t="n">
        <v>-0.1</v>
      </c>
      <c r="CAC23" t="n">
        <v>0.1</v>
      </c>
      <c r="CAD23" t="n">
        <v>0.2</v>
      </c>
      <c r="CAE23" t="n">
        <v>0.1</v>
      </c>
      <c r="CAF23" t="n">
        <v>0.1</v>
      </c>
      <c r="CAG23" t="n">
        <v>0.1</v>
      </c>
      <c r="CAH23" t="n">
        <v>-0.1</v>
      </c>
      <c r="CAI23" t="n">
        <v>0.2</v>
      </c>
      <c r="CAJ23" t="n">
        <v>0.2</v>
      </c>
      <c r="CAK23" t="n">
        <v>0.2</v>
      </c>
      <c r="CAL23" t="n">
        <v>0.1</v>
      </c>
      <c r="CAM23" t="n">
        <v>0.1</v>
      </c>
      <c r="CAN23" t="n">
        <v>0.2</v>
      </c>
      <c r="CAO23" t="n">
        <v>0.1</v>
      </c>
      <c r="CAP23" t="n">
        <v>-0.1</v>
      </c>
      <c r="CAQ23" t="n">
        <v>0.2</v>
      </c>
      <c r="CAR23" t="n">
        <v>0.2</v>
      </c>
      <c r="CAS23" t="n">
        <v>0.1</v>
      </c>
      <c r="CAT23" t="n">
        <v>0.25</v>
      </c>
      <c r="CAU23" t="n">
        <v>0.1</v>
      </c>
      <c r="CAV23" t="n">
        <v>-0.1</v>
      </c>
      <c r="CAW23" t="n">
        <v>0.25</v>
      </c>
      <c r="CAX23" t="n">
        <v>0.1</v>
      </c>
      <c r="CAY23" t="n">
        <v>0.1</v>
      </c>
      <c r="CAZ23" t="n">
        <v>0.25</v>
      </c>
      <c r="CBA23" t="n">
        <v>0.1</v>
      </c>
      <c r="CBB23" t="n">
        <v>0.2</v>
      </c>
      <c r="CBC23" t="n">
        <v>-0.1</v>
      </c>
      <c r="CBD23" t="n">
        <v>-0.1</v>
      </c>
      <c r="CBE23" t="n">
        <v>0.2</v>
      </c>
      <c r="CBF23" t="n">
        <v>0.1</v>
      </c>
      <c r="CBG23" t="n">
        <v>-0.1</v>
      </c>
      <c r="CBH23" t="n">
        <v>-0.1</v>
      </c>
      <c r="CBI23" t="n">
        <v>0.4</v>
      </c>
      <c r="CBJ23" t="n">
        <v>0.1</v>
      </c>
      <c r="CBK23" t="n">
        <v>0.25</v>
      </c>
      <c r="CBL23" t="n">
        <v>0.25</v>
      </c>
      <c r="CBM23" t="n">
        <v>0.1</v>
      </c>
      <c r="CBN23" t="n">
        <v>0.1</v>
      </c>
      <c r="CBO23" t="n">
        <v>-0.1</v>
      </c>
      <c r="CBP23" t="n">
        <v>-0.3</v>
      </c>
      <c r="CBQ23" t="n">
        <v>0.25</v>
      </c>
      <c r="CBR23" t="n">
        <v>-0.1</v>
      </c>
      <c r="CBS23" t="n">
        <v>0.1</v>
      </c>
      <c r="CBT23" t="n">
        <v>0.1</v>
      </c>
      <c r="CBU23" t="n">
        <v>-0.1</v>
      </c>
      <c r="CBV23" t="n">
        <v>0.1</v>
      </c>
      <c r="CBW23" t="n">
        <v>0.2</v>
      </c>
      <c r="CBX23" t="n">
        <v>-0.1</v>
      </c>
      <c r="CBY23" t="n">
        <v>0.25</v>
      </c>
      <c r="CBZ23" t="n">
        <v>0.1</v>
      </c>
      <c r="CCA23" t="n">
        <v>-0.1</v>
      </c>
      <c r="CCB23" t="n">
        <v>0.1</v>
      </c>
      <c r="CCC23" t="n">
        <v>0.2</v>
      </c>
      <c r="CCD23" t="n">
        <v>-0.3</v>
      </c>
      <c r="CCE23" t="n">
        <v>-0.3</v>
      </c>
      <c r="CCF23" t="n">
        <v>0.2</v>
      </c>
      <c r="CCG23" t="n">
        <v>0.1</v>
      </c>
      <c r="CCH23" t="n">
        <v>0.1</v>
      </c>
      <c r="CCI23" t="n">
        <v>0.1</v>
      </c>
      <c r="CCJ23" t="n">
        <v>0.4</v>
      </c>
      <c r="CCK23" t="n">
        <v>0.2</v>
      </c>
      <c r="CCL23" t="n">
        <v>0.2</v>
      </c>
      <c r="CCM23" t="n">
        <v>0.4</v>
      </c>
      <c r="CCN23" t="n">
        <v>0.2</v>
      </c>
      <c r="CCO23" t="n">
        <v>0.1</v>
      </c>
      <c r="CCP23" t="n">
        <v>-0.1</v>
      </c>
      <c r="CCQ23" t="n">
        <v>0.2</v>
      </c>
      <c r="CCR23" t="n">
        <v>0.1</v>
      </c>
      <c r="CCS23" t="n">
        <v>0.2</v>
      </c>
      <c r="CCT23" t="n">
        <v>0.2</v>
      </c>
      <c r="CCU23" t="n">
        <v>0.2</v>
      </c>
      <c r="CCV23" t="n">
        <v>0.1</v>
      </c>
      <c r="CCW23" t="n">
        <v>0.2</v>
      </c>
      <c r="CCX23" t="n">
        <v>0.1</v>
      </c>
      <c r="CCY23" t="n">
        <v>0.25</v>
      </c>
      <c r="CCZ23" t="n">
        <v>0.1</v>
      </c>
      <c r="CDA23" t="n">
        <v>-0.1</v>
      </c>
      <c r="CDB23" t="n">
        <v>-0.1</v>
      </c>
      <c r="CDC23" t="n">
        <v>0.1</v>
      </c>
      <c r="CDD23" t="n">
        <v>0.2</v>
      </c>
      <c r="CDE23" t="n">
        <v>0.1</v>
      </c>
      <c r="CDF23" t="n">
        <v>0.1</v>
      </c>
      <c r="CDG23" t="n">
        <v>0.1</v>
      </c>
      <c r="CDH23" t="n">
        <v>0.2</v>
      </c>
      <c r="CDI23" t="n">
        <v>0.1</v>
      </c>
      <c r="CDJ23" t="n">
        <v>0.1</v>
      </c>
      <c r="CDK23" t="n">
        <v>0.25</v>
      </c>
      <c r="CDL23" t="n">
        <v>0.2</v>
      </c>
      <c r="CDM23" t="n">
        <v>0.1</v>
      </c>
      <c r="CDN23" t="n">
        <v>0.25</v>
      </c>
      <c r="CDO23" t="n">
        <v>0.1</v>
      </c>
      <c r="CDP23" t="n">
        <v>0.4</v>
      </c>
      <c r="CDQ23" t="n">
        <v>0.2</v>
      </c>
      <c r="CDR23" t="n">
        <v>0.25</v>
      </c>
      <c r="CDS23" t="n">
        <v>0.1</v>
      </c>
      <c r="CDT23" t="n">
        <v>0.2</v>
      </c>
      <c r="CDU23" t="n">
        <v>0.25</v>
      </c>
      <c r="CDV23" t="n">
        <v>0.1</v>
      </c>
      <c r="CDW23" t="n">
        <v>0.1</v>
      </c>
      <c r="CDX23" t="n">
        <v>0.1</v>
      </c>
      <c r="CDY23" t="n">
        <v>-0.1</v>
      </c>
      <c r="CDZ23" t="n">
        <v>0.2</v>
      </c>
      <c r="CEA23" t="n">
        <v>0.25</v>
      </c>
      <c r="CEB23" t="n">
        <v>0.2</v>
      </c>
      <c r="CEC23" t="n">
        <v>0.1</v>
      </c>
      <c r="CED23" t="n">
        <v>0.2</v>
      </c>
      <c r="CEE23" t="n">
        <v>0.1</v>
      </c>
      <c r="CEF23" t="n">
        <v>0.1</v>
      </c>
      <c r="CEG23" t="n">
        <v>0.1</v>
      </c>
      <c r="CEH23" t="n">
        <v>0.4</v>
      </c>
      <c r="CEI23" t="n">
        <v>0.1</v>
      </c>
      <c r="CEJ23" t="n">
        <v>0.25</v>
      </c>
      <c r="CEK23" t="n">
        <v>0.1</v>
      </c>
      <c r="CEL23" t="n">
        <v>0.4</v>
      </c>
      <c r="CEM23" t="n">
        <v>0.2</v>
      </c>
      <c r="CEN23" t="n">
        <v>-0.3</v>
      </c>
      <c r="CEO23" t="n">
        <v>0.2</v>
      </c>
      <c r="CEP23" t="n">
        <v>0.2</v>
      </c>
      <c r="CEQ23" t="n">
        <v>0.2</v>
      </c>
      <c r="CER23" t="n">
        <v>-0.1</v>
      </c>
      <c r="CES23" t="n">
        <v>0.25</v>
      </c>
      <c r="CET23" t="n">
        <v>0.4</v>
      </c>
      <c r="CEU23" t="n">
        <v>0.1</v>
      </c>
      <c r="CEV23" t="n">
        <v>0.2</v>
      </c>
      <c r="CEW23" t="n">
        <v>-0.3</v>
      </c>
      <c r="CEX23" t="n">
        <v>0.2</v>
      </c>
      <c r="CEY23" t="n">
        <v>0.2</v>
      </c>
      <c r="CEZ23" t="n">
        <v>0.1</v>
      </c>
      <c r="CFA23" t="n">
        <v>0.1</v>
      </c>
      <c r="CFB23" t="n">
        <v>0.1</v>
      </c>
      <c r="CFC23" t="n">
        <v>0.1</v>
      </c>
      <c r="CFD23" t="n">
        <v>0.2</v>
      </c>
      <c r="CFE23" t="n">
        <v>0.1</v>
      </c>
      <c r="CFF23" t="n">
        <v>0.2</v>
      </c>
      <c r="CFG23" t="n">
        <v>0.25</v>
      </c>
      <c r="CFH23" t="n">
        <v>0.2</v>
      </c>
      <c r="CFI23" t="n">
        <v>0.1</v>
      </c>
      <c r="CFJ23" t="n">
        <v>0.1</v>
      </c>
      <c r="CFK23" t="n">
        <v>0.25</v>
      </c>
      <c r="CFL23" t="n">
        <v>0.1</v>
      </c>
      <c r="CFM23" t="n">
        <v>0.2</v>
      </c>
      <c r="CFN23" t="n">
        <v>0.1</v>
      </c>
      <c r="CFO23" t="n">
        <v>0.2</v>
      </c>
      <c r="CFP23" t="n">
        <v>0.2</v>
      </c>
      <c r="CFQ23" t="n">
        <v>0.1</v>
      </c>
      <c r="CFR23" t="n">
        <v>0.2</v>
      </c>
      <c r="CFS23" t="n">
        <v>0.1</v>
      </c>
      <c r="CFT23" t="n">
        <v>0.1</v>
      </c>
      <c r="CFU23" t="n">
        <v>0.2</v>
      </c>
      <c r="CFV23" t="n">
        <v>0.2</v>
      </c>
      <c r="CFW23" t="n">
        <v>0.1</v>
      </c>
      <c r="CFX23" t="n">
        <v>0.1</v>
      </c>
      <c r="CFY23" t="n">
        <v>0.25</v>
      </c>
      <c r="CFZ23" t="n">
        <v>0.1</v>
      </c>
      <c r="CGA23" t="n">
        <v>-0.1</v>
      </c>
      <c r="CGB23" t="n">
        <v>0.1</v>
      </c>
      <c r="CGC23" t="n">
        <v>0.25</v>
      </c>
      <c r="CGD23" t="n">
        <v>0.2</v>
      </c>
      <c r="CGE23" t="n">
        <v>-0.3</v>
      </c>
      <c r="CGF23" t="n">
        <v>-0.1</v>
      </c>
      <c r="CGG23" t="n">
        <v>0.1</v>
      </c>
      <c r="CGH23" t="n">
        <v>0.1</v>
      </c>
      <c r="CGI23" t="n">
        <v>0.1</v>
      </c>
      <c r="CGJ23" t="n">
        <v>0.1</v>
      </c>
      <c r="CGK23" t="n">
        <v>0.1</v>
      </c>
      <c r="CGL23" t="n">
        <v>-0.1</v>
      </c>
      <c r="CGM23" t="n">
        <v>-0.1</v>
      </c>
      <c r="CGN23" t="n">
        <v>0.1</v>
      </c>
      <c r="CGO23" t="n">
        <v>0.1</v>
      </c>
      <c r="CGP23" t="n">
        <v>0.1</v>
      </c>
      <c r="CGQ23" t="n">
        <v>0.1</v>
      </c>
      <c r="CGR23" t="n">
        <v>0.1</v>
      </c>
      <c r="CGS23" t="n">
        <v>0.2</v>
      </c>
      <c r="CGT23" t="n">
        <v>-0.1</v>
      </c>
      <c r="CGU23" t="n">
        <v>-0.1</v>
      </c>
      <c r="CGV23" t="n">
        <v>0.2</v>
      </c>
      <c r="CGW23" t="n">
        <v>0.2</v>
      </c>
      <c r="CGX23" t="n">
        <v>-0.1</v>
      </c>
      <c r="CGY23" t="n">
        <v>0.2</v>
      </c>
      <c r="CGZ23" t="n">
        <v>0.1</v>
      </c>
      <c r="CHA23" t="n">
        <v>0.2</v>
      </c>
      <c r="CHB23" t="n">
        <v>-0.1</v>
      </c>
      <c r="CHC23" t="n">
        <v>0.1</v>
      </c>
      <c r="CHD23" t="n">
        <v>0.1</v>
      </c>
      <c r="CHE23" t="n">
        <v>0.2</v>
      </c>
      <c r="CHF23" t="n">
        <v>0.2</v>
      </c>
      <c r="CHG23" t="n">
        <v>0.1</v>
      </c>
      <c r="CHH23" t="n">
        <v>0.1</v>
      </c>
      <c r="CHI23" t="n">
        <v>0.1</v>
      </c>
      <c r="CHJ23" t="n">
        <v>0.25</v>
      </c>
      <c r="CHK23" t="n">
        <v>0.1</v>
      </c>
      <c r="CHL23" t="n">
        <v>0.2</v>
      </c>
      <c r="CHM23" t="n">
        <v>0.2</v>
      </c>
      <c r="CHN23" t="n">
        <v>-0.3</v>
      </c>
      <c r="CHO23" t="n">
        <v>0.2</v>
      </c>
      <c r="CHP23" t="n">
        <v>0.1</v>
      </c>
      <c r="CHQ23" t="n">
        <v>0.2</v>
      </c>
      <c r="CHR23" t="n">
        <v>0.2</v>
      </c>
      <c r="CHS23" t="n">
        <v>0.1</v>
      </c>
      <c r="CHT23" t="n">
        <v>0.1</v>
      </c>
      <c r="CHU23" t="n">
        <v>0.1</v>
      </c>
      <c r="CHV23" t="n">
        <v>0.2</v>
      </c>
      <c r="CHW23" t="n">
        <v>-0.1</v>
      </c>
      <c r="CHX23" t="n">
        <v>0.1</v>
      </c>
      <c r="CHY23" t="n">
        <v>0.25</v>
      </c>
      <c r="CHZ23" t="n">
        <v>0.1</v>
      </c>
      <c r="CIA23" t="n">
        <v>-0.1</v>
      </c>
      <c r="CIB23" t="n">
        <v>0.1</v>
      </c>
      <c r="CIC23" t="n">
        <v>0.1</v>
      </c>
      <c r="CID23" t="n">
        <v>0.2</v>
      </c>
      <c r="CIE23" t="n">
        <v>0.2</v>
      </c>
      <c r="CIF23" t="n">
        <v>0.25</v>
      </c>
      <c r="CIG23" t="n">
        <v>-0.1</v>
      </c>
      <c r="CIH23" t="n">
        <v>0.4</v>
      </c>
      <c r="CII23" t="n">
        <v>0.1</v>
      </c>
      <c r="CIJ23" t="n">
        <v>0.25</v>
      </c>
      <c r="CIK23" t="n">
        <v>0.2</v>
      </c>
      <c r="CIL23" t="n">
        <v>0.25</v>
      </c>
      <c r="CIM23" t="n">
        <v>-0.1</v>
      </c>
      <c r="CIN23" t="n">
        <v>0.25</v>
      </c>
      <c r="CIO23" t="n">
        <v>-0.1</v>
      </c>
      <c r="CIP23" t="n">
        <v>-0.1</v>
      </c>
      <c r="CIQ23" t="n">
        <v>0.2</v>
      </c>
      <c r="CIR23" t="n">
        <v>0.1</v>
      </c>
      <c r="CIS23" t="n">
        <v>0.2</v>
      </c>
      <c r="CIT23" t="n">
        <v>0.2</v>
      </c>
      <c r="CIU23" t="n">
        <v>0.2</v>
      </c>
      <c r="CIV23" t="n">
        <v>0.1</v>
      </c>
      <c r="CIW23" t="n">
        <v>-0.1</v>
      </c>
      <c r="CIX23" t="n">
        <v>0.1</v>
      </c>
      <c r="CIY23" t="n">
        <v>0.2</v>
      </c>
      <c r="CIZ23" t="n">
        <v>0.2</v>
      </c>
      <c r="CJA23" t="n">
        <v>0.2</v>
      </c>
      <c r="CJB23" t="n">
        <v>0.1</v>
      </c>
      <c r="CJC23" t="n">
        <v>-0.1</v>
      </c>
      <c r="CJD23" t="n">
        <v>-0.1</v>
      </c>
      <c r="CJE23" t="n">
        <v>0.1</v>
      </c>
      <c r="CJF23" t="n">
        <v>0.1</v>
      </c>
      <c r="CJG23" t="n">
        <v>0.1</v>
      </c>
      <c r="CJH23" t="n">
        <v>0.1</v>
      </c>
      <c r="CJI23" t="n">
        <v>0.2</v>
      </c>
      <c r="CJJ23" t="n">
        <v>0.1</v>
      </c>
      <c r="CJK23" t="n">
        <v>-0.3</v>
      </c>
      <c r="CJL23" t="n">
        <v>0.25</v>
      </c>
      <c r="CJM23" t="n">
        <v>0.1</v>
      </c>
      <c r="CJN23" t="n">
        <v>0.2</v>
      </c>
      <c r="CJO23" t="n">
        <v>0.1</v>
      </c>
      <c r="CJP23" t="n">
        <v>-0.1</v>
      </c>
      <c r="CJQ23" t="n">
        <v>0.2</v>
      </c>
      <c r="CJR23" t="n">
        <v>0.1</v>
      </c>
      <c r="CJS23" t="n">
        <v>0.2</v>
      </c>
      <c r="CJT23" t="n">
        <v>-0.1</v>
      </c>
      <c r="CJU23" t="n">
        <v>-0.3</v>
      </c>
      <c r="CJV23" t="n">
        <v>-0.1</v>
      </c>
      <c r="CJW23" t="n">
        <v>0.25</v>
      </c>
      <c r="CJX23" t="n">
        <v>-0.3</v>
      </c>
      <c r="CJY23" t="n">
        <v>0.25</v>
      </c>
      <c r="CJZ23" t="n">
        <v>0.1</v>
      </c>
      <c r="CKA23" t="n">
        <v>0.1</v>
      </c>
      <c r="CKB23" t="n">
        <v>-0.1</v>
      </c>
      <c r="CKC23" t="n">
        <v>0.1</v>
      </c>
      <c r="CKD23" t="n">
        <v>0.2</v>
      </c>
      <c r="CKE23" t="n">
        <v>0.2</v>
      </c>
      <c r="CKF23" t="n">
        <v>0.1</v>
      </c>
      <c r="CKG23" t="n">
        <v>0.25</v>
      </c>
      <c r="CKH23" t="n">
        <v>0.2</v>
      </c>
      <c r="CKI23" t="n">
        <v>0.2</v>
      </c>
      <c r="CKJ23" t="n">
        <v>-0.1</v>
      </c>
      <c r="CKK23" t="n">
        <v>0.2</v>
      </c>
      <c r="CKL23" t="n">
        <v>0.2</v>
      </c>
      <c r="CKM23" t="n">
        <v>0.25</v>
      </c>
      <c r="CKN23" t="n">
        <v>0.1</v>
      </c>
      <c r="CKO23" t="n">
        <v>0.1</v>
      </c>
      <c r="CKP23" t="n">
        <v>0.1</v>
      </c>
      <c r="CKQ23" t="n">
        <v>0.1</v>
      </c>
      <c r="CKR23" t="n">
        <v>0.1</v>
      </c>
      <c r="CKS23" t="n">
        <v>0.1</v>
      </c>
      <c r="CKT23" t="n">
        <v>0.1</v>
      </c>
      <c r="CKU23" t="n">
        <v>0.25</v>
      </c>
      <c r="CKV23" t="n">
        <v>0.1</v>
      </c>
      <c r="CKW23" t="n">
        <v>0.2</v>
      </c>
      <c r="CKX23" t="n">
        <v>-0.1</v>
      </c>
      <c r="CKY23" t="n">
        <v>-0.1</v>
      </c>
      <c r="CKZ23" t="n">
        <v>0.2</v>
      </c>
      <c r="CLA23" t="n">
        <v>0.25</v>
      </c>
      <c r="CLB23" t="n">
        <v>0.1</v>
      </c>
      <c r="CLC23" t="n">
        <v>0.2</v>
      </c>
      <c r="CLD23" t="n">
        <v>0.1</v>
      </c>
      <c r="CLE23" t="n">
        <v>0.1</v>
      </c>
      <c r="CLF23" t="n">
        <v>-0.1</v>
      </c>
      <c r="CLG23" t="n">
        <v>0.2</v>
      </c>
      <c r="CLH23" t="n">
        <v>0.1</v>
      </c>
      <c r="CLI23" t="n">
        <v>-0.1</v>
      </c>
      <c r="CLJ23" t="n">
        <v>0.2</v>
      </c>
      <c r="CLK23" t="n">
        <v>0.1</v>
      </c>
      <c r="CLL23" t="n">
        <v>-0.1</v>
      </c>
      <c r="CLM23" t="n">
        <v>0.1</v>
      </c>
      <c r="CLN23" t="n">
        <v>0.1</v>
      </c>
      <c r="CLO23" t="n">
        <v>0.1</v>
      </c>
      <c r="CLP23" t="n">
        <v>0.2</v>
      </c>
      <c r="CLQ23" t="n">
        <v>0.2</v>
      </c>
      <c r="CLR23" t="n">
        <v>0.1</v>
      </c>
      <c r="CLS23" t="n">
        <v>-0.1</v>
      </c>
      <c r="CLT23" t="n">
        <v>0.2</v>
      </c>
      <c r="CLU23" t="n">
        <v>0.2</v>
      </c>
      <c r="CLV23" t="n">
        <v>-0.1</v>
      </c>
      <c r="CLW23" t="n">
        <v>0.1</v>
      </c>
      <c r="CLX23" t="n">
        <v>0.1</v>
      </c>
      <c r="CLY23" t="n">
        <v>0.2</v>
      </c>
      <c r="CLZ23" t="n">
        <v>0.1</v>
      </c>
      <c r="CMA23" t="n">
        <v>0.2</v>
      </c>
      <c r="CMB23" t="n">
        <v>0.25</v>
      </c>
      <c r="CMC23" t="n">
        <v>0.2</v>
      </c>
      <c r="CMD23" t="n">
        <v>0.1</v>
      </c>
      <c r="CME23" t="n">
        <v>0.1</v>
      </c>
      <c r="CMF23" t="n">
        <v>0.25</v>
      </c>
      <c r="CMG23" t="n">
        <v>0.25</v>
      </c>
      <c r="CMH23" t="n">
        <v>-0.1</v>
      </c>
      <c r="CMI23" t="n">
        <v>-0.1</v>
      </c>
      <c r="CMJ23" t="n">
        <v>-0.3</v>
      </c>
      <c r="CMK23" t="n">
        <v>0.1</v>
      </c>
      <c r="CML23" t="n">
        <v>0.1</v>
      </c>
      <c r="CMM23" t="n">
        <v>0.2</v>
      </c>
      <c r="CMN23" t="n">
        <v>-0.1</v>
      </c>
      <c r="CMO23" t="n">
        <v>-0.1</v>
      </c>
      <c r="CMP23" t="n">
        <v>0.1</v>
      </c>
      <c r="CMQ23" t="n">
        <v>0.1</v>
      </c>
      <c r="CMR23" t="n">
        <v>0.1</v>
      </c>
      <c r="CMS23" t="n">
        <v>-0.3</v>
      </c>
      <c r="CMT23" t="n">
        <v>-0.1</v>
      </c>
      <c r="CMU23" t="n">
        <v>0.2</v>
      </c>
      <c r="CMV23" t="n">
        <v>0.2</v>
      </c>
      <c r="CMW23" t="n">
        <v>-0.1</v>
      </c>
      <c r="CMX23" t="n">
        <v>0.2</v>
      </c>
      <c r="CMY23" t="n">
        <v>0.1</v>
      </c>
      <c r="CMZ23" t="n">
        <v>0.25</v>
      </c>
      <c r="CNA23" t="n">
        <v>0.2</v>
      </c>
      <c r="CNB23" t="n">
        <v>-0.1</v>
      </c>
      <c r="CNC23" t="n">
        <v>-0.1</v>
      </c>
      <c r="CND23" t="n">
        <v>0.1</v>
      </c>
      <c r="CNE23" t="n">
        <v>0.4</v>
      </c>
      <c r="CNF23" t="n">
        <v>0.25</v>
      </c>
      <c r="CNG23" t="n">
        <v>0.1</v>
      </c>
      <c r="CNH23" t="n">
        <v>-0.1</v>
      </c>
      <c r="CNI23" t="n">
        <v>0.1</v>
      </c>
      <c r="CNJ23" t="n">
        <v>0.25</v>
      </c>
      <c r="CNK23" t="n">
        <v>-0.1</v>
      </c>
      <c r="CNL23" t="n">
        <v>0.1</v>
      </c>
      <c r="CNM23" t="n">
        <v>0.1</v>
      </c>
      <c r="CNN23" t="n">
        <v>0.1</v>
      </c>
      <c r="CNO23" t="n">
        <v>0.1</v>
      </c>
      <c r="CNP23" t="n">
        <v>0.2</v>
      </c>
      <c r="CNQ23" t="n">
        <v>0.1</v>
      </c>
      <c r="CNR23" t="n">
        <v>0.1</v>
      </c>
      <c r="CNS23" t="n">
        <v>0.1</v>
      </c>
      <c r="CNT23" t="n">
        <v>0.1</v>
      </c>
      <c r="CNU23" t="n">
        <v>0.2</v>
      </c>
      <c r="CNV23" t="n">
        <v>0.2</v>
      </c>
      <c r="CNW23" t="n">
        <v>0.1</v>
      </c>
      <c r="CNX23" t="n">
        <v>0.2</v>
      </c>
      <c r="CNY23" t="n">
        <v>0.2</v>
      </c>
      <c r="CNZ23" t="n">
        <v>-0.1</v>
      </c>
      <c r="COA23" t="n">
        <v>0.4</v>
      </c>
      <c r="COB23" t="n">
        <v>0.2</v>
      </c>
      <c r="COC23" t="n">
        <v>0.2</v>
      </c>
      <c r="COD23" t="n">
        <v>0.1</v>
      </c>
      <c r="COE23" t="n">
        <v>0.2</v>
      </c>
      <c r="COF23" t="n">
        <v>0.1</v>
      </c>
      <c r="COG23" t="n">
        <v>0.1</v>
      </c>
      <c r="COH23" t="n">
        <v>0.4</v>
      </c>
      <c r="COI23" t="n">
        <v>-0.1</v>
      </c>
      <c r="COJ23" t="n">
        <v>0.2</v>
      </c>
      <c r="COK23" t="n">
        <v>0.1</v>
      </c>
      <c r="COL23" t="n">
        <v>-0.3</v>
      </c>
      <c r="COM23" t="n">
        <v>0.2</v>
      </c>
      <c r="CON23" t="n">
        <v>0.1</v>
      </c>
      <c r="COO23" t="n">
        <v>-0.3</v>
      </c>
      <c r="COP23" t="n">
        <v>0.1</v>
      </c>
      <c r="COQ23" t="n">
        <v>0.4</v>
      </c>
      <c r="COR23" t="n">
        <v>0.1</v>
      </c>
      <c r="COS23" t="n">
        <v>0.2</v>
      </c>
      <c r="COT23" t="n">
        <v>0.1</v>
      </c>
      <c r="COU23" t="n">
        <v>0.2</v>
      </c>
      <c r="COV23" t="n">
        <v>0.1</v>
      </c>
      <c r="COW23" t="n">
        <v>0.25</v>
      </c>
      <c r="COX23" t="n">
        <v>0.1</v>
      </c>
      <c r="COY23" t="n">
        <v>-0.1</v>
      </c>
      <c r="COZ23" t="n">
        <v>-0.1</v>
      </c>
      <c r="CPA23" t="n">
        <v>0.2</v>
      </c>
      <c r="CPB23" t="n">
        <v>0.1</v>
      </c>
      <c r="CPC23" t="n">
        <v>0.2</v>
      </c>
      <c r="CPD23" t="n">
        <v>0.1</v>
      </c>
      <c r="CPE23" t="n">
        <v>0.25</v>
      </c>
      <c r="CPF23" t="n">
        <v>0.1</v>
      </c>
      <c r="CPG23" t="n">
        <v>-0.3</v>
      </c>
      <c r="CPH23" t="n">
        <v>0.2</v>
      </c>
      <c r="CPI23" t="n">
        <v>0.1</v>
      </c>
      <c r="CPJ23" t="n">
        <v>0.1</v>
      </c>
      <c r="CPK23" t="n">
        <v>-0.3</v>
      </c>
      <c r="CPL23" t="n">
        <v>0.1</v>
      </c>
      <c r="CPM23" t="n">
        <v>-0.1</v>
      </c>
      <c r="CPN23" t="n">
        <v>0.25</v>
      </c>
      <c r="CPO23" t="n">
        <v>-0.1</v>
      </c>
      <c r="CPP23" t="n">
        <v>0.2</v>
      </c>
      <c r="CPQ23" t="n">
        <v>0.25</v>
      </c>
      <c r="CPR23" t="n">
        <v>0.2</v>
      </c>
      <c r="CPS23" t="n">
        <v>0.1</v>
      </c>
      <c r="CPT23" t="n">
        <v>0.1</v>
      </c>
      <c r="CPU23" t="n">
        <v>0.25</v>
      </c>
      <c r="CPV23" t="n">
        <v>0.2</v>
      </c>
      <c r="CPW23" t="n">
        <v>0.25</v>
      </c>
      <c r="CPX23" t="n">
        <v>-0.3</v>
      </c>
      <c r="CPY23" t="n">
        <v>0.1</v>
      </c>
      <c r="CPZ23" t="n">
        <v>0.1</v>
      </c>
      <c r="CQA23" t="n">
        <v>0.25</v>
      </c>
      <c r="CQB23" t="n">
        <v>-0.1</v>
      </c>
      <c r="CQC23" t="n">
        <v>-0.1</v>
      </c>
      <c r="CQD23" t="n">
        <v>0.1</v>
      </c>
      <c r="CQE23" t="n">
        <v>0.2</v>
      </c>
      <c r="CQF23" t="n">
        <v>0.1</v>
      </c>
      <c r="CQG23" t="n">
        <v>0.2</v>
      </c>
      <c r="CQH23" t="n">
        <v>0.1</v>
      </c>
      <c r="CQI23" t="n">
        <v>0.1</v>
      </c>
      <c r="CQJ23" t="n">
        <v>-0.1</v>
      </c>
      <c r="CQK23" t="n">
        <v>0.2</v>
      </c>
      <c r="CQL23" t="n">
        <v>0.25</v>
      </c>
      <c r="CQM23" t="n">
        <v>0.1</v>
      </c>
      <c r="CQN23" t="n">
        <v>-0.1</v>
      </c>
      <c r="CQO23" t="n">
        <v>0.2</v>
      </c>
      <c r="CQP23" t="n">
        <v>-0.1</v>
      </c>
      <c r="CQQ23" t="n">
        <v>0.2</v>
      </c>
      <c r="CQR23" t="n">
        <v>0.2</v>
      </c>
      <c r="CQS23" t="n">
        <v>-0.3</v>
      </c>
      <c r="CQT23" t="n">
        <v>0.1</v>
      </c>
      <c r="CQU23" t="n">
        <v>0.2</v>
      </c>
      <c r="CQV23" t="n">
        <v>0.1</v>
      </c>
      <c r="CQW23" t="n">
        <v>0.2</v>
      </c>
      <c r="CQX23" t="n">
        <v>-0.1</v>
      </c>
      <c r="CQY23" t="n">
        <v>0.1</v>
      </c>
      <c r="CQZ23" t="n">
        <v>0.2</v>
      </c>
      <c r="CRA23" t="n">
        <v>0.1</v>
      </c>
      <c r="CRB23" t="n">
        <v>0.1</v>
      </c>
      <c r="CRC23" t="n">
        <v>0.1</v>
      </c>
      <c r="CRD23" t="n">
        <v>-0.1</v>
      </c>
      <c r="CRE23" t="n">
        <v>0.2</v>
      </c>
      <c r="CRF23" t="n">
        <v>0.2</v>
      </c>
      <c r="CRG23" t="n">
        <v>0.1</v>
      </c>
      <c r="CRH23" t="n">
        <v>0.2</v>
      </c>
      <c r="CRI23" t="n">
        <v>0.25</v>
      </c>
      <c r="CRJ23" t="n">
        <v>0.25</v>
      </c>
      <c r="CRK23" t="n">
        <v>0.25</v>
      </c>
      <c r="CRL23" t="n">
        <v>0.2</v>
      </c>
      <c r="CRM23" t="n">
        <v>0.1</v>
      </c>
      <c r="CRN23" t="n">
        <v>0.1</v>
      </c>
      <c r="CRO23" t="n">
        <v>-0.1</v>
      </c>
      <c r="CRP23" t="n">
        <v>0.1</v>
      </c>
      <c r="CRQ23" t="n">
        <v>0.1</v>
      </c>
      <c r="CRR23" t="n">
        <v>0.2</v>
      </c>
      <c r="CRS23" t="n">
        <v>0.1</v>
      </c>
      <c r="CRT23" t="n">
        <v>-0.3</v>
      </c>
      <c r="CRU23" t="n">
        <v>0.2</v>
      </c>
      <c r="CRV23" t="n">
        <v>0.25</v>
      </c>
      <c r="CRW23" t="n">
        <v>-0.1</v>
      </c>
      <c r="CRX23" t="n">
        <v>0.2</v>
      </c>
      <c r="CRY23" t="n">
        <v>0.25</v>
      </c>
      <c r="CRZ23" t="n">
        <v>0.2</v>
      </c>
      <c r="CSA23" t="n">
        <v>0.1</v>
      </c>
      <c r="CSB23" t="n">
        <v>-0.3</v>
      </c>
      <c r="CSC23" t="n">
        <v>0.2</v>
      </c>
      <c r="CSD23" t="n">
        <v>0.1</v>
      </c>
      <c r="CSE23" t="n">
        <v>0.1</v>
      </c>
      <c r="CSF23" t="n">
        <v>0.1</v>
      </c>
      <c r="CSG23" t="n">
        <v>0.1</v>
      </c>
      <c r="CSH23" t="n">
        <v>0.2</v>
      </c>
      <c r="CSI23" t="n">
        <v>0.2</v>
      </c>
      <c r="CSJ23" t="n">
        <v>0.1</v>
      </c>
      <c r="CSK23" t="n">
        <v>0.4</v>
      </c>
      <c r="CSL23" t="n">
        <v>0.1</v>
      </c>
      <c r="CSM23" t="n">
        <v>0.1</v>
      </c>
      <c r="CSN23" t="n">
        <v>-0.3</v>
      </c>
      <c r="CSO23" t="n">
        <v>0.25</v>
      </c>
      <c r="CSP23" t="n">
        <v>0.25</v>
      </c>
      <c r="CSQ23" t="n">
        <v>0.1</v>
      </c>
      <c r="CSR23" t="n">
        <v>0.1</v>
      </c>
      <c r="CSS23" t="n">
        <v>0.1</v>
      </c>
      <c r="CST23" t="n">
        <v>0.1</v>
      </c>
      <c r="CSU23" t="n">
        <v>0.2</v>
      </c>
      <c r="CSV23" t="n">
        <v>0.1</v>
      </c>
      <c r="CSW23" t="n">
        <v>0.1</v>
      </c>
      <c r="CSX23" t="n">
        <v>0.2</v>
      </c>
      <c r="CSY23" t="n">
        <v>0.2</v>
      </c>
      <c r="CSZ23" t="n">
        <v>0.1</v>
      </c>
      <c r="CTA23" t="n">
        <v>-0.1</v>
      </c>
      <c r="CTB23" t="n">
        <v>-0.1</v>
      </c>
      <c r="CTC23" t="n">
        <v>0.2</v>
      </c>
      <c r="CTD23" t="n">
        <v>0.1</v>
      </c>
      <c r="CTE23" t="n">
        <v>0.1</v>
      </c>
      <c r="CTF23" t="n">
        <v>-0.1</v>
      </c>
      <c r="CTG23" t="n">
        <v>0.2</v>
      </c>
      <c r="CTH23" t="n">
        <v>0.1</v>
      </c>
      <c r="CTI23" t="n">
        <v>-0.1</v>
      </c>
      <c r="CTJ23" t="n">
        <v>0.1</v>
      </c>
      <c r="CTK23" t="n">
        <v>0.25</v>
      </c>
      <c r="CTL23" t="n">
        <v>0.2</v>
      </c>
      <c r="CTM23" t="n">
        <v>-0.1</v>
      </c>
      <c r="CTN23" t="n">
        <v>0.25</v>
      </c>
      <c r="CTO23" t="n">
        <v>0.1</v>
      </c>
      <c r="CTP23" t="n">
        <v>0.2</v>
      </c>
      <c r="CTQ23" t="n">
        <v>0.2</v>
      </c>
      <c r="CTR23" t="n">
        <v>0.2</v>
      </c>
      <c r="CTS23" t="n">
        <v>0.1</v>
      </c>
      <c r="CTT23" t="n">
        <v>0.1</v>
      </c>
      <c r="CTU23" t="n">
        <v>0.2</v>
      </c>
      <c r="CTV23" t="n">
        <v>0.2</v>
      </c>
      <c r="CTW23" t="n">
        <v>0.1</v>
      </c>
      <c r="CTX23" t="n">
        <v>0.1</v>
      </c>
      <c r="CTY23" t="n">
        <v>0.1</v>
      </c>
      <c r="CTZ23" t="n">
        <v>0.2</v>
      </c>
      <c r="CUA23" t="n">
        <v>0.25</v>
      </c>
      <c r="CUB23" t="n">
        <v>-0.1</v>
      </c>
      <c r="CUC23" t="n">
        <v>0.1</v>
      </c>
      <c r="CUD23" t="n">
        <v>0.2</v>
      </c>
      <c r="CUE23" t="n">
        <v>0.1</v>
      </c>
      <c r="CUF23" t="n">
        <v>0.2</v>
      </c>
      <c r="CUG23" t="n">
        <v>0.2</v>
      </c>
      <c r="CUH23" t="n">
        <v>0.2</v>
      </c>
      <c r="CUI23" t="n">
        <v>0.2</v>
      </c>
      <c r="CUJ23" t="n">
        <v>0.2</v>
      </c>
      <c r="CUK23" t="n">
        <v>-0.1</v>
      </c>
      <c r="CUL23" t="n">
        <v>0.2</v>
      </c>
      <c r="CUM23" t="n">
        <v>0.2</v>
      </c>
      <c r="CUN23" t="n">
        <v>0.1</v>
      </c>
      <c r="CUO23" t="n">
        <v>0.25</v>
      </c>
      <c r="CUP23" t="n">
        <v>-0.1</v>
      </c>
      <c r="CUQ23" t="n">
        <v>0.1</v>
      </c>
      <c r="CUR23" t="n">
        <v>0.2</v>
      </c>
      <c r="CUS23" t="n">
        <v>0.2</v>
      </c>
      <c r="CUT23" t="n">
        <v>-0.1</v>
      </c>
      <c r="CUU23" t="n">
        <v>0.2</v>
      </c>
      <c r="CUV23" t="n">
        <v>0.1</v>
      </c>
      <c r="CUW23" t="n">
        <v>0.1</v>
      </c>
      <c r="CUX23" t="n">
        <v>0.1</v>
      </c>
      <c r="CUY23" t="n">
        <v>0.1</v>
      </c>
      <c r="CUZ23" t="n">
        <v>0.2</v>
      </c>
      <c r="CVA23" t="n">
        <v>0.2</v>
      </c>
      <c r="CVB23" t="n">
        <v>0.2</v>
      </c>
      <c r="CVC23" t="n">
        <v>0.1</v>
      </c>
      <c r="CVD23" t="n">
        <v>0.1</v>
      </c>
      <c r="CVE23" t="n">
        <v>0.2</v>
      </c>
      <c r="CVF23" t="n">
        <v>0.2</v>
      </c>
      <c r="CVG23" t="n">
        <v>0.1</v>
      </c>
      <c r="CVH23" t="n">
        <v>0.2</v>
      </c>
      <c r="CVI23" t="n">
        <v>0.1</v>
      </c>
      <c r="CVJ23" t="n">
        <v>0.2</v>
      </c>
      <c r="CVK23" t="n">
        <v>0.2</v>
      </c>
      <c r="CVL23" t="n">
        <v>0.1</v>
      </c>
      <c r="CVM23" t="n">
        <v>0.2</v>
      </c>
      <c r="CVN23" t="n">
        <v>0.1</v>
      </c>
      <c r="CVO23" t="n">
        <v>0.1</v>
      </c>
      <c r="CVP23" t="n">
        <v>0.2</v>
      </c>
      <c r="CVQ23" t="n">
        <v>0.2</v>
      </c>
      <c r="CVR23" t="n">
        <v>0.1</v>
      </c>
      <c r="CVS23" t="n">
        <v>0.1</v>
      </c>
      <c r="CVT23" t="n">
        <v>0.2</v>
      </c>
      <c r="CVU23" t="n">
        <v>-0.1</v>
      </c>
      <c r="CVV23" t="n">
        <v>0.2</v>
      </c>
      <c r="CVW23" t="n">
        <v>0.2</v>
      </c>
      <c r="CVX23" t="n">
        <v>0.2</v>
      </c>
      <c r="CVY23" t="n">
        <v>0.4</v>
      </c>
      <c r="CVZ23" t="n">
        <v>0.2</v>
      </c>
      <c r="CWA23" t="n">
        <v>0.4</v>
      </c>
      <c r="CWB23" t="n">
        <v>0.2</v>
      </c>
      <c r="CWC23" t="n">
        <v>0.1</v>
      </c>
      <c r="CWD23" t="n">
        <v>0.1</v>
      </c>
      <c r="CWE23" t="n">
        <v>0.2</v>
      </c>
      <c r="CWF23" t="n">
        <v>0.1</v>
      </c>
      <c r="CWG23" t="n">
        <v>0.1</v>
      </c>
      <c r="CWH23" t="n">
        <v>0.1</v>
      </c>
      <c r="CWI23" t="n">
        <v>0.4</v>
      </c>
      <c r="CWJ23" t="n">
        <v>0.1</v>
      </c>
      <c r="CWK23" t="n">
        <v>0.2</v>
      </c>
      <c r="CWL23" t="n">
        <v>0.1</v>
      </c>
      <c r="CWM23" t="n">
        <v>-0.3</v>
      </c>
      <c r="CWN23" t="n">
        <v>0.1</v>
      </c>
      <c r="CWO23" t="n">
        <v>0.2</v>
      </c>
      <c r="CWP23" t="n">
        <v>0.1</v>
      </c>
      <c r="CWQ23" t="n">
        <v>0.2</v>
      </c>
      <c r="CWR23" t="n">
        <v>0.1</v>
      </c>
      <c r="CWS23" t="n">
        <v>0.1</v>
      </c>
      <c r="CWT23" t="n">
        <v>-0.3</v>
      </c>
      <c r="CWU23" t="n">
        <v>0.2</v>
      </c>
      <c r="CWV23" t="n">
        <v>0.1</v>
      </c>
      <c r="CWW23" t="n">
        <v>0.2</v>
      </c>
      <c r="CWX23" t="n">
        <v>0.1</v>
      </c>
      <c r="CWY23" t="n">
        <v>0.25</v>
      </c>
      <c r="CWZ23" t="n">
        <v>0.25</v>
      </c>
      <c r="CXA23" t="n">
        <v>0.1</v>
      </c>
      <c r="CXB23" t="n">
        <v>0.25</v>
      </c>
      <c r="CXC23" t="n">
        <v>0.25</v>
      </c>
      <c r="CXD23" t="n">
        <v>-0.1</v>
      </c>
      <c r="CXE23" t="n">
        <v>0.1</v>
      </c>
      <c r="CXF23" t="n">
        <v>-0.3</v>
      </c>
      <c r="CXG23" t="n">
        <v>0.2</v>
      </c>
      <c r="CXH23" t="n">
        <v>0.2</v>
      </c>
      <c r="CXI23" t="n">
        <v>0.1</v>
      </c>
      <c r="CXJ23" t="n">
        <v>0.1</v>
      </c>
      <c r="CXK23" t="n">
        <v>0.2</v>
      </c>
      <c r="CXL23" t="n">
        <v>0.1</v>
      </c>
      <c r="CXM23" t="n">
        <v>0.1</v>
      </c>
      <c r="CXN23" t="n">
        <v>0.1</v>
      </c>
      <c r="CXO23" t="n">
        <v>0.4</v>
      </c>
      <c r="CXP23" t="n">
        <v>0.1</v>
      </c>
      <c r="CXQ23" t="n">
        <v>0.1</v>
      </c>
      <c r="CXR23" t="n">
        <v>-0.1</v>
      </c>
      <c r="CXS23" t="n">
        <v>0.1</v>
      </c>
      <c r="CXT23" t="n">
        <v>0.1</v>
      </c>
      <c r="CXU23" t="n">
        <v>-0.1</v>
      </c>
      <c r="CXV23" t="n">
        <v>0.25</v>
      </c>
      <c r="CXW23" t="n">
        <v>0.2</v>
      </c>
      <c r="CXX23" t="n">
        <v>0.2</v>
      </c>
      <c r="CXY23" t="n">
        <v>0.1</v>
      </c>
      <c r="CXZ23" t="n">
        <v>0.2</v>
      </c>
      <c r="CYA23" t="n">
        <v>-0.1</v>
      </c>
      <c r="CYB23" t="n">
        <v>0.2</v>
      </c>
      <c r="CYC23" t="n">
        <v>0.1</v>
      </c>
      <c r="CYD23" t="n">
        <v>0.2</v>
      </c>
      <c r="CYE23" t="n">
        <v>-0.1</v>
      </c>
      <c r="CYF23" t="n">
        <v>0.25</v>
      </c>
      <c r="CYG23" t="n">
        <v>-0.1</v>
      </c>
      <c r="CYH23" t="n">
        <v>0.2</v>
      </c>
      <c r="CYI23" t="n">
        <v>-0.1</v>
      </c>
      <c r="CYJ23" t="n">
        <v>0.25</v>
      </c>
      <c r="CYK23" t="n">
        <v>0.25</v>
      </c>
      <c r="CYL23" t="n">
        <v>0.1</v>
      </c>
      <c r="CYM23" t="n">
        <v>0.1</v>
      </c>
      <c r="CYN23" t="n">
        <v>-0.1</v>
      </c>
      <c r="CYO23" t="n">
        <v>-0.1</v>
      </c>
      <c r="CYP23" t="n">
        <v>-0.3</v>
      </c>
      <c r="CYQ23" t="n">
        <v>0.25</v>
      </c>
      <c r="CYR23" t="n">
        <v>-0.1</v>
      </c>
      <c r="CYS23" t="n">
        <v>0.1</v>
      </c>
      <c r="CYT23" t="n">
        <v>0.2</v>
      </c>
      <c r="CYU23" t="n">
        <v>0.2</v>
      </c>
      <c r="CYV23" t="n">
        <v>-0.1</v>
      </c>
      <c r="CYW23" t="n">
        <v>-0.1</v>
      </c>
      <c r="CYX23" t="n">
        <v>0.2</v>
      </c>
      <c r="CYY23" t="n">
        <v>-0.1</v>
      </c>
      <c r="CYZ23" t="n">
        <v>-0.1</v>
      </c>
      <c r="CZA23" t="n">
        <v>0.1</v>
      </c>
      <c r="CZB23" t="n">
        <v>0.2</v>
      </c>
      <c r="CZC23" t="n">
        <v>-0.1</v>
      </c>
      <c r="CZD23" t="n">
        <v>0.1</v>
      </c>
      <c r="CZE23" t="n">
        <v>0.2</v>
      </c>
      <c r="CZF23" t="n">
        <v>0.2</v>
      </c>
      <c r="CZG23" t="n">
        <v>-0.1</v>
      </c>
      <c r="CZH23" t="n">
        <v>-0.1</v>
      </c>
      <c r="CZI23" t="n">
        <v>0.4</v>
      </c>
      <c r="CZJ23" t="n">
        <v>-0.1</v>
      </c>
      <c r="CZK23" t="n">
        <v>-0.1</v>
      </c>
      <c r="CZL23" t="n">
        <v>0.1</v>
      </c>
      <c r="CZM23" t="n">
        <v>0.2</v>
      </c>
      <c r="CZN23" t="n">
        <v>0.2</v>
      </c>
      <c r="CZO23" t="n">
        <v>0.1</v>
      </c>
      <c r="CZP23" t="n">
        <v>0.25</v>
      </c>
      <c r="CZQ23" t="n">
        <v>0.25</v>
      </c>
      <c r="CZR23" t="n">
        <v>0.2</v>
      </c>
      <c r="CZS23" t="n">
        <v>0.2</v>
      </c>
      <c r="CZT23" t="n">
        <v>0.2</v>
      </c>
      <c r="CZU23" t="n">
        <v>0.2</v>
      </c>
      <c r="CZV23" t="n">
        <v>-0.1</v>
      </c>
      <c r="CZW23" t="n">
        <v>0.25</v>
      </c>
      <c r="CZX23" t="n">
        <v>0.2</v>
      </c>
      <c r="CZY23" t="n">
        <v>-0.1</v>
      </c>
      <c r="CZZ23" t="n">
        <v>0.1</v>
      </c>
      <c r="DAA23" t="n">
        <v>0.2</v>
      </c>
      <c r="DAB23" t="n">
        <v>0.1</v>
      </c>
      <c r="DAC23" t="n">
        <v>0.1</v>
      </c>
      <c r="DAD23" t="n">
        <v>0.2</v>
      </c>
      <c r="DAE23" t="n">
        <v>0.1</v>
      </c>
      <c r="DAF23" t="n">
        <v>0.1</v>
      </c>
      <c r="DAG23" t="n">
        <v>0.2</v>
      </c>
      <c r="DAH23" t="n">
        <v>0.1</v>
      </c>
      <c r="DAI23" t="n">
        <v>0.2</v>
      </c>
      <c r="DAJ23" t="n">
        <v>0.1</v>
      </c>
      <c r="DAK23" t="n">
        <v>0.1</v>
      </c>
      <c r="DAL23" t="n">
        <v>-0.3</v>
      </c>
      <c r="DAM23" t="n">
        <v>0.2</v>
      </c>
      <c r="DAN23" t="n">
        <v>0.2</v>
      </c>
      <c r="DAO23" t="n">
        <v>0.4</v>
      </c>
      <c r="DAP23" t="n">
        <v>0.2</v>
      </c>
      <c r="DAQ23" t="n">
        <v>0.1</v>
      </c>
      <c r="DAR23" t="n">
        <v>-0.3</v>
      </c>
      <c r="DAS23" t="n">
        <v>0.1</v>
      </c>
      <c r="DAT23" t="n">
        <v>0.1</v>
      </c>
      <c r="DAU23" t="n">
        <v>0.1</v>
      </c>
      <c r="DAV23" t="n">
        <v>0.1</v>
      </c>
      <c r="DAW23" t="n">
        <v>0.1</v>
      </c>
      <c r="DAX23" t="n">
        <v>0.2</v>
      </c>
      <c r="DAY23" t="n">
        <v>-0.1</v>
      </c>
      <c r="DAZ23" t="n">
        <v>-0.1</v>
      </c>
      <c r="DBA23" t="n">
        <v>0.1</v>
      </c>
      <c r="DBB23" t="n">
        <v>0.1</v>
      </c>
      <c r="DBC23" t="n">
        <v>0.2</v>
      </c>
      <c r="DBD23" t="n">
        <v>-0.1</v>
      </c>
      <c r="DBE23" t="n">
        <v>-0.1</v>
      </c>
      <c r="DBF23" t="n">
        <v>0.2</v>
      </c>
      <c r="DBG23" t="n">
        <v>0.1</v>
      </c>
      <c r="DBH23" t="n">
        <v>0.1</v>
      </c>
      <c r="DBI23" t="n">
        <v>0.1</v>
      </c>
      <c r="DBJ23" t="n">
        <v>0.2</v>
      </c>
      <c r="DBK23" t="n">
        <v>0.2</v>
      </c>
      <c r="DBL23" t="n">
        <v>0.1</v>
      </c>
      <c r="DBM23" t="n">
        <v>-0.1</v>
      </c>
      <c r="DBN23" t="n">
        <v>0.1</v>
      </c>
      <c r="DBO23" t="n">
        <v>0.2</v>
      </c>
      <c r="DBP23" t="n">
        <v>0.2</v>
      </c>
      <c r="DBQ23" t="n">
        <v>-0.1</v>
      </c>
      <c r="DBR23" t="n">
        <v>0.2</v>
      </c>
      <c r="DBS23" t="n">
        <v>0.1</v>
      </c>
      <c r="DBT23" t="n">
        <v>0.1</v>
      </c>
      <c r="DBU23" t="n">
        <v>0.25</v>
      </c>
      <c r="DBV23" t="n">
        <v>0.2</v>
      </c>
      <c r="DBW23" t="n">
        <v>0.1</v>
      </c>
      <c r="DBX23" t="n">
        <v>0.25</v>
      </c>
      <c r="DBY23" t="n">
        <v>0.1</v>
      </c>
      <c r="DBZ23" t="n">
        <v>0.2</v>
      </c>
      <c r="DCA23" t="n">
        <v>0.2</v>
      </c>
      <c r="DCB23" t="n">
        <v>0.2</v>
      </c>
      <c r="DCC23" t="n">
        <v>0.2</v>
      </c>
      <c r="DCD23" t="n">
        <v>0.1</v>
      </c>
      <c r="DCE23" t="n">
        <v>0.25</v>
      </c>
      <c r="DCF23" t="n">
        <v>0.2</v>
      </c>
      <c r="DCG23" t="n">
        <v>0.1</v>
      </c>
      <c r="DCH23" t="n">
        <v>0.25</v>
      </c>
      <c r="DCI23" t="n">
        <v>0.2</v>
      </c>
      <c r="DCJ23" t="n">
        <v>0.2</v>
      </c>
      <c r="DCK23" t="n">
        <v>0.1</v>
      </c>
      <c r="DCL23" t="n">
        <v>-0.1</v>
      </c>
      <c r="DCM23" t="n">
        <v>-0.1</v>
      </c>
      <c r="DCN23" t="n">
        <v>0.1</v>
      </c>
      <c r="DCO23" t="n">
        <v>0.1</v>
      </c>
      <c r="DCP23" t="n">
        <v>-0.1</v>
      </c>
      <c r="DCQ23" t="n">
        <v>0.1</v>
      </c>
      <c r="DCR23" t="n">
        <v>-0.1</v>
      </c>
      <c r="DCS23" t="n">
        <v>0.1</v>
      </c>
      <c r="DCT23" t="n">
        <v>0.1</v>
      </c>
      <c r="DCU23" t="n">
        <v>0.1</v>
      </c>
      <c r="DCV23" t="n">
        <v>0.2</v>
      </c>
      <c r="DCW23" t="n">
        <v>0.1</v>
      </c>
      <c r="DCX23" t="n">
        <v>0.2</v>
      </c>
      <c r="DCY23" t="n">
        <v>0.2</v>
      </c>
      <c r="DCZ23" t="n">
        <v>-0.1</v>
      </c>
      <c r="DDA23" t="n">
        <v>0.2</v>
      </c>
      <c r="DDB23" t="n">
        <v>-0.1</v>
      </c>
      <c r="DDC23" t="n">
        <v>0.25</v>
      </c>
      <c r="DDD23" t="n">
        <v>-0.1</v>
      </c>
      <c r="DDE23" t="n">
        <v>0.2</v>
      </c>
      <c r="DDF23" t="n">
        <v>-0.1</v>
      </c>
      <c r="DDG23" t="n">
        <v>0.2</v>
      </c>
      <c r="DDH23" t="n">
        <v>0.1</v>
      </c>
      <c r="DDI23" t="n">
        <v>0.2</v>
      </c>
      <c r="DDJ23" t="n">
        <v>0.2</v>
      </c>
      <c r="DDK23" t="n">
        <v>0.2</v>
      </c>
      <c r="DDL23" t="n">
        <v>0.1</v>
      </c>
      <c r="DDM23" t="n">
        <v>0.2</v>
      </c>
      <c r="DDN23" t="n">
        <v>0.1</v>
      </c>
      <c r="DDO23" t="n">
        <v>0.2</v>
      </c>
      <c r="DDP23" t="n">
        <v>-0.3</v>
      </c>
      <c r="DDQ23" t="n">
        <v>0.2</v>
      </c>
      <c r="DDR23" t="n">
        <v>0.1</v>
      </c>
      <c r="DDS23" t="n">
        <v>0.2</v>
      </c>
      <c r="DDT23" t="n">
        <v>0.1</v>
      </c>
      <c r="DDU23" t="n">
        <v>0.1</v>
      </c>
      <c r="DDV23" t="n">
        <v>0.1</v>
      </c>
      <c r="DDW23" t="n">
        <v>0.2</v>
      </c>
      <c r="DDX23" t="n">
        <v>0.1</v>
      </c>
      <c r="DDY23" t="n">
        <v>0.4</v>
      </c>
      <c r="DDZ23" t="n">
        <v>0.2</v>
      </c>
      <c r="DEA23" t="n">
        <v>-0.1</v>
      </c>
      <c r="DEB23" t="n">
        <v>0.2</v>
      </c>
      <c r="DEC23" t="n">
        <v>0.1</v>
      </c>
      <c r="DED23" t="n">
        <v>-0.1</v>
      </c>
      <c r="DEE23" t="n">
        <v>0.2</v>
      </c>
      <c r="DEF23" t="n">
        <v>0.1</v>
      </c>
      <c r="DEG23" t="n">
        <v>0.1</v>
      </c>
      <c r="DEH23" t="n">
        <v>0.25</v>
      </c>
      <c r="DEI23" t="n">
        <v>0.1</v>
      </c>
      <c r="DEJ23" t="n">
        <v>0.1</v>
      </c>
      <c r="DEK23" t="n">
        <v>0.2</v>
      </c>
      <c r="DEL23" t="n">
        <v>0.2</v>
      </c>
      <c r="DEM23" t="n">
        <v>0.1</v>
      </c>
      <c r="DEN23" t="n">
        <v>0.2</v>
      </c>
      <c r="DEO23" t="n">
        <v>0.25</v>
      </c>
      <c r="DEP23" t="n">
        <v>0.1</v>
      </c>
      <c r="DEQ23" t="n">
        <v>0.1</v>
      </c>
      <c r="DER23" t="n">
        <v>-0.1</v>
      </c>
      <c r="DES23" t="n">
        <v>0.1</v>
      </c>
      <c r="DET23" t="n">
        <v>-0.1</v>
      </c>
      <c r="DEU23" t="n">
        <v>-0.3</v>
      </c>
      <c r="DEV23" t="n">
        <v>-0.1</v>
      </c>
      <c r="DEW23" t="n">
        <v>0.2</v>
      </c>
      <c r="DEX23" t="n">
        <v>-0.1</v>
      </c>
      <c r="DEY23" t="n">
        <v>0.2</v>
      </c>
      <c r="DEZ23" t="n">
        <v>0.1</v>
      </c>
      <c r="DFA23" t="n">
        <v>0.2</v>
      </c>
      <c r="DFB23" t="n">
        <v>0.1</v>
      </c>
      <c r="DFC23" t="n">
        <v>0.25</v>
      </c>
      <c r="DFD23" t="n">
        <v>0.1</v>
      </c>
      <c r="DFE23" t="n">
        <v>0.2</v>
      </c>
      <c r="DFF23" t="n">
        <v>0.2</v>
      </c>
      <c r="DFG23" t="n">
        <v>0.2</v>
      </c>
      <c r="DFH23" t="n">
        <v>0.1</v>
      </c>
      <c r="DFI23" t="n">
        <v>-0.1</v>
      </c>
      <c r="DFJ23" t="n">
        <v>-0.1</v>
      </c>
      <c r="DFK23" t="n">
        <v>0.25</v>
      </c>
      <c r="DFL23" t="n">
        <v>0.25</v>
      </c>
      <c r="DFM23" t="n">
        <v>0.2</v>
      </c>
      <c r="DFN23" t="n">
        <v>-0.1</v>
      </c>
      <c r="DFO23" t="n">
        <v>0.2</v>
      </c>
      <c r="DFP23" t="n">
        <v>0.2</v>
      </c>
      <c r="DFQ23" t="n">
        <v>-0.1</v>
      </c>
      <c r="DFR23" t="n">
        <v>0.25</v>
      </c>
      <c r="DFS23" t="n">
        <v>0.1</v>
      </c>
      <c r="DFT23" t="n">
        <v>-0.1</v>
      </c>
      <c r="DFU23" t="n">
        <v>0.2</v>
      </c>
      <c r="DFV23" t="n">
        <v>0.2</v>
      </c>
      <c r="DFW23" t="n">
        <v>0.1</v>
      </c>
      <c r="DFX23" t="n">
        <v>-0.1</v>
      </c>
      <c r="DFY23" t="n">
        <v>0.1</v>
      </c>
      <c r="DFZ23" t="n">
        <v>0.1</v>
      </c>
      <c r="DGA23" t="n">
        <v>0.1</v>
      </c>
      <c r="DGB23" t="n">
        <v>0.1</v>
      </c>
      <c r="DGC23" t="n">
        <v>0.2</v>
      </c>
      <c r="DGD23" t="n">
        <v>0.1</v>
      </c>
      <c r="DGE23" t="n">
        <v>0.1</v>
      </c>
      <c r="DGF23" t="n">
        <v>0.4</v>
      </c>
      <c r="DGG23" t="n">
        <v>-0.1</v>
      </c>
      <c r="DGH23" t="n">
        <v>-0.1</v>
      </c>
      <c r="DGI23" t="n">
        <v>0.1</v>
      </c>
      <c r="DGJ23" t="n">
        <v>0.1</v>
      </c>
      <c r="DGK23" t="n">
        <v>0.2</v>
      </c>
      <c r="DGL23" t="n">
        <v>0.1</v>
      </c>
      <c r="DGM23" t="n">
        <v>0.1</v>
      </c>
      <c r="DGN23" t="n">
        <v>0.1</v>
      </c>
      <c r="DGO23" t="n">
        <v>0.2</v>
      </c>
      <c r="DGP23" t="n">
        <v>-0.1</v>
      </c>
      <c r="DGQ23" t="n">
        <v>0.1</v>
      </c>
      <c r="DGR23" t="n">
        <v>0.2</v>
      </c>
      <c r="DGS23" t="n">
        <v>0.2</v>
      </c>
      <c r="DGT23" t="n">
        <v>0.2</v>
      </c>
      <c r="DGU23" t="n">
        <v>0.2</v>
      </c>
      <c r="DGV23" t="n">
        <v>0.1</v>
      </c>
      <c r="DGW23" t="n">
        <v>0.1</v>
      </c>
      <c r="DGX23" t="n">
        <v>0.2</v>
      </c>
      <c r="DGY23" t="n">
        <v>0.2</v>
      </c>
      <c r="DGZ23" t="n">
        <v>0.1</v>
      </c>
      <c r="DHA23" t="n">
        <v>0.2</v>
      </c>
      <c r="DHB23" t="n">
        <v>0.1</v>
      </c>
      <c r="DHC23" t="n">
        <v>0.2</v>
      </c>
      <c r="DHD23" t="n">
        <v>0.1</v>
      </c>
      <c r="DHE23" t="n">
        <v>0.2</v>
      </c>
      <c r="DHF23" t="n">
        <v>0.1</v>
      </c>
      <c r="DHG23" t="n">
        <v>0.1</v>
      </c>
      <c r="DHH23" t="n">
        <v>0.2</v>
      </c>
      <c r="DHI23" t="n">
        <v>0.1</v>
      </c>
      <c r="DHJ23" t="n">
        <v>0.25</v>
      </c>
      <c r="DHK23" t="n">
        <v>0.1</v>
      </c>
      <c r="DHL23" t="n">
        <v>-0.1</v>
      </c>
      <c r="DHM23" t="n">
        <v>0.2</v>
      </c>
      <c r="DHN23" t="n">
        <v>-0.1</v>
      </c>
      <c r="DHO23" t="n">
        <v>0.2</v>
      </c>
      <c r="DHP23" t="n">
        <v>0.25</v>
      </c>
      <c r="DHQ23" t="n">
        <v>0.2</v>
      </c>
      <c r="DHR23" t="n">
        <v>0.2</v>
      </c>
      <c r="DHS23" t="n">
        <v>-0.1</v>
      </c>
      <c r="DHT23" t="n">
        <v>-0.1</v>
      </c>
      <c r="DHU23" t="n">
        <v>0.2</v>
      </c>
      <c r="DHV23" t="n">
        <v>0.1</v>
      </c>
      <c r="DHW23" t="n">
        <v>0.1</v>
      </c>
      <c r="DHX23" t="n">
        <v>0.2</v>
      </c>
      <c r="DHY23" t="n">
        <v>0.2</v>
      </c>
      <c r="DHZ23" t="n">
        <v>0.1</v>
      </c>
      <c r="DIA23" t="n">
        <v>0.2</v>
      </c>
      <c r="DIB23" t="n">
        <v>0.1</v>
      </c>
      <c r="DIC23" t="n">
        <v>-0.1</v>
      </c>
      <c r="DID23" t="n">
        <v>0.1</v>
      </c>
      <c r="DIE23" t="n">
        <v>0.25</v>
      </c>
      <c r="DIF23" t="n">
        <v>0.2</v>
      </c>
      <c r="DIG23" t="n">
        <v>0.2</v>
      </c>
      <c r="DIH23" t="n">
        <v>0.1</v>
      </c>
      <c r="DII23" t="n">
        <v>0.2</v>
      </c>
      <c r="DIJ23" t="n">
        <v>-0.1</v>
      </c>
      <c r="DIK23" t="n">
        <v>0.1</v>
      </c>
      <c r="DIL23" t="n">
        <v>0.25</v>
      </c>
      <c r="DIM23" t="n">
        <v>-0.1</v>
      </c>
      <c r="DIN23" t="n">
        <v>0.25</v>
      </c>
      <c r="DIO23" t="n">
        <v>0.25</v>
      </c>
      <c r="DIP23" t="n">
        <v>0.1</v>
      </c>
      <c r="DIQ23" t="n">
        <v>0.2</v>
      </c>
      <c r="DIR23" t="n">
        <v>0.1</v>
      </c>
      <c r="DIS23" t="n">
        <v>0.4</v>
      </c>
      <c r="DIT23" t="n">
        <v>0.25</v>
      </c>
      <c r="DIU23" t="n">
        <v>0.2</v>
      </c>
      <c r="DIV23" t="n">
        <v>0.2</v>
      </c>
      <c r="DIW23" t="n">
        <v>0.1</v>
      </c>
      <c r="DIX23" t="n">
        <v>0.2</v>
      </c>
      <c r="DIY23" t="n">
        <v>-0.1</v>
      </c>
      <c r="DIZ23" t="n">
        <v>0.25</v>
      </c>
      <c r="DJA23" t="n">
        <v>0.25</v>
      </c>
      <c r="DJB23" t="n">
        <v>0.2</v>
      </c>
      <c r="DJC23" t="n">
        <v>0.25</v>
      </c>
      <c r="DJD23" t="n">
        <v>0.25</v>
      </c>
      <c r="DJE23" t="n">
        <v>0.25</v>
      </c>
      <c r="DJF23" t="n">
        <v>0.1</v>
      </c>
      <c r="DJG23" t="n">
        <v>0.1</v>
      </c>
      <c r="DJH23" t="n">
        <v>0.1</v>
      </c>
      <c r="DJI23" t="n">
        <v>-0.1</v>
      </c>
      <c r="DJJ23" t="n">
        <v>0.25</v>
      </c>
      <c r="DJK23" t="n">
        <v>0.4</v>
      </c>
      <c r="DJL23" t="n">
        <v>0.4</v>
      </c>
      <c r="DJM23" t="n">
        <v>0.2</v>
      </c>
      <c r="DJN23" t="n">
        <v>0.1</v>
      </c>
      <c r="DJO23" t="n">
        <v>0.2</v>
      </c>
      <c r="DJP23" t="n">
        <v>0.2</v>
      </c>
      <c r="DJQ23" t="n">
        <v>0.2</v>
      </c>
      <c r="DJR23" t="n">
        <v>0.2</v>
      </c>
      <c r="DJS23" t="n">
        <v>0.2</v>
      </c>
      <c r="DJT23" t="n">
        <v>0.1</v>
      </c>
      <c r="DJU23" t="n">
        <v>0.1</v>
      </c>
      <c r="DJV23" t="n">
        <v>0.1</v>
      </c>
      <c r="DJW23" t="n">
        <v>0.1</v>
      </c>
      <c r="DJX23" t="n">
        <v>-0.1</v>
      </c>
      <c r="DJY23" t="n">
        <v>0.2</v>
      </c>
      <c r="DJZ23" t="n">
        <v>0.1</v>
      </c>
      <c r="DKA23" t="n">
        <v>0.25</v>
      </c>
      <c r="DKB23" t="n">
        <v>0.2</v>
      </c>
      <c r="DKC23" t="n">
        <v>0.1</v>
      </c>
      <c r="DKD23" t="n">
        <v>0.1</v>
      </c>
      <c r="DKE23" t="n">
        <v>0.2</v>
      </c>
      <c r="DKF23" t="n">
        <v>0.1</v>
      </c>
      <c r="DKG23" t="n">
        <v>-0.1</v>
      </c>
      <c r="DKH23" t="n">
        <v>-0.3</v>
      </c>
      <c r="DKI23" t="n">
        <v>0.1</v>
      </c>
      <c r="DKJ23" t="n">
        <v>0.1</v>
      </c>
      <c r="DKK23" t="n">
        <v>0.2</v>
      </c>
      <c r="DKL23" t="n">
        <v>0.1</v>
      </c>
      <c r="DKM23" t="n">
        <v>0.2</v>
      </c>
      <c r="DKN23" t="n">
        <v>0.1</v>
      </c>
      <c r="DKO23" t="n">
        <v>0.1</v>
      </c>
      <c r="DKP23" t="n">
        <v>0.1</v>
      </c>
      <c r="DKQ23" t="n">
        <v>0.1</v>
      </c>
      <c r="DKR23" t="n">
        <v>-0.1</v>
      </c>
      <c r="DKS23" t="n">
        <v>-0.1</v>
      </c>
      <c r="DKT23" t="n">
        <v>0.2</v>
      </c>
      <c r="DKU23" t="n">
        <v>0.1</v>
      </c>
      <c r="DKV23" t="n">
        <v>0.2</v>
      </c>
      <c r="DKW23" t="n">
        <v>0.25</v>
      </c>
      <c r="DKX23" t="n">
        <v>0.1</v>
      </c>
      <c r="DKY23" t="n">
        <v>0.1</v>
      </c>
      <c r="DKZ23" t="n">
        <v>-0.1</v>
      </c>
      <c r="DLA23" t="n">
        <v>-0.3</v>
      </c>
      <c r="DLB23" t="n">
        <v>0.2</v>
      </c>
      <c r="DLC23" t="n">
        <v>0.2</v>
      </c>
      <c r="DLD23" t="n">
        <v>0.1</v>
      </c>
      <c r="DLE23" t="n">
        <v>0.4</v>
      </c>
      <c r="DLF23" t="n">
        <v>0.2</v>
      </c>
      <c r="DLG23" t="n">
        <v>-0.3</v>
      </c>
      <c r="DLH23" t="n">
        <v>0.2</v>
      </c>
      <c r="DLI23" t="n">
        <v>0.2</v>
      </c>
      <c r="DLJ23" t="n">
        <v>0.2</v>
      </c>
      <c r="DLK23" t="n">
        <v>-0.1</v>
      </c>
      <c r="DLL23" t="n">
        <v>0.1</v>
      </c>
      <c r="DLM23" t="n">
        <v>0.1</v>
      </c>
      <c r="DLN23" t="n">
        <v>0.25</v>
      </c>
      <c r="DLO23" t="n">
        <v>0.2</v>
      </c>
      <c r="DLP23" t="n">
        <v>0.2</v>
      </c>
      <c r="DLQ23" t="n">
        <v>-0.1</v>
      </c>
      <c r="DLR23" t="n">
        <v>0.1</v>
      </c>
      <c r="DLS23" t="n">
        <v>0.1</v>
      </c>
      <c r="DLT23" t="n">
        <v>-0.1</v>
      </c>
      <c r="DLU23" t="n">
        <v>0.2</v>
      </c>
      <c r="DLV23" t="n">
        <v>0.25</v>
      </c>
      <c r="DLW23" t="n">
        <v>0.1</v>
      </c>
      <c r="DLX23" t="n">
        <v>0.1</v>
      </c>
      <c r="DLY23" t="n">
        <v>0.25</v>
      </c>
      <c r="DLZ23" t="n">
        <v>0.4</v>
      </c>
      <c r="DMA23" t="n">
        <v>0.2</v>
      </c>
      <c r="DMB23" t="n">
        <v>0.2</v>
      </c>
      <c r="DMC23" t="n">
        <v>0.2</v>
      </c>
      <c r="DMD23" t="n">
        <v>-0.1</v>
      </c>
      <c r="DME23" t="n">
        <v>0.1</v>
      </c>
      <c r="DMF23" t="n">
        <v>-0.1</v>
      </c>
      <c r="DMG23" t="n">
        <v>0.1</v>
      </c>
      <c r="DMH23" t="n">
        <v>0.2</v>
      </c>
      <c r="DMI23" t="n">
        <v>-0.1</v>
      </c>
      <c r="DMJ23" t="n">
        <v>0.1</v>
      </c>
      <c r="DMK23" t="n">
        <v>0.1</v>
      </c>
      <c r="DML23" t="n">
        <v>-0.1</v>
      </c>
      <c r="DMM23" t="n">
        <v>0.1</v>
      </c>
      <c r="DMN23" t="n">
        <v>0.1</v>
      </c>
      <c r="DMO23" t="n">
        <v>0.2</v>
      </c>
      <c r="DMP23" t="n">
        <v>0.2</v>
      </c>
      <c r="DMQ23" t="n">
        <v>0.2</v>
      </c>
      <c r="DMR23" t="n">
        <v>0.1</v>
      </c>
      <c r="DMS23" t="n">
        <v>0.2</v>
      </c>
      <c r="DMT23" t="n">
        <v>0.1</v>
      </c>
      <c r="DMU23" t="n">
        <v>0.2</v>
      </c>
      <c r="DMV23" t="n">
        <v>0.2</v>
      </c>
      <c r="DMW23" t="n">
        <v>0.25</v>
      </c>
      <c r="DMX23" t="n">
        <v>-0.3</v>
      </c>
      <c r="DMY23" t="n">
        <v>0.2</v>
      </c>
      <c r="DMZ23" t="n">
        <v>0.2</v>
      </c>
      <c r="DNA23" t="n">
        <v>0.25</v>
      </c>
      <c r="DNB23" t="n">
        <v>0.1</v>
      </c>
      <c r="DNC23" t="n">
        <v>0.2</v>
      </c>
      <c r="DND23" t="n">
        <v>0.2</v>
      </c>
      <c r="DNE23" t="n">
        <v>0.2</v>
      </c>
      <c r="DNF23" t="n">
        <v>0.1</v>
      </c>
      <c r="DNG23" t="n">
        <v>0.1</v>
      </c>
      <c r="DNH23" t="n">
        <v>0.25</v>
      </c>
      <c r="DNI23" t="n">
        <v>0.2</v>
      </c>
      <c r="DNJ23" t="n">
        <v>0.1</v>
      </c>
      <c r="DNK23" t="n">
        <v>-0.1</v>
      </c>
      <c r="DNL23" t="n">
        <v>0.2</v>
      </c>
      <c r="DNM23" t="n">
        <v>0.1</v>
      </c>
      <c r="DNN23" t="n">
        <v>0.25</v>
      </c>
      <c r="DNO23" t="n">
        <v>0.4</v>
      </c>
      <c r="DNP23" t="n">
        <v>0.2</v>
      </c>
      <c r="DNQ23" t="n">
        <v>0.2</v>
      </c>
      <c r="DNR23" t="n">
        <v>0.2</v>
      </c>
      <c r="DNS23" t="n">
        <v>0.1</v>
      </c>
      <c r="DNT23" t="n">
        <v>0.25</v>
      </c>
      <c r="DNU23" t="n">
        <v>0.2</v>
      </c>
      <c r="DNV23" t="n">
        <v>-0.1</v>
      </c>
      <c r="DNW23" t="n">
        <v>0.1</v>
      </c>
      <c r="DNX23" t="n">
        <v>0.1</v>
      </c>
      <c r="DNY23" t="n">
        <v>-0.1</v>
      </c>
      <c r="DNZ23" t="n">
        <v>0.2</v>
      </c>
      <c r="DOA23" t="n">
        <v>0.25</v>
      </c>
      <c r="DOB23" t="n">
        <v>-0.1</v>
      </c>
      <c r="DOC23" t="n">
        <v>-0.1</v>
      </c>
      <c r="DOD23" t="n">
        <v>-0.3</v>
      </c>
      <c r="DOE23" t="n">
        <v>-0.1</v>
      </c>
      <c r="DOF23" t="n">
        <v>0.1</v>
      </c>
      <c r="DOG23" t="n">
        <v>0.1</v>
      </c>
      <c r="DOH23" t="n">
        <v>0.4</v>
      </c>
      <c r="DOI23" t="n">
        <v>0.2</v>
      </c>
      <c r="DOJ23" t="n">
        <v>0.1</v>
      </c>
      <c r="DOK23" t="n">
        <v>0.2</v>
      </c>
      <c r="DOL23" t="n">
        <v>0.2</v>
      </c>
      <c r="DOM23" t="n">
        <v>0.1</v>
      </c>
      <c r="DON23" t="n">
        <v>0.1</v>
      </c>
      <c r="DOO23" t="n">
        <v>0.25</v>
      </c>
      <c r="DOP23" t="n">
        <v>0.1</v>
      </c>
      <c r="DOQ23" t="n">
        <v>0.1</v>
      </c>
      <c r="DOR23" t="n">
        <v>0.1</v>
      </c>
      <c r="DOS23" t="n">
        <v>0.1</v>
      </c>
      <c r="DOT23" t="n">
        <v>0.4</v>
      </c>
      <c r="DOU23" t="n">
        <v>0.2</v>
      </c>
      <c r="DOV23" t="n">
        <v>-0.1</v>
      </c>
      <c r="DOW23" t="n">
        <v>0.1</v>
      </c>
      <c r="DOX23" t="n">
        <v>-0.1</v>
      </c>
      <c r="DOY23" t="n">
        <v>0.2</v>
      </c>
      <c r="DOZ23" t="n">
        <v>-0.1</v>
      </c>
      <c r="DPA23" t="n">
        <v>-0.1</v>
      </c>
      <c r="DPB23" t="n">
        <v>0.25</v>
      </c>
      <c r="DPC23" t="n">
        <v>0.2</v>
      </c>
      <c r="DPD23" t="n">
        <v>-0.1</v>
      </c>
      <c r="DPE23" t="n">
        <v>0.2</v>
      </c>
      <c r="DPF23" t="n">
        <v>0.1</v>
      </c>
      <c r="DPG23" t="n">
        <v>0.2</v>
      </c>
      <c r="DPH23" t="n">
        <v>-0.1</v>
      </c>
      <c r="DPI23" t="n">
        <v>-0.1</v>
      </c>
      <c r="DPJ23" t="n">
        <v>-0.1</v>
      </c>
      <c r="DPK23" t="n">
        <v>0.2</v>
      </c>
      <c r="DPL23" t="n">
        <v>0.1</v>
      </c>
      <c r="DPM23" t="n">
        <v>0.1</v>
      </c>
      <c r="DPN23" t="n">
        <v>0.1</v>
      </c>
      <c r="DPO23" t="n">
        <v>0.2</v>
      </c>
      <c r="DPP23" t="n">
        <v>0.2</v>
      </c>
      <c r="DPQ23" t="n">
        <v>0.2</v>
      </c>
      <c r="DPR23" t="n">
        <v>0.25</v>
      </c>
      <c r="DPS23" t="n">
        <v>0.1</v>
      </c>
      <c r="DPT23" t="n">
        <v>0.25</v>
      </c>
      <c r="DPU23" t="n">
        <v>0.2</v>
      </c>
      <c r="DPV23" t="n">
        <v>0.2</v>
      </c>
      <c r="DPW23" t="n">
        <v>0.1</v>
      </c>
      <c r="DPX23" t="n">
        <v>0.1</v>
      </c>
      <c r="DPY23" t="n">
        <v>0.1</v>
      </c>
      <c r="DPZ23" t="n">
        <v>0.2</v>
      </c>
      <c r="DQA23" t="n">
        <v>0.2</v>
      </c>
      <c r="DQB23" t="n">
        <v>0.2</v>
      </c>
      <c r="DQC23" t="n">
        <v>0.1</v>
      </c>
      <c r="DQD23" t="n">
        <v>-0.3</v>
      </c>
      <c r="DQE23" t="n">
        <v>-0.1</v>
      </c>
      <c r="DQF23" t="n">
        <v>0.2</v>
      </c>
      <c r="DQG23" t="n">
        <v>0.25</v>
      </c>
      <c r="DQH23" t="n">
        <v>0.2</v>
      </c>
      <c r="DQI23" t="n">
        <v>-0.3</v>
      </c>
      <c r="DQJ23" t="n">
        <v>0.2</v>
      </c>
      <c r="DQK23" t="n">
        <v>0.1</v>
      </c>
      <c r="DQL23" t="n">
        <v>0.1</v>
      </c>
      <c r="DQM23" t="n">
        <v>-0.1</v>
      </c>
      <c r="DQN23" t="n">
        <v>-0.1</v>
      </c>
      <c r="DQO23" t="n">
        <v>0.1</v>
      </c>
      <c r="DQP23" t="n">
        <v>0.1</v>
      </c>
      <c r="DQQ23" t="n">
        <v>0.2</v>
      </c>
      <c r="DQR23" t="n">
        <v>0.1</v>
      </c>
      <c r="DQS23" t="n">
        <v>0.1</v>
      </c>
      <c r="DQT23" t="n">
        <v>0.4</v>
      </c>
      <c r="DQU23" t="n">
        <v>0.1</v>
      </c>
      <c r="DQV23" t="n">
        <v>0.25</v>
      </c>
      <c r="DQW23" t="n">
        <v>0.25</v>
      </c>
      <c r="DQX23" t="n">
        <v>0.2</v>
      </c>
      <c r="DQY23" t="n">
        <v>0.1</v>
      </c>
      <c r="DQZ23" t="n">
        <v>0.2</v>
      </c>
      <c r="DRA23" t="n">
        <v>-0.1</v>
      </c>
      <c r="DRB23" t="n">
        <v>0.1</v>
      </c>
      <c r="DRC23" t="n">
        <v>0.1</v>
      </c>
      <c r="DRD23" t="n">
        <v>0.2</v>
      </c>
      <c r="DRE23" t="n">
        <v>0.1</v>
      </c>
      <c r="DRF23" t="n">
        <v>0.2</v>
      </c>
      <c r="DRG23" t="n">
        <v>-0.1</v>
      </c>
      <c r="DRH23" t="n">
        <v>0.2</v>
      </c>
      <c r="DRI23" t="n">
        <v>0.25</v>
      </c>
      <c r="DRJ23" t="n">
        <v>-0.1</v>
      </c>
      <c r="DRK23" t="n">
        <v>0.1</v>
      </c>
      <c r="DRL23" t="n">
        <v>-0.1</v>
      </c>
      <c r="DRM23" t="n">
        <v>0.2</v>
      </c>
      <c r="DRN23" t="n">
        <v>0.4</v>
      </c>
      <c r="DRO23" t="n">
        <v>0.1</v>
      </c>
      <c r="DRP23" t="n">
        <v>0.1</v>
      </c>
      <c r="DRQ23" t="n">
        <v>-0.1</v>
      </c>
      <c r="DRR23" t="n">
        <v>0.2</v>
      </c>
      <c r="DRS23" t="n">
        <v>0.2</v>
      </c>
      <c r="DRT23" t="n">
        <v>0.2</v>
      </c>
      <c r="DRU23" t="n">
        <v>0.1</v>
      </c>
      <c r="DRV23" t="n">
        <v>0.2</v>
      </c>
      <c r="DRW23" t="n">
        <v>0.2</v>
      </c>
      <c r="DRX23" t="n">
        <v>-0.1</v>
      </c>
      <c r="DRY23" t="n">
        <v>0.1</v>
      </c>
      <c r="DRZ23" t="n">
        <v>-0.1</v>
      </c>
      <c r="DSA23" t="n">
        <v>0.2</v>
      </c>
      <c r="DSB23" t="n">
        <v>0.1</v>
      </c>
      <c r="DSC23" t="n">
        <v>-0.1</v>
      </c>
      <c r="DSD23" t="n">
        <v>0.2</v>
      </c>
      <c r="DSE23" t="n">
        <v>0.1</v>
      </c>
      <c r="DSF23" t="n">
        <v>0.25</v>
      </c>
      <c r="DSG23" t="n">
        <v>0.25</v>
      </c>
      <c r="DSH23" t="n">
        <v>0.1</v>
      </c>
      <c r="DSI23" t="n">
        <v>0.1</v>
      </c>
      <c r="DSJ23" t="n">
        <v>0.1</v>
      </c>
      <c r="DSK23" t="n">
        <v>-0.1</v>
      </c>
      <c r="DSL23" t="n">
        <v>0.25</v>
      </c>
      <c r="DSM23" t="n">
        <v>0.1</v>
      </c>
      <c r="DSN23" t="n">
        <v>0.25</v>
      </c>
      <c r="DSO23" t="n">
        <v>0.1</v>
      </c>
      <c r="DSP23" t="n">
        <v>0.25</v>
      </c>
      <c r="DSQ23" t="n">
        <v>-0.1</v>
      </c>
      <c r="DSR23" t="n">
        <v>0.1</v>
      </c>
      <c r="DSS23" t="n">
        <v>0.2</v>
      </c>
      <c r="DST23" t="n">
        <v>0.2</v>
      </c>
      <c r="DSU23" t="n">
        <v>0.25</v>
      </c>
      <c r="DSV23" t="n">
        <v>0.1</v>
      </c>
      <c r="DSW23" t="n">
        <v>0.25</v>
      </c>
      <c r="DSX23" t="n">
        <v>0.25</v>
      </c>
      <c r="DSY23" t="n">
        <v>0.1</v>
      </c>
      <c r="DSZ23" t="n">
        <v>0.1</v>
      </c>
      <c r="DTA23" t="n">
        <v>0.2</v>
      </c>
      <c r="DTB23" t="n">
        <v>0.1</v>
      </c>
      <c r="DTC23" t="n">
        <v>0.1</v>
      </c>
      <c r="DTD23" t="n">
        <v>0.2</v>
      </c>
      <c r="DTE23" t="n">
        <v>0.25</v>
      </c>
      <c r="DTF23" t="n">
        <v>-0.1</v>
      </c>
      <c r="DTG23" t="n">
        <v>0.25</v>
      </c>
      <c r="DTH23" t="n">
        <v>-0.1</v>
      </c>
      <c r="DTI23" t="n">
        <v>0.1</v>
      </c>
      <c r="DTJ23" t="n">
        <v>-0.1</v>
      </c>
      <c r="DTK23" t="n">
        <v>0.2</v>
      </c>
      <c r="DTL23" t="n">
        <v>0.2</v>
      </c>
      <c r="DTM23" t="n">
        <v>0.25</v>
      </c>
      <c r="DTN23" t="n">
        <v>0.1</v>
      </c>
      <c r="DTO23" t="n">
        <v>-0.3</v>
      </c>
      <c r="DTP23" t="n">
        <v>0.1</v>
      </c>
      <c r="DTQ23" t="n">
        <v>0.1</v>
      </c>
      <c r="DTR23" t="n">
        <v>0.2</v>
      </c>
      <c r="DTS23" t="n">
        <v>0.1</v>
      </c>
      <c r="DTT23" t="n">
        <v>0.2</v>
      </c>
      <c r="DTU23" t="n">
        <v>0.2</v>
      </c>
      <c r="DTV23" t="n">
        <v>0.1</v>
      </c>
      <c r="DTW23" t="n">
        <v>0.2</v>
      </c>
      <c r="DTX23" t="n">
        <v>0.2</v>
      </c>
      <c r="DTY23" t="n">
        <v>0.1</v>
      </c>
      <c r="DTZ23" t="n">
        <v>-0.1</v>
      </c>
      <c r="DUA23" t="n">
        <v>0.1</v>
      </c>
      <c r="DUB23" t="n">
        <v>-0.1</v>
      </c>
      <c r="DUC23" t="n">
        <v>0.1</v>
      </c>
      <c r="DUD23" t="n">
        <v>0.1</v>
      </c>
      <c r="DUE23" t="n">
        <v>0.1</v>
      </c>
      <c r="DUF23" t="n">
        <v>0.2</v>
      </c>
      <c r="DUG23" t="n">
        <v>0.2</v>
      </c>
      <c r="DUH23" t="n">
        <v>-0.1</v>
      </c>
      <c r="DUI23" t="n">
        <v>0.1</v>
      </c>
      <c r="DUJ23" t="n">
        <v>0.1</v>
      </c>
      <c r="DUK23" t="n">
        <v>0.25</v>
      </c>
      <c r="DUL23" t="n">
        <v>0.1</v>
      </c>
      <c r="DUM23" t="n">
        <v>0.2</v>
      </c>
      <c r="DUN23" t="n">
        <v>0.1</v>
      </c>
      <c r="DUO23" t="n">
        <v>0.2</v>
      </c>
      <c r="DUP23" t="n">
        <v>0.1</v>
      </c>
      <c r="DUQ23" t="n">
        <v>-0.1</v>
      </c>
      <c r="DUR23" t="n">
        <v>0.25</v>
      </c>
      <c r="DUS23" t="n">
        <v>0.2</v>
      </c>
      <c r="DUT23" t="n">
        <v>0.1</v>
      </c>
      <c r="DUU23" t="n">
        <v>0.25</v>
      </c>
      <c r="DUV23" t="n">
        <v>0.1</v>
      </c>
      <c r="DUW23" t="n">
        <v>0.1</v>
      </c>
      <c r="DUX23" t="n">
        <v>0.1</v>
      </c>
      <c r="DUY23" t="n">
        <v>-0.1</v>
      </c>
      <c r="DUZ23" t="n">
        <v>0.1</v>
      </c>
      <c r="DVA23" t="n">
        <v>0.2</v>
      </c>
      <c r="DVB23" t="n">
        <v>0.1</v>
      </c>
      <c r="DVC23" t="n">
        <v>0.2</v>
      </c>
      <c r="DVD23" t="n">
        <v>-0.3</v>
      </c>
      <c r="DVE23" t="n">
        <v>0.2</v>
      </c>
      <c r="DVF23" t="n">
        <v>0.1</v>
      </c>
      <c r="DVG23" t="n">
        <v>-0.1</v>
      </c>
      <c r="DVH23" t="n">
        <v>0.1</v>
      </c>
      <c r="DVI23" t="n">
        <v>0.2</v>
      </c>
      <c r="DVJ23" t="n">
        <v>-0.1</v>
      </c>
      <c r="DVK23" t="n">
        <v>0.1</v>
      </c>
      <c r="DVL23" t="n">
        <v>0.2</v>
      </c>
      <c r="DVM23" t="n">
        <v>0.1</v>
      </c>
      <c r="DVN23" t="n">
        <v>-0.1</v>
      </c>
      <c r="DVO23" t="n">
        <v>0.1</v>
      </c>
      <c r="DVP23" t="n">
        <v>0.2</v>
      </c>
      <c r="DVQ23" t="n">
        <v>-0.1</v>
      </c>
      <c r="DVR23" t="n">
        <v>0.4</v>
      </c>
      <c r="DVS23" t="n">
        <v>0.2</v>
      </c>
      <c r="DVT23" t="n">
        <v>0.1</v>
      </c>
      <c r="DVU23" t="n">
        <v>-0.1</v>
      </c>
      <c r="DVV23" t="n">
        <v>-0.1</v>
      </c>
      <c r="DVW23" t="n">
        <v>0.1</v>
      </c>
      <c r="DVX23" t="n">
        <v>0.2</v>
      </c>
      <c r="DVY23" t="n">
        <v>0.1</v>
      </c>
      <c r="DVZ23" t="n">
        <v>0.4</v>
      </c>
      <c r="DWA23" t="n">
        <v>-0.1</v>
      </c>
      <c r="DWB23" t="n">
        <v>0.1</v>
      </c>
      <c r="DWC23" t="n">
        <v>0.1</v>
      </c>
      <c r="DWD23" t="n">
        <v>0.1</v>
      </c>
      <c r="DWE23" t="n">
        <v>0.2</v>
      </c>
      <c r="DWF23" t="n">
        <v>0.2</v>
      </c>
      <c r="DWG23" t="n">
        <v>0.2</v>
      </c>
      <c r="DWH23" t="n">
        <v>0.25</v>
      </c>
      <c r="DWI23" t="n">
        <v>-0.3</v>
      </c>
      <c r="DWJ23" t="n">
        <v>-0.1</v>
      </c>
      <c r="DWK23" t="n">
        <v>0.2</v>
      </c>
      <c r="DWL23" t="n">
        <v>-0.1</v>
      </c>
      <c r="DWM23" t="n">
        <v>-0.1</v>
      </c>
      <c r="DWN23" t="n">
        <v>0.2</v>
      </c>
      <c r="DWO23" t="n">
        <v>0.2</v>
      </c>
      <c r="DWP23" t="n">
        <v>0.1</v>
      </c>
      <c r="DWQ23" t="n">
        <v>0.2</v>
      </c>
      <c r="DWR23" t="n">
        <v>0.1</v>
      </c>
      <c r="DWS23" t="n">
        <v>0.4</v>
      </c>
      <c r="DWT23" t="n">
        <v>-0.1</v>
      </c>
      <c r="DWU23" t="n">
        <v>-0.3</v>
      </c>
      <c r="DWV23" t="n">
        <v>0.1</v>
      </c>
      <c r="DWW23" t="n">
        <v>0.2</v>
      </c>
      <c r="DWX23" t="n">
        <v>0.1</v>
      </c>
      <c r="DWY23" t="n">
        <v>-0.1</v>
      </c>
      <c r="DWZ23" t="n">
        <v>-0.1</v>
      </c>
      <c r="DXA23" t="n">
        <v>0.2</v>
      </c>
      <c r="DXB23" t="n">
        <v>-0.1</v>
      </c>
      <c r="DXC23" t="n">
        <v>0.25</v>
      </c>
      <c r="DXD23" t="n">
        <v>0.1</v>
      </c>
      <c r="DXE23" t="n">
        <v>0.2</v>
      </c>
      <c r="DXF23" t="n">
        <v>-0.1</v>
      </c>
      <c r="DXG23" t="n">
        <v>0.1</v>
      </c>
      <c r="DXH23" t="n">
        <v>0.1</v>
      </c>
      <c r="DXI23" t="n">
        <v>-0.1</v>
      </c>
      <c r="DXJ23" t="n">
        <v>0.1</v>
      </c>
      <c r="DXK23" t="n">
        <v>0.1</v>
      </c>
      <c r="DXL23" t="n">
        <v>0.2</v>
      </c>
      <c r="DXM23" t="n">
        <v>0.25</v>
      </c>
      <c r="DXN23" t="n">
        <v>0.1</v>
      </c>
      <c r="DXO23" t="n">
        <v>-0.1</v>
      </c>
      <c r="DXP23" t="n">
        <v>0.2</v>
      </c>
      <c r="DXQ23" t="n">
        <v>-0.1</v>
      </c>
      <c r="DXR23" t="n">
        <v>-0.1</v>
      </c>
      <c r="DXS23" t="n">
        <v>0.2</v>
      </c>
      <c r="DXT23" t="n">
        <v>0.2</v>
      </c>
      <c r="DXU23" t="n">
        <v>-0.1</v>
      </c>
      <c r="DXV23" t="n">
        <v>0.1</v>
      </c>
      <c r="DXW23" t="n">
        <v>0.2</v>
      </c>
      <c r="DXX23" t="n">
        <v>0.25</v>
      </c>
      <c r="DXY23" t="n">
        <v>0.1</v>
      </c>
      <c r="DXZ23" t="n">
        <v>0.1</v>
      </c>
      <c r="DYA23" t="n">
        <v>0.1</v>
      </c>
      <c r="DYB23" t="n">
        <v>-0.1</v>
      </c>
      <c r="DYC23" t="n">
        <v>0.25</v>
      </c>
      <c r="DYD23" t="n">
        <v>-0.3</v>
      </c>
      <c r="DYE23" t="n">
        <v>0.2</v>
      </c>
      <c r="DYF23" t="n">
        <v>0.1</v>
      </c>
      <c r="DYG23" t="n">
        <v>0.1</v>
      </c>
      <c r="DYH23" t="n">
        <v>-0.1</v>
      </c>
      <c r="DYI23" t="n">
        <v>0.2</v>
      </c>
      <c r="DYJ23" t="n">
        <v>-0.3</v>
      </c>
      <c r="DYK23" t="n">
        <v>0.1</v>
      </c>
      <c r="DYL23" t="n">
        <v>0.1</v>
      </c>
      <c r="DYM23" t="n">
        <v>0.1</v>
      </c>
      <c r="DYN23" t="n">
        <v>0.1</v>
      </c>
      <c r="DYO23" t="n">
        <v>-0.1</v>
      </c>
      <c r="DYP23" t="n">
        <v>-0.1</v>
      </c>
      <c r="DYQ23" t="n">
        <v>0.25</v>
      </c>
      <c r="DYR23" t="n">
        <v>0.25</v>
      </c>
      <c r="DYS23" t="n">
        <v>0.25</v>
      </c>
      <c r="DYT23" t="n">
        <v>0.1</v>
      </c>
      <c r="DYU23" t="n">
        <v>0.25</v>
      </c>
      <c r="DYV23" t="n">
        <v>0.1</v>
      </c>
      <c r="DYW23" t="n">
        <v>0.1</v>
      </c>
      <c r="DYX23" t="n">
        <v>0.1</v>
      </c>
      <c r="DYY23" t="n">
        <v>0.1</v>
      </c>
      <c r="DYZ23" t="n">
        <v>0.1</v>
      </c>
      <c r="DZA23" t="n">
        <v>0.1</v>
      </c>
      <c r="DZB23" t="n">
        <v>0.25</v>
      </c>
      <c r="DZC23" t="n">
        <v>-0.1</v>
      </c>
      <c r="DZD23" t="n">
        <v>-0.1</v>
      </c>
      <c r="DZE23" t="n">
        <v>0.1</v>
      </c>
      <c r="DZF23" t="n">
        <v>0.2</v>
      </c>
      <c r="DZG23" t="n">
        <v>0.1</v>
      </c>
      <c r="DZH23" t="n">
        <v>-0.1</v>
      </c>
      <c r="DZI23" t="n">
        <v>-0.1</v>
      </c>
      <c r="DZJ23" t="n">
        <v>0.2</v>
      </c>
      <c r="DZK23" t="n">
        <v>0.25</v>
      </c>
      <c r="DZL23" t="n">
        <v>0.25</v>
      </c>
      <c r="DZM23" t="n">
        <v>0.1</v>
      </c>
      <c r="DZN23" t="n">
        <v>0.1</v>
      </c>
      <c r="DZO23" t="n">
        <v>-0.1</v>
      </c>
      <c r="DZP23" t="n">
        <v>0.2</v>
      </c>
      <c r="DZQ23" t="n">
        <v>0.2</v>
      </c>
      <c r="DZR23" t="n">
        <v>0.1</v>
      </c>
      <c r="DZS23" t="n">
        <v>0.1</v>
      </c>
      <c r="DZT23" t="n">
        <v>0.1</v>
      </c>
      <c r="DZU23" t="n">
        <v>0.25</v>
      </c>
      <c r="DZV23" t="n">
        <v>0.1</v>
      </c>
      <c r="DZW23" t="n">
        <v>-0.1</v>
      </c>
      <c r="DZX23" t="n">
        <v>0.1</v>
      </c>
      <c r="DZY23" t="n">
        <v>0.1</v>
      </c>
      <c r="DZZ23" t="n">
        <v>0.1</v>
      </c>
      <c r="EAA23" t="n">
        <v>0.1</v>
      </c>
      <c r="EAB23" t="n">
        <v>-0.1</v>
      </c>
      <c r="EAC23" t="n">
        <v>0.1</v>
      </c>
      <c r="EAD23" t="n">
        <v>0.1</v>
      </c>
      <c r="EAE23" t="n">
        <v>0.1</v>
      </c>
      <c r="EAF23" t="n">
        <v>-0.1</v>
      </c>
      <c r="EAG23" t="n">
        <v>0.2</v>
      </c>
      <c r="EAH23" t="n">
        <v>0.1</v>
      </c>
      <c r="EAI23" t="n">
        <v>0.2</v>
      </c>
      <c r="EAJ23" t="n">
        <v>0.25</v>
      </c>
      <c r="EAK23" t="n">
        <v>0.2</v>
      </c>
      <c r="EAL23" t="n">
        <v>0.1</v>
      </c>
      <c r="EAM23" t="n">
        <v>0.2</v>
      </c>
      <c r="EAN23" t="n">
        <v>0.25</v>
      </c>
      <c r="EAO23" t="n">
        <v>0.25</v>
      </c>
      <c r="EAP23" t="n">
        <v>0.2</v>
      </c>
      <c r="EAQ23" t="n">
        <v>0.2</v>
      </c>
      <c r="EAR23" t="n">
        <v>0.1</v>
      </c>
      <c r="EAS23" t="n">
        <v>0.1</v>
      </c>
      <c r="EAT23" t="n">
        <v>-0.3</v>
      </c>
      <c r="EAU23" t="n">
        <v>0.1</v>
      </c>
      <c r="EAV23" t="n">
        <v>0.1</v>
      </c>
      <c r="EAW23" t="n">
        <v>0.25</v>
      </c>
      <c r="EAX23" t="n">
        <v>-0.1</v>
      </c>
      <c r="EAY23" t="n">
        <v>0.1</v>
      </c>
      <c r="EAZ23" t="n">
        <v>0.2</v>
      </c>
      <c r="EBA23" t="n">
        <v>0.25</v>
      </c>
      <c r="EBB23" t="n">
        <v>0.1</v>
      </c>
      <c r="EBC23" t="n">
        <v>0.1</v>
      </c>
      <c r="EBD23" t="n">
        <v>0.1</v>
      </c>
      <c r="EBE23" t="n">
        <v>0.1</v>
      </c>
      <c r="EBF23" t="n">
        <v>0.1</v>
      </c>
      <c r="EBG23" t="n">
        <v>0.2</v>
      </c>
      <c r="EBH23" t="n">
        <v>0.2</v>
      </c>
      <c r="EBI23" t="n">
        <v>-0.3</v>
      </c>
      <c r="EBJ23" t="n">
        <v>0.25</v>
      </c>
      <c r="EBK23" t="n">
        <v>0.1</v>
      </c>
      <c r="EBL23" t="n">
        <v>0.1</v>
      </c>
      <c r="EBM23" t="n">
        <v>0.1</v>
      </c>
      <c r="EBN23" t="n">
        <v>0.1</v>
      </c>
      <c r="EBO23" t="n">
        <v>0.2</v>
      </c>
      <c r="EBP23" t="n">
        <v>0.2</v>
      </c>
      <c r="EBQ23" t="n">
        <v>0.25</v>
      </c>
      <c r="EBR23" t="n">
        <v>0.25</v>
      </c>
      <c r="EBS23" t="n">
        <v>-0.1</v>
      </c>
      <c r="EBT23" t="n">
        <v>0.25</v>
      </c>
      <c r="EBU23" t="n">
        <v>0.1</v>
      </c>
      <c r="EBV23" t="n">
        <v>0.1</v>
      </c>
      <c r="EBW23" t="n">
        <v>0.2</v>
      </c>
      <c r="EBX23" t="n">
        <v>0.2</v>
      </c>
      <c r="EBY23" t="n">
        <v>0.25</v>
      </c>
      <c r="EBZ23" t="n">
        <v>-0.1</v>
      </c>
      <c r="ECA23" t="n">
        <v>0.1</v>
      </c>
      <c r="ECB23" t="n">
        <v>0.25</v>
      </c>
      <c r="ECC23" t="n">
        <v>-0.1</v>
      </c>
      <c r="ECD23" t="n">
        <v>-0.3</v>
      </c>
      <c r="ECE23" t="n">
        <v>0.1</v>
      </c>
      <c r="ECF23" t="n">
        <v>0.1</v>
      </c>
      <c r="ECG23" t="n">
        <v>0.1</v>
      </c>
      <c r="ECH23" t="n">
        <v>0.1</v>
      </c>
      <c r="ECI23" t="n">
        <v>0.4</v>
      </c>
      <c r="ECJ23" t="n">
        <v>0.1</v>
      </c>
      <c r="ECK23" t="n">
        <v>-0.3</v>
      </c>
      <c r="ECL23" t="n">
        <v>0.1</v>
      </c>
      <c r="ECM23" t="n">
        <v>0.2</v>
      </c>
      <c r="ECN23" t="n">
        <v>0.2</v>
      </c>
      <c r="ECO23" t="n">
        <v>0.1</v>
      </c>
      <c r="ECP23" t="n">
        <v>-0.1</v>
      </c>
      <c r="ECQ23" t="n">
        <v>0.1</v>
      </c>
      <c r="ECR23" t="n">
        <v>0.1</v>
      </c>
      <c r="ECS23" t="n">
        <v>0.2</v>
      </c>
      <c r="ECT23" t="n">
        <v>0.1</v>
      </c>
      <c r="ECU23" t="n">
        <v>-0.1</v>
      </c>
      <c r="ECV23" t="n">
        <v>0.1</v>
      </c>
      <c r="ECW23" t="n">
        <v>0.1</v>
      </c>
      <c r="ECX23" t="n">
        <v>0.2</v>
      </c>
      <c r="ECY23" t="n">
        <v>0.1</v>
      </c>
      <c r="ECZ23" t="n">
        <v>0.4</v>
      </c>
      <c r="EDA23" t="n">
        <v>0.25</v>
      </c>
      <c r="EDB23" t="n">
        <v>0.2</v>
      </c>
      <c r="EDC23" t="n">
        <v>0.1</v>
      </c>
      <c r="EDD23" t="n">
        <v>0.2</v>
      </c>
      <c r="EDE23" t="n">
        <v>0.2</v>
      </c>
      <c r="EDF23" t="n">
        <v>0.1</v>
      </c>
      <c r="EDG23" t="n">
        <v>0.2</v>
      </c>
      <c r="EDH23" t="n">
        <v>0.2</v>
      </c>
      <c r="EDI23" t="n">
        <v>0.1</v>
      </c>
      <c r="EDJ23" t="n">
        <v>0.1</v>
      </c>
      <c r="EDK23" t="n">
        <v>0.4</v>
      </c>
      <c r="EDL23" t="n">
        <v>0.2</v>
      </c>
      <c r="EDM23" t="n">
        <v>0.1</v>
      </c>
      <c r="EDN23" t="n">
        <v>0.2</v>
      </c>
      <c r="EDO23" t="n">
        <v>0.2</v>
      </c>
      <c r="EDP23" t="n">
        <v>0.25</v>
      </c>
      <c r="EDQ23" t="n">
        <v>0.2</v>
      </c>
      <c r="EDR23" t="n">
        <v>-0.1</v>
      </c>
      <c r="EDS23" t="n">
        <v>0.2</v>
      </c>
      <c r="EDT23" t="n">
        <v>0.1</v>
      </c>
      <c r="EDU23" t="n">
        <v>0.1</v>
      </c>
      <c r="EDV23" t="n">
        <v>0.2</v>
      </c>
      <c r="EDW23" t="n">
        <v>0.2</v>
      </c>
      <c r="EDX23" t="n">
        <v>0.1</v>
      </c>
      <c r="EDY23" t="n">
        <v>-0.1</v>
      </c>
      <c r="EDZ23" t="n">
        <v>0.4</v>
      </c>
      <c r="EEA23" t="n">
        <v>0.1</v>
      </c>
      <c r="EEB23" t="n">
        <v>0.25</v>
      </c>
      <c r="EEC23" t="n">
        <v>0.1</v>
      </c>
      <c r="EED23" t="n">
        <v>0.25</v>
      </c>
      <c r="EEE23" t="n">
        <v>0.2</v>
      </c>
      <c r="EEF23" t="n">
        <v>0.4</v>
      </c>
      <c r="EEG23" t="n">
        <v>0.1</v>
      </c>
      <c r="EEH23" t="n">
        <v>0.2</v>
      </c>
      <c r="EEI23" t="n">
        <v>0.2</v>
      </c>
      <c r="EEJ23" t="n">
        <v>-0.3</v>
      </c>
      <c r="EEK23" t="n">
        <v>-0.1</v>
      </c>
      <c r="EEL23" t="n">
        <v>-0.1</v>
      </c>
      <c r="EEM23" t="n">
        <v>0.1</v>
      </c>
      <c r="EEN23" t="n">
        <v>0.1</v>
      </c>
      <c r="EEO23" t="n">
        <v>0.1</v>
      </c>
      <c r="EEP23" t="n">
        <v>0.1</v>
      </c>
      <c r="EEQ23" t="n">
        <v>0.1</v>
      </c>
      <c r="EER23" t="n">
        <v>-0.1</v>
      </c>
      <c r="EES23" t="n">
        <v>0.1</v>
      </c>
      <c r="EET23" t="n">
        <v>0.1</v>
      </c>
      <c r="EEU23" t="n">
        <v>0.1</v>
      </c>
      <c r="EEV23" t="n">
        <v>0.2</v>
      </c>
      <c r="EEW23" t="n">
        <v>0.1</v>
      </c>
      <c r="EEX23" t="n">
        <v>-0.1</v>
      </c>
      <c r="EEY23" t="n">
        <v>-0.1</v>
      </c>
      <c r="EEZ23" t="n">
        <v>0.1</v>
      </c>
      <c r="EFA23" t="n">
        <v>0.1</v>
      </c>
      <c r="EFB23" t="n">
        <v>-0.1</v>
      </c>
      <c r="EFC23" t="n">
        <v>0.2</v>
      </c>
      <c r="EFD23" t="n">
        <v>0.1</v>
      </c>
      <c r="EFE23" t="n">
        <v>0.2</v>
      </c>
      <c r="EFF23" t="n">
        <v>0.2</v>
      </c>
      <c r="EFG23" t="n">
        <v>0.1</v>
      </c>
      <c r="EFH23" t="n">
        <v>0.25</v>
      </c>
      <c r="EFI23" t="n">
        <v>0.2</v>
      </c>
      <c r="EFJ23" t="n">
        <v>-0.1</v>
      </c>
      <c r="EFK23" t="n">
        <v>-0.1</v>
      </c>
      <c r="EFL23" t="n">
        <v>0.1</v>
      </c>
      <c r="EFM23" t="n">
        <v>0.1</v>
      </c>
      <c r="EFN23" t="n">
        <v>0.1</v>
      </c>
      <c r="EFO23" t="n">
        <v>0.2</v>
      </c>
      <c r="EFP23" t="n">
        <v>0.2</v>
      </c>
      <c r="EFQ23" t="n">
        <v>-0.1</v>
      </c>
      <c r="EFR23" t="n">
        <v>-0.1</v>
      </c>
      <c r="EFS23" t="n">
        <v>-0.1</v>
      </c>
      <c r="EFT23" t="n">
        <v>0.2</v>
      </c>
      <c r="EFU23" t="n">
        <v>0.1</v>
      </c>
      <c r="EFV23" t="n">
        <v>0.1</v>
      </c>
      <c r="EFW23" t="n">
        <v>0.25</v>
      </c>
      <c r="EFX23" t="n">
        <v>0.2</v>
      </c>
      <c r="EFY23" t="n">
        <v>0.1</v>
      </c>
      <c r="EFZ23" t="n">
        <v>0.2</v>
      </c>
      <c r="EGA23" t="n">
        <v>0.1</v>
      </c>
      <c r="EGB23" t="n">
        <v>0.1</v>
      </c>
      <c r="EGC23" t="n">
        <v>0.2</v>
      </c>
      <c r="EGD23" t="n">
        <v>0.2</v>
      </c>
      <c r="EGE23" t="n">
        <v>0.1</v>
      </c>
      <c r="EGF23" t="n">
        <v>-0.1</v>
      </c>
      <c r="EGG23" t="n">
        <v>0.1</v>
      </c>
      <c r="EGH23" t="n">
        <v>0.4</v>
      </c>
      <c r="EGI23" t="n">
        <v>0.2</v>
      </c>
      <c r="EGJ23" t="n">
        <v>0.2</v>
      </c>
      <c r="EGK23" t="n">
        <v>0.2</v>
      </c>
      <c r="EGL23" t="n">
        <v>0.25</v>
      </c>
      <c r="EGM23" t="n">
        <v>0.1</v>
      </c>
      <c r="EGN23" t="n">
        <v>0.1</v>
      </c>
      <c r="EGO23" t="n">
        <v>0.2</v>
      </c>
      <c r="EGP23" t="n">
        <v>0.2</v>
      </c>
      <c r="EGQ23" t="n">
        <v>0.1</v>
      </c>
      <c r="EGR23" t="n">
        <v>0.1</v>
      </c>
      <c r="EGS23" t="n">
        <v>0.2</v>
      </c>
      <c r="EGT23" t="n">
        <v>-0.3</v>
      </c>
      <c r="EGU23" t="n">
        <v>0.1</v>
      </c>
      <c r="EGV23" t="n">
        <v>0.2</v>
      </c>
      <c r="EGW23" t="n">
        <v>0.2</v>
      </c>
      <c r="EGX23" t="n">
        <v>0.1</v>
      </c>
      <c r="EGY23" t="n">
        <v>0.2</v>
      </c>
      <c r="EGZ23" t="n">
        <v>0.25</v>
      </c>
      <c r="EHA23" t="n">
        <v>0.2</v>
      </c>
      <c r="EHB23" t="n">
        <v>0.1</v>
      </c>
      <c r="EHC23" t="n">
        <v>0.2</v>
      </c>
      <c r="EHD23" t="n">
        <v>0.2</v>
      </c>
      <c r="EHE23" t="n">
        <v>0.1</v>
      </c>
      <c r="EHF23" t="n">
        <v>0.25</v>
      </c>
      <c r="EHG23" t="n">
        <v>0.1</v>
      </c>
      <c r="EHH23" t="n">
        <v>0.1</v>
      </c>
      <c r="EHI23" t="n">
        <v>0.25</v>
      </c>
      <c r="EHJ23" t="n">
        <v>0.1</v>
      </c>
      <c r="EHK23" t="n">
        <v>0.2</v>
      </c>
      <c r="EHL23" t="n">
        <v>-0.1</v>
      </c>
      <c r="EHM23" t="n">
        <v>0.1</v>
      </c>
      <c r="EHN23" t="n">
        <v>0.1</v>
      </c>
      <c r="EHO23" t="n">
        <v>0.1</v>
      </c>
      <c r="EHP23" t="n">
        <v>0.1</v>
      </c>
      <c r="EHQ23" t="n">
        <v>0.1</v>
      </c>
      <c r="EHR23" t="n">
        <v>0.25</v>
      </c>
      <c r="EHS23" t="n">
        <v>-0.1</v>
      </c>
      <c r="EHT23" t="n">
        <v>-0.3</v>
      </c>
      <c r="EHU23" t="n">
        <v>0.2</v>
      </c>
      <c r="EHV23" t="n">
        <v>0.1</v>
      </c>
      <c r="EHW23" t="n">
        <v>0.2</v>
      </c>
      <c r="EHX23" t="n">
        <v>0.25</v>
      </c>
      <c r="EHY23" t="n">
        <v>0.1</v>
      </c>
      <c r="EHZ23" t="n">
        <v>0.1</v>
      </c>
      <c r="EIA23" t="n">
        <v>0.2</v>
      </c>
      <c r="EIB23" t="n">
        <v>-0.3</v>
      </c>
      <c r="EIC23" t="n">
        <v>0.1</v>
      </c>
      <c r="EID23" t="n">
        <v>0.1</v>
      </c>
      <c r="EIE23" t="n">
        <v>0.2</v>
      </c>
      <c r="EIF23" t="n">
        <v>0.2</v>
      </c>
      <c r="EIG23" t="n">
        <v>0.2</v>
      </c>
      <c r="EIH23" t="n">
        <v>0.1</v>
      </c>
      <c r="EII23" t="n">
        <v>0.2</v>
      </c>
      <c r="EIJ23" t="n">
        <v>-0.1</v>
      </c>
      <c r="EIK23" t="n">
        <v>0.1</v>
      </c>
      <c r="EIL23" t="n">
        <v>0.2</v>
      </c>
      <c r="EIM23" t="n">
        <v>0.1</v>
      </c>
      <c r="EIN23" t="n">
        <v>0.1</v>
      </c>
      <c r="EIO23" t="n">
        <v>0.2</v>
      </c>
      <c r="EIP23" t="n">
        <v>0.2</v>
      </c>
      <c r="EIQ23" t="n">
        <v>-0.1</v>
      </c>
      <c r="EIR23" t="n">
        <v>0.4</v>
      </c>
      <c r="EIS23" t="n">
        <v>0.2</v>
      </c>
      <c r="EIT23" t="n">
        <v>0.2</v>
      </c>
      <c r="EIU23" t="n">
        <v>0.1</v>
      </c>
      <c r="EIV23" t="n">
        <v>-0.1</v>
      </c>
      <c r="EIW23" t="n">
        <v>0.2</v>
      </c>
      <c r="EIX23" t="n">
        <v>-0.1</v>
      </c>
      <c r="EIY23" t="n">
        <v>0.1</v>
      </c>
      <c r="EIZ23" t="n">
        <v>-0.1</v>
      </c>
      <c r="EJA23" t="n">
        <v>0.1</v>
      </c>
      <c r="EJB23" t="n">
        <v>-0.1</v>
      </c>
      <c r="EJC23" t="n">
        <v>-0.1</v>
      </c>
      <c r="EJD23" t="n">
        <v>0.2</v>
      </c>
      <c r="EJE23" t="n">
        <v>0.2</v>
      </c>
      <c r="EJF23" t="n">
        <v>0.1</v>
      </c>
      <c r="EJG23" t="n">
        <v>0.1</v>
      </c>
      <c r="EJH23" t="n">
        <v>0.25</v>
      </c>
      <c r="EJI23" t="n">
        <v>0.2</v>
      </c>
      <c r="EJJ23" t="n">
        <v>0.25</v>
      </c>
      <c r="EJK23" t="n">
        <v>0.2</v>
      </c>
      <c r="EJL23" t="n">
        <v>-0.1</v>
      </c>
      <c r="EJM23" t="n">
        <v>-0.1</v>
      </c>
      <c r="EJN23" t="n">
        <v>0.2</v>
      </c>
      <c r="EJO23" t="n">
        <v>0.25</v>
      </c>
      <c r="EJP23" t="n">
        <v>0.1</v>
      </c>
      <c r="EJQ23" t="n">
        <v>0.1</v>
      </c>
      <c r="EJR23" t="n">
        <v>0.1</v>
      </c>
      <c r="EJS23" t="n">
        <v>0.1</v>
      </c>
      <c r="EJT23" t="n">
        <v>-0.3</v>
      </c>
      <c r="EJU23" t="n">
        <v>0.1</v>
      </c>
      <c r="EJV23" t="n">
        <v>0.1</v>
      </c>
      <c r="EJW23" t="n">
        <v>-0.1</v>
      </c>
      <c r="EJX23" t="n">
        <v>0.2</v>
      </c>
      <c r="EJY23" t="n">
        <v>0.2</v>
      </c>
      <c r="EJZ23" t="n">
        <v>0.1</v>
      </c>
      <c r="EKA23" t="n">
        <v>0.1</v>
      </c>
      <c r="EKB23" t="n">
        <v>0.1</v>
      </c>
      <c r="EKC23" t="n">
        <v>0.2</v>
      </c>
      <c r="EKD23" t="n">
        <v>0.1</v>
      </c>
      <c r="EKE23" t="n">
        <v>0.1</v>
      </c>
      <c r="EKF23" t="n">
        <v>0.1</v>
      </c>
      <c r="EKG23" t="n">
        <v>0.1</v>
      </c>
      <c r="EKH23" t="n">
        <v>0.2</v>
      </c>
      <c r="EKI23" t="n">
        <v>0.1</v>
      </c>
      <c r="EKJ23" t="n">
        <v>0.2</v>
      </c>
      <c r="EKK23" t="n">
        <v>0.2</v>
      </c>
      <c r="EKL23" t="n">
        <v>0.2</v>
      </c>
      <c r="EKM23" t="n">
        <v>-0.1</v>
      </c>
      <c r="EKN23" t="n">
        <v>-0.3</v>
      </c>
      <c r="EKO23" t="n">
        <v>0.1</v>
      </c>
      <c r="EKP23" t="n">
        <v>0.25</v>
      </c>
      <c r="EKQ23" t="n">
        <v>0.25</v>
      </c>
      <c r="EKR23" t="n">
        <v>0.1</v>
      </c>
      <c r="EKS23" t="n">
        <v>0.1</v>
      </c>
      <c r="EKT23" t="n">
        <v>0.2</v>
      </c>
      <c r="EKU23" t="n">
        <v>0.1</v>
      </c>
      <c r="EKV23" t="n">
        <v>-0.1</v>
      </c>
      <c r="EKW23" t="n">
        <v>0.25</v>
      </c>
      <c r="EKX23" t="n">
        <v>0.1</v>
      </c>
      <c r="EKY23" t="n">
        <v>0.2</v>
      </c>
      <c r="EKZ23" t="n">
        <v>0.25</v>
      </c>
      <c r="ELA23" t="n">
        <v>0.1</v>
      </c>
      <c r="ELB23" t="n">
        <v>0.2</v>
      </c>
      <c r="ELC23" t="n">
        <v>0.1</v>
      </c>
      <c r="ELD23" t="n">
        <v>0.2</v>
      </c>
      <c r="ELE23" t="n">
        <v>0.1</v>
      </c>
      <c r="ELF23" t="n">
        <v>0.4</v>
      </c>
      <c r="ELG23" t="n">
        <v>-0.1</v>
      </c>
      <c r="ELH23" t="n">
        <v>0.2</v>
      </c>
      <c r="ELI23" t="n">
        <v>-0.1</v>
      </c>
      <c r="ELJ23" t="n">
        <v>-0.3</v>
      </c>
      <c r="ELK23" t="n">
        <v>0.1</v>
      </c>
      <c r="ELL23" t="n">
        <v>0.1</v>
      </c>
      <c r="ELM23" t="n">
        <v>0.2</v>
      </c>
      <c r="ELN23" t="n">
        <v>0.1</v>
      </c>
      <c r="ELO23" t="n">
        <v>0.2</v>
      </c>
      <c r="ELP23" t="n">
        <v>0.1</v>
      </c>
      <c r="ELQ23" t="n">
        <v>0.1</v>
      </c>
      <c r="ELR23" t="n">
        <v>0.25</v>
      </c>
      <c r="ELS23" t="n">
        <v>0.2</v>
      </c>
      <c r="ELT23" t="n">
        <v>-0.3</v>
      </c>
      <c r="ELU23" t="n">
        <v>0.1</v>
      </c>
      <c r="ELV23" t="n">
        <v>0.2</v>
      </c>
      <c r="ELW23" t="n">
        <v>0.2</v>
      </c>
      <c r="ELX23" t="n">
        <v>0.1</v>
      </c>
      <c r="ELY23" t="n">
        <v>0.1</v>
      </c>
      <c r="ELZ23" t="n">
        <v>0.25</v>
      </c>
      <c r="EMA23" t="n">
        <v>-0.1</v>
      </c>
      <c r="EMB23" t="n">
        <v>0.4</v>
      </c>
      <c r="EMC23" t="n">
        <v>0.2</v>
      </c>
      <c r="EMD23" t="n">
        <v>0.2</v>
      </c>
      <c r="EME23" t="n">
        <v>0.1</v>
      </c>
      <c r="EMF23" t="n">
        <v>0.25</v>
      </c>
      <c r="EMG23" t="n">
        <v>0.25</v>
      </c>
      <c r="EMH23" t="n">
        <v>0.1</v>
      </c>
      <c r="EMI23" t="n">
        <v>0.4</v>
      </c>
      <c r="EMJ23" t="n">
        <v>0.2</v>
      </c>
      <c r="EMK23" t="n">
        <v>0.1</v>
      </c>
      <c r="EML23" t="n">
        <v>0.1</v>
      </c>
      <c r="EMM23" t="n">
        <v>0.1</v>
      </c>
      <c r="EMN23" t="n">
        <v>0.2</v>
      </c>
      <c r="EMO23" t="n">
        <v>0.2</v>
      </c>
      <c r="EMP23" t="n">
        <v>-0.3</v>
      </c>
      <c r="EMQ23" t="n">
        <v>0.1</v>
      </c>
      <c r="EMR23" t="n">
        <v>0.1</v>
      </c>
      <c r="EMS23" t="n">
        <v>0.2</v>
      </c>
      <c r="EMT23" t="n">
        <v>-0.1</v>
      </c>
      <c r="EMU23" t="n">
        <v>0.2</v>
      </c>
      <c r="EMV23" t="n">
        <v>0.1</v>
      </c>
      <c r="EMW23" t="n">
        <v>-0.1</v>
      </c>
      <c r="EMX23" t="n">
        <v>0.1</v>
      </c>
      <c r="EMY23" t="n">
        <v>0.2</v>
      </c>
      <c r="EMZ23" t="n">
        <v>0.25</v>
      </c>
      <c r="ENA23" t="n">
        <v>0.1</v>
      </c>
      <c r="ENB23" t="n">
        <v>0.1</v>
      </c>
      <c r="ENC23" t="n">
        <v>0.1</v>
      </c>
      <c r="END23" t="n">
        <v>0.1</v>
      </c>
      <c r="ENE23" t="n">
        <v>0.1</v>
      </c>
      <c r="ENF23" t="n">
        <v>0.1</v>
      </c>
      <c r="ENG23" t="n">
        <v>0.1</v>
      </c>
      <c r="ENH23" t="n">
        <v>0.1</v>
      </c>
      <c r="ENI23" t="n">
        <v>0.2</v>
      </c>
      <c r="ENJ23" t="n">
        <v>0.1</v>
      </c>
      <c r="ENK23" t="n">
        <v>0.1</v>
      </c>
      <c r="ENL23" t="n">
        <v>0.2</v>
      </c>
      <c r="ENM23" t="n">
        <v>0.1</v>
      </c>
      <c r="ENN23" t="n">
        <v>0.2</v>
      </c>
      <c r="ENO23" t="n">
        <v>0.2</v>
      </c>
      <c r="ENP23" t="n">
        <v>-0.1</v>
      </c>
      <c r="ENQ23" t="n">
        <v>0.1</v>
      </c>
      <c r="ENR23" t="n">
        <v>0.4</v>
      </c>
      <c r="ENS23" t="n">
        <v>0.2</v>
      </c>
      <c r="ENT23" t="n">
        <v>0.2</v>
      </c>
      <c r="ENU23" t="n">
        <v>-0.1</v>
      </c>
      <c r="ENV23" t="n">
        <v>0.2</v>
      </c>
      <c r="ENW23" t="n">
        <v>0.1</v>
      </c>
      <c r="ENX23" t="n">
        <v>0.1</v>
      </c>
      <c r="ENY23" t="n">
        <v>0.1</v>
      </c>
      <c r="ENZ23" t="n">
        <v>0.1</v>
      </c>
      <c r="EOA23" t="n">
        <v>0.25</v>
      </c>
      <c r="EOB23" t="n">
        <v>0.1</v>
      </c>
      <c r="EOC23" t="n">
        <v>0.25</v>
      </c>
      <c r="EOD23" t="n">
        <v>-0.1</v>
      </c>
      <c r="EOE23" t="n">
        <v>0.1</v>
      </c>
      <c r="EOF23" t="n">
        <v>0.25</v>
      </c>
      <c r="EOG23" t="n">
        <v>-0.1</v>
      </c>
      <c r="EOH23" t="n">
        <v>0.1</v>
      </c>
      <c r="EOI23" t="n">
        <v>0.2</v>
      </c>
      <c r="EOJ23" t="n">
        <v>0.2</v>
      </c>
      <c r="EOK23" t="n">
        <v>0.1</v>
      </c>
      <c r="EOL23" t="n">
        <v>0.2</v>
      </c>
      <c r="EOM23" t="n">
        <v>0.1</v>
      </c>
      <c r="EON23" t="n">
        <v>0.2</v>
      </c>
      <c r="EOO23" t="n">
        <v>0.2</v>
      </c>
      <c r="EOP23" t="n">
        <v>0.1</v>
      </c>
      <c r="EOQ23" t="n">
        <v>0.1</v>
      </c>
      <c r="EOR23" t="n">
        <v>0.2</v>
      </c>
      <c r="EOS23" t="n">
        <v>-0.1</v>
      </c>
      <c r="EOT23" t="n">
        <v>0.1</v>
      </c>
      <c r="EOU23" t="n">
        <v>0.2</v>
      </c>
      <c r="EOV23" t="n">
        <v>-0.3</v>
      </c>
      <c r="EOW23" t="n">
        <v>0.2</v>
      </c>
      <c r="EOX23" t="n">
        <v>0.25</v>
      </c>
      <c r="EOY23" t="n">
        <v>0.2</v>
      </c>
      <c r="EOZ23" t="n">
        <v>0.2</v>
      </c>
      <c r="EPA23" t="n">
        <v>0.25</v>
      </c>
      <c r="EPB23" t="n">
        <v>0.2</v>
      </c>
      <c r="EPC23" t="n">
        <v>0.2</v>
      </c>
      <c r="EPD23" t="n">
        <v>0.1</v>
      </c>
      <c r="EPE23" t="n">
        <v>0.25</v>
      </c>
      <c r="EPF23" t="n">
        <v>0.25</v>
      </c>
      <c r="EPG23" t="n">
        <v>0.1</v>
      </c>
      <c r="EPH23" t="n">
        <v>0.1</v>
      </c>
      <c r="EPI23" t="n">
        <v>0.2</v>
      </c>
      <c r="EPJ23" t="n">
        <v>0.2</v>
      </c>
      <c r="EPK23" t="n">
        <v>0.2</v>
      </c>
      <c r="EPL23" t="n">
        <v>0.1</v>
      </c>
      <c r="EPM23" t="n">
        <v>0.25</v>
      </c>
      <c r="EPN23" t="n">
        <v>0.1</v>
      </c>
      <c r="EPO23" t="n">
        <v>-0.1</v>
      </c>
      <c r="EPP23" t="n">
        <v>0.2</v>
      </c>
      <c r="EPQ23" t="n">
        <v>0.25</v>
      </c>
      <c r="EPR23" t="n">
        <v>-0.1</v>
      </c>
      <c r="EPS23" t="n">
        <v>0.2</v>
      </c>
      <c r="EPT23" t="n">
        <v>0.2</v>
      </c>
      <c r="EPU23" t="n">
        <v>0.2</v>
      </c>
      <c r="EPV23" t="n">
        <v>-0.1</v>
      </c>
      <c r="EPW23" t="n">
        <v>0.1</v>
      </c>
      <c r="EPX23" t="n">
        <v>0.2</v>
      </c>
      <c r="EPY23" t="n">
        <v>0.2</v>
      </c>
      <c r="EPZ23" t="n">
        <v>-0.1</v>
      </c>
      <c r="EQA23" t="n">
        <v>-0.1</v>
      </c>
      <c r="EQB23" t="n">
        <v>0.2</v>
      </c>
      <c r="EQC23" t="n">
        <v>0.2</v>
      </c>
      <c r="EQD23" t="n">
        <v>0.2</v>
      </c>
      <c r="EQE23" t="n">
        <v>-0.1</v>
      </c>
      <c r="EQF23" t="n">
        <v>0.25</v>
      </c>
      <c r="EQG23" t="n">
        <v>-0.1</v>
      </c>
      <c r="EQH23" t="n">
        <v>0.2</v>
      </c>
      <c r="EQI23" t="n">
        <v>0.1</v>
      </c>
      <c r="EQJ23" t="n">
        <v>0.1</v>
      </c>
      <c r="EQK23" t="n">
        <v>0.2</v>
      </c>
      <c r="EQL23" t="n">
        <v>-0.1</v>
      </c>
      <c r="EQM23" t="n">
        <v>0.1</v>
      </c>
      <c r="EQN23" t="n">
        <v>0.1</v>
      </c>
      <c r="EQO23" t="n">
        <v>-0.1</v>
      </c>
      <c r="EQP23" t="n">
        <v>-0.1</v>
      </c>
      <c r="EQQ23" t="n">
        <v>0.1</v>
      </c>
      <c r="EQR23" t="n">
        <v>-0.3</v>
      </c>
      <c r="EQS23" t="n">
        <v>0.1</v>
      </c>
      <c r="EQT23" t="n">
        <v>0.1</v>
      </c>
      <c r="EQU23" t="n">
        <v>0.2</v>
      </c>
      <c r="EQV23" t="n">
        <v>0.1</v>
      </c>
      <c r="EQW23" t="n">
        <v>0.1</v>
      </c>
      <c r="EQX23" t="n">
        <v>0.25</v>
      </c>
      <c r="EQY23" t="n">
        <v>0.1</v>
      </c>
      <c r="EQZ23" t="n">
        <v>0.2</v>
      </c>
      <c r="ERA23" t="n">
        <v>0.1</v>
      </c>
      <c r="ERB23" t="n">
        <v>0.1</v>
      </c>
      <c r="ERC23" t="n">
        <v>0.2</v>
      </c>
      <c r="ERD23" t="n">
        <v>0.25</v>
      </c>
      <c r="ERE23" t="n">
        <v>0.1</v>
      </c>
      <c r="ERF23" t="n">
        <v>0.1</v>
      </c>
      <c r="ERG23" t="n">
        <v>0.1</v>
      </c>
      <c r="ERH23" t="n">
        <v>0.1</v>
      </c>
      <c r="ERI23" t="n">
        <v>0.1</v>
      </c>
      <c r="ERJ23" t="n">
        <v>0.2</v>
      </c>
      <c r="ERK23" t="n">
        <v>0.1</v>
      </c>
      <c r="ERL23" t="n">
        <v>0.25</v>
      </c>
      <c r="ERM23" t="n">
        <v>0.1</v>
      </c>
      <c r="ERN23" t="n">
        <v>-0.1</v>
      </c>
      <c r="ERO23" t="n">
        <v>0.2</v>
      </c>
      <c r="ERP23" t="n">
        <v>0.2</v>
      </c>
      <c r="ERQ23" t="n">
        <v>-0.1</v>
      </c>
      <c r="ERR23" t="n">
        <v>0.2</v>
      </c>
      <c r="ERS23" t="n">
        <v>0.2</v>
      </c>
      <c r="ERT23" t="n">
        <v>0.1</v>
      </c>
      <c r="ERU23" t="n">
        <v>-0.1</v>
      </c>
      <c r="ERV23" t="n">
        <v>-0.3</v>
      </c>
      <c r="ERW23" t="n">
        <v>-0.1</v>
      </c>
      <c r="ERX23" t="n">
        <v>0.2</v>
      </c>
      <c r="ERY23" t="n">
        <v>-0.1</v>
      </c>
      <c r="ERZ23" t="n">
        <v>0.2</v>
      </c>
      <c r="ESA23" t="n">
        <v>0.2</v>
      </c>
      <c r="ESB23" t="n">
        <v>0.1</v>
      </c>
      <c r="ESC23" t="n">
        <v>0.2</v>
      </c>
      <c r="ESD23" t="n">
        <v>-0.3</v>
      </c>
      <c r="ESE23" t="n">
        <v>0.2</v>
      </c>
      <c r="ESF23" t="n">
        <v>-0.1</v>
      </c>
      <c r="ESG23" t="n">
        <v>0.1</v>
      </c>
      <c r="ESH23" t="n">
        <v>0.1</v>
      </c>
      <c r="ESI23" t="n">
        <v>-0.1</v>
      </c>
      <c r="ESJ23" t="n">
        <v>0.2</v>
      </c>
      <c r="ESK23" t="n">
        <v>0.2</v>
      </c>
      <c r="ESL23" t="n">
        <v>0.1</v>
      </c>
      <c r="ESM23" t="n">
        <v>0.1</v>
      </c>
      <c r="ESN23" t="n">
        <v>0.2</v>
      </c>
      <c r="ESO23" t="n">
        <v>0.2</v>
      </c>
      <c r="ESP23" t="n">
        <v>0.1</v>
      </c>
      <c r="ESQ23" t="n">
        <v>-0.3</v>
      </c>
      <c r="ESR23" t="n">
        <v>0.25</v>
      </c>
      <c r="ESS23" t="n">
        <v>-0.1</v>
      </c>
      <c r="EST23" t="n">
        <v>0.1</v>
      </c>
      <c r="ESU23" t="n">
        <v>0.2</v>
      </c>
      <c r="ESV23" t="n">
        <v>0.1</v>
      </c>
      <c r="ESW23" t="n">
        <v>0.1</v>
      </c>
      <c r="ESX23" t="n">
        <v>0.2</v>
      </c>
      <c r="ESY23" t="n">
        <v>0.25</v>
      </c>
      <c r="ESZ23" t="n">
        <v>-0.3</v>
      </c>
      <c r="ETA23" t="n">
        <v>0.1</v>
      </c>
      <c r="ETB23" t="n">
        <v>0.1</v>
      </c>
      <c r="ETC23" t="n">
        <v>0.1</v>
      </c>
      <c r="ETD23" t="n">
        <v>0.1</v>
      </c>
      <c r="ETE23" t="n">
        <v>0.1</v>
      </c>
      <c r="ETF23" t="n">
        <v>0.2</v>
      </c>
      <c r="ETG23" t="n">
        <v>0.25</v>
      </c>
      <c r="ETH23" t="n">
        <v>0.1</v>
      </c>
      <c r="ETI23" t="n">
        <v>-0.1</v>
      </c>
      <c r="ETJ23" t="n">
        <v>-0.3</v>
      </c>
      <c r="ETK23" t="n">
        <v>0.1</v>
      </c>
      <c r="ETL23" t="n">
        <v>-0.1</v>
      </c>
      <c r="ETM23" t="n">
        <v>0.2</v>
      </c>
      <c r="ETN23" t="n">
        <v>0.25</v>
      </c>
      <c r="ETO23" t="n">
        <v>0.2</v>
      </c>
      <c r="ETP23" t="n">
        <v>0.1</v>
      </c>
      <c r="ETQ23" t="n">
        <v>0.1</v>
      </c>
      <c r="ETR23" t="n">
        <v>0.25</v>
      </c>
      <c r="ETS23" t="n">
        <v>-0.1</v>
      </c>
      <c r="ETT23" t="n">
        <v>0.1</v>
      </c>
      <c r="ETU23" t="n">
        <v>0.2</v>
      </c>
      <c r="ETV23" t="n">
        <v>0.1</v>
      </c>
      <c r="ETW23" t="n">
        <v>0.1</v>
      </c>
      <c r="ETX23" t="n">
        <v>0.1</v>
      </c>
      <c r="ETY23" t="n">
        <v>0.2</v>
      </c>
      <c r="ETZ23" t="n">
        <v>0.2</v>
      </c>
      <c r="EUA23" t="n">
        <v>0.1</v>
      </c>
      <c r="EUB23" t="n">
        <v>0.1</v>
      </c>
      <c r="EUC23" t="n">
        <v>0.1</v>
      </c>
      <c r="EUD23" t="n">
        <v>0.1</v>
      </c>
      <c r="EUE23" t="n">
        <v>0.1</v>
      </c>
      <c r="EUF23" t="n">
        <v>-0.3</v>
      </c>
      <c r="EUG23" t="n">
        <v>-0.1</v>
      </c>
      <c r="EUH23" t="n">
        <v>-0.1</v>
      </c>
      <c r="EUI23" t="n">
        <v>0.25</v>
      </c>
      <c r="EUJ23" t="n">
        <v>0.1</v>
      </c>
      <c r="EUK23" t="n">
        <v>0.1</v>
      </c>
      <c r="EUL23" t="n">
        <v>0.2</v>
      </c>
      <c r="EUM23" t="n">
        <v>0.1</v>
      </c>
      <c r="EUN23" t="n">
        <v>-0.1</v>
      </c>
      <c r="EUO23" t="n">
        <v>0.25</v>
      </c>
      <c r="EUP23" t="n">
        <v>0.2</v>
      </c>
      <c r="EUQ23" t="n">
        <v>0.1</v>
      </c>
      <c r="EUR23" t="n">
        <v>0.1</v>
      </c>
      <c r="EUS23" t="n">
        <v>0.1</v>
      </c>
      <c r="EUT23" t="n">
        <v>0.25</v>
      </c>
      <c r="EUU23" t="n">
        <v>0.1</v>
      </c>
      <c r="EUV23" t="n">
        <v>0.1</v>
      </c>
      <c r="EUW23" t="n">
        <v>-0.1</v>
      </c>
      <c r="EUX23" t="n">
        <v>0.4</v>
      </c>
      <c r="EUY23" t="n">
        <v>0.2</v>
      </c>
      <c r="EUZ23" t="n">
        <v>0.2</v>
      </c>
      <c r="EVA23" t="n">
        <v>0.2</v>
      </c>
      <c r="EVB23" t="n">
        <v>0.1</v>
      </c>
      <c r="EVC23" t="n">
        <v>-0.3</v>
      </c>
      <c r="EVD23" t="n">
        <v>0.1</v>
      </c>
      <c r="EVE23" t="n">
        <v>0.1</v>
      </c>
      <c r="EVF23" t="n">
        <v>0.2</v>
      </c>
      <c r="EVG23" t="n">
        <v>0.1</v>
      </c>
      <c r="EVH23" t="n">
        <v>-0.1</v>
      </c>
      <c r="EVI23" t="n">
        <v>0.1</v>
      </c>
      <c r="EVJ23" t="n">
        <v>-0.1</v>
      </c>
      <c r="EVK23" t="n">
        <v>0.1</v>
      </c>
      <c r="EVL23" t="n">
        <v>-0.1</v>
      </c>
      <c r="EVM23" t="n">
        <v>0.2</v>
      </c>
      <c r="EVN23" t="n">
        <v>0.2</v>
      </c>
      <c r="EVO23" t="n">
        <v>0.2</v>
      </c>
      <c r="EVP23" t="n">
        <v>-0.3</v>
      </c>
      <c r="EVQ23" t="n">
        <v>0.2</v>
      </c>
      <c r="EVR23" t="n">
        <v>0.2</v>
      </c>
      <c r="EVS23" t="n">
        <v>0.1</v>
      </c>
      <c r="EVT23" t="n">
        <v>0.2</v>
      </c>
      <c r="EVU23" t="n">
        <v>0.1</v>
      </c>
      <c r="EVV23" t="n">
        <v>0.2</v>
      </c>
      <c r="EVW23" t="n">
        <v>0.1</v>
      </c>
      <c r="EVX23" t="n">
        <v>-0.1</v>
      </c>
      <c r="EVY23" t="n">
        <v>0.1</v>
      </c>
      <c r="EVZ23" t="n">
        <v>0.1</v>
      </c>
      <c r="EWA23" t="n">
        <v>0.1</v>
      </c>
      <c r="EWB23" t="n">
        <v>-0.1</v>
      </c>
      <c r="EWC23" t="n">
        <v>0.4</v>
      </c>
      <c r="EWD23" t="n">
        <v>0.1</v>
      </c>
      <c r="EWE23" t="n">
        <v>-0.3</v>
      </c>
      <c r="EWF23" t="n">
        <v>0.1</v>
      </c>
      <c r="EWG23" t="n">
        <v>0.1</v>
      </c>
      <c r="EWH23" t="n">
        <v>0.2</v>
      </c>
      <c r="EWI23" t="n">
        <v>0.2</v>
      </c>
      <c r="EWJ23" t="n">
        <v>0.2</v>
      </c>
      <c r="EWK23" t="n">
        <v>0.1</v>
      </c>
      <c r="EWL23" t="n">
        <v>0.2</v>
      </c>
      <c r="EWM23" t="n">
        <v>0.2</v>
      </c>
      <c r="EWN23" t="n">
        <v>-0.3</v>
      </c>
      <c r="EWO23" t="n">
        <v>0.1</v>
      </c>
      <c r="EWP23" t="n">
        <v>0.1</v>
      </c>
      <c r="EWQ23" t="n">
        <v>-0.1</v>
      </c>
      <c r="EWR23" t="n">
        <v>0.2</v>
      </c>
      <c r="EWS23" t="n">
        <v>0.1</v>
      </c>
      <c r="EWT23" t="n">
        <v>-0.1</v>
      </c>
      <c r="EWU23" t="n">
        <v>0.1</v>
      </c>
      <c r="EWV23" t="n">
        <v>0.1</v>
      </c>
      <c r="EWW23" t="n">
        <v>0.1</v>
      </c>
      <c r="EWX23" t="n">
        <v>0.2</v>
      </c>
      <c r="EWY23" t="n">
        <v>0.25</v>
      </c>
      <c r="EWZ23" t="n">
        <v>0.25</v>
      </c>
      <c r="EXA23" t="n">
        <v>-0.1</v>
      </c>
      <c r="EXB23" t="n">
        <v>0.1</v>
      </c>
      <c r="EXC23" t="n">
        <v>-0.1</v>
      </c>
      <c r="EXD23" t="n">
        <v>0.1</v>
      </c>
      <c r="EXE23" t="n">
        <v>-0.3</v>
      </c>
      <c r="EXF23" t="n">
        <v>0.1</v>
      </c>
      <c r="EXG23" t="n">
        <v>0.4</v>
      </c>
      <c r="EXH23" t="n">
        <v>0.2</v>
      </c>
      <c r="EXI23" t="n">
        <v>0.1</v>
      </c>
      <c r="EXJ23" t="n">
        <v>-0.1</v>
      </c>
      <c r="EXK23" t="n">
        <v>0.2</v>
      </c>
      <c r="EXL23" t="n">
        <v>0.1</v>
      </c>
      <c r="EXM23" t="n">
        <v>0.1</v>
      </c>
      <c r="EXN23" t="n">
        <v>-0.3</v>
      </c>
      <c r="EXO23" t="n">
        <v>-0.1</v>
      </c>
      <c r="EXP23" t="n">
        <v>0.1</v>
      </c>
      <c r="EXQ23" t="n">
        <v>0.1</v>
      </c>
      <c r="EXR23" t="n">
        <v>-0.1</v>
      </c>
      <c r="EXS23" t="n">
        <v>0.1</v>
      </c>
      <c r="EXT23" t="n">
        <v>0.1</v>
      </c>
      <c r="EXU23" t="n">
        <v>-0.1</v>
      </c>
      <c r="EXV23" t="n">
        <v>0.2</v>
      </c>
      <c r="EXW23" t="n">
        <v>0.1</v>
      </c>
      <c r="EXX23" t="n">
        <v>0.25</v>
      </c>
      <c r="EXY23" t="n">
        <v>-0.1</v>
      </c>
      <c r="EXZ23" t="n">
        <v>0.1</v>
      </c>
      <c r="EYA23" t="n">
        <v>-0.1</v>
      </c>
      <c r="EYB23" t="n">
        <v>0.1</v>
      </c>
      <c r="EYC23" t="n">
        <v>0.2</v>
      </c>
      <c r="EYD23" t="n">
        <v>0.25</v>
      </c>
      <c r="EYE23" t="n">
        <v>0.1</v>
      </c>
      <c r="EYF23" t="n">
        <v>0.2</v>
      </c>
      <c r="EYG23" t="n">
        <v>0.1</v>
      </c>
      <c r="EYH23" t="n">
        <v>0.2</v>
      </c>
      <c r="EYI23" t="n">
        <v>0.1</v>
      </c>
      <c r="EYJ23" t="n">
        <v>0.1</v>
      </c>
      <c r="EYK23" t="n">
        <v>-0.1</v>
      </c>
      <c r="EYL23" t="n">
        <v>0.1</v>
      </c>
      <c r="EYM23" t="n">
        <v>0.2</v>
      </c>
      <c r="EYN23" t="n">
        <v>0.1</v>
      </c>
      <c r="EYO23" t="n">
        <v>0.2</v>
      </c>
      <c r="EYP23" t="n">
        <v>0.2</v>
      </c>
      <c r="EYQ23" t="n">
        <v>0.1</v>
      </c>
      <c r="EYR23" t="n">
        <v>0.2</v>
      </c>
      <c r="EYS23" t="n">
        <v>-0.1</v>
      </c>
      <c r="EYT23" t="n">
        <v>-0.1</v>
      </c>
      <c r="EYU23" t="n">
        <v>0.1</v>
      </c>
      <c r="EYV23" t="n">
        <v>-0.1</v>
      </c>
      <c r="EYW23" t="n">
        <v>-0.1</v>
      </c>
      <c r="EYX23" t="n">
        <v>-0.1</v>
      </c>
      <c r="EYY23" t="n">
        <v>0.1</v>
      </c>
      <c r="EYZ23" t="n">
        <v>-0.1</v>
      </c>
      <c r="EZA23" t="n">
        <v>0.25</v>
      </c>
      <c r="EZB23" t="n">
        <v>0.2</v>
      </c>
      <c r="EZC23" t="n">
        <v>0.1</v>
      </c>
      <c r="EZD23" t="n">
        <v>-0.1</v>
      </c>
      <c r="EZE23" t="n">
        <v>0.1</v>
      </c>
      <c r="EZF23" t="n">
        <v>0.4</v>
      </c>
      <c r="EZG23" t="n">
        <v>-0.3</v>
      </c>
      <c r="EZH23" t="n">
        <v>0.2</v>
      </c>
      <c r="EZI23" t="n">
        <v>0.1</v>
      </c>
      <c r="EZJ23" t="n">
        <v>0.25</v>
      </c>
      <c r="EZK23" t="n">
        <v>0.1</v>
      </c>
      <c r="EZL23" t="n">
        <v>0.2</v>
      </c>
      <c r="EZM23" t="n">
        <v>0.1</v>
      </c>
      <c r="EZN23" t="n">
        <v>-0.1</v>
      </c>
      <c r="EZO23" t="n">
        <v>-0.1</v>
      </c>
      <c r="EZP23" t="n">
        <v>0.2</v>
      </c>
      <c r="EZQ23" t="n">
        <v>0.1</v>
      </c>
      <c r="EZR23" t="n">
        <v>0.1</v>
      </c>
      <c r="EZS23" t="n">
        <v>0.1</v>
      </c>
      <c r="EZT23" t="n">
        <v>0.1</v>
      </c>
      <c r="EZU23" t="n">
        <v>-0.1</v>
      </c>
      <c r="EZV23" t="n">
        <v>0.1</v>
      </c>
      <c r="EZW23" t="n">
        <v>0.1</v>
      </c>
      <c r="EZX23" t="n">
        <v>0.2</v>
      </c>
      <c r="EZY23" t="n">
        <v>0.1</v>
      </c>
      <c r="EZZ23" t="n">
        <v>0.1</v>
      </c>
      <c r="FAA23" t="n">
        <v>0.2</v>
      </c>
      <c r="FAB23" t="n">
        <v>0.1</v>
      </c>
      <c r="FAC23" t="n">
        <v>0.1</v>
      </c>
      <c r="FAD23" t="n">
        <v>-0.1</v>
      </c>
      <c r="FAE23" t="n">
        <v>0.2</v>
      </c>
      <c r="FAF23" t="n">
        <v>0.1</v>
      </c>
      <c r="FAG23" t="n">
        <v>0.1</v>
      </c>
      <c r="FAH23" t="n">
        <v>0.2</v>
      </c>
      <c r="FAI23" t="n">
        <v>-0.3</v>
      </c>
      <c r="FAJ23" t="n">
        <v>0.2</v>
      </c>
      <c r="FAK23" t="n">
        <v>0.1</v>
      </c>
      <c r="FAL23" t="n">
        <v>0.1</v>
      </c>
      <c r="FAM23" t="n">
        <v>0.1</v>
      </c>
      <c r="FAN23" t="n">
        <v>0.1</v>
      </c>
      <c r="FAO23" t="n">
        <v>0.4</v>
      </c>
      <c r="FAP23" t="n">
        <v>0.25</v>
      </c>
      <c r="FAQ23" t="n">
        <v>0.2</v>
      </c>
      <c r="FAR23" t="n">
        <v>0.2</v>
      </c>
      <c r="FAS23" t="n">
        <v>0.2</v>
      </c>
      <c r="FAT23" t="n">
        <v>0.2</v>
      </c>
      <c r="FAU23" t="n">
        <v>0.2</v>
      </c>
      <c r="FAV23" t="n">
        <v>0.2</v>
      </c>
      <c r="FAW23" t="n">
        <v>0.1</v>
      </c>
      <c r="FAX23" t="n">
        <v>0.4</v>
      </c>
      <c r="FAY23" t="n">
        <v>-0.1</v>
      </c>
      <c r="FAZ23" t="n">
        <v>-0.1</v>
      </c>
      <c r="FBA23" t="n">
        <v>0.2</v>
      </c>
      <c r="FBB23" t="n">
        <v>0.1</v>
      </c>
      <c r="FBC23" t="n">
        <v>0.1</v>
      </c>
      <c r="FBD23" t="n">
        <v>0.1</v>
      </c>
      <c r="FBE23" t="n">
        <v>0.2</v>
      </c>
      <c r="FBF23" t="n">
        <v>0.1</v>
      </c>
      <c r="FBG23" t="n">
        <v>-0.1</v>
      </c>
      <c r="FBH23" t="n">
        <v>0.25</v>
      </c>
      <c r="FBI23" t="n">
        <v>-0.1</v>
      </c>
      <c r="FBJ23" t="n">
        <v>0.1</v>
      </c>
      <c r="FBK23" t="n">
        <v>0.1</v>
      </c>
      <c r="FBL23" t="n">
        <v>0.1</v>
      </c>
      <c r="FBM23" t="n">
        <v>0.1</v>
      </c>
      <c r="FBN23" t="n">
        <v>0.1</v>
      </c>
      <c r="FBO23" t="n">
        <v>0.1</v>
      </c>
      <c r="FBP23" t="n">
        <v>0.1</v>
      </c>
      <c r="FBQ23" t="n">
        <v>0.1</v>
      </c>
      <c r="FBR23" t="n">
        <v>0.2</v>
      </c>
      <c r="FBS23" t="n">
        <v>0.1</v>
      </c>
      <c r="FBT23" t="n">
        <v>0.1</v>
      </c>
      <c r="FBU23" t="n">
        <v>0.2</v>
      </c>
      <c r="FBV23" t="n">
        <v>0.2</v>
      </c>
      <c r="FBW23" t="n">
        <v>0.25</v>
      </c>
      <c r="FBX23" t="n">
        <v>-0.1</v>
      </c>
      <c r="FBY23" t="n">
        <v>0.1</v>
      </c>
      <c r="FBZ23" t="n">
        <v>0.1</v>
      </c>
      <c r="FCA23" t="n">
        <v>0.2</v>
      </c>
      <c r="FCB23" t="n">
        <v>0.2</v>
      </c>
      <c r="FCC23" t="n">
        <v>0.2</v>
      </c>
      <c r="FCD23" t="n">
        <v>0.1</v>
      </c>
      <c r="FCE23" t="n">
        <v>0.2</v>
      </c>
      <c r="FCF23" t="n">
        <v>0.1</v>
      </c>
      <c r="FCG23" t="n">
        <v>0.1</v>
      </c>
      <c r="FCH23" t="n">
        <v>0.2</v>
      </c>
      <c r="FCI23" t="n">
        <v>0.1</v>
      </c>
      <c r="FCJ23" t="n">
        <v>0.1</v>
      </c>
      <c r="FCK23" t="n">
        <v>0.1</v>
      </c>
      <c r="FCL23" t="n">
        <v>-0.1</v>
      </c>
      <c r="FCM23" t="n">
        <v>0.4</v>
      </c>
      <c r="FCN23" t="n">
        <v>-0.1</v>
      </c>
      <c r="FCO23" t="n">
        <v>-0.1</v>
      </c>
      <c r="FCP23" t="n">
        <v>0.2</v>
      </c>
      <c r="FCQ23" t="n">
        <v>-0.3</v>
      </c>
      <c r="FCR23" t="n">
        <v>0.1</v>
      </c>
      <c r="FCS23" t="n">
        <v>0.2</v>
      </c>
      <c r="FCT23" t="n">
        <v>-0.3</v>
      </c>
      <c r="FCU23" t="n">
        <v>0.2</v>
      </c>
      <c r="FCV23" t="n">
        <v>0.2</v>
      </c>
      <c r="FCW23" t="n">
        <v>0.2</v>
      </c>
      <c r="FCX23" t="n">
        <v>-0.3</v>
      </c>
      <c r="FCY23" t="n">
        <v>0.2</v>
      </c>
      <c r="FCZ23" t="n">
        <v>0.1</v>
      </c>
      <c r="FDA23" t="n">
        <v>0.4</v>
      </c>
      <c r="FDB23" t="n">
        <v>0.25</v>
      </c>
      <c r="FDC23" t="n">
        <v>0.25</v>
      </c>
      <c r="FDD23" t="n">
        <v>0.1</v>
      </c>
      <c r="FDE23" t="n">
        <v>0.1</v>
      </c>
      <c r="FDF23" t="n">
        <v>0.1</v>
      </c>
      <c r="FDG23" t="n">
        <v>0.1</v>
      </c>
      <c r="FDH23" t="n">
        <v>0.1</v>
      </c>
      <c r="FDI23" t="n">
        <v>0.1</v>
      </c>
      <c r="FDJ23" t="n">
        <v>0.2</v>
      </c>
      <c r="FDK23" t="n">
        <v>-0.1</v>
      </c>
      <c r="FDL23" t="n">
        <v>0.1</v>
      </c>
      <c r="FDM23" t="n">
        <v>0.1</v>
      </c>
      <c r="FDN23" t="n">
        <v>0.2</v>
      </c>
      <c r="FDO23" t="n">
        <v>-0.1</v>
      </c>
      <c r="FDP23" t="n">
        <v>0.2</v>
      </c>
      <c r="FDQ23" t="n">
        <v>0.2</v>
      </c>
      <c r="FDR23" t="n">
        <v>0.1</v>
      </c>
      <c r="FDS23" t="n">
        <v>-0.1</v>
      </c>
      <c r="FDT23" t="n">
        <v>0.1</v>
      </c>
      <c r="FDU23" t="n">
        <v>-0.1</v>
      </c>
      <c r="FDV23" t="n">
        <v>0.2</v>
      </c>
      <c r="FDW23" t="n">
        <v>0.1</v>
      </c>
      <c r="FDX23" t="n">
        <v>0.2</v>
      </c>
      <c r="FDY23" t="n">
        <v>0.1</v>
      </c>
      <c r="FDZ23" t="n">
        <v>0.2</v>
      </c>
      <c r="FEA23" t="n">
        <v>0.1</v>
      </c>
      <c r="FEB23" t="n">
        <v>0.1</v>
      </c>
      <c r="FEC23" t="n">
        <v>0.1</v>
      </c>
      <c r="FED23" t="n">
        <v>0.1</v>
      </c>
      <c r="FEE23" t="n">
        <v>0.1</v>
      </c>
      <c r="FEF23" t="n">
        <v>0.1</v>
      </c>
      <c r="FEG23" t="n">
        <v>0.1</v>
      </c>
      <c r="FEH23" t="n">
        <v>0.2</v>
      </c>
      <c r="FEI23" t="n">
        <v>-0.1</v>
      </c>
      <c r="FEJ23" t="n">
        <v>-0.1</v>
      </c>
      <c r="FEK23" t="n">
        <v>0.2</v>
      </c>
      <c r="FEL23" t="n">
        <v>0.1</v>
      </c>
      <c r="FEM23" t="n">
        <v>0.25</v>
      </c>
      <c r="FEN23" t="n">
        <v>0.25</v>
      </c>
      <c r="FEO23" t="n">
        <v>0.2</v>
      </c>
      <c r="FEP23" t="n">
        <v>-0.1</v>
      </c>
      <c r="FEQ23" t="n">
        <v>0.2</v>
      </c>
      <c r="FER23" t="n">
        <v>0.1</v>
      </c>
      <c r="FES23" t="n">
        <v>0.2</v>
      </c>
      <c r="FET23" t="n">
        <v>0.2</v>
      </c>
      <c r="FEU23" t="n">
        <v>0.1</v>
      </c>
      <c r="FEV23" t="n">
        <v>-0.3</v>
      </c>
      <c r="FEW23" t="n">
        <v>0.2</v>
      </c>
      <c r="FEX23" t="n">
        <v>0.25</v>
      </c>
      <c r="FEY23" t="n">
        <v>0.1</v>
      </c>
      <c r="FEZ23" t="n">
        <v>0.1</v>
      </c>
      <c r="FFA23" t="n">
        <v>0.1</v>
      </c>
      <c r="FFB23" t="n">
        <v>0.1</v>
      </c>
      <c r="FFC23" t="n">
        <v>0.1</v>
      </c>
      <c r="FFD23" t="n">
        <v>-0.1</v>
      </c>
      <c r="FFE23" t="n">
        <v>-0.3</v>
      </c>
      <c r="FFF23" t="n">
        <v>-0.1</v>
      </c>
      <c r="FFG23" t="n">
        <v>0.1</v>
      </c>
      <c r="FFH23" t="n">
        <v>-0.1</v>
      </c>
      <c r="FFI23" t="n">
        <v>0.2</v>
      </c>
      <c r="FFJ23" t="n">
        <v>-0.1</v>
      </c>
      <c r="FFK23" t="n">
        <v>-0.1</v>
      </c>
      <c r="FFL23" t="n">
        <v>0.1</v>
      </c>
      <c r="FFM23" t="n">
        <v>0.1</v>
      </c>
      <c r="FFN23" t="n">
        <v>0.2</v>
      </c>
      <c r="FFO23" t="n">
        <v>0.25</v>
      </c>
      <c r="FFP23" t="n">
        <v>0.1</v>
      </c>
      <c r="FFQ23" t="n">
        <v>-0.1</v>
      </c>
      <c r="FFR23" t="n">
        <v>0.1</v>
      </c>
      <c r="FFS23" t="n">
        <v>0.1</v>
      </c>
      <c r="FFT23" t="n">
        <v>0.1</v>
      </c>
      <c r="FFU23" t="n">
        <v>0.2</v>
      </c>
      <c r="FFV23" t="n">
        <v>-0.1</v>
      </c>
      <c r="FFW23" t="n">
        <v>0.2</v>
      </c>
      <c r="FFX23" t="n">
        <v>0.1</v>
      </c>
      <c r="FFY23" t="n">
        <v>-0.3</v>
      </c>
      <c r="FFZ23" t="n">
        <v>0.25</v>
      </c>
      <c r="FGA23" t="n">
        <v>0.2</v>
      </c>
      <c r="FGB23" t="n">
        <v>0.1</v>
      </c>
      <c r="FGC23" t="n">
        <v>0.1</v>
      </c>
      <c r="FGD23" t="n">
        <v>0.1</v>
      </c>
      <c r="FGE23" t="n">
        <v>0.1</v>
      </c>
      <c r="FGF23" t="n">
        <v>0.25</v>
      </c>
      <c r="FGG23" t="n">
        <v>0.1</v>
      </c>
      <c r="FGH23" t="n">
        <v>-0.1</v>
      </c>
      <c r="FGI23" t="n">
        <v>-0.1</v>
      </c>
      <c r="FGJ23" t="n">
        <v>0.4</v>
      </c>
      <c r="FGK23" t="n">
        <v>0.2</v>
      </c>
      <c r="FGL23" t="n">
        <v>0.2</v>
      </c>
      <c r="FGM23" t="n">
        <v>0.2</v>
      </c>
      <c r="FGN23" t="n">
        <v>0.2</v>
      </c>
      <c r="FGO23" t="n">
        <v>0.1</v>
      </c>
      <c r="FGP23" t="n">
        <v>0.2</v>
      </c>
      <c r="FGQ23" t="n">
        <v>0.2</v>
      </c>
      <c r="FGR23" t="n">
        <v>0.1</v>
      </c>
      <c r="FGS23" t="n">
        <v>0.25</v>
      </c>
      <c r="FGT23" t="n">
        <v>0.2</v>
      </c>
      <c r="FGU23" t="n">
        <v>0.2</v>
      </c>
      <c r="FGV23" t="n">
        <v>0.2</v>
      </c>
      <c r="FGW23" t="n">
        <v>0.2</v>
      </c>
      <c r="FGX23" t="n">
        <v>0.1</v>
      </c>
      <c r="FGY23" t="n">
        <v>-0.1</v>
      </c>
      <c r="FGZ23" t="n">
        <v>-0.1</v>
      </c>
      <c r="FHA23" t="n">
        <v>0.2</v>
      </c>
      <c r="FHB23" t="n">
        <v>0.1</v>
      </c>
      <c r="FHC23" t="n">
        <v>0.2</v>
      </c>
      <c r="FHD23" t="n">
        <v>0.1</v>
      </c>
      <c r="FHE23" t="n">
        <v>0.2</v>
      </c>
      <c r="FHF23" t="n">
        <v>0.25</v>
      </c>
      <c r="FHG23" t="n">
        <v>0.1</v>
      </c>
      <c r="FHH23" t="n">
        <v>0.2</v>
      </c>
      <c r="FHI23" t="n">
        <v>0.2</v>
      </c>
      <c r="FHJ23" t="n">
        <v>0.1</v>
      </c>
      <c r="FHK23" t="n">
        <v>0.2</v>
      </c>
      <c r="FHL23" t="n">
        <v>0.1</v>
      </c>
      <c r="FHM23" t="n">
        <v>0.2</v>
      </c>
      <c r="FHN23" t="n">
        <v>0.1</v>
      </c>
      <c r="FHO23" t="n">
        <v>0.1</v>
      </c>
      <c r="FHP23" t="n">
        <v>-0.1</v>
      </c>
      <c r="FHQ23" t="n">
        <v>-0.1</v>
      </c>
      <c r="FHR23" t="n">
        <v>0.1</v>
      </c>
      <c r="FHS23" t="n">
        <v>0.2</v>
      </c>
      <c r="FHT23" t="n">
        <v>-0.1</v>
      </c>
      <c r="FHU23" t="n">
        <v>0.1</v>
      </c>
      <c r="FHV23" t="n">
        <v>0.1</v>
      </c>
      <c r="FHW23" t="n">
        <v>-0.1</v>
      </c>
      <c r="FHX23" t="n">
        <v>0.1</v>
      </c>
      <c r="FHY23" t="n">
        <v>0.1</v>
      </c>
      <c r="FHZ23" t="n">
        <v>0.1</v>
      </c>
      <c r="FIA23" t="n">
        <v>0.2</v>
      </c>
      <c r="FIB23" t="n">
        <v>0.1</v>
      </c>
      <c r="FIC23" t="n">
        <v>0.2</v>
      </c>
      <c r="FID23" t="n">
        <v>0.2</v>
      </c>
      <c r="FIE23" t="n">
        <v>-0.1</v>
      </c>
      <c r="FIF23" t="n">
        <v>0.2</v>
      </c>
      <c r="FIG23" t="n">
        <v>0.2</v>
      </c>
      <c r="FIH23" t="n">
        <v>0.1</v>
      </c>
      <c r="FII23" t="n">
        <v>0.1</v>
      </c>
      <c r="FIJ23" t="n">
        <v>0.2</v>
      </c>
      <c r="FIK23" t="n">
        <v>0.2</v>
      </c>
      <c r="FIL23" t="n">
        <v>0.1</v>
      </c>
      <c r="FIM23" t="n">
        <v>0.1</v>
      </c>
      <c r="FIN23" t="n">
        <v>0.1</v>
      </c>
      <c r="FIO23" t="n">
        <v>0.2</v>
      </c>
      <c r="FIP23" t="n">
        <v>0.1</v>
      </c>
      <c r="FIQ23" t="n">
        <v>0.4</v>
      </c>
      <c r="FIR23" t="n">
        <v>-0.1</v>
      </c>
      <c r="FIS23" t="n">
        <v>0.1</v>
      </c>
      <c r="FIT23" t="n">
        <v>0.25</v>
      </c>
      <c r="FIU23" t="n">
        <v>0.25</v>
      </c>
      <c r="FIV23" t="n">
        <v>0.2</v>
      </c>
      <c r="FIW23" t="n">
        <v>0.1</v>
      </c>
      <c r="FIX23" t="n">
        <v>-0.1</v>
      </c>
      <c r="FIY23" t="n">
        <v>0.25</v>
      </c>
      <c r="FIZ23" t="n">
        <v>0.25</v>
      </c>
      <c r="FJA23" t="n">
        <v>-0.1</v>
      </c>
      <c r="FJB23" t="n">
        <v>0.2</v>
      </c>
      <c r="FJC23" t="n">
        <v>0.2</v>
      </c>
      <c r="FJD23" t="n">
        <v>0.1</v>
      </c>
      <c r="FJE23" t="n">
        <v>-0.1</v>
      </c>
      <c r="FJF23" t="n">
        <v>0.2</v>
      </c>
      <c r="FJG23" t="n">
        <v>0.1</v>
      </c>
      <c r="FJH23" t="n">
        <v>0.2</v>
      </c>
      <c r="FJI23" t="n">
        <v>0.1</v>
      </c>
      <c r="FJJ23" t="n">
        <v>0.1</v>
      </c>
      <c r="FJK23" t="n">
        <v>0.1</v>
      </c>
      <c r="FJL23" t="n">
        <v>0.1</v>
      </c>
      <c r="FJM23" t="n">
        <v>-0.1</v>
      </c>
      <c r="FJN23" t="n">
        <v>0.2</v>
      </c>
      <c r="FJO23" t="n">
        <v>0.1</v>
      </c>
      <c r="FJP23" t="n">
        <v>0.2</v>
      </c>
      <c r="FJQ23" t="n">
        <v>0.1</v>
      </c>
      <c r="FJR23" t="n">
        <v>0.2</v>
      </c>
      <c r="FJS23" t="n">
        <v>0.2</v>
      </c>
      <c r="FJT23" t="n">
        <v>-0.1</v>
      </c>
      <c r="FJU23" t="n">
        <v>-0.1</v>
      </c>
      <c r="FJV23" t="n">
        <v>0.2</v>
      </c>
      <c r="FJW23" t="n">
        <v>0.2</v>
      </c>
      <c r="FJX23" t="n">
        <v>0.1</v>
      </c>
      <c r="FJY23" t="n">
        <v>0.1</v>
      </c>
      <c r="FJZ23" t="n">
        <v>0.1</v>
      </c>
      <c r="FKA23" t="n">
        <v>0.1</v>
      </c>
      <c r="FKB23" t="n">
        <v>-0.1</v>
      </c>
      <c r="FKC23" t="n">
        <v>-0.1</v>
      </c>
      <c r="FKD23" t="n">
        <v>-0.1</v>
      </c>
      <c r="FKE23" t="n">
        <v>0.2</v>
      </c>
      <c r="FKF23" t="n">
        <v>0.2</v>
      </c>
      <c r="FKG23" t="n">
        <v>0.25</v>
      </c>
      <c r="FKH23" t="n">
        <v>0.25</v>
      </c>
      <c r="FKI23" t="n">
        <v>0.4</v>
      </c>
      <c r="FKJ23" t="n">
        <v>-0.1</v>
      </c>
      <c r="FKK23" t="n">
        <v>-0.1</v>
      </c>
      <c r="FKL23" t="n">
        <v>0.25</v>
      </c>
      <c r="FKM23" t="n">
        <v>0.2</v>
      </c>
      <c r="FKN23" t="n">
        <v>0.2</v>
      </c>
      <c r="FKO23" t="n">
        <v>0.2</v>
      </c>
      <c r="FKP23" t="n">
        <v>0.1</v>
      </c>
      <c r="FKQ23" t="n">
        <v>0.1</v>
      </c>
      <c r="FKR23" t="n">
        <v>0.2</v>
      </c>
      <c r="FKS23" t="n">
        <v>-0.1</v>
      </c>
      <c r="FKT23" t="n">
        <v>-0.1</v>
      </c>
      <c r="FKU23" t="n">
        <v>0.2</v>
      </c>
      <c r="FKV23" t="n">
        <v>0.1</v>
      </c>
      <c r="FKW23" t="n">
        <v>0.1</v>
      </c>
      <c r="FKX23" t="n">
        <v>0.1</v>
      </c>
      <c r="FKY23" t="n">
        <v>0.4</v>
      </c>
      <c r="FKZ23" t="n">
        <v>0.1</v>
      </c>
      <c r="FLA23" t="n">
        <v>0.1</v>
      </c>
      <c r="FLB23" t="n">
        <v>0.25</v>
      </c>
      <c r="FLC23" t="n">
        <v>0.2</v>
      </c>
      <c r="FLD23" t="n">
        <v>0.2</v>
      </c>
      <c r="FLE23" t="n">
        <v>0.2</v>
      </c>
      <c r="FLF23" t="n">
        <v>0.2</v>
      </c>
      <c r="FLG23" t="n">
        <v>0.25</v>
      </c>
      <c r="FLH23" t="n">
        <v>-0.1</v>
      </c>
      <c r="FLI23" t="n">
        <v>0.2</v>
      </c>
      <c r="FLJ23" t="n">
        <v>0.2</v>
      </c>
      <c r="FLK23" t="n">
        <v>-0.1</v>
      </c>
      <c r="FLL23" t="n">
        <v>0.1</v>
      </c>
      <c r="FLM23" t="n">
        <v>-0.1</v>
      </c>
      <c r="FLN23" t="n">
        <v>0.2</v>
      </c>
      <c r="FLO23" t="n">
        <v>0.1</v>
      </c>
      <c r="FLP23" t="n">
        <v>0.1</v>
      </c>
      <c r="FLQ23" t="n">
        <v>-0.1</v>
      </c>
      <c r="FLR23" t="n">
        <v>0.25</v>
      </c>
      <c r="FLS23" t="n">
        <v>-0.3</v>
      </c>
      <c r="FLT23" t="n">
        <v>0.1</v>
      </c>
      <c r="FLU23" t="n">
        <v>-0.3</v>
      </c>
      <c r="FLV23" t="n">
        <v>0.1</v>
      </c>
      <c r="FLW23" t="n">
        <v>0.25</v>
      </c>
      <c r="FLX23" t="n">
        <v>0.1</v>
      </c>
      <c r="FLY23" t="n">
        <v>-0.1</v>
      </c>
      <c r="FLZ23" t="n">
        <v>0.2</v>
      </c>
      <c r="FMA23" t="n">
        <v>0.1</v>
      </c>
      <c r="FMB23" t="n">
        <v>0.2</v>
      </c>
      <c r="FMC23" t="n">
        <v>-0.1</v>
      </c>
      <c r="FMD23" t="n">
        <v>0.25</v>
      </c>
      <c r="FME23" t="n">
        <v>0.1</v>
      </c>
      <c r="FMF23" t="n">
        <v>0.4</v>
      </c>
      <c r="FMG23" t="n">
        <v>0.1</v>
      </c>
      <c r="FMH23" t="n">
        <v>0.25</v>
      </c>
      <c r="FMI23" t="n">
        <v>-0.1</v>
      </c>
      <c r="FMJ23" t="n">
        <v>-0.1</v>
      </c>
      <c r="FMK23" t="n">
        <v>0.2</v>
      </c>
      <c r="FML23" t="n">
        <v>0.2</v>
      </c>
      <c r="FMM23" t="n">
        <v>0.25</v>
      </c>
      <c r="FMN23" t="n">
        <v>0.2</v>
      </c>
      <c r="FMO23" t="n">
        <v>0.1</v>
      </c>
      <c r="FMP23" t="n">
        <v>0.1</v>
      </c>
      <c r="FMQ23" t="n">
        <v>0.1</v>
      </c>
      <c r="FMR23" t="n">
        <v>0.1</v>
      </c>
      <c r="FMS23" t="n">
        <v>0.2</v>
      </c>
      <c r="FMT23" t="n">
        <v>-0.1</v>
      </c>
      <c r="FMU23" t="n">
        <v>0.2</v>
      </c>
      <c r="FMV23" t="n">
        <v>0.1</v>
      </c>
      <c r="FMW23" t="n">
        <v>0.1</v>
      </c>
      <c r="FMX23" t="n">
        <v>0.1</v>
      </c>
      <c r="FMY23" t="n">
        <v>0.4</v>
      </c>
      <c r="FMZ23" t="n">
        <v>0.1</v>
      </c>
      <c r="FNA23" t="n">
        <v>-0.1</v>
      </c>
      <c r="FNB23" t="n">
        <v>0.2</v>
      </c>
      <c r="FNC23" t="n">
        <v>0.2</v>
      </c>
      <c r="FND23" t="n">
        <v>0.1</v>
      </c>
      <c r="FNE23" t="n">
        <v>0.25</v>
      </c>
      <c r="FNF23" t="n">
        <v>0.1</v>
      </c>
      <c r="FNG23" t="n">
        <v>0.2</v>
      </c>
      <c r="FNH23" t="n">
        <v>0.1</v>
      </c>
      <c r="FNI23" t="n">
        <v>0.1</v>
      </c>
      <c r="FNJ23" t="n">
        <v>0.2</v>
      </c>
      <c r="FNK23" t="n">
        <v>-0.1</v>
      </c>
      <c r="FNL23" t="n">
        <v>0.1</v>
      </c>
      <c r="FNM23" t="n">
        <v>0.1</v>
      </c>
      <c r="FNN23" t="n">
        <v>0.2</v>
      </c>
      <c r="FNO23" t="n">
        <v>0.25</v>
      </c>
      <c r="FNP23" t="n">
        <v>0.2</v>
      </c>
      <c r="FNQ23" t="n">
        <v>0.25</v>
      </c>
      <c r="FNR23" t="n">
        <v>0.4</v>
      </c>
      <c r="FNS23" t="n">
        <v>0.2</v>
      </c>
      <c r="FNT23" t="n">
        <v>0.2</v>
      </c>
      <c r="FNU23" t="n">
        <v>0.2</v>
      </c>
      <c r="FNV23" t="n">
        <v>0.1</v>
      </c>
      <c r="FNW23" t="n">
        <v>0.1</v>
      </c>
      <c r="FNX23" t="n">
        <v>0.2</v>
      </c>
      <c r="FNY23" t="n">
        <v>0.25</v>
      </c>
      <c r="FNZ23" t="n">
        <v>0.1</v>
      </c>
      <c r="FOA23" t="n">
        <v>0.25</v>
      </c>
      <c r="FOB23" t="n">
        <v>0.2</v>
      </c>
      <c r="FOC23" t="n">
        <v>-0.1</v>
      </c>
      <c r="FOD23" t="n">
        <v>0.1</v>
      </c>
      <c r="FOE23" t="n">
        <v>0.2</v>
      </c>
      <c r="FOF23" t="n">
        <v>0.2</v>
      </c>
      <c r="FOG23" t="n">
        <v>0.2</v>
      </c>
      <c r="FOH23" t="n">
        <v>0.1</v>
      </c>
      <c r="FOI23" t="n">
        <v>-0.1</v>
      </c>
      <c r="FOJ23" t="n">
        <v>0.4</v>
      </c>
      <c r="FOK23" t="n">
        <v>0.2</v>
      </c>
      <c r="FOL23" t="n">
        <v>0.1</v>
      </c>
      <c r="FOM23" t="n">
        <v>-0.1</v>
      </c>
      <c r="FON23" t="n">
        <v>-0.1</v>
      </c>
      <c r="FOO23" t="n">
        <v>0.2</v>
      </c>
      <c r="FOP23" t="n">
        <v>0.1</v>
      </c>
      <c r="FOQ23" t="n">
        <v>-0.1</v>
      </c>
      <c r="FOR23" t="n">
        <v>-0.1</v>
      </c>
      <c r="FOS23" t="n">
        <v>0.2</v>
      </c>
      <c r="FOT23" t="n">
        <v>0.2</v>
      </c>
      <c r="FOU23" t="n">
        <v>0.2</v>
      </c>
      <c r="FOV23" t="n">
        <v>0.1</v>
      </c>
      <c r="FOW23" t="n">
        <v>0.1</v>
      </c>
      <c r="FOX23" t="n">
        <v>0.2</v>
      </c>
      <c r="FOY23" t="n">
        <v>-0.1</v>
      </c>
      <c r="FOZ23" t="n">
        <v>0.25</v>
      </c>
      <c r="FPA23" t="n">
        <v>0.1</v>
      </c>
      <c r="FPB23" t="n">
        <v>0.1</v>
      </c>
      <c r="FPC23" t="n">
        <v>0.2</v>
      </c>
      <c r="FPD23" t="n">
        <v>0.25</v>
      </c>
      <c r="FPE23" t="n">
        <v>0.1</v>
      </c>
      <c r="FPF23" t="n">
        <v>0.2</v>
      </c>
      <c r="FPG23" t="n">
        <v>0.1</v>
      </c>
      <c r="FPH23" t="n">
        <v>-0.1</v>
      </c>
      <c r="FPI23" t="n">
        <v>-0.1</v>
      </c>
      <c r="FPJ23" t="n">
        <v>-0.1</v>
      </c>
      <c r="FPK23" t="n">
        <v>0.1</v>
      </c>
      <c r="FPL23" t="n">
        <v>0.2</v>
      </c>
      <c r="FPM23" t="n">
        <v>0.2</v>
      </c>
      <c r="FPN23" t="n">
        <v>0.25</v>
      </c>
      <c r="FPO23" t="n">
        <v>0.1</v>
      </c>
      <c r="FPP23" t="n">
        <v>0.2</v>
      </c>
      <c r="FPQ23" t="n">
        <v>0.2</v>
      </c>
      <c r="FPR23" t="n">
        <v>0.25</v>
      </c>
      <c r="FPS23" t="n">
        <v>0.1</v>
      </c>
      <c r="FPT23" t="n">
        <v>0.25</v>
      </c>
      <c r="FPU23" t="n">
        <v>0.25</v>
      </c>
      <c r="FPV23" t="n">
        <v>0.1</v>
      </c>
      <c r="FPW23" t="n">
        <v>0.2</v>
      </c>
      <c r="FPX23" t="n">
        <v>0.1</v>
      </c>
      <c r="FPY23" t="n">
        <v>0.1</v>
      </c>
      <c r="FPZ23" t="n">
        <v>0.1</v>
      </c>
      <c r="FQA23" t="n">
        <v>0.1</v>
      </c>
      <c r="FQB23" t="n">
        <v>0.1</v>
      </c>
      <c r="FQC23" t="n">
        <v>0.1</v>
      </c>
      <c r="FQD23" t="n">
        <v>0.1</v>
      </c>
      <c r="FQE23" t="n">
        <v>0.1</v>
      </c>
      <c r="FQF23" t="n">
        <v>0.1</v>
      </c>
      <c r="FQG23" t="n">
        <v>0.1</v>
      </c>
      <c r="FQH23" t="n">
        <v>0.1</v>
      </c>
      <c r="FQI23" t="n">
        <v>0.2</v>
      </c>
      <c r="FQJ23" t="n">
        <v>-0.1</v>
      </c>
      <c r="FQK23" t="n">
        <v>0.1</v>
      </c>
      <c r="FQL23" t="n">
        <v>-0.1</v>
      </c>
      <c r="FQM23" t="n">
        <v>-0.1</v>
      </c>
      <c r="FQN23" t="n">
        <v>0.1</v>
      </c>
      <c r="FQO23" t="n">
        <v>0.1</v>
      </c>
      <c r="FQP23" t="n">
        <v>0.2</v>
      </c>
      <c r="FQQ23" t="n">
        <v>-0.1</v>
      </c>
      <c r="FQR23" t="n">
        <v>0.1</v>
      </c>
      <c r="FQS23" t="n">
        <v>0.1</v>
      </c>
      <c r="FQT23" t="n">
        <v>0.2</v>
      </c>
      <c r="FQU23" t="n">
        <v>-0.1</v>
      </c>
      <c r="FQV23" t="n">
        <v>-0.1</v>
      </c>
      <c r="FQW23" t="n">
        <v>0.2</v>
      </c>
      <c r="FQX23" t="n">
        <v>0.2</v>
      </c>
      <c r="FQY23" t="n">
        <v>-0.1</v>
      </c>
      <c r="FQZ23" t="n">
        <v>0.2</v>
      </c>
      <c r="FRA23" t="n">
        <v>0.1</v>
      </c>
      <c r="FRB23" t="n">
        <v>0.1</v>
      </c>
      <c r="FRC23" t="n">
        <v>0.2</v>
      </c>
      <c r="FRD23" t="n">
        <v>0.1</v>
      </c>
      <c r="FRE23" t="n">
        <v>0.2</v>
      </c>
      <c r="FRF23" t="n">
        <v>-0.3</v>
      </c>
      <c r="FRG23" t="n">
        <v>0.1</v>
      </c>
      <c r="FRH23" t="n">
        <v>0.1</v>
      </c>
      <c r="FRI23" t="n">
        <v>0.1</v>
      </c>
      <c r="FRJ23" t="n">
        <v>0.1</v>
      </c>
      <c r="FRK23" t="n">
        <v>0.2</v>
      </c>
      <c r="FRL23" t="n">
        <v>0.1</v>
      </c>
      <c r="FRM23" t="n">
        <v>-0.1</v>
      </c>
      <c r="FRN23" t="n">
        <v>0.1</v>
      </c>
      <c r="FRO23" t="n">
        <v>0.2</v>
      </c>
      <c r="FRP23" t="n">
        <v>-0.1</v>
      </c>
      <c r="FRQ23" t="n">
        <v>-0.1</v>
      </c>
      <c r="FRR23" t="n">
        <v>0.1</v>
      </c>
      <c r="FRS23" t="n">
        <v>-0.1</v>
      </c>
      <c r="FRT23" t="n">
        <v>0.2</v>
      </c>
      <c r="FRU23" t="n">
        <v>0.2</v>
      </c>
      <c r="FRV23" t="n">
        <v>0.2</v>
      </c>
      <c r="FRW23" t="n">
        <v>0.1</v>
      </c>
      <c r="FRX23" t="n">
        <v>0.2</v>
      </c>
      <c r="FRY23" t="n">
        <v>-0.1</v>
      </c>
      <c r="FRZ23" t="n">
        <v>0.25</v>
      </c>
      <c r="FSA23" t="n">
        <v>0.2</v>
      </c>
      <c r="FSB23" t="n">
        <v>-0.3</v>
      </c>
      <c r="FSC23" t="n">
        <v>-0.1</v>
      </c>
      <c r="FSD23" t="n">
        <v>0.25</v>
      </c>
      <c r="FSE23" t="n">
        <v>0.2</v>
      </c>
      <c r="FSF23" t="n">
        <v>0.25</v>
      </c>
      <c r="FSG23" t="n">
        <v>0.2</v>
      </c>
      <c r="FSH23" t="n">
        <v>0.1</v>
      </c>
      <c r="FSI23" t="n">
        <v>-0.3</v>
      </c>
      <c r="FSJ23" t="n">
        <v>0.25</v>
      </c>
      <c r="FSK23" t="n">
        <v>0.1</v>
      </c>
      <c r="FSL23" t="n">
        <v>0.2</v>
      </c>
      <c r="FSM23" t="n">
        <v>0.2</v>
      </c>
      <c r="FSN23" t="n">
        <v>-0.1</v>
      </c>
      <c r="FSO23" t="n">
        <v>0.1</v>
      </c>
      <c r="FSP23" t="n">
        <v>0.1</v>
      </c>
      <c r="FSQ23" t="n">
        <v>0.2</v>
      </c>
      <c r="FSR23" t="n">
        <v>0.1</v>
      </c>
      <c r="FSS23" t="n">
        <v>0.2</v>
      </c>
      <c r="FST23" t="n">
        <v>0.1</v>
      </c>
      <c r="FSU23" t="n">
        <v>0.2</v>
      </c>
      <c r="FSV23" t="n">
        <v>-0.1</v>
      </c>
      <c r="FSW23" t="n">
        <v>0.1</v>
      </c>
      <c r="FSX23" t="n">
        <v>0.1</v>
      </c>
      <c r="FSY23" t="n">
        <v>0.2</v>
      </c>
      <c r="FSZ23" t="n">
        <v>0.1</v>
      </c>
      <c r="FTA23" t="n">
        <v>0.1</v>
      </c>
      <c r="FTB23" t="n">
        <v>0.2</v>
      </c>
      <c r="FTC23" t="n">
        <v>0.1</v>
      </c>
      <c r="FTD23" t="n">
        <v>0.25</v>
      </c>
      <c r="FTE23" t="n">
        <v>0.4</v>
      </c>
      <c r="FTF23" t="n">
        <v>0.1</v>
      </c>
      <c r="FTG23" t="n">
        <v>0.25</v>
      </c>
      <c r="FTH23" t="n">
        <v>0.2</v>
      </c>
      <c r="FTI23" t="n">
        <v>-0.1</v>
      </c>
      <c r="FTJ23" t="n">
        <v>0.25</v>
      </c>
      <c r="FTK23" t="n">
        <v>0.1</v>
      </c>
      <c r="FTL23" t="n">
        <v>-0.1</v>
      </c>
      <c r="FTM23" t="n">
        <v>0.2</v>
      </c>
      <c r="FTN23" t="n">
        <v>0.1</v>
      </c>
      <c r="FTO23" t="n">
        <v>0.1</v>
      </c>
      <c r="FTP23" t="n">
        <v>0.1</v>
      </c>
      <c r="FTQ23" t="n">
        <v>0.1</v>
      </c>
      <c r="FTR23" t="n">
        <v>-0.1</v>
      </c>
      <c r="FTS23" t="n">
        <v>0.2</v>
      </c>
      <c r="FTT23" t="n">
        <v>0.1</v>
      </c>
      <c r="FTU23" t="n">
        <v>-0.3</v>
      </c>
      <c r="FTV23" t="n">
        <v>0.2</v>
      </c>
      <c r="FTW23" t="n">
        <v>0.1</v>
      </c>
      <c r="FTX23" t="n">
        <v>0.2</v>
      </c>
      <c r="FTY23" t="n">
        <v>0.4</v>
      </c>
      <c r="FTZ23" t="n">
        <v>0.2</v>
      </c>
      <c r="FUA23" t="n">
        <v>-0.1</v>
      </c>
      <c r="FUB23" t="n">
        <v>0.1</v>
      </c>
      <c r="FUC23" t="n">
        <v>0.1</v>
      </c>
      <c r="FUD23" t="n">
        <v>0.1</v>
      </c>
      <c r="FUE23" t="n">
        <v>-0.1</v>
      </c>
      <c r="FUF23" t="n">
        <v>0.2</v>
      </c>
      <c r="FUG23" t="n">
        <v>0.2</v>
      </c>
      <c r="FUH23" t="n">
        <v>0.25</v>
      </c>
      <c r="FUI23" t="n">
        <v>0.2</v>
      </c>
      <c r="FUJ23" t="n">
        <v>0.1</v>
      </c>
      <c r="FUK23" t="n">
        <v>-0.1</v>
      </c>
      <c r="FUL23" t="n">
        <v>0.1</v>
      </c>
      <c r="FUM23" t="n">
        <v>0.1</v>
      </c>
      <c r="FUN23" t="n">
        <v>0.1</v>
      </c>
      <c r="FUO23" t="n">
        <v>0.2</v>
      </c>
      <c r="FUP23" t="n">
        <v>0.25</v>
      </c>
      <c r="FUQ23" t="n">
        <v>0.1</v>
      </c>
      <c r="FUR23" t="n">
        <v>0.1</v>
      </c>
      <c r="FUS23" t="n">
        <v>-0.1</v>
      </c>
      <c r="FUT23" t="n">
        <v>0.2</v>
      </c>
      <c r="FUU23" t="n">
        <v>0.4</v>
      </c>
      <c r="FUV23" t="n">
        <v>0.1</v>
      </c>
      <c r="FUW23" t="n">
        <v>0.1</v>
      </c>
      <c r="FUX23" t="n">
        <v>0.1</v>
      </c>
      <c r="FUY23" t="n">
        <v>0.2</v>
      </c>
      <c r="FUZ23" t="n">
        <v>0.1</v>
      </c>
      <c r="FVA23" t="n">
        <v>0.2</v>
      </c>
      <c r="FVB23" t="n">
        <v>0.2</v>
      </c>
      <c r="FVC23" t="n">
        <v>0.1</v>
      </c>
      <c r="FVD23" t="n">
        <v>0.2</v>
      </c>
      <c r="FVE23" t="n">
        <v>0.2</v>
      </c>
      <c r="FVF23" t="n">
        <v>0.1</v>
      </c>
      <c r="FVG23" t="n">
        <v>0.1</v>
      </c>
      <c r="FVH23" t="n">
        <v>0.1</v>
      </c>
      <c r="FVI23" t="n">
        <v>-0.1</v>
      </c>
      <c r="FVJ23" t="n">
        <v>0.2</v>
      </c>
      <c r="FVK23" t="n">
        <v>0.1</v>
      </c>
      <c r="FVL23" t="n">
        <v>0.4</v>
      </c>
      <c r="FVM23" t="n">
        <v>-0.1</v>
      </c>
      <c r="FVN23" t="n">
        <v>0.2</v>
      </c>
      <c r="FVO23" t="n">
        <v>0.25</v>
      </c>
      <c r="FVP23" t="n">
        <v>0.1</v>
      </c>
      <c r="FVQ23" t="n">
        <v>-0.1</v>
      </c>
      <c r="FVR23" t="n">
        <v>0.1</v>
      </c>
      <c r="FVS23" t="n">
        <v>0.1</v>
      </c>
      <c r="FVT23" t="n">
        <v>0.1</v>
      </c>
      <c r="FVU23" t="n">
        <v>-0.1</v>
      </c>
      <c r="FVV23" t="n">
        <v>0.1</v>
      </c>
      <c r="FVW23" t="n">
        <v>0.1</v>
      </c>
      <c r="FVX23" t="n">
        <v>0.1</v>
      </c>
      <c r="FVY23" t="n">
        <v>0.1</v>
      </c>
      <c r="FVZ23" t="n">
        <v>0.2</v>
      </c>
      <c r="FWA23" t="n">
        <v>0.2</v>
      </c>
      <c r="FWB23" t="n">
        <v>-0.1</v>
      </c>
      <c r="FWC23" t="n">
        <v>0.2</v>
      </c>
      <c r="FWD23" t="n">
        <v>-0.1</v>
      </c>
      <c r="FWE23" t="n">
        <v>0.1</v>
      </c>
      <c r="FWF23" t="n">
        <v>0.1</v>
      </c>
      <c r="FWG23" t="n">
        <v>0.2</v>
      </c>
      <c r="FWH23" t="n">
        <v>-0.1</v>
      </c>
      <c r="FWI23" t="n">
        <v>0.1</v>
      </c>
      <c r="FWJ23" t="n">
        <v>0.1</v>
      </c>
      <c r="FWK23" t="n">
        <v>0.2</v>
      </c>
      <c r="FWL23" t="n">
        <v>0.25</v>
      </c>
      <c r="FWM23" t="n">
        <v>-0.3</v>
      </c>
      <c r="FWN23" t="n">
        <v>0.25</v>
      </c>
      <c r="FWO23" t="n">
        <v>0.1</v>
      </c>
      <c r="FWP23" t="n">
        <v>0.2</v>
      </c>
      <c r="FWQ23" t="n">
        <v>-0.1</v>
      </c>
      <c r="FWR23" t="n">
        <v>0.2</v>
      </c>
      <c r="FWS23" t="n">
        <v>0.1</v>
      </c>
      <c r="FWT23" t="n">
        <v>0.2</v>
      </c>
      <c r="FWU23" t="n">
        <v>0.2</v>
      </c>
      <c r="FWV23" t="n">
        <v>0.1</v>
      </c>
      <c r="FWW23" t="n">
        <v>0.2</v>
      </c>
      <c r="FWX23" t="n">
        <v>0.25</v>
      </c>
      <c r="FWY23" t="n">
        <v>0.2</v>
      </c>
      <c r="FWZ23" t="n">
        <v>0.1</v>
      </c>
      <c r="FXA23" t="n">
        <v>0.2</v>
      </c>
      <c r="FXB23" t="n">
        <v>0.1</v>
      </c>
      <c r="FXC23" t="n">
        <v>0.1</v>
      </c>
      <c r="FXD23" t="n">
        <v>0.1</v>
      </c>
      <c r="FXE23" t="n">
        <v>0.2</v>
      </c>
      <c r="FXF23" t="n">
        <v>-0.1</v>
      </c>
      <c r="FXG23" t="n">
        <v>-0.1</v>
      </c>
      <c r="FXH23" t="n">
        <v>-0.1</v>
      </c>
      <c r="FXI23" t="n">
        <v>0.1</v>
      </c>
      <c r="FXJ23" t="n">
        <v>0.1</v>
      </c>
      <c r="FXK23" t="n">
        <v>0.2</v>
      </c>
      <c r="FXL23" t="n">
        <v>0.1</v>
      </c>
      <c r="FXM23" t="n">
        <v>0.25</v>
      </c>
      <c r="FXN23" t="n">
        <v>0.2</v>
      </c>
      <c r="FXO23" t="n">
        <v>0.1</v>
      </c>
      <c r="FXP23" t="n">
        <v>0.1</v>
      </c>
      <c r="FXQ23" t="n">
        <v>0.2</v>
      </c>
      <c r="FXR23" t="n">
        <v>0.1</v>
      </c>
      <c r="FXS23" t="n">
        <v>0.1</v>
      </c>
      <c r="FXT23" t="n">
        <v>0.2</v>
      </c>
      <c r="FXU23" t="n">
        <v>0.1</v>
      </c>
      <c r="FXV23" t="n">
        <v>0.1</v>
      </c>
      <c r="FXW23" t="n">
        <v>0.2</v>
      </c>
      <c r="FXX23" t="n">
        <v>-0.3</v>
      </c>
      <c r="FXY23" t="n">
        <v>0.2</v>
      </c>
      <c r="FXZ23" t="n">
        <v>-0.1</v>
      </c>
      <c r="FYA23" t="n">
        <v>-0.1</v>
      </c>
      <c r="FYB23" t="n">
        <v>0.1</v>
      </c>
      <c r="FYC23" t="n">
        <v>0.2</v>
      </c>
      <c r="FYD23" t="n">
        <v>0.1</v>
      </c>
      <c r="FYE23" t="n">
        <v>0.2</v>
      </c>
      <c r="FYF23" t="n">
        <v>-0.1</v>
      </c>
      <c r="FYG23" t="n">
        <v>0.1</v>
      </c>
      <c r="FYH23" t="n">
        <v>0.2</v>
      </c>
      <c r="FYI23" t="n">
        <v>0.1</v>
      </c>
      <c r="FYJ23" t="n">
        <v>-0.1</v>
      </c>
      <c r="FYK23" t="n">
        <v>0.4</v>
      </c>
      <c r="FYL23" t="n">
        <v>0.1</v>
      </c>
      <c r="FYM23" t="n">
        <v>-0.1</v>
      </c>
      <c r="FYN23" t="n">
        <v>0.1</v>
      </c>
      <c r="FYO23" t="n">
        <v>-0.1</v>
      </c>
      <c r="FYP23" t="n">
        <v>0.2</v>
      </c>
      <c r="FYQ23" t="n">
        <v>0.1</v>
      </c>
      <c r="FYR23" t="n">
        <v>0.2</v>
      </c>
      <c r="FYS23" t="n">
        <v>0.1</v>
      </c>
      <c r="FYT23" t="n">
        <v>-0.1</v>
      </c>
      <c r="FYU23" t="n">
        <v>0.2</v>
      </c>
      <c r="FYV23" t="n">
        <v>0.2</v>
      </c>
      <c r="FYW23" t="n">
        <v>0.4</v>
      </c>
      <c r="FYX23" t="n">
        <v>0.1</v>
      </c>
      <c r="FYY23" t="n">
        <v>-0.1</v>
      </c>
      <c r="FYZ23" t="n">
        <v>-0.3</v>
      </c>
      <c r="FZA23" t="n">
        <v>-0.1</v>
      </c>
      <c r="FZB23" t="n">
        <v>0.2</v>
      </c>
      <c r="FZC23" t="n">
        <v>0.2</v>
      </c>
      <c r="FZD23" t="n">
        <v>-0.3</v>
      </c>
      <c r="FZE23" t="n">
        <v>0.2</v>
      </c>
      <c r="FZF23" t="n">
        <v>-0.1</v>
      </c>
      <c r="FZG23" t="n">
        <v>0.2</v>
      </c>
      <c r="FZH23" t="n">
        <v>-0.1</v>
      </c>
      <c r="FZI23" t="n">
        <v>0.1</v>
      </c>
      <c r="FZJ23" t="n">
        <v>-0.1</v>
      </c>
      <c r="FZK23" t="n">
        <v>0.2</v>
      </c>
      <c r="FZL23" t="n">
        <v>0.25</v>
      </c>
      <c r="FZM23" t="n">
        <v>0.1</v>
      </c>
      <c r="FZN23" t="n">
        <v>0.1</v>
      </c>
      <c r="FZO23" t="n">
        <v>0.1</v>
      </c>
      <c r="FZP23" t="n">
        <v>-0.1</v>
      </c>
      <c r="FZQ23" t="n">
        <v>0.1</v>
      </c>
      <c r="FZR23" t="n">
        <v>0.2</v>
      </c>
      <c r="FZS23" t="n">
        <v>-0.1</v>
      </c>
      <c r="FZT23" t="n">
        <v>0.25</v>
      </c>
      <c r="FZU23" t="n">
        <v>0.2</v>
      </c>
      <c r="FZV23" t="n">
        <v>0.1</v>
      </c>
      <c r="FZW23" t="n">
        <v>-0.1</v>
      </c>
      <c r="FZX23" t="n">
        <v>0.2</v>
      </c>
      <c r="FZY23" t="n">
        <v>0.1</v>
      </c>
      <c r="FZZ23" t="n">
        <v>0.4</v>
      </c>
      <c r="GAA23" t="n">
        <v>0.2</v>
      </c>
      <c r="GAB23" t="n">
        <v>0.2</v>
      </c>
      <c r="GAC23" t="n">
        <v>0.25</v>
      </c>
      <c r="GAD23" t="n">
        <v>0.1</v>
      </c>
      <c r="GAE23" t="n">
        <v>-0.3</v>
      </c>
      <c r="GAF23" t="n">
        <v>0.1</v>
      </c>
      <c r="GAG23" t="n">
        <v>-0.1</v>
      </c>
      <c r="GAH23" t="n">
        <v>-0.1</v>
      </c>
      <c r="GAI23" t="n">
        <v>-0.1</v>
      </c>
      <c r="GAJ23" t="n">
        <v>0.1</v>
      </c>
      <c r="GAK23" t="n">
        <v>0.4</v>
      </c>
      <c r="GAL23" t="n">
        <v>-0.1</v>
      </c>
      <c r="GAM23" t="n">
        <v>0.1</v>
      </c>
      <c r="GAN23" t="n">
        <v>-0.1</v>
      </c>
      <c r="GAO23" t="n">
        <v>0.2</v>
      </c>
      <c r="GAP23" t="n">
        <v>0.2</v>
      </c>
      <c r="GAQ23" t="n">
        <v>-0.3</v>
      </c>
      <c r="GAR23" t="n">
        <v>0.2</v>
      </c>
      <c r="GAS23" t="n">
        <v>0.25</v>
      </c>
      <c r="GAT23" t="n">
        <v>0.2</v>
      </c>
      <c r="GAU23" t="n">
        <v>0.1</v>
      </c>
      <c r="GAV23" t="n">
        <v>0.1</v>
      </c>
      <c r="GAW23" t="n">
        <v>0.25</v>
      </c>
      <c r="GAX23" t="n">
        <v>-0.1</v>
      </c>
      <c r="GAY23" t="n">
        <v>0.2</v>
      </c>
      <c r="GAZ23" t="n">
        <v>0.2</v>
      </c>
      <c r="GBA23" t="n">
        <v>0.2</v>
      </c>
      <c r="GBB23" t="n">
        <v>0.2</v>
      </c>
      <c r="GBC23" t="n">
        <v>-0.1</v>
      </c>
      <c r="GBD23" t="n">
        <v>0.2</v>
      </c>
      <c r="GBE23" t="n">
        <v>0.1</v>
      </c>
      <c r="GBF23" t="n">
        <v>0.2</v>
      </c>
      <c r="GBG23" t="n">
        <v>0.25</v>
      </c>
      <c r="GBH23" t="n">
        <v>-0.1</v>
      </c>
      <c r="GBI23" t="n">
        <v>0.2</v>
      </c>
      <c r="GBJ23" t="n">
        <v>0.2</v>
      </c>
      <c r="GBK23" t="n">
        <v>0.2</v>
      </c>
      <c r="GBL23" t="n">
        <v>0.1</v>
      </c>
      <c r="GBM23" t="n">
        <v>0.2</v>
      </c>
      <c r="GBN23" t="n">
        <v>0.2</v>
      </c>
      <c r="GBO23" t="n">
        <v>-0.1</v>
      </c>
      <c r="GBP23" t="n">
        <v>0.2</v>
      </c>
      <c r="GBQ23" t="n">
        <v>0.2</v>
      </c>
      <c r="GBR23" t="n">
        <v>-0.1</v>
      </c>
      <c r="GBS23" t="n">
        <v>0.1</v>
      </c>
      <c r="GBT23" t="n">
        <v>-0.1</v>
      </c>
      <c r="GBU23" t="n">
        <v>0.4</v>
      </c>
      <c r="GBV23" t="n">
        <v>0.25</v>
      </c>
      <c r="GBW23" t="n">
        <v>0.25</v>
      </c>
      <c r="GBX23" t="n">
        <v>0.2</v>
      </c>
      <c r="GBY23" t="n">
        <v>0.1</v>
      </c>
      <c r="GBZ23" t="n">
        <v>0.1</v>
      </c>
      <c r="GCA23" t="n">
        <v>-0.1</v>
      </c>
      <c r="GCB23" t="n">
        <v>0.2</v>
      </c>
      <c r="GCC23" t="n">
        <v>0.2</v>
      </c>
      <c r="GCD23" t="n">
        <v>0.2</v>
      </c>
      <c r="GCE23" t="n">
        <v>0.1</v>
      </c>
      <c r="GCF23" t="n">
        <v>0.1</v>
      </c>
      <c r="GCG23" t="n">
        <v>0.25</v>
      </c>
      <c r="GCH23" t="n">
        <v>0.2</v>
      </c>
      <c r="GCI23" t="n">
        <v>0.2</v>
      </c>
      <c r="GCJ23" t="n">
        <v>0.1</v>
      </c>
      <c r="GCK23" t="n">
        <v>0.1</v>
      </c>
      <c r="GCL23" t="n">
        <v>0.1</v>
      </c>
      <c r="GCM23" t="n">
        <v>0.2</v>
      </c>
      <c r="GCN23" t="n">
        <v>0.1</v>
      </c>
      <c r="GCO23" t="n">
        <v>-0.1</v>
      </c>
      <c r="GCP23" t="n">
        <v>0.2</v>
      </c>
      <c r="GCQ23" t="n">
        <v>0.1</v>
      </c>
      <c r="GCR23" t="n">
        <v>0.1</v>
      </c>
      <c r="GCS23" t="n">
        <v>0.2</v>
      </c>
      <c r="GCT23" t="n">
        <v>0.1</v>
      </c>
      <c r="GCU23" t="n">
        <v>-0.1</v>
      </c>
      <c r="GCV23" t="n">
        <v>0.1</v>
      </c>
      <c r="GCW23" t="n">
        <v>0.2</v>
      </c>
      <c r="GCX23" t="n">
        <v>0.1</v>
      </c>
      <c r="GCY23" t="n">
        <v>-0.1</v>
      </c>
      <c r="GCZ23" t="n">
        <v>-0.1</v>
      </c>
      <c r="GDA23" t="n">
        <v>-0.3</v>
      </c>
      <c r="GDB23" t="n">
        <v>0.2</v>
      </c>
      <c r="GDC23" t="n">
        <v>-0.1</v>
      </c>
      <c r="GDD23" t="n">
        <v>-0.1</v>
      </c>
      <c r="GDE23" t="n">
        <v>0.2</v>
      </c>
      <c r="GDF23" t="n">
        <v>-0.1</v>
      </c>
      <c r="GDG23" t="n">
        <v>0.2</v>
      </c>
      <c r="GDH23" t="n">
        <v>0.2</v>
      </c>
      <c r="GDI23" t="n">
        <v>0.2</v>
      </c>
      <c r="GDJ23" t="n">
        <v>0.1</v>
      </c>
      <c r="GDK23" t="n">
        <v>-0.1</v>
      </c>
      <c r="GDL23" t="n">
        <v>0.4</v>
      </c>
      <c r="GDM23" t="n">
        <v>0.1</v>
      </c>
      <c r="GDN23" t="n">
        <v>0.2</v>
      </c>
      <c r="GDO23" t="n">
        <v>0.1</v>
      </c>
      <c r="GDP23" t="n">
        <v>0.2</v>
      </c>
      <c r="GDQ23" t="n">
        <v>0.1</v>
      </c>
      <c r="GDR23" t="n">
        <v>0.2</v>
      </c>
      <c r="GDS23" t="n">
        <v>0.1</v>
      </c>
      <c r="GDT23" t="n">
        <v>0.1</v>
      </c>
      <c r="GDU23" t="n">
        <v>0.2</v>
      </c>
      <c r="GDV23" t="n">
        <v>0.1</v>
      </c>
      <c r="GDW23" t="n">
        <v>0.1</v>
      </c>
      <c r="GDX23" t="n">
        <v>0.2</v>
      </c>
      <c r="GDY23" t="n">
        <v>0.1</v>
      </c>
      <c r="GDZ23" t="n">
        <v>0.2</v>
      </c>
      <c r="GEA23" t="n">
        <v>0.2</v>
      </c>
      <c r="GEB23" t="n">
        <v>0.1</v>
      </c>
      <c r="GEC23" t="n">
        <v>0.1</v>
      </c>
      <c r="GED23" t="n">
        <v>0.1</v>
      </c>
      <c r="GEE23" t="n">
        <v>0.1</v>
      </c>
      <c r="GEF23" t="n">
        <v>0.1</v>
      </c>
      <c r="GEG23" t="n">
        <v>0.2</v>
      </c>
      <c r="GEH23" t="n">
        <v>0.2</v>
      </c>
      <c r="GEI23" t="n">
        <v>0.1</v>
      </c>
      <c r="GEJ23" t="n">
        <v>0.2</v>
      </c>
      <c r="GEK23" t="n">
        <v>0.1</v>
      </c>
      <c r="GEL23" t="n">
        <v>-0.1</v>
      </c>
      <c r="GEM23" t="n">
        <v>0.1</v>
      </c>
      <c r="GEN23" t="n">
        <v>-0.1</v>
      </c>
      <c r="GEO23" t="n">
        <v>0.1</v>
      </c>
      <c r="GEP23" t="n">
        <v>-0.1</v>
      </c>
      <c r="GEQ23" t="n">
        <v>0.1</v>
      </c>
      <c r="GER23" t="n">
        <v>0.2</v>
      </c>
      <c r="GES23" t="n">
        <v>0.2</v>
      </c>
      <c r="GET23" t="n">
        <v>0.1</v>
      </c>
      <c r="GEU23" t="n">
        <v>0.1</v>
      </c>
      <c r="GEV23" t="n">
        <v>0.25</v>
      </c>
      <c r="GEW23" t="n">
        <v>0.1</v>
      </c>
      <c r="GEX23" t="n">
        <v>0.2</v>
      </c>
      <c r="GEY23" t="n">
        <v>0.2</v>
      </c>
      <c r="GEZ23" t="n">
        <v>0.1</v>
      </c>
      <c r="GFA23" t="n">
        <v>0.1</v>
      </c>
      <c r="GFB23" t="n">
        <v>0.1</v>
      </c>
      <c r="GFC23" t="n">
        <v>0.1</v>
      </c>
      <c r="GFD23" t="n">
        <v>0.4</v>
      </c>
      <c r="GFE23" t="n">
        <v>-0.1</v>
      </c>
      <c r="GFF23" t="n">
        <v>0.1</v>
      </c>
      <c r="GFG23" t="n">
        <v>-0.1</v>
      </c>
      <c r="GFH23" t="n">
        <v>0.1</v>
      </c>
      <c r="GFI23" t="n">
        <v>0.1</v>
      </c>
      <c r="GFJ23" t="n">
        <v>0.25</v>
      </c>
      <c r="GFK23" t="n">
        <v>0.2</v>
      </c>
      <c r="GFL23" t="n">
        <v>0.2</v>
      </c>
      <c r="GFM23" t="n">
        <v>0.1</v>
      </c>
      <c r="GFN23" t="n">
        <v>0.2</v>
      </c>
      <c r="GFO23" t="n">
        <v>0.1</v>
      </c>
      <c r="GFP23" t="n">
        <v>0.25</v>
      </c>
      <c r="GFQ23" t="n">
        <v>0.2</v>
      </c>
      <c r="GFR23" t="n">
        <v>0.1</v>
      </c>
      <c r="GFS23" t="n">
        <v>0.1</v>
      </c>
      <c r="GFT23" t="n">
        <v>-0.1</v>
      </c>
      <c r="GFU23" t="n">
        <v>-0.1</v>
      </c>
      <c r="GFV23" t="n">
        <v>-0.1</v>
      </c>
      <c r="GFW23" t="n">
        <v>0.2</v>
      </c>
      <c r="GFX23" t="n">
        <v>0.1</v>
      </c>
      <c r="GFY23" t="n">
        <v>0.1</v>
      </c>
      <c r="GFZ23" t="n">
        <v>0.2</v>
      </c>
      <c r="GGA23" t="n">
        <v>0.1</v>
      </c>
      <c r="GGB23" t="n">
        <v>0.25</v>
      </c>
      <c r="GGC23" t="n">
        <v>0.2</v>
      </c>
      <c r="GGD23" t="n">
        <v>0.2</v>
      </c>
      <c r="GGE23" t="n">
        <v>0.2</v>
      </c>
      <c r="GGF23" t="n">
        <v>-0.1</v>
      </c>
      <c r="GGG23" t="n">
        <v>0.4</v>
      </c>
      <c r="GGH23" t="n">
        <v>0.1</v>
      </c>
      <c r="GGI23" t="n">
        <v>-0.1</v>
      </c>
      <c r="GGJ23" t="n">
        <v>0.25</v>
      </c>
      <c r="GGK23" t="n">
        <v>0.2</v>
      </c>
      <c r="GGL23" t="n">
        <v>0.1</v>
      </c>
      <c r="GGM23" t="n">
        <v>0.1</v>
      </c>
      <c r="GGN23" t="n">
        <v>0.2</v>
      </c>
      <c r="GGO23" t="n">
        <v>0.25</v>
      </c>
      <c r="GGP23" t="n">
        <v>-0.1</v>
      </c>
      <c r="GGQ23" t="n">
        <v>0.1</v>
      </c>
      <c r="GGR23" t="n">
        <v>0.1</v>
      </c>
      <c r="GGS23" t="n">
        <v>0.1</v>
      </c>
      <c r="GGT23" t="n">
        <v>0.1</v>
      </c>
      <c r="GGU23" t="n">
        <v>0.2</v>
      </c>
      <c r="GGV23" t="n">
        <v>0.1</v>
      </c>
      <c r="GGW23" t="n">
        <v>0.2</v>
      </c>
      <c r="GGX23" t="n">
        <v>0.2</v>
      </c>
      <c r="GGY23" t="n">
        <v>0.1</v>
      </c>
      <c r="GGZ23" t="n">
        <v>0.1</v>
      </c>
      <c r="GHA23" t="n">
        <v>0.2</v>
      </c>
      <c r="GHB23" t="n">
        <v>-0.3</v>
      </c>
      <c r="GHC23" t="n">
        <v>0.2</v>
      </c>
      <c r="GHD23" t="n">
        <v>0.25</v>
      </c>
      <c r="GHE23" t="n">
        <v>0.2</v>
      </c>
      <c r="GHF23" t="n">
        <v>-0.1</v>
      </c>
      <c r="GHG23" t="n">
        <v>0.1</v>
      </c>
      <c r="GHH23" t="n">
        <v>0.2</v>
      </c>
      <c r="GHI23" t="n">
        <v>0.1</v>
      </c>
      <c r="GHJ23" t="n">
        <v>0.1</v>
      </c>
      <c r="GHK23" t="n">
        <v>0.1</v>
      </c>
      <c r="GHL23" t="n">
        <v>0.2</v>
      </c>
      <c r="GHM23" t="n">
        <v>0.2</v>
      </c>
      <c r="GHN23" t="n">
        <v>0.1</v>
      </c>
      <c r="GHO23" t="n">
        <v>0.4</v>
      </c>
      <c r="GHP23" t="n">
        <v>0.25</v>
      </c>
      <c r="GHQ23" t="n">
        <v>0.2</v>
      </c>
      <c r="GHR23" t="n">
        <v>0.1</v>
      </c>
      <c r="GHS23" t="n">
        <v>0.2</v>
      </c>
      <c r="GHT23" t="n">
        <v>0.1</v>
      </c>
      <c r="GHU23" t="n">
        <v>-0.1</v>
      </c>
      <c r="GHV23" t="n">
        <v>0.1</v>
      </c>
      <c r="GHW23" t="n">
        <v>-0.1</v>
      </c>
      <c r="GHX23" t="n">
        <v>0.1</v>
      </c>
      <c r="GHY23" t="n">
        <v>0.2</v>
      </c>
      <c r="GHZ23" t="n">
        <v>0.2</v>
      </c>
      <c r="GIA23" t="n">
        <v>0.2</v>
      </c>
      <c r="GIB23" t="n">
        <v>0.1</v>
      </c>
      <c r="GIC23" t="n">
        <v>0.25</v>
      </c>
      <c r="GID23" t="n">
        <v>-0.1</v>
      </c>
      <c r="GIE23" t="n">
        <v>0.4</v>
      </c>
      <c r="GIF23" t="n">
        <v>0.1</v>
      </c>
      <c r="GIG23" t="n">
        <v>0.2</v>
      </c>
      <c r="GIH23" t="n">
        <v>-0.1</v>
      </c>
      <c r="GII23" t="n">
        <v>0.4</v>
      </c>
      <c r="GIJ23" t="n">
        <v>0.25</v>
      </c>
      <c r="GIK23" t="n">
        <v>0.25</v>
      </c>
      <c r="GIL23" t="n">
        <v>-0.1</v>
      </c>
      <c r="GIM23" t="n">
        <v>0.2</v>
      </c>
      <c r="GIN23" t="n">
        <v>0.1</v>
      </c>
      <c r="GIO23" t="n">
        <v>0.2</v>
      </c>
      <c r="GIP23" t="n">
        <v>0.2</v>
      </c>
      <c r="GIQ23" t="n">
        <v>0.1</v>
      </c>
      <c r="GIR23" t="n">
        <v>-0.1</v>
      </c>
      <c r="GIS23" t="n">
        <v>0.1</v>
      </c>
      <c r="GIT23" t="n">
        <v>0.1</v>
      </c>
      <c r="GIU23" t="n">
        <v>-0.3</v>
      </c>
      <c r="GIV23" t="n">
        <v>0.2</v>
      </c>
      <c r="GIW23" t="n">
        <v>-0.1</v>
      </c>
      <c r="GIX23" t="n">
        <v>0.1</v>
      </c>
      <c r="GIY23" t="n">
        <v>0.2</v>
      </c>
      <c r="GIZ23" t="n">
        <v>0.1</v>
      </c>
      <c r="GJA23" t="n">
        <v>-0.1</v>
      </c>
      <c r="GJB23" t="n">
        <v>0.1</v>
      </c>
      <c r="GJC23" t="n">
        <v>0.2</v>
      </c>
      <c r="GJD23" t="n">
        <v>0.2</v>
      </c>
      <c r="GJE23" t="n">
        <v>0.2</v>
      </c>
      <c r="GJF23" t="n">
        <v>0.2</v>
      </c>
      <c r="GJG23" t="n">
        <v>-0.3</v>
      </c>
      <c r="GJH23" t="n">
        <v>0.1</v>
      </c>
      <c r="GJI23" t="n">
        <v>0.1</v>
      </c>
      <c r="GJJ23" t="n">
        <v>0.2</v>
      </c>
      <c r="GJK23" t="n">
        <v>0.1</v>
      </c>
      <c r="GJL23" t="n">
        <v>0.1</v>
      </c>
    </row>
    <row r="24">
      <c r="B24">
        <f>B23+1</f>
        <v/>
      </c>
      <c r="C24">
        <f>AVERAGE(E24:GJL24)</f>
        <v/>
      </c>
      <c r="E24" t="n">
        <v>0.2</v>
      </c>
      <c r="F24" t="n">
        <v>0.2</v>
      </c>
      <c r="G24" t="n">
        <v>0.2</v>
      </c>
      <c r="H24" t="n">
        <v>-0.1</v>
      </c>
      <c r="I24" t="n">
        <v>0.25</v>
      </c>
      <c r="J24" t="n">
        <v>-0.1</v>
      </c>
      <c r="K24" t="n">
        <v>0.25</v>
      </c>
      <c r="L24" t="n">
        <v>0.25</v>
      </c>
      <c r="M24" t="n">
        <v>-0.1</v>
      </c>
      <c r="N24" t="n">
        <v>0.1</v>
      </c>
      <c r="O24" t="n">
        <v>0.2</v>
      </c>
      <c r="P24" t="n">
        <v>0.1</v>
      </c>
      <c r="Q24" t="n">
        <v>0.2</v>
      </c>
      <c r="R24" t="n">
        <v>0.1</v>
      </c>
      <c r="S24" t="n">
        <v>0.1</v>
      </c>
      <c r="T24" t="n">
        <v>0.2</v>
      </c>
      <c r="U24" t="n">
        <v>0.1</v>
      </c>
      <c r="V24" t="n">
        <v>0.2</v>
      </c>
      <c r="W24" t="n">
        <v>0.2</v>
      </c>
      <c r="X24" t="n">
        <v>0.1</v>
      </c>
      <c r="Y24" t="n">
        <v>0.1</v>
      </c>
      <c r="Z24" t="n">
        <v>-0.1</v>
      </c>
      <c r="AA24" t="n">
        <v>0.1</v>
      </c>
      <c r="AB24" t="n">
        <v>0.1</v>
      </c>
      <c r="AC24" t="n">
        <v>0.1</v>
      </c>
      <c r="AD24" t="n">
        <v>0.1</v>
      </c>
      <c r="AE24" t="n">
        <v>0.2</v>
      </c>
      <c r="AF24" t="n">
        <v>-0.1</v>
      </c>
      <c r="AG24" t="n">
        <v>0.1</v>
      </c>
      <c r="AH24" t="n">
        <v>0.25</v>
      </c>
      <c r="AI24" t="n">
        <v>0.25</v>
      </c>
      <c r="AJ24" t="n">
        <v>0.1</v>
      </c>
      <c r="AK24" t="n">
        <v>0.1</v>
      </c>
      <c r="AL24" t="n">
        <v>0.1</v>
      </c>
      <c r="AM24" t="n">
        <v>0.1</v>
      </c>
      <c r="AN24" t="n">
        <v>-0.1</v>
      </c>
      <c r="AO24" t="n">
        <v>0.1</v>
      </c>
      <c r="AP24" t="n">
        <v>0.2</v>
      </c>
      <c r="AQ24" t="n">
        <v>0.2</v>
      </c>
      <c r="AR24" t="n">
        <v>0.2</v>
      </c>
      <c r="AS24" t="n">
        <v>0.1</v>
      </c>
      <c r="AT24" t="n">
        <v>0.1</v>
      </c>
      <c r="AU24" t="n">
        <v>0.1</v>
      </c>
      <c r="AV24" t="n">
        <v>-0.1</v>
      </c>
      <c r="AW24" t="n">
        <v>-0.1</v>
      </c>
      <c r="AX24" t="n">
        <v>0.2</v>
      </c>
      <c r="AY24" t="n">
        <v>-0.1</v>
      </c>
      <c r="AZ24" t="n">
        <v>0.1</v>
      </c>
      <c r="BA24" t="n">
        <v>-0.1</v>
      </c>
      <c r="BB24" t="n">
        <v>0.2</v>
      </c>
      <c r="BC24" t="n">
        <v>0.25</v>
      </c>
      <c r="BD24" t="n">
        <v>0.2</v>
      </c>
      <c r="BE24" t="n">
        <v>0.4</v>
      </c>
      <c r="BF24" t="n">
        <v>0.2</v>
      </c>
      <c r="BG24" t="n">
        <v>0.1</v>
      </c>
      <c r="BH24" t="n">
        <v>0.25</v>
      </c>
      <c r="BI24" t="n">
        <v>0.1</v>
      </c>
      <c r="BJ24" t="n">
        <v>-0.1</v>
      </c>
      <c r="BK24" t="n">
        <v>0.2</v>
      </c>
      <c r="BL24" t="n">
        <v>-0.1</v>
      </c>
      <c r="BM24" t="n">
        <v>0.1</v>
      </c>
      <c r="BN24" t="n">
        <v>-0.1</v>
      </c>
      <c r="BO24" t="n">
        <v>0.1</v>
      </c>
      <c r="BP24" t="n">
        <v>0.2</v>
      </c>
      <c r="BQ24" t="n">
        <v>0.1</v>
      </c>
      <c r="BR24" t="n">
        <v>0.1</v>
      </c>
      <c r="BS24" t="n">
        <v>0.2</v>
      </c>
      <c r="BT24" t="n">
        <v>-0.1</v>
      </c>
      <c r="BU24" t="n">
        <v>0.1</v>
      </c>
      <c r="BV24" t="n">
        <v>0.2</v>
      </c>
      <c r="BW24" t="n">
        <v>0.1</v>
      </c>
      <c r="BX24" t="n">
        <v>0.2</v>
      </c>
      <c r="BY24" t="n">
        <v>0.2</v>
      </c>
      <c r="BZ24" t="n">
        <v>0.1</v>
      </c>
      <c r="CA24" t="n">
        <v>-0.3</v>
      </c>
      <c r="CB24" t="n">
        <v>0.1</v>
      </c>
      <c r="CC24" t="n">
        <v>0.2</v>
      </c>
      <c r="CD24" t="n">
        <v>0.2</v>
      </c>
      <c r="CE24" t="n">
        <v>0.1</v>
      </c>
      <c r="CF24" t="n">
        <v>0.1</v>
      </c>
      <c r="CG24" t="n">
        <v>0.1</v>
      </c>
      <c r="CH24" t="n">
        <v>0.2</v>
      </c>
      <c r="CI24" t="n">
        <v>0.1</v>
      </c>
      <c r="CJ24" t="n">
        <v>0.1</v>
      </c>
      <c r="CK24" t="n">
        <v>0.1</v>
      </c>
      <c r="CL24" t="n">
        <v>0.1</v>
      </c>
      <c r="CM24" t="n">
        <v>0.1</v>
      </c>
      <c r="CN24" t="n">
        <v>0.25</v>
      </c>
      <c r="CO24" t="n">
        <v>0.1</v>
      </c>
      <c r="CP24" t="n">
        <v>0.2</v>
      </c>
      <c r="CQ24" t="n">
        <v>0.1</v>
      </c>
      <c r="CR24" t="n">
        <v>0.4</v>
      </c>
      <c r="CS24" t="n">
        <v>0.2</v>
      </c>
      <c r="CT24" t="n">
        <v>0.2</v>
      </c>
      <c r="CU24" t="n">
        <v>0.2</v>
      </c>
      <c r="CV24" t="n">
        <v>-0.1</v>
      </c>
      <c r="CW24" t="n">
        <v>0.2</v>
      </c>
      <c r="CX24" t="n">
        <v>0.1</v>
      </c>
      <c r="CY24" t="n">
        <v>0.2</v>
      </c>
      <c r="CZ24" t="n">
        <v>0.1</v>
      </c>
      <c r="DA24" t="n">
        <v>0.1</v>
      </c>
      <c r="DB24" t="n">
        <v>0.2</v>
      </c>
      <c r="DC24" t="n">
        <v>0.1</v>
      </c>
      <c r="DD24" t="n">
        <v>-0.1</v>
      </c>
      <c r="DE24" t="n">
        <v>-0.1</v>
      </c>
      <c r="DF24" t="n">
        <v>0.2</v>
      </c>
      <c r="DG24" t="n">
        <v>-0.1</v>
      </c>
      <c r="DH24" t="n">
        <v>0.25</v>
      </c>
      <c r="DI24" t="n">
        <v>0.2</v>
      </c>
      <c r="DJ24" t="n">
        <v>0.4</v>
      </c>
      <c r="DK24" t="n">
        <v>0.25</v>
      </c>
      <c r="DL24" t="n">
        <v>0.25</v>
      </c>
      <c r="DM24" t="n">
        <v>0.25</v>
      </c>
      <c r="DN24" t="n">
        <v>0.2</v>
      </c>
      <c r="DO24" t="n">
        <v>0.1</v>
      </c>
      <c r="DP24" t="n">
        <v>0.2</v>
      </c>
      <c r="DQ24" t="n">
        <v>0.1</v>
      </c>
      <c r="DR24" t="n">
        <v>0.1</v>
      </c>
      <c r="DS24" t="n">
        <v>0.1</v>
      </c>
      <c r="DT24" t="n">
        <v>0.4</v>
      </c>
      <c r="DU24" t="n">
        <v>0.1</v>
      </c>
      <c r="DV24" t="n">
        <v>0.1</v>
      </c>
      <c r="DW24" t="n">
        <v>0.2</v>
      </c>
      <c r="DX24" t="n">
        <v>0.1</v>
      </c>
      <c r="DY24" t="n">
        <v>0.1</v>
      </c>
      <c r="DZ24" t="n">
        <v>0.25</v>
      </c>
      <c r="EA24" t="n">
        <v>0.2</v>
      </c>
      <c r="EB24" t="n">
        <v>-0.1</v>
      </c>
      <c r="EC24" t="n">
        <v>0.1</v>
      </c>
      <c r="ED24" t="n">
        <v>0.2</v>
      </c>
      <c r="EE24" t="n">
        <v>0.2</v>
      </c>
      <c r="EF24" t="n">
        <v>0.1</v>
      </c>
      <c r="EG24" t="n">
        <v>0.2</v>
      </c>
      <c r="EH24" t="n">
        <v>-0.1</v>
      </c>
      <c r="EI24" t="n">
        <v>0.1</v>
      </c>
      <c r="EJ24" t="n">
        <v>-0.1</v>
      </c>
      <c r="EK24" t="n">
        <v>0.1</v>
      </c>
      <c r="EL24" t="n">
        <v>0.1</v>
      </c>
      <c r="EM24" t="n">
        <v>0.2</v>
      </c>
      <c r="EN24" t="n">
        <v>0.2</v>
      </c>
      <c r="EO24" t="n">
        <v>0.1</v>
      </c>
      <c r="EP24" t="n">
        <v>0.2</v>
      </c>
      <c r="EQ24" t="n">
        <v>0.2</v>
      </c>
      <c r="ER24" t="n">
        <v>-0.3</v>
      </c>
      <c r="ES24" t="n">
        <v>-0.1</v>
      </c>
      <c r="ET24" t="n">
        <v>0.2</v>
      </c>
      <c r="EU24" t="n">
        <v>-0.1</v>
      </c>
      <c r="EV24" t="n">
        <v>0.1</v>
      </c>
      <c r="EW24" t="n">
        <v>-0.1</v>
      </c>
      <c r="EX24" t="n">
        <v>0.1</v>
      </c>
      <c r="EY24" t="n">
        <v>0.2</v>
      </c>
      <c r="EZ24" t="n">
        <v>0.2</v>
      </c>
      <c r="FA24" t="n">
        <v>0.1</v>
      </c>
      <c r="FB24" t="n">
        <v>0.2</v>
      </c>
      <c r="FC24" t="n">
        <v>-0.1</v>
      </c>
      <c r="FD24" t="n">
        <v>0.2</v>
      </c>
      <c r="FE24" t="n">
        <v>-0.3</v>
      </c>
      <c r="FF24" t="n">
        <v>-0.1</v>
      </c>
      <c r="FG24" t="n">
        <v>0.4</v>
      </c>
      <c r="FH24" t="n">
        <v>0.25</v>
      </c>
      <c r="FI24" t="n">
        <v>0.1</v>
      </c>
      <c r="FJ24" t="n">
        <v>0.2</v>
      </c>
      <c r="FK24" t="n">
        <v>0.1</v>
      </c>
      <c r="FL24" t="n">
        <v>0.1</v>
      </c>
      <c r="FM24" t="n">
        <v>0.1</v>
      </c>
      <c r="FN24" t="n">
        <v>0.1</v>
      </c>
      <c r="FO24" t="n">
        <v>0.1</v>
      </c>
      <c r="FP24" t="n">
        <v>0.1</v>
      </c>
      <c r="FQ24" t="n">
        <v>0.1</v>
      </c>
      <c r="FR24" t="n">
        <v>0.1</v>
      </c>
      <c r="FS24" t="n">
        <v>-0.1</v>
      </c>
      <c r="FT24" t="n">
        <v>0.25</v>
      </c>
      <c r="FU24" t="n">
        <v>0.1</v>
      </c>
      <c r="FV24" t="n">
        <v>0.2</v>
      </c>
      <c r="FW24" t="n">
        <v>0.2</v>
      </c>
      <c r="FX24" t="n">
        <v>0.25</v>
      </c>
      <c r="FY24" t="n">
        <v>0.1</v>
      </c>
      <c r="FZ24" t="n">
        <v>0.1</v>
      </c>
      <c r="GA24" t="n">
        <v>-0.1</v>
      </c>
      <c r="GB24" t="n">
        <v>-0.1</v>
      </c>
      <c r="GC24" t="n">
        <v>0.4</v>
      </c>
      <c r="GD24" t="n">
        <v>0.2</v>
      </c>
      <c r="GE24" t="n">
        <v>0.1</v>
      </c>
      <c r="GF24" t="n">
        <v>0.4</v>
      </c>
      <c r="GG24" t="n">
        <v>-0.1</v>
      </c>
      <c r="GH24" t="n">
        <v>0.25</v>
      </c>
      <c r="GI24" t="n">
        <v>0.4</v>
      </c>
      <c r="GJ24" t="n">
        <v>0.25</v>
      </c>
      <c r="GK24" t="n">
        <v>0.25</v>
      </c>
      <c r="GL24" t="n">
        <v>-0.3</v>
      </c>
      <c r="GM24" t="n">
        <v>0.1</v>
      </c>
      <c r="GN24" t="n">
        <v>0.2</v>
      </c>
      <c r="GO24" t="n">
        <v>0.1</v>
      </c>
      <c r="GP24" t="n">
        <v>-0.1</v>
      </c>
      <c r="GQ24" t="n">
        <v>0.25</v>
      </c>
      <c r="GR24" t="n">
        <v>0.1</v>
      </c>
      <c r="GS24" t="n">
        <v>0.1</v>
      </c>
      <c r="GT24" t="n">
        <v>0.2</v>
      </c>
      <c r="GU24" t="n">
        <v>-0.1</v>
      </c>
      <c r="GV24" t="n">
        <v>0.2</v>
      </c>
      <c r="GW24" t="n">
        <v>0.1</v>
      </c>
      <c r="GX24" t="n">
        <v>0.1</v>
      </c>
      <c r="GY24" t="n">
        <v>0.1</v>
      </c>
      <c r="GZ24" t="n">
        <v>0.4</v>
      </c>
      <c r="HA24" t="n">
        <v>0.1</v>
      </c>
      <c r="HB24" t="n">
        <v>0.25</v>
      </c>
      <c r="HC24" t="n">
        <v>0.1</v>
      </c>
      <c r="HD24" t="n">
        <v>0.1</v>
      </c>
      <c r="HE24" t="n">
        <v>0.1</v>
      </c>
      <c r="HF24" t="n">
        <v>0.1</v>
      </c>
      <c r="HG24" t="n">
        <v>0.2</v>
      </c>
      <c r="HH24" t="n">
        <v>0.25</v>
      </c>
      <c r="HI24" t="n">
        <v>0.4</v>
      </c>
      <c r="HJ24" t="n">
        <v>0.1</v>
      </c>
      <c r="HK24" t="n">
        <v>0.2</v>
      </c>
      <c r="HL24" t="n">
        <v>0.25</v>
      </c>
      <c r="HM24" t="n">
        <v>-0.1</v>
      </c>
      <c r="HN24" t="n">
        <v>0.4</v>
      </c>
      <c r="HO24" t="n">
        <v>0.25</v>
      </c>
      <c r="HP24" t="n">
        <v>0.1</v>
      </c>
      <c r="HQ24" t="n">
        <v>0.1</v>
      </c>
      <c r="HR24" t="n">
        <v>0.1</v>
      </c>
      <c r="HS24" t="n">
        <v>0.1</v>
      </c>
      <c r="HT24" t="n">
        <v>0.25</v>
      </c>
      <c r="HU24" t="n">
        <v>0.1</v>
      </c>
      <c r="HV24" t="n">
        <v>0.2</v>
      </c>
      <c r="HW24" t="n">
        <v>0.2</v>
      </c>
      <c r="HX24" t="n">
        <v>0.1</v>
      </c>
      <c r="HY24" t="n">
        <v>-0.1</v>
      </c>
      <c r="HZ24" t="n">
        <v>0.2</v>
      </c>
      <c r="IA24" t="n">
        <v>0.2</v>
      </c>
      <c r="IB24" t="n">
        <v>0.1</v>
      </c>
      <c r="IC24" t="n">
        <v>0.2</v>
      </c>
      <c r="ID24" t="n">
        <v>0.25</v>
      </c>
      <c r="IE24" t="n">
        <v>0.2</v>
      </c>
      <c r="IF24" t="n">
        <v>0.1</v>
      </c>
      <c r="IG24" t="n">
        <v>0.2</v>
      </c>
      <c r="IH24" t="n">
        <v>0.2</v>
      </c>
      <c r="II24" t="n">
        <v>0.1</v>
      </c>
      <c r="IJ24" t="n">
        <v>0.1</v>
      </c>
      <c r="IK24" t="n">
        <v>-0.1</v>
      </c>
      <c r="IL24" t="n">
        <v>0.2</v>
      </c>
      <c r="IM24" t="n">
        <v>0.2</v>
      </c>
      <c r="IN24" t="n">
        <v>0.1</v>
      </c>
      <c r="IO24" t="n">
        <v>-0.1</v>
      </c>
      <c r="IP24" t="n">
        <v>0.2</v>
      </c>
      <c r="IQ24" t="n">
        <v>-0.1</v>
      </c>
      <c r="IR24" t="n">
        <v>0.1</v>
      </c>
      <c r="IS24" t="n">
        <v>0.1</v>
      </c>
      <c r="IT24" t="n">
        <v>0.2</v>
      </c>
      <c r="IU24" t="n">
        <v>0.1</v>
      </c>
      <c r="IV24" t="n">
        <v>0.1</v>
      </c>
      <c r="IW24" t="n">
        <v>0.2</v>
      </c>
      <c r="IX24" t="n">
        <v>-0.1</v>
      </c>
      <c r="IY24" t="n">
        <v>0.1</v>
      </c>
      <c r="IZ24" t="n">
        <v>0.1</v>
      </c>
      <c r="JA24" t="n">
        <v>0.1</v>
      </c>
      <c r="JB24" t="n">
        <v>0.2</v>
      </c>
      <c r="JC24" t="n">
        <v>0.1</v>
      </c>
      <c r="JD24" t="n">
        <v>0.1</v>
      </c>
      <c r="JE24" t="n">
        <v>0.1</v>
      </c>
      <c r="JF24" t="n">
        <v>0.25</v>
      </c>
      <c r="JG24" t="n">
        <v>0.1</v>
      </c>
      <c r="JH24" t="n">
        <v>0.1</v>
      </c>
      <c r="JI24" t="n">
        <v>0.2</v>
      </c>
      <c r="JJ24" t="n">
        <v>0.2</v>
      </c>
      <c r="JK24" t="n">
        <v>-0.1</v>
      </c>
      <c r="JL24" t="n">
        <v>0.2</v>
      </c>
      <c r="JM24" t="n">
        <v>0.1</v>
      </c>
      <c r="JN24" t="n">
        <v>0.4</v>
      </c>
      <c r="JO24" t="n">
        <v>0.2</v>
      </c>
      <c r="JP24" t="n">
        <v>0.1</v>
      </c>
      <c r="JQ24" t="n">
        <v>0.2</v>
      </c>
      <c r="JR24" t="n">
        <v>0.1</v>
      </c>
      <c r="JS24" t="n">
        <v>0.2</v>
      </c>
      <c r="JT24" t="n">
        <v>0.1</v>
      </c>
      <c r="JU24" t="n">
        <v>0.1</v>
      </c>
      <c r="JV24" t="n">
        <v>0.1</v>
      </c>
      <c r="JW24" t="n">
        <v>0.2</v>
      </c>
      <c r="JX24" t="n">
        <v>-0.1</v>
      </c>
      <c r="JY24" t="n">
        <v>0.2</v>
      </c>
      <c r="JZ24" t="n">
        <v>-0.3</v>
      </c>
      <c r="KA24" t="n">
        <v>0.1</v>
      </c>
      <c r="KB24" t="n">
        <v>0.2</v>
      </c>
      <c r="KC24" t="n">
        <v>0.2</v>
      </c>
      <c r="KD24" t="n">
        <v>0.2</v>
      </c>
      <c r="KE24" t="n">
        <v>-0.1</v>
      </c>
      <c r="KF24" t="n">
        <v>0.2</v>
      </c>
      <c r="KG24" t="n">
        <v>0.25</v>
      </c>
      <c r="KH24" t="n">
        <v>0.1</v>
      </c>
      <c r="KI24" t="n">
        <v>0.4</v>
      </c>
      <c r="KJ24" t="n">
        <v>0.25</v>
      </c>
      <c r="KK24" t="n">
        <v>0.1</v>
      </c>
      <c r="KL24" t="n">
        <v>0.2</v>
      </c>
      <c r="KM24" t="n">
        <v>-0.1</v>
      </c>
      <c r="KN24" t="n">
        <v>0.25</v>
      </c>
      <c r="KO24" t="n">
        <v>-0.1</v>
      </c>
      <c r="KP24" t="n">
        <v>0.2</v>
      </c>
      <c r="KQ24" t="n">
        <v>0.1</v>
      </c>
      <c r="KR24" t="n">
        <v>0.1</v>
      </c>
      <c r="KS24" t="n">
        <v>0.2</v>
      </c>
      <c r="KT24" t="n">
        <v>-0.1</v>
      </c>
      <c r="KU24" t="n">
        <v>0.25</v>
      </c>
      <c r="KV24" t="n">
        <v>0.1</v>
      </c>
      <c r="KW24" t="n">
        <v>0.1</v>
      </c>
      <c r="KX24" t="n">
        <v>0.2</v>
      </c>
      <c r="KY24" t="n">
        <v>0.1</v>
      </c>
      <c r="KZ24" t="n">
        <v>-0.1</v>
      </c>
      <c r="LA24" t="n">
        <v>-0.1</v>
      </c>
      <c r="LB24" t="n">
        <v>0.1</v>
      </c>
      <c r="LC24" t="n">
        <v>0.2</v>
      </c>
      <c r="LD24" t="n">
        <v>0.2</v>
      </c>
      <c r="LE24" t="n">
        <v>0.2</v>
      </c>
      <c r="LF24" t="n">
        <v>0.2</v>
      </c>
      <c r="LG24" t="n">
        <v>-0.3</v>
      </c>
      <c r="LH24" t="n">
        <v>0.2</v>
      </c>
      <c r="LI24" t="n">
        <v>0.25</v>
      </c>
      <c r="LJ24" t="n">
        <v>0.1</v>
      </c>
      <c r="LK24" t="n">
        <v>0.25</v>
      </c>
      <c r="LL24" t="n">
        <v>0.1</v>
      </c>
      <c r="LM24" t="n">
        <v>-0.1</v>
      </c>
      <c r="LN24" t="n">
        <v>0.2</v>
      </c>
      <c r="LO24" t="n">
        <v>0.1</v>
      </c>
      <c r="LP24" t="n">
        <v>0.2</v>
      </c>
      <c r="LQ24" t="n">
        <v>0.1</v>
      </c>
      <c r="LR24" t="n">
        <v>0.25</v>
      </c>
      <c r="LS24" t="n">
        <v>0.2</v>
      </c>
      <c r="LT24" t="n">
        <v>-0.3</v>
      </c>
      <c r="LU24" t="n">
        <v>0.1</v>
      </c>
      <c r="LV24" t="n">
        <v>0.2</v>
      </c>
      <c r="LW24" t="n">
        <v>0.1</v>
      </c>
      <c r="LX24" t="n">
        <v>0.1</v>
      </c>
      <c r="LY24" t="n">
        <v>0.2</v>
      </c>
      <c r="LZ24" t="n">
        <v>0.25</v>
      </c>
      <c r="MA24" t="n">
        <v>0.1</v>
      </c>
      <c r="MB24" t="n">
        <v>0.1</v>
      </c>
      <c r="MC24" t="n">
        <v>0.1</v>
      </c>
      <c r="MD24" t="n">
        <v>0.1</v>
      </c>
      <c r="ME24" t="n">
        <v>0.1</v>
      </c>
      <c r="MF24" t="n">
        <v>0.1</v>
      </c>
      <c r="MG24" t="n">
        <v>0.2</v>
      </c>
      <c r="MH24" t="n">
        <v>0.2</v>
      </c>
      <c r="MI24" t="n">
        <v>0.1</v>
      </c>
      <c r="MJ24" t="n">
        <v>0.1</v>
      </c>
      <c r="MK24" t="n">
        <v>0.2</v>
      </c>
      <c r="ML24" t="n">
        <v>0.1</v>
      </c>
      <c r="MM24" t="n">
        <v>0.25</v>
      </c>
      <c r="MN24" t="n">
        <v>0.2</v>
      </c>
      <c r="MO24" t="n">
        <v>0.2</v>
      </c>
      <c r="MP24" t="n">
        <v>0.1</v>
      </c>
      <c r="MQ24" t="n">
        <v>-0.1</v>
      </c>
      <c r="MR24" t="n">
        <v>0.2</v>
      </c>
      <c r="MS24" t="n">
        <v>-0.3</v>
      </c>
      <c r="MT24" t="n">
        <v>0.1</v>
      </c>
      <c r="MU24" t="n">
        <v>-0.1</v>
      </c>
      <c r="MV24" t="n">
        <v>0.1</v>
      </c>
      <c r="MW24" t="n">
        <v>0.25</v>
      </c>
      <c r="MX24" t="n">
        <v>-0.1</v>
      </c>
      <c r="MY24" t="n">
        <v>0.25</v>
      </c>
      <c r="MZ24" t="n">
        <v>0.1</v>
      </c>
      <c r="NA24" t="n">
        <v>0.1</v>
      </c>
      <c r="NB24" t="n">
        <v>-0.3</v>
      </c>
      <c r="NC24" t="n">
        <v>0.2</v>
      </c>
      <c r="ND24" t="n">
        <v>0.1</v>
      </c>
      <c r="NE24" t="n">
        <v>-0.1</v>
      </c>
      <c r="NF24" t="n">
        <v>0.2</v>
      </c>
      <c r="NG24" t="n">
        <v>0.4</v>
      </c>
      <c r="NH24" t="n">
        <v>-0.1</v>
      </c>
      <c r="NI24" t="n">
        <v>-0.1</v>
      </c>
      <c r="NJ24" t="n">
        <v>0.2</v>
      </c>
      <c r="NK24" t="n">
        <v>0.1</v>
      </c>
      <c r="NL24" t="n">
        <v>0.25</v>
      </c>
      <c r="NM24" t="n">
        <v>0.2</v>
      </c>
      <c r="NN24" t="n">
        <v>0.2</v>
      </c>
      <c r="NO24" t="n">
        <v>0.1</v>
      </c>
      <c r="NP24" t="n">
        <v>0.1</v>
      </c>
      <c r="NQ24" t="n">
        <v>0.4</v>
      </c>
      <c r="NR24" t="n">
        <v>0.25</v>
      </c>
      <c r="NS24" t="n">
        <v>0.2</v>
      </c>
      <c r="NT24" t="n">
        <v>-0.1</v>
      </c>
      <c r="NU24" t="n">
        <v>0.2</v>
      </c>
      <c r="NV24" t="n">
        <v>0.2</v>
      </c>
      <c r="NW24" t="n">
        <v>0.2</v>
      </c>
      <c r="NX24" t="n">
        <v>0.2</v>
      </c>
      <c r="NY24" t="n">
        <v>0.1</v>
      </c>
      <c r="NZ24" t="n">
        <v>0.25</v>
      </c>
      <c r="OA24" t="n">
        <v>-0.1</v>
      </c>
      <c r="OB24" t="n">
        <v>-0.1</v>
      </c>
      <c r="OC24" t="n">
        <v>0.25</v>
      </c>
      <c r="OD24" t="n">
        <v>0.1</v>
      </c>
      <c r="OE24" t="n">
        <v>0.2</v>
      </c>
      <c r="OF24" t="n">
        <v>0.1</v>
      </c>
      <c r="OG24" t="n">
        <v>0.1</v>
      </c>
      <c r="OH24" t="n">
        <v>0.1</v>
      </c>
      <c r="OI24" t="n">
        <v>0.1</v>
      </c>
      <c r="OJ24" t="n">
        <v>0.2</v>
      </c>
      <c r="OK24" t="n">
        <v>0.2</v>
      </c>
      <c r="OL24" t="n">
        <v>0.1</v>
      </c>
      <c r="OM24" t="n">
        <v>-0.1</v>
      </c>
      <c r="ON24" t="n">
        <v>0.2</v>
      </c>
      <c r="OO24" t="n">
        <v>0.25</v>
      </c>
      <c r="OP24" t="n">
        <v>0.25</v>
      </c>
      <c r="OQ24" t="n">
        <v>0.1</v>
      </c>
      <c r="OR24" t="n">
        <v>0.2</v>
      </c>
      <c r="OS24" t="n">
        <v>0.25</v>
      </c>
      <c r="OT24" t="n">
        <v>0.2</v>
      </c>
      <c r="OU24" t="n">
        <v>0.1</v>
      </c>
      <c r="OV24" t="n">
        <v>0.1</v>
      </c>
      <c r="OW24" t="n">
        <v>0.1</v>
      </c>
      <c r="OX24" t="n">
        <v>-0.1</v>
      </c>
      <c r="OY24" t="n">
        <v>0.2</v>
      </c>
      <c r="OZ24" t="n">
        <v>-0.1</v>
      </c>
      <c r="PA24" t="n">
        <v>0.2</v>
      </c>
      <c r="PB24" t="n">
        <v>0.25</v>
      </c>
      <c r="PC24" t="n">
        <v>0.2</v>
      </c>
      <c r="PD24" t="n">
        <v>0.2</v>
      </c>
      <c r="PE24" t="n">
        <v>0.2</v>
      </c>
      <c r="PF24" t="n">
        <v>0.25</v>
      </c>
      <c r="PG24" t="n">
        <v>0.2</v>
      </c>
      <c r="PH24" t="n">
        <v>0.1</v>
      </c>
      <c r="PI24" t="n">
        <v>-0.1</v>
      </c>
      <c r="PJ24" t="n">
        <v>0.2</v>
      </c>
      <c r="PK24" t="n">
        <v>0.1</v>
      </c>
      <c r="PL24" t="n">
        <v>0.1</v>
      </c>
      <c r="PM24" t="n">
        <v>0.2</v>
      </c>
      <c r="PN24" t="n">
        <v>-0.3</v>
      </c>
      <c r="PO24" t="n">
        <v>0.2</v>
      </c>
      <c r="PP24" t="n">
        <v>0.1</v>
      </c>
      <c r="PQ24" t="n">
        <v>0.25</v>
      </c>
      <c r="PR24" t="n">
        <v>0.2</v>
      </c>
      <c r="PS24" t="n">
        <v>0.2</v>
      </c>
      <c r="PT24" t="n">
        <v>-0.1</v>
      </c>
      <c r="PU24" t="n">
        <v>0.25</v>
      </c>
      <c r="PV24" t="n">
        <v>0.1</v>
      </c>
      <c r="PW24" t="n">
        <v>0.2</v>
      </c>
      <c r="PX24" t="n">
        <v>0.25</v>
      </c>
      <c r="PY24" t="n">
        <v>0.1</v>
      </c>
      <c r="PZ24" t="n">
        <v>0.1</v>
      </c>
      <c r="QA24" t="n">
        <v>0.4</v>
      </c>
      <c r="QB24" t="n">
        <v>0.2</v>
      </c>
      <c r="QC24" t="n">
        <v>0.1</v>
      </c>
      <c r="QD24" t="n">
        <v>0.1</v>
      </c>
      <c r="QE24" t="n">
        <v>0.2</v>
      </c>
      <c r="QF24" t="n">
        <v>0.25</v>
      </c>
      <c r="QG24" t="n">
        <v>-0.1</v>
      </c>
      <c r="QH24" t="n">
        <v>0.2</v>
      </c>
      <c r="QI24" t="n">
        <v>-0.1</v>
      </c>
      <c r="QJ24" t="n">
        <v>0.2</v>
      </c>
      <c r="QK24" t="n">
        <v>0.25</v>
      </c>
      <c r="QL24" t="n">
        <v>0.2</v>
      </c>
      <c r="QM24" t="n">
        <v>0.2</v>
      </c>
      <c r="QN24" t="n">
        <v>0.2</v>
      </c>
      <c r="QO24" t="n">
        <v>0.2</v>
      </c>
      <c r="QP24" t="n">
        <v>0.1</v>
      </c>
      <c r="QQ24" t="n">
        <v>0.1</v>
      </c>
      <c r="QR24" t="n">
        <v>0.1</v>
      </c>
      <c r="QS24" t="n">
        <v>0.2</v>
      </c>
      <c r="QT24" t="n">
        <v>0.2</v>
      </c>
      <c r="QU24" t="n">
        <v>0.1</v>
      </c>
      <c r="QV24" t="n">
        <v>0.2</v>
      </c>
      <c r="QW24" t="n">
        <v>0.2</v>
      </c>
      <c r="QX24" t="n">
        <v>0.25</v>
      </c>
      <c r="QY24" t="n">
        <v>0.2</v>
      </c>
      <c r="QZ24" t="n">
        <v>0.2</v>
      </c>
      <c r="RA24" t="n">
        <v>-0.1</v>
      </c>
      <c r="RB24" t="n">
        <v>-0.1</v>
      </c>
      <c r="RC24" t="n">
        <v>0.2</v>
      </c>
      <c r="RD24" t="n">
        <v>0.1</v>
      </c>
      <c r="RE24" t="n">
        <v>0.1</v>
      </c>
      <c r="RF24" t="n">
        <v>0.1</v>
      </c>
      <c r="RG24" t="n">
        <v>0.2</v>
      </c>
      <c r="RH24" t="n">
        <v>0.2</v>
      </c>
      <c r="RI24" t="n">
        <v>0.1</v>
      </c>
      <c r="RJ24" t="n">
        <v>0.25</v>
      </c>
      <c r="RK24" t="n">
        <v>0.1</v>
      </c>
      <c r="RL24" t="n">
        <v>0.2</v>
      </c>
      <c r="RM24" t="n">
        <v>0.1</v>
      </c>
      <c r="RN24" t="n">
        <v>0.1</v>
      </c>
      <c r="RO24" t="n">
        <v>0.2</v>
      </c>
      <c r="RP24" t="n">
        <v>0.2</v>
      </c>
      <c r="RQ24" t="n">
        <v>-0.1</v>
      </c>
      <c r="RR24" t="n">
        <v>0.2</v>
      </c>
      <c r="RS24" t="n">
        <v>0.1</v>
      </c>
      <c r="RT24" t="n">
        <v>-0.1</v>
      </c>
      <c r="RU24" t="n">
        <v>0.2</v>
      </c>
      <c r="RV24" t="n">
        <v>-0.3</v>
      </c>
      <c r="RW24" t="n">
        <v>0.2</v>
      </c>
      <c r="RX24" t="n">
        <v>0.2</v>
      </c>
      <c r="RY24" t="n">
        <v>0.1</v>
      </c>
      <c r="RZ24" t="n">
        <v>0.1</v>
      </c>
      <c r="SA24" t="n">
        <v>-0.1</v>
      </c>
      <c r="SB24" t="n">
        <v>0.2</v>
      </c>
      <c r="SC24" t="n">
        <v>0.1</v>
      </c>
      <c r="SD24" t="n">
        <v>-0.1</v>
      </c>
      <c r="SE24" t="n">
        <v>-0.1</v>
      </c>
      <c r="SF24" t="n">
        <v>-0.1</v>
      </c>
      <c r="SG24" t="n">
        <v>-0.1</v>
      </c>
      <c r="SH24" t="n">
        <v>0.1</v>
      </c>
      <c r="SI24" t="n">
        <v>-0.3</v>
      </c>
      <c r="SJ24" t="n">
        <v>0.1</v>
      </c>
      <c r="SK24" t="n">
        <v>0.2</v>
      </c>
      <c r="SL24" t="n">
        <v>0.1</v>
      </c>
      <c r="SM24" t="n">
        <v>0.25</v>
      </c>
      <c r="SN24" t="n">
        <v>0.2</v>
      </c>
      <c r="SO24" t="n">
        <v>0.2</v>
      </c>
      <c r="SP24" t="n">
        <v>0.4</v>
      </c>
      <c r="SQ24" t="n">
        <v>0.1</v>
      </c>
      <c r="SR24" t="n">
        <v>0.25</v>
      </c>
      <c r="SS24" t="n">
        <v>0.1</v>
      </c>
      <c r="ST24" t="n">
        <v>0.1</v>
      </c>
      <c r="SU24" t="n">
        <v>0.1</v>
      </c>
      <c r="SV24" t="n">
        <v>0.25</v>
      </c>
      <c r="SW24" t="n">
        <v>0.1</v>
      </c>
      <c r="SX24" t="n">
        <v>-0.1</v>
      </c>
      <c r="SY24" t="n">
        <v>0.4</v>
      </c>
      <c r="SZ24" t="n">
        <v>0.1</v>
      </c>
      <c r="TA24" t="n">
        <v>0.1</v>
      </c>
      <c r="TB24" t="n">
        <v>-0.1</v>
      </c>
      <c r="TC24" t="n">
        <v>0.2</v>
      </c>
      <c r="TD24" t="n">
        <v>0.2</v>
      </c>
      <c r="TE24" t="n">
        <v>0.25</v>
      </c>
      <c r="TF24" t="n">
        <v>0.2</v>
      </c>
      <c r="TG24" t="n">
        <v>0.4</v>
      </c>
      <c r="TH24" t="n">
        <v>0.1</v>
      </c>
      <c r="TI24" t="n">
        <v>0.2</v>
      </c>
      <c r="TJ24" t="n">
        <v>0.2</v>
      </c>
      <c r="TK24" t="n">
        <v>0.2</v>
      </c>
      <c r="TL24" t="n">
        <v>-0.1</v>
      </c>
      <c r="TM24" t="n">
        <v>0.2</v>
      </c>
      <c r="TN24" t="n">
        <v>0.25</v>
      </c>
      <c r="TO24" t="n">
        <v>-0.3</v>
      </c>
      <c r="TP24" t="n">
        <v>0.2</v>
      </c>
      <c r="TQ24" t="n">
        <v>0.1</v>
      </c>
      <c r="TR24" t="n">
        <v>0.25</v>
      </c>
      <c r="TS24" t="n">
        <v>0.2</v>
      </c>
      <c r="TT24" t="n">
        <v>-0.1</v>
      </c>
      <c r="TU24" t="n">
        <v>0.1</v>
      </c>
      <c r="TV24" t="n">
        <v>-0.1</v>
      </c>
      <c r="TW24" t="n">
        <v>0.1</v>
      </c>
      <c r="TX24" t="n">
        <v>0.1</v>
      </c>
      <c r="TY24" t="n">
        <v>0.2</v>
      </c>
      <c r="TZ24" t="n">
        <v>-0.1</v>
      </c>
      <c r="UA24" t="n">
        <v>0.2</v>
      </c>
      <c r="UB24" t="n">
        <v>0.1</v>
      </c>
      <c r="UC24" t="n">
        <v>-0.1</v>
      </c>
      <c r="UD24" t="n">
        <v>0.1</v>
      </c>
      <c r="UE24" t="n">
        <v>0.25</v>
      </c>
      <c r="UF24" t="n">
        <v>0.1</v>
      </c>
      <c r="UG24" t="n">
        <v>0.1</v>
      </c>
      <c r="UH24" t="n">
        <v>0.1</v>
      </c>
      <c r="UI24" t="n">
        <v>-0.1</v>
      </c>
      <c r="UJ24" t="n">
        <v>0.1</v>
      </c>
      <c r="UK24" t="n">
        <v>0.1</v>
      </c>
      <c r="UL24" t="n">
        <v>0.2</v>
      </c>
      <c r="UM24" t="n">
        <v>0.1</v>
      </c>
      <c r="UN24" t="n">
        <v>0.2</v>
      </c>
      <c r="UO24" t="n">
        <v>-0.1</v>
      </c>
      <c r="UP24" t="n">
        <v>0.25</v>
      </c>
      <c r="UQ24" t="n">
        <v>-0.1</v>
      </c>
      <c r="UR24" t="n">
        <v>0.2</v>
      </c>
      <c r="US24" t="n">
        <v>0.1</v>
      </c>
      <c r="UT24" t="n">
        <v>0.1</v>
      </c>
      <c r="UU24" t="n">
        <v>0.1</v>
      </c>
      <c r="UV24" t="n">
        <v>-0.1</v>
      </c>
      <c r="UW24" t="n">
        <v>0.2</v>
      </c>
      <c r="UX24" t="n">
        <v>0.4</v>
      </c>
      <c r="UY24" t="n">
        <v>0.1</v>
      </c>
      <c r="UZ24" t="n">
        <v>0.1</v>
      </c>
      <c r="VA24" t="n">
        <v>0.1</v>
      </c>
      <c r="VB24" t="n">
        <v>-0.1</v>
      </c>
      <c r="VC24" t="n">
        <v>0.2</v>
      </c>
      <c r="VD24" t="n">
        <v>0.2</v>
      </c>
      <c r="VE24" t="n">
        <v>0.4</v>
      </c>
      <c r="VF24" t="n">
        <v>0.25</v>
      </c>
      <c r="VG24" t="n">
        <v>-0.1</v>
      </c>
      <c r="VH24" t="n">
        <v>0.25</v>
      </c>
      <c r="VI24" t="n">
        <v>-0.3</v>
      </c>
      <c r="VJ24" t="n">
        <v>-0.1</v>
      </c>
      <c r="VK24" t="n">
        <v>0.2</v>
      </c>
      <c r="VL24" t="n">
        <v>0.1</v>
      </c>
      <c r="VM24" t="n">
        <v>0.25</v>
      </c>
      <c r="VN24" t="n">
        <v>-0.1</v>
      </c>
      <c r="VO24" t="n">
        <v>0.25</v>
      </c>
      <c r="VP24" t="n">
        <v>0.2</v>
      </c>
      <c r="VQ24" t="n">
        <v>0.2</v>
      </c>
      <c r="VR24" t="n">
        <v>0.1</v>
      </c>
      <c r="VS24" t="n">
        <v>0.1</v>
      </c>
      <c r="VT24" t="n">
        <v>0.1</v>
      </c>
      <c r="VU24" t="n">
        <v>0.1</v>
      </c>
      <c r="VV24" t="n">
        <v>0.1</v>
      </c>
      <c r="VW24" t="n">
        <v>-0.3</v>
      </c>
      <c r="VX24" t="n">
        <v>-0.1</v>
      </c>
      <c r="VY24" t="n">
        <v>-0.1</v>
      </c>
      <c r="VZ24" t="n">
        <v>0.1</v>
      </c>
      <c r="WA24" t="n">
        <v>0.1</v>
      </c>
      <c r="WB24" t="n">
        <v>-0.3</v>
      </c>
      <c r="WC24" t="n">
        <v>0.25</v>
      </c>
      <c r="WD24" t="n">
        <v>0.2</v>
      </c>
      <c r="WE24" t="n">
        <v>0.1</v>
      </c>
      <c r="WF24" t="n">
        <v>0.1</v>
      </c>
      <c r="WG24" t="n">
        <v>0.1</v>
      </c>
      <c r="WH24" t="n">
        <v>0.1</v>
      </c>
      <c r="WI24" t="n">
        <v>0.1</v>
      </c>
      <c r="WJ24" t="n">
        <v>0.25</v>
      </c>
      <c r="WK24" t="n">
        <v>0.2</v>
      </c>
      <c r="WL24" t="n">
        <v>-0.3</v>
      </c>
      <c r="WM24" t="n">
        <v>0.2</v>
      </c>
      <c r="WN24" t="n">
        <v>0.1</v>
      </c>
      <c r="WO24" t="n">
        <v>0.2</v>
      </c>
      <c r="WP24" t="n">
        <v>0.1</v>
      </c>
      <c r="WQ24" t="n">
        <v>-0.1</v>
      </c>
      <c r="WR24" t="n">
        <v>0.1</v>
      </c>
      <c r="WS24" t="n">
        <v>0.1</v>
      </c>
      <c r="WT24" t="n">
        <v>0.2</v>
      </c>
      <c r="WU24" t="n">
        <v>-0.1</v>
      </c>
      <c r="WV24" t="n">
        <v>0.2</v>
      </c>
      <c r="WW24" t="n">
        <v>0.1</v>
      </c>
      <c r="WX24" t="n">
        <v>-0.1</v>
      </c>
      <c r="WY24" t="n">
        <v>0.2</v>
      </c>
      <c r="WZ24" t="n">
        <v>0.1</v>
      </c>
      <c r="XA24" t="n">
        <v>-0.1</v>
      </c>
      <c r="XB24" t="n">
        <v>-0.1</v>
      </c>
      <c r="XC24" t="n">
        <v>0.1</v>
      </c>
      <c r="XD24" t="n">
        <v>0.2</v>
      </c>
      <c r="XE24" t="n">
        <v>0.1</v>
      </c>
      <c r="XF24" t="n">
        <v>0.4</v>
      </c>
      <c r="XG24" t="n">
        <v>0.1</v>
      </c>
      <c r="XH24" t="n">
        <v>0.1</v>
      </c>
      <c r="XI24" t="n">
        <v>0.2</v>
      </c>
      <c r="XJ24" t="n">
        <v>0.2</v>
      </c>
      <c r="XK24" t="n">
        <v>0.1</v>
      </c>
      <c r="XL24" t="n">
        <v>0.1</v>
      </c>
      <c r="XM24" t="n">
        <v>0.2</v>
      </c>
      <c r="XN24" t="n">
        <v>0.1</v>
      </c>
      <c r="XO24" t="n">
        <v>0.1</v>
      </c>
      <c r="XP24" t="n">
        <v>0.2</v>
      </c>
      <c r="XQ24" t="n">
        <v>0.25</v>
      </c>
      <c r="XR24" t="n">
        <v>0.2</v>
      </c>
      <c r="XS24" t="n">
        <v>0.1</v>
      </c>
      <c r="XT24" t="n">
        <v>0.1</v>
      </c>
      <c r="XU24" t="n">
        <v>-0.1</v>
      </c>
      <c r="XV24" t="n">
        <v>-0.1</v>
      </c>
      <c r="XW24" t="n">
        <v>0.1</v>
      </c>
      <c r="XX24" t="n">
        <v>0.2</v>
      </c>
      <c r="XY24" t="n">
        <v>0.2</v>
      </c>
      <c r="XZ24" t="n">
        <v>0.2</v>
      </c>
      <c r="YA24" t="n">
        <v>0.1</v>
      </c>
      <c r="YB24" t="n">
        <v>0.1</v>
      </c>
      <c r="YC24" t="n">
        <v>0.1</v>
      </c>
      <c r="YD24" t="n">
        <v>0.25</v>
      </c>
      <c r="YE24" t="n">
        <v>-0.1</v>
      </c>
      <c r="YF24" t="n">
        <v>-0.1</v>
      </c>
      <c r="YG24" t="n">
        <v>0.1</v>
      </c>
      <c r="YH24" t="n">
        <v>0.1</v>
      </c>
      <c r="YI24" t="n">
        <v>-0.1</v>
      </c>
      <c r="YJ24" t="n">
        <v>0.1</v>
      </c>
      <c r="YK24" t="n">
        <v>0.1</v>
      </c>
      <c r="YL24" t="n">
        <v>0.1</v>
      </c>
      <c r="YM24" t="n">
        <v>0.1</v>
      </c>
      <c r="YN24" t="n">
        <v>0.2</v>
      </c>
      <c r="YO24" t="n">
        <v>0.2</v>
      </c>
      <c r="YP24" t="n">
        <v>-0.1</v>
      </c>
      <c r="YQ24" t="n">
        <v>0.1</v>
      </c>
      <c r="YR24" t="n">
        <v>0.25</v>
      </c>
      <c r="YS24" t="n">
        <v>0.1</v>
      </c>
      <c r="YT24" t="n">
        <v>0.2</v>
      </c>
      <c r="YU24" t="n">
        <v>0.2</v>
      </c>
      <c r="YV24" t="n">
        <v>0.1</v>
      </c>
      <c r="YW24" t="n">
        <v>0.1</v>
      </c>
      <c r="YX24" t="n">
        <v>0.1</v>
      </c>
      <c r="YY24" t="n">
        <v>0.4</v>
      </c>
      <c r="YZ24" t="n">
        <v>0.1</v>
      </c>
      <c r="ZA24" t="n">
        <v>0.1</v>
      </c>
      <c r="ZB24" t="n">
        <v>-0.1</v>
      </c>
      <c r="ZC24" t="n">
        <v>0.1</v>
      </c>
      <c r="ZD24" t="n">
        <v>0.1</v>
      </c>
      <c r="ZE24" t="n">
        <v>0.2</v>
      </c>
      <c r="ZF24" t="n">
        <v>0.2</v>
      </c>
      <c r="ZG24" t="n">
        <v>0.1</v>
      </c>
      <c r="ZH24" t="n">
        <v>0.2</v>
      </c>
      <c r="ZI24" t="n">
        <v>0.1</v>
      </c>
      <c r="ZJ24" t="n">
        <v>0.1</v>
      </c>
      <c r="ZK24" t="n">
        <v>0.2</v>
      </c>
      <c r="ZL24" t="n">
        <v>-0.1</v>
      </c>
      <c r="ZM24" t="n">
        <v>-0.1</v>
      </c>
      <c r="ZN24" t="n">
        <v>0.2</v>
      </c>
      <c r="ZO24" t="n">
        <v>-0.1</v>
      </c>
      <c r="ZP24" t="n">
        <v>0.2</v>
      </c>
      <c r="ZQ24" t="n">
        <v>0.2</v>
      </c>
      <c r="ZR24" t="n">
        <v>0.1</v>
      </c>
      <c r="ZS24" t="n">
        <v>0.2</v>
      </c>
      <c r="ZT24" t="n">
        <v>0.2</v>
      </c>
      <c r="ZU24" t="n">
        <v>0.2</v>
      </c>
      <c r="ZV24" t="n">
        <v>0.1</v>
      </c>
      <c r="ZW24" t="n">
        <v>0.2</v>
      </c>
      <c r="ZX24" t="n">
        <v>0.25</v>
      </c>
      <c r="ZY24" t="n">
        <v>0.1</v>
      </c>
      <c r="ZZ24" t="n">
        <v>0.2</v>
      </c>
      <c r="AAA24" t="n">
        <v>0.1</v>
      </c>
      <c r="AAB24" t="n">
        <v>0.1</v>
      </c>
      <c r="AAC24" t="n">
        <v>0.1</v>
      </c>
      <c r="AAD24" t="n">
        <v>-0.1</v>
      </c>
      <c r="AAE24" t="n">
        <v>0.2</v>
      </c>
      <c r="AAF24" t="n">
        <v>0.2</v>
      </c>
      <c r="AAG24" t="n">
        <v>0.2</v>
      </c>
      <c r="AAH24" t="n">
        <v>-0.3</v>
      </c>
      <c r="AAI24" t="n">
        <v>0.2</v>
      </c>
      <c r="AAJ24" t="n">
        <v>0.1</v>
      </c>
      <c r="AAK24" t="n">
        <v>0.1</v>
      </c>
      <c r="AAL24" t="n">
        <v>0.1</v>
      </c>
      <c r="AAM24" t="n">
        <v>0.1</v>
      </c>
      <c r="AAN24" t="n">
        <v>0.1</v>
      </c>
      <c r="AAO24" t="n">
        <v>0.2</v>
      </c>
      <c r="AAP24" t="n">
        <v>0.1</v>
      </c>
      <c r="AAQ24" t="n">
        <v>0.1</v>
      </c>
      <c r="AAR24" t="n">
        <v>0.1</v>
      </c>
      <c r="AAS24" t="n">
        <v>0.1</v>
      </c>
      <c r="AAT24" t="n">
        <v>-0.1</v>
      </c>
      <c r="AAU24" t="n">
        <v>0.2</v>
      </c>
      <c r="AAV24" t="n">
        <v>-0.1</v>
      </c>
      <c r="AAW24" t="n">
        <v>0.25</v>
      </c>
      <c r="AAX24" t="n">
        <v>0.2</v>
      </c>
      <c r="AAY24" t="n">
        <v>0.1</v>
      </c>
      <c r="AAZ24" t="n">
        <v>-0.1</v>
      </c>
      <c r="ABA24" t="n">
        <v>0.2</v>
      </c>
      <c r="ABB24" t="n">
        <v>0.2</v>
      </c>
      <c r="ABC24" t="n">
        <v>-0.1</v>
      </c>
      <c r="ABD24" t="n">
        <v>0.25</v>
      </c>
      <c r="ABE24" t="n">
        <v>0.2</v>
      </c>
      <c r="ABF24" t="n">
        <v>0.2</v>
      </c>
      <c r="ABG24" t="n">
        <v>0.1</v>
      </c>
      <c r="ABH24" t="n">
        <v>0.1</v>
      </c>
      <c r="ABI24" t="n">
        <v>0.2</v>
      </c>
      <c r="ABJ24" t="n">
        <v>0.1</v>
      </c>
      <c r="ABK24" t="n">
        <v>0.1</v>
      </c>
      <c r="ABL24" t="n">
        <v>0.25</v>
      </c>
      <c r="ABM24" t="n">
        <v>0.2</v>
      </c>
      <c r="ABN24" t="n">
        <v>0.1</v>
      </c>
      <c r="ABO24" t="n">
        <v>0.1</v>
      </c>
      <c r="ABP24" t="n">
        <v>0.1</v>
      </c>
      <c r="ABQ24" t="n">
        <v>-0.1</v>
      </c>
      <c r="ABR24" t="n">
        <v>0.1</v>
      </c>
      <c r="ABS24" t="n">
        <v>-0.1</v>
      </c>
      <c r="ABT24" t="n">
        <v>0.1</v>
      </c>
      <c r="ABU24" t="n">
        <v>-0.1</v>
      </c>
      <c r="ABV24" t="n">
        <v>-0.3</v>
      </c>
      <c r="ABW24" t="n">
        <v>0.2</v>
      </c>
      <c r="ABX24" t="n">
        <v>0.2</v>
      </c>
      <c r="ABY24" t="n">
        <v>-0.1</v>
      </c>
      <c r="ABZ24" t="n">
        <v>0.2</v>
      </c>
      <c r="ACA24" t="n">
        <v>-0.1</v>
      </c>
      <c r="ACB24" t="n">
        <v>0.2</v>
      </c>
      <c r="ACC24" t="n">
        <v>0.2</v>
      </c>
      <c r="ACD24" t="n">
        <v>0.25</v>
      </c>
      <c r="ACE24" t="n">
        <v>-0.1</v>
      </c>
      <c r="ACF24" t="n">
        <v>0.25</v>
      </c>
      <c r="ACG24" t="n">
        <v>0.1</v>
      </c>
      <c r="ACH24" t="n">
        <v>0.2</v>
      </c>
      <c r="ACI24" t="n">
        <v>-0.1</v>
      </c>
      <c r="ACJ24" t="n">
        <v>0.25</v>
      </c>
      <c r="ACK24" t="n">
        <v>0.1</v>
      </c>
      <c r="ACL24" t="n">
        <v>0.1</v>
      </c>
      <c r="ACM24" t="n">
        <v>0.1</v>
      </c>
      <c r="ACN24" t="n">
        <v>0.25</v>
      </c>
      <c r="ACO24" t="n">
        <v>0.1</v>
      </c>
      <c r="ACP24" t="n">
        <v>0.2</v>
      </c>
      <c r="ACQ24" t="n">
        <v>-0.3</v>
      </c>
      <c r="ACR24" t="n">
        <v>0.2</v>
      </c>
      <c r="ACS24" t="n">
        <v>0.2</v>
      </c>
      <c r="ACT24" t="n">
        <v>-0.1</v>
      </c>
      <c r="ACU24" t="n">
        <v>0.1</v>
      </c>
      <c r="ACV24" t="n">
        <v>0.1</v>
      </c>
      <c r="ACW24" t="n">
        <v>0.1</v>
      </c>
      <c r="ACX24" t="n">
        <v>-0.1</v>
      </c>
      <c r="ACY24" t="n">
        <v>0.1</v>
      </c>
      <c r="ACZ24" t="n">
        <v>0.1</v>
      </c>
      <c r="ADA24" t="n">
        <v>0.2</v>
      </c>
      <c r="ADB24" t="n">
        <v>0.1</v>
      </c>
      <c r="ADC24" t="n">
        <v>0.1</v>
      </c>
      <c r="ADD24" t="n">
        <v>0.4</v>
      </c>
      <c r="ADE24" t="n">
        <v>0.2</v>
      </c>
      <c r="ADF24" t="n">
        <v>0.2</v>
      </c>
      <c r="ADG24" t="n">
        <v>0.1</v>
      </c>
      <c r="ADH24" t="n">
        <v>-0.1</v>
      </c>
      <c r="ADI24" t="n">
        <v>0.2</v>
      </c>
      <c r="ADJ24" t="n">
        <v>-0.1</v>
      </c>
      <c r="ADK24" t="n">
        <v>0.1</v>
      </c>
      <c r="ADL24" t="n">
        <v>0.2</v>
      </c>
      <c r="ADM24" t="n">
        <v>0.1</v>
      </c>
      <c r="ADN24" t="n">
        <v>0.1</v>
      </c>
      <c r="ADO24" t="n">
        <v>0.2</v>
      </c>
      <c r="ADP24" t="n">
        <v>0.2</v>
      </c>
      <c r="ADQ24" t="n">
        <v>0.1</v>
      </c>
      <c r="ADR24" t="n">
        <v>-0.3</v>
      </c>
      <c r="ADS24" t="n">
        <v>0.2</v>
      </c>
      <c r="ADT24" t="n">
        <v>0.2</v>
      </c>
      <c r="ADU24" t="n">
        <v>0.2</v>
      </c>
      <c r="ADV24" t="n">
        <v>0.25</v>
      </c>
      <c r="ADW24" t="n">
        <v>0.1</v>
      </c>
      <c r="ADX24" t="n">
        <v>0.25</v>
      </c>
      <c r="ADY24" t="n">
        <v>0.25</v>
      </c>
      <c r="ADZ24" t="n">
        <v>0.1</v>
      </c>
      <c r="AEA24" t="n">
        <v>0.25</v>
      </c>
      <c r="AEB24" t="n">
        <v>0.1</v>
      </c>
      <c r="AEC24" t="n">
        <v>-0.1</v>
      </c>
      <c r="AED24" t="n">
        <v>0.2</v>
      </c>
      <c r="AEE24" t="n">
        <v>0.2</v>
      </c>
      <c r="AEF24" t="n">
        <v>0.4</v>
      </c>
      <c r="AEG24" t="n">
        <v>0.2</v>
      </c>
      <c r="AEH24" t="n">
        <v>-0.1</v>
      </c>
      <c r="AEI24" t="n">
        <v>0.1</v>
      </c>
      <c r="AEJ24" t="n">
        <v>0.1</v>
      </c>
      <c r="AEK24" t="n">
        <v>0.2</v>
      </c>
      <c r="AEL24" t="n">
        <v>0.1</v>
      </c>
      <c r="AEM24" t="n">
        <v>0.1</v>
      </c>
      <c r="AEN24" t="n">
        <v>0.2</v>
      </c>
      <c r="AEO24" t="n">
        <v>0.2</v>
      </c>
      <c r="AEP24" t="n">
        <v>0.2</v>
      </c>
      <c r="AEQ24" t="n">
        <v>0.2</v>
      </c>
      <c r="AER24" t="n">
        <v>-0.1</v>
      </c>
      <c r="AES24" t="n">
        <v>0.1</v>
      </c>
      <c r="AET24" t="n">
        <v>0.1</v>
      </c>
      <c r="AEU24" t="n">
        <v>0.1</v>
      </c>
      <c r="AEV24" t="n">
        <v>-0.1</v>
      </c>
      <c r="AEW24" t="n">
        <v>0.1</v>
      </c>
      <c r="AEX24" t="n">
        <v>0.2</v>
      </c>
      <c r="AEY24" t="n">
        <v>0.1</v>
      </c>
      <c r="AEZ24" t="n">
        <v>0.1</v>
      </c>
      <c r="AFA24" t="n">
        <v>0.1</v>
      </c>
      <c r="AFB24" t="n">
        <v>0.2</v>
      </c>
      <c r="AFC24" t="n">
        <v>-0.1</v>
      </c>
      <c r="AFD24" t="n">
        <v>0.2</v>
      </c>
      <c r="AFE24" t="n">
        <v>0.2</v>
      </c>
      <c r="AFF24" t="n">
        <v>0.1</v>
      </c>
      <c r="AFG24" t="n">
        <v>-0.1</v>
      </c>
      <c r="AFH24" t="n">
        <v>0.1</v>
      </c>
      <c r="AFI24" t="n">
        <v>0.25</v>
      </c>
      <c r="AFJ24" t="n">
        <v>0.1</v>
      </c>
      <c r="AFK24" t="n">
        <v>0.1</v>
      </c>
      <c r="AFL24" t="n">
        <v>0.1</v>
      </c>
      <c r="AFM24" t="n">
        <v>0.1</v>
      </c>
      <c r="AFN24" t="n">
        <v>0.2</v>
      </c>
      <c r="AFO24" t="n">
        <v>0.1</v>
      </c>
      <c r="AFP24" t="n">
        <v>0.1</v>
      </c>
      <c r="AFQ24" t="n">
        <v>0.1</v>
      </c>
      <c r="AFR24" t="n">
        <v>0.1</v>
      </c>
      <c r="AFS24" t="n">
        <v>0.1</v>
      </c>
      <c r="AFT24" t="n">
        <v>0.1</v>
      </c>
      <c r="AFU24" t="n">
        <v>0.25</v>
      </c>
      <c r="AFV24" t="n">
        <v>0.2</v>
      </c>
      <c r="AFW24" t="n">
        <v>-0.1</v>
      </c>
      <c r="AFX24" t="n">
        <v>0.1</v>
      </c>
      <c r="AFY24" t="n">
        <v>-0.3</v>
      </c>
      <c r="AFZ24" t="n">
        <v>-0.1</v>
      </c>
      <c r="AGA24" t="n">
        <v>0.2</v>
      </c>
      <c r="AGB24" t="n">
        <v>-0.1</v>
      </c>
      <c r="AGC24" t="n">
        <v>0.2</v>
      </c>
      <c r="AGD24" t="n">
        <v>0.25</v>
      </c>
      <c r="AGE24" t="n">
        <v>0.4</v>
      </c>
      <c r="AGF24" t="n">
        <v>0.2</v>
      </c>
      <c r="AGG24" t="n">
        <v>0.2</v>
      </c>
      <c r="AGH24" t="n">
        <v>0.1</v>
      </c>
      <c r="AGI24" t="n">
        <v>0.2</v>
      </c>
      <c r="AGJ24" t="n">
        <v>0.1</v>
      </c>
      <c r="AGK24" t="n">
        <v>0.25</v>
      </c>
      <c r="AGL24" t="n">
        <v>0.2</v>
      </c>
      <c r="AGM24" t="n">
        <v>0.2</v>
      </c>
      <c r="AGN24" t="n">
        <v>0.2</v>
      </c>
      <c r="AGO24" t="n">
        <v>0.1</v>
      </c>
      <c r="AGP24" t="n">
        <v>0.1</v>
      </c>
      <c r="AGQ24" t="n">
        <v>0.2</v>
      </c>
      <c r="AGR24" t="n">
        <v>0.1</v>
      </c>
      <c r="AGS24" t="n">
        <v>0.25</v>
      </c>
      <c r="AGT24" t="n">
        <v>0.1</v>
      </c>
      <c r="AGU24" t="n">
        <v>0.2</v>
      </c>
      <c r="AGV24" t="n">
        <v>-0.1</v>
      </c>
      <c r="AGW24" t="n">
        <v>0.2</v>
      </c>
      <c r="AGX24" t="n">
        <v>0.1</v>
      </c>
      <c r="AGY24" t="n">
        <v>0.25</v>
      </c>
      <c r="AGZ24" t="n">
        <v>0.1</v>
      </c>
      <c r="AHA24" t="n">
        <v>0.1</v>
      </c>
      <c r="AHB24" t="n">
        <v>0.25</v>
      </c>
      <c r="AHC24" t="n">
        <v>-0.1</v>
      </c>
      <c r="AHD24" t="n">
        <v>0.2</v>
      </c>
      <c r="AHE24" t="n">
        <v>0.2</v>
      </c>
      <c r="AHF24" t="n">
        <v>0.1</v>
      </c>
      <c r="AHG24" t="n">
        <v>0.1</v>
      </c>
      <c r="AHH24" t="n">
        <v>0.2</v>
      </c>
      <c r="AHI24" t="n">
        <v>0.25</v>
      </c>
      <c r="AHJ24" t="n">
        <v>0.25</v>
      </c>
      <c r="AHK24" t="n">
        <v>0.25</v>
      </c>
      <c r="AHL24" t="n">
        <v>0.2</v>
      </c>
      <c r="AHM24" t="n">
        <v>0.2</v>
      </c>
      <c r="AHN24" t="n">
        <v>0.2</v>
      </c>
      <c r="AHO24" t="n">
        <v>0.2</v>
      </c>
      <c r="AHP24" t="n">
        <v>0.1</v>
      </c>
      <c r="AHQ24" t="n">
        <v>0.2</v>
      </c>
      <c r="AHR24" t="n">
        <v>0.2</v>
      </c>
      <c r="AHS24" t="n">
        <v>0.1</v>
      </c>
      <c r="AHT24" t="n">
        <v>0.1</v>
      </c>
      <c r="AHU24" t="n">
        <v>0.1</v>
      </c>
      <c r="AHV24" t="n">
        <v>0.2</v>
      </c>
      <c r="AHW24" t="n">
        <v>0.4</v>
      </c>
      <c r="AHX24" t="n">
        <v>0.1</v>
      </c>
      <c r="AHY24" t="n">
        <v>0.1</v>
      </c>
      <c r="AHZ24" t="n">
        <v>0.25</v>
      </c>
      <c r="AIA24" t="n">
        <v>0.1</v>
      </c>
      <c r="AIB24" t="n">
        <v>0.25</v>
      </c>
      <c r="AIC24" t="n">
        <v>-0.1</v>
      </c>
      <c r="AID24" t="n">
        <v>0.2</v>
      </c>
      <c r="AIE24" t="n">
        <v>0.2</v>
      </c>
      <c r="AIF24" t="n">
        <v>0.2</v>
      </c>
      <c r="AIG24" t="n">
        <v>0.2</v>
      </c>
      <c r="AIH24" t="n">
        <v>0.1</v>
      </c>
      <c r="AII24" t="n">
        <v>-0.1</v>
      </c>
      <c r="AIJ24" t="n">
        <v>0.1</v>
      </c>
      <c r="AIK24" t="n">
        <v>0.2</v>
      </c>
      <c r="AIL24" t="n">
        <v>-0.1</v>
      </c>
      <c r="AIM24" t="n">
        <v>0.2</v>
      </c>
      <c r="AIN24" t="n">
        <v>0.25</v>
      </c>
      <c r="AIO24" t="n">
        <v>0.2</v>
      </c>
      <c r="AIP24" t="n">
        <v>0.2</v>
      </c>
      <c r="AIQ24" t="n">
        <v>-0.3</v>
      </c>
      <c r="AIR24" t="n">
        <v>0.2</v>
      </c>
      <c r="AIS24" t="n">
        <v>0.1</v>
      </c>
      <c r="AIT24" t="n">
        <v>0.2</v>
      </c>
      <c r="AIU24" t="n">
        <v>0.1</v>
      </c>
      <c r="AIV24" t="n">
        <v>0.2</v>
      </c>
      <c r="AIW24" t="n">
        <v>-0.3</v>
      </c>
      <c r="AIX24" t="n">
        <v>0.1</v>
      </c>
      <c r="AIY24" t="n">
        <v>0.1</v>
      </c>
      <c r="AIZ24" t="n">
        <v>0.2</v>
      </c>
      <c r="AJA24" t="n">
        <v>0.1</v>
      </c>
      <c r="AJB24" t="n">
        <v>0.2</v>
      </c>
      <c r="AJC24" t="n">
        <v>0.1</v>
      </c>
      <c r="AJD24" t="n">
        <v>0.1</v>
      </c>
      <c r="AJE24" t="n">
        <v>0.2</v>
      </c>
      <c r="AJF24" t="n">
        <v>0.2</v>
      </c>
      <c r="AJG24" t="n">
        <v>0.1</v>
      </c>
      <c r="AJH24" t="n">
        <v>0.4</v>
      </c>
      <c r="AJI24" t="n">
        <v>-0.1</v>
      </c>
      <c r="AJJ24" t="n">
        <v>0.2</v>
      </c>
      <c r="AJK24" t="n">
        <v>0.1</v>
      </c>
      <c r="AJL24" t="n">
        <v>0.1</v>
      </c>
      <c r="AJM24" t="n">
        <v>0.1</v>
      </c>
      <c r="AJN24" t="n">
        <v>0.2</v>
      </c>
      <c r="AJO24" t="n">
        <v>-0.3</v>
      </c>
      <c r="AJP24" t="n">
        <v>0.2</v>
      </c>
      <c r="AJQ24" t="n">
        <v>0.1</v>
      </c>
      <c r="AJR24" t="n">
        <v>0.1</v>
      </c>
      <c r="AJS24" t="n">
        <v>0.25</v>
      </c>
      <c r="AJT24" t="n">
        <v>0.25</v>
      </c>
      <c r="AJU24" t="n">
        <v>0.2</v>
      </c>
      <c r="AJV24" t="n">
        <v>0.2</v>
      </c>
      <c r="AJW24" t="n">
        <v>0.1</v>
      </c>
      <c r="AJX24" t="n">
        <v>-0.1</v>
      </c>
      <c r="AJY24" t="n">
        <v>-0.1</v>
      </c>
      <c r="AJZ24" t="n">
        <v>0.2</v>
      </c>
      <c r="AKA24" t="n">
        <v>0.2</v>
      </c>
      <c r="AKB24" t="n">
        <v>0.1</v>
      </c>
      <c r="AKC24" t="n">
        <v>0.1</v>
      </c>
      <c r="AKD24" t="n">
        <v>0.2</v>
      </c>
      <c r="AKE24" t="n">
        <v>0.25</v>
      </c>
      <c r="AKF24" t="n">
        <v>0.1</v>
      </c>
      <c r="AKG24" t="n">
        <v>-0.1</v>
      </c>
      <c r="AKH24" t="n">
        <v>-0.1</v>
      </c>
      <c r="AKI24" t="n">
        <v>0.1</v>
      </c>
      <c r="AKJ24" t="n">
        <v>0.2</v>
      </c>
      <c r="AKK24" t="n">
        <v>0.1</v>
      </c>
      <c r="AKL24" t="n">
        <v>-0.1</v>
      </c>
      <c r="AKM24" t="n">
        <v>0.25</v>
      </c>
      <c r="AKN24" t="n">
        <v>-0.1</v>
      </c>
      <c r="AKO24" t="n">
        <v>0.1</v>
      </c>
      <c r="AKP24" t="n">
        <v>0.1</v>
      </c>
      <c r="AKQ24" t="n">
        <v>0.1</v>
      </c>
      <c r="AKR24" t="n">
        <v>-0.1</v>
      </c>
      <c r="AKS24" t="n">
        <v>0.1</v>
      </c>
      <c r="AKT24" t="n">
        <v>-0.1</v>
      </c>
      <c r="AKU24" t="n">
        <v>0.1</v>
      </c>
      <c r="AKV24" t="n">
        <v>0.1</v>
      </c>
      <c r="AKW24" t="n">
        <v>0.1</v>
      </c>
      <c r="AKX24" t="n">
        <v>0.1</v>
      </c>
      <c r="AKY24" t="n">
        <v>0.2</v>
      </c>
      <c r="AKZ24" t="n">
        <v>-0.3</v>
      </c>
      <c r="ALA24" t="n">
        <v>0.2</v>
      </c>
      <c r="ALB24" t="n">
        <v>-0.1</v>
      </c>
      <c r="ALC24" t="n">
        <v>0.2</v>
      </c>
      <c r="ALD24" t="n">
        <v>0.2</v>
      </c>
      <c r="ALE24" t="n">
        <v>0.2</v>
      </c>
      <c r="ALF24" t="n">
        <v>0.1</v>
      </c>
      <c r="ALG24" t="n">
        <v>0.1</v>
      </c>
      <c r="ALH24" t="n">
        <v>0.1</v>
      </c>
      <c r="ALI24" t="n">
        <v>0.4</v>
      </c>
      <c r="ALJ24" t="n">
        <v>0.1</v>
      </c>
      <c r="ALK24" t="n">
        <v>0.2</v>
      </c>
      <c r="ALL24" t="n">
        <v>0.2</v>
      </c>
      <c r="ALM24" t="n">
        <v>0.2</v>
      </c>
      <c r="ALN24" t="n">
        <v>0.1</v>
      </c>
      <c r="ALO24" t="n">
        <v>0.25</v>
      </c>
      <c r="ALP24" t="n">
        <v>0.2</v>
      </c>
      <c r="ALQ24" t="n">
        <v>-0.1</v>
      </c>
      <c r="ALR24" t="n">
        <v>0.1</v>
      </c>
      <c r="ALS24" t="n">
        <v>-0.1</v>
      </c>
      <c r="ALT24" t="n">
        <v>0.25</v>
      </c>
      <c r="ALU24" t="n">
        <v>0.2</v>
      </c>
      <c r="ALV24" t="n">
        <v>0.2</v>
      </c>
      <c r="ALW24" t="n">
        <v>-0.1</v>
      </c>
      <c r="ALX24" t="n">
        <v>0.1</v>
      </c>
      <c r="ALY24" t="n">
        <v>0.1</v>
      </c>
      <c r="ALZ24" t="n">
        <v>0.25</v>
      </c>
      <c r="AMA24" t="n">
        <v>-0.1</v>
      </c>
      <c r="AMB24" t="n">
        <v>0.1</v>
      </c>
      <c r="AMC24" t="n">
        <v>0.2</v>
      </c>
      <c r="AMD24" t="n">
        <v>0.25</v>
      </c>
      <c r="AME24" t="n">
        <v>0.1</v>
      </c>
      <c r="AMF24" t="n">
        <v>0.25</v>
      </c>
      <c r="AMG24" t="n">
        <v>0.1</v>
      </c>
      <c r="AMH24" t="n">
        <v>0.2</v>
      </c>
      <c r="AMI24" t="n">
        <v>0.25</v>
      </c>
      <c r="AMJ24" t="n">
        <v>0.2</v>
      </c>
      <c r="AMK24" t="n">
        <v>-0.1</v>
      </c>
      <c r="AML24" t="n">
        <v>0.1</v>
      </c>
      <c r="AMM24" t="n">
        <v>0.1</v>
      </c>
      <c r="AMN24" t="n">
        <v>0.1</v>
      </c>
      <c r="AMO24" t="n">
        <v>-0.1</v>
      </c>
      <c r="AMP24" t="n">
        <v>-0.1</v>
      </c>
      <c r="AMQ24" t="n">
        <v>0.2</v>
      </c>
      <c r="AMR24" t="n">
        <v>0.1</v>
      </c>
      <c r="AMS24" t="n">
        <v>0.1</v>
      </c>
      <c r="AMT24" t="n">
        <v>-0.1</v>
      </c>
      <c r="AMU24" t="n">
        <v>0.1</v>
      </c>
      <c r="AMV24" t="n">
        <v>0.25</v>
      </c>
      <c r="AMW24" t="n">
        <v>0.2</v>
      </c>
      <c r="AMX24" t="n">
        <v>0.1</v>
      </c>
      <c r="AMY24" t="n">
        <v>0.2</v>
      </c>
      <c r="AMZ24" t="n">
        <v>0.1</v>
      </c>
      <c r="ANA24" t="n">
        <v>0.1</v>
      </c>
      <c r="ANB24" t="n">
        <v>0.1</v>
      </c>
      <c r="ANC24" t="n">
        <v>0.25</v>
      </c>
      <c r="AND24" t="n">
        <v>0.2</v>
      </c>
      <c r="ANE24" t="n">
        <v>0.2</v>
      </c>
      <c r="ANF24" t="n">
        <v>0.2</v>
      </c>
      <c r="ANG24" t="n">
        <v>-0.1</v>
      </c>
      <c r="ANH24" t="n">
        <v>-0.1</v>
      </c>
      <c r="ANI24" t="n">
        <v>0.1</v>
      </c>
      <c r="ANJ24" t="n">
        <v>0.1</v>
      </c>
      <c r="ANK24" t="n">
        <v>-0.1</v>
      </c>
      <c r="ANL24" t="n">
        <v>0.1</v>
      </c>
      <c r="ANM24" t="n">
        <v>-0.1</v>
      </c>
      <c r="ANN24" t="n">
        <v>-0.1</v>
      </c>
      <c r="ANO24" t="n">
        <v>0.1</v>
      </c>
      <c r="ANP24" t="n">
        <v>0.2</v>
      </c>
      <c r="ANQ24" t="n">
        <v>-0.1</v>
      </c>
      <c r="ANR24" t="n">
        <v>0.1</v>
      </c>
      <c r="ANS24" t="n">
        <v>-0.1</v>
      </c>
      <c r="ANT24" t="n">
        <v>0.1</v>
      </c>
      <c r="ANU24" t="n">
        <v>-0.1</v>
      </c>
      <c r="ANV24" t="n">
        <v>0.1</v>
      </c>
      <c r="ANW24" t="n">
        <v>0.2</v>
      </c>
      <c r="ANX24" t="n">
        <v>0.2</v>
      </c>
      <c r="ANY24" t="n">
        <v>0.1</v>
      </c>
      <c r="ANZ24" t="n">
        <v>0.25</v>
      </c>
      <c r="AOA24" t="n">
        <v>0.1</v>
      </c>
      <c r="AOB24" t="n">
        <v>0.2</v>
      </c>
      <c r="AOC24" t="n">
        <v>0.1</v>
      </c>
      <c r="AOD24" t="n">
        <v>0.1</v>
      </c>
      <c r="AOE24" t="n">
        <v>0.1</v>
      </c>
      <c r="AOF24" t="n">
        <v>0.1</v>
      </c>
      <c r="AOG24" t="n">
        <v>0.1</v>
      </c>
      <c r="AOH24" t="n">
        <v>0.1</v>
      </c>
      <c r="AOI24" t="n">
        <v>0.25</v>
      </c>
      <c r="AOJ24" t="n">
        <v>0.1</v>
      </c>
      <c r="AOK24" t="n">
        <v>0.1</v>
      </c>
      <c r="AOL24" t="n">
        <v>-0.1</v>
      </c>
      <c r="AOM24" t="n">
        <v>0.1</v>
      </c>
      <c r="AON24" t="n">
        <v>0.2</v>
      </c>
      <c r="AOO24" t="n">
        <v>-0.1</v>
      </c>
      <c r="AOP24" t="n">
        <v>0.1</v>
      </c>
      <c r="AOQ24" t="n">
        <v>0.1</v>
      </c>
      <c r="AOR24" t="n">
        <v>0.2</v>
      </c>
      <c r="AOS24" t="n">
        <v>-0.3</v>
      </c>
      <c r="AOT24" t="n">
        <v>-0.1</v>
      </c>
      <c r="AOU24" t="n">
        <v>-0.1</v>
      </c>
      <c r="AOV24" t="n">
        <v>0.1</v>
      </c>
      <c r="AOW24" t="n">
        <v>0.25</v>
      </c>
      <c r="AOX24" t="n">
        <v>0.1</v>
      </c>
      <c r="AOY24" t="n">
        <v>0.1</v>
      </c>
      <c r="AOZ24" t="n">
        <v>0.1</v>
      </c>
      <c r="APA24" t="n">
        <v>0.1</v>
      </c>
      <c r="APB24" t="n">
        <v>-0.1</v>
      </c>
      <c r="APC24" t="n">
        <v>0.2</v>
      </c>
      <c r="APD24" t="n">
        <v>0.1</v>
      </c>
      <c r="APE24" t="n">
        <v>-0.1</v>
      </c>
      <c r="APF24" t="n">
        <v>-0.1</v>
      </c>
      <c r="APG24" t="n">
        <v>0.1</v>
      </c>
      <c r="APH24" t="n">
        <v>0.1</v>
      </c>
      <c r="API24" t="n">
        <v>0.2</v>
      </c>
      <c r="APJ24" t="n">
        <v>-0.3</v>
      </c>
      <c r="APK24" t="n">
        <v>0.1</v>
      </c>
      <c r="APL24" t="n">
        <v>0.1</v>
      </c>
      <c r="APM24" t="n">
        <v>0.2</v>
      </c>
      <c r="APN24" t="n">
        <v>0.2</v>
      </c>
      <c r="APO24" t="n">
        <v>0.1</v>
      </c>
      <c r="APP24" t="n">
        <v>-0.1</v>
      </c>
      <c r="APQ24" t="n">
        <v>0.1</v>
      </c>
      <c r="APR24" t="n">
        <v>0.1</v>
      </c>
      <c r="APS24" t="n">
        <v>0.1</v>
      </c>
      <c r="APT24" t="n">
        <v>0.1</v>
      </c>
      <c r="APU24" t="n">
        <v>0.2</v>
      </c>
      <c r="APV24" t="n">
        <v>-0.1</v>
      </c>
      <c r="APW24" t="n">
        <v>0.1</v>
      </c>
      <c r="APX24" t="n">
        <v>0.2</v>
      </c>
      <c r="APY24" t="n">
        <v>0.2</v>
      </c>
      <c r="APZ24" t="n">
        <v>0.2</v>
      </c>
      <c r="AQA24" t="n">
        <v>0.1</v>
      </c>
      <c r="AQB24" t="n">
        <v>0.1</v>
      </c>
      <c r="AQC24" t="n">
        <v>0.2</v>
      </c>
      <c r="AQD24" t="n">
        <v>0.1</v>
      </c>
      <c r="AQE24" t="n">
        <v>0.1</v>
      </c>
      <c r="AQF24" t="n">
        <v>0.1</v>
      </c>
      <c r="AQG24" t="n">
        <v>0.1</v>
      </c>
      <c r="AQH24" t="n">
        <v>0.25</v>
      </c>
      <c r="AQI24" t="n">
        <v>0.2</v>
      </c>
      <c r="AQJ24" t="n">
        <v>0.1</v>
      </c>
      <c r="AQK24" t="n">
        <v>0.1</v>
      </c>
      <c r="AQL24" t="n">
        <v>-0.1</v>
      </c>
      <c r="AQM24" t="n">
        <v>0.2</v>
      </c>
      <c r="AQN24" t="n">
        <v>0.2</v>
      </c>
      <c r="AQO24" t="n">
        <v>0.1</v>
      </c>
      <c r="AQP24" t="n">
        <v>-0.1</v>
      </c>
      <c r="AQQ24" t="n">
        <v>0.2</v>
      </c>
      <c r="AQR24" t="n">
        <v>-0.3</v>
      </c>
      <c r="AQS24" t="n">
        <v>0.2</v>
      </c>
      <c r="AQT24" t="n">
        <v>0.2</v>
      </c>
      <c r="AQU24" t="n">
        <v>0.1</v>
      </c>
      <c r="AQV24" t="n">
        <v>-0.1</v>
      </c>
      <c r="AQW24" t="n">
        <v>-0.1</v>
      </c>
      <c r="AQX24" t="n">
        <v>0.2</v>
      </c>
      <c r="AQY24" t="n">
        <v>0.2</v>
      </c>
      <c r="AQZ24" t="n">
        <v>-0.1</v>
      </c>
      <c r="ARA24" t="n">
        <v>0.1</v>
      </c>
      <c r="ARB24" t="n">
        <v>0.1</v>
      </c>
      <c r="ARC24" t="n">
        <v>0.25</v>
      </c>
      <c r="ARD24" t="n">
        <v>0.1</v>
      </c>
      <c r="ARE24" t="n">
        <v>0.25</v>
      </c>
      <c r="ARF24" t="n">
        <v>0.2</v>
      </c>
      <c r="ARG24" t="n">
        <v>0.25</v>
      </c>
      <c r="ARH24" t="n">
        <v>0.1</v>
      </c>
      <c r="ARI24" t="n">
        <v>0.2</v>
      </c>
      <c r="ARJ24" t="n">
        <v>0.2</v>
      </c>
      <c r="ARK24" t="n">
        <v>0.2</v>
      </c>
      <c r="ARL24" t="n">
        <v>0.1</v>
      </c>
      <c r="ARM24" t="n">
        <v>0.2</v>
      </c>
      <c r="ARN24" t="n">
        <v>-0.1</v>
      </c>
      <c r="ARO24" t="n">
        <v>-0.1</v>
      </c>
      <c r="ARP24" t="n">
        <v>0.1</v>
      </c>
      <c r="ARQ24" t="n">
        <v>0.1</v>
      </c>
      <c r="ARR24" t="n">
        <v>0.1</v>
      </c>
      <c r="ARS24" t="n">
        <v>0.2</v>
      </c>
      <c r="ART24" t="n">
        <v>0.2</v>
      </c>
      <c r="ARU24" t="n">
        <v>0.1</v>
      </c>
      <c r="ARV24" t="n">
        <v>0.2</v>
      </c>
      <c r="ARW24" t="n">
        <v>0.1</v>
      </c>
      <c r="ARX24" t="n">
        <v>0.2</v>
      </c>
      <c r="ARY24" t="n">
        <v>0.2</v>
      </c>
      <c r="ARZ24" t="n">
        <v>0.1</v>
      </c>
      <c r="ASA24" t="n">
        <v>0.2</v>
      </c>
      <c r="ASB24" t="n">
        <v>0.1</v>
      </c>
      <c r="ASC24" t="n">
        <v>0.1</v>
      </c>
      <c r="ASD24" t="n">
        <v>-0.1</v>
      </c>
      <c r="ASE24" t="n">
        <v>0.25</v>
      </c>
      <c r="ASF24" t="n">
        <v>0.2</v>
      </c>
      <c r="ASG24" t="n">
        <v>0.1</v>
      </c>
      <c r="ASH24" t="n">
        <v>0.25</v>
      </c>
      <c r="ASI24" t="n">
        <v>-0.1</v>
      </c>
      <c r="ASJ24" t="n">
        <v>-0.1</v>
      </c>
      <c r="ASK24" t="n">
        <v>0.2</v>
      </c>
      <c r="ASL24" t="n">
        <v>0.2</v>
      </c>
      <c r="ASM24" t="n">
        <v>0.2</v>
      </c>
      <c r="ASN24" t="n">
        <v>0.2</v>
      </c>
      <c r="ASO24" t="n">
        <v>0.2</v>
      </c>
      <c r="ASP24" t="n">
        <v>0.1</v>
      </c>
      <c r="ASQ24" t="n">
        <v>0.1</v>
      </c>
      <c r="ASR24" t="n">
        <v>0.2</v>
      </c>
      <c r="ASS24" t="n">
        <v>0.1</v>
      </c>
      <c r="AST24" t="n">
        <v>0.1</v>
      </c>
      <c r="ASU24" t="n">
        <v>0.25</v>
      </c>
      <c r="ASV24" t="n">
        <v>0.2</v>
      </c>
      <c r="ASW24" t="n">
        <v>0.1</v>
      </c>
      <c r="ASX24" t="n">
        <v>0.1</v>
      </c>
      <c r="ASY24" t="n">
        <v>0.1</v>
      </c>
      <c r="ASZ24" t="n">
        <v>-0.1</v>
      </c>
      <c r="ATA24" t="n">
        <v>0.1</v>
      </c>
      <c r="ATB24" t="n">
        <v>0.1</v>
      </c>
      <c r="ATC24" t="n">
        <v>-0.1</v>
      </c>
      <c r="ATD24" t="n">
        <v>0.2</v>
      </c>
      <c r="ATE24" t="n">
        <v>0.2</v>
      </c>
      <c r="ATF24" t="n">
        <v>0.1</v>
      </c>
      <c r="ATG24" t="n">
        <v>0.4</v>
      </c>
      <c r="ATH24" t="n">
        <v>0.1</v>
      </c>
      <c r="ATI24" t="n">
        <v>-0.3</v>
      </c>
      <c r="ATJ24" t="n">
        <v>0.1</v>
      </c>
      <c r="ATK24" t="n">
        <v>0.2</v>
      </c>
      <c r="ATL24" t="n">
        <v>0.1</v>
      </c>
      <c r="ATM24" t="n">
        <v>0.2</v>
      </c>
      <c r="ATN24" t="n">
        <v>0.25</v>
      </c>
      <c r="ATO24" t="n">
        <v>-0.1</v>
      </c>
      <c r="ATP24" t="n">
        <v>-0.1</v>
      </c>
      <c r="ATQ24" t="n">
        <v>0.1</v>
      </c>
      <c r="ATR24" t="n">
        <v>-0.1</v>
      </c>
      <c r="ATS24" t="n">
        <v>0.2</v>
      </c>
      <c r="ATT24" t="n">
        <v>0.1</v>
      </c>
      <c r="ATU24" t="n">
        <v>0.1</v>
      </c>
      <c r="ATV24" t="n">
        <v>0.2</v>
      </c>
      <c r="ATW24" t="n">
        <v>0.1</v>
      </c>
      <c r="ATX24" t="n">
        <v>0.25</v>
      </c>
      <c r="ATY24" t="n">
        <v>0.2</v>
      </c>
      <c r="ATZ24" t="n">
        <v>0.2</v>
      </c>
      <c r="AUA24" t="n">
        <v>0.1</v>
      </c>
      <c r="AUB24" t="n">
        <v>0.2</v>
      </c>
      <c r="AUC24" t="n">
        <v>0.1</v>
      </c>
      <c r="AUD24" t="n">
        <v>-0.1</v>
      </c>
      <c r="AUE24" t="n">
        <v>-0.1</v>
      </c>
      <c r="AUF24" t="n">
        <v>0.1</v>
      </c>
      <c r="AUG24" t="n">
        <v>0.1</v>
      </c>
      <c r="AUH24" t="n">
        <v>0.2</v>
      </c>
      <c r="AUI24" t="n">
        <v>-0.1</v>
      </c>
      <c r="AUJ24" t="n">
        <v>0.1</v>
      </c>
      <c r="AUK24" t="n">
        <v>0.2</v>
      </c>
      <c r="AUL24" t="n">
        <v>0.2</v>
      </c>
      <c r="AUM24" t="n">
        <v>0.1</v>
      </c>
      <c r="AUN24" t="n">
        <v>0.4</v>
      </c>
      <c r="AUO24" t="n">
        <v>0.2</v>
      </c>
      <c r="AUP24" t="n">
        <v>-0.1</v>
      </c>
      <c r="AUQ24" t="n">
        <v>0.4</v>
      </c>
      <c r="AUR24" t="n">
        <v>0.2</v>
      </c>
      <c r="AUS24" t="n">
        <v>0.1</v>
      </c>
      <c r="AUT24" t="n">
        <v>-0.1</v>
      </c>
      <c r="AUU24" t="n">
        <v>-0.1</v>
      </c>
      <c r="AUV24" t="n">
        <v>0.1</v>
      </c>
      <c r="AUW24" t="n">
        <v>0.2</v>
      </c>
      <c r="AUX24" t="n">
        <v>0.4</v>
      </c>
      <c r="AUY24" t="n">
        <v>0.1</v>
      </c>
      <c r="AUZ24" t="n">
        <v>0.1</v>
      </c>
      <c r="AVA24" t="n">
        <v>0.2</v>
      </c>
      <c r="AVB24" t="n">
        <v>0.25</v>
      </c>
      <c r="AVC24" t="n">
        <v>0.1</v>
      </c>
      <c r="AVD24" t="n">
        <v>-0.1</v>
      </c>
      <c r="AVE24" t="n">
        <v>0.25</v>
      </c>
      <c r="AVF24" t="n">
        <v>0.2</v>
      </c>
      <c r="AVG24" t="n">
        <v>0.2</v>
      </c>
      <c r="AVH24" t="n">
        <v>0.1</v>
      </c>
      <c r="AVI24" t="n">
        <v>0.4</v>
      </c>
      <c r="AVJ24" t="n">
        <v>-0.1</v>
      </c>
      <c r="AVK24" t="n">
        <v>-0.3</v>
      </c>
      <c r="AVL24" t="n">
        <v>0.1</v>
      </c>
      <c r="AVM24" t="n">
        <v>0.1</v>
      </c>
      <c r="AVN24" t="n">
        <v>0.1</v>
      </c>
      <c r="AVO24" t="n">
        <v>0.2</v>
      </c>
      <c r="AVP24" t="n">
        <v>0.1</v>
      </c>
      <c r="AVQ24" t="n">
        <v>0.1</v>
      </c>
      <c r="AVR24" t="n">
        <v>0.25</v>
      </c>
      <c r="AVS24" t="n">
        <v>0.1</v>
      </c>
      <c r="AVT24" t="n">
        <v>0.1</v>
      </c>
      <c r="AVU24" t="n">
        <v>0.1</v>
      </c>
      <c r="AVV24" t="n">
        <v>0.2</v>
      </c>
      <c r="AVW24" t="n">
        <v>0.2</v>
      </c>
      <c r="AVX24" t="n">
        <v>-0.1</v>
      </c>
      <c r="AVY24" t="n">
        <v>0.4</v>
      </c>
      <c r="AVZ24" t="n">
        <v>-0.1</v>
      </c>
      <c r="AWA24" t="n">
        <v>0.2</v>
      </c>
      <c r="AWB24" t="n">
        <v>0.1</v>
      </c>
      <c r="AWC24" t="n">
        <v>-0.1</v>
      </c>
      <c r="AWD24" t="n">
        <v>0.1</v>
      </c>
      <c r="AWE24" t="n">
        <v>0.2</v>
      </c>
      <c r="AWF24" t="n">
        <v>0.1</v>
      </c>
      <c r="AWG24" t="n">
        <v>0.2</v>
      </c>
      <c r="AWH24" t="n">
        <v>-0.1</v>
      </c>
      <c r="AWI24" t="n">
        <v>0.25</v>
      </c>
      <c r="AWJ24" t="n">
        <v>0.2</v>
      </c>
      <c r="AWK24" t="n">
        <v>0.1</v>
      </c>
      <c r="AWL24" t="n">
        <v>0.2</v>
      </c>
      <c r="AWM24" t="n">
        <v>0.1</v>
      </c>
      <c r="AWN24" t="n">
        <v>0.4</v>
      </c>
      <c r="AWO24" t="n">
        <v>0.1</v>
      </c>
      <c r="AWP24" t="n">
        <v>0.2</v>
      </c>
      <c r="AWQ24" t="n">
        <v>0.2</v>
      </c>
      <c r="AWR24" t="n">
        <v>-0.1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0.2</v>
      </c>
      <c r="AWZ24" t="n">
        <v>-0.1</v>
      </c>
      <c r="AXA24" t="n">
        <v>0.2</v>
      </c>
      <c r="AXB24" t="n">
        <v>0.2</v>
      </c>
      <c r="AXC24" t="n">
        <v>0.2</v>
      </c>
      <c r="AXD24" t="n">
        <v>0.25</v>
      </c>
      <c r="AXE24" t="n">
        <v>-0.1</v>
      </c>
      <c r="AXF24" t="n">
        <v>0.2</v>
      </c>
      <c r="AXG24" t="n">
        <v>0.1</v>
      </c>
      <c r="AXH24" t="n">
        <v>0.1</v>
      </c>
      <c r="AXI24" t="n">
        <v>0.2</v>
      </c>
      <c r="AXJ24" t="n">
        <v>0.2</v>
      </c>
      <c r="AXK24" t="n">
        <v>0.1</v>
      </c>
      <c r="AXL24" t="n">
        <v>0.1</v>
      </c>
      <c r="AXM24" t="n">
        <v>0.25</v>
      </c>
      <c r="AXN24" t="n">
        <v>0.1</v>
      </c>
      <c r="AXO24" t="n">
        <v>0.25</v>
      </c>
      <c r="AXP24" t="n">
        <v>0.2</v>
      </c>
      <c r="AXQ24" t="n">
        <v>0.2</v>
      </c>
      <c r="AXR24" t="n">
        <v>0.1</v>
      </c>
      <c r="AXS24" t="n">
        <v>0.2</v>
      </c>
      <c r="AXT24" t="n">
        <v>-0.1</v>
      </c>
      <c r="AXU24" t="n">
        <v>0.1</v>
      </c>
      <c r="AXV24" t="n">
        <v>0.1</v>
      </c>
      <c r="AXW24" t="n">
        <v>0.2</v>
      </c>
      <c r="AXX24" t="n">
        <v>0.25</v>
      </c>
      <c r="AXY24" t="n">
        <v>0.1</v>
      </c>
      <c r="AXZ24" t="n">
        <v>0.1</v>
      </c>
      <c r="AYA24" t="n">
        <v>0.1</v>
      </c>
      <c r="AYB24" t="n">
        <v>0.1</v>
      </c>
      <c r="AYC24" t="n">
        <v>0.25</v>
      </c>
      <c r="AYD24" t="n">
        <v>-0.1</v>
      </c>
      <c r="AYE24" t="n">
        <v>0.1</v>
      </c>
      <c r="AYF24" t="n">
        <v>-0.1</v>
      </c>
      <c r="AYG24" t="n">
        <v>0.1</v>
      </c>
      <c r="AYH24" t="n">
        <v>-0.1</v>
      </c>
      <c r="AYI24" t="n">
        <v>0.1</v>
      </c>
      <c r="AYJ24" t="n">
        <v>-0.1</v>
      </c>
      <c r="AYK24" t="n">
        <v>0.1</v>
      </c>
      <c r="AYL24" t="n">
        <v>0.2</v>
      </c>
      <c r="AYM24" t="n">
        <v>0.2</v>
      </c>
      <c r="AYN24" t="n">
        <v>0.1</v>
      </c>
      <c r="AYO24" t="n">
        <v>0.1</v>
      </c>
      <c r="AYP24" t="n">
        <v>0.1</v>
      </c>
      <c r="AYQ24" t="n">
        <v>0.2</v>
      </c>
      <c r="AYR24" t="n">
        <v>-0.1</v>
      </c>
      <c r="AYS24" t="n">
        <v>0.1</v>
      </c>
      <c r="AYT24" t="n">
        <v>0.4</v>
      </c>
      <c r="AYU24" t="n">
        <v>0.1</v>
      </c>
      <c r="AYV24" t="n">
        <v>0.25</v>
      </c>
      <c r="AYW24" t="n">
        <v>0.2</v>
      </c>
      <c r="AYX24" t="n">
        <v>0.1</v>
      </c>
      <c r="AYY24" t="n">
        <v>0.1</v>
      </c>
      <c r="AYZ24" t="n">
        <v>0.2</v>
      </c>
      <c r="AZA24" t="n">
        <v>0.2</v>
      </c>
      <c r="AZB24" t="n">
        <v>0.2</v>
      </c>
      <c r="AZC24" t="n">
        <v>0.2</v>
      </c>
      <c r="AZD24" t="n">
        <v>-0.1</v>
      </c>
      <c r="AZE24" t="n">
        <v>0.1</v>
      </c>
      <c r="AZF24" t="n">
        <v>0.2</v>
      </c>
      <c r="AZG24" t="n">
        <v>0.1</v>
      </c>
      <c r="AZH24" t="n">
        <v>0.1</v>
      </c>
      <c r="AZI24" t="n">
        <v>0.25</v>
      </c>
      <c r="AZJ24" t="n">
        <v>0.1</v>
      </c>
      <c r="AZK24" t="n">
        <v>0.2</v>
      </c>
      <c r="AZL24" t="n">
        <v>-0.1</v>
      </c>
      <c r="AZM24" t="n">
        <v>0.1</v>
      </c>
      <c r="AZN24" t="n">
        <v>0.2</v>
      </c>
      <c r="AZO24" t="n">
        <v>0.2</v>
      </c>
      <c r="AZP24" t="n">
        <v>0.1</v>
      </c>
      <c r="AZQ24" t="n">
        <v>0.2</v>
      </c>
      <c r="AZR24" t="n">
        <v>0.25</v>
      </c>
      <c r="AZS24" t="n">
        <v>0.25</v>
      </c>
      <c r="AZT24" t="n">
        <v>0.2</v>
      </c>
      <c r="AZU24" t="n">
        <v>0.2</v>
      </c>
      <c r="AZV24" t="n">
        <v>0.2</v>
      </c>
      <c r="AZW24" t="n">
        <v>0.1</v>
      </c>
      <c r="AZX24" t="n">
        <v>0.2</v>
      </c>
      <c r="AZY24" t="n">
        <v>0.1</v>
      </c>
      <c r="AZZ24" t="n">
        <v>0.4</v>
      </c>
      <c r="BAA24" t="n">
        <v>0.1</v>
      </c>
      <c r="BAB24" t="n">
        <v>-0.1</v>
      </c>
      <c r="BAC24" t="n">
        <v>0.1</v>
      </c>
      <c r="BAD24" t="n">
        <v>0.1</v>
      </c>
      <c r="BAE24" t="n">
        <v>0.25</v>
      </c>
      <c r="BAF24" t="n">
        <v>0.2</v>
      </c>
      <c r="BAG24" t="n">
        <v>-0.1</v>
      </c>
      <c r="BAH24" t="n">
        <v>0.1</v>
      </c>
      <c r="BAI24" t="n">
        <v>0.25</v>
      </c>
      <c r="BAJ24" t="n">
        <v>0.2</v>
      </c>
      <c r="BAK24" t="n">
        <v>0.1</v>
      </c>
      <c r="BAL24" t="n">
        <v>0.2</v>
      </c>
      <c r="BAM24" t="n">
        <v>0.1</v>
      </c>
      <c r="BAN24" t="n">
        <v>0.1</v>
      </c>
      <c r="BAO24" t="n">
        <v>0.25</v>
      </c>
      <c r="BAP24" t="n">
        <v>0.2</v>
      </c>
      <c r="BAQ24" t="n">
        <v>0.25</v>
      </c>
      <c r="BAR24" t="n">
        <v>0.2</v>
      </c>
      <c r="BAS24" t="n">
        <v>0.25</v>
      </c>
      <c r="BAT24" t="n">
        <v>-0.1</v>
      </c>
      <c r="BAU24" t="n">
        <v>0.25</v>
      </c>
      <c r="BAV24" t="n">
        <v>0.2</v>
      </c>
      <c r="BAW24" t="n">
        <v>0.2</v>
      </c>
      <c r="BAX24" t="n">
        <v>0.2</v>
      </c>
      <c r="BAY24" t="n">
        <v>0.1</v>
      </c>
      <c r="BAZ24" t="n">
        <v>0.1</v>
      </c>
      <c r="BBA24" t="n">
        <v>0.1</v>
      </c>
      <c r="BBB24" t="n">
        <v>0.2</v>
      </c>
      <c r="BBC24" t="n">
        <v>0.1</v>
      </c>
      <c r="BBD24" t="n">
        <v>0.2</v>
      </c>
      <c r="BBE24" t="n">
        <v>-0.1</v>
      </c>
      <c r="BBF24" t="n">
        <v>-0.1</v>
      </c>
      <c r="BBG24" t="n">
        <v>-0.1</v>
      </c>
      <c r="BBH24" t="n">
        <v>0.1</v>
      </c>
      <c r="BBI24" t="n">
        <v>-0.1</v>
      </c>
      <c r="BBJ24" t="n">
        <v>0.1</v>
      </c>
      <c r="BBK24" t="n">
        <v>0.1</v>
      </c>
      <c r="BBL24" t="n">
        <v>0.1</v>
      </c>
      <c r="BBM24" t="n">
        <v>0.2</v>
      </c>
      <c r="BBN24" t="n">
        <v>0.1</v>
      </c>
      <c r="BBO24" t="n">
        <v>0.2</v>
      </c>
      <c r="BBP24" t="n">
        <v>0.2</v>
      </c>
      <c r="BBQ24" t="n">
        <v>-0.1</v>
      </c>
      <c r="BBR24" t="n">
        <v>-0.3</v>
      </c>
      <c r="BBS24" t="n">
        <v>0.2</v>
      </c>
      <c r="BBT24" t="n">
        <v>0.2</v>
      </c>
      <c r="BBU24" t="n">
        <v>0.1</v>
      </c>
      <c r="BBV24" t="n">
        <v>0.25</v>
      </c>
      <c r="BBW24" t="n">
        <v>0.1</v>
      </c>
      <c r="BBX24" t="n">
        <v>0.2</v>
      </c>
      <c r="BBY24" t="n">
        <v>0.1</v>
      </c>
      <c r="BBZ24" t="n">
        <v>0.1</v>
      </c>
      <c r="BCA24" t="n">
        <v>0.2</v>
      </c>
      <c r="BCB24" t="n">
        <v>0.2</v>
      </c>
      <c r="BCC24" t="n">
        <v>0.2</v>
      </c>
      <c r="BCD24" t="n">
        <v>0.1</v>
      </c>
      <c r="BCE24" t="n">
        <v>0.1</v>
      </c>
      <c r="BCF24" t="n">
        <v>0.2</v>
      </c>
      <c r="BCG24" t="n">
        <v>-0.1</v>
      </c>
      <c r="BCH24" t="n">
        <v>0.2</v>
      </c>
      <c r="BCI24" t="n">
        <v>0.1</v>
      </c>
      <c r="BCJ24" t="n">
        <v>0.2</v>
      </c>
      <c r="BCK24" t="n">
        <v>0.2</v>
      </c>
      <c r="BCL24" t="n">
        <v>0.2</v>
      </c>
      <c r="BCM24" t="n">
        <v>0.2</v>
      </c>
      <c r="BCN24" t="n">
        <v>-0.1</v>
      </c>
      <c r="BCO24" t="n">
        <v>0.2</v>
      </c>
      <c r="BCP24" t="n">
        <v>0.2</v>
      </c>
      <c r="BCQ24" t="n">
        <v>0.1</v>
      </c>
      <c r="BCR24" t="n">
        <v>0.25</v>
      </c>
      <c r="BCS24" t="n">
        <v>0.2</v>
      </c>
      <c r="BCT24" t="n">
        <v>0.2</v>
      </c>
      <c r="BCU24" t="n">
        <v>0.2</v>
      </c>
      <c r="BCV24" t="n">
        <v>0.2</v>
      </c>
      <c r="BCW24" t="n">
        <v>-0.3</v>
      </c>
      <c r="BCX24" t="n">
        <v>0.2</v>
      </c>
      <c r="BCY24" t="n">
        <v>0.1</v>
      </c>
      <c r="BCZ24" t="n">
        <v>0.1</v>
      </c>
      <c r="BDA24" t="n">
        <v>0.2</v>
      </c>
      <c r="BDB24" t="n">
        <v>0.1</v>
      </c>
      <c r="BDC24" t="n">
        <v>0.1</v>
      </c>
      <c r="BDD24" t="n">
        <v>0.1</v>
      </c>
      <c r="BDE24" t="n">
        <v>0.1</v>
      </c>
      <c r="BDF24" t="n">
        <v>0.2</v>
      </c>
      <c r="BDG24" t="n">
        <v>0.1</v>
      </c>
      <c r="BDH24" t="n">
        <v>-0.1</v>
      </c>
      <c r="BDI24" t="n">
        <v>-0.3</v>
      </c>
      <c r="BDJ24" t="n">
        <v>0.1</v>
      </c>
      <c r="BDK24" t="n">
        <v>-0.1</v>
      </c>
      <c r="BDL24" t="n">
        <v>0.2</v>
      </c>
      <c r="BDM24" t="n">
        <v>0.1</v>
      </c>
      <c r="BDN24" t="n">
        <v>0.1</v>
      </c>
      <c r="BDO24" t="n">
        <v>0.1</v>
      </c>
      <c r="BDP24" t="n">
        <v>-0.1</v>
      </c>
      <c r="BDQ24" t="n">
        <v>0.1</v>
      </c>
      <c r="BDR24" t="n">
        <v>0.1</v>
      </c>
      <c r="BDS24" t="n">
        <v>0.2</v>
      </c>
      <c r="BDT24" t="n">
        <v>0.2</v>
      </c>
      <c r="BDU24" t="n">
        <v>0.1</v>
      </c>
      <c r="BDV24" t="n">
        <v>0.25</v>
      </c>
      <c r="BDW24" t="n">
        <v>0.2</v>
      </c>
      <c r="BDX24" t="n">
        <v>0.1</v>
      </c>
      <c r="BDY24" t="n">
        <v>-0.1</v>
      </c>
      <c r="BDZ24" t="n">
        <v>0.2</v>
      </c>
      <c r="BEA24" t="n">
        <v>0.25</v>
      </c>
      <c r="BEB24" t="n">
        <v>-0.1</v>
      </c>
      <c r="BEC24" t="n">
        <v>-0.1</v>
      </c>
      <c r="BED24" t="n">
        <v>0.1</v>
      </c>
      <c r="BEE24" t="n">
        <v>0.2</v>
      </c>
      <c r="BEF24" t="n">
        <v>0.2</v>
      </c>
      <c r="BEG24" t="n">
        <v>-0.1</v>
      </c>
      <c r="BEH24" t="n">
        <v>0.1</v>
      </c>
      <c r="BEI24" t="n">
        <v>-0.1</v>
      </c>
      <c r="BEJ24" t="n">
        <v>-0.1</v>
      </c>
      <c r="BEK24" t="n">
        <v>0.1</v>
      </c>
      <c r="BEL24" t="n">
        <v>0.1</v>
      </c>
      <c r="BEM24" t="n">
        <v>0.4</v>
      </c>
      <c r="BEN24" t="n">
        <v>0.1</v>
      </c>
      <c r="BEO24" t="n">
        <v>0.4</v>
      </c>
      <c r="BEP24" t="n">
        <v>0.1</v>
      </c>
      <c r="BEQ24" t="n">
        <v>0.2</v>
      </c>
      <c r="BER24" t="n">
        <v>-0.1</v>
      </c>
      <c r="BES24" t="n">
        <v>-0.1</v>
      </c>
      <c r="BET24" t="n">
        <v>-0.1</v>
      </c>
      <c r="BEU24" t="n">
        <v>0.25</v>
      </c>
      <c r="BEV24" t="n">
        <v>0.2</v>
      </c>
      <c r="BEW24" t="n">
        <v>0.25</v>
      </c>
      <c r="BEX24" t="n">
        <v>0.2</v>
      </c>
      <c r="BEY24" t="n">
        <v>-0.1</v>
      </c>
      <c r="BEZ24" t="n">
        <v>0.2</v>
      </c>
      <c r="BFA24" t="n">
        <v>0.1</v>
      </c>
      <c r="BFB24" t="n">
        <v>0.25</v>
      </c>
      <c r="BFC24" t="n">
        <v>0.2</v>
      </c>
      <c r="BFD24" t="n">
        <v>0.2</v>
      </c>
      <c r="BFE24" t="n">
        <v>-0.1</v>
      </c>
      <c r="BFF24" t="n">
        <v>0.1</v>
      </c>
      <c r="BFG24" t="n">
        <v>0.1</v>
      </c>
      <c r="BFH24" t="n">
        <v>0.2</v>
      </c>
      <c r="BFI24" t="n">
        <v>0.1</v>
      </c>
      <c r="BFJ24" t="n">
        <v>0.2</v>
      </c>
      <c r="BFK24" t="n">
        <v>0.1</v>
      </c>
      <c r="BFL24" t="n">
        <v>0.1</v>
      </c>
      <c r="BFM24" t="n">
        <v>0.1</v>
      </c>
      <c r="BFN24" t="n">
        <v>0.1</v>
      </c>
      <c r="BFO24" t="n">
        <v>-0.1</v>
      </c>
      <c r="BFP24" t="n">
        <v>0.1</v>
      </c>
      <c r="BFQ24" t="n">
        <v>0.2</v>
      </c>
      <c r="BFR24" t="n">
        <v>0.1</v>
      </c>
      <c r="BFS24" t="n">
        <v>-0.1</v>
      </c>
      <c r="BFT24" t="n">
        <v>0.1</v>
      </c>
      <c r="BFU24" t="n">
        <v>0.1</v>
      </c>
      <c r="BFV24" t="n">
        <v>0.1</v>
      </c>
      <c r="BFW24" t="n">
        <v>-0.1</v>
      </c>
      <c r="BFX24" t="n">
        <v>-0.1</v>
      </c>
      <c r="BFY24" t="n">
        <v>0.25</v>
      </c>
      <c r="BFZ24" t="n">
        <v>0.1</v>
      </c>
      <c r="BGA24" t="n">
        <v>-0.1</v>
      </c>
      <c r="BGB24" t="n">
        <v>0.1</v>
      </c>
      <c r="BGC24" t="n">
        <v>0.1</v>
      </c>
      <c r="BGD24" t="n">
        <v>0.2</v>
      </c>
      <c r="BGE24" t="n">
        <v>0.25</v>
      </c>
      <c r="BGF24" t="n">
        <v>0.1</v>
      </c>
      <c r="BGG24" t="n">
        <v>0.2</v>
      </c>
      <c r="BGH24" t="n">
        <v>0.2</v>
      </c>
      <c r="BGI24" t="n">
        <v>0.1</v>
      </c>
      <c r="BGJ24" t="n">
        <v>0.2</v>
      </c>
      <c r="BGK24" t="n">
        <v>0.1</v>
      </c>
      <c r="BGL24" t="n">
        <v>0.1</v>
      </c>
      <c r="BGM24" t="n">
        <v>0.1</v>
      </c>
      <c r="BGN24" t="n">
        <v>-0.1</v>
      </c>
      <c r="BGO24" t="n">
        <v>0.2</v>
      </c>
      <c r="BGP24" t="n">
        <v>0.2</v>
      </c>
      <c r="BGQ24" t="n">
        <v>0.2</v>
      </c>
      <c r="BGR24" t="n">
        <v>0.1</v>
      </c>
      <c r="BGS24" t="n">
        <v>0.2</v>
      </c>
      <c r="BGT24" t="n">
        <v>0.25</v>
      </c>
      <c r="BGU24" t="n">
        <v>-0.1</v>
      </c>
      <c r="BGV24" t="n">
        <v>0.25</v>
      </c>
      <c r="BGW24" t="n">
        <v>0.1</v>
      </c>
      <c r="BGX24" t="n">
        <v>0.25</v>
      </c>
      <c r="BGY24" t="n">
        <v>-0.1</v>
      </c>
      <c r="BGZ24" t="n">
        <v>0.2</v>
      </c>
      <c r="BHA24" t="n">
        <v>-0.1</v>
      </c>
      <c r="BHB24" t="n">
        <v>-0.1</v>
      </c>
      <c r="BHC24" t="n">
        <v>0.2</v>
      </c>
      <c r="BHD24" t="n">
        <v>0.2</v>
      </c>
      <c r="BHE24" t="n">
        <v>0.1</v>
      </c>
      <c r="BHF24" t="n">
        <v>0.1</v>
      </c>
      <c r="BHG24" t="n">
        <v>0.1</v>
      </c>
      <c r="BHH24" t="n">
        <v>0.1</v>
      </c>
      <c r="BHI24" t="n">
        <v>0.1</v>
      </c>
      <c r="BHJ24" t="n">
        <v>0.1</v>
      </c>
      <c r="BHK24" t="n">
        <v>0.1</v>
      </c>
      <c r="BHL24" t="n">
        <v>0.2</v>
      </c>
      <c r="BHM24" t="n">
        <v>0.1</v>
      </c>
      <c r="BHN24" t="n">
        <v>0.1</v>
      </c>
      <c r="BHO24" t="n">
        <v>-0.1</v>
      </c>
      <c r="BHP24" t="n">
        <v>0.2</v>
      </c>
      <c r="BHQ24" t="n">
        <v>0.1</v>
      </c>
      <c r="BHR24" t="n">
        <v>-0.1</v>
      </c>
      <c r="BHS24" t="n">
        <v>-0.3</v>
      </c>
      <c r="BHT24" t="n">
        <v>-0.1</v>
      </c>
      <c r="BHU24" t="n">
        <v>0.1</v>
      </c>
      <c r="BHV24" t="n">
        <v>0.2</v>
      </c>
      <c r="BHW24" t="n">
        <v>0.2</v>
      </c>
      <c r="BHX24" t="n">
        <v>0.1</v>
      </c>
      <c r="BHY24" t="n">
        <v>0.1</v>
      </c>
      <c r="BHZ24" t="n">
        <v>0.1</v>
      </c>
      <c r="BIA24" t="n">
        <v>0.1</v>
      </c>
      <c r="BIB24" t="n">
        <v>0.25</v>
      </c>
      <c r="BIC24" t="n">
        <v>0.2</v>
      </c>
      <c r="BID24" t="n">
        <v>-0.1</v>
      </c>
      <c r="BIE24" t="n">
        <v>0.1</v>
      </c>
      <c r="BIF24" t="n">
        <v>0.2</v>
      </c>
      <c r="BIG24" t="n">
        <v>0.2</v>
      </c>
      <c r="BIH24" t="n">
        <v>0.2</v>
      </c>
      <c r="BII24" t="n">
        <v>0.1</v>
      </c>
      <c r="BIJ24" t="n">
        <v>-0.1</v>
      </c>
      <c r="BIK24" t="n">
        <v>0.2</v>
      </c>
      <c r="BIL24" t="n">
        <v>-0.3</v>
      </c>
      <c r="BIM24" t="n">
        <v>0.1</v>
      </c>
      <c r="BIN24" t="n">
        <v>0.2</v>
      </c>
      <c r="BIO24" t="n">
        <v>-0.1</v>
      </c>
      <c r="BIP24" t="n">
        <v>0.1</v>
      </c>
      <c r="BIQ24" t="n">
        <v>0.2</v>
      </c>
      <c r="BIR24" t="n">
        <v>0.25</v>
      </c>
      <c r="BIS24" t="n">
        <v>0.2</v>
      </c>
      <c r="BIT24" t="n">
        <v>0.1</v>
      </c>
      <c r="BIU24" t="n">
        <v>0.25</v>
      </c>
      <c r="BIV24" t="n">
        <v>0.2</v>
      </c>
      <c r="BIW24" t="n">
        <v>-0.1</v>
      </c>
      <c r="BIX24" t="n">
        <v>0.1</v>
      </c>
      <c r="BIY24" t="n">
        <v>0.25</v>
      </c>
      <c r="BIZ24" t="n">
        <v>0.2</v>
      </c>
      <c r="BJA24" t="n">
        <v>0.2</v>
      </c>
      <c r="BJB24" t="n">
        <v>0.1</v>
      </c>
      <c r="BJC24" t="n">
        <v>-0.3</v>
      </c>
      <c r="BJD24" t="n">
        <v>0.1</v>
      </c>
      <c r="BJE24" t="n">
        <v>0.2</v>
      </c>
      <c r="BJF24" t="n">
        <v>0.25</v>
      </c>
      <c r="BJG24" t="n">
        <v>0.1</v>
      </c>
      <c r="BJH24" t="n">
        <v>0.1</v>
      </c>
      <c r="BJI24" t="n">
        <v>-0.1</v>
      </c>
      <c r="BJJ24" t="n">
        <v>0.2</v>
      </c>
      <c r="BJK24" t="n">
        <v>0.2</v>
      </c>
      <c r="BJL24" t="n">
        <v>0.25</v>
      </c>
      <c r="BJM24" t="n">
        <v>0.1</v>
      </c>
      <c r="BJN24" t="n">
        <v>-0.1</v>
      </c>
      <c r="BJO24" t="n">
        <v>0.1</v>
      </c>
      <c r="BJP24" t="n">
        <v>0.1</v>
      </c>
      <c r="BJQ24" t="n">
        <v>-0.1</v>
      </c>
      <c r="BJR24" t="n">
        <v>0.1</v>
      </c>
      <c r="BJS24" t="n">
        <v>0.2</v>
      </c>
      <c r="BJT24" t="n">
        <v>0.2</v>
      </c>
      <c r="BJU24" t="n">
        <v>0.1</v>
      </c>
      <c r="BJV24" t="n">
        <v>0.1</v>
      </c>
      <c r="BJW24" t="n">
        <v>-0.1</v>
      </c>
      <c r="BJX24" t="n">
        <v>0.2</v>
      </c>
      <c r="BJY24" t="n">
        <v>0.2</v>
      </c>
      <c r="BJZ24" t="n">
        <v>0.1</v>
      </c>
      <c r="BKA24" t="n">
        <v>0.1</v>
      </c>
      <c r="BKB24" t="n">
        <v>0.2</v>
      </c>
      <c r="BKC24" t="n">
        <v>0.2</v>
      </c>
      <c r="BKD24" t="n">
        <v>0.1</v>
      </c>
      <c r="BKE24" t="n">
        <v>0.1</v>
      </c>
      <c r="BKF24" t="n">
        <v>0.2</v>
      </c>
      <c r="BKG24" t="n">
        <v>0.1</v>
      </c>
      <c r="BKH24" t="n">
        <v>0.1</v>
      </c>
      <c r="BKI24" t="n">
        <v>0.2</v>
      </c>
      <c r="BKJ24" t="n">
        <v>0.2</v>
      </c>
      <c r="BKK24" t="n">
        <v>0.1</v>
      </c>
      <c r="BKL24" t="n">
        <v>0.25</v>
      </c>
      <c r="BKM24" t="n">
        <v>0.1</v>
      </c>
      <c r="BKN24" t="n">
        <v>-0.1</v>
      </c>
      <c r="BKO24" t="n">
        <v>0.2</v>
      </c>
      <c r="BKP24" t="n">
        <v>0.1</v>
      </c>
      <c r="BKQ24" t="n">
        <v>0.2</v>
      </c>
      <c r="BKR24" t="n">
        <v>0.1</v>
      </c>
      <c r="BKS24" t="n">
        <v>0.1</v>
      </c>
      <c r="BKT24" t="n">
        <v>0.1</v>
      </c>
      <c r="BKU24" t="n">
        <v>0.1</v>
      </c>
      <c r="BKV24" t="n">
        <v>0.1</v>
      </c>
      <c r="BKW24" t="n">
        <v>0.1</v>
      </c>
      <c r="BKX24" t="n">
        <v>0.2</v>
      </c>
      <c r="BKY24" t="n">
        <v>0.25</v>
      </c>
      <c r="BKZ24" t="n">
        <v>0.1</v>
      </c>
      <c r="BLA24" t="n">
        <v>0.2</v>
      </c>
      <c r="BLB24" t="n">
        <v>0.1</v>
      </c>
      <c r="BLC24" t="n">
        <v>0.2</v>
      </c>
      <c r="BLD24" t="n">
        <v>-0.3</v>
      </c>
      <c r="BLE24" t="n">
        <v>0.2</v>
      </c>
      <c r="BLF24" t="n">
        <v>0.1</v>
      </c>
      <c r="BLG24" t="n">
        <v>0.25</v>
      </c>
      <c r="BLH24" t="n">
        <v>0.1</v>
      </c>
      <c r="BLI24" t="n">
        <v>0.1</v>
      </c>
      <c r="BLJ24" t="n">
        <v>0.2</v>
      </c>
      <c r="BLK24" t="n">
        <v>0.2</v>
      </c>
      <c r="BLL24" t="n">
        <v>0.4</v>
      </c>
      <c r="BLM24" t="n">
        <v>0.1</v>
      </c>
      <c r="BLN24" t="n">
        <v>0.2</v>
      </c>
      <c r="BLO24" t="n">
        <v>0.2</v>
      </c>
      <c r="BLP24" t="n">
        <v>0.2</v>
      </c>
      <c r="BLQ24" t="n">
        <v>0.2</v>
      </c>
      <c r="BLR24" t="n">
        <v>0.2</v>
      </c>
      <c r="BLS24" t="n">
        <v>0.1</v>
      </c>
      <c r="BLT24" t="n">
        <v>0.1</v>
      </c>
      <c r="BLU24" t="n">
        <v>0.1</v>
      </c>
      <c r="BLV24" t="n">
        <v>0.1</v>
      </c>
      <c r="BLW24" t="n">
        <v>-0.1</v>
      </c>
      <c r="BLX24" t="n">
        <v>0.25</v>
      </c>
      <c r="BLY24" t="n">
        <v>0.2</v>
      </c>
      <c r="BLZ24" t="n">
        <v>-0.1</v>
      </c>
      <c r="BMA24" t="n">
        <v>0.1</v>
      </c>
      <c r="BMB24" t="n">
        <v>0.1</v>
      </c>
      <c r="BMC24" t="n">
        <v>0.2</v>
      </c>
      <c r="BMD24" t="n">
        <v>0.2</v>
      </c>
      <c r="BME24" t="n">
        <v>-0.1</v>
      </c>
      <c r="BMF24" t="n">
        <v>-0.1</v>
      </c>
      <c r="BMG24" t="n">
        <v>0.1</v>
      </c>
      <c r="BMH24" t="n">
        <v>-0.1</v>
      </c>
      <c r="BMI24" t="n">
        <v>0.2</v>
      </c>
      <c r="BMJ24" t="n">
        <v>0.2</v>
      </c>
      <c r="BMK24" t="n">
        <v>0.2</v>
      </c>
      <c r="BML24" t="n">
        <v>0.1</v>
      </c>
      <c r="BMM24" t="n">
        <v>0.1</v>
      </c>
      <c r="BMN24" t="n">
        <v>0.2</v>
      </c>
      <c r="BMO24" t="n">
        <v>0.2</v>
      </c>
      <c r="BMP24" t="n">
        <v>0.1</v>
      </c>
      <c r="BMQ24" t="n">
        <v>0.25</v>
      </c>
      <c r="BMR24" t="n">
        <v>0.2</v>
      </c>
      <c r="BMS24" t="n">
        <v>0.25</v>
      </c>
      <c r="BMT24" t="n">
        <v>-0.3</v>
      </c>
      <c r="BMU24" t="n">
        <v>0.1</v>
      </c>
      <c r="BMV24" t="n">
        <v>0.25</v>
      </c>
      <c r="BMW24" t="n">
        <v>-0.3</v>
      </c>
      <c r="BMX24" t="n">
        <v>0.1</v>
      </c>
      <c r="BMY24" t="n">
        <v>0.1</v>
      </c>
      <c r="BMZ24" t="n">
        <v>0.1</v>
      </c>
      <c r="BNA24" t="n">
        <v>-0.1</v>
      </c>
      <c r="BNB24" t="n">
        <v>-0.3</v>
      </c>
      <c r="BNC24" t="n">
        <v>-0.1</v>
      </c>
      <c r="BND24" t="n">
        <v>-0.1</v>
      </c>
      <c r="BNE24" t="n">
        <v>0.25</v>
      </c>
      <c r="BNF24" t="n">
        <v>0.1</v>
      </c>
      <c r="BNG24" t="n">
        <v>0.4</v>
      </c>
      <c r="BNH24" t="n">
        <v>0.1</v>
      </c>
      <c r="BNI24" t="n">
        <v>0.1</v>
      </c>
      <c r="BNJ24" t="n">
        <v>0.1</v>
      </c>
      <c r="BNK24" t="n">
        <v>-0.1</v>
      </c>
      <c r="BNL24" t="n">
        <v>-0.1</v>
      </c>
      <c r="BNM24" t="n">
        <v>0.25</v>
      </c>
      <c r="BNN24" t="n">
        <v>0.1</v>
      </c>
      <c r="BNO24" t="n">
        <v>0.25</v>
      </c>
      <c r="BNP24" t="n">
        <v>-0.1</v>
      </c>
      <c r="BNQ24" t="n">
        <v>0.1</v>
      </c>
      <c r="BNR24" t="n">
        <v>0.1</v>
      </c>
      <c r="BNS24" t="n">
        <v>-0.1</v>
      </c>
      <c r="BNT24" t="n">
        <v>-0.1</v>
      </c>
      <c r="BNU24" t="n">
        <v>0.1</v>
      </c>
      <c r="BNV24" t="n">
        <v>-0.1</v>
      </c>
      <c r="BNW24" t="n">
        <v>0.2</v>
      </c>
      <c r="BNX24" t="n">
        <v>0.2</v>
      </c>
      <c r="BNY24" t="n">
        <v>-0.1</v>
      </c>
      <c r="BNZ24" t="n">
        <v>0.2</v>
      </c>
      <c r="BOA24" t="n">
        <v>0.2</v>
      </c>
      <c r="BOB24" t="n">
        <v>-0.1</v>
      </c>
      <c r="BOC24" t="n">
        <v>0.1</v>
      </c>
      <c r="BOD24" t="n">
        <v>0.1</v>
      </c>
      <c r="BOE24" t="n">
        <v>0.2</v>
      </c>
      <c r="BOF24" t="n">
        <v>0.2</v>
      </c>
      <c r="BOG24" t="n">
        <v>0.2</v>
      </c>
      <c r="BOH24" t="n">
        <v>-0.1</v>
      </c>
      <c r="BOI24" t="n">
        <v>0.1</v>
      </c>
      <c r="BOJ24" t="n">
        <v>0.1</v>
      </c>
      <c r="BOK24" t="n">
        <v>0.1</v>
      </c>
      <c r="BOL24" t="n">
        <v>0.2</v>
      </c>
      <c r="BOM24" t="n">
        <v>0.25</v>
      </c>
      <c r="BON24" t="n">
        <v>-0.3</v>
      </c>
      <c r="BOO24" t="n">
        <v>0.1</v>
      </c>
      <c r="BOP24" t="n">
        <v>0.1</v>
      </c>
      <c r="BOQ24" t="n">
        <v>0.25</v>
      </c>
      <c r="BOR24" t="n">
        <v>0.25</v>
      </c>
      <c r="BOS24" t="n">
        <v>-0.1</v>
      </c>
      <c r="BOT24" t="n">
        <v>0.2</v>
      </c>
      <c r="BOU24" t="n">
        <v>0.2</v>
      </c>
      <c r="BOV24" t="n">
        <v>0.1</v>
      </c>
      <c r="BOW24" t="n">
        <v>0.1</v>
      </c>
      <c r="BOX24" t="n">
        <v>0.1</v>
      </c>
      <c r="BOY24" t="n">
        <v>0.25</v>
      </c>
      <c r="BOZ24" t="n">
        <v>-0.1</v>
      </c>
      <c r="BPA24" t="n">
        <v>0.2</v>
      </c>
      <c r="BPB24" t="n">
        <v>0.2</v>
      </c>
      <c r="BPC24" t="n">
        <v>0.2</v>
      </c>
      <c r="BPD24" t="n">
        <v>0.1</v>
      </c>
      <c r="BPE24" t="n">
        <v>-0.1</v>
      </c>
      <c r="BPF24" t="n">
        <v>0.2</v>
      </c>
      <c r="BPG24" t="n">
        <v>0.1</v>
      </c>
      <c r="BPH24" t="n">
        <v>0.2</v>
      </c>
      <c r="BPI24" t="n">
        <v>-0.1</v>
      </c>
      <c r="BPJ24" t="n">
        <v>0.1</v>
      </c>
      <c r="BPK24" t="n">
        <v>0.2</v>
      </c>
      <c r="BPL24" t="n">
        <v>0.1</v>
      </c>
      <c r="BPM24" t="n">
        <v>0.1</v>
      </c>
      <c r="BPN24" t="n">
        <v>0.2</v>
      </c>
      <c r="BPO24" t="n">
        <v>0.25</v>
      </c>
      <c r="BPP24" t="n">
        <v>0.2</v>
      </c>
      <c r="BPQ24" t="n">
        <v>0.2</v>
      </c>
      <c r="BPR24" t="n">
        <v>0.1</v>
      </c>
      <c r="BPS24" t="n">
        <v>-0.1</v>
      </c>
      <c r="BPT24" t="n">
        <v>-0.1</v>
      </c>
      <c r="BPU24" t="n">
        <v>0.2</v>
      </c>
      <c r="BPV24" t="n">
        <v>0.1</v>
      </c>
      <c r="BPW24" t="n">
        <v>0.1</v>
      </c>
      <c r="BPX24" t="n">
        <v>-0.1</v>
      </c>
      <c r="BPY24" t="n">
        <v>0.1</v>
      </c>
      <c r="BPZ24" t="n">
        <v>-0.1</v>
      </c>
      <c r="BQA24" t="n">
        <v>-0.1</v>
      </c>
      <c r="BQB24" t="n">
        <v>0.2</v>
      </c>
      <c r="BQC24" t="n">
        <v>0.2</v>
      </c>
      <c r="BQD24" t="n">
        <v>0.1</v>
      </c>
      <c r="BQE24" t="n">
        <v>-0.3</v>
      </c>
      <c r="BQF24" t="n">
        <v>0.2</v>
      </c>
      <c r="BQG24" t="n">
        <v>-0.3</v>
      </c>
      <c r="BQH24" t="n">
        <v>0.1</v>
      </c>
      <c r="BQI24" t="n">
        <v>0.4</v>
      </c>
      <c r="BQJ24" t="n">
        <v>0.1</v>
      </c>
      <c r="BQK24" t="n">
        <v>0.1</v>
      </c>
      <c r="BQL24" t="n">
        <v>0.2</v>
      </c>
      <c r="BQM24" t="n">
        <v>0.25</v>
      </c>
      <c r="BQN24" t="n">
        <v>0.1</v>
      </c>
      <c r="BQO24" t="n">
        <v>-0.1</v>
      </c>
      <c r="BQP24" t="n">
        <v>0.1</v>
      </c>
      <c r="BQQ24" t="n">
        <v>0.1</v>
      </c>
      <c r="BQR24" t="n">
        <v>0.1</v>
      </c>
      <c r="BQS24" t="n">
        <v>0.2</v>
      </c>
      <c r="BQT24" t="n">
        <v>0.1</v>
      </c>
      <c r="BQU24" t="n">
        <v>-0.1</v>
      </c>
      <c r="BQV24" t="n">
        <v>0.2</v>
      </c>
      <c r="BQW24" t="n">
        <v>0.1</v>
      </c>
      <c r="BQX24" t="n">
        <v>0.2</v>
      </c>
      <c r="BQY24" t="n">
        <v>0.2</v>
      </c>
      <c r="BQZ24" t="n">
        <v>0.1</v>
      </c>
      <c r="BRA24" t="n">
        <v>0.2</v>
      </c>
      <c r="BRB24" t="n">
        <v>0.1</v>
      </c>
      <c r="BRC24" t="n">
        <v>0.1</v>
      </c>
      <c r="BRD24" t="n">
        <v>0.2</v>
      </c>
      <c r="BRE24" t="n">
        <v>0.2</v>
      </c>
      <c r="BRF24" t="n">
        <v>0.1</v>
      </c>
      <c r="BRG24" t="n">
        <v>0.2</v>
      </c>
      <c r="BRH24" t="n">
        <v>0.2</v>
      </c>
      <c r="BRI24" t="n">
        <v>0.1</v>
      </c>
      <c r="BRJ24" t="n">
        <v>0.1</v>
      </c>
      <c r="BRK24" t="n">
        <v>-0.1</v>
      </c>
      <c r="BRL24" t="n">
        <v>-0.3</v>
      </c>
      <c r="BRM24" t="n">
        <v>0.1</v>
      </c>
      <c r="BRN24" t="n">
        <v>-0.1</v>
      </c>
      <c r="BRO24" t="n">
        <v>0.1</v>
      </c>
      <c r="BRP24" t="n">
        <v>0.2</v>
      </c>
      <c r="BRQ24" t="n">
        <v>0.25</v>
      </c>
      <c r="BRR24" t="n">
        <v>0.25</v>
      </c>
      <c r="BRS24" t="n">
        <v>0.2</v>
      </c>
      <c r="BRT24" t="n">
        <v>0.1</v>
      </c>
      <c r="BRU24" t="n">
        <v>0.2</v>
      </c>
      <c r="BRV24" t="n">
        <v>0.2</v>
      </c>
      <c r="BRW24" t="n">
        <v>0.1</v>
      </c>
      <c r="BRX24" t="n">
        <v>0.25</v>
      </c>
      <c r="BRY24" t="n">
        <v>0.25</v>
      </c>
      <c r="BRZ24" t="n">
        <v>0.1</v>
      </c>
      <c r="BSA24" t="n">
        <v>0.1</v>
      </c>
      <c r="BSB24" t="n">
        <v>0.2</v>
      </c>
      <c r="BSC24" t="n">
        <v>0.1</v>
      </c>
      <c r="BSD24" t="n">
        <v>0.4</v>
      </c>
      <c r="BSE24" t="n">
        <v>0.1</v>
      </c>
      <c r="BSF24" t="n">
        <v>0.25</v>
      </c>
      <c r="BSG24" t="n">
        <v>0.1</v>
      </c>
      <c r="BSH24" t="n">
        <v>0.1</v>
      </c>
      <c r="BSI24" t="n">
        <v>0.1</v>
      </c>
      <c r="BSJ24" t="n">
        <v>0.2</v>
      </c>
      <c r="BSK24" t="n">
        <v>0.1</v>
      </c>
      <c r="BSL24" t="n">
        <v>0.1</v>
      </c>
      <c r="BSM24" t="n">
        <v>0.4</v>
      </c>
      <c r="BSN24" t="n">
        <v>0.2</v>
      </c>
      <c r="BSO24" t="n">
        <v>0.25</v>
      </c>
      <c r="BSP24" t="n">
        <v>0.1</v>
      </c>
      <c r="BSQ24" t="n">
        <v>0.1</v>
      </c>
      <c r="BSR24" t="n">
        <v>0.1</v>
      </c>
      <c r="BSS24" t="n">
        <v>0.1</v>
      </c>
      <c r="BST24" t="n">
        <v>-0.1</v>
      </c>
      <c r="BSU24" t="n">
        <v>0.1</v>
      </c>
      <c r="BSV24" t="n">
        <v>0.2</v>
      </c>
      <c r="BSW24" t="n">
        <v>0.25</v>
      </c>
      <c r="BSX24" t="n">
        <v>0.1</v>
      </c>
      <c r="BSY24" t="n">
        <v>0.25</v>
      </c>
      <c r="BSZ24" t="n">
        <v>-0.1</v>
      </c>
      <c r="BTA24" t="n">
        <v>0.2</v>
      </c>
      <c r="BTB24" t="n">
        <v>0.2</v>
      </c>
      <c r="BTC24" t="n">
        <v>-0.1</v>
      </c>
      <c r="BTD24" t="n">
        <v>0.2</v>
      </c>
      <c r="BTE24" t="n">
        <v>-0.1</v>
      </c>
      <c r="BTF24" t="n">
        <v>-0.1</v>
      </c>
      <c r="BTG24" t="n">
        <v>0.2</v>
      </c>
      <c r="BTH24" t="n">
        <v>0.1</v>
      </c>
      <c r="BTI24" t="n">
        <v>0.2</v>
      </c>
      <c r="BTJ24" t="n">
        <v>-0.1</v>
      </c>
      <c r="BTK24" t="n">
        <v>0.1</v>
      </c>
      <c r="BTL24" t="n">
        <v>0.1</v>
      </c>
      <c r="BTM24" t="n">
        <v>0.2</v>
      </c>
      <c r="BTN24" t="n">
        <v>0.1</v>
      </c>
      <c r="BTO24" t="n">
        <v>0.1</v>
      </c>
      <c r="BTP24" t="n">
        <v>0.2</v>
      </c>
      <c r="BTQ24" t="n">
        <v>0.25</v>
      </c>
      <c r="BTR24" t="n">
        <v>0.1</v>
      </c>
      <c r="BTS24" t="n">
        <v>0.1</v>
      </c>
      <c r="BTT24" t="n">
        <v>0.2</v>
      </c>
      <c r="BTU24" t="n">
        <v>0.25</v>
      </c>
      <c r="BTV24" t="n">
        <v>0.1</v>
      </c>
      <c r="BTW24" t="n">
        <v>0.2</v>
      </c>
      <c r="BTX24" t="n">
        <v>-0.1</v>
      </c>
      <c r="BTY24" t="n">
        <v>0.2</v>
      </c>
      <c r="BTZ24" t="n">
        <v>0.25</v>
      </c>
      <c r="BUA24" t="n">
        <v>0.1</v>
      </c>
      <c r="BUB24" t="n">
        <v>0.1</v>
      </c>
      <c r="BUC24" t="n">
        <v>0.4</v>
      </c>
      <c r="BUD24" t="n">
        <v>0.25</v>
      </c>
      <c r="BUE24" t="n">
        <v>0.1</v>
      </c>
      <c r="BUF24" t="n">
        <v>0.1</v>
      </c>
      <c r="BUG24" t="n">
        <v>0.1</v>
      </c>
      <c r="BUH24" t="n">
        <v>0.1</v>
      </c>
      <c r="BUI24" t="n">
        <v>-0.1</v>
      </c>
      <c r="BUJ24" t="n">
        <v>0.2</v>
      </c>
      <c r="BUK24" t="n">
        <v>-0.1</v>
      </c>
      <c r="BUL24" t="n">
        <v>0.2</v>
      </c>
      <c r="BUM24" t="n">
        <v>0.25</v>
      </c>
      <c r="BUN24" t="n">
        <v>0.4</v>
      </c>
      <c r="BUO24" t="n">
        <v>0.1</v>
      </c>
      <c r="BUP24" t="n">
        <v>0.1</v>
      </c>
      <c r="BUQ24" t="n">
        <v>0.1</v>
      </c>
      <c r="BUR24" t="n">
        <v>0.1</v>
      </c>
      <c r="BUS24" t="n">
        <v>0.2</v>
      </c>
      <c r="BUT24" t="n">
        <v>0.1</v>
      </c>
      <c r="BUU24" t="n">
        <v>0.2</v>
      </c>
      <c r="BUV24" t="n">
        <v>0.2</v>
      </c>
      <c r="BUW24" t="n">
        <v>0.1</v>
      </c>
      <c r="BUX24" t="n">
        <v>0.25</v>
      </c>
      <c r="BUY24" t="n">
        <v>0.1</v>
      </c>
      <c r="BUZ24" t="n">
        <v>0.1</v>
      </c>
      <c r="BVA24" t="n">
        <v>0.2</v>
      </c>
      <c r="BVB24" t="n">
        <v>0.1</v>
      </c>
      <c r="BVC24" t="n">
        <v>0.2</v>
      </c>
      <c r="BVD24" t="n">
        <v>-0.1</v>
      </c>
      <c r="BVE24" t="n">
        <v>0.25</v>
      </c>
      <c r="BVF24" t="n">
        <v>0.1</v>
      </c>
      <c r="BVG24" t="n">
        <v>0.2</v>
      </c>
      <c r="BVH24" t="n">
        <v>0.2</v>
      </c>
      <c r="BVI24" t="n">
        <v>0.25</v>
      </c>
      <c r="BVJ24" t="n">
        <v>0.2</v>
      </c>
      <c r="BVK24" t="n">
        <v>0.2</v>
      </c>
      <c r="BVL24" t="n">
        <v>0.2</v>
      </c>
      <c r="BVM24" t="n">
        <v>0.2</v>
      </c>
      <c r="BVN24" t="n">
        <v>0.4</v>
      </c>
      <c r="BVO24" t="n">
        <v>0.1</v>
      </c>
      <c r="BVP24" t="n">
        <v>-0.3</v>
      </c>
      <c r="BVQ24" t="n">
        <v>0.2</v>
      </c>
      <c r="BVR24" t="n">
        <v>0.1</v>
      </c>
      <c r="BVS24" t="n">
        <v>0.1</v>
      </c>
      <c r="BVT24" t="n">
        <v>0.1</v>
      </c>
      <c r="BVU24" t="n">
        <v>0.25</v>
      </c>
      <c r="BVV24" t="n">
        <v>-0.1</v>
      </c>
      <c r="BVW24" t="n">
        <v>0.1</v>
      </c>
      <c r="BVX24" t="n">
        <v>0.1</v>
      </c>
      <c r="BVY24" t="n">
        <v>0.1</v>
      </c>
      <c r="BVZ24" t="n">
        <v>0.1</v>
      </c>
      <c r="BWA24" t="n">
        <v>0.2</v>
      </c>
      <c r="BWB24" t="n">
        <v>0.1</v>
      </c>
      <c r="BWC24" t="n">
        <v>0.2</v>
      </c>
      <c r="BWD24" t="n">
        <v>0.2</v>
      </c>
      <c r="BWE24" t="n">
        <v>0.1</v>
      </c>
      <c r="BWF24" t="n">
        <v>0.2</v>
      </c>
      <c r="BWG24" t="n">
        <v>0.1</v>
      </c>
      <c r="BWH24" t="n">
        <v>0.1</v>
      </c>
      <c r="BWI24" t="n">
        <v>0.2</v>
      </c>
      <c r="BWJ24" t="n">
        <v>0.1</v>
      </c>
      <c r="BWK24" t="n">
        <v>0.25</v>
      </c>
      <c r="BWL24" t="n">
        <v>0.2</v>
      </c>
      <c r="BWM24" t="n">
        <v>0.1</v>
      </c>
      <c r="BWN24" t="n">
        <v>-0.3</v>
      </c>
      <c r="BWO24" t="n">
        <v>-0.1</v>
      </c>
      <c r="BWP24" t="n">
        <v>0.25</v>
      </c>
      <c r="BWQ24" t="n">
        <v>-0.1</v>
      </c>
      <c r="BWR24" t="n">
        <v>-0.1</v>
      </c>
      <c r="BWS24" t="n">
        <v>0.2</v>
      </c>
      <c r="BWT24" t="n">
        <v>0.1</v>
      </c>
      <c r="BWU24" t="n">
        <v>-0.1</v>
      </c>
      <c r="BWV24" t="n">
        <v>0.2</v>
      </c>
      <c r="BWW24" t="n">
        <v>0.1</v>
      </c>
      <c r="BWX24" t="n">
        <v>0.1</v>
      </c>
      <c r="BWY24" t="n">
        <v>0.2</v>
      </c>
      <c r="BWZ24" t="n">
        <v>-0.3</v>
      </c>
      <c r="BXA24" t="n">
        <v>0.1</v>
      </c>
      <c r="BXB24" t="n">
        <v>-0.1</v>
      </c>
      <c r="BXC24" t="n">
        <v>0.1</v>
      </c>
      <c r="BXD24" t="n">
        <v>0.1</v>
      </c>
      <c r="BXE24" t="n">
        <v>0.1</v>
      </c>
      <c r="BXF24" t="n">
        <v>0.2</v>
      </c>
      <c r="BXG24" t="n">
        <v>0.1</v>
      </c>
      <c r="BXH24" t="n">
        <v>0.2</v>
      </c>
      <c r="BXI24" t="n">
        <v>0.1</v>
      </c>
      <c r="BXJ24" t="n">
        <v>-0.1</v>
      </c>
      <c r="BXK24" t="n">
        <v>0.1</v>
      </c>
      <c r="BXL24" t="n">
        <v>0.1</v>
      </c>
      <c r="BXM24" t="n">
        <v>0.25</v>
      </c>
      <c r="BXN24" t="n">
        <v>0.2</v>
      </c>
      <c r="BXO24" t="n">
        <v>-0.3</v>
      </c>
      <c r="BXP24" t="n">
        <v>0.2</v>
      </c>
      <c r="BXQ24" t="n">
        <v>-0.1</v>
      </c>
      <c r="BXR24" t="n">
        <v>0.25</v>
      </c>
      <c r="BXS24" t="n">
        <v>0.1</v>
      </c>
      <c r="BXT24" t="n">
        <v>-0.1</v>
      </c>
      <c r="BXU24" t="n">
        <v>-0.1</v>
      </c>
      <c r="BXV24" t="n">
        <v>-0.3</v>
      </c>
      <c r="BXW24" t="n">
        <v>-0.1</v>
      </c>
      <c r="BXX24" t="n">
        <v>0.1</v>
      </c>
      <c r="BXY24" t="n">
        <v>0.1</v>
      </c>
      <c r="BXZ24" t="n">
        <v>0.1</v>
      </c>
      <c r="BYA24" t="n">
        <v>0.2</v>
      </c>
      <c r="BYB24" t="n">
        <v>0.2</v>
      </c>
      <c r="BYC24" t="n">
        <v>0.25</v>
      </c>
      <c r="BYD24" t="n">
        <v>0.2</v>
      </c>
      <c r="BYE24" t="n">
        <v>0.1</v>
      </c>
      <c r="BYF24" t="n">
        <v>0.2</v>
      </c>
      <c r="BYG24" t="n">
        <v>0.1</v>
      </c>
      <c r="BYH24" t="n">
        <v>0.2</v>
      </c>
      <c r="BYI24" t="n">
        <v>0.25</v>
      </c>
      <c r="BYJ24" t="n">
        <v>0.1</v>
      </c>
      <c r="BYK24" t="n">
        <v>0.1</v>
      </c>
      <c r="BYL24" t="n">
        <v>0.25</v>
      </c>
      <c r="BYM24" t="n">
        <v>-0.1</v>
      </c>
      <c r="BYN24" t="n">
        <v>0.1</v>
      </c>
      <c r="BYO24" t="n">
        <v>0.1</v>
      </c>
      <c r="BYP24" t="n">
        <v>0.1</v>
      </c>
      <c r="BYQ24" t="n">
        <v>0.2</v>
      </c>
      <c r="BYR24" t="n">
        <v>0.2</v>
      </c>
      <c r="BYS24" t="n">
        <v>0.1</v>
      </c>
      <c r="BYT24" t="n">
        <v>0.2</v>
      </c>
      <c r="BYU24" t="n">
        <v>-0.1</v>
      </c>
      <c r="BYV24" t="n">
        <v>0.25</v>
      </c>
      <c r="BYW24" t="n">
        <v>0.2</v>
      </c>
      <c r="BYX24" t="n">
        <v>0.1</v>
      </c>
      <c r="BYY24" t="n">
        <v>0.25</v>
      </c>
      <c r="BYZ24" t="n">
        <v>0.1</v>
      </c>
      <c r="BZA24" t="n">
        <v>0.4</v>
      </c>
      <c r="BZB24" t="n">
        <v>0.1</v>
      </c>
      <c r="BZC24" t="n">
        <v>-0.1</v>
      </c>
      <c r="BZD24" t="n">
        <v>0.1</v>
      </c>
      <c r="BZE24" t="n">
        <v>-0.1</v>
      </c>
      <c r="BZF24" t="n">
        <v>0.2</v>
      </c>
      <c r="BZG24" t="n">
        <v>0.25</v>
      </c>
      <c r="BZH24" t="n">
        <v>-0.1</v>
      </c>
      <c r="BZI24" t="n">
        <v>0.1</v>
      </c>
      <c r="BZJ24" t="n">
        <v>0.2</v>
      </c>
      <c r="BZK24" t="n">
        <v>0.4</v>
      </c>
      <c r="BZL24" t="n">
        <v>0.1</v>
      </c>
      <c r="BZM24" t="n">
        <v>0.2</v>
      </c>
      <c r="BZN24" t="n">
        <v>0.2</v>
      </c>
      <c r="BZO24" t="n">
        <v>0.25</v>
      </c>
      <c r="BZP24" t="n">
        <v>0.1</v>
      </c>
      <c r="BZQ24" t="n">
        <v>-0.1</v>
      </c>
      <c r="BZR24" t="n">
        <v>0.1</v>
      </c>
      <c r="BZS24" t="n">
        <v>-0.1</v>
      </c>
      <c r="BZT24" t="n">
        <v>-0.3</v>
      </c>
      <c r="BZU24" t="n">
        <v>0.2</v>
      </c>
      <c r="BZV24" t="n">
        <v>0.1</v>
      </c>
      <c r="BZW24" t="n">
        <v>0.1</v>
      </c>
      <c r="BZX24" t="n">
        <v>0.1</v>
      </c>
      <c r="BZY24" t="n">
        <v>0.1</v>
      </c>
      <c r="BZZ24" t="n">
        <v>0.1</v>
      </c>
      <c r="CAA24" t="n">
        <v>0.2</v>
      </c>
      <c r="CAB24" t="n">
        <v>0.2</v>
      </c>
      <c r="CAC24" t="n">
        <v>-0.1</v>
      </c>
      <c r="CAD24" t="n">
        <v>0.2</v>
      </c>
      <c r="CAE24" t="n">
        <v>0.1</v>
      </c>
      <c r="CAF24" t="n">
        <v>0.1</v>
      </c>
      <c r="CAG24" t="n">
        <v>0.2</v>
      </c>
      <c r="CAH24" t="n">
        <v>0.1</v>
      </c>
      <c r="CAI24" t="n">
        <v>0.25</v>
      </c>
      <c r="CAJ24" t="n">
        <v>0.25</v>
      </c>
      <c r="CAK24" t="n">
        <v>0.2</v>
      </c>
      <c r="CAL24" t="n">
        <v>0.25</v>
      </c>
      <c r="CAM24" t="n">
        <v>0.4</v>
      </c>
      <c r="CAN24" t="n">
        <v>0.1</v>
      </c>
      <c r="CAO24" t="n">
        <v>0.2</v>
      </c>
      <c r="CAP24" t="n">
        <v>0.2</v>
      </c>
      <c r="CAQ24" t="n">
        <v>0.2</v>
      </c>
      <c r="CAR24" t="n">
        <v>0.1</v>
      </c>
      <c r="CAS24" t="n">
        <v>-0.1</v>
      </c>
      <c r="CAT24" t="n">
        <v>0.1</v>
      </c>
      <c r="CAU24" t="n">
        <v>0.1</v>
      </c>
      <c r="CAV24" t="n">
        <v>0.2</v>
      </c>
      <c r="CAW24" t="n">
        <v>0.1</v>
      </c>
      <c r="CAX24" t="n">
        <v>0.2</v>
      </c>
      <c r="CAY24" t="n">
        <v>-0.1</v>
      </c>
      <c r="CAZ24" t="n">
        <v>0.1</v>
      </c>
      <c r="CBA24" t="n">
        <v>0.1</v>
      </c>
      <c r="CBB24" t="n">
        <v>-0.1</v>
      </c>
      <c r="CBC24" t="n">
        <v>0.2</v>
      </c>
      <c r="CBD24" t="n">
        <v>0.2</v>
      </c>
      <c r="CBE24" t="n">
        <v>-0.1</v>
      </c>
      <c r="CBF24" t="n">
        <v>0.2</v>
      </c>
      <c r="CBG24" t="n">
        <v>0.1</v>
      </c>
      <c r="CBH24" t="n">
        <v>0.1</v>
      </c>
      <c r="CBI24" t="n">
        <v>-0.1</v>
      </c>
      <c r="CBJ24" t="n">
        <v>0.1</v>
      </c>
      <c r="CBK24" t="n">
        <v>0.1</v>
      </c>
      <c r="CBL24" t="n">
        <v>0.2</v>
      </c>
      <c r="CBM24" t="n">
        <v>0.1</v>
      </c>
      <c r="CBN24" t="n">
        <v>0.1</v>
      </c>
      <c r="CBO24" t="n">
        <v>0.1</v>
      </c>
      <c r="CBP24" t="n">
        <v>0.2</v>
      </c>
      <c r="CBQ24" t="n">
        <v>0.2</v>
      </c>
      <c r="CBR24" t="n">
        <v>0.1</v>
      </c>
      <c r="CBS24" t="n">
        <v>0.25</v>
      </c>
      <c r="CBT24" t="n">
        <v>0.2</v>
      </c>
      <c r="CBU24" t="n">
        <v>-0.1</v>
      </c>
      <c r="CBV24" t="n">
        <v>0.1</v>
      </c>
      <c r="CBW24" t="n">
        <v>-0.1</v>
      </c>
      <c r="CBX24" t="n">
        <v>0.4</v>
      </c>
      <c r="CBY24" t="n">
        <v>-0.3</v>
      </c>
      <c r="CBZ24" t="n">
        <v>0.1</v>
      </c>
      <c r="CCA24" t="n">
        <v>0.2</v>
      </c>
      <c r="CCB24" t="n">
        <v>-0.1</v>
      </c>
      <c r="CCC24" t="n">
        <v>0.1</v>
      </c>
      <c r="CCD24" t="n">
        <v>0.2</v>
      </c>
      <c r="CCE24" t="n">
        <v>0.1</v>
      </c>
      <c r="CCF24" t="n">
        <v>0.1</v>
      </c>
      <c r="CCG24" t="n">
        <v>0.2</v>
      </c>
      <c r="CCH24" t="n">
        <v>0.2</v>
      </c>
      <c r="CCI24" t="n">
        <v>0.1</v>
      </c>
      <c r="CCJ24" t="n">
        <v>0.2</v>
      </c>
      <c r="CCK24" t="n">
        <v>0.2</v>
      </c>
      <c r="CCL24" t="n">
        <v>0.1</v>
      </c>
      <c r="CCM24" t="n">
        <v>0.1</v>
      </c>
      <c r="CCN24" t="n">
        <v>0.2</v>
      </c>
      <c r="CCO24" t="n">
        <v>0.2</v>
      </c>
      <c r="CCP24" t="n">
        <v>0.1</v>
      </c>
      <c r="CCQ24" t="n">
        <v>0.1</v>
      </c>
      <c r="CCR24" t="n">
        <v>0.1</v>
      </c>
      <c r="CCS24" t="n">
        <v>0.2</v>
      </c>
      <c r="CCT24" t="n">
        <v>0.2</v>
      </c>
      <c r="CCU24" t="n">
        <v>-0.3</v>
      </c>
      <c r="CCV24" t="n">
        <v>0.2</v>
      </c>
      <c r="CCW24" t="n">
        <v>0.25</v>
      </c>
      <c r="CCX24" t="n">
        <v>-0.1</v>
      </c>
      <c r="CCY24" t="n">
        <v>-0.3</v>
      </c>
      <c r="CCZ24" t="n">
        <v>-0.1</v>
      </c>
      <c r="CDA24" t="n">
        <v>0.1</v>
      </c>
      <c r="CDB24" t="n">
        <v>-0.1</v>
      </c>
      <c r="CDC24" t="n">
        <v>0.2</v>
      </c>
      <c r="CDD24" t="n">
        <v>-0.1</v>
      </c>
      <c r="CDE24" t="n">
        <v>0.2</v>
      </c>
      <c r="CDF24" t="n">
        <v>-0.1</v>
      </c>
      <c r="CDG24" t="n">
        <v>0.1</v>
      </c>
      <c r="CDH24" t="n">
        <v>-0.1</v>
      </c>
      <c r="CDI24" t="n">
        <v>0.2</v>
      </c>
      <c r="CDJ24" t="n">
        <v>-0.1</v>
      </c>
      <c r="CDK24" t="n">
        <v>0.2</v>
      </c>
      <c r="CDL24" t="n">
        <v>0.1</v>
      </c>
      <c r="CDM24" t="n">
        <v>0.2</v>
      </c>
      <c r="CDN24" t="n">
        <v>0.1</v>
      </c>
      <c r="CDO24" t="n">
        <v>0.1</v>
      </c>
      <c r="CDP24" t="n">
        <v>0.1</v>
      </c>
      <c r="CDQ24" t="n">
        <v>0.2</v>
      </c>
      <c r="CDR24" t="n">
        <v>0.1</v>
      </c>
      <c r="CDS24" t="n">
        <v>-0.1</v>
      </c>
      <c r="CDT24" t="n">
        <v>-0.1</v>
      </c>
      <c r="CDU24" t="n">
        <v>0.1</v>
      </c>
      <c r="CDV24" t="n">
        <v>-0.1</v>
      </c>
      <c r="CDW24" t="n">
        <v>0.2</v>
      </c>
      <c r="CDX24" t="n">
        <v>0.1</v>
      </c>
      <c r="CDY24" t="n">
        <v>0.25</v>
      </c>
      <c r="CDZ24" t="n">
        <v>0.1</v>
      </c>
      <c r="CEA24" t="n">
        <v>0.25</v>
      </c>
      <c r="CEB24" t="n">
        <v>0.2</v>
      </c>
      <c r="CEC24" t="n">
        <v>0.2</v>
      </c>
      <c r="CED24" t="n">
        <v>0.2</v>
      </c>
      <c r="CEE24" t="n">
        <v>0.2</v>
      </c>
      <c r="CEF24" t="n">
        <v>0.1</v>
      </c>
      <c r="CEG24" t="n">
        <v>-0.1</v>
      </c>
      <c r="CEH24" t="n">
        <v>0.1</v>
      </c>
      <c r="CEI24" t="n">
        <v>0.1</v>
      </c>
      <c r="CEJ24" t="n">
        <v>0.1</v>
      </c>
      <c r="CEK24" t="n">
        <v>0.1</v>
      </c>
      <c r="CEL24" t="n">
        <v>-0.1</v>
      </c>
      <c r="CEM24" t="n">
        <v>0.2</v>
      </c>
      <c r="CEN24" t="n">
        <v>-0.1</v>
      </c>
      <c r="CEO24" t="n">
        <v>0.25</v>
      </c>
      <c r="CEP24" t="n">
        <v>0.2</v>
      </c>
      <c r="CEQ24" t="n">
        <v>0.1</v>
      </c>
      <c r="CER24" t="n">
        <v>0.2</v>
      </c>
      <c r="CES24" t="n">
        <v>0.25</v>
      </c>
      <c r="CET24" t="n">
        <v>-0.1</v>
      </c>
      <c r="CEU24" t="n">
        <v>0.1</v>
      </c>
      <c r="CEV24" t="n">
        <v>0.1</v>
      </c>
      <c r="CEW24" t="n">
        <v>0.2</v>
      </c>
      <c r="CEX24" t="n">
        <v>0.1</v>
      </c>
      <c r="CEY24" t="n">
        <v>0.2</v>
      </c>
      <c r="CEZ24" t="n">
        <v>0.2</v>
      </c>
      <c r="CFA24" t="n">
        <v>0.2</v>
      </c>
      <c r="CFB24" t="n">
        <v>-0.1</v>
      </c>
      <c r="CFC24" t="n">
        <v>0.2</v>
      </c>
      <c r="CFD24" t="n">
        <v>-0.1</v>
      </c>
      <c r="CFE24" t="n">
        <v>0.2</v>
      </c>
      <c r="CFF24" t="n">
        <v>-0.1</v>
      </c>
      <c r="CFG24" t="n">
        <v>0.1</v>
      </c>
      <c r="CFH24" t="n">
        <v>-0.1</v>
      </c>
      <c r="CFI24" t="n">
        <v>0.25</v>
      </c>
      <c r="CFJ24" t="n">
        <v>0.1</v>
      </c>
      <c r="CFK24" t="n">
        <v>0.1</v>
      </c>
      <c r="CFL24" t="n">
        <v>0.25</v>
      </c>
      <c r="CFM24" t="n">
        <v>0.4</v>
      </c>
      <c r="CFN24" t="n">
        <v>0.2</v>
      </c>
      <c r="CFO24" t="n">
        <v>0.2</v>
      </c>
      <c r="CFP24" t="n">
        <v>0.25</v>
      </c>
      <c r="CFQ24" t="n">
        <v>0.2</v>
      </c>
      <c r="CFR24" t="n">
        <v>0.1</v>
      </c>
      <c r="CFS24" t="n">
        <v>0.2</v>
      </c>
      <c r="CFT24" t="n">
        <v>0.2</v>
      </c>
      <c r="CFU24" t="n">
        <v>-0.1</v>
      </c>
      <c r="CFV24" t="n">
        <v>0.2</v>
      </c>
      <c r="CFW24" t="n">
        <v>-0.1</v>
      </c>
      <c r="CFX24" t="n">
        <v>0.1</v>
      </c>
      <c r="CFY24" t="n">
        <v>0.2</v>
      </c>
      <c r="CFZ24" t="n">
        <v>0.1</v>
      </c>
      <c r="CGA24" t="n">
        <v>0.1</v>
      </c>
      <c r="CGB24" t="n">
        <v>0.1</v>
      </c>
      <c r="CGC24" t="n">
        <v>0.1</v>
      </c>
      <c r="CGD24" t="n">
        <v>-0.3</v>
      </c>
      <c r="CGE24" t="n">
        <v>0.1</v>
      </c>
      <c r="CGF24" t="n">
        <v>-0.3</v>
      </c>
      <c r="CGG24" t="n">
        <v>0.1</v>
      </c>
      <c r="CGH24" t="n">
        <v>-0.1</v>
      </c>
      <c r="CGI24" t="n">
        <v>0.1</v>
      </c>
      <c r="CGJ24" t="n">
        <v>0.1</v>
      </c>
      <c r="CGK24" t="n">
        <v>0.2</v>
      </c>
      <c r="CGL24" t="n">
        <v>0.2</v>
      </c>
      <c r="CGM24" t="n">
        <v>0.4</v>
      </c>
      <c r="CGN24" t="n">
        <v>0.2</v>
      </c>
      <c r="CGO24" t="n">
        <v>0.1</v>
      </c>
      <c r="CGP24" t="n">
        <v>0.1</v>
      </c>
      <c r="CGQ24" t="n">
        <v>0.1</v>
      </c>
      <c r="CGR24" t="n">
        <v>0.2</v>
      </c>
      <c r="CGS24" t="n">
        <v>-0.1</v>
      </c>
      <c r="CGT24" t="n">
        <v>0.2</v>
      </c>
      <c r="CGU24" t="n">
        <v>0.25</v>
      </c>
      <c r="CGV24" t="n">
        <v>-0.1</v>
      </c>
      <c r="CGW24" t="n">
        <v>0.1</v>
      </c>
      <c r="CGX24" t="n">
        <v>0.25</v>
      </c>
      <c r="CGY24" t="n">
        <v>0.2</v>
      </c>
      <c r="CGZ24" t="n">
        <v>-0.1</v>
      </c>
      <c r="CHA24" t="n">
        <v>0.1</v>
      </c>
      <c r="CHB24" t="n">
        <v>-0.1</v>
      </c>
      <c r="CHC24" t="n">
        <v>0.4</v>
      </c>
      <c r="CHD24" t="n">
        <v>-0.1</v>
      </c>
      <c r="CHE24" t="n">
        <v>0.1</v>
      </c>
      <c r="CHF24" t="n">
        <v>0.2</v>
      </c>
      <c r="CHG24" t="n">
        <v>0.2</v>
      </c>
      <c r="CHH24" t="n">
        <v>0.1</v>
      </c>
      <c r="CHI24" t="n">
        <v>0.1</v>
      </c>
      <c r="CHJ24" t="n">
        <v>0.2</v>
      </c>
      <c r="CHK24" t="n">
        <v>0.2</v>
      </c>
      <c r="CHL24" t="n">
        <v>-0.1</v>
      </c>
      <c r="CHM24" t="n">
        <v>-0.1</v>
      </c>
      <c r="CHN24" t="n">
        <v>0.1</v>
      </c>
      <c r="CHO24" t="n">
        <v>-0.1</v>
      </c>
      <c r="CHP24" t="n">
        <v>0.1</v>
      </c>
      <c r="CHQ24" t="n">
        <v>0.1</v>
      </c>
      <c r="CHR24" t="n">
        <v>0.1</v>
      </c>
      <c r="CHS24" t="n">
        <v>0.1</v>
      </c>
      <c r="CHT24" t="n">
        <v>0.2</v>
      </c>
      <c r="CHU24" t="n">
        <v>-0.1</v>
      </c>
      <c r="CHV24" t="n">
        <v>0.1</v>
      </c>
      <c r="CHW24" t="n">
        <v>0.1</v>
      </c>
      <c r="CHX24" t="n">
        <v>0.2</v>
      </c>
      <c r="CHY24" t="n">
        <v>0.25</v>
      </c>
      <c r="CHZ24" t="n">
        <v>0.2</v>
      </c>
      <c r="CIA24" t="n">
        <v>0.2</v>
      </c>
      <c r="CIB24" t="n">
        <v>0.2</v>
      </c>
      <c r="CIC24" t="n">
        <v>0.1</v>
      </c>
      <c r="CID24" t="n">
        <v>0.1</v>
      </c>
      <c r="CIE24" t="n">
        <v>0.1</v>
      </c>
      <c r="CIF24" t="n">
        <v>-0.1</v>
      </c>
      <c r="CIG24" t="n">
        <v>-0.1</v>
      </c>
      <c r="CIH24" t="n">
        <v>0.1</v>
      </c>
      <c r="CII24" t="n">
        <v>0.2</v>
      </c>
      <c r="CIJ24" t="n">
        <v>0.2</v>
      </c>
      <c r="CIK24" t="n">
        <v>-0.1</v>
      </c>
      <c r="CIL24" t="n">
        <v>0.1</v>
      </c>
      <c r="CIM24" t="n">
        <v>0.1</v>
      </c>
      <c r="CIN24" t="n">
        <v>-0.3</v>
      </c>
      <c r="CIO24" t="n">
        <v>0.1</v>
      </c>
      <c r="CIP24" t="n">
        <v>0.2</v>
      </c>
      <c r="CIQ24" t="n">
        <v>-0.1</v>
      </c>
      <c r="CIR24" t="n">
        <v>0.2</v>
      </c>
      <c r="CIS24" t="n">
        <v>0.1</v>
      </c>
      <c r="CIT24" t="n">
        <v>0.1</v>
      </c>
      <c r="CIU24" t="n">
        <v>0.25</v>
      </c>
      <c r="CIV24" t="n">
        <v>0.2</v>
      </c>
      <c r="CIW24" t="n">
        <v>0.2</v>
      </c>
      <c r="CIX24" t="n">
        <v>0.1</v>
      </c>
      <c r="CIY24" t="n">
        <v>0.2</v>
      </c>
      <c r="CIZ24" t="n">
        <v>0.25</v>
      </c>
      <c r="CJA24" t="n">
        <v>0.2</v>
      </c>
      <c r="CJB24" t="n">
        <v>0.1</v>
      </c>
      <c r="CJC24" t="n">
        <v>0.2</v>
      </c>
      <c r="CJD24" t="n">
        <v>0.2</v>
      </c>
      <c r="CJE24" t="n">
        <v>0.1</v>
      </c>
      <c r="CJF24" t="n">
        <v>0.1</v>
      </c>
      <c r="CJG24" t="n">
        <v>0.1</v>
      </c>
      <c r="CJH24" t="n">
        <v>0.2</v>
      </c>
      <c r="CJI24" t="n">
        <v>0.1</v>
      </c>
      <c r="CJJ24" t="n">
        <v>0.1</v>
      </c>
      <c r="CJK24" t="n">
        <v>-0.1</v>
      </c>
      <c r="CJL24" t="n">
        <v>0.1</v>
      </c>
      <c r="CJM24" t="n">
        <v>-0.3</v>
      </c>
      <c r="CJN24" t="n">
        <v>-0.1</v>
      </c>
      <c r="CJO24" t="n">
        <v>0.1</v>
      </c>
      <c r="CJP24" t="n">
        <v>0.1</v>
      </c>
      <c r="CJQ24" t="n">
        <v>0.1</v>
      </c>
      <c r="CJR24" t="n">
        <v>0.2</v>
      </c>
      <c r="CJS24" t="n">
        <v>0.2</v>
      </c>
      <c r="CJT24" t="n">
        <v>0.1</v>
      </c>
      <c r="CJU24" t="n">
        <v>0.1</v>
      </c>
      <c r="CJV24" t="n">
        <v>0.1</v>
      </c>
      <c r="CJW24" t="n">
        <v>0.1</v>
      </c>
      <c r="CJX24" t="n">
        <v>0.2</v>
      </c>
      <c r="CJY24" t="n">
        <v>0.2</v>
      </c>
      <c r="CJZ24" t="n">
        <v>0.1</v>
      </c>
      <c r="CKA24" t="n">
        <v>0.2</v>
      </c>
      <c r="CKB24" t="n">
        <v>0.1</v>
      </c>
      <c r="CKC24" t="n">
        <v>0.4</v>
      </c>
      <c r="CKD24" t="n">
        <v>-0.1</v>
      </c>
      <c r="CKE24" t="n">
        <v>0.1</v>
      </c>
      <c r="CKF24" t="n">
        <v>-0.1</v>
      </c>
      <c r="CKG24" t="n">
        <v>-0.1</v>
      </c>
      <c r="CKH24" t="n">
        <v>0.1</v>
      </c>
      <c r="CKI24" t="n">
        <v>0.1</v>
      </c>
      <c r="CKJ24" t="n">
        <v>0.1</v>
      </c>
      <c r="CKK24" t="n">
        <v>-0.3</v>
      </c>
      <c r="CKL24" t="n">
        <v>0.1</v>
      </c>
      <c r="CKM24" t="n">
        <v>0.2</v>
      </c>
      <c r="CKN24" t="n">
        <v>0.1</v>
      </c>
      <c r="CKO24" t="n">
        <v>0.2</v>
      </c>
      <c r="CKP24" t="n">
        <v>-0.3</v>
      </c>
      <c r="CKQ24" t="n">
        <v>0.1</v>
      </c>
      <c r="CKR24" t="n">
        <v>0.1</v>
      </c>
      <c r="CKS24" t="n">
        <v>0.2</v>
      </c>
      <c r="CKT24" t="n">
        <v>0.1</v>
      </c>
      <c r="CKU24" t="n">
        <v>0.2</v>
      </c>
      <c r="CKV24" t="n">
        <v>0.2</v>
      </c>
      <c r="CKW24" t="n">
        <v>0.2</v>
      </c>
      <c r="CKX24" t="n">
        <v>0.4</v>
      </c>
      <c r="CKY24" t="n">
        <v>0.25</v>
      </c>
      <c r="CKZ24" t="n">
        <v>0.2</v>
      </c>
      <c r="CLA24" t="n">
        <v>0.2</v>
      </c>
      <c r="CLB24" t="n">
        <v>-0.1</v>
      </c>
      <c r="CLC24" t="n">
        <v>0.1</v>
      </c>
      <c r="CLD24" t="n">
        <v>0.1</v>
      </c>
      <c r="CLE24" t="n">
        <v>0.1</v>
      </c>
      <c r="CLF24" t="n">
        <v>-0.1</v>
      </c>
      <c r="CLG24" t="n">
        <v>0.1</v>
      </c>
      <c r="CLH24" t="n">
        <v>0.1</v>
      </c>
      <c r="CLI24" t="n">
        <v>0.1</v>
      </c>
      <c r="CLJ24" t="n">
        <v>0.1</v>
      </c>
      <c r="CLK24" t="n">
        <v>-0.1</v>
      </c>
      <c r="CLL24" t="n">
        <v>-0.1</v>
      </c>
      <c r="CLM24" t="n">
        <v>0.1</v>
      </c>
      <c r="CLN24" t="n">
        <v>0.25</v>
      </c>
      <c r="CLO24" t="n">
        <v>0.2</v>
      </c>
      <c r="CLP24" t="n">
        <v>0.1</v>
      </c>
      <c r="CLQ24" t="n">
        <v>0.4</v>
      </c>
      <c r="CLR24" t="n">
        <v>0.1</v>
      </c>
      <c r="CLS24" t="n">
        <v>0.1</v>
      </c>
      <c r="CLT24" t="n">
        <v>0.1</v>
      </c>
      <c r="CLU24" t="n">
        <v>0.1</v>
      </c>
      <c r="CLV24" t="n">
        <v>0.2</v>
      </c>
      <c r="CLW24" t="n">
        <v>0.1</v>
      </c>
      <c r="CLX24" t="n">
        <v>0.1</v>
      </c>
      <c r="CLY24" t="n">
        <v>0.4</v>
      </c>
      <c r="CLZ24" t="n">
        <v>0.2</v>
      </c>
      <c r="CMA24" t="n">
        <v>0.1</v>
      </c>
      <c r="CMB24" t="n">
        <v>0.1</v>
      </c>
      <c r="CMC24" t="n">
        <v>0.1</v>
      </c>
      <c r="CMD24" t="n">
        <v>0.2</v>
      </c>
      <c r="CME24" t="n">
        <v>0.2</v>
      </c>
      <c r="CMF24" t="n">
        <v>0.1</v>
      </c>
      <c r="CMG24" t="n">
        <v>0.1</v>
      </c>
      <c r="CMH24" t="n">
        <v>0.2</v>
      </c>
      <c r="CMI24" t="n">
        <v>0.4</v>
      </c>
      <c r="CMJ24" t="n">
        <v>0.1</v>
      </c>
      <c r="CMK24" t="n">
        <v>0.1</v>
      </c>
      <c r="CML24" t="n">
        <v>0.1</v>
      </c>
      <c r="CMM24" t="n">
        <v>0.1</v>
      </c>
      <c r="CMN24" t="n">
        <v>0.1</v>
      </c>
      <c r="CMO24" t="n">
        <v>0.2</v>
      </c>
      <c r="CMP24" t="n">
        <v>0.25</v>
      </c>
      <c r="CMQ24" t="n">
        <v>-0.1</v>
      </c>
      <c r="CMR24" t="n">
        <v>0.1</v>
      </c>
      <c r="CMS24" t="n">
        <v>0.1</v>
      </c>
      <c r="CMT24" t="n">
        <v>0.1</v>
      </c>
      <c r="CMU24" t="n">
        <v>0.2</v>
      </c>
      <c r="CMV24" t="n">
        <v>0.1</v>
      </c>
      <c r="CMW24" t="n">
        <v>0.2</v>
      </c>
      <c r="CMX24" t="n">
        <v>0.25</v>
      </c>
      <c r="CMY24" t="n">
        <v>0.2</v>
      </c>
      <c r="CMZ24" t="n">
        <v>0.1</v>
      </c>
      <c r="CNA24" t="n">
        <v>0.1</v>
      </c>
      <c r="CNB24" t="n">
        <v>0.2</v>
      </c>
      <c r="CNC24" t="n">
        <v>0.1</v>
      </c>
      <c r="CND24" t="n">
        <v>0.1</v>
      </c>
      <c r="CNE24" t="n">
        <v>-0.1</v>
      </c>
      <c r="CNF24" t="n">
        <v>0.1</v>
      </c>
      <c r="CNG24" t="n">
        <v>0.25</v>
      </c>
      <c r="CNH24" t="n">
        <v>0.2</v>
      </c>
      <c r="CNI24" t="n">
        <v>0.2</v>
      </c>
      <c r="CNJ24" t="n">
        <v>0.2</v>
      </c>
      <c r="CNK24" t="n">
        <v>0.1</v>
      </c>
      <c r="CNL24" t="n">
        <v>0.1</v>
      </c>
      <c r="CNM24" t="n">
        <v>-0.1</v>
      </c>
      <c r="CNN24" t="n">
        <v>0.1</v>
      </c>
      <c r="CNO24" t="n">
        <v>0.1</v>
      </c>
      <c r="CNP24" t="n">
        <v>-0.1</v>
      </c>
      <c r="CNQ24" t="n">
        <v>0.2</v>
      </c>
      <c r="CNR24" t="n">
        <v>0.1</v>
      </c>
      <c r="CNS24" t="n">
        <v>0.2</v>
      </c>
      <c r="CNT24" t="n">
        <v>0.2</v>
      </c>
      <c r="CNU24" t="n">
        <v>0.1</v>
      </c>
      <c r="CNV24" t="n">
        <v>-0.1</v>
      </c>
      <c r="CNW24" t="n">
        <v>0.1</v>
      </c>
      <c r="CNX24" t="n">
        <v>0.1</v>
      </c>
      <c r="CNY24" t="n">
        <v>0.1</v>
      </c>
      <c r="CNZ24" t="n">
        <v>0.1</v>
      </c>
      <c r="COA24" t="n">
        <v>0.1</v>
      </c>
      <c r="COB24" t="n">
        <v>-0.1</v>
      </c>
      <c r="COC24" t="n">
        <v>0.2</v>
      </c>
      <c r="COD24" t="n">
        <v>-0.1</v>
      </c>
      <c r="COE24" t="n">
        <v>0.25</v>
      </c>
      <c r="COF24" t="n">
        <v>0.1</v>
      </c>
      <c r="COG24" t="n">
        <v>0.2</v>
      </c>
      <c r="COH24" t="n">
        <v>-0.1</v>
      </c>
      <c r="COI24" t="n">
        <v>0.2</v>
      </c>
      <c r="COJ24" t="n">
        <v>0.2</v>
      </c>
      <c r="COK24" t="n">
        <v>0.1</v>
      </c>
      <c r="COL24" t="n">
        <v>0.2</v>
      </c>
      <c r="COM24" t="n">
        <v>-0.1</v>
      </c>
      <c r="CON24" t="n">
        <v>0.1</v>
      </c>
      <c r="COO24" t="n">
        <v>0.1</v>
      </c>
      <c r="COP24" t="n">
        <v>0.1</v>
      </c>
      <c r="COQ24" t="n">
        <v>-0.1</v>
      </c>
      <c r="COR24" t="n">
        <v>0.2</v>
      </c>
      <c r="COS24" t="n">
        <v>0.1</v>
      </c>
      <c r="COT24" t="n">
        <v>-0.1</v>
      </c>
      <c r="COU24" t="n">
        <v>0.25</v>
      </c>
      <c r="COV24" t="n">
        <v>0.2</v>
      </c>
      <c r="COW24" t="n">
        <v>0.1</v>
      </c>
      <c r="COX24" t="n">
        <v>0.2</v>
      </c>
      <c r="COY24" t="n">
        <v>0.1</v>
      </c>
      <c r="COZ24" t="n">
        <v>0.2</v>
      </c>
      <c r="CPA24" t="n">
        <v>-0.3</v>
      </c>
      <c r="CPB24" t="n">
        <v>-0.1</v>
      </c>
      <c r="CPC24" t="n">
        <v>0.1</v>
      </c>
      <c r="CPD24" t="n">
        <v>0.1</v>
      </c>
      <c r="CPE24" t="n">
        <v>0.2</v>
      </c>
      <c r="CPF24" t="n">
        <v>0.2</v>
      </c>
      <c r="CPG24" t="n">
        <v>-0.1</v>
      </c>
      <c r="CPH24" t="n">
        <v>0.1</v>
      </c>
      <c r="CPI24" t="n">
        <v>-0.1</v>
      </c>
      <c r="CPJ24" t="n">
        <v>-0.1</v>
      </c>
      <c r="CPK24" t="n">
        <v>0.25</v>
      </c>
      <c r="CPL24" t="n">
        <v>0.2</v>
      </c>
      <c r="CPM24" t="n">
        <v>0.1</v>
      </c>
      <c r="CPN24" t="n">
        <v>0.2</v>
      </c>
      <c r="CPO24" t="n">
        <v>0.1</v>
      </c>
      <c r="CPP24" t="n">
        <v>-0.1</v>
      </c>
      <c r="CPQ24" t="n">
        <v>0.2</v>
      </c>
      <c r="CPR24" t="n">
        <v>0.2</v>
      </c>
      <c r="CPS24" t="n">
        <v>0.1</v>
      </c>
      <c r="CPT24" t="n">
        <v>0.1</v>
      </c>
      <c r="CPU24" t="n">
        <v>-0.1</v>
      </c>
      <c r="CPV24" t="n">
        <v>-0.1</v>
      </c>
      <c r="CPW24" t="n">
        <v>0.2</v>
      </c>
      <c r="CPX24" t="n">
        <v>0.1</v>
      </c>
      <c r="CPY24" t="n">
        <v>0.1</v>
      </c>
      <c r="CPZ24" t="n">
        <v>-0.1</v>
      </c>
      <c r="CQA24" t="n">
        <v>0.2</v>
      </c>
      <c r="CQB24" t="n">
        <v>0.1</v>
      </c>
      <c r="CQC24" t="n">
        <v>0.1</v>
      </c>
      <c r="CQD24" t="n">
        <v>0.25</v>
      </c>
      <c r="CQE24" t="n">
        <v>-0.1</v>
      </c>
      <c r="CQF24" t="n">
        <v>0.2</v>
      </c>
      <c r="CQG24" t="n">
        <v>-0.1</v>
      </c>
      <c r="CQH24" t="n">
        <v>0.1</v>
      </c>
      <c r="CQI24" t="n">
        <v>-0.1</v>
      </c>
      <c r="CQJ24" t="n">
        <v>0.2</v>
      </c>
      <c r="CQK24" t="n">
        <v>0.2</v>
      </c>
      <c r="CQL24" t="n">
        <v>0.2</v>
      </c>
      <c r="CQM24" t="n">
        <v>0.25</v>
      </c>
      <c r="CQN24" t="n">
        <v>0.1</v>
      </c>
      <c r="CQO24" t="n">
        <v>-0.3</v>
      </c>
      <c r="CQP24" t="n">
        <v>0.1</v>
      </c>
      <c r="CQQ24" t="n">
        <v>0.2</v>
      </c>
      <c r="CQR24" t="n">
        <v>0.2</v>
      </c>
      <c r="CQS24" t="n">
        <v>0.1</v>
      </c>
      <c r="CQT24" t="n">
        <v>-0.1</v>
      </c>
      <c r="CQU24" t="n">
        <v>0.1</v>
      </c>
      <c r="CQV24" t="n">
        <v>0.2</v>
      </c>
      <c r="CQW24" t="n">
        <v>-0.1</v>
      </c>
      <c r="CQX24" t="n">
        <v>0.1</v>
      </c>
      <c r="CQY24" t="n">
        <v>-0.1</v>
      </c>
      <c r="CQZ24" t="n">
        <v>0.2</v>
      </c>
      <c r="CRA24" t="n">
        <v>-0.1</v>
      </c>
      <c r="CRB24" t="n">
        <v>0.1</v>
      </c>
      <c r="CRC24" t="n">
        <v>-0.1</v>
      </c>
      <c r="CRD24" t="n">
        <v>0.2</v>
      </c>
      <c r="CRE24" t="n">
        <v>0.1</v>
      </c>
      <c r="CRF24" t="n">
        <v>0.2</v>
      </c>
      <c r="CRG24" t="n">
        <v>0.2</v>
      </c>
      <c r="CRH24" t="n">
        <v>0.1</v>
      </c>
      <c r="CRI24" t="n">
        <v>-0.1</v>
      </c>
      <c r="CRJ24" t="n">
        <v>-0.1</v>
      </c>
      <c r="CRK24" t="n">
        <v>0.1</v>
      </c>
      <c r="CRL24" t="n">
        <v>0.4</v>
      </c>
      <c r="CRM24" t="n">
        <v>0.1</v>
      </c>
      <c r="CRN24" t="n">
        <v>0.1</v>
      </c>
      <c r="CRO24" t="n">
        <v>0.2</v>
      </c>
      <c r="CRP24" t="n">
        <v>0.1</v>
      </c>
      <c r="CRQ24" t="n">
        <v>0.1</v>
      </c>
      <c r="CRR24" t="n">
        <v>0.1</v>
      </c>
      <c r="CRS24" t="n">
        <v>0.1</v>
      </c>
      <c r="CRT24" t="n">
        <v>0.2</v>
      </c>
      <c r="CRU24" t="n">
        <v>0.1</v>
      </c>
      <c r="CRV24" t="n">
        <v>0.1</v>
      </c>
      <c r="CRW24" t="n">
        <v>0.25</v>
      </c>
      <c r="CRX24" t="n">
        <v>-0.1</v>
      </c>
      <c r="CRY24" t="n">
        <v>0.1</v>
      </c>
      <c r="CRZ24" t="n">
        <v>-0.3</v>
      </c>
      <c r="CSA24" t="n">
        <v>0.1</v>
      </c>
      <c r="CSB24" t="n">
        <v>-0.1</v>
      </c>
      <c r="CSC24" t="n">
        <v>0.1</v>
      </c>
      <c r="CSD24" t="n">
        <v>0.2</v>
      </c>
      <c r="CSE24" t="n">
        <v>0.1</v>
      </c>
      <c r="CSF24" t="n">
        <v>-0.1</v>
      </c>
      <c r="CSG24" t="n">
        <v>0.1</v>
      </c>
      <c r="CSH24" t="n">
        <v>0.25</v>
      </c>
      <c r="CSI24" t="n">
        <v>0.1</v>
      </c>
      <c r="CSJ24" t="n">
        <v>0.1</v>
      </c>
      <c r="CSK24" t="n">
        <v>0.2</v>
      </c>
      <c r="CSL24" t="n">
        <v>0.1</v>
      </c>
      <c r="CSM24" t="n">
        <v>0.2</v>
      </c>
      <c r="CSN24" t="n">
        <v>0.2</v>
      </c>
      <c r="CSO24" t="n">
        <v>0.2</v>
      </c>
      <c r="CSP24" t="n">
        <v>-0.1</v>
      </c>
      <c r="CSQ24" t="n">
        <v>0.2</v>
      </c>
      <c r="CSR24" t="n">
        <v>0.1</v>
      </c>
      <c r="CSS24" t="n">
        <v>0.1</v>
      </c>
      <c r="CST24" t="n">
        <v>0.2</v>
      </c>
      <c r="CSU24" t="n">
        <v>-0.1</v>
      </c>
      <c r="CSV24" t="n">
        <v>0.2</v>
      </c>
      <c r="CSW24" t="n">
        <v>0.1</v>
      </c>
      <c r="CSX24" t="n">
        <v>-0.1</v>
      </c>
      <c r="CSY24" t="n">
        <v>0.2</v>
      </c>
      <c r="CSZ24" t="n">
        <v>0.1</v>
      </c>
      <c r="CTA24" t="n">
        <v>-0.1</v>
      </c>
      <c r="CTB24" t="n">
        <v>-0.1</v>
      </c>
      <c r="CTC24" t="n">
        <v>0.2</v>
      </c>
      <c r="CTD24" t="n">
        <v>0.1</v>
      </c>
      <c r="CTE24" t="n">
        <v>0.1</v>
      </c>
      <c r="CTF24" t="n">
        <v>0.2</v>
      </c>
      <c r="CTG24" t="n">
        <v>0.2</v>
      </c>
      <c r="CTH24" t="n">
        <v>0.2</v>
      </c>
      <c r="CTI24" t="n">
        <v>0.1</v>
      </c>
      <c r="CTJ24" t="n">
        <v>0.25</v>
      </c>
      <c r="CTK24" t="n">
        <v>0.25</v>
      </c>
      <c r="CTL24" t="n">
        <v>0.2</v>
      </c>
      <c r="CTM24" t="n">
        <v>0.2</v>
      </c>
      <c r="CTN24" t="n">
        <v>0.25</v>
      </c>
      <c r="CTO24" t="n">
        <v>0.25</v>
      </c>
      <c r="CTP24" t="n">
        <v>0.1</v>
      </c>
      <c r="CTQ24" t="n">
        <v>0.2</v>
      </c>
      <c r="CTR24" t="n">
        <v>0.1</v>
      </c>
      <c r="CTS24" t="n">
        <v>0.1</v>
      </c>
      <c r="CTT24" t="n">
        <v>0.1</v>
      </c>
      <c r="CTU24" t="n">
        <v>0.2</v>
      </c>
      <c r="CTV24" t="n">
        <v>-0.1</v>
      </c>
      <c r="CTW24" t="n">
        <v>0.2</v>
      </c>
      <c r="CTX24" t="n">
        <v>-0.3</v>
      </c>
      <c r="CTY24" t="n">
        <v>0.2</v>
      </c>
      <c r="CTZ24" t="n">
        <v>0.1</v>
      </c>
      <c r="CUA24" t="n">
        <v>0.1</v>
      </c>
      <c r="CUB24" t="n">
        <v>-0.1</v>
      </c>
      <c r="CUC24" t="n">
        <v>0.1</v>
      </c>
      <c r="CUD24" t="n">
        <v>0.1</v>
      </c>
      <c r="CUE24" t="n">
        <v>0.2</v>
      </c>
      <c r="CUF24" t="n">
        <v>0.2</v>
      </c>
      <c r="CUG24" t="n">
        <v>0.2</v>
      </c>
      <c r="CUH24" t="n">
        <v>0.1</v>
      </c>
      <c r="CUI24" t="n">
        <v>0.1</v>
      </c>
      <c r="CUJ24" t="n">
        <v>0.1</v>
      </c>
      <c r="CUK24" t="n">
        <v>-0.1</v>
      </c>
      <c r="CUL24" t="n">
        <v>-0.1</v>
      </c>
      <c r="CUM24" t="n">
        <v>0.25</v>
      </c>
      <c r="CUN24" t="n">
        <v>0.2</v>
      </c>
      <c r="CUO24" t="n">
        <v>0.1</v>
      </c>
      <c r="CUP24" t="n">
        <v>0.2</v>
      </c>
      <c r="CUQ24" t="n">
        <v>0.2</v>
      </c>
      <c r="CUR24" t="n">
        <v>0.1</v>
      </c>
      <c r="CUS24" t="n">
        <v>0.1</v>
      </c>
      <c r="CUT24" t="n">
        <v>0.2</v>
      </c>
      <c r="CUU24" t="n">
        <v>0.2</v>
      </c>
      <c r="CUV24" t="n">
        <v>0.2</v>
      </c>
      <c r="CUW24" t="n">
        <v>0.1</v>
      </c>
      <c r="CUX24" t="n">
        <v>0.2</v>
      </c>
      <c r="CUY24" t="n">
        <v>-0.1</v>
      </c>
      <c r="CUZ24" t="n">
        <v>0.25</v>
      </c>
      <c r="CVA24" t="n">
        <v>0.2</v>
      </c>
      <c r="CVB24" t="n">
        <v>-0.1</v>
      </c>
      <c r="CVC24" t="n">
        <v>-0.1</v>
      </c>
      <c r="CVD24" t="n">
        <v>0.4</v>
      </c>
      <c r="CVE24" t="n">
        <v>-0.1</v>
      </c>
      <c r="CVF24" t="n">
        <v>0.4</v>
      </c>
      <c r="CVG24" t="n">
        <v>-0.1</v>
      </c>
      <c r="CVH24" t="n">
        <v>0.1</v>
      </c>
      <c r="CVI24" t="n">
        <v>0.1</v>
      </c>
      <c r="CVJ24" t="n">
        <v>0.2</v>
      </c>
      <c r="CVK24" t="n">
        <v>-0.1</v>
      </c>
      <c r="CVL24" t="n">
        <v>0.2</v>
      </c>
      <c r="CVM24" t="n">
        <v>0.1</v>
      </c>
      <c r="CVN24" t="n">
        <v>0.25</v>
      </c>
      <c r="CVO24" t="n">
        <v>0.1</v>
      </c>
      <c r="CVP24" t="n">
        <v>0.2</v>
      </c>
      <c r="CVQ24" t="n">
        <v>0.2</v>
      </c>
      <c r="CVR24" t="n">
        <v>0.1</v>
      </c>
      <c r="CVS24" t="n">
        <v>0.2</v>
      </c>
      <c r="CVT24" t="n">
        <v>0.1</v>
      </c>
      <c r="CVU24" t="n">
        <v>0.2</v>
      </c>
      <c r="CVV24" t="n">
        <v>0.2</v>
      </c>
      <c r="CVW24" t="n">
        <v>0.2</v>
      </c>
      <c r="CVX24" t="n">
        <v>0.1</v>
      </c>
      <c r="CVY24" t="n">
        <v>0.1</v>
      </c>
      <c r="CVZ24" t="n">
        <v>0.2</v>
      </c>
      <c r="CWA24" t="n">
        <v>-0.1</v>
      </c>
      <c r="CWB24" t="n">
        <v>0.2</v>
      </c>
      <c r="CWC24" t="n">
        <v>0.1</v>
      </c>
      <c r="CWD24" t="n">
        <v>0.2</v>
      </c>
      <c r="CWE24" t="n">
        <v>-0.3</v>
      </c>
      <c r="CWF24" t="n">
        <v>0.2</v>
      </c>
      <c r="CWG24" t="n">
        <v>0.25</v>
      </c>
      <c r="CWH24" t="n">
        <v>-0.1</v>
      </c>
      <c r="CWI24" t="n">
        <v>0.25</v>
      </c>
      <c r="CWJ24" t="n">
        <v>0.2</v>
      </c>
      <c r="CWK24" t="n">
        <v>0.1</v>
      </c>
      <c r="CWL24" t="n">
        <v>0.2</v>
      </c>
      <c r="CWM24" t="n">
        <v>0.1</v>
      </c>
      <c r="CWN24" t="n">
        <v>0.2</v>
      </c>
      <c r="CWO24" t="n">
        <v>0.2</v>
      </c>
      <c r="CWP24" t="n">
        <v>0.1</v>
      </c>
      <c r="CWQ24" t="n">
        <v>0.1</v>
      </c>
      <c r="CWR24" t="n">
        <v>-0.1</v>
      </c>
      <c r="CWS24" t="n">
        <v>-0.1</v>
      </c>
      <c r="CWT24" t="n">
        <v>0.1</v>
      </c>
      <c r="CWU24" t="n">
        <v>0.1</v>
      </c>
      <c r="CWV24" t="n">
        <v>0.25</v>
      </c>
      <c r="CWW24" t="n">
        <v>0.25</v>
      </c>
      <c r="CWX24" t="n">
        <v>0.4</v>
      </c>
      <c r="CWY24" t="n">
        <v>-0.1</v>
      </c>
      <c r="CWZ24" t="n">
        <v>-0.1</v>
      </c>
      <c r="CXA24" t="n">
        <v>0.1</v>
      </c>
      <c r="CXB24" t="n">
        <v>0.1</v>
      </c>
      <c r="CXC24" t="n">
        <v>0.1</v>
      </c>
      <c r="CXD24" t="n">
        <v>0.2</v>
      </c>
      <c r="CXE24" t="n">
        <v>0.25</v>
      </c>
      <c r="CXF24" t="n">
        <v>0.1</v>
      </c>
      <c r="CXG24" t="n">
        <v>-0.1</v>
      </c>
      <c r="CXH24" t="n">
        <v>0.1</v>
      </c>
      <c r="CXI24" t="n">
        <v>0.2</v>
      </c>
      <c r="CXJ24" t="n">
        <v>0.1</v>
      </c>
      <c r="CXK24" t="n">
        <v>0.4</v>
      </c>
      <c r="CXL24" t="n">
        <v>0.2</v>
      </c>
      <c r="CXM24" t="n">
        <v>0.2</v>
      </c>
      <c r="CXN24" t="n">
        <v>0.2</v>
      </c>
      <c r="CXO24" t="n">
        <v>-0.1</v>
      </c>
      <c r="CXP24" t="n">
        <v>0.2</v>
      </c>
      <c r="CXQ24" t="n">
        <v>0.2</v>
      </c>
      <c r="CXR24" t="n">
        <v>0.2</v>
      </c>
      <c r="CXS24" t="n">
        <v>0.1</v>
      </c>
      <c r="CXT24" t="n">
        <v>-0.1</v>
      </c>
      <c r="CXU24" t="n">
        <v>-0.1</v>
      </c>
      <c r="CXV24" t="n">
        <v>0.1</v>
      </c>
      <c r="CXW24" t="n">
        <v>0.2</v>
      </c>
      <c r="CXX24" t="n">
        <v>0.1</v>
      </c>
      <c r="CXY24" t="n">
        <v>0.2</v>
      </c>
      <c r="CXZ24" t="n">
        <v>-0.1</v>
      </c>
      <c r="CYA24" t="n">
        <v>0.2</v>
      </c>
      <c r="CYB24" t="n">
        <v>0.25</v>
      </c>
      <c r="CYC24" t="n">
        <v>-0.1</v>
      </c>
      <c r="CYD24" t="n">
        <v>0.1</v>
      </c>
      <c r="CYE24" t="n">
        <v>-0.1</v>
      </c>
      <c r="CYF24" t="n">
        <v>0.2</v>
      </c>
      <c r="CYG24" t="n">
        <v>0.1</v>
      </c>
      <c r="CYH24" t="n">
        <v>0.1</v>
      </c>
      <c r="CYI24" t="n">
        <v>0.1</v>
      </c>
      <c r="CYJ24" t="n">
        <v>0.2</v>
      </c>
      <c r="CYK24" t="n">
        <v>0.1</v>
      </c>
      <c r="CYL24" t="n">
        <v>0.2</v>
      </c>
      <c r="CYM24" t="n">
        <v>0.2</v>
      </c>
      <c r="CYN24" t="n">
        <v>-0.1</v>
      </c>
      <c r="CYO24" t="n">
        <v>-0.1</v>
      </c>
      <c r="CYP24" t="n">
        <v>0.2</v>
      </c>
      <c r="CYQ24" t="n">
        <v>0.2</v>
      </c>
      <c r="CYR24" t="n">
        <v>0.1</v>
      </c>
      <c r="CYS24" t="n">
        <v>0.2</v>
      </c>
      <c r="CYT24" t="n">
        <v>0.1</v>
      </c>
      <c r="CYU24" t="n">
        <v>0.1</v>
      </c>
      <c r="CYV24" t="n">
        <v>-0.1</v>
      </c>
      <c r="CYW24" t="n">
        <v>0.1</v>
      </c>
      <c r="CYX24" t="n">
        <v>0.1</v>
      </c>
      <c r="CYY24" t="n">
        <v>0.2</v>
      </c>
      <c r="CYZ24" t="n">
        <v>0.25</v>
      </c>
      <c r="CZA24" t="n">
        <v>0.2</v>
      </c>
      <c r="CZB24" t="n">
        <v>-0.1</v>
      </c>
      <c r="CZC24" t="n">
        <v>0.2</v>
      </c>
      <c r="CZD24" t="n">
        <v>0.1</v>
      </c>
      <c r="CZE24" t="n">
        <v>0.25</v>
      </c>
      <c r="CZF24" t="n">
        <v>0.2</v>
      </c>
      <c r="CZG24" t="n">
        <v>-0.1</v>
      </c>
      <c r="CZH24" t="n">
        <v>0.2</v>
      </c>
      <c r="CZI24" t="n">
        <v>0.1</v>
      </c>
      <c r="CZJ24" t="n">
        <v>-0.1</v>
      </c>
      <c r="CZK24" t="n">
        <v>0.2</v>
      </c>
      <c r="CZL24" t="n">
        <v>0.25</v>
      </c>
      <c r="CZM24" t="n">
        <v>0.25</v>
      </c>
      <c r="CZN24" t="n">
        <v>0.2</v>
      </c>
      <c r="CZO24" t="n">
        <v>0.2</v>
      </c>
      <c r="CZP24" t="n">
        <v>0.2</v>
      </c>
      <c r="CZQ24" t="n">
        <v>0.2</v>
      </c>
      <c r="CZR24" t="n">
        <v>0.1</v>
      </c>
      <c r="CZS24" t="n">
        <v>0.2</v>
      </c>
      <c r="CZT24" t="n">
        <v>-0.1</v>
      </c>
      <c r="CZU24" t="n">
        <v>0.2</v>
      </c>
      <c r="CZV24" t="n">
        <v>0.4</v>
      </c>
      <c r="CZW24" t="n">
        <v>0.25</v>
      </c>
      <c r="CZX24" t="n">
        <v>0.25</v>
      </c>
      <c r="CZY24" t="n">
        <v>0.2</v>
      </c>
      <c r="CZZ24" t="n">
        <v>0.1</v>
      </c>
      <c r="DAA24" t="n">
        <v>0.1</v>
      </c>
      <c r="DAB24" t="n">
        <v>0.25</v>
      </c>
      <c r="DAC24" t="n">
        <v>0.1</v>
      </c>
      <c r="DAD24" t="n">
        <v>-0.3</v>
      </c>
      <c r="DAE24" t="n">
        <v>0.1</v>
      </c>
      <c r="DAF24" t="n">
        <v>0.25</v>
      </c>
      <c r="DAG24" t="n">
        <v>0.1</v>
      </c>
      <c r="DAH24" t="n">
        <v>-0.1</v>
      </c>
      <c r="DAI24" t="n">
        <v>0.2</v>
      </c>
      <c r="DAJ24" t="n">
        <v>0.1</v>
      </c>
      <c r="DAK24" t="n">
        <v>0.25</v>
      </c>
      <c r="DAL24" t="n">
        <v>0.2</v>
      </c>
      <c r="DAM24" t="n">
        <v>0.1</v>
      </c>
      <c r="DAN24" t="n">
        <v>-0.1</v>
      </c>
      <c r="DAO24" t="n">
        <v>0.25</v>
      </c>
      <c r="DAP24" t="n">
        <v>0.1</v>
      </c>
      <c r="DAQ24" t="n">
        <v>0.1</v>
      </c>
      <c r="DAR24" t="n">
        <v>0.2</v>
      </c>
      <c r="DAS24" t="n">
        <v>0.1</v>
      </c>
      <c r="DAT24" t="n">
        <v>0.1</v>
      </c>
      <c r="DAU24" t="n">
        <v>0.1</v>
      </c>
      <c r="DAV24" t="n">
        <v>-0.1</v>
      </c>
      <c r="DAW24" t="n">
        <v>0.2</v>
      </c>
      <c r="DAX24" t="n">
        <v>-0.1</v>
      </c>
      <c r="DAY24" t="n">
        <v>0.1</v>
      </c>
      <c r="DAZ24" t="n">
        <v>0.1</v>
      </c>
      <c r="DBA24" t="n">
        <v>0.25</v>
      </c>
      <c r="DBB24" t="n">
        <v>0.1</v>
      </c>
      <c r="DBC24" t="n">
        <v>-0.1</v>
      </c>
      <c r="DBD24" t="n">
        <v>0.2</v>
      </c>
      <c r="DBE24" t="n">
        <v>-0.1</v>
      </c>
      <c r="DBF24" t="n">
        <v>-0.1</v>
      </c>
      <c r="DBG24" t="n">
        <v>0.1</v>
      </c>
      <c r="DBH24" t="n">
        <v>0.1</v>
      </c>
      <c r="DBI24" t="n">
        <v>-0.1</v>
      </c>
      <c r="DBJ24" t="n">
        <v>0.2</v>
      </c>
      <c r="DBK24" t="n">
        <v>-0.3</v>
      </c>
      <c r="DBL24" t="n">
        <v>0.4</v>
      </c>
      <c r="DBM24" t="n">
        <v>-0.1</v>
      </c>
      <c r="DBN24" t="n">
        <v>0.1</v>
      </c>
      <c r="DBO24" t="n">
        <v>0.2</v>
      </c>
      <c r="DBP24" t="n">
        <v>0.2</v>
      </c>
      <c r="DBQ24" t="n">
        <v>0.1</v>
      </c>
      <c r="DBR24" t="n">
        <v>-0.1</v>
      </c>
      <c r="DBS24" t="n">
        <v>0.2</v>
      </c>
      <c r="DBT24" t="n">
        <v>0.25</v>
      </c>
      <c r="DBU24" t="n">
        <v>0.2</v>
      </c>
      <c r="DBV24" t="n">
        <v>0.1</v>
      </c>
      <c r="DBW24" t="n">
        <v>0.2</v>
      </c>
      <c r="DBX24" t="n">
        <v>0.2</v>
      </c>
      <c r="DBY24" t="n">
        <v>0.1</v>
      </c>
      <c r="DBZ24" t="n">
        <v>0.2</v>
      </c>
      <c r="DCA24" t="n">
        <v>0.2</v>
      </c>
      <c r="DCB24" t="n">
        <v>0.25</v>
      </c>
      <c r="DCC24" t="n">
        <v>0.1</v>
      </c>
      <c r="DCD24" t="n">
        <v>0.1</v>
      </c>
      <c r="DCE24" t="n">
        <v>0.1</v>
      </c>
      <c r="DCF24" t="n">
        <v>0.2</v>
      </c>
      <c r="DCG24" t="n">
        <v>0.2</v>
      </c>
      <c r="DCH24" t="n">
        <v>0.2</v>
      </c>
      <c r="DCI24" t="n">
        <v>-0.1</v>
      </c>
      <c r="DCJ24" t="n">
        <v>0.1</v>
      </c>
      <c r="DCK24" t="n">
        <v>0.2</v>
      </c>
      <c r="DCL24" t="n">
        <v>0.25</v>
      </c>
      <c r="DCM24" t="n">
        <v>0.25</v>
      </c>
      <c r="DCN24" t="n">
        <v>0.2</v>
      </c>
      <c r="DCO24" t="n">
        <v>0.1</v>
      </c>
      <c r="DCP24" t="n">
        <v>0.1</v>
      </c>
      <c r="DCQ24" t="n">
        <v>-0.1</v>
      </c>
      <c r="DCR24" t="n">
        <v>-0.1</v>
      </c>
      <c r="DCS24" t="n">
        <v>0.2</v>
      </c>
      <c r="DCT24" t="n">
        <v>0.25</v>
      </c>
      <c r="DCU24" t="n">
        <v>-0.3</v>
      </c>
      <c r="DCV24" t="n">
        <v>-0.1</v>
      </c>
      <c r="DCW24" t="n">
        <v>0.2</v>
      </c>
      <c r="DCX24" t="n">
        <v>-0.1</v>
      </c>
      <c r="DCY24" t="n">
        <v>-0.3</v>
      </c>
      <c r="DCZ24" t="n">
        <v>0.1</v>
      </c>
      <c r="DDA24" t="n">
        <v>0.25</v>
      </c>
      <c r="DDB24" t="n">
        <v>0.1</v>
      </c>
      <c r="DDC24" t="n">
        <v>0.2</v>
      </c>
      <c r="DDD24" t="n">
        <v>0.1</v>
      </c>
      <c r="DDE24" t="n">
        <v>0.1</v>
      </c>
      <c r="DDF24" t="n">
        <v>-0.1</v>
      </c>
      <c r="DDG24" t="n">
        <v>0.25</v>
      </c>
      <c r="DDH24" t="n">
        <v>0.1</v>
      </c>
      <c r="DDI24" t="n">
        <v>0.2</v>
      </c>
      <c r="DDJ24" t="n">
        <v>0.1</v>
      </c>
      <c r="DDK24" t="n">
        <v>0.2</v>
      </c>
      <c r="DDL24" t="n">
        <v>0.1</v>
      </c>
      <c r="DDM24" t="n">
        <v>0.1</v>
      </c>
      <c r="DDN24" t="n">
        <v>0.1</v>
      </c>
      <c r="DDO24" t="n">
        <v>0.2</v>
      </c>
      <c r="DDP24" t="n">
        <v>0.2</v>
      </c>
      <c r="DDQ24" t="n">
        <v>0.2</v>
      </c>
      <c r="DDR24" t="n">
        <v>0.25</v>
      </c>
      <c r="DDS24" t="n">
        <v>-0.1</v>
      </c>
      <c r="DDT24" t="n">
        <v>0.1</v>
      </c>
      <c r="DDU24" t="n">
        <v>-0.1</v>
      </c>
      <c r="DDV24" t="n">
        <v>0.1</v>
      </c>
      <c r="DDW24" t="n">
        <v>0.25</v>
      </c>
      <c r="DDX24" t="n">
        <v>0.2</v>
      </c>
      <c r="DDY24" t="n">
        <v>0.1</v>
      </c>
      <c r="DDZ24" t="n">
        <v>-0.1</v>
      </c>
      <c r="DEA24" t="n">
        <v>0.2</v>
      </c>
      <c r="DEB24" t="n">
        <v>0.25</v>
      </c>
      <c r="DEC24" t="n">
        <v>0.1</v>
      </c>
      <c r="DED24" t="n">
        <v>-0.1</v>
      </c>
      <c r="DEE24" t="n">
        <v>0.2</v>
      </c>
      <c r="DEF24" t="n">
        <v>0.1</v>
      </c>
      <c r="DEG24" t="n">
        <v>0.2</v>
      </c>
      <c r="DEH24" t="n">
        <v>-0.1</v>
      </c>
      <c r="DEI24" t="n">
        <v>0.2</v>
      </c>
      <c r="DEJ24" t="n">
        <v>0.1</v>
      </c>
      <c r="DEK24" t="n">
        <v>-0.1</v>
      </c>
      <c r="DEL24" t="n">
        <v>0.1</v>
      </c>
      <c r="DEM24" t="n">
        <v>-0.1</v>
      </c>
      <c r="DEN24" t="n">
        <v>0.2</v>
      </c>
      <c r="DEO24" t="n">
        <v>0.1</v>
      </c>
      <c r="DEP24" t="n">
        <v>0.2</v>
      </c>
      <c r="DEQ24" t="n">
        <v>0.1</v>
      </c>
      <c r="DER24" t="n">
        <v>0.25</v>
      </c>
      <c r="DES24" t="n">
        <v>0.1</v>
      </c>
      <c r="DET24" t="n">
        <v>0.2</v>
      </c>
      <c r="DEU24" t="n">
        <v>-0.1</v>
      </c>
      <c r="DEV24" t="n">
        <v>0.2</v>
      </c>
      <c r="DEW24" t="n">
        <v>0.2</v>
      </c>
      <c r="DEX24" t="n">
        <v>0.2</v>
      </c>
      <c r="DEY24" t="n">
        <v>0.1</v>
      </c>
      <c r="DEZ24" t="n">
        <v>0.2</v>
      </c>
      <c r="DFA24" t="n">
        <v>-0.3</v>
      </c>
      <c r="DFB24" t="n">
        <v>-0.1</v>
      </c>
      <c r="DFC24" t="n">
        <v>-0.1</v>
      </c>
      <c r="DFD24" t="n">
        <v>-0.3</v>
      </c>
      <c r="DFE24" t="n">
        <v>0.1</v>
      </c>
      <c r="DFF24" t="n">
        <v>-0.3</v>
      </c>
      <c r="DFG24" t="n">
        <v>0.1</v>
      </c>
      <c r="DFH24" t="n">
        <v>0.2</v>
      </c>
      <c r="DFI24" t="n">
        <v>0.2</v>
      </c>
      <c r="DFJ24" t="n">
        <v>0.1</v>
      </c>
      <c r="DFK24" t="n">
        <v>0.2</v>
      </c>
      <c r="DFL24" t="n">
        <v>0.25</v>
      </c>
      <c r="DFM24" t="n">
        <v>0.1</v>
      </c>
      <c r="DFN24" t="n">
        <v>0.1</v>
      </c>
      <c r="DFO24" t="n">
        <v>0.1</v>
      </c>
      <c r="DFP24" t="n">
        <v>0.1</v>
      </c>
      <c r="DFQ24" t="n">
        <v>0.1</v>
      </c>
      <c r="DFR24" t="n">
        <v>0.2</v>
      </c>
      <c r="DFS24" t="n">
        <v>0.1</v>
      </c>
      <c r="DFT24" t="n">
        <v>0.2</v>
      </c>
      <c r="DFU24" t="n">
        <v>0.25</v>
      </c>
      <c r="DFV24" t="n">
        <v>0.1</v>
      </c>
      <c r="DFW24" t="n">
        <v>0.25</v>
      </c>
      <c r="DFX24" t="n">
        <v>0.2</v>
      </c>
      <c r="DFY24" t="n">
        <v>0.1</v>
      </c>
      <c r="DFZ24" t="n">
        <v>0.2</v>
      </c>
      <c r="DGA24" t="n">
        <v>0.1</v>
      </c>
      <c r="DGB24" t="n">
        <v>-0.1</v>
      </c>
      <c r="DGC24" t="n">
        <v>0.2</v>
      </c>
      <c r="DGD24" t="n">
        <v>0.2</v>
      </c>
      <c r="DGE24" t="n">
        <v>-0.1</v>
      </c>
      <c r="DGF24" t="n">
        <v>0.25</v>
      </c>
      <c r="DGG24" t="n">
        <v>-0.1</v>
      </c>
      <c r="DGH24" t="n">
        <v>0.25</v>
      </c>
      <c r="DGI24" t="n">
        <v>-0.3</v>
      </c>
      <c r="DGJ24" t="n">
        <v>-0.1</v>
      </c>
      <c r="DGK24" t="n">
        <v>-0.1</v>
      </c>
      <c r="DGL24" t="n">
        <v>0.2</v>
      </c>
      <c r="DGM24" t="n">
        <v>0.2</v>
      </c>
      <c r="DGN24" t="n">
        <v>0.1</v>
      </c>
      <c r="DGO24" t="n">
        <v>0.1</v>
      </c>
      <c r="DGP24" t="n">
        <v>0.1</v>
      </c>
      <c r="DGQ24" t="n">
        <v>0.25</v>
      </c>
      <c r="DGR24" t="n">
        <v>0.2</v>
      </c>
      <c r="DGS24" t="n">
        <v>0.1</v>
      </c>
      <c r="DGT24" t="n">
        <v>0.1</v>
      </c>
      <c r="DGU24" t="n">
        <v>0.25</v>
      </c>
      <c r="DGV24" t="n">
        <v>0.1</v>
      </c>
      <c r="DGW24" t="n">
        <v>0.1</v>
      </c>
      <c r="DGX24" t="n">
        <v>0.2</v>
      </c>
      <c r="DGY24" t="n">
        <v>0.1</v>
      </c>
      <c r="DGZ24" t="n">
        <v>-0.3</v>
      </c>
      <c r="DHA24" t="n">
        <v>0.25</v>
      </c>
      <c r="DHB24" t="n">
        <v>0.2</v>
      </c>
      <c r="DHC24" t="n">
        <v>0.25</v>
      </c>
      <c r="DHD24" t="n">
        <v>0.2</v>
      </c>
      <c r="DHE24" t="n">
        <v>0.25</v>
      </c>
      <c r="DHF24" t="n">
        <v>0.4</v>
      </c>
      <c r="DHG24" t="n">
        <v>0.1</v>
      </c>
      <c r="DHH24" t="n">
        <v>0.25</v>
      </c>
      <c r="DHI24" t="n">
        <v>0.1</v>
      </c>
      <c r="DHJ24" t="n">
        <v>0.1</v>
      </c>
      <c r="DHK24" t="n">
        <v>-0.1</v>
      </c>
      <c r="DHL24" t="n">
        <v>0.2</v>
      </c>
      <c r="DHM24" t="n">
        <v>0.1</v>
      </c>
      <c r="DHN24" t="n">
        <v>0.1</v>
      </c>
      <c r="DHO24" t="n">
        <v>0.2</v>
      </c>
      <c r="DHP24" t="n">
        <v>0.2</v>
      </c>
      <c r="DHQ24" t="n">
        <v>-0.1</v>
      </c>
      <c r="DHR24" t="n">
        <v>0.1</v>
      </c>
      <c r="DHS24" t="n">
        <v>-0.1</v>
      </c>
      <c r="DHT24" t="n">
        <v>0.1</v>
      </c>
      <c r="DHU24" t="n">
        <v>0.2</v>
      </c>
      <c r="DHV24" t="n">
        <v>0.2</v>
      </c>
      <c r="DHW24" t="n">
        <v>-0.1</v>
      </c>
      <c r="DHX24" t="n">
        <v>-0.1</v>
      </c>
      <c r="DHY24" t="n">
        <v>-0.1</v>
      </c>
      <c r="DHZ24" t="n">
        <v>0.2</v>
      </c>
      <c r="DIA24" t="n">
        <v>0.2</v>
      </c>
      <c r="DIB24" t="n">
        <v>0.1</v>
      </c>
      <c r="DIC24" t="n">
        <v>0.1</v>
      </c>
      <c r="DID24" t="n">
        <v>0.2</v>
      </c>
      <c r="DIE24" t="n">
        <v>0.2</v>
      </c>
      <c r="DIF24" t="n">
        <v>0.25</v>
      </c>
      <c r="DIG24" t="n">
        <v>0.2</v>
      </c>
      <c r="DIH24" t="n">
        <v>-0.1</v>
      </c>
      <c r="DII24" t="n">
        <v>0.2</v>
      </c>
      <c r="DIJ24" t="n">
        <v>0.2</v>
      </c>
      <c r="DIK24" t="n">
        <v>0.1</v>
      </c>
      <c r="DIL24" t="n">
        <v>0.2</v>
      </c>
      <c r="DIM24" t="n">
        <v>0.1</v>
      </c>
      <c r="DIN24" t="n">
        <v>0.1</v>
      </c>
      <c r="DIO24" t="n">
        <v>0.2</v>
      </c>
      <c r="DIP24" t="n">
        <v>0.1</v>
      </c>
      <c r="DIQ24" t="n">
        <v>0.1</v>
      </c>
      <c r="DIR24" t="n">
        <v>0.1</v>
      </c>
      <c r="DIS24" t="n">
        <v>0.1</v>
      </c>
      <c r="DIT24" t="n">
        <v>-0.1</v>
      </c>
      <c r="DIU24" t="n">
        <v>0.1</v>
      </c>
      <c r="DIV24" t="n">
        <v>-0.3</v>
      </c>
      <c r="DIW24" t="n">
        <v>0.2</v>
      </c>
      <c r="DIX24" t="n">
        <v>0.1</v>
      </c>
      <c r="DIY24" t="n">
        <v>-0.1</v>
      </c>
      <c r="DIZ24" t="n">
        <v>0.1</v>
      </c>
      <c r="DJA24" t="n">
        <v>0.1</v>
      </c>
      <c r="DJB24" t="n">
        <v>0.2</v>
      </c>
      <c r="DJC24" t="n">
        <v>0.1</v>
      </c>
      <c r="DJD24" t="n">
        <v>-0.1</v>
      </c>
      <c r="DJE24" t="n">
        <v>0.1</v>
      </c>
      <c r="DJF24" t="n">
        <v>0.4</v>
      </c>
      <c r="DJG24" t="n">
        <v>-0.3</v>
      </c>
      <c r="DJH24" t="n">
        <v>0.1</v>
      </c>
      <c r="DJI24" t="n">
        <v>0.25</v>
      </c>
      <c r="DJJ24" t="n">
        <v>0.1</v>
      </c>
      <c r="DJK24" t="n">
        <v>0.2</v>
      </c>
      <c r="DJL24" t="n">
        <v>0.2</v>
      </c>
      <c r="DJM24" t="n">
        <v>0.1</v>
      </c>
      <c r="DJN24" t="n">
        <v>0.1</v>
      </c>
      <c r="DJO24" t="n">
        <v>0.1</v>
      </c>
      <c r="DJP24" t="n">
        <v>0.2</v>
      </c>
      <c r="DJQ24" t="n">
        <v>-0.1</v>
      </c>
      <c r="DJR24" t="n">
        <v>0.1</v>
      </c>
      <c r="DJS24" t="n">
        <v>-0.1</v>
      </c>
      <c r="DJT24" t="n">
        <v>0.2</v>
      </c>
      <c r="DJU24" t="n">
        <v>0.1</v>
      </c>
      <c r="DJV24" t="n">
        <v>-0.1</v>
      </c>
      <c r="DJW24" t="n">
        <v>0.1</v>
      </c>
      <c r="DJX24" t="n">
        <v>-0.1</v>
      </c>
      <c r="DJY24" t="n">
        <v>0.2</v>
      </c>
      <c r="DJZ24" t="n">
        <v>0.1</v>
      </c>
      <c r="DKA24" t="n">
        <v>0.2</v>
      </c>
      <c r="DKB24" t="n">
        <v>0.1</v>
      </c>
      <c r="DKC24" t="n">
        <v>0.1</v>
      </c>
      <c r="DKD24" t="n">
        <v>0.2</v>
      </c>
      <c r="DKE24" t="n">
        <v>0.2</v>
      </c>
      <c r="DKF24" t="n">
        <v>0.1</v>
      </c>
      <c r="DKG24" t="n">
        <v>0.2</v>
      </c>
      <c r="DKH24" t="n">
        <v>0.2</v>
      </c>
      <c r="DKI24" t="n">
        <v>-0.1</v>
      </c>
      <c r="DKJ24" t="n">
        <v>0.2</v>
      </c>
      <c r="DKK24" t="n">
        <v>0.1</v>
      </c>
      <c r="DKL24" t="n">
        <v>0.1</v>
      </c>
      <c r="DKM24" t="n">
        <v>0.1</v>
      </c>
      <c r="DKN24" t="n">
        <v>0.2</v>
      </c>
      <c r="DKO24" t="n">
        <v>-0.1</v>
      </c>
      <c r="DKP24" t="n">
        <v>0.1</v>
      </c>
      <c r="DKQ24" t="n">
        <v>0.2</v>
      </c>
      <c r="DKR24" t="n">
        <v>0.2</v>
      </c>
      <c r="DKS24" t="n">
        <v>0.1</v>
      </c>
      <c r="DKT24" t="n">
        <v>0.2</v>
      </c>
      <c r="DKU24" t="n">
        <v>0.25</v>
      </c>
      <c r="DKV24" t="n">
        <v>0.1</v>
      </c>
      <c r="DKW24" t="n">
        <v>0.2</v>
      </c>
      <c r="DKX24" t="n">
        <v>0.4</v>
      </c>
      <c r="DKY24" t="n">
        <v>0.2</v>
      </c>
      <c r="DKZ24" t="n">
        <v>0.25</v>
      </c>
      <c r="DLA24" t="n">
        <v>0.25</v>
      </c>
      <c r="DLB24" t="n">
        <v>0.25</v>
      </c>
      <c r="DLC24" t="n">
        <v>0.1</v>
      </c>
      <c r="DLD24" t="n">
        <v>0.2</v>
      </c>
      <c r="DLE24" t="n">
        <v>0.1</v>
      </c>
      <c r="DLF24" t="n">
        <v>-0.1</v>
      </c>
      <c r="DLG24" t="n">
        <v>0.25</v>
      </c>
      <c r="DLH24" t="n">
        <v>0.2</v>
      </c>
      <c r="DLI24" t="n">
        <v>0.1</v>
      </c>
      <c r="DLJ24" t="n">
        <v>0.2</v>
      </c>
      <c r="DLK24" t="n">
        <v>0.25</v>
      </c>
      <c r="DLL24" t="n">
        <v>0.1</v>
      </c>
      <c r="DLM24" t="n">
        <v>0.2</v>
      </c>
      <c r="DLN24" t="n">
        <v>0.1</v>
      </c>
      <c r="DLO24" t="n">
        <v>0.1</v>
      </c>
      <c r="DLP24" t="n">
        <v>0.1</v>
      </c>
      <c r="DLQ24" t="n">
        <v>-0.1</v>
      </c>
      <c r="DLR24" t="n">
        <v>0.1</v>
      </c>
      <c r="DLS24" t="n">
        <v>-0.1</v>
      </c>
      <c r="DLT24" t="n">
        <v>0.25</v>
      </c>
      <c r="DLU24" t="n">
        <v>0.1</v>
      </c>
      <c r="DLV24" t="n">
        <v>0.1</v>
      </c>
      <c r="DLW24" t="n">
        <v>0.1</v>
      </c>
      <c r="DLX24" t="n">
        <v>0.2</v>
      </c>
      <c r="DLY24" t="n">
        <v>0.2</v>
      </c>
      <c r="DLZ24" t="n">
        <v>0.25</v>
      </c>
      <c r="DMA24" t="n">
        <v>0.2</v>
      </c>
      <c r="DMB24" t="n">
        <v>0.25</v>
      </c>
      <c r="DMC24" t="n">
        <v>0.1</v>
      </c>
      <c r="DMD24" t="n">
        <v>0.1</v>
      </c>
      <c r="DME24" t="n">
        <v>0.2</v>
      </c>
      <c r="DMF24" t="n">
        <v>0.2</v>
      </c>
      <c r="DMG24" t="n">
        <v>0.1</v>
      </c>
      <c r="DMH24" t="n">
        <v>0.1</v>
      </c>
      <c r="DMI24" t="n">
        <v>0.2</v>
      </c>
      <c r="DMJ24" t="n">
        <v>0.1</v>
      </c>
      <c r="DMK24" t="n">
        <v>0.1</v>
      </c>
      <c r="DML24" t="n">
        <v>0.25</v>
      </c>
      <c r="DMM24" t="n">
        <v>0.1</v>
      </c>
      <c r="DMN24" t="n">
        <v>0.1</v>
      </c>
      <c r="DMO24" t="n">
        <v>0.1</v>
      </c>
      <c r="DMP24" t="n">
        <v>0.1</v>
      </c>
      <c r="DMQ24" t="n">
        <v>0.1</v>
      </c>
      <c r="DMR24" t="n">
        <v>0.2</v>
      </c>
      <c r="DMS24" t="n">
        <v>-0.1</v>
      </c>
      <c r="DMT24" t="n">
        <v>0.1</v>
      </c>
      <c r="DMU24" t="n">
        <v>0.1</v>
      </c>
      <c r="DMV24" t="n">
        <v>0.1</v>
      </c>
      <c r="DMW24" t="n">
        <v>0.2</v>
      </c>
      <c r="DMX24" t="n">
        <v>0.2</v>
      </c>
      <c r="DMY24" t="n">
        <v>0.25</v>
      </c>
      <c r="DMZ24" t="n">
        <v>-0.1</v>
      </c>
      <c r="DNA24" t="n">
        <v>-0.1</v>
      </c>
      <c r="DNB24" t="n">
        <v>0.4</v>
      </c>
      <c r="DNC24" t="n">
        <v>0.1</v>
      </c>
      <c r="DND24" t="n">
        <v>0.1</v>
      </c>
      <c r="DNE24" t="n">
        <v>0.25</v>
      </c>
      <c r="DNF24" t="n">
        <v>0.2</v>
      </c>
      <c r="DNG24" t="n">
        <v>0.1</v>
      </c>
      <c r="DNH24" t="n">
        <v>-0.1</v>
      </c>
      <c r="DNI24" t="n">
        <v>0.4</v>
      </c>
      <c r="DNJ24" t="n">
        <v>0.1</v>
      </c>
      <c r="DNK24" t="n">
        <v>-0.1</v>
      </c>
      <c r="DNL24" t="n">
        <v>0.1</v>
      </c>
      <c r="DNM24" t="n">
        <v>-0.1</v>
      </c>
      <c r="DNN24" t="n">
        <v>0.2</v>
      </c>
      <c r="DNO24" t="n">
        <v>0.25</v>
      </c>
      <c r="DNP24" t="n">
        <v>0.2</v>
      </c>
      <c r="DNQ24" t="n">
        <v>0.2</v>
      </c>
      <c r="DNR24" t="n">
        <v>0.2</v>
      </c>
      <c r="DNS24" t="n">
        <v>0.1</v>
      </c>
      <c r="DNT24" t="n">
        <v>0.25</v>
      </c>
      <c r="DNU24" t="n">
        <v>0.2</v>
      </c>
      <c r="DNV24" t="n">
        <v>0.1</v>
      </c>
      <c r="DNW24" t="n">
        <v>0.1</v>
      </c>
      <c r="DNX24" t="n">
        <v>0.2</v>
      </c>
      <c r="DNY24" t="n">
        <v>0.1</v>
      </c>
      <c r="DNZ24" t="n">
        <v>0.1</v>
      </c>
      <c r="DOA24" t="n">
        <v>0.1</v>
      </c>
      <c r="DOB24" t="n">
        <v>0.1</v>
      </c>
      <c r="DOC24" t="n">
        <v>-0.3</v>
      </c>
      <c r="DOD24" t="n">
        <v>0.1</v>
      </c>
      <c r="DOE24" t="n">
        <v>0.2</v>
      </c>
      <c r="DOF24" t="n">
        <v>0.2</v>
      </c>
      <c r="DOG24" t="n">
        <v>0.4</v>
      </c>
      <c r="DOH24" t="n">
        <v>0.2</v>
      </c>
      <c r="DOI24" t="n">
        <v>0.25</v>
      </c>
      <c r="DOJ24" t="n">
        <v>0.1</v>
      </c>
      <c r="DOK24" t="n">
        <v>0.4</v>
      </c>
      <c r="DOL24" t="n">
        <v>0.1</v>
      </c>
      <c r="DOM24" t="n">
        <v>0.1</v>
      </c>
      <c r="DON24" t="n">
        <v>-0.1</v>
      </c>
      <c r="DOO24" t="n">
        <v>0.2</v>
      </c>
      <c r="DOP24" t="n">
        <v>-0.3</v>
      </c>
      <c r="DOQ24" t="n">
        <v>-0.1</v>
      </c>
      <c r="DOR24" t="n">
        <v>-0.1</v>
      </c>
      <c r="DOS24" t="n">
        <v>0.2</v>
      </c>
      <c r="DOT24" t="n">
        <v>0.2</v>
      </c>
      <c r="DOU24" t="n">
        <v>0.2</v>
      </c>
      <c r="DOV24" t="n">
        <v>0.1</v>
      </c>
      <c r="DOW24" t="n">
        <v>0.1</v>
      </c>
      <c r="DOX24" t="n">
        <v>0.2</v>
      </c>
      <c r="DOY24" t="n">
        <v>-0.1</v>
      </c>
      <c r="DOZ24" t="n">
        <v>-0.1</v>
      </c>
      <c r="DPA24" t="n">
        <v>0.2</v>
      </c>
      <c r="DPB24" t="n">
        <v>0.1</v>
      </c>
      <c r="DPC24" t="n">
        <v>-0.1</v>
      </c>
      <c r="DPD24" t="n">
        <v>0.2</v>
      </c>
      <c r="DPE24" t="n">
        <v>-0.1</v>
      </c>
      <c r="DPF24" t="n">
        <v>0.2</v>
      </c>
      <c r="DPG24" t="n">
        <v>0.1</v>
      </c>
      <c r="DPH24" t="n">
        <v>0.2</v>
      </c>
      <c r="DPI24" t="n">
        <v>0.2</v>
      </c>
      <c r="DPJ24" t="n">
        <v>0.1</v>
      </c>
      <c r="DPK24" t="n">
        <v>0.4</v>
      </c>
      <c r="DPL24" t="n">
        <v>0.1</v>
      </c>
      <c r="DPM24" t="n">
        <v>0.2</v>
      </c>
      <c r="DPN24" t="n">
        <v>0.1</v>
      </c>
      <c r="DPO24" t="n">
        <v>-0.1</v>
      </c>
      <c r="DPP24" t="n">
        <v>0.25</v>
      </c>
      <c r="DPQ24" t="n">
        <v>0.2</v>
      </c>
      <c r="DPR24" t="n">
        <v>0.1</v>
      </c>
      <c r="DPS24" t="n">
        <v>0.1</v>
      </c>
      <c r="DPT24" t="n">
        <v>-0.1</v>
      </c>
      <c r="DPU24" t="n">
        <v>0.25</v>
      </c>
      <c r="DPV24" t="n">
        <v>0.1</v>
      </c>
      <c r="DPW24" t="n">
        <v>0.2</v>
      </c>
      <c r="DPX24" t="n">
        <v>0.1</v>
      </c>
      <c r="DPY24" t="n">
        <v>0.2</v>
      </c>
      <c r="DPZ24" t="n">
        <v>-0.1</v>
      </c>
      <c r="DQA24" t="n">
        <v>0.1</v>
      </c>
      <c r="DQB24" t="n">
        <v>0.1</v>
      </c>
      <c r="DQC24" t="n">
        <v>-0.1</v>
      </c>
      <c r="DQD24" t="n">
        <v>0.1</v>
      </c>
      <c r="DQE24" t="n">
        <v>0.1</v>
      </c>
      <c r="DQF24" t="n">
        <v>0.2</v>
      </c>
      <c r="DQG24" t="n">
        <v>-0.1</v>
      </c>
      <c r="DQH24" t="n">
        <v>0.1</v>
      </c>
      <c r="DQI24" t="n">
        <v>0.2</v>
      </c>
      <c r="DQJ24" t="n">
        <v>0.1</v>
      </c>
      <c r="DQK24" t="n">
        <v>0.1</v>
      </c>
      <c r="DQL24" t="n">
        <v>0.1</v>
      </c>
      <c r="DQM24" t="n">
        <v>0.25</v>
      </c>
      <c r="DQN24" t="n">
        <v>0.1</v>
      </c>
      <c r="DQO24" t="n">
        <v>-0.1</v>
      </c>
      <c r="DQP24" t="n">
        <v>0.2</v>
      </c>
      <c r="DQQ24" t="n">
        <v>0.25</v>
      </c>
      <c r="DQR24" t="n">
        <v>0.2</v>
      </c>
      <c r="DQS24" t="n">
        <v>0.1</v>
      </c>
      <c r="DQT24" t="n">
        <v>-0.1</v>
      </c>
      <c r="DQU24" t="n">
        <v>0.2</v>
      </c>
      <c r="DQV24" t="n">
        <v>0.1</v>
      </c>
      <c r="DQW24" t="n">
        <v>0.2</v>
      </c>
      <c r="DQX24" t="n">
        <v>0.4</v>
      </c>
      <c r="DQY24" t="n">
        <v>0.2</v>
      </c>
      <c r="DQZ24" t="n">
        <v>-0.1</v>
      </c>
      <c r="DRA24" t="n">
        <v>-0.1</v>
      </c>
      <c r="DRB24" t="n">
        <v>0.1</v>
      </c>
      <c r="DRC24" t="n">
        <v>0.4</v>
      </c>
      <c r="DRD24" t="n">
        <v>0.1</v>
      </c>
      <c r="DRE24" t="n">
        <v>0.1</v>
      </c>
      <c r="DRF24" t="n">
        <v>0.2</v>
      </c>
      <c r="DRG24" t="n">
        <v>0.1</v>
      </c>
      <c r="DRH24" t="n">
        <v>0.25</v>
      </c>
      <c r="DRI24" t="n">
        <v>0.25</v>
      </c>
      <c r="DRJ24" t="n">
        <v>0.1</v>
      </c>
      <c r="DRK24" t="n">
        <v>0.1</v>
      </c>
      <c r="DRL24" t="n">
        <v>0.1</v>
      </c>
      <c r="DRM24" t="n">
        <v>0.1</v>
      </c>
      <c r="DRN24" t="n">
        <v>0.1</v>
      </c>
      <c r="DRO24" t="n">
        <v>0.1</v>
      </c>
      <c r="DRP24" t="n">
        <v>0.2</v>
      </c>
      <c r="DRQ24" t="n">
        <v>-0.1</v>
      </c>
      <c r="DRR24" t="n">
        <v>0.1</v>
      </c>
      <c r="DRS24" t="n">
        <v>0.1</v>
      </c>
      <c r="DRT24" t="n">
        <v>0.1</v>
      </c>
      <c r="DRU24" t="n">
        <v>0.25</v>
      </c>
      <c r="DRV24" t="n">
        <v>0.1</v>
      </c>
      <c r="DRW24" t="n">
        <v>0.1</v>
      </c>
      <c r="DRX24" t="n">
        <v>0.25</v>
      </c>
      <c r="DRY24" t="n">
        <v>-0.1</v>
      </c>
      <c r="DRZ24" t="n">
        <v>0.25</v>
      </c>
      <c r="DSA24" t="n">
        <v>0.1</v>
      </c>
      <c r="DSB24" t="n">
        <v>0.2</v>
      </c>
      <c r="DSC24" t="n">
        <v>0.2</v>
      </c>
      <c r="DSD24" t="n">
        <v>0.1</v>
      </c>
      <c r="DSE24" t="n">
        <v>0.1</v>
      </c>
      <c r="DSF24" t="n">
        <v>0.1</v>
      </c>
      <c r="DSG24" t="n">
        <v>0.1</v>
      </c>
      <c r="DSH24" t="n">
        <v>0.2</v>
      </c>
      <c r="DSI24" t="n">
        <v>0.2</v>
      </c>
      <c r="DSJ24" t="n">
        <v>0.1</v>
      </c>
      <c r="DSK24" t="n">
        <v>0.1</v>
      </c>
      <c r="DSL24" t="n">
        <v>0.1</v>
      </c>
      <c r="DSM24" t="n">
        <v>0.1</v>
      </c>
      <c r="DSN24" t="n">
        <v>-0.1</v>
      </c>
      <c r="DSO24" t="n">
        <v>0.1</v>
      </c>
      <c r="DSP24" t="n">
        <v>0.2</v>
      </c>
      <c r="DSQ24" t="n">
        <v>0.1</v>
      </c>
      <c r="DSR24" t="n">
        <v>-0.1</v>
      </c>
      <c r="DSS24" t="n">
        <v>0.2</v>
      </c>
      <c r="DST24" t="n">
        <v>0.1</v>
      </c>
      <c r="DSU24" t="n">
        <v>-0.3</v>
      </c>
      <c r="DSV24" t="n">
        <v>-0.1</v>
      </c>
      <c r="DSW24" t="n">
        <v>0.1</v>
      </c>
      <c r="DSX24" t="n">
        <v>0.2</v>
      </c>
      <c r="DSY24" t="n">
        <v>0.25</v>
      </c>
      <c r="DSZ24" t="n">
        <v>0.2</v>
      </c>
      <c r="DTA24" t="n">
        <v>-0.3</v>
      </c>
      <c r="DTB24" t="n">
        <v>0.2</v>
      </c>
      <c r="DTC24" t="n">
        <v>0.1</v>
      </c>
      <c r="DTD24" t="n">
        <v>0.1</v>
      </c>
      <c r="DTE24" t="n">
        <v>0.1</v>
      </c>
      <c r="DTF24" t="n">
        <v>0.2</v>
      </c>
      <c r="DTG24" t="n">
        <v>0.2</v>
      </c>
      <c r="DTH24" t="n">
        <v>-0.1</v>
      </c>
      <c r="DTI24" t="n">
        <v>0.1</v>
      </c>
      <c r="DTJ24" t="n">
        <v>0.25</v>
      </c>
      <c r="DTK24" t="n">
        <v>0.1</v>
      </c>
      <c r="DTL24" t="n">
        <v>0.1</v>
      </c>
      <c r="DTM24" t="n">
        <v>0.1</v>
      </c>
      <c r="DTN24" t="n">
        <v>-0.1</v>
      </c>
      <c r="DTO24" t="n">
        <v>0.1</v>
      </c>
      <c r="DTP24" t="n">
        <v>0.1</v>
      </c>
      <c r="DTQ24" t="n">
        <v>0.25</v>
      </c>
      <c r="DTR24" t="n">
        <v>0.1</v>
      </c>
      <c r="DTS24" t="n">
        <v>0.1</v>
      </c>
      <c r="DTT24" t="n">
        <v>0.2</v>
      </c>
      <c r="DTU24" t="n">
        <v>0.1</v>
      </c>
      <c r="DTV24" t="n">
        <v>0.1</v>
      </c>
      <c r="DTW24" t="n">
        <v>0.2</v>
      </c>
      <c r="DTX24" t="n">
        <v>0.2</v>
      </c>
      <c r="DTY24" t="n">
        <v>-0.1</v>
      </c>
      <c r="DTZ24" t="n">
        <v>0.25</v>
      </c>
      <c r="DUA24" t="n">
        <v>0.2</v>
      </c>
      <c r="DUB24" t="n">
        <v>0.1</v>
      </c>
      <c r="DUC24" t="n">
        <v>0.2</v>
      </c>
      <c r="DUD24" t="n">
        <v>0.1</v>
      </c>
      <c r="DUE24" t="n">
        <v>-0.1</v>
      </c>
      <c r="DUF24" t="n">
        <v>-0.1</v>
      </c>
      <c r="DUG24" t="n">
        <v>0.2</v>
      </c>
      <c r="DUH24" t="n">
        <v>0.1</v>
      </c>
      <c r="DUI24" t="n">
        <v>0.1</v>
      </c>
      <c r="DUJ24" t="n">
        <v>0.2</v>
      </c>
      <c r="DUK24" t="n">
        <v>0.1</v>
      </c>
      <c r="DUL24" t="n">
        <v>0.2</v>
      </c>
      <c r="DUM24" t="n">
        <v>0.1</v>
      </c>
      <c r="DUN24" t="n">
        <v>0.1</v>
      </c>
      <c r="DUO24" t="n">
        <v>0.1</v>
      </c>
      <c r="DUP24" t="n">
        <v>0.25</v>
      </c>
      <c r="DUQ24" t="n">
        <v>-0.1</v>
      </c>
      <c r="DUR24" t="n">
        <v>0.1</v>
      </c>
      <c r="DUS24" t="n">
        <v>-0.1</v>
      </c>
      <c r="DUT24" t="n">
        <v>0.1</v>
      </c>
      <c r="DUU24" t="n">
        <v>0.2</v>
      </c>
      <c r="DUV24" t="n">
        <v>-0.1</v>
      </c>
      <c r="DUW24" t="n">
        <v>0.1</v>
      </c>
      <c r="DUX24" t="n">
        <v>0.25</v>
      </c>
      <c r="DUY24" t="n">
        <v>-0.3</v>
      </c>
      <c r="DUZ24" t="n">
        <v>0.1</v>
      </c>
      <c r="DVA24" t="n">
        <v>0.1</v>
      </c>
      <c r="DVB24" t="n">
        <v>0.1</v>
      </c>
      <c r="DVC24" t="n">
        <v>0.1</v>
      </c>
      <c r="DVD24" t="n">
        <v>-0.3</v>
      </c>
      <c r="DVE24" t="n">
        <v>0.1</v>
      </c>
      <c r="DVF24" t="n">
        <v>0.2</v>
      </c>
      <c r="DVG24" t="n">
        <v>0.1</v>
      </c>
      <c r="DVH24" t="n">
        <v>0.4</v>
      </c>
      <c r="DVI24" t="n">
        <v>-0.1</v>
      </c>
      <c r="DVJ24" t="n">
        <v>0.1</v>
      </c>
      <c r="DVK24" t="n">
        <v>0.1</v>
      </c>
      <c r="DVL24" t="n">
        <v>0.2</v>
      </c>
      <c r="DVM24" t="n">
        <v>0.2</v>
      </c>
      <c r="DVN24" t="n">
        <v>0.25</v>
      </c>
      <c r="DVO24" t="n">
        <v>0.1</v>
      </c>
      <c r="DVP24" t="n">
        <v>0.1</v>
      </c>
      <c r="DVQ24" t="n">
        <v>0.25</v>
      </c>
      <c r="DVR24" t="n">
        <v>0.1</v>
      </c>
      <c r="DVS24" t="n">
        <v>0.1</v>
      </c>
      <c r="DVT24" t="n">
        <v>0.1</v>
      </c>
      <c r="DVU24" t="n">
        <v>0.1</v>
      </c>
      <c r="DVV24" t="n">
        <v>-0.1</v>
      </c>
      <c r="DVW24" t="n">
        <v>-0.1</v>
      </c>
      <c r="DVX24" t="n">
        <v>0.2</v>
      </c>
      <c r="DVY24" t="n">
        <v>-0.3</v>
      </c>
      <c r="DVZ24" t="n">
        <v>0.1</v>
      </c>
      <c r="DWA24" t="n">
        <v>0.25</v>
      </c>
      <c r="DWB24" t="n">
        <v>0.2</v>
      </c>
      <c r="DWC24" t="n">
        <v>0.2</v>
      </c>
      <c r="DWD24" t="n">
        <v>0.1</v>
      </c>
      <c r="DWE24" t="n">
        <v>0.1</v>
      </c>
      <c r="DWF24" t="n">
        <v>0.1</v>
      </c>
      <c r="DWG24" t="n">
        <v>0.1</v>
      </c>
      <c r="DWH24" t="n">
        <v>0.2</v>
      </c>
      <c r="DWI24" t="n">
        <v>0.1</v>
      </c>
      <c r="DWJ24" t="n">
        <v>0.1</v>
      </c>
      <c r="DWK24" t="n">
        <v>0.2</v>
      </c>
      <c r="DWL24" t="n">
        <v>0.2</v>
      </c>
      <c r="DWM24" t="n">
        <v>0.2</v>
      </c>
      <c r="DWN24" t="n">
        <v>0.25</v>
      </c>
      <c r="DWO24" t="n">
        <v>0.25</v>
      </c>
      <c r="DWP24" t="n">
        <v>0.1</v>
      </c>
      <c r="DWQ24" t="n">
        <v>-0.1</v>
      </c>
      <c r="DWR24" t="n">
        <v>0.1</v>
      </c>
      <c r="DWS24" t="n">
        <v>0.2</v>
      </c>
      <c r="DWT24" t="n">
        <v>0.25</v>
      </c>
      <c r="DWU24" t="n">
        <v>-0.1</v>
      </c>
      <c r="DWV24" t="n">
        <v>0.4</v>
      </c>
      <c r="DWW24" t="n">
        <v>0.1</v>
      </c>
      <c r="DWX24" t="n">
        <v>-0.1</v>
      </c>
      <c r="DWY24" t="n">
        <v>0.2</v>
      </c>
      <c r="DWZ24" t="n">
        <v>0.2</v>
      </c>
      <c r="DXA24" t="n">
        <v>0.25</v>
      </c>
      <c r="DXB24" t="n">
        <v>0.1</v>
      </c>
      <c r="DXC24" t="n">
        <v>0.1</v>
      </c>
      <c r="DXD24" t="n">
        <v>0.2</v>
      </c>
      <c r="DXE24" t="n">
        <v>0.2</v>
      </c>
      <c r="DXF24" t="n">
        <v>0.25</v>
      </c>
      <c r="DXG24" t="n">
        <v>0.25</v>
      </c>
      <c r="DXH24" t="n">
        <v>0.2</v>
      </c>
      <c r="DXI24" t="n">
        <v>-0.1</v>
      </c>
      <c r="DXJ24" t="n">
        <v>-0.1</v>
      </c>
      <c r="DXK24" t="n">
        <v>-0.1</v>
      </c>
      <c r="DXL24" t="n">
        <v>0.2</v>
      </c>
      <c r="DXM24" t="n">
        <v>0.2</v>
      </c>
      <c r="DXN24" t="n">
        <v>0.2</v>
      </c>
      <c r="DXO24" t="n">
        <v>-0.3</v>
      </c>
      <c r="DXP24" t="n">
        <v>0.1</v>
      </c>
      <c r="DXQ24" t="n">
        <v>0.1</v>
      </c>
      <c r="DXR24" t="n">
        <v>-0.1</v>
      </c>
      <c r="DXS24" t="n">
        <v>0.1</v>
      </c>
      <c r="DXT24" t="n">
        <v>0.2</v>
      </c>
      <c r="DXU24" t="n">
        <v>0.25</v>
      </c>
      <c r="DXV24" t="n">
        <v>-0.3</v>
      </c>
      <c r="DXW24" t="n">
        <v>-0.1</v>
      </c>
      <c r="DXX24" t="n">
        <v>-0.1</v>
      </c>
      <c r="DXY24" t="n">
        <v>0.1</v>
      </c>
      <c r="DXZ24" t="n">
        <v>0.1</v>
      </c>
      <c r="DYA24" t="n">
        <v>0.2</v>
      </c>
      <c r="DYB24" t="n">
        <v>0.2</v>
      </c>
      <c r="DYC24" t="n">
        <v>0.2</v>
      </c>
      <c r="DYD24" t="n">
        <v>0.1</v>
      </c>
      <c r="DYE24" t="n">
        <v>0.25</v>
      </c>
      <c r="DYF24" t="n">
        <v>-0.1</v>
      </c>
      <c r="DYG24" t="n">
        <v>-0.1</v>
      </c>
      <c r="DYH24" t="n">
        <v>-0.1</v>
      </c>
      <c r="DYI24" t="n">
        <v>0.1</v>
      </c>
      <c r="DYJ24" t="n">
        <v>0.2</v>
      </c>
      <c r="DYK24" t="n">
        <v>0.1</v>
      </c>
      <c r="DYL24" t="n">
        <v>0.1</v>
      </c>
      <c r="DYM24" t="n">
        <v>0.2</v>
      </c>
      <c r="DYN24" t="n">
        <v>0.1</v>
      </c>
      <c r="DYO24" t="n">
        <v>0.25</v>
      </c>
      <c r="DYP24" t="n">
        <v>0.1</v>
      </c>
      <c r="DYQ24" t="n">
        <v>0.1</v>
      </c>
      <c r="DYR24" t="n">
        <v>0.25</v>
      </c>
      <c r="DYS24" t="n">
        <v>0.1</v>
      </c>
      <c r="DYT24" t="n">
        <v>0.1</v>
      </c>
      <c r="DYU24" t="n">
        <v>0.2</v>
      </c>
      <c r="DYV24" t="n">
        <v>0.1</v>
      </c>
      <c r="DYW24" t="n">
        <v>-0.1</v>
      </c>
      <c r="DYX24" t="n">
        <v>0.2</v>
      </c>
      <c r="DYY24" t="n">
        <v>0.1</v>
      </c>
      <c r="DYZ24" t="n">
        <v>0.1</v>
      </c>
      <c r="DZA24" t="n">
        <v>0.2</v>
      </c>
      <c r="DZB24" t="n">
        <v>0.2</v>
      </c>
      <c r="DZC24" t="n">
        <v>0.1</v>
      </c>
      <c r="DZD24" t="n">
        <v>0.1</v>
      </c>
      <c r="DZE24" t="n">
        <v>0.1</v>
      </c>
      <c r="DZF24" t="n">
        <v>0.2</v>
      </c>
      <c r="DZG24" t="n">
        <v>0.2</v>
      </c>
      <c r="DZH24" t="n">
        <v>0.2</v>
      </c>
      <c r="DZI24" t="n">
        <v>0.1</v>
      </c>
      <c r="DZJ24" t="n">
        <v>0.4</v>
      </c>
      <c r="DZK24" t="n">
        <v>0.2</v>
      </c>
      <c r="DZL24" t="n">
        <v>0.25</v>
      </c>
      <c r="DZM24" t="n">
        <v>0.1</v>
      </c>
      <c r="DZN24" t="n">
        <v>0.25</v>
      </c>
      <c r="DZO24" t="n">
        <v>0.1</v>
      </c>
      <c r="DZP24" t="n">
        <v>0.2</v>
      </c>
      <c r="DZQ24" t="n">
        <v>0.1</v>
      </c>
      <c r="DZR24" t="n">
        <v>0.1</v>
      </c>
      <c r="DZS24" t="n">
        <v>0.1</v>
      </c>
      <c r="DZT24" t="n">
        <v>-0.1</v>
      </c>
      <c r="DZU24" t="n">
        <v>-0.1</v>
      </c>
      <c r="DZV24" t="n">
        <v>0.1</v>
      </c>
      <c r="DZW24" t="n">
        <v>-0.1</v>
      </c>
      <c r="DZX24" t="n">
        <v>0.1</v>
      </c>
      <c r="DZY24" t="n">
        <v>0.25</v>
      </c>
      <c r="DZZ24" t="n">
        <v>-0.1</v>
      </c>
      <c r="EAA24" t="n">
        <v>0.1</v>
      </c>
      <c r="EAB24" t="n">
        <v>0.1</v>
      </c>
      <c r="EAC24" t="n">
        <v>0.2</v>
      </c>
      <c r="EAD24" t="n">
        <v>0.1</v>
      </c>
      <c r="EAE24" t="n">
        <v>0.25</v>
      </c>
      <c r="EAF24" t="n">
        <v>0.1</v>
      </c>
      <c r="EAG24" t="n">
        <v>-0.1</v>
      </c>
      <c r="EAH24" t="n">
        <v>0.25</v>
      </c>
      <c r="EAI24" t="n">
        <v>0.1</v>
      </c>
      <c r="EAJ24" t="n">
        <v>0.25</v>
      </c>
      <c r="EAK24" t="n">
        <v>0.1</v>
      </c>
      <c r="EAL24" t="n">
        <v>0.2</v>
      </c>
      <c r="EAM24" t="n">
        <v>0.2</v>
      </c>
      <c r="EAN24" t="n">
        <v>0.2</v>
      </c>
      <c r="EAO24" t="n">
        <v>0.25</v>
      </c>
      <c r="EAP24" t="n">
        <v>0.2</v>
      </c>
      <c r="EAQ24" t="n">
        <v>0.1</v>
      </c>
      <c r="EAR24" t="n">
        <v>0.1</v>
      </c>
      <c r="EAS24" t="n">
        <v>0.1</v>
      </c>
      <c r="EAT24" t="n">
        <v>0.1</v>
      </c>
      <c r="EAU24" t="n">
        <v>0.1</v>
      </c>
      <c r="EAV24" t="n">
        <v>-0.1</v>
      </c>
      <c r="EAW24" t="n">
        <v>0.1</v>
      </c>
      <c r="EAX24" t="n">
        <v>0.2</v>
      </c>
      <c r="EAY24" t="n">
        <v>0.4</v>
      </c>
      <c r="EAZ24" t="n">
        <v>0.1</v>
      </c>
      <c r="EBA24" t="n">
        <v>0.2</v>
      </c>
      <c r="EBB24" t="n">
        <v>0.25</v>
      </c>
      <c r="EBC24" t="n">
        <v>0.4</v>
      </c>
      <c r="EBD24" t="n">
        <v>0.2</v>
      </c>
      <c r="EBE24" t="n">
        <v>0.1</v>
      </c>
      <c r="EBF24" t="n">
        <v>0.1</v>
      </c>
      <c r="EBG24" t="n">
        <v>0.2</v>
      </c>
      <c r="EBH24" t="n">
        <v>0.2</v>
      </c>
      <c r="EBI24" t="n">
        <v>-0.1</v>
      </c>
      <c r="EBJ24" t="n">
        <v>0.1</v>
      </c>
      <c r="EBK24" t="n">
        <v>0.2</v>
      </c>
      <c r="EBL24" t="n">
        <v>0.2</v>
      </c>
      <c r="EBM24" t="n">
        <v>0.1</v>
      </c>
      <c r="EBN24" t="n">
        <v>0.2</v>
      </c>
      <c r="EBO24" t="n">
        <v>0.1</v>
      </c>
      <c r="EBP24" t="n">
        <v>-0.3</v>
      </c>
      <c r="EBQ24" t="n">
        <v>0.1</v>
      </c>
      <c r="EBR24" t="n">
        <v>0.1</v>
      </c>
      <c r="EBS24" t="n">
        <v>-0.3</v>
      </c>
      <c r="EBT24" t="n">
        <v>-0.1</v>
      </c>
      <c r="EBU24" t="n">
        <v>0.1</v>
      </c>
      <c r="EBV24" t="n">
        <v>0.2</v>
      </c>
      <c r="EBW24" t="n">
        <v>0.1</v>
      </c>
      <c r="EBX24" t="n">
        <v>0.25</v>
      </c>
      <c r="EBY24" t="n">
        <v>-0.1</v>
      </c>
      <c r="EBZ24" t="n">
        <v>0.1</v>
      </c>
      <c r="ECA24" t="n">
        <v>0.2</v>
      </c>
      <c r="ECB24" t="n">
        <v>0.1</v>
      </c>
      <c r="ECC24" t="n">
        <v>0.2</v>
      </c>
      <c r="ECD24" t="n">
        <v>0.1</v>
      </c>
      <c r="ECE24" t="n">
        <v>0.2</v>
      </c>
      <c r="ECF24" t="n">
        <v>0.1</v>
      </c>
      <c r="ECG24" t="n">
        <v>0.1</v>
      </c>
      <c r="ECH24" t="n">
        <v>0.2</v>
      </c>
      <c r="ECI24" t="n">
        <v>0.1</v>
      </c>
      <c r="ECJ24" t="n">
        <v>0.1</v>
      </c>
      <c r="ECK24" t="n">
        <v>-0.1</v>
      </c>
      <c r="ECL24" t="n">
        <v>0.2</v>
      </c>
      <c r="ECM24" t="n">
        <v>0.1</v>
      </c>
      <c r="ECN24" t="n">
        <v>0.1</v>
      </c>
      <c r="ECO24" t="n">
        <v>0.1</v>
      </c>
      <c r="ECP24" t="n">
        <v>0.25</v>
      </c>
      <c r="ECQ24" t="n">
        <v>0.1</v>
      </c>
      <c r="ECR24" t="n">
        <v>0.1</v>
      </c>
      <c r="ECS24" t="n">
        <v>0.1</v>
      </c>
      <c r="ECT24" t="n">
        <v>-0.1</v>
      </c>
      <c r="ECU24" t="n">
        <v>0.1</v>
      </c>
      <c r="ECV24" t="n">
        <v>-0.1</v>
      </c>
      <c r="ECW24" t="n">
        <v>0.1</v>
      </c>
      <c r="ECX24" t="n">
        <v>-0.1</v>
      </c>
      <c r="ECY24" t="n">
        <v>0.25</v>
      </c>
      <c r="ECZ24" t="n">
        <v>0.1</v>
      </c>
      <c r="EDA24" t="n">
        <v>-0.1</v>
      </c>
      <c r="EDB24" t="n">
        <v>0.1</v>
      </c>
      <c r="EDC24" t="n">
        <v>-0.1</v>
      </c>
      <c r="EDD24" t="n">
        <v>0.1</v>
      </c>
      <c r="EDE24" t="n">
        <v>-0.1</v>
      </c>
      <c r="EDF24" t="n">
        <v>-0.3</v>
      </c>
      <c r="EDG24" t="n">
        <v>0.1</v>
      </c>
      <c r="EDH24" t="n">
        <v>-0.1</v>
      </c>
      <c r="EDI24" t="n">
        <v>0.1</v>
      </c>
      <c r="EDJ24" t="n">
        <v>-0.1</v>
      </c>
      <c r="EDK24" t="n">
        <v>-0.1</v>
      </c>
      <c r="EDL24" t="n">
        <v>0.4</v>
      </c>
      <c r="EDM24" t="n">
        <v>0.25</v>
      </c>
      <c r="EDN24" t="n">
        <v>0.1</v>
      </c>
      <c r="EDO24" t="n">
        <v>0.25</v>
      </c>
      <c r="EDP24" t="n">
        <v>-0.1</v>
      </c>
      <c r="EDQ24" t="n">
        <v>0.25</v>
      </c>
      <c r="EDR24" t="n">
        <v>0.2</v>
      </c>
      <c r="EDS24" t="n">
        <v>0.2</v>
      </c>
      <c r="EDT24" t="n">
        <v>0.1</v>
      </c>
      <c r="EDU24" t="n">
        <v>0.1</v>
      </c>
      <c r="EDV24" t="n">
        <v>-0.1</v>
      </c>
      <c r="EDW24" t="n">
        <v>0.2</v>
      </c>
      <c r="EDX24" t="n">
        <v>0.2</v>
      </c>
      <c r="EDY24" t="n">
        <v>-0.1</v>
      </c>
      <c r="EDZ24" t="n">
        <v>0.2</v>
      </c>
      <c r="EEA24" t="n">
        <v>0.1</v>
      </c>
      <c r="EEB24" t="n">
        <v>0.1</v>
      </c>
      <c r="EEC24" t="n">
        <v>0.2</v>
      </c>
      <c r="EED24" t="n">
        <v>0.1</v>
      </c>
      <c r="EEE24" t="n">
        <v>0.1</v>
      </c>
      <c r="EEF24" t="n">
        <v>0.1</v>
      </c>
      <c r="EEG24" t="n">
        <v>0.2</v>
      </c>
      <c r="EEH24" t="n">
        <v>0.2</v>
      </c>
      <c r="EEI24" t="n">
        <v>0.1</v>
      </c>
      <c r="EEJ24" t="n">
        <v>-0.1</v>
      </c>
      <c r="EEK24" t="n">
        <v>-0.1</v>
      </c>
      <c r="EEL24" t="n">
        <v>0.2</v>
      </c>
      <c r="EEM24" t="n">
        <v>0.2</v>
      </c>
      <c r="EEN24" t="n">
        <v>0.2</v>
      </c>
      <c r="EEO24" t="n">
        <v>0.1</v>
      </c>
      <c r="EEP24" t="n">
        <v>0.2</v>
      </c>
      <c r="EEQ24" t="n">
        <v>0.1</v>
      </c>
      <c r="EER24" t="n">
        <v>0.2</v>
      </c>
      <c r="EES24" t="n">
        <v>0.2</v>
      </c>
      <c r="EET24" t="n">
        <v>0.1</v>
      </c>
      <c r="EEU24" t="n">
        <v>0.2</v>
      </c>
      <c r="EEV24" t="n">
        <v>0.4</v>
      </c>
      <c r="EEW24" t="n">
        <v>0.25</v>
      </c>
      <c r="EEX24" t="n">
        <v>0.1</v>
      </c>
      <c r="EEY24" t="n">
        <v>0.1</v>
      </c>
      <c r="EEZ24" t="n">
        <v>0.1</v>
      </c>
      <c r="EFA24" t="n">
        <v>0.2</v>
      </c>
      <c r="EFB24" t="n">
        <v>-0.1</v>
      </c>
      <c r="EFC24" t="n">
        <v>0.1</v>
      </c>
      <c r="EFD24" t="n">
        <v>0.2</v>
      </c>
      <c r="EFE24" t="n">
        <v>0.2</v>
      </c>
      <c r="EFF24" t="n">
        <v>0.1</v>
      </c>
      <c r="EFG24" t="n">
        <v>0.1</v>
      </c>
      <c r="EFH24" t="n">
        <v>0.1</v>
      </c>
      <c r="EFI24" t="n">
        <v>-0.1</v>
      </c>
      <c r="EFJ24" t="n">
        <v>0.4</v>
      </c>
      <c r="EFK24" t="n">
        <v>0.25</v>
      </c>
      <c r="EFL24" t="n">
        <v>0.1</v>
      </c>
      <c r="EFM24" t="n">
        <v>0.1</v>
      </c>
      <c r="EFN24" t="n">
        <v>0.2</v>
      </c>
      <c r="EFO24" t="n">
        <v>-0.1</v>
      </c>
      <c r="EFP24" t="n">
        <v>0.25</v>
      </c>
      <c r="EFQ24" t="n">
        <v>-0.1</v>
      </c>
      <c r="EFR24" t="n">
        <v>0.1</v>
      </c>
      <c r="EFS24" t="n">
        <v>0.1</v>
      </c>
      <c r="EFT24" t="n">
        <v>-0.1</v>
      </c>
      <c r="EFU24" t="n">
        <v>0.25</v>
      </c>
      <c r="EFV24" t="n">
        <v>-0.1</v>
      </c>
      <c r="EFW24" t="n">
        <v>0.1</v>
      </c>
      <c r="EFX24" t="n">
        <v>0.1</v>
      </c>
      <c r="EFY24" t="n">
        <v>-0.1</v>
      </c>
      <c r="EFZ24" t="n">
        <v>0.2</v>
      </c>
      <c r="EGA24" t="n">
        <v>0.2</v>
      </c>
      <c r="EGB24" t="n">
        <v>0.1</v>
      </c>
      <c r="EGC24" t="n">
        <v>0.2</v>
      </c>
      <c r="EGD24" t="n">
        <v>0.2</v>
      </c>
      <c r="EGE24" t="n">
        <v>0.1</v>
      </c>
      <c r="EGF24" t="n">
        <v>0.2</v>
      </c>
      <c r="EGG24" t="n">
        <v>0.2</v>
      </c>
      <c r="EGH24" t="n">
        <v>0.1</v>
      </c>
      <c r="EGI24" t="n">
        <v>0.4</v>
      </c>
      <c r="EGJ24" t="n">
        <v>0.2</v>
      </c>
      <c r="EGK24" t="n">
        <v>0.1</v>
      </c>
      <c r="EGL24" t="n">
        <v>0.1</v>
      </c>
      <c r="EGM24" t="n">
        <v>0.1</v>
      </c>
      <c r="EGN24" t="n">
        <v>0.1</v>
      </c>
      <c r="EGO24" t="n">
        <v>0.2</v>
      </c>
      <c r="EGP24" t="n">
        <v>0.1</v>
      </c>
      <c r="EGQ24" t="n">
        <v>-0.1</v>
      </c>
      <c r="EGR24" t="n">
        <v>0.1</v>
      </c>
      <c r="EGS24" t="n">
        <v>-0.1</v>
      </c>
      <c r="EGT24" t="n">
        <v>0.2</v>
      </c>
      <c r="EGU24" t="n">
        <v>-0.3</v>
      </c>
      <c r="EGV24" t="n">
        <v>0.1</v>
      </c>
      <c r="EGW24" t="n">
        <v>0.2</v>
      </c>
      <c r="EGX24" t="n">
        <v>0.25</v>
      </c>
      <c r="EGY24" t="n">
        <v>0.1</v>
      </c>
      <c r="EGZ24" t="n">
        <v>0.2</v>
      </c>
      <c r="EHA24" t="n">
        <v>0.1</v>
      </c>
      <c r="EHB24" t="n">
        <v>0.1</v>
      </c>
      <c r="EHC24" t="n">
        <v>0.1</v>
      </c>
      <c r="EHD24" t="n">
        <v>-0.1</v>
      </c>
      <c r="EHE24" t="n">
        <v>-0.1</v>
      </c>
      <c r="EHF24" t="n">
        <v>0.1</v>
      </c>
      <c r="EHG24" t="n">
        <v>0.1</v>
      </c>
      <c r="EHH24" t="n">
        <v>0.1</v>
      </c>
      <c r="EHI24" t="n">
        <v>0.25</v>
      </c>
      <c r="EHJ24" t="n">
        <v>0.2</v>
      </c>
      <c r="EHK24" t="n">
        <v>0.2</v>
      </c>
      <c r="EHL24" t="n">
        <v>0.1</v>
      </c>
      <c r="EHM24" t="n">
        <v>0.1</v>
      </c>
      <c r="EHN24" t="n">
        <v>-0.1</v>
      </c>
      <c r="EHO24" t="n">
        <v>0.25</v>
      </c>
      <c r="EHP24" t="n">
        <v>-0.3</v>
      </c>
      <c r="EHQ24" t="n">
        <v>0.1</v>
      </c>
      <c r="EHR24" t="n">
        <v>0.2</v>
      </c>
      <c r="EHS24" t="n">
        <v>0.1</v>
      </c>
      <c r="EHT24" t="n">
        <v>0.2</v>
      </c>
      <c r="EHU24" t="n">
        <v>0.4</v>
      </c>
      <c r="EHV24" t="n">
        <v>-0.1</v>
      </c>
      <c r="EHW24" t="n">
        <v>0.1</v>
      </c>
      <c r="EHX24" t="n">
        <v>0.1</v>
      </c>
      <c r="EHY24" t="n">
        <v>0.1</v>
      </c>
      <c r="EHZ24" t="n">
        <v>0.2</v>
      </c>
      <c r="EIA24" t="n">
        <v>0.25</v>
      </c>
      <c r="EIB24" t="n">
        <v>0.4</v>
      </c>
      <c r="EIC24" t="n">
        <v>0.2</v>
      </c>
      <c r="EID24" t="n">
        <v>0.4</v>
      </c>
      <c r="EIE24" t="n">
        <v>0.4</v>
      </c>
      <c r="EIF24" t="n">
        <v>0.1</v>
      </c>
      <c r="EIG24" t="n">
        <v>0.1</v>
      </c>
      <c r="EIH24" t="n">
        <v>0.2</v>
      </c>
      <c r="EII24" t="n">
        <v>0.1</v>
      </c>
      <c r="EIJ24" t="n">
        <v>-0.1</v>
      </c>
      <c r="EIK24" t="n">
        <v>-0.1</v>
      </c>
      <c r="EIL24" t="n">
        <v>0.1</v>
      </c>
      <c r="EIM24" t="n">
        <v>0.1</v>
      </c>
      <c r="EIN24" t="n">
        <v>0.1</v>
      </c>
      <c r="EIO24" t="n">
        <v>0.2</v>
      </c>
      <c r="EIP24" t="n">
        <v>0.2</v>
      </c>
      <c r="EIQ24" t="n">
        <v>0.1</v>
      </c>
      <c r="EIR24" t="n">
        <v>0.2</v>
      </c>
      <c r="EIS24" t="n">
        <v>0.1</v>
      </c>
      <c r="EIT24" t="n">
        <v>-0.3</v>
      </c>
      <c r="EIU24" t="n">
        <v>0.2</v>
      </c>
      <c r="EIV24" t="n">
        <v>0.25</v>
      </c>
      <c r="EIW24" t="n">
        <v>0.2</v>
      </c>
      <c r="EIX24" t="n">
        <v>0.25</v>
      </c>
      <c r="EIY24" t="n">
        <v>0.1</v>
      </c>
      <c r="EIZ24" t="n">
        <v>-0.1</v>
      </c>
      <c r="EJA24" t="n">
        <v>0.1</v>
      </c>
      <c r="EJB24" t="n">
        <v>0.1</v>
      </c>
      <c r="EJC24" t="n">
        <v>-0.1</v>
      </c>
      <c r="EJD24" t="n">
        <v>0.2</v>
      </c>
      <c r="EJE24" t="n">
        <v>0.1</v>
      </c>
      <c r="EJF24" t="n">
        <v>0.4</v>
      </c>
      <c r="EJG24" t="n">
        <v>-0.1</v>
      </c>
      <c r="EJH24" t="n">
        <v>0.2</v>
      </c>
      <c r="EJI24" t="n">
        <v>-0.1</v>
      </c>
      <c r="EJJ24" t="n">
        <v>0.2</v>
      </c>
      <c r="EJK24" t="n">
        <v>0.1</v>
      </c>
      <c r="EJL24" t="n">
        <v>0.2</v>
      </c>
      <c r="EJM24" t="n">
        <v>0.1</v>
      </c>
      <c r="EJN24" t="n">
        <v>0.2</v>
      </c>
      <c r="EJO24" t="n">
        <v>0.2</v>
      </c>
      <c r="EJP24" t="n">
        <v>0.1</v>
      </c>
      <c r="EJQ24" t="n">
        <v>0.1</v>
      </c>
      <c r="EJR24" t="n">
        <v>0.1</v>
      </c>
      <c r="EJS24" t="n">
        <v>0.25</v>
      </c>
      <c r="EJT24" t="n">
        <v>0.2</v>
      </c>
      <c r="EJU24" t="n">
        <v>0.2</v>
      </c>
      <c r="EJV24" t="n">
        <v>0.2</v>
      </c>
      <c r="EJW24" t="n">
        <v>-0.3</v>
      </c>
      <c r="EJX24" t="n">
        <v>0.2</v>
      </c>
      <c r="EJY24" t="n">
        <v>-0.1</v>
      </c>
      <c r="EJZ24" t="n">
        <v>0.1</v>
      </c>
      <c r="EKA24" t="n">
        <v>0.1</v>
      </c>
      <c r="EKB24" t="n">
        <v>-0.1</v>
      </c>
      <c r="EKC24" t="n">
        <v>0.1</v>
      </c>
      <c r="EKD24" t="n">
        <v>0.1</v>
      </c>
      <c r="EKE24" t="n">
        <v>-0.3</v>
      </c>
      <c r="EKF24" t="n">
        <v>-0.1</v>
      </c>
      <c r="EKG24" t="n">
        <v>0.1</v>
      </c>
      <c r="EKH24" t="n">
        <v>0.1</v>
      </c>
      <c r="EKI24" t="n">
        <v>0.2</v>
      </c>
      <c r="EKJ24" t="n">
        <v>0.1</v>
      </c>
      <c r="EKK24" t="n">
        <v>-0.1</v>
      </c>
      <c r="EKL24" t="n">
        <v>0.1</v>
      </c>
      <c r="EKM24" t="n">
        <v>0.1</v>
      </c>
      <c r="EKN24" t="n">
        <v>0.25</v>
      </c>
      <c r="EKO24" t="n">
        <v>0.1</v>
      </c>
      <c r="EKP24" t="n">
        <v>0.2</v>
      </c>
      <c r="EKQ24" t="n">
        <v>0.25</v>
      </c>
      <c r="EKR24" t="n">
        <v>-0.1</v>
      </c>
      <c r="EKS24" t="n">
        <v>0.2</v>
      </c>
      <c r="EKT24" t="n">
        <v>0.2</v>
      </c>
      <c r="EKU24" t="n">
        <v>-0.1</v>
      </c>
      <c r="EKV24" t="n">
        <v>-0.1</v>
      </c>
      <c r="EKW24" t="n">
        <v>-0.1</v>
      </c>
      <c r="EKX24" t="n">
        <v>0.25</v>
      </c>
      <c r="EKY24" t="n">
        <v>0.2</v>
      </c>
      <c r="EKZ24" t="n">
        <v>0.2</v>
      </c>
      <c r="ELA24" t="n">
        <v>0.1</v>
      </c>
      <c r="ELB24" t="n">
        <v>0.2</v>
      </c>
      <c r="ELC24" t="n">
        <v>0.4</v>
      </c>
      <c r="ELD24" t="n">
        <v>0.4</v>
      </c>
      <c r="ELE24" t="n">
        <v>0.2</v>
      </c>
      <c r="ELF24" t="n">
        <v>-0.1</v>
      </c>
      <c r="ELG24" t="n">
        <v>0.25</v>
      </c>
      <c r="ELH24" t="n">
        <v>0.2</v>
      </c>
      <c r="ELI24" t="n">
        <v>0.1</v>
      </c>
      <c r="ELJ24" t="n">
        <v>0.1</v>
      </c>
      <c r="ELK24" t="n">
        <v>0.2</v>
      </c>
      <c r="ELL24" t="n">
        <v>0.1</v>
      </c>
      <c r="ELM24" t="n">
        <v>-0.1</v>
      </c>
      <c r="ELN24" t="n">
        <v>0.1</v>
      </c>
      <c r="ELO24" t="n">
        <v>0.1</v>
      </c>
      <c r="ELP24" t="n">
        <v>-0.1</v>
      </c>
      <c r="ELQ24" t="n">
        <v>0.2</v>
      </c>
      <c r="ELR24" t="n">
        <v>0.25</v>
      </c>
      <c r="ELS24" t="n">
        <v>0.1</v>
      </c>
      <c r="ELT24" t="n">
        <v>0.2</v>
      </c>
      <c r="ELU24" t="n">
        <v>0.1</v>
      </c>
      <c r="ELV24" t="n">
        <v>-0.1</v>
      </c>
      <c r="ELW24" t="n">
        <v>-0.1</v>
      </c>
      <c r="ELX24" t="n">
        <v>0.1</v>
      </c>
      <c r="ELY24" t="n">
        <v>-0.1</v>
      </c>
      <c r="ELZ24" t="n">
        <v>0.25</v>
      </c>
      <c r="EMA24" t="n">
        <v>0.25</v>
      </c>
      <c r="EMB24" t="n">
        <v>0.2</v>
      </c>
      <c r="EMC24" t="n">
        <v>0.2</v>
      </c>
      <c r="EMD24" t="n">
        <v>0.1</v>
      </c>
      <c r="EME24" t="n">
        <v>0.2</v>
      </c>
      <c r="EMF24" t="n">
        <v>0.25</v>
      </c>
      <c r="EMG24" t="n">
        <v>0.1</v>
      </c>
      <c r="EMH24" t="n">
        <v>0.1</v>
      </c>
      <c r="EMI24" t="n">
        <v>0.25</v>
      </c>
      <c r="EMJ24" t="n">
        <v>0.1</v>
      </c>
      <c r="EMK24" t="n">
        <v>-0.1</v>
      </c>
      <c r="EML24" t="n">
        <v>0.2</v>
      </c>
      <c r="EMM24" t="n">
        <v>0.2</v>
      </c>
      <c r="EMN24" t="n">
        <v>0.2</v>
      </c>
      <c r="EMO24" t="n">
        <v>-0.1</v>
      </c>
      <c r="EMP24" t="n">
        <v>-0.1</v>
      </c>
      <c r="EMQ24" t="n">
        <v>0.1</v>
      </c>
      <c r="EMR24" t="n">
        <v>0.1</v>
      </c>
      <c r="EMS24" t="n">
        <v>0.1</v>
      </c>
      <c r="EMT24" t="n">
        <v>0.25</v>
      </c>
      <c r="EMU24" t="n">
        <v>0.1</v>
      </c>
      <c r="EMV24" t="n">
        <v>0.1</v>
      </c>
      <c r="EMW24" t="n">
        <v>0.1</v>
      </c>
      <c r="EMX24" t="n">
        <v>0.2</v>
      </c>
      <c r="EMY24" t="n">
        <v>0.1</v>
      </c>
      <c r="EMZ24" t="n">
        <v>0.1</v>
      </c>
      <c r="ENA24" t="n">
        <v>0.1</v>
      </c>
      <c r="ENB24" t="n">
        <v>-0.1</v>
      </c>
      <c r="ENC24" t="n">
        <v>0.25</v>
      </c>
      <c r="END24" t="n">
        <v>0.2</v>
      </c>
      <c r="ENE24" t="n">
        <v>-0.1</v>
      </c>
      <c r="ENF24" t="n">
        <v>0.1</v>
      </c>
      <c r="ENG24" t="n">
        <v>0.1</v>
      </c>
      <c r="ENH24" t="n">
        <v>0.1</v>
      </c>
      <c r="ENI24" t="n">
        <v>0.1</v>
      </c>
      <c r="ENJ24" t="n">
        <v>0.2</v>
      </c>
      <c r="ENK24" t="n">
        <v>0.1</v>
      </c>
      <c r="ENL24" t="n">
        <v>0.2</v>
      </c>
      <c r="ENM24" t="n">
        <v>0.2</v>
      </c>
      <c r="ENN24" t="n">
        <v>0.1</v>
      </c>
      <c r="ENO24" t="n">
        <v>0.1</v>
      </c>
      <c r="ENP24" t="n">
        <v>0.1</v>
      </c>
      <c r="ENQ24" t="n">
        <v>0.2</v>
      </c>
      <c r="ENR24" t="n">
        <v>0.2</v>
      </c>
      <c r="ENS24" t="n">
        <v>0.1</v>
      </c>
      <c r="ENT24" t="n">
        <v>0.2</v>
      </c>
      <c r="ENU24" t="n">
        <v>-0.1</v>
      </c>
      <c r="ENV24" t="n">
        <v>0.1</v>
      </c>
      <c r="ENW24" t="n">
        <v>0.1</v>
      </c>
      <c r="ENX24" t="n">
        <v>0.1</v>
      </c>
      <c r="ENY24" t="n">
        <v>0.2</v>
      </c>
      <c r="ENZ24" t="n">
        <v>0.2</v>
      </c>
      <c r="EOA24" t="n">
        <v>0.1</v>
      </c>
      <c r="EOB24" t="n">
        <v>0.2</v>
      </c>
      <c r="EOC24" t="n">
        <v>-0.1</v>
      </c>
      <c r="EOD24" t="n">
        <v>0.1</v>
      </c>
      <c r="EOE24" t="n">
        <v>0.1</v>
      </c>
      <c r="EOF24" t="n">
        <v>0.25</v>
      </c>
      <c r="EOG24" t="n">
        <v>-0.1</v>
      </c>
      <c r="EOH24" t="n">
        <v>-0.3</v>
      </c>
      <c r="EOI24" t="n">
        <v>0.1</v>
      </c>
      <c r="EOJ24" t="n">
        <v>0.1</v>
      </c>
      <c r="EOK24" t="n">
        <v>0.2</v>
      </c>
      <c r="EOL24" t="n">
        <v>0.1</v>
      </c>
      <c r="EOM24" t="n">
        <v>0.4</v>
      </c>
      <c r="EON24" t="n">
        <v>0.1</v>
      </c>
      <c r="EOO24" t="n">
        <v>0.1</v>
      </c>
      <c r="EOP24" t="n">
        <v>-0.1</v>
      </c>
      <c r="EOQ24" t="n">
        <v>0.2</v>
      </c>
      <c r="EOR24" t="n">
        <v>0.2</v>
      </c>
      <c r="EOS24" t="n">
        <v>0.2</v>
      </c>
      <c r="EOT24" t="n">
        <v>0.1</v>
      </c>
      <c r="EOU24" t="n">
        <v>0.2</v>
      </c>
      <c r="EOV24" t="n">
        <v>0.2</v>
      </c>
      <c r="EOW24" t="n">
        <v>-0.1</v>
      </c>
      <c r="EOX24" t="n">
        <v>0.25</v>
      </c>
      <c r="EOY24" t="n">
        <v>0.2</v>
      </c>
      <c r="EOZ24" t="n">
        <v>0.1</v>
      </c>
      <c r="EPA24" t="n">
        <v>0.1</v>
      </c>
      <c r="EPB24" t="n">
        <v>0.25</v>
      </c>
      <c r="EPC24" t="n">
        <v>-0.1</v>
      </c>
      <c r="EPD24" t="n">
        <v>0.2</v>
      </c>
      <c r="EPE24" t="n">
        <v>0.1</v>
      </c>
      <c r="EPF24" t="n">
        <v>-0.1</v>
      </c>
      <c r="EPG24" t="n">
        <v>-0.1</v>
      </c>
      <c r="EPH24" t="n">
        <v>0.2</v>
      </c>
      <c r="EPI24" t="n">
        <v>0.2</v>
      </c>
      <c r="EPJ24" t="n">
        <v>0.1</v>
      </c>
      <c r="EPK24" t="n">
        <v>0.1</v>
      </c>
      <c r="EPL24" t="n">
        <v>0.1</v>
      </c>
      <c r="EPM24" t="n">
        <v>0.2</v>
      </c>
      <c r="EPN24" t="n">
        <v>0.25</v>
      </c>
      <c r="EPO24" t="n">
        <v>-0.1</v>
      </c>
      <c r="EPP24" t="n">
        <v>0.2</v>
      </c>
      <c r="EPQ24" t="n">
        <v>0.1</v>
      </c>
      <c r="EPR24" t="n">
        <v>-0.1</v>
      </c>
      <c r="EPS24" t="n">
        <v>0.2</v>
      </c>
      <c r="EPT24" t="n">
        <v>0.4</v>
      </c>
      <c r="EPU24" t="n">
        <v>0.25</v>
      </c>
      <c r="EPV24" t="n">
        <v>0.2</v>
      </c>
      <c r="EPW24" t="n">
        <v>0.25</v>
      </c>
      <c r="EPX24" t="n">
        <v>0.1</v>
      </c>
      <c r="EPY24" t="n">
        <v>0.1</v>
      </c>
      <c r="EPZ24" t="n">
        <v>0.25</v>
      </c>
      <c r="EQA24" t="n">
        <v>0.1</v>
      </c>
      <c r="EQB24" t="n">
        <v>0.1</v>
      </c>
      <c r="EQC24" t="n">
        <v>0.1</v>
      </c>
      <c r="EQD24" t="n">
        <v>0.2</v>
      </c>
      <c r="EQE24" t="n">
        <v>0.25</v>
      </c>
      <c r="EQF24" t="n">
        <v>0.4</v>
      </c>
      <c r="EQG24" t="n">
        <v>0.25</v>
      </c>
      <c r="EQH24" t="n">
        <v>0.25</v>
      </c>
      <c r="EQI24" t="n">
        <v>0.1</v>
      </c>
      <c r="EQJ24" t="n">
        <v>-0.3</v>
      </c>
      <c r="EQK24" t="n">
        <v>0.2</v>
      </c>
      <c r="EQL24" t="n">
        <v>0.1</v>
      </c>
      <c r="EQM24" t="n">
        <v>-0.3</v>
      </c>
      <c r="EQN24" t="n">
        <v>-0.1</v>
      </c>
      <c r="EQO24" t="n">
        <v>0.4</v>
      </c>
      <c r="EQP24" t="n">
        <v>-0.1</v>
      </c>
      <c r="EQQ24" t="n">
        <v>0.2</v>
      </c>
      <c r="EQR24" t="n">
        <v>0.2</v>
      </c>
      <c r="EQS24" t="n">
        <v>-0.1</v>
      </c>
      <c r="EQT24" t="n">
        <v>-0.1</v>
      </c>
      <c r="EQU24" t="n">
        <v>0.25</v>
      </c>
      <c r="EQV24" t="n">
        <v>0.1</v>
      </c>
      <c r="EQW24" t="n">
        <v>0.1</v>
      </c>
      <c r="EQX24" t="n">
        <v>0.2</v>
      </c>
      <c r="EQY24" t="n">
        <v>0.25</v>
      </c>
      <c r="EQZ24" t="n">
        <v>0.2</v>
      </c>
      <c r="ERA24" t="n">
        <v>0.2</v>
      </c>
      <c r="ERB24" t="n">
        <v>-0.1</v>
      </c>
      <c r="ERC24" t="n">
        <v>0.2</v>
      </c>
      <c r="ERD24" t="n">
        <v>0.2</v>
      </c>
      <c r="ERE24" t="n">
        <v>-0.1</v>
      </c>
      <c r="ERF24" t="n">
        <v>0.25</v>
      </c>
      <c r="ERG24" t="n">
        <v>0.25</v>
      </c>
      <c r="ERH24" t="n">
        <v>-0.1</v>
      </c>
      <c r="ERI24" t="n">
        <v>0.2</v>
      </c>
      <c r="ERJ24" t="n">
        <v>-0.1</v>
      </c>
      <c r="ERK24" t="n">
        <v>0.1</v>
      </c>
      <c r="ERL24" t="n">
        <v>-0.3</v>
      </c>
      <c r="ERM24" t="n">
        <v>0.2</v>
      </c>
      <c r="ERN24" t="n">
        <v>-0.3</v>
      </c>
      <c r="ERO24" t="n">
        <v>0.2</v>
      </c>
      <c r="ERP24" t="n">
        <v>0.2</v>
      </c>
      <c r="ERQ24" t="n">
        <v>0.1</v>
      </c>
      <c r="ERR24" t="n">
        <v>0.1</v>
      </c>
      <c r="ERS24" t="n">
        <v>-0.1</v>
      </c>
      <c r="ERT24" t="n">
        <v>0.25</v>
      </c>
      <c r="ERU24" t="n">
        <v>0.2</v>
      </c>
      <c r="ERV24" t="n">
        <v>0.2</v>
      </c>
      <c r="ERW24" t="n">
        <v>0.25</v>
      </c>
      <c r="ERX24" t="n">
        <v>0.1</v>
      </c>
      <c r="ERY24" t="n">
        <v>0.1</v>
      </c>
      <c r="ERZ24" t="n">
        <v>0.2</v>
      </c>
      <c r="ESA24" t="n">
        <v>0.1</v>
      </c>
      <c r="ESB24" t="n">
        <v>-0.1</v>
      </c>
      <c r="ESC24" t="n">
        <v>0.1</v>
      </c>
      <c r="ESD24" t="n">
        <v>-0.1</v>
      </c>
      <c r="ESE24" t="n">
        <v>0.1</v>
      </c>
      <c r="ESF24" t="n">
        <v>0.1</v>
      </c>
      <c r="ESG24" t="n">
        <v>0.25</v>
      </c>
      <c r="ESH24" t="n">
        <v>0.1</v>
      </c>
      <c r="ESI24" t="n">
        <v>0.1</v>
      </c>
      <c r="ESJ24" t="n">
        <v>-0.3</v>
      </c>
      <c r="ESK24" t="n">
        <v>0.25</v>
      </c>
      <c r="ESL24" t="n">
        <v>0.1</v>
      </c>
      <c r="ESM24" t="n">
        <v>0.1</v>
      </c>
      <c r="ESN24" t="n">
        <v>0.2</v>
      </c>
      <c r="ESO24" t="n">
        <v>0.1</v>
      </c>
      <c r="ESP24" t="n">
        <v>0.1</v>
      </c>
      <c r="ESQ24" t="n">
        <v>0.2</v>
      </c>
      <c r="ESR24" t="n">
        <v>0.2</v>
      </c>
      <c r="ESS24" t="n">
        <v>0.2</v>
      </c>
      <c r="EST24" t="n">
        <v>0.1</v>
      </c>
      <c r="ESU24" t="n">
        <v>-0.1</v>
      </c>
      <c r="ESV24" t="n">
        <v>0.1</v>
      </c>
      <c r="ESW24" t="n">
        <v>0.1</v>
      </c>
      <c r="ESX24" t="n">
        <v>0.1</v>
      </c>
      <c r="ESY24" t="n">
        <v>0.1</v>
      </c>
      <c r="ESZ24" t="n">
        <v>0.2</v>
      </c>
      <c r="ETA24" t="n">
        <v>0.25</v>
      </c>
      <c r="ETB24" t="n">
        <v>0.2</v>
      </c>
      <c r="ETC24" t="n">
        <v>0.1</v>
      </c>
      <c r="ETD24" t="n">
        <v>-0.1</v>
      </c>
      <c r="ETE24" t="n">
        <v>0.1</v>
      </c>
      <c r="ETF24" t="n">
        <v>0.2</v>
      </c>
      <c r="ETG24" t="n">
        <v>0.25</v>
      </c>
      <c r="ETH24" t="n">
        <v>0.1</v>
      </c>
      <c r="ETI24" t="n">
        <v>0.2</v>
      </c>
      <c r="ETJ24" t="n">
        <v>0.1</v>
      </c>
      <c r="ETK24" t="n">
        <v>-0.1</v>
      </c>
      <c r="ETL24" t="n">
        <v>0.2</v>
      </c>
      <c r="ETM24" t="n">
        <v>0.2</v>
      </c>
      <c r="ETN24" t="n">
        <v>0.1</v>
      </c>
      <c r="ETO24" t="n">
        <v>0.2</v>
      </c>
      <c r="ETP24" t="n">
        <v>0.1</v>
      </c>
      <c r="ETQ24" t="n">
        <v>-0.1</v>
      </c>
      <c r="ETR24" t="n">
        <v>0.2</v>
      </c>
      <c r="ETS24" t="n">
        <v>0.2</v>
      </c>
      <c r="ETT24" t="n">
        <v>0.25</v>
      </c>
      <c r="ETU24" t="n">
        <v>0.2</v>
      </c>
      <c r="ETV24" t="n">
        <v>0.1</v>
      </c>
      <c r="ETW24" t="n">
        <v>0.1</v>
      </c>
      <c r="ETX24" t="n">
        <v>0.1</v>
      </c>
      <c r="ETY24" t="n">
        <v>0.2</v>
      </c>
      <c r="ETZ24" t="n">
        <v>-0.1</v>
      </c>
      <c r="EUA24" t="n">
        <v>0.2</v>
      </c>
      <c r="EUB24" t="n">
        <v>-0.1</v>
      </c>
      <c r="EUC24" t="n">
        <v>0.1</v>
      </c>
      <c r="EUD24" t="n">
        <v>0.1</v>
      </c>
      <c r="EUE24" t="n">
        <v>0.1</v>
      </c>
      <c r="EUF24" t="n">
        <v>0.25</v>
      </c>
      <c r="EUG24" t="n">
        <v>0.2</v>
      </c>
      <c r="EUH24" t="n">
        <v>0.1</v>
      </c>
      <c r="EUI24" t="n">
        <v>-0.1</v>
      </c>
      <c r="EUJ24" t="n">
        <v>0.2</v>
      </c>
      <c r="EUK24" t="n">
        <v>0.25</v>
      </c>
      <c r="EUL24" t="n">
        <v>-0.1</v>
      </c>
      <c r="EUM24" t="n">
        <v>-0.1</v>
      </c>
      <c r="EUN24" t="n">
        <v>0.1</v>
      </c>
      <c r="EUO24" t="n">
        <v>0.2</v>
      </c>
      <c r="EUP24" t="n">
        <v>0.25</v>
      </c>
      <c r="EUQ24" t="n">
        <v>0.1</v>
      </c>
      <c r="EUR24" t="n">
        <v>0.1</v>
      </c>
      <c r="EUS24" t="n">
        <v>0.2</v>
      </c>
      <c r="EUT24" t="n">
        <v>0.1</v>
      </c>
      <c r="EUU24" t="n">
        <v>0.1</v>
      </c>
      <c r="EUV24" t="n">
        <v>-0.1</v>
      </c>
      <c r="EUW24" t="n">
        <v>-0.1</v>
      </c>
      <c r="EUX24" t="n">
        <v>0.2</v>
      </c>
      <c r="EUY24" t="n">
        <v>0.1</v>
      </c>
      <c r="EUZ24" t="n">
        <v>0.1</v>
      </c>
      <c r="EVA24" t="n">
        <v>0.1</v>
      </c>
      <c r="EVB24" t="n">
        <v>0.1</v>
      </c>
      <c r="EVC24" t="n">
        <v>0.2</v>
      </c>
      <c r="EVD24" t="n">
        <v>-0.1</v>
      </c>
      <c r="EVE24" t="n">
        <v>0.1</v>
      </c>
      <c r="EVF24" t="n">
        <v>0.2</v>
      </c>
      <c r="EVG24" t="n">
        <v>0.2</v>
      </c>
      <c r="EVH24" t="n">
        <v>-0.1</v>
      </c>
      <c r="EVI24" t="n">
        <v>0.1</v>
      </c>
      <c r="EVJ24" t="n">
        <v>-0.1</v>
      </c>
      <c r="EVK24" t="n">
        <v>0.2</v>
      </c>
      <c r="EVL24" t="n">
        <v>0.1</v>
      </c>
      <c r="EVM24" t="n">
        <v>0.2</v>
      </c>
      <c r="EVN24" t="n">
        <v>0.2</v>
      </c>
      <c r="EVO24" t="n">
        <v>0.25</v>
      </c>
      <c r="EVP24" t="n">
        <v>0.1</v>
      </c>
      <c r="EVQ24" t="n">
        <v>0.4</v>
      </c>
      <c r="EVR24" t="n">
        <v>-0.1</v>
      </c>
      <c r="EVS24" t="n">
        <v>0.2</v>
      </c>
      <c r="EVT24" t="n">
        <v>0.2</v>
      </c>
      <c r="EVU24" t="n">
        <v>0.25</v>
      </c>
      <c r="EVV24" t="n">
        <v>0.1</v>
      </c>
      <c r="EVW24" t="n">
        <v>0.1</v>
      </c>
      <c r="EVX24" t="n">
        <v>0.2</v>
      </c>
      <c r="EVY24" t="n">
        <v>0.25</v>
      </c>
      <c r="EVZ24" t="n">
        <v>-0.1</v>
      </c>
      <c r="EWA24" t="n">
        <v>-0.1</v>
      </c>
      <c r="EWB24" t="n">
        <v>0.2</v>
      </c>
      <c r="EWC24" t="n">
        <v>0.4</v>
      </c>
      <c r="EWD24" t="n">
        <v>0.1</v>
      </c>
      <c r="EWE24" t="n">
        <v>0.1</v>
      </c>
      <c r="EWF24" t="n">
        <v>0.2</v>
      </c>
      <c r="EWG24" t="n">
        <v>0.1</v>
      </c>
      <c r="EWH24" t="n">
        <v>0.1</v>
      </c>
      <c r="EWI24" t="n">
        <v>0.1</v>
      </c>
      <c r="EWJ24" t="n">
        <v>0.1</v>
      </c>
      <c r="EWK24" t="n">
        <v>0.2</v>
      </c>
      <c r="EWL24" t="n">
        <v>0.1</v>
      </c>
      <c r="EWM24" t="n">
        <v>0.25</v>
      </c>
      <c r="EWN24" t="n">
        <v>0.1</v>
      </c>
      <c r="EWO24" t="n">
        <v>0.2</v>
      </c>
      <c r="EWP24" t="n">
        <v>0.2</v>
      </c>
      <c r="EWQ24" t="n">
        <v>-0.1</v>
      </c>
      <c r="EWR24" t="n">
        <v>0.2</v>
      </c>
      <c r="EWS24" t="n">
        <v>0.1</v>
      </c>
      <c r="EWT24" t="n">
        <v>-0.1</v>
      </c>
      <c r="EWU24" t="n">
        <v>0.1</v>
      </c>
      <c r="EWV24" t="n">
        <v>0.2</v>
      </c>
      <c r="EWW24" t="n">
        <v>0.2</v>
      </c>
      <c r="EWX24" t="n">
        <v>0.2</v>
      </c>
      <c r="EWY24" t="n">
        <v>-0.1</v>
      </c>
      <c r="EWZ24" t="n">
        <v>0.25</v>
      </c>
      <c r="EXA24" t="n">
        <v>0.1</v>
      </c>
      <c r="EXB24" t="n">
        <v>0.2</v>
      </c>
      <c r="EXC24" t="n">
        <v>0.1</v>
      </c>
      <c r="EXD24" t="n">
        <v>0.1</v>
      </c>
      <c r="EXE24" t="n">
        <v>0.25</v>
      </c>
      <c r="EXF24" t="n">
        <v>0.2</v>
      </c>
      <c r="EXG24" t="n">
        <v>0.2</v>
      </c>
      <c r="EXH24" t="n">
        <v>0.2</v>
      </c>
      <c r="EXI24" t="n">
        <v>0.4</v>
      </c>
      <c r="EXJ24" t="n">
        <v>0.1</v>
      </c>
      <c r="EXK24" t="n">
        <v>0.1</v>
      </c>
      <c r="EXL24" t="n">
        <v>-0.1</v>
      </c>
      <c r="EXM24" t="n">
        <v>0.1</v>
      </c>
      <c r="EXN24" t="n">
        <v>-0.1</v>
      </c>
      <c r="EXO24" t="n">
        <v>0.2</v>
      </c>
      <c r="EXP24" t="n">
        <v>0.1</v>
      </c>
      <c r="EXQ24" t="n">
        <v>0.1</v>
      </c>
      <c r="EXR24" t="n">
        <v>-0.1</v>
      </c>
      <c r="EXS24" t="n">
        <v>0.1</v>
      </c>
      <c r="EXT24" t="n">
        <v>0.25</v>
      </c>
      <c r="EXU24" t="n">
        <v>-0.1</v>
      </c>
      <c r="EXV24" t="n">
        <v>0.2</v>
      </c>
      <c r="EXW24" t="n">
        <v>-0.1</v>
      </c>
      <c r="EXX24" t="n">
        <v>0.2</v>
      </c>
      <c r="EXY24" t="n">
        <v>0.1</v>
      </c>
      <c r="EXZ24" t="n">
        <v>0.25</v>
      </c>
      <c r="EYA24" t="n">
        <v>-0.1</v>
      </c>
      <c r="EYB24" t="n">
        <v>0.1</v>
      </c>
      <c r="EYC24" t="n">
        <v>0.1</v>
      </c>
      <c r="EYD24" t="n">
        <v>0.2</v>
      </c>
      <c r="EYE24" t="n">
        <v>0.1</v>
      </c>
      <c r="EYF24" t="n">
        <v>0.1</v>
      </c>
      <c r="EYG24" t="n">
        <v>0.25</v>
      </c>
      <c r="EYH24" t="n">
        <v>0.2</v>
      </c>
      <c r="EYI24" t="n">
        <v>0.1</v>
      </c>
      <c r="EYJ24" t="n">
        <v>0.2</v>
      </c>
      <c r="EYK24" t="n">
        <v>0.1</v>
      </c>
      <c r="EYL24" t="n">
        <v>0.2</v>
      </c>
      <c r="EYM24" t="n">
        <v>0.1</v>
      </c>
      <c r="EYN24" t="n">
        <v>0.1</v>
      </c>
      <c r="EYO24" t="n">
        <v>0.1</v>
      </c>
      <c r="EYP24" t="n">
        <v>-0.1</v>
      </c>
      <c r="EYQ24" t="n">
        <v>0.1</v>
      </c>
      <c r="EYR24" t="n">
        <v>0.4</v>
      </c>
      <c r="EYS24" t="n">
        <v>0.1</v>
      </c>
      <c r="EYT24" t="n">
        <v>0.2</v>
      </c>
      <c r="EYU24" t="n">
        <v>0.4</v>
      </c>
      <c r="EYV24" t="n">
        <v>0.2</v>
      </c>
      <c r="EYW24" t="n">
        <v>0.1</v>
      </c>
      <c r="EYX24" t="n">
        <v>0.1</v>
      </c>
      <c r="EYY24" t="n">
        <v>0.2</v>
      </c>
      <c r="EYZ24" t="n">
        <v>0.4</v>
      </c>
      <c r="EZA24" t="n">
        <v>-0.1</v>
      </c>
      <c r="EZB24" t="n">
        <v>0.2</v>
      </c>
      <c r="EZC24" t="n">
        <v>-0.3</v>
      </c>
      <c r="EZD24" t="n">
        <v>-0.1</v>
      </c>
      <c r="EZE24" t="n">
        <v>0.1</v>
      </c>
      <c r="EZF24" t="n">
        <v>-0.1</v>
      </c>
      <c r="EZG24" t="n">
        <v>0.2</v>
      </c>
      <c r="EZH24" t="n">
        <v>0.4</v>
      </c>
      <c r="EZI24" t="n">
        <v>0.1</v>
      </c>
      <c r="EZJ24" t="n">
        <v>0.1</v>
      </c>
      <c r="EZK24" t="n">
        <v>0.2</v>
      </c>
      <c r="EZL24" t="n">
        <v>0.2</v>
      </c>
      <c r="EZM24" t="n">
        <v>0.2</v>
      </c>
      <c r="EZN24" t="n">
        <v>0.25</v>
      </c>
      <c r="EZO24" t="n">
        <v>-0.1</v>
      </c>
      <c r="EZP24" t="n">
        <v>-0.1</v>
      </c>
      <c r="EZQ24" t="n">
        <v>0.1</v>
      </c>
      <c r="EZR24" t="n">
        <v>0.2</v>
      </c>
      <c r="EZS24" t="n">
        <v>-0.3</v>
      </c>
      <c r="EZT24" t="n">
        <v>-0.1</v>
      </c>
      <c r="EZU24" t="n">
        <v>0.25</v>
      </c>
      <c r="EZV24" t="n">
        <v>0.1</v>
      </c>
      <c r="EZW24" t="n">
        <v>0.1</v>
      </c>
      <c r="EZX24" t="n">
        <v>0.1</v>
      </c>
      <c r="EZY24" t="n">
        <v>0.1</v>
      </c>
      <c r="EZZ24" t="n">
        <v>0.1</v>
      </c>
      <c r="FAA24" t="n">
        <v>0.1</v>
      </c>
      <c r="FAB24" t="n">
        <v>0.2</v>
      </c>
      <c r="FAC24" t="n">
        <v>0.2</v>
      </c>
      <c r="FAD24" t="n">
        <v>0.1</v>
      </c>
      <c r="FAE24" t="n">
        <v>0.2</v>
      </c>
      <c r="FAF24" t="n">
        <v>-0.1</v>
      </c>
      <c r="FAG24" t="n">
        <v>0.1</v>
      </c>
      <c r="FAH24" t="n">
        <v>0.2</v>
      </c>
      <c r="FAI24" t="n">
        <v>0.1</v>
      </c>
      <c r="FAJ24" t="n">
        <v>-0.3</v>
      </c>
      <c r="FAK24" t="n">
        <v>0.1</v>
      </c>
      <c r="FAL24" t="n">
        <v>0.25</v>
      </c>
      <c r="FAM24" t="n">
        <v>0.1</v>
      </c>
      <c r="FAN24" t="n">
        <v>-0.1</v>
      </c>
      <c r="FAO24" t="n">
        <v>0.25</v>
      </c>
      <c r="FAP24" t="n">
        <v>0.1</v>
      </c>
      <c r="FAQ24" t="n">
        <v>0.1</v>
      </c>
      <c r="FAR24" t="n">
        <v>-0.1</v>
      </c>
      <c r="FAS24" t="n">
        <v>0.1</v>
      </c>
      <c r="FAT24" t="n">
        <v>0.2</v>
      </c>
      <c r="FAU24" t="n">
        <v>0.2</v>
      </c>
      <c r="FAV24" t="n">
        <v>0.1</v>
      </c>
      <c r="FAW24" t="n">
        <v>-0.1</v>
      </c>
      <c r="FAX24" t="n">
        <v>0.1</v>
      </c>
      <c r="FAY24" t="n">
        <v>0.25</v>
      </c>
      <c r="FAZ24" t="n">
        <v>0.1</v>
      </c>
      <c r="FBA24" t="n">
        <v>-0.3</v>
      </c>
      <c r="FBB24" t="n">
        <v>0.2</v>
      </c>
      <c r="FBC24" t="n">
        <v>-0.1</v>
      </c>
      <c r="FBD24" t="n">
        <v>0.1</v>
      </c>
      <c r="FBE24" t="n">
        <v>-0.1</v>
      </c>
      <c r="FBF24" t="n">
        <v>0.1</v>
      </c>
      <c r="FBG24" t="n">
        <v>0.1</v>
      </c>
      <c r="FBH24" t="n">
        <v>-0.1</v>
      </c>
      <c r="FBI24" t="n">
        <v>0.1</v>
      </c>
      <c r="FBJ24" t="n">
        <v>0.4</v>
      </c>
      <c r="FBK24" t="n">
        <v>0.1</v>
      </c>
      <c r="FBL24" t="n">
        <v>-0.1</v>
      </c>
      <c r="FBM24" t="n">
        <v>0.25</v>
      </c>
      <c r="FBN24" t="n">
        <v>0.1</v>
      </c>
      <c r="FBO24" t="n">
        <v>0.1</v>
      </c>
      <c r="FBP24" t="n">
        <v>-0.3</v>
      </c>
      <c r="FBQ24" t="n">
        <v>0.1</v>
      </c>
      <c r="FBR24" t="n">
        <v>0.1</v>
      </c>
      <c r="FBS24" t="n">
        <v>0.2</v>
      </c>
      <c r="FBT24" t="n">
        <v>0.2</v>
      </c>
      <c r="FBU24" t="n">
        <v>-0.1</v>
      </c>
      <c r="FBV24" t="n">
        <v>0.1</v>
      </c>
      <c r="FBW24" t="n">
        <v>0.1</v>
      </c>
      <c r="FBX24" t="n">
        <v>0.2</v>
      </c>
      <c r="FBY24" t="n">
        <v>0.2</v>
      </c>
      <c r="FBZ24" t="n">
        <v>0.25</v>
      </c>
      <c r="FCA24" t="n">
        <v>0.2</v>
      </c>
      <c r="FCB24" t="n">
        <v>0.25</v>
      </c>
      <c r="FCC24" t="n">
        <v>0.1</v>
      </c>
      <c r="FCD24" t="n">
        <v>0.2</v>
      </c>
      <c r="FCE24" t="n">
        <v>0.1</v>
      </c>
      <c r="FCF24" t="n">
        <v>0.1</v>
      </c>
      <c r="FCG24" t="n">
        <v>0.2</v>
      </c>
      <c r="FCH24" t="n">
        <v>0.2</v>
      </c>
      <c r="FCI24" t="n">
        <v>0.2</v>
      </c>
      <c r="FCJ24" t="n">
        <v>0.25</v>
      </c>
      <c r="FCK24" t="n">
        <v>-0.1</v>
      </c>
      <c r="FCL24" t="n">
        <v>-0.1</v>
      </c>
      <c r="FCM24" t="n">
        <v>0.1</v>
      </c>
      <c r="FCN24" t="n">
        <v>0.1</v>
      </c>
      <c r="FCO24" t="n">
        <v>0.1</v>
      </c>
      <c r="FCP24" t="n">
        <v>0.1</v>
      </c>
      <c r="FCQ24" t="n">
        <v>0.2</v>
      </c>
      <c r="FCR24" t="n">
        <v>0.2</v>
      </c>
      <c r="FCS24" t="n">
        <v>0.1</v>
      </c>
      <c r="FCT24" t="n">
        <v>0.2</v>
      </c>
      <c r="FCU24" t="n">
        <v>0.1</v>
      </c>
      <c r="FCV24" t="n">
        <v>0.1</v>
      </c>
      <c r="FCW24" t="n">
        <v>0.25</v>
      </c>
      <c r="FCX24" t="n">
        <v>0.1</v>
      </c>
      <c r="FCY24" t="n">
        <v>0.2</v>
      </c>
      <c r="FCZ24" t="n">
        <v>-0.1</v>
      </c>
      <c r="FDA24" t="n">
        <v>0.2</v>
      </c>
      <c r="FDB24" t="n">
        <v>0.2</v>
      </c>
      <c r="FDC24" t="n">
        <v>0.1</v>
      </c>
      <c r="FDD24" t="n">
        <v>0.1</v>
      </c>
      <c r="FDE24" t="n">
        <v>0.1</v>
      </c>
      <c r="FDF24" t="n">
        <v>0.1</v>
      </c>
      <c r="FDG24" t="n">
        <v>-0.3</v>
      </c>
      <c r="FDH24" t="n">
        <v>-0.1</v>
      </c>
      <c r="FDI24" t="n">
        <v>0.2</v>
      </c>
      <c r="FDJ24" t="n">
        <v>0.2</v>
      </c>
      <c r="FDK24" t="n">
        <v>0.1</v>
      </c>
      <c r="FDL24" t="n">
        <v>0.1</v>
      </c>
      <c r="FDM24" t="n">
        <v>-0.1</v>
      </c>
      <c r="FDN24" t="n">
        <v>-0.1</v>
      </c>
      <c r="FDO24" t="n">
        <v>0.2</v>
      </c>
      <c r="FDP24" t="n">
        <v>0.2</v>
      </c>
      <c r="FDQ24" t="n">
        <v>0.1</v>
      </c>
      <c r="FDR24" t="n">
        <v>-0.1</v>
      </c>
      <c r="FDS24" t="n">
        <v>-0.1</v>
      </c>
      <c r="FDT24" t="n">
        <v>-0.1</v>
      </c>
      <c r="FDU24" t="n">
        <v>0.2</v>
      </c>
      <c r="FDV24" t="n">
        <v>0.1</v>
      </c>
      <c r="FDW24" t="n">
        <v>0.2</v>
      </c>
      <c r="FDX24" t="n">
        <v>0.1</v>
      </c>
      <c r="FDY24" t="n">
        <v>0.1</v>
      </c>
      <c r="FDZ24" t="n">
        <v>0.2</v>
      </c>
      <c r="FEA24" t="n">
        <v>0.1</v>
      </c>
      <c r="FEB24" t="n">
        <v>0.1</v>
      </c>
      <c r="FEC24" t="n">
        <v>0.1</v>
      </c>
      <c r="FED24" t="n">
        <v>0.1</v>
      </c>
      <c r="FEE24" t="n">
        <v>-0.1</v>
      </c>
      <c r="FEF24" t="n">
        <v>0.4</v>
      </c>
      <c r="FEG24" t="n">
        <v>0.2</v>
      </c>
      <c r="FEH24" t="n">
        <v>0.2</v>
      </c>
      <c r="FEI24" t="n">
        <v>0.25</v>
      </c>
      <c r="FEJ24" t="n">
        <v>0.1</v>
      </c>
      <c r="FEK24" t="n">
        <v>0.1</v>
      </c>
      <c r="FEL24" t="n">
        <v>0.1</v>
      </c>
      <c r="FEM24" t="n">
        <v>0.1</v>
      </c>
      <c r="FEN24" t="n">
        <v>-0.1</v>
      </c>
      <c r="FEO24" t="n">
        <v>0.4</v>
      </c>
      <c r="FEP24" t="n">
        <v>0.1</v>
      </c>
      <c r="FEQ24" t="n">
        <v>0.2</v>
      </c>
      <c r="FER24" t="n">
        <v>0.1</v>
      </c>
      <c r="FES24" t="n">
        <v>0.1</v>
      </c>
      <c r="FET24" t="n">
        <v>0.1</v>
      </c>
      <c r="FEU24" t="n">
        <v>0.1</v>
      </c>
      <c r="FEV24" t="n">
        <v>0.2</v>
      </c>
      <c r="FEW24" t="n">
        <v>-0.1</v>
      </c>
      <c r="FEX24" t="n">
        <v>0.1</v>
      </c>
      <c r="FEY24" t="n">
        <v>0.25</v>
      </c>
      <c r="FEZ24" t="n">
        <v>0.1</v>
      </c>
      <c r="FFA24" t="n">
        <v>0.2</v>
      </c>
      <c r="FFB24" t="n">
        <v>0.1</v>
      </c>
      <c r="FFC24" t="n">
        <v>0.2</v>
      </c>
      <c r="FFD24" t="n">
        <v>0.1</v>
      </c>
      <c r="FFE24" t="n">
        <v>0.2</v>
      </c>
      <c r="FFF24" t="n">
        <v>0.1</v>
      </c>
      <c r="FFG24" t="n">
        <v>0.1</v>
      </c>
      <c r="FFH24" t="n">
        <v>-0.1</v>
      </c>
      <c r="FFI24" t="n">
        <v>0.1</v>
      </c>
      <c r="FFJ24" t="n">
        <v>0.1</v>
      </c>
      <c r="FFK24" t="n">
        <v>0.1</v>
      </c>
      <c r="FFL24" t="n">
        <v>-0.1</v>
      </c>
      <c r="FFM24" t="n">
        <v>0.1</v>
      </c>
      <c r="FFN24" t="n">
        <v>0.2</v>
      </c>
      <c r="FFO24" t="n">
        <v>0.1</v>
      </c>
      <c r="FFP24" t="n">
        <v>-0.1</v>
      </c>
      <c r="FFQ24" t="n">
        <v>0.2</v>
      </c>
      <c r="FFR24" t="n">
        <v>0.2</v>
      </c>
      <c r="FFS24" t="n">
        <v>-0.1</v>
      </c>
      <c r="FFT24" t="n">
        <v>0.1</v>
      </c>
      <c r="FFU24" t="n">
        <v>0.1</v>
      </c>
      <c r="FFV24" t="n">
        <v>0.1</v>
      </c>
      <c r="FFW24" t="n">
        <v>-0.1</v>
      </c>
      <c r="FFX24" t="n">
        <v>0.2</v>
      </c>
      <c r="FFY24" t="n">
        <v>0.4</v>
      </c>
      <c r="FFZ24" t="n">
        <v>0.1</v>
      </c>
      <c r="FGA24" t="n">
        <v>0.1</v>
      </c>
      <c r="FGB24" t="n">
        <v>0.1</v>
      </c>
      <c r="FGC24" t="n">
        <v>0.25</v>
      </c>
      <c r="FGD24" t="n">
        <v>0.2</v>
      </c>
      <c r="FGE24" t="n">
        <v>0.1</v>
      </c>
      <c r="FGF24" t="n">
        <v>-0.1</v>
      </c>
      <c r="FGG24" t="n">
        <v>0.1</v>
      </c>
      <c r="FGH24" t="n">
        <v>0.25</v>
      </c>
      <c r="FGI24" t="n">
        <v>-0.1</v>
      </c>
      <c r="FGJ24" t="n">
        <v>-0.1</v>
      </c>
      <c r="FGK24" t="n">
        <v>0.1</v>
      </c>
      <c r="FGL24" t="n">
        <v>-0.1</v>
      </c>
      <c r="FGM24" t="n">
        <v>0.2</v>
      </c>
      <c r="FGN24" t="n">
        <v>0.2</v>
      </c>
      <c r="FGO24" t="n">
        <v>0.2</v>
      </c>
      <c r="FGP24" t="n">
        <v>0.2</v>
      </c>
      <c r="FGQ24" t="n">
        <v>0.1</v>
      </c>
      <c r="FGR24" t="n">
        <v>0.1</v>
      </c>
      <c r="FGS24" t="n">
        <v>0.1</v>
      </c>
      <c r="FGT24" t="n">
        <v>-0.3</v>
      </c>
      <c r="FGU24" t="n">
        <v>0.2</v>
      </c>
      <c r="FGV24" t="n">
        <v>0.2</v>
      </c>
      <c r="FGW24" t="n">
        <v>0.25</v>
      </c>
      <c r="FGX24" t="n">
        <v>0.25</v>
      </c>
      <c r="FGY24" t="n">
        <v>0.25</v>
      </c>
      <c r="FGZ24" t="n">
        <v>0.2</v>
      </c>
      <c r="FHA24" t="n">
        <v>0.2</v>
      </c>
      <c r="FHB24" t="n">
        <v>0.2</v>
      </c>
      <c r="FHC24" t="n">
        <v>0.25</v>
      </c>
      <c r="FHD24" t="n">
        <v>0.1</v>
      </c>
      <c r="FHE24" t="n">
        <v>0.1</v>
      </c>
      <c r="FHF24" t="n">
        <v>0.1</v>
      </c>
      <c r="FHG24" t="n">
        <v>0.2</v>
      </c>
      <c r="FHH24" t="n">
        <v>0.1</v>
      </c>
      <c r="FHI24" t="n">
        <v>0.1</v>
      </c>
      <c r="FHJ24" t="n">
        <v>0.1</v>
      </c>
      <c r="FHK24" t="n">
        <v>0.1</v>
      </c>
      <c r="FHL24" t="n">
        <v>0.25</v>
      </c>
      <c r="FHM24" t="n">
        <v>0.1</v>
      </c>
      <c r="FHN24" t="n">
        <v>0.1</v>
      </c>
      <c r="FHO24" t="n">
        <v>-0.1</v>
      </c>
      <c r="FHP24" t="n">
        <v>0.2</v>
      </c>
      <c r="FHQ24" t="n">
        <v>0.2</v>
      </c>
      <c r="FHR24" t="n">
        <v>0.2</v>
      </c>
      <c r="FHS24" t="n">
        <v>0.1</v>
      </c>
      <c r="FHT24" t="n">
        <v>-0.1</v>
      </c>
      <c r="FHU24" t="n">
        <v>0.2</v>
      </c>
      <c r="FHV24" t="n">
        <v>-0.1</v>
      </c>
      <c r="FHW24" t="n">
        <v>0.1</v>
      </c>
      <c r="FHX24" t="n">
        <v>0.1</v>
      </c>
      <c r="FHY24" t="n">
        <v>0.2</v>
      </c>
      <c r="FHZ24" t="n">
        <v>0.1</v>
      </c>
      <c r="FIA24" t="n">
        <v>0.1</v>
      </c>
      <c r="FIB24" t="n">
        <v>0.1</v>
      </c>
      <c r="FIC24" t="n">
        <v>0.25</v>
      </c>
      <c r="FID24" t="n">
        <v>0.1</v>
      </c>
      <c r="FIE24" t="n">
        <v>0.1</v>
      </c>
      <c r="FIF24" t="n">
        <v>0.25</v>
      </c>
      <c r="FIG24" t="n">
        <v>0.2</v>
      </c>
      <c r="FIH24" t="n">
        <v>0.1</v>
      </c>
      <c r="FII24" t="n">
        <v>0.25</v>
      </c>
      <c r="FIJ24" t="n">
        <v>0.1</v>
      </c>
      <c r="FIK24" t="n">
        <v>0.1</v>
      </c>
      <c r="FIL24" t="n">
        <v>-0.1</v>
      </c>
      <c r="FIM24" t="n">
        <v>0.1</v>
      </c>
      <c r="FIN24" t="n">
        <v>0.1</v>
      </c>
      <c r="FIO24" t="n">
        <v>-0.3</v>
      </c>
      <c r="FIP24" t="n">
        <v>0.2</v>
      </c>
      <c r="FIQ24" t="n">
        <v>0.1</v>
      </c>
      <c r="FIR24" t="n">
        <v>0.1</v>
      </c>
      <c r="FIS24" t="n">
        <v>0.1</v>
      </c>
      <c r="FIT24" t="n">
        <v>0.1</v>
      </c>
      <c r="FIU24" t="n">
        <v>0.1</v>
      </c>
      <c r="FIV24" t="n">
        <v>0.2</v>
      </c>
      <c r="FIW24" t="n">
        <v>0.1</v>
      </c>
      <c r="FIX24" t="n">
        <v>0.25</v>
      </c>
      <c r="FIY24" t="n">
        <v>0.1</v>
      </c>
      <c r="FIZ24" t="n">
        <v>0.1</v>
      </c>
      <c r="FJA24" t="n">
        <v>0.1</v>
      </c>
      <c r="FJB24" t="n">
        <v>0.25</v>
      </c>
      <c r="FJC24" t="n">
        <v>0.2</v>
      </c>
      <c r="FJD24" t="n">
        <v>0.1</v>
      </c>
      <c r="FJE24" t="n">
        <v>0.2</v>
      </c>
      <c r="FJF24" t="n">
        <v>0.2</v>
      </c>
      <c r="FJG24" t="n">
        <v>0.1</v>
      </c>
      <c r="FJH24" t="n">
        <v>0.2</v>
      </c>
      <c r="FJI24" t="n">
        <v>0.1</v>
      </c>
      <c r="FJJ24" t="n">
        <v>0.2</v>
      </c>
      <c r="FJK24" t="n">
        <v>0.1</v>
      </c>
      <c r="FJL24" t="n">
        <v>-0.1</v>
      </c>
      <c r="FJM24" t="n">
        <v>0.25</v>
      </c>
      <c r="FJN24" t="n">
        <v>0.1</v>
      </c>
      <c r="FJO24" t="n">
        <v>0.25</v>
      </c>
      <c r="FJP24" t="n">
        <v>0.2</v>
      </c>
      <c r="FJQ24" t="n">
        <v>0.1</v>
      </c>
      <c r="FJR24" t="n">
        <v>0.1</v>
      </c>
      <c r="FJS24" t="n">
        <v>0.1</v>
      </c>
      <c r="FJT24" t="n">
        <v>0.1</v>
      </c>
      <c r="FJU24" t="n">
        <v>0.25</v>
      </c>
      <c r="FJV24" t="n">
        <v>-0.1</v>
      </c>
      <c r="FJW24" t="n">
        <v>0.1</v>
      </c>
      <c r="FJX24" t="n">
        <v>0.1</v>
      </c>
      <c r="FJY24" t="n">
        <v>0.1</v>
      </c>
      <c r="FJZ24" t="n">
        <v>-0.3</v>
      </c>
      <c r="FKA24" t="n">
        <v>0.1</v>
      </c>
      <c r="FKB24" t="n">
        <v>-0.1</v>
      </c>
      <c r="FKC24" t="n">
        <v>0.1</v>
      </c>
      <c r="FKD24" t="n">
        <v>0.1</v>
      </c>
      <c r="FKE24" t="n">
        <v>0.2</v>
      </c>
      <c r="FKF24" t="n">
        <v>0.2</v>
      </c>
      <c r="FKG24" t="n">
        <v>0.2</v>
      </c>
      <c r="FKH24" t="n">
        <v>0.1</v>
      </c>
      <c r="FKI24" t="n">
        <v>0.25</v>
      </c>
      <c r="FKJ24" t="n">
        <v>-0.1</v>
      </c>
      <c r="FKK24" t="n">
        <v>-0.1</v>
      </c>
      <c r="FKL24" t="n">
        <v>0.2</v>
      </c>
      <c r="FKM24" t="n">
        <v>-0.1</v>
      </c>
      <c r="FKN24" t="n">
        <v>0.1</v>
      </c>
      <c r="FKO24" t="n">
        <v>0.2</v>
      </c>
      <c r="FKP24" t="n">
        <v>0.1</v>
      </c>
      <c r="FKQ24" t="n">
        <v>0.2</v>
      </c>
      <c r="FKR24" t="n">
        <v>-0.1</v>
      </c>
      <c r="FKS24" t="n">
        <v>0.2</v>
      </c>
      <c r="FKT24" t="n">
        <v>0.2</v>
      </c>
      <c r="FKU24" t="n">
        <v>0.2</v>
      </c>
      <c r="FKV24" t="n">
        <v>0.1</v>
      </c>
      <c r="FKW24" t="n">
        <v>0.2</v>
      </c>
      <c r="FKX24" t="n">
        <v>0.25</v>
      </c>
      <c r="FKY24" t="n">
        <v>0.2</v>
      </c>
      <c r="FKZ24" t="n">
        <v>-0.1</v>
      </c>
      <c r="FLA24" t="n">
        <v>0.1</v>
      </c>
      <c r="FLB24" t="n">
        <v>0.1</v>
      </c>
      <c r="FLC24" t="n">
        <v>0.25</v>
      </c>
      <c r="FLD24" t="n">
        <v>0.2</v>
      </c>
      <c r="FLE24" t="n">
        <v>0.1</v>
      </c>
      <c r="FLF24" t="n">
        <v>-0.1</v>
      </c>
      <c r="FLG24" t="n">
        <v>0.1</v>
      </c>
      <c r="FLH24" t="n">
        <v>0.2</v>
      </c>
      <c r="FLI24" t="n">
        <v>-0.1</v>
      </c>
      <c r="FLJ24" t="n">
        <v>0.1</v>
      </c>
      <c r="FLK24" t="n">
        <v>0.1</v>
      </c>
      <c r="FLL24" t="n">
        <v>0.25</v>
      </c>
      <c r="FLM24" t="n">
        <v>0.2</v>
      </c>
      <c r="FLN24" t="n">
        <v>0.25</v>
      </c>
      <c r="FLO24" t="n">
        <v>0.1</v>
      </c>
      <c r="FLP24" t="n">
        <v>0.1</v>
      </c>
      <c r="FLQ24" t="n">
        <v>0.25</v>
      </c>
      <c r="FLR24" t="n">
        <v>0.2</v>
      </c>
      <c r="FLS24" t="n">
        <v>0.25</v>
      </c>
      <c r="FLT24" t="n">
        <v>-0.1</v>
      </c>
      <c r="FLU24" t="n">
        <v>0.1</v>
      </c>
      <c r="FLV24" t="n">
        <v>0.2</v>
      </c>
      <c r="FLW24" t="n">
        <v>0.1</v>
      </c>
      <c r="FLX24" t="n">
        <v>0.2</v>
      </c>
      <c r="FLY24" t="n">
        <v>0.2</v>
      </c>
      <c r="FLZ24" t="n">
        <v>0.2</v>
      </c>
      <c r="FMA24" t="n">
        <v>0.2</v>
      </c>
      <c r="FMB24" t="n">
        <v>0.25</v>
      </c>
      <c r="FMC24" t="n">
        <v>0.1</v>
      </c>
      <c r="FMD24" t="n">
        <v>-0.1</v>
      </c>
      <c r="FME24" t="n">
        <v>0.1</v>
      </c>
      <c r="FMF24" t="n">
        <v>0.1</v>
      </c>
      <c r="FMG24" t="n">
        <v>0.1</v>
      </c>
      <c r="FMH24" t="n">
        <v>0.1</v>
      </c>
      <c r="FMI24" t="n">
        <v>0.1</v>
      </c>
      <c r="FMJ24" t="n">
        <v>0.2</v>
      </c>
      <c r="FMK24" t="n">
        <v>0.25</v>
      </c>
      <c r="FML24" t="n">
        <v>0.1</v>
      </c>
      <c r="FMM24" t="n">
        <v>-0.3</v>
      </c>
      <c r="FMN24" t="n">
        <v>0.1</v>
      </c>
      <c r="FMO24" t="n">
        <v>-0.1</v>
      </c>
      <c r="FMP24" t="n">
        <v>0.4</v>
      </c>
      <c r="FMQ24" t="n">
        <v>0.2</v>
      </c>
      <c r="FMR24" t="n">
        <v>0.2</v>
      </c>
      <c r="FMS24" t="n">
        <v>0.1</v>
      </c>
      <c r="FMT24" t="n">
        <v>0.25</v>
      </c>
      <c r="FMU24" t="n">
        <v>0.25</v>
      </c>
      <c r="FMV24" t="n">
        <v>0.1</v>
      </c>
      <c r="FMW24" t="n">
        <v>0.2</v>
      </c>
      <c r="FMX24" t="n">
        <v>0.1</v>
      </c>
      <c r="FMY24" t="n">
        <v>0.2</v>
      </c>
      <c r="FMZ24" t="n">
        <v>0.4</v>
      </c>
      <c r="FNA24" t="n">
        <v>0.1</v>
      </c>
      <c r="FNB24" t="n">
        <v>0.1</v>
      </c>
      <c r="FNC24" t="n">
        <v>0.1</v>
      </c>
      <c r="FND24" t="n">
        <v>0.1</v>
      </c>
      <c r="FNE24" t="n">
        <v>0.1</v>
      </c>
      <c r="FNF24" t="n">
        <v>0.25</v>
      </c>
      <c r="FNG24" t="n">
        <v>0.2</v>
      </c>
      <c r="FNH24" t="n">
        <v>-0.3</v>
      </c>
      <c r="FNI24" t="n">
        <v>0.2</v>
      </c>
      <c r="FNJ24" t="n">
        <v>0.1</v>
      </c>
      <c r="FNK24" t="n">
        <v>0.2</v>
      </c>
      <c r="FNL24" t="n">
        <v>-0.1</v>
      </c>
      <c r="FNM24" t="n">
        <v>0.1</v>
      </c>
      <c r="FNN24" t="n">
        <v>0.2</v>
      </c>
      <c r="FNO24" t="n">
        <v>0.25</v>
      </c>
      <c r="FNP24" t="n">
        <v>0.1</v>
      </c>
      <c r="FNQ24" t="n">
        <v>0.1</v>
      </c>
      <c r="FNR24" t="n">
        <v>0.2</v>
      </c>
      <c r="FNS24" t="n">
        <v>0.1</v>
      </c>
      <c r="FNT24" t="n">
        <v>0.1</v>
      </c>
      <c r="FNU24" t="n">
        <v>0.1</v>
      </c>
      <c r="FNV24" t="n">
        <v>0.1</v>
      </c>
      <c r="FNW24" t="n">
        <v>-0.1</v>
      </c>
      <c r="FNX24" t="n">
        <v>0.1</v>
      </c>
      <c r="FNY24" t="n">
        <v>0.1</v>
      </c>
      <c r="FNZ24" t="n">
        <v>0.2</v>
      </c>
      <c r="FOA24" t="n">
        <v>-0.1</v>
      </c>
      <c r="FOB24" t="n">
        <v>-0.1</v>
      </c>
      <c r="FOC24" t="n">
        <v>0.2</v>
      </c>
      <c r="FOD24" t="n">
        <v>0.1</v>
      </c>
      <c r="FOE24" t="n">
        <v>-0.1</v>
      </c>
      <c r="FOF24" t="n">
        <v>0.2</v>
      </c>
      <c r="FOG24" t="n">
        <v>0.2</v>
      </c>
      <c r="FOH24" t="n">
        <v>0.1</v>
      </c>
      <c r="FOI24" t="n">
        <v>0.1</v>
      </c>
      <c r="FOJ24" t="n">
        <v>0.2</v>
      </c>
      <c r="FOK24" t="n">
        <v>-0.1</v>
      </c>
      <c r="FOL24" t="n">
        <v>0.1</v>
      </c>
      <c r="FOM24" t="n">
        <v>-0.1</v>
      </c>
      <c r="FON24" t="n">
        <v>0.2</v>
      </c>
      <c r="FOO24" t="n">
        <v>0.2</v>
      </c>
      <c r="FOP24" t="n">
        <v>0.2</v>
      </c>
      <c r="FOQ24" t="n">
        <v>0.1</v>
      </c>
      <c r="FOR24" t="n">
        <v>0.25</v>
      </c>
      <c r="FOS24" t="n">
        <v>0.1</v>
      </c>
      <c r="FOT24" t="n">
        <v>0.2</v>
      </c>
      <c r="FOU24" t="n">
        <v>0.2</v>
      </c>
      <c r="FOV24" t="n">
        <v>0.1</v>
      </c>
      <c r="FOW24" t="n">
        <v>0.2</v>
      </c>
      <c r="FOX24" t="n">
        <v>0.2</v>
      </c>
      <c r="FOY24" t="n">
        <v>-0.1</v>
      </c>
      <c r="FOZ24" t="n">
        <v>0.1</v>
      </c>
      <c r="FPA24" t="n">
        <v>-0.1</v>
      </c>
      <c r="FPB24" t="n">
        <v>0.2</v>
      </c>
      <c r="FPC24" t="n">
        <v>0.2</v>
      </c>
      <c r="FPD24" t="n">
        <v>0.2</v>
      </c>
      <c r="FPE24" t="n">
        <v>0.1</v>
      </c>
      <c r="FPF24" t="n">
        <v>0.1</v>
      </c>
      <c r="FPG24" t="n">
        <v>0.2</v>
      </c>
      <c r="FPH24" t="n">
        <v>0.2</v>
      </c>
      <c r="FPI24" t="n">
        <v>0.2</v>
      </c>
      <c r="FPJ24" t="n">
        <v>0.1</v>
      </c>
      <c r="FPK24" t="n">
        <v>0.2</v>
      </c>
      <c r="FPL24" t="n">
        <v>0.1</v>
      </c>
      <c r="FPM24" t="n">
        <v>0.1</v>
      </c>
      <c r="FPN24" t="n">
        <v>0.25</v>
      </c>
      <c r="FPO24" t="n">
        <v>0.2</v>
      </c>
      <c r="FPP24" t="n">
        <v>0.1</v>
      </c>
      <c r="FPQ24" t="n">
        <v>0.1</v>
      </c>
      <c r="FPR24" t="n">
        <v>-0.1</v>
      </c>
      <c r="FPS24" t="n">
        <v>0.4</v>
      </c>
      <c r="FPT24" t="n">
        <v>0.2</v>
      </c>
      <c r="FPU24" t="n">
        <v>0.1</v>
      </c>
      <c r="FPV24" t="n">
        <v>0.1</v>
      </c>
      <c r="FPW24" t="n">
        <v>0.1</v>
      </c>
      <c r="FPX24" t="n">
        <v>0.25</v>
      </c>
      <c r="FPY24" t="n">
        <v>0.4</v>
      </c>
      <c r="FPZ24" t="n">
        <v>0.1</v>
      </c>
      <c r="FQA24" t="n">
        <v>0.2</v>
      </c>
      <c r="FQB24" t="n">
        <v>0.2</v>
      </c>
      <c r="FQC24" t="n">
        <v>0.2</v>
      </c>
      <c r="FQD24" t="n">
        <v>0.1</v>
      </c>
      <c r="FQE24" t="n">
        <v>0.2</v>
      </c>
      <c r="FQF24" t="n">
        <v>-0.1</v>
      </c>
      <c r="FQG24" t="n">
        <v>0.1</v>
      </c>
      <c r="FQH24" t="n">
        <v>0.1</v>
      </c>
      <c r="FQI24" t="n">
        <v>0.2</v>
      </c>
      <c r="FQJ24" t="n">
        <v>0.2</v>
      </c>
      <c r="FQK24" t="n">
        <v>0.2</v>
      </c>
      <c r="FQL24" t="n">
        <v>0.1</v>
      </c>
      <c r="FQM24" t="n">
        <v>0.25</v>
      </c>
      <c r="FQN24" t="n">
        <v>0.2</v>
      </c>
      <c r="FQO24" t="n">
        <v>0.1</v>
      </c>
      <c r="FQP24" t="n">
        <v>0.1</v>
      </c>
      <c r="FQQ24" t="n">
        <v>0.4</v>
      </c>
      <c r="FQR24" t="n">
        <v>0.25</v>
      </c>
      <c r="FQS24" t="n">
        <v>0.2</v>
      </c>
      <c r="FQT24" t="n">
        <v>0.2</v>
      </c>
      <c r="FQU24" t="n">
        <v>0.1</v>
      </c>
      <c r="FQV24" t="n">
        <v>0.1</v>
      </c>
      <c r="FQW24" t="n">
        <v>0.1</v>
      </c>
      <c r="FQX24" t="n">
        <v>0.1</v>
      </c>
      <c r="FQY24" t="n">
        <v>0.2</v>
      </c>
      <c r="FQZ24" t="n">
        <v>0.2</v>
      </c>
      <c r="FRA24" t="n">
        <v>0.2</v>
      </c>
      <c r="FRB24" t="n">
        <v>0.1</v>
      </c>
      <c r="FRC24" t="n">
        <v>0.1</v>
      </c>
      <c r="FRD24" t="n">
        <v>0.25</v>
      </c>
      <c r="FRE24" t="n">
        <v>-0.1</v>
      </c>
      <c r="FRF24" t="n">
        <v>0.1</v>
      </c>
      <c r="FRG24" t="n">
        <v>0.2</v>
      </c>
      <c r="FRH24" t="n">
        <v>0.2</v>
      </c>
      <c r="FRI24" t="n">
        <v>0.1</v>
      </c>
      <c r="FRJ24" t="n">
        <v>0.1</v>
      </c>
      <c r="FRK24" t="n">
        <v>0.1</v>
      </c>
      <c r="FRL24" t="n">
        <v>0.2</v>
      </c>
      <c r="FRM24" t="n">
        <v>0.25</v>
      </c>
      <c r="FRN24" t="n">
        <v>0.1</v>
      </c>
      <c r="FRO24" t="n">
        <v>0.25</v>
      </c>
      <c r="FRP24" t="n">
        <v>0.2</v>
      </c>
      <c r="FRQ24" t="n">
        <v>0.25</v>
      </c>
      <c r="FRR24" t="n">
        <v>0.1</v>
      </c>
      <c r="FRS24" t="n">
        <v>0.2</v>
      </c>
      <c r="FRT24" t="n">
        <v>-0.3</v>
      </c>
      <c r="FRU24" t="n">
        <v>-0.1</v>
      </c>
      <c r="FRV24" t="n">
        <v>0.1</v>
      </c>
      <c r="FRW24" t="n">
        <v>0.1</v>
      </c>
      <c r="FRX24" t="n">
        <v>0.1</v>
      </c>
      <c r="FRY24" t="n">
        <v>0.1</v>
      </c>
      <c r="FRZ24" t="n">
        <v>0.1</v>
      </c>
      <c r="FSA24" t="n">
        <v>0.2</v>
      </c>
      <c r="FSB24" t="n">
        <v>-0.1</v>
      </c>
      <c r="FSC24" t="n">
        <v>0.25</v>
      </c>
      <c r="FSD24" t="n">
        <v>0.25</v>
      </c>
      <c r="FSE24" t="n">
        <v>-0.1</v>
      </c>
      <c r="FSF24" t="n">
        <v>-0.1</v>
      </c>
      <c r="FSG24" t="n">
        <v>0.1</v>
      </c>
      <c r="FSH24" t="n">
        <v>0.2</v>
      </c>
      <c r="FSI24" t="n">
        <v>0.25</v>
      </c>
      <c r="FSJ24" t="n">
        <v>0.4</v>
      </c>
      <c r="FSK24" t="n">
        <v>0.1</v>
      </c>
      <c r="FSL24" t="n">
        <v>0.1</v>
      </c>
      <c r="FSM24" t="n">
        <v>0.1</v>
      </c>
      <c r="FSN24" t="n">
        <v>-0.1</v>
      </c>
      <c r="FSO24" t="n">
        <v>-0.1</v>
      </c>
      <c r="FSP24" t="n">
        <v>0.4</v>
      </c>
      <c r="FSQ24" t="n">
        <v>0.2</v>
      </c>
      <c r="FSR24" t="n">
        <v>0.1</v>
      </c>
      <c r="FSS24" t="n">
        <v>0.1</v>
      </c>
      <c r="FST24" t="n">
        <v>0.1</v>
      </c>
      <c r="FSU24" t="n">
        <v>0.1</v>
      </c>
      <c r="FSV24" t="n">
        <v>0.1</v>
      </c>
      <c r="FSW24" t="n">
        <v>0.2</v>
      </c>
      <c r="FSX24" t="n">
        <v>0.1</v>
      </c>
      <c r="FSY24" t="n">
        <v>0.1</v>
      </c>
      <c r="FSZ24" t="n">
        <v>0.25</v>
      </c>
      <c r="FTA24" t="n">
        <v>0.2</v>
      </c>
      <c r="FTB24" t="n">
        <v>0.2</v>
      </c>
      <c r="FTC24" t="n">
        <v>0.25</v>
      </c>
      <c r="FTD24" t="n">
        <v>0.1</v>
      </c>
      <c r="FTE24" t="n">
        <v>-0.1</v>
      </c>
      <c r="FTF24" t="n">
        <v>0.2</v>
      </c>
      <c r="FTG24" t="n">
        <v>0.1</v>
      </c>
      <c r="FTH24" t="n">
        <v>0.1</v>
      </c>
      <c r="FTI24" t="n">
        <v>0.2</v>
      </c>
      <c r="FTJ24" t="n">
        <v>0.1</v>
      </c>
      <c r="FTK24" t="n">
        <v>0.1</v>
      </c>
      <c r="FTL24" t="n">
        <v>0.2</v>
      </c>
      <c r="FTM24" t="n">
        <v>0.2</v>
      </c>
      <c r="FTN24" t="n">
        <v>0.2</v>
      </c>
      <c r="FTO24" t="n">
        <v>0.25</v>
      </c>
      <c r="FTP24" t="n">
        <v>0.1</v>
      </c>
      <c r="FTQ24" t="n">
        <v>0.1</v>
      </c>
      <c r="FTR24" t="n">
        <v>0.25</v>
      </c>
      <c r="FTS24" t="n">
        <v>0.25</v>
      </c>
      <c r="FTT24" t="n">
        <v>0.1</v>
      </c>
      <c r="FTU24" t="n">
        <v>0.1</v>
      </c>
      <c r="FTV24" t="n">
        <v>0.1</v>
      </c>
      <c r="FTW24" t="n">
        <v>0.2</v>
      </c>
      <c r="FTX24" t="n">
        <v>-0.1</v>
      </c>
      <c r="FTY24" t="n">
        <v>0.1</v>
      </c>
      <c r="FTZ24" t="n">
        <v>-0.1</v>
      </c>
      <c r="FUA24" t="n">
        <v>-0.1</v>
      </c>
      <c r="FUB24" t="n">
        <v>0.2</v>
      </c>
      <c r="FUC24" t="n">
        <v>-0.1</v>
      </c>
      <c r="FUD24" t="n">
        <v>0.2</v>
      </c>
      <c r="FUE24" t="n">
        <v>0.1</v>
      </c>
      <c r="FUF24" t="n">
        <v>0.25</v>
      </c>
      <c r="FUG24" t="n">
        <v>0.1</v>
      </c>
      <c r="FUH24" t="n">
        <v>0.2</v>
      </c>
      <c r="FUI24" t="n">
        <v>0.1</v>
      </c>
      <c r="FUJ24" t="n">
        <v>0.1</v>
      </c>
      <c r="FUK24" t="n">
        <v>0.2</v>
      </c>
      <c r="FUL24" t="n">
        <v>0.2</v>
      </c>
      <c r="FUM24" t="n">
        <v>0.1</v>
      </c>
      <c r="FUN24" t="n">
        <v>0.1</v>
      </c>
      <c r="FUO24" t="n">
        <v>0.2</v>
      </c>
      <c r="FUP24" t="n">
        <v>0.1</v>
      </c>
      <c r="FUQ24" t="n">
        <v>0.1</v>
      </c>
      <c r="FUR24" t="n">
        <v>0.2</v>
      </c>
      <c r="FUS24" t="n">
        <v>-0.1</v>
      </c>
      <c r="FUT24" t="n">
        <v>0.1</v>
      </c>
      <c r="FUU24" t="n">
        <v>0.2</v>
      </c>
      <c r="FUV24" t="n">
        <v>0.25</v>
      </c>
      <c r="FUW24" t="n">
        <v>0.1</v>
      </c>
      <c r="FUX24" t="n">
        <v>-0.1</v>
      </c>
      <c r="FUY24" t="n">
        <v>0.1</v>
      </c>
      <c r="FUZ24" t="n">
        <v>0.1</v>
      </c>
      <c r="FVA24" t="n">
        <v>0.2</v>
      </c>
      <c r="FVB24" t="n">
        <v>0.2</v>
      </c>
      <c r="FVC24" t="n">
        <v>0.25</v>
      </c>
      <c r="FVD24" t="n">
        <v>0.2</v>
      </c>
      <c r="FVE24" t="n">
        <v>0.25</v>
      </c>
      <c r="FVF24" t="n">
        <v>0.2</v>
      </c>
      <c r="FVG24" t="n">
        <v>0.1</v>
      </c>
      <c r="FVH24" t="n">
        <v>0.4</v>
      </c>
      <c r="FVI24" t="n">
        <v>0.1</v>
      </c>
      <c r="FVJ24" t="n">
        <v>-0.1</v>
      </c>
      <c r="FVK24" t="n">
        <v>0.1</v>
      </c>
      <c r="FVL24" t="n">
        <v>0.1</v>
      </c>
      <c r="FVM24" t="n">
        <v>0.1</v>
      </c>
      <c r="FVN24" t="n">
        <v>0.2</v>
      </c>
      <c r="FVO24" t="n">
        <v>0.2</v>
      </c>
      <c r="FVP24" t="n">
        <v>0.25</v>
      </c>
      <c r="FVQ24" t="n">
        <v>-0.1</v>
      </c>
      <c r="FVR24" t="n">
        <v>0.1</v>
      </c>
      <c r="FVS24" t="n">
        <v>0.1</v>
      </c>
      <c r="FVT24" t="n">
        <v>0.1</v>
      </c>
      <c r="FVU24" t="n">
        <v>-0.1</v>
      </c>
      <c r="FVV24" t="n">
        <v>0.25</v>
      </c>
      <c r="FVW24" t="n">
        <v>-0.1</v>
      </c>
      <c r="FVX24" t="n">
        <v>0.25</v>
      </c>
      <c r="FVY24" t="n">
        <v>0.1</v>
      </c>
      <c r="FVZ24" t="n">
        <v>0.2</v>
      </c>
      <c r="FWA24" t="n">
        <v>0.1</v>
      </c>
      <c r="FWB24" t="n">
        <v>-0.1</v>
      </c>
      <c r="FWC24" t="n">
        <v>0.2</v>
      </c>
      <c r="FWD24" t="n">
        <v>0.1</v>
      </c>
      <c r="FWE24" t="n">
        <v>0.2</v>
      </c>
      <c r="FWF24" t="n">
        <v>0.2</v>
      </c>
      <c r="FWG24" t="n">
        <v>-0.1</v>
      </c>
      <c r="FWH24" t="n">
        <v>0.2</v>
      </c>
      <c r="FWI24" t="n">
        <v>0.25</v>
      </c>
      <c r="FWJ24" t="n">
        <v>0.25</v>
      </c>
      <c r="FWK24" t="n">
        <v>0.2</v>
      </c>
      <c r="FWL24" t="n">
        <v>0.1</v>
      </c>
      <c r="FWM24" t="n">
        <v>0.2</v>
      </c>
      <c r="FWN24" t="n">
        <v>0.1</v>
      </c>
      <c r="FWO24" t="n">
        <v>0.2</v>
      </c>
      <c r="FWP24" t="n">
        <v>-0.1</v>
      </c>
      <c r="FWQ24" t="n">
        <v>0.1</v>
      </c>
      <c r="FWR24" t="n">
        <v>0.2</v>
      </c>
      <c r="FWS24" t="n">
        <v>0.2</v>
      </c>
      <c r="FWT24" t="n">
        <v>-0.1</v>
      </c>
      <c r="FWU24" t="n">
        <v>-0.1</v>
      </c>
      <c r="FWV24" t="n">
        <v>0.1</v>
      </c>
      <c r="FWW24" t="n">
        <v>0.1</v>
      </c>
      <c r="FWX24" t="n">
        <v>0.1</v>
      </c>
      <c r="FWY24" t="n">
        <v>0.1</v>
      </c>
      <c r="FWZ24" t="n">
        <v>0.25</v>
      </c>
      <c r="FXA24" t="n">
        <v>0.1</v>
      </c>
      <c r="FXB24" t="n">
        <v>-0.1</v>
      </c>
      <c r="FXC24" t="n">
        <v>0.2</v>
      </c>
      <c r="FXD24" t="n">
        <v>0.25</v>
      </c>
      <c r="FXE24" t="n">
        <v>0.1</v>
      </c>
      <c r="FXF24" t="n">
        <v>0.1</v>
      </c>
      <c r="FXG24" t="n">
        <v>0.1</v>
      </c>
      <c r="FXH24" t="n">
        <v>0.25</v>
      </c>
      <c r="FXI24" t="n">
        <v>0.1</v>
      </c>
      <c r="FXJ24" t="n">
        <v>0.25</v>
      </c>
      <c r="FXK24" t="n">
        <v>0.1</v>
      </c>
      <c r="FXL24" t="n">
        <v>0.1</v>
      </c>
      <c r="FXM24" t="n">
        <v>0.1</v>
      </c>
      <c r="FXN24" t="n">
        <v>0.1</v>
      </c>
      <c r="FXO24" t="n">
        <v>-0.1</v>
      </c>
      <c r="FXP24" t="n">
        <v>0.1</v>
      </c>
      <c r="FXQ24" t="n">
        <v>-0.1</v>
      </c>
      <c r="FXR24" t="n">
        <v>0.2</v>
      </c>
      <c r="FXS24" t="n">
        <v>-0.1</v>
      </c>
      <c r="FXT24" t="n">
        <v>0.2</v>
      </c>
      <c r="FXU24" t="n">
        <v>0.1</v>
      </c>
      <c r="FXV24" t="n">
        <v>-0.1</v>
      </c>
      <c r="FXW24" t="n">
        <v>0.1</v>
      </c>
      <c r="FXX24" t="n">
        <v>0.2</v>
      </c>
      <c r="FXY24" t="n">
        <v>0.25</v>
      </c>
      <c r="FXZ24" t="n">
        <v>0.1</v>
      </c>
      <c r="FYA24" t="n">
        <v>0.1</v>
      </c>
      <c r="FYB24" t="n">
        <v>0.1</v>
      </c>
      <c r="FYC24" t="n">
        <v>0.2</v>
      </c>
      <c r="FYD24" t="n">
        <v>0.1</v>
      </c>
      <c r="FYE24" t="n">
        <v>0.2</v>
      </c>
      <c r="FYF24" t="n">
        <v>-0.1</v>
      </c>
      <c r="FYG24" t="n">
        <v>0.25</v>
      </c>
      <c r="FYH24" t="n">
        <v>0.2</v>
      </c>
      <c r="FYI24" t="n">
        <v>0.4</v>
      </c>
      <c r="FYJ24" t="n">
        <v>0.1</v>
      </c>
      <c r="FYK24" t="n">
        <v>0.1</v>
      </c>
      <c r="FYL24" t="n">
        <v>0.2</v>
      </c>
      <c r="FYM24" t="n">
        <v>0.1</v>
      </c>
      <c r="FYN24" t="n">
        <v>0.2</v>
      </c>
      <c r="FYO24" t="n">
        <v>0.1</v>
      </c>
      <c r="FYP24" t="n">
        <v>0.1</v>
      </c>
      <c r="FYQ24" t="n">
        <v>0.2</v>
      </c>
      <c r="FYR24" t="n">
        <v>0.1</v>
      </c>
      <c r="FYS24" t="n">
        <v>0.25</v>
      </c>
      <c r="FYT24" t="n">
        <v>0.1</v>
      </c>
      <c r="FYU24" t="n">
        <v>0.1</v>
      </c>
      <c r="FYV24" t="n">
        <v>0.25</v>
      </c>
      <c r="FYW24" t="n">
        <v>0.1</v>
      </c>
      <c r="FYX24" t="n">
        <v>0.2</v>
      </c>
      <c r="FYY24" t="n">
        <v>0.1</v>
      </c>
      <c r="FYZ24" t="n">
        <v>0.25</v>
      </c>
      <c r="FZA24" t="n">
        <v>0.1</v>
      </c>
      <c r="FZB24" t="n">
        <v>0.25</v>
      </c>
      <c r="FZC24" t="n">
        <v>0.2</v>
      </c>
      <c r="FZD24" t="n">
        <v>0.1</v>
      </c>
      <c r="FZE24" t="n">
        <v>0.1</v>
      </c>
      <c r="FZF24" t="n">
        <v>0.1</v>
      </c>
      <c r="FZG24" t="n">
        <v>0.4</v>
      </c>
      <c r="FZH24" t="n">
        <v>0.1</v>
      </c>
      <c r="FZI24" t="n">
        <v>0.25</v>
      </c>
      <c r="FZJ24" t="n">
        <v>-0.3</v>
      </c>
      <c r="FZK24" t="n">
        <v>0.1</v>
      </c>
      <c r="FZL24" t="n">
        <v>0.1</v>
      </c>
      <c r="FZM24" t="n">
        <v>0.1</v>
      </c>
      <c r="FZN24" t="n">
        <v>0.25</v>
      </c>
      <c r="FZO24" t="n">
        <v>0.1</v>
      </c>
      <c r="FZP24" t="n">
        <v>0.1</v>
      </c>
      <c r="FZQ24" t="n">
        <v>0.1</v>
      </c>
      <c r="FZR24" t="n">
        <v>0.1</v>
      </c>
      <c r="FZS24" t="n">
        <v>0.1</v>
      </c>
      <c r="FZT24" t="n">
        <v>0.2</v>
      </c>
      <c r="FZU24" t="n">
        <v>0.1</v>
      </c>
      <c r="FZV24" t="n">
        <v>0.2</v>
      </c>
      <c r="FZW24" t="n">
        <v>0.1</v>
      </c>
      <c r="FZX24" t="n">
        <v>0.1</v>
      </c>
      <c r="FZY24" t="n">
        <v>0.2</v>
      </c>
      <c r="FZZ24" t="n">
        <v>-0.1</v>
      </c>
      <c r="GAA24" t="n">
        <v>0.1</v>
      </c>
      <c r="GAB24" t="n">
        <v>0.2</v>
      </c>
      <c r="GAC24" t="n">
        <v>0.1</v>
      </c>
      <c r="GAD24" t="n">
        <v>0.2</v>
      </c>
      <c r="GAE24" t="n">
        <v>-0.1</v>
      </c>
      <c r="GAF24" t="n">
        <v>0.25</v>
      </c>
      <c r="GAG24" t="n">
        <v>0.1</v>
      </c>
      <c r="GAH24" t="n">
        <v>0.2</v>
      </c>
      <c r="GAI24" t="n">
        <v>0.25</v>
      </c>
      <c r="GAJ24" t="n">
        <v>0.2</v>
      </c>
      <c r="GAK24" t="n">
        <v>0.2</v>
      </c>
      <c r="GAL24" t="n">
        <v>0.1</v>
      </c>
      <c r="GAM24" t="n">
        <v>0.1</v>
      </c>
      <c r="GAN24" t="n">
        <v>0.2</v>
      </c>
      <c r="GAO24" t="n">
        <v>0.2</v>
      </c>
      <c r="GAP24" t="n">
        <v>0.2</v>
      </c>
      <c r="GAQ24" t="n">
        <v>0.1</v>
      </c>
      <c r="GAR24" t="n">
        <v>0.1</v>
      </c>
      <c r="GAS24" t="n">
        <v>0.4</v>
      </c>
      <c r="GAT24" t="n">
        <v>0.1</v>
      </c>
      <c r="GAU24" t="n">
        <v>0.1</v>
      </c>
      <c r="GAV24" t="n">
        <v>0.2</v>
      </c>
      <c r="GAW24" t="n">
        <v>-0.1</v>
      </c>
      <c r="GAX24" t="n">
        <v>-0.1</v>
      </c>
      <c r="GAY24" t="n">
        <v>0.4</v>
      </c>
      <c r="GAZ24" t="n">
        <v>0.2</v>
      </c>
      <c r="GBA24" t="n">
        <v>0.2</v>
      </c>
      <c r="GBB24" t="n">
        <v>0.1</v>
      </c>
      <c r="GBC24" t="n">
        <v>-0.1</v>
      </c>
      <c r="GBD24" t="n">
        <v>0.25</v>
      </c>
      <c r="GBE24" t="n">
        <v>0.1</v>
      </c>
      <c r="GBF24" t="n">
        <v>0.1</v>
      </c>
      <c r="GBG24" t="n">
        <v>0.1</v>
      </c>
      <c r="GBH24" t="n">
        <v>-0.3</v>
      </c>
      <c r="GBI24" t="n">
        <v>0.1</v>
      </c>
      <c r="GBJ24" t="n">
        <v>0.2</v>
      </c>
      <c r="GBK24" t="n">
        <v>0.2</v>
      </c>
      <c r="GBL24" t="n">
        <v>0.2</v>
      </c>
      <c r="GBM24" t="n">
        <v>0.1</v>
      </c>
      <c r="GBN24" t="n">
        <v>0.1</v>
      </c>
      <c r="GBO24" t="n">
        <v>0.1</v>
      </c>
      <c r="GBP24" t="n">
        <v>0.1</v>
      </c>
      <c r="GBQ24" t="n">
        <v>0.1</v>
      </c>
      <c r="GBR24" t="n">
        <v>0.1</v>
      </c>
      <c r="GBS24" t="n">
        <v>0.2</v>
      </c>
      <c r="GBT24" t="n">
        <v>0.1</v>
      </c>
      <c r="GBU24" t="n">
        <v>0.2</v>
      </c>
      <c r="GBV24" t="n">
        <v>-0.1</v>
      </c>
      <c r="GBW24" t="n">
        <v>0.1</v>
      </c>
      <c r="GBX24" t="n">
        <v>0.1</v>
      </c>
      <c r="GBY24" t="n">
        <v>0.1</v>
      </c>
      <c r="GBZ24" t="n">
        <v>0.4</v>
      </c>
      <c r="GCA24" t="n">
        <v>0.25</v>
      </c>
      <c r="GCB24" t="n">
        <v>0.1</v>
      </c>
      <c r="GCC24" t="n">
        <v>0.25</v>
      </c>
      <c r="GCD24" t="n">
        <v>0.1</v>
      </c>
      <c r="GCE24" t="n">
        <v>0.1</v>
      </c>
      <c r="GCF24" t="n">
        <v>0.1</v>
      </c>
      <c r="GCG24" t="n">
        <v>-0.1</v>
      </c>
      <c r="GCH24" t="n">
        <v>0.1</v>
      </c>
      <c r="GCI24" t="n">
        <v>0.1</v>
      </c>
      <c r="GCJ24" t="n">
        <v>0.2</v>
      </c>
      <c r="GCK24" t="n">
        <v>-0.1</v>
      </c>
      <c r="GCL24" t="n">
        <v>0.2</v>
      </c>
      <c r="GCM24" t="n">
        <v>0.25</v>
      </c>
      <c r="GCN24" t="n">
        <v>0.1</v>
      </c>
      <c r="GCO24" t="n">
        <v>0.1</v>
      </c>
      <c r="GCP24" t="n">
        <v>0.1</v>
      </c>
      <c r="GCQ24" t="n">
        <v>0.1</v>
      </c>
      <c r="GCR24" t="n">
        <v>0.1</v>
      </c>
      <c r="GCS24" t="n">
        <v>0.25</v>
      </c>
      <c r="GCT24" t="n">
        <v>0.2</v>
      </c>
      <c r="GCU24" t="n">
        <v>0.1</v>
      </c>
      <c r="GCV24" t="n">
        <v>0.25</v>
      </c>
      <c r="GCW24" t="n">
        <v>-0.1</v>
      </c>
      <c r="GCX24" t="n">
        <v>0.2</v>
      </c>
      <c r="GCY24" t="n">
        <v>0.1</v>
      </c>
      <c r="GCZ24" t="n">
        <v>0.1</v>
      </c>
      <c r="GDA24" t="n">
        <v>0.2</v>
      </c>
      <c r="GDB24" t="n">
        <v>0.2</v>
      </c>
      <c r="GDC24" t="n">
        <v>0.2</v>
      </c>
      <c r="GDD24" t="n">
        <v>0.1</v>
      </c>
      <c r="GDE24" t="n">
        <v>0.2</v>
      </c>
      <c r="GDF24" t="n">
        <v>0.1</v>
      </c>
      <c r="GDG24" t="n">
        <v>0.2</v>
      </c>
      <c r="GDH24" t="n">
        <v>0.2</v>
      </c>
      <c r="GDI24" t="n">
        <v>0.1</v>
      </c>
      <c r="GDJ24" t="n">
        <v>0.1</v>
      </c>
      <c r="GDK24" t="n">
        <v>-0.1</v>
      </c>
      <c r="GDL24" t="n">
        <v>0.1</v>
      </c>
      <c r="GDM24" t="n">
        <v>0.4</v>
      </c>
      <c r="GDN24" t="n">
        <v>0.25</v>
      </c>
      <c r="GDO24" t="n">
        <v>0.1</v>
      </c>
      <c r="GDP24" t="n">
        <v>0.25</v>
      </c>
      <c r="GDQ24" t="n">
        <v>0.25</v>
      </c>
      <c r="GDR24" t="n">
        <v>0.1</v>
      </c>
      <c r="GDS24" t="n">
        <v>0.1</v>
      </c>
      <c r="GDT24" t="n">
        <v>0.1</v>
      </c>
      <c r="GDU24" t="n">
        <v>0.1</v>
      </c>
      <c r="GDV24" t="n">
        <v>0.2</v>
      </c>
      <c r="GDW24" t="n">
        <v>0.2</v>
      </c>
      <c r="GDX24" t="n">
        <v>0.25</v>
      </c>
      <c r="GDY24" t="n">
        <v>-0.1</v>
      </c>
      <c r="GDZ24" t="n">
        <v>0.1</v>
      </c>
      <c r="GEA24" t="n">
        <v>0.2</v>
      </c>
      <c r="GEB24" t="n">
        <v>-0.3</v>
      </c>
      <c r="GEC24" t="n">
        <v>-0.1</v>
      </c>
      <c r="GED24" t="n">
        <v>0.25</v>
      </c>
      <c r="GEE24" t="n">
        <v>0.2</v>
      </c>
      <c r="GEF24" t="n">
        <v>0.2</v>
      </c>
      <c r="GEG24" t="n">
        <v>0.2</v>
      </c>
      <c r="GEH24" t="n">
        <v>0.2</v>
      </c>
      <c r="GEI24" t="n">
        <v>0.1</v>
      </c>
      <c r="GEJ24" t="n">
        <v>0.1</v>
      </c>
      <c r="GEK24" t="n">
        <v>0.25</v>
      </c>
      <c r="GEL24" t="n">
        <v>0.2</v>
      </c>
      <c r="GEM24" t="n">
        <v>0.2</v>
      </c>
      <c r="GEN24" t="n">
        <v>0.2</v>
      </c>
      <c r="GEO24" t="n">
        <v>-0.1</v>
      </c>
      <c r="GEP24" t="n">
        <v>0.2</v>
      </c>
      <c r="GEQ24" t="n">
        <v>0.1</v>
      </c>
      <c r="GER24" t="n">
        <v>-0.1</v>
      </c>
      <c r="GES24" t="n">
        <v>-0.1</v>
      </c>
      <c r="GET24" t="n">
        <v>0.1</v>
      </c>
      <c r="GEU24" t="n">
        <v>0.2</v>
      </c>
      <c r="GEV24" t="n">
        <v>0.25</v>
      </c>
      <c r="GEW24" t="n">
        <v>0.1</v>
      </c>
      <c r="GEX24" t="n">
        <v>0.1</v>
      </c>
      <c r="GEY24" t="n">
        <v>0.1</v>
      </c>
      <c r="GEZ24" t="n">
        <v>0.1</v>
      </c>
      <c r="GFA24" t="n">
        <v>0.1</v>
      </c>
      <c r="GFB24" t="n">
        <v>0.1</v>
      </c>
      <c r="GFC24" t="n">
        <v>0.2</v>
      </c>
      <c r="GFD24" t="n">
        <v>0.2</v>
      </c>
      <c r="GFE24" t="n">
        <v>-0.1</v>
      </c>
      <c r="GFF24" t="n">
        <v>0.25</v>
      </c>
      <c r="GFG24" t="n">
        <v>0.2</v>
      </c>
      <c r="GFH24" t="n">
        <v>0.25</v>
      </c>
      <c r="GFI24" t="n">
        <v>0.25</v>
      </c>
      <c r="GFJ24" t="n">
        <v>-0.1</v>
      </c>
      <c r="GFK24" t="n">
        <v>0.2</v>
      </c>
      <c r="GFL24" t="n">
        <v>0.2</v>
      </c>
      <c r="GFM24" t="n">
        <v>0.1</v>
      </c>
      <c r="GFN24" t="n">
        <v>-0.3</v>
      </c>
      <c r="GFO24" t="n">
        <v>0.1</v>
      </c>
      <c r="GFP24" t="n">
        <v>0.1</v>
      </c>
      <c r="GFQ24" t="n">
        <v>0.4</v>
      </c>
      <c r="GFR24" t="n">
        <v>0.1</v>
      </c>
      <c r="GFS24" t="n">
        <v>0.2</v>
      </c>
      <c r="GFT24" t="n">
        <v>0.2</v>
      </c>
      <c r="GFU24" t="n">
        <v>0.2</v>
      </c>
      <c r="GFV24" t="n">
        <v>0.1</v>
      </c>
      <c r="GFW24" t="n">
        <v>0.1</v>
      </c>
      <c r="GFX24" t="n">
        <v>0.2</v>
      </c>
      <c r="GFY24" t="n">
        <v>0.2</v>
      </c>
      <c r="GFZ24" t="n">
        <v>0.1</v>
      </c>
      <c r="GGA24" t="n">
        <v>0.1</v>
      </c>
      <c r="GGB24" t="n">
        <v>0.1</v>
      </c>
      <c r="GGC24" t="n">
        <v>0.2</v>
      </c>
      <c r="GGD24" t="n">
        <v>-0.1</v>
      </c>
      <c r="GGE24" t="n">
        <v>0.1</v>
      </c>
      <c r="GGF24" t="n">
        <v>0.1</v>
      </c>
      <c r="GGG24" t="n">
        <v>0.2</v>
      </c>
      <c r="GGH24" t="n">
        <v>-0.1</v>
      </c>
      <c r="GGI24" t="n">
        <v>0.2</v>
      </c>
      <c r="GGJ24" t="n">
        <v>0.2</v>
      </c>
      <c r="GGK24" t="n">
        <v>0.1</v>
      </c>
      <c r="GGL24" t="n">
        <v>0.1</v>
      </c>
      <c r="GGM24" t="n">
        <v>0.2</v>
      </c>
      <c r="GGN24" t="n">
        <v>0.1</v>
      </c>
      <c r="GGO24" t="n">
        <v>0.1</v>
      </c>
      <c r="GGP24" t="n">
        <v>0.1</v>
      </c>
      <c r="GGQ24" t="n">
        <v>0.4</v>
      </c>
      <c r="GGR24" t="n">
        <v>0.1</v>
      </c>
      <c r="GGS24" t="n">
        <v>0.1</v>
      </c>
      <c r="GGT24" t="n">
        <v>0.2</v>
      </c>
      <c r="GGU24" t="n">
        <v>0.1</v>
      </c>
      <c r="GGV24" t="n">
        <v>0.2</v>
      </c>
      <c r="GGW24" t="n">
        <v>0.1</v>
      </c>
      <c r="GGX24" t="n">
        <v>0.1</v>
      </c>
      <c r="GGY24" t="n">
        <v>0.1</v>
      </c>
      <c r="GGZ24" t="n">
        <v>0.2</v>
      </c>
      <c r="GHA24" t="n">
        <v>0.1</v>
      </c>
      <c r="GHB24" t="n">
        <v>0.2</v>
      </c>
      <c r="GHC24" t="n">
        <v>0.1</v>
      </c>
      <c r="GHD24" t="n">
        <v>0.2</v>
      </c>
      <c r="GHE24" t="n">
        <v>0.1</v>
      </c>
      <c r="GHF24" t="n">
        <v>0.2</v>
      </c>
      <c r="GHG24" t="n">
        <v>0.2</v>
      </c>
      <c r="GHH24" t="n">
        <v>0.2</v>
      </c>
      <c r="GHI24" t="n">
        <v>0.1</v>
      </c>
      <c r="GHJ24" t="n">
        <v>0.2</v>
      </c>
      <c r="GHK24" t="n">
        <v>0.1</v>
      </c>
      <c r="GHL24" t="n">
        <v>0.2</v>
      </c>
      <c r="GHM24" t="n">
        <v>0.2</v>
      </c>
      <c r="GHN24" t="n">
        <v>0.1</v>
      </c>
      <c r="GHO24" t="n">
        <v>0.1</v>
      </c>
      <c r="GHP24" t="n">
        <v>0.2</v>
      </c>
      <c r="GHQ24" t="n">
        <v>0.1</v>
      </c>
      <c r="GHR24" t="n">
        <v>0.1</v>
      </c>
      <c r="GHS24" t="n">
        <v>0.1</v>
      </c>
      <c r="GHT24" t="n">
        <v>0.2</v>
      </c>
      <c r="GHU24" t="n">
        <v>0.25</v>
      </c>
      <c r="GHV24" t="n">
        <v>0.1</v>
      </c>
      <c r="GHW24" t="n">
        <v>0.1</v>
      </c>
      <c r="GHX24" t="n">
        <v>0.2</v>
      </c>
      <c r="GHY24" t="n">
        <v>0.2</v>
      </c>
      <c r="GHZ24" t="n">
        <v>0.25</v>
      </c>
      <c r="GIA24" t="n">
        <v>0.2</v>
      </c>
      <c r="GIB24" t="n">
        <v>-0.1</v>
      </c>
      <c r="GIC24" t="n">
        <v>0.1</v>
      </c>
      <c r="GID24" t="n">
        <v>-0.1</v>
      </c>
      <c r="GIE24" t="n">
        <v>0.1</v>
      </c>
      <c r="GIF24" t="n">
        <v>0.1</v>
      </c>
      <c r="GIG24" t="n">
        <v>0.1</v>
      </c>
      <c r="GIH24" t="n">
        <v>0.2</v>
      </c>
      <c r="GII24" t="n">
        <v>0.1</v>
      </c>
      <c r="GIJ24" t="n">
        <v>-0.1</v>
      </c>
      <c r="GIK24" t="n">
        <v>0.2</v>
      </c>
      <c r="GIL24" t="n">
        <v>0.25</v>
      </c>
      <c r="GIM24" t="n">
        <v>0.2</v>
      </c>
      <c r="GIN24" t="n">
        <v>0.2</v>
      </c>
      <c r="GIO24" t="n">
        <v>0.1</v>
      </c>
      <c r="GIP24" t="n">
        <v>0.25</v>
      </c>
      <c r="GIQ24" t="n">
        <v>0.2</v>
      </c>
      <c r="GIR24" t="n">
        <v>-0.1</v>
      </c>
      <c r="GIS24" t="n">
        <v>0.2</v>
      </c>
      <c r="GIT24" t="n">
        <v>0.2</v>
      </c>
      <c r="GIU24" t="n">
        <v>0.1</v>
      </c>
      <c r="GIV24" t="n">
        <v>0.2</v>
      </c>
      <c r="GIW24" t="n">
        <v>-0.3</v>
      </c>
      <c r="GIX24" t="n">
        <v>0.2</v>
      </c>
      <c r="GIY24" t="n">
        <v>0.1</v>
      </c>
      <c r="GIZ24" t="n">
        <v>0.1</v>
      </c>
      <c r="GJA24" t="n">
        <v>0.25</v>
      </c>
      <c r="GJB24" t="n">
        <v>0.25</v>
      </c>
      <c r="GJC24" t="n">
        <v>0.25</v>
      </c>
      <c r="GJD24" t="n">
        <v>0.25</v>
      </c>
      <c r="GJE24" t="n">
        <v>-0.1</v>
      </c>
      <c r="GJF24" t="n">
        <v>0.1</v>
      </c>
      <c r="GJG24" t="n">
        <v>0.1</v>
      </c>
      <c r="GJH24" t="n">
        <v>0.1</v>
      </c>
      <c r="GJI24" t="n">
        <v>-0.1</v>
      </c>
      <c r="GJJ24" t="n">
        <v>0.1</v>
      </c>
      <c r="GJK24" t="n">
        <v>0.1</v>
      </c>
      <c r="GJL24" t="n">
        <v>0.25</v>
      </c>
    </row>
    <row r="25">
      <c r="B25">
        <f>B24+1</f>
        <v/>
      </c>
      <c r="C25">
        <f>AVERAGE(E25:GJL25)</f>
        <v/>
      </c>
      <c r="E25" t="n">
        <v>0.2</v>
      </c>
      <c r="F25" t="n">
        <v>0.2</v>
      </c>
      <c r="G25" t="n">
        <v>0.1</v>
      </c>
      <c r="H25" t="n">
        <v>-0.3</v>
      </c>
      <c r="I25" t="n">
        <v>0.1</v>
      </c>
      <c r="J25" t="n">
        <v>-0.1</v>
      </c>
      <c r="K25" t="n">
        <v>0.1</v>
      </c>
      <c r="L25" t="n">
        <v>-0.1</v>
      </c>
      <c r="M25" t="n">
        <v>0.1</v>
      </c>
      <c r="N25" t="n">
        <v>0.1</v>
      </c>
      <c r="O25" t="n">
        <v>0.1</v>
      </c>
      <c r="P25" t="n">
        <v>0.1</v>
      </c>
      <c r="Q25" t="n">
        <v>-0.1</v>
      </c>
      <c r="R25" t="n">
        <v>0.1</v>
      </c>
      <c r="S25" t="n">
        <v>0.2</v>
      </c>
      <c r="T25" t="n">
        <v>-0.1</v>
      </c>
      <c r="U25" t="n">
        <v>0.4</v>
      </c>
      <c r="V25" t="n">
        <v>0.2</v>
      </c>
      <c r="W25" t="n">
        <v>0.1</v>
      </c>
      <c r="X25" t="n">
        <v>0.25</v>
      </c>
      <c r="Y25" t="n">
        <v>0.1</v>
      </c>
      <c r="Z25" t="n">
        <v>0.1</v>
      </c>
      <c r="AA25" t="n">
        <v>0.25</v>
      </c>
      <c r="AB25" t="n">
        <v>0.1</v>
      </c>
      <c r="AC25" t="n">
        <v>0.25</v>
      </c>
      <c r="AD25" t="n">
        <v>0.2</v>
      </c>
      <c r="AE25" t="n">
        <v>0.25</v>
      </c>
      <c r="AF25" t="n">
        <v>0.2</v>
      </c>
      <c r="AG25" t="n">
        <v>0.1</v>
      </c>
      <c r="AH25" t="n">
        <v>0.2</v>
      </c>
      <c r="AI25" t="n">
        <v>0.1</v>
      </c>
      <c r="AJ25" t="n">
        <v>0.1</v>
      </c>
      <c r="AK25" t="n">
        <v>0.1</v>
      </c>
      <c r="AL25" t="n">
        <v>0.2</v>
      </c>
      <c r="AM25" t="n">
        <v>0.2</v>
      </c>
      <c r="AN25" t="n">
        <v>0.2</v>
      </c>
      <c r="AO25" t="n">
        <v>-0.1</v>
      </c>
      <c r="AP25" t="n">
        <v>0.1</v>
      </c>
      <c r="AQ25" t="n">
        <v>0.2</v>
      </c>
      <c r="AR25" t="n">
        <v>0.1</v>
      </c>
      <c r="AS25" t="n">
        <v>0.1</v>
      </c>
      <c r="AT25" t="n">
        <v>0.2</v>
      </c>
      <c r="AU25" t="n">
        <v>0.2</v>
      </c>
      <c r="AV25" t="n">
        <v>0.1</v>
      </c>
      <c r="AW25" t="n">
        <v>0.1</v>
      </c>
      <c r="AX25" t="n">
        <v>0.1</v>
      </c>
      <c r="AY25" t="n">
        <v>0.4</v>
      </c>
      <c r="AZ25" t="n">
        <v>0.1</v>
      </c>
      <c r="BA25" t="n">
        <v>0.2</v>
      </c>
      <c r="BB25" t="n">
        <v>-0.1</v>
      </c>
      <c r="BC25" t="n">
        <v>0.1</v>
      </c>
      <c r="BD25" t="n">
        <v>0.1</v>
      </c>
      <c r="BE25" t="n">
        <v>0.1</v>
      </c>
      <c r="BF25" t="n">
        <v>-0.1</v>
      </c>
      <c r="BG25" t="n">
        <v>-0.1</v>
      </c>
      <c r="BH25" t="n">
        <v>-0.1</v>
      </c>
      <c r="BI25" t="n">
        <v>0.1</v>
      </c>
      <c r="BJ25" t="n">
        <v>-0.1</v>
      </c>
      <c r="BK25" t="n">
        <v>0.2</v>
      </c>
      <c r="BL25" t="n">
        <v>0.1</v>
      </c>
      <c r="BM25" t="n">
        <v>0.1</v>
      </c>
      <c r="BN25" t="n">
        <v>0.2</v>
      </c>
      <c r="BO25" t="n">
        <v>0.1</v>
      </c>
      <c r="BP25" t="n">
        <v>0.25</v>
      </c>
      <c r="BQ25" t="n">
        <v>0.1</v>
      </c>
      <c r="BR25" t="n">
        <v>0.1</v>
      </c>
      <c r="BS25" t="n">
        <v>0.2</v>
      </c>
      <c r="BT25" t="n">
        <v>0.1</v>
      </c>
      <c r="BU25" t="n">
        <v>0.1</v>
      </c>
      <c r="BV25" t="n">
        <v>0.1</v>
      </c>
      <c r="BW25" t="n">
        <v>0.25</v>
      </c>
      <c r="BX25" t="n">
        <v>-0.1</v>
      </c>
      <c r="BY25" t="n">
        <v>0.1</v>
      </c>
      <c r="BZ25" t="n">
        <v>0.2</v>
      </c>
      <c r="CA25" t="n">
        <v>0.2</v>
      </c>
      <c r="CB25" t="n">
        <v>0.2</v>
      </c>
      <c r="CC25" t="n">
        <v>0.2</v>
      </c>
      <c r="CD25" t="n">
        <v>-0.1</v>
      </c>
      <c r="CE25" t="n">
        <v>0.2</v>
      </c>
      <c r="CF25" t="n">
        <v>0.2</v>
      </c>
      <c r="CG25" t="n">
        <v>0.1</v>
      </c>
      <c r="CH25" t="n">
        <v>0.1</v>
      </c>
      <c r="CI25" t="n">
        <v>0.4</v>
      </c>
      <c r="CJ25" t="n">
        <v>0.2</v>
      </c>
      <c r="CK25" t="n">
        <v>0.25</v>
      </c>
      <c r="CL25" t="n">
        <v>0.2</v>
      </c>
      <c r="CM25" t="n">
        <v>-0.1</v>
      </c>
      <c r="CN25" t="n">
        <v>0.1</v>
      </c>
      <c r="CO25" t="n">
        <v>0.25</v>
      </c>
      <c r="CP25" t="n">
        <v>0.2</v>
      </c>
      <c r="CQ25" t="n">
        <v>0.2</v>
      </c>
      <c r="CR25" t="n">
        <v>-0.1</v>
      </c>
      <c r="CS25" t="n">
        <v>0.2</v>
      </c>
      <c r="CT25" t="n">
        <v>0.1</v>
      </c>
      <c r="CU25" t="n">
        <v>-0.1</v>
      </c>
      <c r="CV25" t="n">
        <v>0.2</v>
      </c>
      <c r="CW25" t="n">
        <v>0.25</v>
      </c>
      <c r="CX25" t="n">
        <v>0.2</v>
      </c>
      <c r="CY25" t="n">
        <v>0.2</v>
      </c>
      <c r="CZ25" t="n">
        <v>0.4</v>
      </c>
      <c r="DA25" t="n">
        <v>0.1</v>
      </c>
      <c r="DB25" t="n">
        <v>0.1</v>
      </c>
      <c r="DC25" t="n">
        <v>0.1</v>
      </c>
      <c r="DD25" t="n">
        <v>0.2</v>
      </c>
      <c r="DE25" t="n">
        <v>-0.1</v>
      </c>
      <c r="DF25" t="n">
        <v>0.25</v>
      </c>
      <c r="DG25" t="n">
        <v>0.2</v>
      </c>
      <c r="DH25" t="n">
        <v>0.25</v>
      </c>
      <c r="DI25" t="n">
        <v>-0.3</v>
      </c>
      <c r="DJ25" t="n">
        <v>-0.1</v>
      </c>
      <c r="DK25" t="n">
        <v>0.2</v>
      </c>
      <c r="DL25" t="n">
        <v>0.1</v>
      </c>
      <c r="DM25" t="n">
        <v>-0.1</v>
      </c>
      <c r="DN25" t="n">
        <v>-0.1</v>
      </c>
      <c r="DO25" t="n">
        <v>0.1</v>
      </c>
      <c r="DP25" t="n">
        <v>0.2</v>
      </c>
      <c r="DQ25" t="n">
        <v>0.2</v>
      </c>
      <c r="DR25" t="n">
        <v>0.1</v>
      </c>
      <c r="DS25" t="n">
        <v>0.1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0.1</v>
      </c>
      <c r="DZ25" t="n">
        <v>0.1</v>
      </c>
      <c r="EA25" t="n">
        <v>0.1</v>
      </c>
      <c r="EB25" t="n">
        <v>0.25</v>
      </c>
      <c r="EC25" t="n">
        <v>0.1</v>
      </c>
      <c r="ED25" t="n">
        <v>0.1</v>
      </c>
      <c r="EE25" t="n">
        <v>0.2</v>
      </c>
      <c r="EF25" t="n">
        <v>-0.1</v>
      </c>
      <c r="EG25" t="n">
        <v>0.1</v>
      </c>
      <c r="EH25" t="n">
        <v>0.1</v>
      </c>
      <c r="EI25" t="n">
        <v>0.1</v>
      </c>
      <c r="EJ25" t="n">
        <v>0.1</v>
      </c>
      <c r="EK25" t="n">
        <v>-0.1</v>
      </c>
      <c r="EL25" t="n">
        <v>-0.1</v>
      </c>
      <c r="EM25" t="n">
        <v>0.1</v>
      </c>
      <c r="EN25" t="n">
        <v>0.1</v>
      </c>
      <c r="EO25" t="n">
        <v>0.25</v>
      </c>
      <c r="EP25" t="n">
        <v>0.25</v>
      </c>
      <c r="EQ25" t="n">
        <v>0.1</v>
      </c>
      <c r="ER25" t="n">
        <v>0.1</v>
      </c>
      <c r="ES25" t="n">
        <v>0.25</v>
      </c>
      <c r="ET25" t="n">
        <v>-0.3</v>
      </c>
      <c r="EU25" t="n">
        <v>0.2</v>
      </c>
      <c r="EV25" t="n">
        <v>0.2</v>
      </c>
      <c r="EW25" t="n">
        <v>0.2</v>
      </c>
      <c r="EX25" t="n">
        <v>0.25</v>
      </c>
      <c r="EY25" t="n">
        <v>0.2</v>
      </c>
      <c r="EZ25" t="n">
        <v>0.1</v>
      </c>
      <c r="FA25" t="n">
        <v>0.4</v>
      </c>
      <c r="FB25" t="n">
        <v>0.1</v>
      </c>
      <c r="FC25" t="n">
        <v>0.1</v>
      </c>
      <c r="FD25" t="n">
        <v>0.2</v>
      </c>
      <c r="FE25" t="n">
        <v>-0.1</v>
      </c>
      <c r="FF25" t="n">
        <v>0.2</v>
      </c>
      <c r="FG25" t="n">
        <v>0.25</v>
      </c>
      <c r="FH25" t="n">
        <v>0.2</v>
      </c>
      <c r="FI25" t="n">
        <v>0.1</v>
      </c>
      <c r="FJ25" t="n">
        <v>0.2</v>
      </c>
      <c r="FK25" t="n">
        <v>0.1</v>
      </c>
      <c r="FL25" t="n">
        <v>0.25</v>
      </c>
      <c r="FM25" t="n">
        <v>0.2</v>
      </c>
      <c r="FN25" t="n">
        <v>0.2</v>
      </c>
      <c r="FO25" t="n">
        <v>0.2</v>
      </c>
      <c r="FP25" t="n">
        <v>0.1</v>
      </c>
      <c r="FQ25" t="n">
        <v>0.4</v>
      </c>
      <c r="FR25" t="n">
        <v>0.2</v>
      </c>
      <c r="FS25" t="n">
        <v>0.2</v>
      </c>
      <c r="FT25" t="n">
        <v>0.1</v>
      </c>
      <c r="FU25" t="n">
        <v>0.1</v>
      </c>
      <c r="FV25" t="n">
        <v>0.25</v>
      </c>
      <c r="FW25" t="n">
        <v>0.2</v>
      </c>
      <c r="FX25" t="n">
        <v>-0.1</v>
      </c>
      <c r="FY25" t="n">
        <v>0.2</v>
      </c>
      <c r="FZ25" t="n">
        <v>0.1</v>
      </c>
      <c r="GA25" t="n">
        <v>0.1</v>
      </c>
      <c r="GB25" t="n">
        <v>0.2</v>
      </c>
      <c r="GC25" t="n">
        <v>0.1</v>
      </c>
      <c r="GD25" t="n">
        <v>-0.1</v>
      </c>
      <c r="GE25" t="n">
        <v>0.1</v>
      </c>
      <c r="GF25" t="n">
        <v>0.2</v>
      </c>
      <c r="GG25" t="n">
        <v>0.1</v>
      </c>
      <c r="GH25" t="n">
        <v>-0.1</v>
      </c>
      <c r="GI25" t="n">
        <v>0.25</v>
      </c>
      <c r="GJ25" t="n">
        <v>0.2</v>
      </c>
      <c r="GK25" t="n">
        <v>-0.1</v>
      </c>
      <c r="GL25" t="n">
        <v>-0.1</v>
      </c>
      <c r="GM25" t="n">
        <v>0.1</v>
      </c>
      <c r="GN25" t="n">
        <v>0.2</v>
      </c>
      <c r="GO25" t="n">
        <v>0.2</v>
      </c>
      <c r="GP25" t="n">
        <v>-0.1</v>
      </c>
      <c r="GQ25" t="n">
        <v>0.1</v>
      </c>
      <c r="GR25" t="n">
        <v>0.25</v>
      </c>
      <c r="GS25" t="n">
        <v>0.2</v>
      </c>
      <c r="GT25" t="n">
        <v>0.2</v>
      </c>
      <c r="GU25" t="n">
        <v>0.1</v>
      </c>
      <c r="GV25" t="n">
        <v>-0.3</v>
      </c>
      <c r="GW25" t="n">
        <v>0.2</v>
      </c>
      <c r="GX25" t="n">
        <v>0.1</v>
      </c>
      <c r="GY25" t="n">
        <v>-0.1</v>
      </c>
      <c r="GZ25" t="n">
        <v>0.2</v>
      </c>
      <c r="HA25" t="n">
        <v>0.2</v>
      </c>
      <c r="HB25" t="n">
        <v>0.2</v>
      </c>
      <c r="HC25" t="n">
        <v>0.2</v>
      </c>
      <c r="HD25" t="n">
        <v>0.4</v>
      </c>
      <c r="HE25" t="n">
        <v>0.25</v>
      </c>
      <c r="HF25" t="n">
        <v>0.1</v>
      </c>
      <c r="HG25" t="n">
        <v>-0.1</v>
      </c>
      <c r="HH25" t="n">
        <v>0.2</v>
      </c>
      <c r="HI25" t="n">
        <v>0.2</v>
      </c>
      <c r="HJ25" t="n">
        <v>0.2</v>
      </c>
      <c r="HK25" t="n">
        <v>0.25</v>
      </c>
      <c r="HL25" t="n">
        <v>0.1</v>
      </c>
      <c r="HM25" t="n">
        <v>0.2</v>
      </c>
      <c r="HN25" t="n">
        <v>0.1</v>
      </c>
      <c r="HO25" t="n">
        <v>0.1</v>
      </c>
      <c r="HP25" t="n">
        <v>0.1</v>
      </c>
      <c r="HQ25" t="n">
        <v>0.25</v>
      </c>
      <c r="HR25" t="n">
        <v>0.1</v>
      </c>
      <c r="HS25" t="n">
        <v>-0.3</v>
      </c>
      <c r="HT25" t="n">
        <v>0.1</v>
      </c>
      <c r="HU25" t="n">
        <v>-0.1</v>
      </c>
      <c r="HV25" t="n">
        <v>0.1</v>
      </c>
      <c r="HW25" t="n">
        <v>0.4</v>
      </c>
      <c r="HX25" t="n">
        <v>0.2</v>
      </c>
      <c r="HY25" t="n">
        <v>0.2</v>
      </c>
      <c r="HZ25" t="n">
        <v>0.2</v>
      </c>
      <c r="IA25" t="n">
        <v>-0.1</v>
      </c>
      <c r="IB25" t="n">
        <v>0.2</v>
      </c>
      <c r="IC25" t="n">
        <v>0.1</v>
      </c>
      <c r="ID25" t="n">
        <v>0.1</v>
      </c>
      <c r="IE25" t="n">
        <v>0.2</v>
      </c>
      <c r="IF25" t="n">
        <v>0.1</v>
      </c>
      <c r="IG25" t="n">
        <v>0.2</v>
      </c>
      <c r="IH25" t="n">
        <v>0.2</v>
      </c>
      <c r="II25" t="n">
        <v>0.1</v>
      </c>
      <c r="IJ25" t="n">
        <v>0.1</v>
      </c>
      <c r="IK25" t="n">
        <v>0.1</v>
      </c>
      <c r="IL25" t="n">
        <v>0.25</v>
      </c>
      <c r="IM25" t="n">
        <v>0.2</v>
      </c>
      <c r="IN25" t="n">
        <v>0.1</v>
      </c>
      <c r="IO25" t="n">
        <v>0.2</v>
      </c>
      <c r="IP25" t="n">
        <v>0.2</v>
      </c>
      <c r="IQ25" t="n">
        <v>0.1</v>
      </c>
      <c r="IR25" t="n">
        <v>0.1</v>
      </c>
      <c r="IS25" t="n">
        <v>0.2</v>
      </c>
      <c r="IT25" t="n">
        <v>0.2</v>
      </c>
      <c r="IU25" t="n">
        <v>0.1</v>
      </c>
      <c r="IV25" t="n">
        <v>0.2</v>
      </c>
      <c r="IW25" t="n">
        <v>0.1</v>
      </c>
      <c r="IX25" t="n">
        <v>0.1</v>
      </c>
      <c r="IY25" t="n">
        <v>0.1</v>
      </c>
      <c r="IZ25" t="n">
        <v>0.2</v>
      </c>
      <c r="JA25" t="n">
        <v>0.2</v>
      </c>
      <c r="JB25" t="n">
        <v>0.1</v>
      </c>
      <c r="JC25" t="n">
        <v>0.25</v>
      </c>
      <c r="JD25" t="n">
        <v>0.1</v>
      </c>
      <c r="JE25" t="n">
        <v>0.2</v>
      </c>
      <c r="JF25" t="n">
        <v>-0.1</v>
      </c>
      <c r="JG25" t="n">
        <v>0.2</v>
      </c>
      <c r="JH25" t="n">
        <v>0.25</v>
      </c>
      <c r="JI25" t="n">
        <v>0.2</v>
      </c>
      <c r="JJ25" t="n">
        <v>0.1</v>
      </c>
      <c r="JK25" t="n">
        <v>0.1</v>
      </c>
      <c r="JL25" t="n">
        <v>0.1</v>
      </c>
      <c r="JM25" t="n">
        <v>0.2</v>
      </c>
      <c r="JN25" t="n">
        <v>0.1</v>
      </c>
      <c r="JO25" t="n">
        <v>0.1</v>
      </c>
      <c r="JP25" t="n">
        <v>0.1</v>
      </c>
      <c r="JQ25" t="n">
        <v>0.25</v>
      </c>
      <c r="JR25" t="n">
        <v>0.2</v>
      </c>
      <c r="JS25" t="n">
        <v>-0.1</v>
      </c>
      <c r="JT25" t="n">
        <v>0.2</v>
      </c>
      <c r="JU25" t="n">
        <v>0.25</v>
      </c>
      <c r="JV25" t="n">
        <v>0.2</v>
      </c>
      <c r="JW25" t="n">
        <v>0.1</v>
      </c>
      <c r="JX25" t="n">
        <v>0.1</v>
      </c>
      <c r="JY25" t="n">
        <v>0.25</v>
      </c>
      <c r="JZ25" t="n">
        <v>0.1</v>
      </c>
      <c r="KA25" t="n">
        <v>0.1</v>
      </c>
      <c r="KB25" t="n">
        <v>0.25</v>
      </c>
      <c r="KC25" t="n">
        <v>0.1</v>
      </c>
      <c r="KD25" t="n">
        <v>0.1</v>
      </c>
      <c r="KE25" t="n">
        <v>0.1</v>
      </c>
      <c r="KF25" t="n">
        <v>0.2</v>
      </c>
      <c r="KG25" t="n">
        <v>-0.1</v>
      </c>
      <c r="KH25" t="n">
        <v>0.2</v>
      </c>
      <c r="KI25" t="n">
        <v>0.1</v>
      </c>
      <c r="KJ25" t="n">
        <v>0.2</v>
      </c>
      <c r="KK25" t="n">
        <v>0.4</v>
      </c>
      <c r="KL25" t="n">
        <v>-0.1</v>
      </c>
      <c r="KM25" t="n">
        <v>0.1</v>
      </c>
      <c r="KN25" t="n">
        <v>0.2</v>
      </c>
      <c r="KO25" t="n">
        <v>0.1</v>
      </c>
      <c r="KP25" t="n">
        <v>-0.1</v>
      </c>
      <c r="KQ25" t="n">
        <v>-0.1</v>
      </c>
      <c r="KR25" t="n">
        <v>0.1</v>
      </c>
      <c r="KS25" t="n">
        <v>0.2</v>
      </c>
      <c r="KT25" t="n">
        <v>0.2</v>
      </c>
      <c r="KU25" t="n">
        <v>0.1</v>
      </c>
      <c r="KV25" t="n">
        <v>0.1</v>
      </c>
      <c r="KW25" t="n">
        <v>-0.1</v>
      </c>
      <c r="KX25" t="n">
        <v>0.1</v>
      </c>
      <c r="KY25" t="n">
        <v>-0.3</v>
      </c>
      <c r="KZ25" t="n">
        <v>-0.1</v>
      </c>
      <c r="LA25" t="n">
        <v>0.1</v>
      </c>
      <c r="LB25" t="n">
        <v>0.1</v>
      </c>
      <c r="LC25" t="n">
        <v>0.2</v>
      </c>
      <c r="LD25" t="n">
        <v>0.1</v>
      </c>
      <c r="LE25" t="n">
        <v>-0.1</v>
      </c>
      <c r="LF25" t="n">
        <v>0.2</v>
      </c>
      <c r="LG25" t="n">
        <v>0.2</v>
      </c>
      <c r="LH25" t="n">
        <v>0.2</v>
      </c>
      <c r="LI25" t="n">
        <v>0.1</v>
      </c>
      <c r="LJ25" t="n">
        <v>0.2</v>
      </c>
      <c r="LK25" t="n">
        <v>0.2</v>
      </c>
      <c r="LL25" t="n">
        <v>0.2</v>
      </c>
      <c r="LM25" t="n">
        <v>-0.1</v>
      </c>
      <c r="LN25" t="n">
        <v>-0.1</v>
      </c>
      <c r="LO25" t="n">
        <v>0.1</v>
      </c>
      <c r="LP25" t="n">
        <v>0.1</v>
      </c>
      <c r="LQ25" t="n">
        <v>0.2</v>
      </c>
      <c r="LR25" t="n">
        <v>0.1</v>
      </c>
      <c r="LS25" t="n">
        <v>-0.3</v>
      </c>
      <c r="LT25" t="n">
        <v>0.1</v>
      </c>
      <c r="LU25" t="n">
        <v>0.25</v>
      </c>
      <c r="LV25" t="n">
        <v>0.1</v>
      </c>
      <c r="LW25" t="n">
        <v>0.25</v>
      </c>
      <c r="LX25" t="n">
        <v>0.1</v>
      </c>
      <c r="LY25" t="n">
        <v>-0.3</v>
      </c>
      <c r="LZ25" t="n">
        <v>0.1</v>
      </c>
      <c r="MA25" t="n">
        <v>0.1</v>
      </c>
      <c r="MB25" t="n">
        <v>0.1</v>
      </c>
      <c r="MC25" t="n">
        <v>0.4</v>
      </c>
      <c r="MD25" t="n">
        <v>0.2</v>
      </c>
      <c r="ME25" t="n">
        <v>0.1</v>
      </c>
      <c r="MF25" t="n">
        <v>0.2</v>
      </c>
      <c r="MG25" t="n">
        <v>0.4</v>
      </c>
      <c r="MH25" t="n">
        <v>0.2</v>
      </c>
      <c r="MI25" t="n">
        <v>0.2</v>
      </c>
      <c r="MJ25" t="n">
        <v>0.2</v>
      </c>
      <c r="MK25" t="n">
        <v>0.2</v>
      </c>
      <c r="ML25" t="n">
        <v>0.1</v>
      </c>
      <c r="MM25" t="n">
        <v>0.1</v>
      </c>
      <c r="MN25" t="n">
        <v>0.1</v>
      </c>
      <c r="MO25" t="n">
        <v>0.1</v>
      </c>
      <c r="MP25" t="n">
        <v>0.2</v>
      </c>
      <c r="MQ25" t="n">
        <v>0.25</v>
      </c>
      <c r="MR25" t="n">
        <v>-0.1</v>
      </c>
      <c r="MS25" t="n">
        <v>0.2</v>
      </c>
      <c r="MT25" t="n">
        <v>0.1</v>
      </c>
      <c r="MU25" t="n">
        <v>0.2</v>
      </c>
      <c r="MV25" t="n">
        <v>-0.1</v>
      </c>
      <c r="MW25" t="n">
        <v>0.2</v>
      </c>
      <c r="MX25" t="n">
        <v>-0.1</v>
      </c>
      <c r="MY25" t="n">
        <v>0.25</v>
      </c>
      <c r="MZ25" t="n">
        <v>0.2</v>
      </c>
      <c r="NA25" t="n">
        <v>0.25</v>
      </c>
      <c r="NB25" t="n">
        <v>0.1</v>
      </c>
      <c r="NC25" t="n">
        <v>0.2</v>
      </c>
      <c r="ND25" t="n">
        <v>0.1</v>
      </c>
      <c r="NE25" t="n">
        <v>0.2</v>
      </c>
      <c r="NF25" t="n">
        <v>0.1</v>
      </c>
      <c r="NG25" t="n">
        <v>0.2</v>
      </c>
      <c r="NH25" t="n">
        <v>0.2</v>
      </c>
      <c r="NI25" t="n">
        <v>0.1</v>
      </c>
      <c r="NJ25" t="n">
        <v>0.2</v>
      </c>
      <c r="NK25" t="n">
        <v>0.2</v>
      </c>
      <c r="NL25" t="n">
        <v>0.1</v>
      </c>
      <c r="NM25" t="n">
        <v>0.4</v>
      </c>
      <c r="NN25" t="n">
        <v>0.2</v>
      </c>
      <c r="NO25" t="n">
        <v>0.1</v>
      </c>
      <c r="NP25" t="n">
        <v>0.1</v>
      </c>
      <c r="NQ25" t="n">
        <v>0.2</v>
      </c>
      <c r="NR25" t="n">
        <v>-0.3</v>
      </c>
      <c r="NS25" t="n">
        <v>0.1</v>
      </c>
      <c r="NT25" t="n">
        <v>0.2</v>
      </c>
      <c r="NU25" t="n">
        <v>0.1</v>
      </c>
      <c r="NV25" t="n">
        <v>0.1</v>
      </c>
      <c r="NW25" t="n">
        <v>-0.1</v>
      </c>
      <c r="NX25" t="n">
        <v>0.2</v>
      </c>
      <c r="NY25" t="n">
        <v>0.2</v>
      </c>
      <c r="NZ25" t="n">
        <v>0.2</v>
      </c>
      <c r="OA25" t="n">
        <v>0.1</v>
      </c>
      <c r="OB25" t="n">
        <v>0.1</v>
      </c>
      <c r="OC25" t="n">
        <v>0.25</v>
      </c>
      <c r="OD25" t="n">
        <v>0.1</v>
      </c>
      <c r="OE25" t="n">
        <v>0.2</v>
      </c>
      <c r="OF25" t="n">
        <v>0.2</v>
      </c>
      <c r="OG25" t="n">
        <v>0.1</v>
      </c>
      <c r="OH25" t="n">
        <v>0.1</v>
      </c>
      <c r="OI25" t="n">
        <v>0.25</v>
      </c>
      <c r="OJ25" t="n">
        <v>0.25</v>
      </c>
      <c r="OK25" t="n">
        <v>0.25</v>
      </c>
      <c r="OL25" t="n">
        <v>0.1</v>
      </c>
      <c r="OM25" t="n">
        <v>-0.1</v>
      </c>
      <c r="ON25" t="n">
        <v>-0.1</v>
      </c>
      <c r="OO25" t="n">
        <v>0.2</v>
      </c>
      <c r="OP25" t="n">
        <v>0.2</v>
      </c>
      <c r="OQ25" t="n">
        <v>0.2</v>
      </c>
      <c r="OR25" t="n">
        <v>0.1</v>
      </c>
      <c r="OS25" t="n">
        <v>0.1</v>
      </c>
      <c r="OT25" t="n">
        <v>0.2</v>
      </c>
      <c r="OU25" t="n">
        <v>0.2</v>
      </c>
      <c r="OV25" t="n">
        <v>0.2</v>
      </c>
      <c r="OW25" t="n">
        <v>0.4</v>
      </c>
      <c r="OX25" t="n">
        <v>0.1</v>
      </c>
      <c r="OY25" t="n">
        <v>0.4</v>
      </c>
      <c r="OZ25" t="n">
        <v>-0.3</v>
      </c>
      <c r="PA25" t="n">
        <v>-0.1</v>
      </c>
      <c r="PB25" t="n">
        <v>0.1</v>
      </c>
      <c r="PC25" t="n">
        <v>0.1</v>
      </c>
      <c r="PD25" t="n">
        <v>0.1</v>
      </c>
      <c r="PE25" t="n">
        <v>-0.1</v>
      </c>
      <c r="PF25" t="n">
        <v>-0.1</v>
      </c>
      <c r="PG25" t="n">
        <v>-0.1</v>
      </c>
      <c r="PH25" t="n">
        <v>-0.1</v>
      </c>
      <c r="PI25" t="n">
        <v>0.2</v>
      </c>
      <c r="PJ25" t="n">
        <v>0.1</v>
      </c>
      <c r="PK25" t="n">
        <v>0.1</v>
      </c>
      <c r="PL25" t="n">
        <v>0.25</v>
      </c>
      <c r="PM25" t="n">
        <v>0.1</v>
      </c>
      <c r="PN25" t="n">
        <v>0.2</v>
      </c>
      <c r="PO25" t="n">
        <v>0.2</v>
      </c>
      <c r="PP25" t="n">
        <v>-0.1</v>
      </c>
      <c r="PQ25" t="n">
        <v>0.1</v>
      </c>
      <c r="PR25" t="n">
        <v>0.4</v>
      </c>
      <c r="PS25" t="n">
        <v>-0.1</v>
      </c>
      <c r="PT25" t="n">
        <v>0.2</v>
      </c>
      <c r="PU25" t="n">
        <v>0.25</v>
      </c>
      <c r="PV25" t="n">
        <v>0.1</v>
      </c>
      <c r="PW25" t="n">
        <v>0.2</v>
      </c>
      <c r="PX25" t="n">
        <v>-0.1</v>
      </c>
      <c r="PY25" t="n">
        <v>-0.1</v>
      </c>
      <c r="PZ25" t="n">
        <v>-0.1</v>
      </c>
      <c r="QA25" t="n">
        <v>0.1</v>
      </c>
      <c r="QB25" t="n">
        <v>0.1</v>
      </c>
      <c r="QC25" t="n">
        <v>0.2</v>
      </c>
      <c r="QD25" t="n">
        <v>0.2</v>
      </c>
      <c r="QE25" t="n">
        <v>0.1</v>
      </c>
      <c r="QF25" t="n">
        <v>0.2</v>
      </c>
      <c r="QG25" t="n">
        <v>0.1</v>
      </c>
      <c r="QH25" t="n">
        <v>0.2</v>
      </c>
      <c r="QI25" t="n">
        <v>0.1</v>
      </c>
      <c r="QJ25" t="n">
        <v>0.1</v>
      </c>
      <c r="QK25" t="n">
        <v>0.25</v>
      </c>
      <c r="QL25" t="n">
        <v>0.25</v>
      </c>
      <c r="QM25" t="n">
        <v>0.1</v>
      </c>
      <c r="QN25" t="n">
        <v>0.2</v>
      </c>
      <c r="QO25" t="n">
        <v>-0.1</v>
      </c>
      <c r="QP25" t="n">
        <v>-0.1</v>
      </c>
      <c r="QQ25" t="n">
        <v>0.2</v>
      </c>
      <c r="QR25" t="n">
        <v>0.1</v>
      </c>
      <c r="QS25" t="n">
        <v>-0.3</v>
      </c>
      <c r="QT25" t="n">
        <v>0.1</v>
      </c>
      <c r="QU25" t="n">
        <v>0.1</v>
      </c>
      <c r="QV25" t="n">
        <v>-0.1</v>
      </c>
      <c r="QW25" t="n">
        <v>0.1</v>
      </c>
      <c r="QX25" t="n">
        <v>-0.1</v>
      </c>
      <c r="QY25" t="n">
        <v>-0.1</v>
      </c>
      <c r="QZ25" t="n">
        <v>0.1</v>
      </c>
      <c r="RA25" t="n">
        <v>0.1</v>
      </c>
      <c r="RB25" t="n">
        <v>0.25</v>
      </c>
      <c r="RC25" t="n">
        <v>0.2</v>
      </c>
      <c r="RD25" t="n">
        <v>0.1</v>
      </c>
      <c r="RE25" t="n">
        <v>0.1</v>
      </c>
      <c r="RF25" t="n">
        <v>0.1</v>
      </c>
      <c r="RG25" t="n">
        <v>0.1</v>
      </c>
      <c r="RH25" t="n">
        <v>0.2</v>
      </c>
      <c r="RI25" t="n">
        <v>-0.1</v>
      </c>
      <c r="RJ25" t="n">
        <v>0.25</v>
      </c>
      <c r="RK25" t="n">
        <v>0.4</v>
      </c>
      <c r="RL25" t="n">
        <v>-0.3</v>
      </c>
      <c r="RM25" t="n">
        <v>0.25</v>
      </c>
      <c r="RN25" t="n">
        <v>0.1</v>
      </c>
      <c r="RO25" t="n">
        <v>0.25</v>
      </c>
      <c r="RP25" t="n">
        <v>0.1</v>
      </c>
      <c r="RQ25" t="n">
        <v>0.2</v>
      </c>
      <c r="RR25" t="n">
        <v>0.2</v>
      </c>
      <c r="RS25" t="n">
        <v>0.2</v>
      </c>
      <c r="RT25" t="n">
        <v>0.25</v>
      </c>
      <c r="RU25" t="n">
        <v>0.2</v>
      </c>
      <c r="RV25" t="n">
        <v>0.1</v>
      </c>
      <c r="RW25" t="n">
        <v>0.1</v>
      </c>
      <c r="RX25" t="n">
        <v>0.1</v>
      </c>
      <c r="RY25" t="n">
        <v>0.2</v>
      </c>
      <c r="RZ25" t="n">
        <v>0.1</v>
      </c>
      <c r="SA25" t="n">
        <v>0.1</v>
      </c>
      <c r="SB25" t="n">
        <v>0.25</v>
      </c>
      <c r="SC25" t="n">
        <v>-0.1</v>
      </c>
      <c r="SD25" t="n">
        <v>0.1</v>
      </c>
      <c r="SE25" t="n">
        <v>-0.1</v>
      </c>
      <c r="SF25" t="n">
        <v>0.2</v>
      </c>
      <c r="SG25" t="n">
        <v>-0.1</v>
      </c>
      <c r="SH25" t="n">
        <v>0.25</v>
      </c>
      <c r="SI25" t="n">
        <v>0.1</v>
      </c>
      <c r="SJ25" t="n">
        <v>0.2</v>
      </c>
      <c r="SK25" t="n">
        <v>0.25</v>
      </c>
      <c r="SL25" t="n">
        <v>-0.3</v>
      </c>
      <c r="SM25" t="n">
        <v>0.1</v>
      </c>
      <c r="SN25" t="n">
        <v>0.2</v>
      </c>
      <c r="SO25" t="n">
        <v>0.25</v>
      </c>
      <c r="SP25" t="n">
        <v>-0.1</v>
      </c>
      <c r="SQ25" t="n">
        <v>0.4</v>
      </c>
      <c r="SR25" t="n">
        <v>0.2</v>
      </c>
      <c r="SS25" t="n">
        <v>0.2</v>
      </c>
      <c r="ST25" t="n">
        <v>-0.3</v>
      </c>
      <c r="SU25" t="n">
        <v>0.4</v>
      </c>
      <c r="SV25" t="n">
        <v>0.1</v>
      </c>
      <c r="SW25" t="n">
        <v>0.1</v>
      </c>
      <c r="SX25" t="n">
        <v>-0.1</v>
      </c>
      <c r="SY25" t="n">
        <v>0.1</v>
      </c>
      <c r="SZ25" t="n">
        <v>0.25</v>
      </c>
      <c r="TA25" t="n">
        <v>-0.1</v>
      </c>
      <c r="TB25" t="n">
        <v>0.2</v>
      </c>
      <c r="TC25" t="n">
        <v>0.2</v>
      </c>
      <c r="TD25" t="n">
        <v>0.25</v>
      </c>
      <c r="TE25" t="n">
        <v>0.1</v>
      </c>
      <c r="TF25" t="n">
        <v>0.4</v>
      </c>
      <c r="TG25" t="n">
        <v>0.1</v>
      </c>
      <c r="TH25" t="n">
        <v>0.25</v>
      </c>
      <c r="TI25" t="n">
        <v>0.1</v>
      </c>
      <c r="TJ25" t="n">
        <v>0.1</v>
      </c>
      <c r="TK25" t="n">
        <v>0.25</v>
      </c>
      <c r="TL25" t="n">
        <v>0.25</v>
      </c>
      <c r="TM25" t="n">
        <v>0.1</v>
      </c>
      <c r="TN25" t="n">
        <v>0.4</v>
      </c>
      <c r="TO25" t="n">
        <v>0.25</v>
      </c>
      <c r="TP25" t="n">
        <v>0.2</v>
      </c>
      <c r="TQ25" t="n">
        <v>0.1</v>
      </c>
      <c r="TR25" t="n">
        <v>0.2</v>
      </c>
      <c r="TS25" t="n">
        <v>0.25</v>
      </c>
      <c r="TT25" t="n">
        <v>0.25</v>
      </c>
      <c r="TU25" t="n">
        <v>0.2</v>
      </c>
      <c r="TV25" t="n">
        <v>0.1</v>
      </c>
      <c r="TW25" t="n">
        <v>0.25</v>
      </c>
      <c r="TX25" t="n">
        <v>-0.1</v>
      </c>
      <c r="TY25" t="n">
        <v>0.2</v>
      </c>
      <c r="TZ25" t="n">
        <v>0.1</v>
      </c>
      <c r="UA25" t="n">
        <v>-0.3</v>
      </c>
      <c r="UB25" t="n">
        <v>0.2</v>
      </c>
      <c r="UC25" t="n">
        <v>0.1</v>
      </c>
      <c r="UD25" t="n">
        <v>0.1</v>
      </c>
      <c r="UE25" t="n">
        <v>0.2</v>
      </c>
      <c r="UF25" t="n">
        <v>0.2</v>
      </c>
      <c r="UG25" t="n">
        <v>0.1</v>
      </c>
      <c r="UH25" t="n">
        <v>0.2</v>
      </c>
      <c r="UI25" t="n">
        <v>0.2</v>
      </c>
      <c r="UJ25" t="n">
        <v>-0.1</v>
      </c>
      <c r="UK25" t="n">
        <v>-0.1</v>
      </c>
      <c r="UL25" t="n">
        <v>0.2</v>
      </c>
      <c r="UM25" t="n">
        <v>0.2</v>
      </c>
      <c r="UN25" t="n">
        <v>0.2</v>
      </c>
      <c r="UO25" t="n">
        <v>0.2</v>
      </c>
      <c r="UP25" t="n">
        <v>0.2</v>
      </c>
      <c r="UQ25" t="n">
        <v>0.1</v>
      </c>
      <c r="UR25" t="n">
        <v>0.2</v>
      </c>
      <c r="US25" t="n">
        <v>0.25</v>
      </c>
      <c r="UT25" t="n">
        <v>0.25</v>
      </c>
      <c r="UU25" t="n">
        <v>0.2</v>
      </c>
      <c r="UV25" t="n">
        <v>0.1</v>
      </c>
      <c r="UW25" t="n">
        <v>0.1</v>
      </c>
      <c r="UX25" t="n">
        <v>0.1</v>
      </c>
      <c r="UY25" t="n">
        <v>0.2</v>
      </c>
      <c r="UZ25" t="n">
        <v>0.1</v>
      </c>
      <c r="VA25" t="n">
        <v>0.25</v>
      </c>
      <c r="VB25" t="n">
        <v>0.1</v>
      </c>
      <c r="VC25" t="n">
        <v>0.25</v>
      </c>
      <c r="VD25" t="n">
        <v>-0.1</v>
      </c>
      <c r="VE25" t="n">
        <v>0.2</v>
      </c>
      <c r="VF25" t="n">
        <v>0.1</v>
      </c>
      <c r="VG25" t="n">
        <v>0.1</v>
      </c>
      <c r="VH25" t="n">
        <v>0.1</v>
      </c>
      <c r="VI25" t="n">
        <v>0.1</v>
      </c>
      <c r="VJ25" t="n">
        <v>-0.3</v>
      </c>
      <c r="VK25" t="n">
        <v>0.25</v>
      </c>
      <c r="VL25" t="n">
        <v>0.2</v>
      </c>
      <c r="VM25" t="n">
        <v>0.4</v>
      </c>
      <c r="VN25" t="n">
        <v>0.2</v>
      </c>
      <c r="VO25" t="n">
        <v>0.1</v>
      </c>
      <c r="VP25" t="n">
        <v>0.2</v>
      </c>
      <c r="VQ25" t="n">
        <v>0.1</v>
      </c>
      <c r="VR25" t="n">
        <v>0.1</v>
      </c>
      <c r="VS25" t="n">
        <v>0.1</v>
      </c>
      <c r="VT25" t="n">
        <v>0.25</v>
      </c>
      <c r="VU25" t="n">
        <v>0.1</v>
      </c>
      <c r="VV25" t="n">
        <v>-0.1</v>
      </c>
      <c r="VW25" t="n">
        <v>0.1</v>
      </c>
      <c r="VX25" t="n">
        <v>0.25</v>
      </c>
      <c r="VY25" t="n">
        <v>0.2</v>
      </c>
      <c r="VZ25" t="n">
        <v>0.1</v>
      </c>
      <c r="WA25" t="n">
        <v>0.1</v>
      </c>
      <c r="WB25" t="n">
        <v>0.1</v>
      </c>
      <c r="WC25" t="n">
        <v>0.1</v>
      </c>
      <c r="WD25" t="n">
        <v>0.1</v>
      </c>
      <c r="WE25" t="n">
        <v>0.1</v>
      </c>
      <c r="WF25" t="n">
        <v>-0.1</v>
      </c>
      <c r="WG25" t="n">
        <v>0.1</v>
      </c>
      <c r="WH25" t="n">
        <v>0.2</v>
      </c>
      <c r="WI25" t="n">
        <v>0.2</v>
      </c>
      <c r="WJ25" t="n">
        <v>-0.1</v>
      </c>
      <c r="WK25" t="n">
        <v>0.2</v>
      </c>
      <c r="WL25" t="n">
        <v>0.1</v>
      </c>
      <c r="WM25" t="n">
        <v>0.25</v>
      </c>
      <c r="WN25" t="n">
        <v>0.1</v>
      </c>
      <c r="WO25" t="n">
        <v>0.2</v>
      </c>
      <c r="WP25" t="n">
        <v>0.1</v>
      </c>
      <c r="WQ25" t="n">
        <v>0.25</v>
      </c>
      <c r="WR25" t="n">
        <v>0.25</v>
      </c>
      <c r="WS25" t="n">
        <v>0.2</v>
      </c>
      <c r="WT25" t="n">
        <v>-0.3</v>
      </c>
      <c r="WU25" t="n">
        <v>0.1</v>
      </c>
      <c r="WV25" t="n">
        <v>0.2</v>
      </c>
      <c r="WW25" t="n">
        <v>0.1</v>
      </c>
      <c r="WX25" t="n">
        <v>0.2</v>
      </c>
      <c r="WY25" t="n">
        <v>0.1</v>
      </c>
      <c r="WZ25" t="n">
        <v>0.2</v>
      </c>
      <c r="XA25" t="n">
        <v>0.1</v>
      </c>
      <c r="XB25" t="n">
        <v>0.2</v>
      </c>
      <c r="XC25" t="n">
        <v>0.1</v>
      </c>
      <c r="XD25" t="n">
        <v>0.25</v>
      </c>
      <c r="XE25" t="n">
        <v>0.1</v>
      </c>
      <c r="XF25" t="n">
        <v>0.25</v>
      </c>
      <c r="XG25" t="n">
        <v>-0.1</v>
      </c>
      <c r="XH25" t="n">
        <v>0.2</v>
      </c>
      <c r="XI25" t="n">
        <v>-0.1</v>
      </c>
      <c r="XJ25" t="n">
        <v>0.1</v>
      </c>
      <c r="XK25" t="n">
        <v>-0.1</v>
      </c>
      <c r="XL25" t="n">
        <v>0.2</v>
      </c>
      <c r="XM25" t="n">
        <v>0.2</v>
      </c>
      <c r="XN25" t="n">
        <v>0.1</v>
      </c>
      <c r="XO25" t="n">
        <v>0.4</v>
      </c>
      <c r="XP25" t="n">
        <v>0.2</v>
      </c>
      <c r="XQ25" t="n">
        <v>0.1</v>
      </c>
      <c r="XR25" t="n">
        <v>0.2</v>
      </c>
      <c r="XS25" t="n">
        <v>-0.1</v>
      </c>
      <c r="XT25" t="n">
        <v>0.1</v>
      </c>
      <c r="XU25" t="n">
        <v>0.1</v>
      </c>
      <c r="XV25" t="n">
        <v>0.25</v>
      </c>
      <c r="XW25" t="n">
        <v>0.1</v>
      </c>
      <c r="XX25" t="n">
        <v>0.4</v>
      </c>
      <c r="XY25" t="n">
        <v>0.2</v>
      </c>
      <c r="XZ25" t="n">
        <v>-0.1</v>
      </c>
      <c r="YA25" t="n">
        <v>0.1</v>
      </c>
      <c r="YB25" t="n">
        <v>0.1</v>
      </c>
      <c r="YC25" t="n">
        <v>0.2</v>
      </c>
      <c r="YD25" t="n">
        <v>0.25</v>
      </c>
      <c r="YE25" t="n">
        <v>0.1</v>
      </c>
      <c r="YF25" t="n">
        <v>0.1</v>
      </c>
      <c r="YG25" t="n">
        <v>0.25</v>
      </c>
      <c r="YH25" t="n">
        <v>0.1</v>
      </c>
      <c r="YI25" t="n">
        <v>0.2</v>
      </c>
      <c r="YJ25" t="n">
        <v>0.2</v>
      </c>
      <c r="YK25" t="n">
        <v>0.1</v>
      </c>
      <c r="YL25" t="n">
        <v>0.1</v>
      </c>
      <c r="YM25" t="n">
        <v>0.2</v>
      </c>
      <c r="YN25" t="n">
        <v>0.4</v>
      </c>
      <c r="YO25" t="n">
        <v>0.25</v>
      </c>
      <c r="YP25" t="n">
        <v>-0.1</v>
      </c>
      <c r="YQ25" t="n">
        <v>0.2</v>
      </c>
      <c r="YR25" t="n">
        <v>0.2</v>
      </c>
      <c r="YS25" t="n">
        <v>0.1</v>
      </c>
      <c r="YT25" t="n">
        <v>0.25</v>
      </c>
      <c r="YU25" t="n">
        <v>0.1</v>
      </c>
      <c r="YV25" t="n">
        <v>0.2</v>
      </c>
      <c r="YW25" t="n">
        <v>-0.1</v>
      </c>
      <c r="YX25" t="n">
        <v>0.2</v>
      </c>
      <c r="YY25" t="n">
        <v>0.2</v>
      </c>
      <c r="YZ25" t="n">
        <v>0.4</v>
      </c>
      <c r="ZA25" t="n">
        <v>0.2</v>
      </c>
      <c r="ZB25" t="n">
        <v>0.4</v>
      </c>
      <c r="ZC25" t="n">
        <v>0.2</v>
      </c>
      <c r="ZD25" t="n">
        <v>0.2</v>
      </c>
      <c r="ZE25" t="n">
        <v>0.2</v>
      </c>
      <c r="ZF25" t="n">
        <v>0.1</v>
      </c>
      <c r="ZG25" t="n">
        <v>0.2</v>
      </c>
      <c r="ZH25" t="n">
        <v>0.1</v>
      </c>
      <c r="ZI25" t="n">
        <v>0.25</v>
      </c>
      <c r="ZJ25" t="n">
        <v>0.2</v>
      </c>
      <c r="ZK25" t="n">
        <v>0.1</v>
      </c>
      <c r="ZL25" t="n">
        <v>-0.1</v>
      </c>
      <c r="ZM25" t="n">
        <v>0.2</v>
      </c>
      <c r="ZN25" t="n">
        <v>0.2</v>
      </c>
      <c r="ZO25" t="n">
        <v>-0.1</v>
      </c>
      <c r="ZP25" t="n">
        <v>-0.1</v>
      </c>
      <c r="ZQ25" t="n">
        <v>0.25</v>
      </c>
      <c r="ZR25" t="n">
        <v>0.25</v>
      </c>
      <c r="ZS25" t="n">
        <v>0.1</v>
      </c>
      <c r="ZT25" t="n">
        <v>0.1</v>
      </c>
      <c r="ZU25" t="n">
        <v>0.25</v>
      </c>
      <c r="ZV25" t="n">
        <v>0.2</v>
      </c>
      <c r="ZW25" t="n">
        <v>0.2</v>
      </c>
      <c r="ZX25" t="n">
        <v>-0.1</v>
      </c>
      <c r="ZY25" t="n">
        <v>0.25</v>
      </c>
      <c r="ZZ25" t="n">
        <v>-0.1</v>
      </c>
      <c r="AAA25" t="n">
        <v>0.2</v>
      </c>
      <c r="AAB25" t="n">
        <v>0.1</v>
      </c>
      <c r="AAC25" t="n">
        <v>0.1</v>
      </c>
      <c r="AAD25" t="n">
        <v>0.2</v>
      </c>
      <c r="AAE25" t="n">
        <v>0.2</v>
      </c>
      <c r="AAF25" t="n">
        <v>0.1</v>
      </c>
      <c r="AAG25" t="n">
        <v>0.25</v>
      </c>
      <c r="AAH25" t="n">
        <v>0.2</v>
      </c>
      <c r="AAI25" t="n">
        <v>0.2</v>
      </c>
      <c r="AAJ25" t="n">
        <v>0.25</v>
      </c>
      <c r="AAK25" t="n">
        <v>0.2</v>
      </c>
      <c r="AAL25" t="n">
        <v>0.1</v>
      </c>
      <c r="AAM25" t="n">
        <v>0.1</v>
      </c>
      <c r="AAN25" t="n">
        <v>0.25</v>
      </c>
      <c r="AAO25" t="n">
        <v>0.2</v>
      </c>
      <c r="AAP25" t="n">
        <v>-0.1</v>
      </c>
      <c r="AAQ25" t="n">
        <v>0.2</v>
      </c>
      <c r="AAR25" t="n">
        <v>0.2</v>
      </c>
      <c r="AAS25" t="n">
        <v>0.1</v>
      </c>
      <c r="AAT25" t="n">
        <v>0.2</v>
      </c>
      <c r="AAU25" t="n">
        <v>0.1</v>
      </c>
      <c r="AAV25" t="n">
        <v>0.2</v>
      </c>
      <c r="AAW25" t="n">
        <v>0.1</v>
      </c>
      <c r="AAX25" t="n">
        <v>0.1</v>
      </c>
      <c r="AAY25" t="n">
        <v>0.2</v>
      </c>
      <c r="AAZ25" t="n">
        <v>0.2</v>
      </c>
      <c r="ABA25" t="n">
        <v>0.1</v>
      </c>
      <c r="ABB25" t="n">
        <v>0.2</v>
      </c>
      <c r="ABC25" t="n">
        <v>0.25</v>
      </c>
      <c r="ABD25" t="n">
        <v>-0.1</v>
      </c>
      <c r="ABE25" t="n">
        <v>0.1</v>
      </c>
      <c r="ABF25" t="n">
        <v>-0.1</v>
      </c>
      <c r="ABG25" t="n">
        <v>0.25</v>
      </c>
      <c r="ABH25" t="n">
        <v>0.2</v>
      </c>
      <c r="ABI25" t="n">
        <v>-0.1</v>
      </c>
      <c r="ABJ25" t="n">
        <v>0.1</v>
      </c>
      <c r="ABK25" t="n">
        <v>0.4</v>
      </c>
      <c r="ABL25" t="n">
        <v>0.1</v>
      </c>
      <c r="ABM25" t="n">
        <v>0.4</v>
      </c>
      <c r="ABN25" t="n">
        <v>0.1</v>
      </c>
      <c r="ABO25" t="n">
        <v>0.2</v>
      </c>
      <c r="ABP25" t="n">
        <v>0.4</v>
      </c>
      <c r="ABQ25" t="n">
        <v>0.2</v>
      </c>
      <c r="ABR25" t="n">
        <v>-0.3</v>
      </c>
      <c r="ABS25" t="n">
        <v>-0.1</v>
      </c>
      <c r="ABT25" t="n">
        <v>0.2</v>
      </c>
      <c r="ABU25" t="n">
        <v>0.1</v>
      </c>
      <c r="ABV25" t="n">
        <v>0.25</v>
      </c>
      <c r="ABW25" t="n">
        <v>0.1</v>
      </c>
      <c r="ABX25" t="n">
        <v>0.1</v>
      </c>
      <c r="ABY25" t="n">
        <v>-0.1</v>
      </c>
      <c r="ABZ25" t="n">
        <v>-0.1</v>
      </c>
      <c r="ACA25" t="n">
        <v>0.25</v>
      </c>
      <c r="ACB25" t="n">
        <v>0.25</v>
      </c>
      <c r="ACC25" t="n">
        <v>0.1</v>
      </c>
      <c r="ACD25" t="n">
        <v>0.1</v>
      </c>
      <c r="ACE25" t="n">
        <v>0.1</v>
      </c>
      <c r="ACF25" t="n">
        <v>0.1</v>
      </c>
      <c r="ACG25" t="n">
        <v>0.1</v>
      </c>
      <c r="ACH25" t="n">
        <v>0.1</v>
      </c>
      <c r="ACI25" t="n">
        <v>0.1</v>
      </c>
      <c r="ACJ25" t="n">
        <v>0.2</v>
      </c>
      <c r="ACK25" t="n">
        <v>0.1</v>
      </c>
      <c r="ACL25" t="n">
        <v>-0.1</v>
      </c>
      <c r="ACM25" t="n">
        <v>0.2</v>
      </c>
      <c r="ACN25" t="n">
        <v>0.1</v>
      </c>
      <c r="ACO25" t="n">
        <v>0.2</v>
      </c>
      <c r="ACP25" t="n">
        <v>-0.1</v>
      </c>
      <c r="ACQ25" t="n">
        <v>0.1</v>
      </c>
      <c r="ACR25" t="n">
        <v>0.1</v>
      </c>
      <c r="ACS25" t="n">
        <v>0.2</v>
      </c>
      <c r="ACT25" t="n">
        <v>0.1</v>
      </c>
      <c r="ACU25" t="n">
        <v>0.2</v>
      </c>
      <c r="ACV25" t="n">
        <v>0.1</v>
      </c>
      <c r="ACW25" t="n">
        <v>0.25</v>
      </c>
      <c r="ACX25" t="n">
        <v>0.2</v>
      </c>
      <c r="ACY25" t="n">
        <v>0.25</v>
      </c>
      <c r="ACZ25" t="n">
        <v>0.1</v>
      </c>
      <c r="ADA25" t="n">
        <v>0.25</v>
      </c>
      <c r="ADB25" t="n">
        <v>0.1</v>
      </c>
      <c r="ADC25" t="n">
        <v>0.2</v>
      </c>
      <c r="ADD25" t="n">
        <v>0.2</v>
      </c>
      <c r="ADE25" t="n">
        <v>0.1</v>
      </c>
      <c r="ADF25" t="n">
        <v>0.1</v>
      </c>
      <c r="ADG25" t="n">
        <v>0.1</v>
      </c>
      <c r="ADH25" t="n">
        <v>0.1</v>
      </c>
      <c r="ADI25" t="n">
        <v>0.2</v>
      </c>
      <c r="ADJ25" t="n">
        <v>0.2</v>
      </c>
      <c r="ADK25" t="n">
        <v>0.2</v>
      </c>
      <c r="ADL25" t="n">
        <v>0.25</v>
      </c>
      <c r="ADM25" t="n">
        <v>0.2</v>
      </c>
      <c r="ADN25" t="n">
        <v>0.1</v>
      </c>
      <c r="ADO25" t="n">
        <v>-0.1</v>
      </c>
      <c r="ADP25" t="n">
        <v>0.2</v>
      </c>
      <c r="ADQ25" t="n">
        <v>-0.1</v>
      </c>
      <c r="ADR25" t="n">
        <v>0.1</v>
      </c>
      <c r="ADS25" t="n">
        <v>0.2</v>
      </c>
      <c r="ADT25" t="n">
        <v>0.25</v>
      </c>
      <c r="ADU25" t="n">
        <v>0.1</v>
      </c>
      <c r="ADV25" t="n">
        <v>0.1</v>
      </c>
      <c r="ADW25" t="n">
        <v>0.1</v>
      </c>
      <c r="ADX25" t="n">
        <v>0.4</v>
      </c>
      <c r="ADY25" t="n">
        <v>0.1</v>
      </c>
      <c r="ADZ25" t="n">
        <v>0.1</v>
      </c>
      <c r="AEA25" t="n">
        <v>0.2</v>
      </c>
      <c r="AEB25" t="n">
        <v>0.1</v>
      </c>
      <c r="AEC25" t="n">
        <v>-0.1</v>
      </c>
      <c r="AED25" t="n">
        <v>0.2</v>
      </c>
      <c r="AEE25" t="n">
        <v>0.25</v>
      </c>
      <c r="AEF25" t="n">
        <v>0.2</v>
      </c>
      <c r="AEG25" t="n">
        <v>0.1</v>
      </c>
      <c r="AEH25" t="n">
        <v>-0.3</v>
      </c>
      <c r="AEI25" t="n">
        <v>0.1</v>
      </c>
      <c r="AEJ25" t="n">
        <v>-0.1</v>
      </c>
      <c r="AEK25" t="n">
        <v>0.1</v>
      </c>
      <c r="AEL25" t="n">
        <v>0.1</v>
      </c>
      <c r="AEM25" t="n">
        <v>0.1</v>
      </c>
      <c r="AEN25" t="n">
        <v>-0.1</v>
      </c>
      <c r="AEO25" t="n">
        <v>0.2</v>
      </c>
      <c r="AEP25" t="n">
        <v>0.2</v>
      </c>
      <c r="AEQ25" t="n">
        <v>-0.1</v>
      </c>
      <c r="AER25" t="n">
        <v>-0.1</v>
      </c>
      <c r="AES25" t="n">
        <v>-0.1</v>
      </c>
      <c r="AET25" t="n">
        <v>0.25</v>
      </c>
      <c r="AEU25" t="n">
        <v>0.1</v>
      </c>
      <c r="AEV25" t="n">
        <v>0.1</v>
      </c>
      <c r="AEW25" t="n">
        <v>0.25</v>
      </c>
      <c r="AEX25" t="n">
        <v>-0.1</v>
      </c>
      <c r="AEY25" t="n">
        <v>0.25</v>
      </c>
      <c r="AEZ25" t="n">
        <v>0.1</v>
      </c>
      <c r="AFA25" t="n">
        <v>0.2</v>
      </c>
      <c r="AFB25" t="n">
        <v>0.25</v>
      </c>
      <c r="AFC25" t="n">
        <v>0.1</v>
      </c>
      <c r="AFD25" t="n">
        <v>0.1</v>
      </c>
      <c r="AFE25" t="n">
        <v>0.2</v>
      </c>
      <c r="AFF25" t="n">
        <v>0.1</v>
      </c>
      <c r="AFG25" t="n">
        <v>0.2</v>
      </c>
      <c r="AFH25" t="n">
        <v>0.1</v>
      </c>
      <c r="AFI25" t="n">
        <v>0.1</v>
      </c>
      <c r="AFJ25" t="n">
        <v>0.1</v>
      </c>
      <c r="AFK25" t="n">
        <v>-0.1</v>
      </c>
      <c r="AFL25" t="n">
        <v>0.2</v>
      </c>
      <c r="AFM25" t="n">
        <v>-0.3</v>
      </c>
      <c r="AFN25" t="n">
        <v>-0.3</v>
      </c>
      <c r="AFO25" t="n">
        <v>0.1</v>
      </c>
      <c r="AFP25" t="n">
        <v>0.1</v>
      </c>
      <c r="AFQ25" t="n">
        <v>0.1</v>
      </c>
      <c r="AFR25" t="n">
        <v>0.25</v>
      </c>
      <c r="AFS25" t="n">
        <v>0.2</v>
      </c>
      <c r="AFT25" t="n">
        <v>0.1</v>
      </c>
      <c r="AFU25" t="n">
        <v>0.1</v>
      </c>
      <c r="AFV25" t="n">
        <v>0.1</v>
      </c>
      <c r="AFW25" t="n">
        <v>0.25</v>
      </c>
      <c r="AFX25" t="n">
        <v>0.25</v>
      </c>
      <c r="AFY25" t="n">
        <v>0.1</v>
      </c>
      <c r="AFZ25" t="n">
        <v>0.1</v>
      </c>
      <c r="AGA25" t="n">
        <v>0.2</v>
      </c>
      <c r="AGB25" t="n">
        <v>0.1</v>
      </c>
      <c r="AGC25" t="n">
        <v>-0.3</v>
      </c>
      <c r="AGD25" t="n">
        <v>0.1</v>
      </c>
      <c r="AGE25" t="n">
        <v>0.1</v>
      </c>
      <c r="AGF25" t="n">
        <v>-0.3</v>
      </c>
      <c r="AGG25" t="n">
        <v>0.25</v>
      </c>
      <c r="AGH25" t="n">
        <v>0.25</v>
      </c>
      <c r="AGI25" t="n">
        <v>-0.3</v>
      </c>
      <c r="AGJ25" t="n">
        <v>0.25</v>
      </c>
      <c r="AGK25" t="n">
        <v>-0.1</v>
      </c>
      <c r="AGL25" t="n">
        <v>0.1</v>
      </c>
      <c r="AGM25" t="n">
        <v>0.1</v>
      </c>
      <c r="AGN25" t="n">
        <v>0.2</v>
      </c>
      <c r="AGO25" t="n">
        <v>0.1</v>
      </c>
      <c r="AGP25" t="n">
        <v>0.2</v>
      </c>
      <c r="AGQ25" t="n">
        <v>0.2</v>
      </c>
      <c r="AGR25" t="n">
        <v>0.2</v>
      </c>
      <c r="AGS25" t="n">
        <v>0.2</v>
      </c>
      <c r="AGT25" t="n">
        <v>0.1</v>
      </c>
      <c r="AGU25" t="n">
        <v>0.1</v>
      </c>
      <c r="AGV25" t="n">
        <v>0.25</v>
      </c>
      <c r="AGW25" t="n">
        <v>0.2</v>
      </c>
      <c r="AGX25" t="n">
        <v>-0.1</v>
      </c>
      <c r="AGY25" t="n">
        <v>0.1</v>
      </c>
      <c r="AGZ25" t="n">
        <v>-0.1</v>
      </c>
      <c r="AHA25" t="n">
        <v>0.1</v>
      </c>
      <c r="AHB25" t="n">
        <v>-0.1</v>
      </c>
      <c r="AHC25" t="n">
        <v>0.25</v>
      </c>
      <c r="AHD25" t="n">
        <v>0.1</v>
      </c>
      <c r="AHE25" t="n">
        <v>0.2</v>
      </c>
      <c r="AHF25" t="n">
        <v>0.1</v>
      </c>
      <c r="AHG25" t="n">
        <v>0.2</v>
      </c>
      <c r="AHH25" t="n">
        <v>0.1</v>
      </c>
      <c r="AHI25" t="n">
        <v>0.1</v>
      </c>
      <c r="AHJ25" t="n">
        <v>0.2</v>
      </c>
      <c r="AHK25" t="n">
        <v>0.2</v>
      </c>
      <c r="AHL25" t="n">
        <v>-0.1</v>
      </c>
      <c r="AHM25" t="n">
        <v>0.1</v>
      </c>
      <c r="AHN25" t="n">
        <v>0.25</v>
      </c>
      <c r="AHO25" t="n">
        <v>0.1</v>
      </c>
      <c r="AHP25" t="n">
        <v>0.1</v>
      </c>
      <c r="AHQ25" t="n">
        <v>0.1</v>
      </c>
      <c r="AHR25" t="n">
        <v>0.1</v>
      </c>
      <c r="AHS25" t="n">
        <v>0.2</v>
      </c>
      <c r="AHT25" t="n">
        <v>0.1</v>
      </c>
      <c r="AHU25" t="n">
        <v>0.25</v>
      </c>
      <c r="AHV25" t="n">
        <v>0.2</v>
      </c>
      <c r="AHW25" t="n">
        <v>-0.1</v>
      </c>
      <c r="AHX25" t="n">
        <v>0.2</v>
      </c>
      <c r="AHY25" t="n">
        <v>0.2</v>
      </c>
      <c r="AHZ25" t="n">
        <v>0.2</v>
      </c>
      <c r="AIA25" t="n">
        <v>0.2</v>
      </c>
      <c r="AIB25" t="n">
        <v>-0.1</v>
      </c>
      <c r="AIC25" t="n">
        <v>-0.1</v>
      </c>
      <c r="AID25" t="n">
        <v>0.1</v>
      </c>
      <c r="AIE25" t="n">
        <v>0.25</v>
      </c>
      <c r="AIF25" t="n">
        <v>0.1</v>
      </c>
      <c r="AIG25" t="n">
        <v>0.2</v>
      </c>
      <c r="AIH25" t="n">
        <v>-0.1</v>
      </c>
      <c r="AII25" t="n">
        <v>0.2</v>
      </c>
      <c r="AIJ25" t="n">
        <v>0.1</v>
      </c>
      <c r="AIK25" t="n">
        <v>0.25</v>
      </c>
      <c r="AIL25" t="n">
        <v>-0.1</v>
      </c>
      <c r="AIM25" t="n">
        <v>-0.1</v>
      </c>
      <c r="AIN25" t="n">
        <v>0.1</v>
      </c>
      <c r="AIO25" t="n">
        <v>0.1</v>
      </c>
      <c r="AIP25" t="n">
        <v>0.2</v>
      </c>
      <c r="AIQ25" t="n">
        <v>0.1</v>
      </c>
      <c r="AIR25" t="n">
        <v>-0.1</v>
      </c>
      <c r="AIS25" t="n">
        <v>0.4</v>
      </c>
      <c r="AIT25" t="n">
        <v>0.2</v>
      </c>
      <c r="AIU25" t="n">
        <v>0.1</v>
      </c>
      <c r="AIV25" t="n">
        <v>0.25</v>
      </c>
      <c r="AIW25" t="n">
        <v>0.1</v>
      </c>
      <c r="AIX25" t="n">
        <v>0.1</v>
      </c>
      <c r="AIY25" t="n">
        <v>0.1</v>
      </c>
      <c r="AIZ25" t="n">
        <v>0.2</v>
      </c>
      <c r="AJA25" t="n">
        <v>0.1</v>
      </c>
      <c r="AJB25" t="n">
        <v>0.2</v>
      </c>
      <c r="AJC25" t="n">
        <v>0.2</v>
      </c>
      <c r="AJD25" t="n">
        <v>0.2</v>
      </c>
      <c r="AJE25" t="n">
        <v>0.1</v>
      </c>
      <c r="AJF25" t="n">
        <v>0.1</v>
      </c>
      <c r="AJG25" t="n">
        <v>0.1</v>
      </c>
      <c r="AJH25" t="n">
        <v>0.2</v>
      </c>
      <c r="AJI25" t="n">
        <v>-0.1</v>
      </c>
      <c r="AJJ25" t="n">
        <v>0.1</v>
      </c>
      <c r="AJK25" t="n">
        <v>0.25</v>
      </c>
      <c r="AJL25" t="n">
        <v>0.2</v>
      </c>
      <c r="AJM25" t="n">
        <v>0.1</v>
      </c>
      <c r="AJN25" t="n">
        <v>-0.3</v>
      </c>
      <c r="AJO25" t="n">
        <v>-0.1</v>
      </c>
      <c r="AJP25" t="n">
        <v>0.2</v>
      </c>
      <c r="AJQ25" t="n">
        <v>0.1</v>
      </c>
      <c r="AJR25" t="n">
        <v>0.1</v>
      </c>
      <c r="AJS25" t="n">
        <v>-0.1</v>
      </c>
      <c r="AJT25" t="n">
        <v>0.25</v>
      </c>
      <c r="AJU25" t="n">
        <v>0.1</v>
      </c>
      <c r="AJV25" t="n">
        <v>0.1</v>
      </c>
      <c r="AJW25" t="n">
        <v>0.2</v>
      </c>
      <c r="AJX25" t="n">
        <v>0.25</v>
      </c>
      <c r="AJY25" t="n">
        <v>0.1</v>
      </c>
      <c r="AJZ25" t="n">
        <v>-0.1</v>
      </c>
      <c r="AKA25" t="n">
        <v>-0.3</v>
      </c>
      <c r="AKB25" t="n">
        <v>0.1</v>
      </c>
      <c r="AKC25" t="n">
        <v>0.2</v>
      </c>
      <c r="AKD25" t="n">
        <v>0.2</v>
      </c>
      <c r="AKE25" t="n">
        <v>0.1</v>
      </c>
      <c r="AKF25" t="n">
        <v>0.1</v>
      </c>
      <c r="AKG25" t="n">
        <v>0.4</v>
      </c>
      <c r="AKH25" t="n">
        <v>0.2</v>
      </c>
      <c r="AKI25" t="n">
        <v>-0.1</v>
      </c>
      <c r="AKJ25" t="n">
        <v>0.1</v>
      </c>
      <c r="AKK25" t="n">
        <v>0.2</v>
      </c>
      <c r="AKL25" t="n">
        <v>0.1</v>
      </c>
      <c r="AKM25" t="n">
        <v>0.1</v>
      </c>
      <c r="AKN25" t="n">
        <v>0.1</v>
      </c>
      <c r="AKO25" t="n">
        <v>0.2</v>
      </c>
      <c r="AKP25" t="n">
        <v>-0.1</v>
      </c>
      <c r="AKQ25" t="n">
        <v>0.1</v>
      </c>
      <c r="AKR25" t="n">
        <v>0.1</v>
      </c>
      <c r="AKS25" t="n">
        <v>0.1</v>
      </c>
      <c r="AKT25" t="n">
        <v>0.2</v>
      </c>
      <c r="AKU25" t="n">
        <v>-0.3</v>
      </c>
      <c r="AKV25" t="n">
        <v>-0.1</v>
      </c>
      <c r="AKW25" t="n">
        <v>0.25</v>
      </c>
      <c r="AKX25" t="n">
        <v>-0.3</v>
      </c>
      <c r="AKY25" t="n">
        <v>-0.3</v>
      </c>
      <c r="AKZ25" t="n">
        <v>0.2</v>
      </c>
      <c r="ALA25" t="n">
        <v>0.1</v>
      </c>
      <c r="ALB25" t="n">
        <v>0.1</v>
      </c>
      <c r="ALC25" t="n">
        <v>0.2</v>
      </c>
      <c r="ALD25" t="n">
        <v>0.1</v>
      </c>
      <c r="ALE25" t="n">
        <v>0.1</v>
      </c>
      <c r="ALF25" t="n">
        <v>0.2</v>
      </c>
      <c r="ALG25" t="n">
        <v>-0.3</v>
      </c>
      <c r="ALH25" t="n">
        <v>0.1</v>
      </c>
      <c r="ALI25" t="n">
        <v>0.25</v>
      </c>
      <c r="ALJ25" t="n">
        <v>0.2</v>
      </c>
      <c r="ALK25" t="n">
        <v>0.25</v>
      </c>
      <c r="ALL25" t="n">
        <v>0.1</v>
      </c>
      <c r="ALM25" t="n">
        <v>0.25</v>
      </c>
      <c r="ALN25" t="n">
        <v>-0.3</v>
      </c>
      <c r="ALO25" t="n">
        <v>0.2</v>
      </c>
      <c r="ALP25" t="n">
        <v>0.2</v>
      </c>
      <c r="ALQ25" t="n">
        <v>0.2</v>
      </c>
      <c r="ALR25" t="n">
        <v>0.2</v>
      </c>
      <c r="ALS25" t="n">
        <v>0.25</v>
      </c>
      <c r="ALT25" t="n">
        <v>0.25</v>
      </c>
      <c r="ALU25" t="n">
        <v>0.1</v>
      </c>
      <c r="ALV25" t="n">
        <v>0.1</v>
      </c>
      <c r="ALW25" t="n">
        <v>0.1</v>
      </c>
      <c r="ALX25" t="n">
        <v>0.1</v>
      </c>
      <c r="ALY25" t="n">
        <v>0.2</v>
      </c>
      <c r="ALZ25" t="n">
        <v>-0.3</v>
      </c>
      <c r="AMA25" t="n">
        <v>0.1</v>
      </c>
      <c r="AMB25" t="n">
        <v>0.4</v>
      </c>
      <c r="AMC25" t="n">
        <v>0.1</v>
      </c>
      <c r="AMD25" t="n">
        <v>0.1</v>
      </c>
      <c r="AME25" t="n">
        <v>0.2</v>
      </c>
      <c r="AMF25" t="n">
        <v>0.2</v>
      </c>
      <c r="AMG25" t="n">
        <v>0.25</v>
      </c>
      <c r="AMH25" t="n">
        <v>0.2</v>
      </c>
      <c r="AMI25" t="n">
        <v>0.25</v>
      </c>
      <c r="AMJ25" t="n">
        <v>0.1</v>
      </c>
      <c r="AMK25" t="n">
        <v>0.1</v>
      </c>
      <c r="AML25" t="n">
        <v>-0.1</v>
      </c>
      <c r="AMM25" t="n">
        <v>-0.1</v>
      </c>
      <c r="AMN25" t="n">
        <v>0.2</v>
      </c>
      <c r="AMO25" t="n">
        <v>0.2</v>
      </c>
      <c r="AMP25" t="n">
        <v>-0.1</v>
      </c>
      <c r="AMQ25" t="n">
        <v>0.2</v>
      </c>
      <c r="AMR25" t="n">
        <v>0.2</v>
      </c>
      <c r="AMS25" t="n">
        <v>0.1</v>
      </c>
      <c r="AMT25" t="n">
        <v>0.1</v>
      </c>
      <c r="AMU25" t="n">
        <v>0.1</v>
      </c>
      <c r="AMV25" t="n">
        <v>0.2</v>
      </c>
      <c r="AMW25" t="n">
        <v>0.2</v>
      </c>
      <c r="AMX25" t="n">
        <v>0.1</v>
      </c>
      <c r="AMY25" t="n">
        <v>-0.1</v>
      </c>
      <c r="AMZ25" t="n">
        <v>0.2</v>
      </c>
      <c r="ANA25" t="n">
        <v>0.2</v>
      </c>
      <c r="ANB25" t="n">
        <v>-0.1</v>
      </c>
      <c r="ANC25" t="n">
        <v>0.1</v>
      </c>
      <c r="AND25" t="n">
        <v>0.1</v>
      </c>
      <c r="ANE25" t="n">
        <v>0.1</v>
      </c>
      <c r="ANF25" t="n">
        <v>0.2</v>
      </c>
      <c r="ANG25" t="n">
        <v>0.1</v>
      </c>
      <c r="ANH25" t="n">
        <v>0.25</v>
      </c>
      <c r="ANI25" t="n">
        <v>0.1</v>
      </c>
      <c r="ANJ25" t="n">
        <v>0.2</v>
      </c>
      <c r="ANK25" t="n">
        <v>-0.1</v>
      </c>
      <c r="ANL25" t="n">
        <v>0.25</v>
      </c>
      <c r="ANM25" t="n">
        <v>0.4</v>
      </c>
      <c r="ANN25" t="n">
        <v>0.1</v>
      </c>
      <c r="ANO25" t="n">
        <v>0.1</v>
      </c>
      <c r="ANP25" t="n">
        <v>0.1</v>
      </c>
      <c r="ANQ25" t="n">
        <v>0.2</v>
      </c>
      <c r="ANR25" t="n">
        <v>0.25</v>
      </c>
      <c r="ANS25" t="n">
        <v>-0.1</v>
      </c>
      <c r="ANT25" t="n">
        <v>0.2</v>
      </c>
      <c r="ANU25" t="n">
        <v>0.1</v>
      </c>
      <c r="ANV25" t="n">
        <v>0.1</v>
      </c>
      <c r="ANW25" t="n">
        <v>-0.1</v>
      </c>
      <c r="ANX25" t="n">
        <v>0.2</v>
      </c>
      <c r="ANY25" t="n">
        <v>0.25</v>
      </c>
      <c r="ANZ25" t="n">
        <v>0.2</v>
      </c>
      <c r="AOA25" t="n">
        <v>0.2</v>
      </c>
      <c r="AOB25" t="n">
        <v>0.1</v>
      </c>
      <c r="AOC25" t="n">
        <v>0.25</v>
      </c>
      <c r="AOD25" t="n">
        <v>0.1</v>
      </c>
      <c r="AOE25" t="n">
        <v>0.2</v>
      </c>
      <c r="AOF25" t="n">
        <v>0.1</v>
      </c>
      <c r="AOG25" t="n">
        <v>0.2</v>
      </c>
      <c r="AOH25" t="n">
        <v>0.2</v>
      </c>
      <c r="AOI25" t="n">
        <v>0.25</v>
      </c>
      <c r="AOJ25" t="n">
        <v>0.2</v>
      </c>
      <c r="AOK25" t="n">
        <v>0.2</v>
      </c>
      <c r="AOL25" t="n">
        <v>-0.3</v>
      </c>
      <c r="AOM25" t="n">
        <v>-0.1</v>
      </c>
      <c r="AON25" t="n">
        <v>0.1</v>
      </c>
      <c r="AOO25" t="n">
        <v>0.25</v>
      </c>
      <c r="AOP25" t="n">
        <v>0.2</v>
      </c>
      <c r="AOQ25" t="n">
        <v>0.2</v>
      </c>
      <c r="AOR25" t="n">
        <v>0.2</v>
      </c>
      <c r="AOS25" t="n">
        <v>0.2</v>
      </c>
      <c r="AOT25" t="n">
        <v>0.2</v>
      </c>
      <c r="AOU25" t="n">
        <v>0.2</v>
      </c>
      <c r="AOV25" t="n">
        <v>0.25</v>
      </c>
      <c r="AOW25" t="n">
        <v>0.1</v>
      </c>
      <c r="AOX25" t="n">
        <v>0.2</v>
      </c>
      <c r="AOY25" t="n">
        <v>0.4</v>
      </c>
      <c r="AOZ25" t="n">
        <v>0.2</v>
      </c>
      <c r="APA25" t="n">
        <v>0.1</v>
      </c>
      <c r="APB25" t="n">
        <v>0.2</v>
      </c>
      <c r="APC25" t="n">
        <v>0.2</v>
      </c>
      <c r="APD25" t="n">
        <v>0.1</v>
      </c>
      <c r="APE25" t="n">
        <v>0.1</v>
      </c>
      <c r="APF25" t="n">
        <v>0.4</v>
      </c>
      <c r="APG25" t="n">
        <v>0.2</v>
      </c>
      <c r="APH25" t="n">
        <v>0.2</v>
      </c>
      <c r="API25" t="n">
        <v>0.1</v>
      </c>
      <c r="APJ25" t="n">
        <v>0.1</v>
      </c>
      <c r="APK25" t="n">
        <v>0.1</v>
      </c>
      <c r="APL25" t="n">
        <v>0.2</v>
      </c>
      <c r="APM25" t="n">
        <v>0.2</v>
      </c>
      <c r="APN25" t="n">
        <v>-0.1</v>
      </c>
      <c r="APO25" t="n">
        <v>0.1</v>
      </c>
      <c r="APP25" t="n">
        <v>0.25</v>
      </c>
      <c r="APQ25" t="n">
        <v>-0.3</v>
      </c>
      <c r="APR25" t="n">
        <v>-0.1</v>
      </c>
      <c r="APS25" t="n">
        <v>0.2</v>
      </c>
      <c r="APT25" t="n">
        <v>0.2</v>
      </c>
      <c r="APU25" t="n">
        <v>0.1</v>
      </c>
      <c r="APV25" t="n">
        <v>0.1</v>
      </c>
      <c r="APW25" t="n">
        <v>0.1</v>
      </c>
      <c r="APX25" t="n">
        <v>0.1</v>
      </c>
      <c r="APY25" t="n">
        <v>-0.3</v>
      </c>
      <c r="APZ25" t="n">
        <v>0.25</v>
      </c>
      <c r="AQA25" t="n">
        <v>-0.1</v>
      </c>
      <c r="AQB25" t="n">
        <v>0.1</v>
      </c>
      <c r="AQC25" t="n">
        <v>0.1</v>
      </c>
      <c r="AQD25" t="n">
        <v>0.1</v>
      </c>
      <c r="AQE25" t="n">
        <v>0.25</v>
      </c>
      <c r="AQF25" t="n">
        <v>-0.1</v>
      </c>
      <c r="AQG25" t="n">
        <v>0.1</v>
      </c>
      <c r="AQH25" t="n">
        <v>0.25</v>
      </c>
      <c r="AQI25" t="n">
        <v>0.1</v>
      </c>
      <c r="AQJ25" t="n">
        <v>0.1</v>
      </c>
      <c r="AQK25" t="n">
        <v>0.1</v>
      </c>
      <c r="AQL25" t="n">
        <v>0.1</v>
      </c>
      <c r="AQM25" t="n">
        <v>0.2</v>
      </c>
      <c r="AQN25" t="n">
        <v>0.1</v>
      </c>
      <c r="AQO25" t="n">
        <v>0.1</v>
      </c>
      <c r="AQP25" t="n">
        <v>-0.1</v>
      </c>
      <c r="AQQ25" t="n">
        <v>0.25</v>
      </c>
      <c r="AQR25" t="n">
        <v>0.1</v>
      </c>
      <c r="AQS25" t="n">
        <v>-0.1</v>
      </c>
      <c r="AQT25" t="n">
        <v>0.1</v>
      </c>
      <c r="AQU25" t="n">
        <v>0.1</v>
      </c>
      <c r="AQV25" t="n">
        <v>0.2</v>
      </c>
      <c r="AQW25" t="n">
        <v>0.4</v>
      </c>
      <c r="AQX25" t="n">
        <v>0.1</v>
      </c>
      <c r="AQY25" t="n">
        <v>0.2</v>
      </c>
      <c r="AQZ25" t="n">
        <v>0.1</v>
      </c>
      <c r="ARA25" t="n">
        <v>-0.1</v>
      </c>
      <c r="ARB25" t="n">
        <v>0.1</v>
      </c>
      <c r="ARC25" t="n">
        <v>0.2</v>
      </c>
      <c r="ARD25" t="n">
        <v>0.1</v>
      </c>
      <c r="ARE25" t="n">
        <v>0.1</v>
      </c>
      <c r="ARF25" t="n">
        <v>0.1</v>
      </c>
      <c r="ARG25" t="n">
        <v>0.2</v>
      </c>
      <c r="ARH25" t="n">
        <v>0.1</v>
      </c>
      <c r="ARI25" t="n">
        <v>0.2</v>
      </c>
      <c r="ARJ25" t="n">
        <v>0.4</v>
      </c>
      <c r="ARK25" t="n">
        <v>-0.1</v>
      </c>
      <c r="ARL25" t="n">
        <v>-0.3</v>
      </c>
      <c r="ARM25" t="n">
        <v>0.2</v>
      </c>
      <c r="ARN25" t="n">
        <v>0.2</v>
      </c>
      <c r="ARO25" t="n">
        <v>0.2</v>
      </c>
      <c r="ARP25" t="n">
        <v>0.1</v>
      </c>
      <c r="ARQ25" t="n">
        <v>-0.1</v>
      </c>
      <c r="ARR25" t="n">
        <v>0.1</v>
      </c>
      <c r="ARS25" t="n">
        <v>-0.1</v>
      </c>
      <c r="ART25" t="n">
        <v>0.1</v>
      </c>
      <c r="ARU25" t="n">
        <v>0.1</v>
      </c>
      <c r="ARV25" t="n">
        <v>0.1</v>
      </c>
      <c r="ARW25" t="n">
        <v>0.1</v>
      </c>
      <c r="ARX25" t="n">
        <v>0.1</v>
      </c>
      <c r="ARY25" t="n">
        <v>0.25</v>
      </c>
      <c r="ARZ25" t="n">
        <v>0.2</v>
      </c>
      <c r="ASA25" t="n">
        <v>0.25</v>
      </c>
      <c r="ASB25" t="n">
        <v>0.1</v>
      </c>
      <c r="ASC25" t="n">
        <v>0.1</v>
      </c>
      <c r="ASD25" t="n">
        <v>0.2</v>
      </c>
      <c r="ASE25" t="n">
        <v>0.1</v>
      </c>
      <c r="ASF25" t="n">
        <v>0.1</v>
      </c>
      <c r="ASG25" t="n">
        <v>0.25</v>
      </c>
      <c r="ASH25" t="n">
        <v>-0.1</v>
      </c>
      <c r="ASI25" t="n">
        <v>0.1</v>
      </c>
      <c r="ASJ25" t="n">
        <v>0.1</v>
      </c>
      <c r="ASK25" t="n">
        <v>0.2</v>
      </c>
      <c r="ASL25" t="n">
        <v>0.2</v>
      </c>
      <c r="ASM25" t="n">
        <v>0.2</v>
      </c>
      <c r="ASN25" t="n">
        <v>0.1</v>
      </c>
      <c r="ASO25" t="n">
        <v>0.1</v>
      </c>
      <c r="ASP25" t="n">
        <v>0.1</v>
      </c>
      <c r="ASQ25" t="n">
        <v>0.2</v>
      </c>
      <c r="ASR25" t="n">
        <v>0.1</v>
      </c>
      <c r="ASS25" t="n">
        <v>0.2</v>
      </c>
      <c r="AST25" t="n">
        <v>0.1</v>
      </c>
      <c r="ASU25" t="n">
        <v>0.4</v>
      </c>
      <c r="ASV25" t="n">
        <v>-0.1</v>
      </c>
      <c r="ASW25" t="n">
        <v>0.2</v>
      </c>
      <c r="ASX25" t="n">
        <v>0.1</v>
      </c>
      <c r="ASY25" t="n">
        <v>0.1</v>
      </c>
      <c r="ASZ25" t="n">
        <v>-0.1</v>
      </c>
      <c r="ATA25" t="n">
        <v>0.25</v>
      </c>
      <c r="ATB25" t="n">
        <v>0.1</v>
      </c>
      <c r="ATC25" t="n">
        <v>0.2</v>
      </c>
      <c r="ATD25" t="n">
        <v>0.1</v>
      </c>
      <c r="ATE25" t="n">
        <v>0.1</v>
      </c>
      <c r="ATF25" t="n">
        <v>0.2</v>
      </c>
      <c r="ATG25" t="n">
        <v>0.1</v>
      </c>
      <c r="ATH25" t="n">
        <v>0.2</v>
      </c>
      <c r="ATI25" t="n">
        <v>0.1</v>
      </c>
      <c r="ATJ25" t="n">
        <v>0.1</v>
      </c>
      <c r="ATK25" t="n">
        <v>0.2</v>
      </c>
      <c r="ATL25" t="n">
        <v>-0.1</v>
      </c>
      <c r="ATM25" t="n">
        <v>0.2</v>
      </c>
      <c r="ATN25" t="n">
        <v>0.25</v>
      </c>
      <c r="ATO25" t="n">
        <v>0.1</v>
      </c>
      <c r="ATP25" t="n">
        <v>0.25</v>
      </c>
      <c r="ATQ25" t="n">
        <v>0.1</v>
      </c>
      <c r="ATR25" t="n">
        <v>-0.1</v>
      </c>
      <c r="ATS25" t="n">
        <v>0.2</v>
      </c>
      <c r="ATT25" t="n">
        <v>0.2</v>
      </c>
      <c r="ATU25" t="n">
        <v>0.1</v>
      </c>
      <c r="ATV25" t="n">
        <v>0.2</v>
      </c>
      <c r="ATW25" t="n">
        <v>-0.1</v>
      </c>
      <c r="ATX25" t="n">
        <v>0.1</v>
      </c>
      <c r="ATY25" t="n">
        <v>-0.1</v>
      </c>
      <c r="ATZ25" t="n">
        <v>-0.1</v>
      </c>
      <c r="AUA25" t="n">
        <v>-0.1</v>
      </c>
      <c r="AUB25" t="n">
        <v>0.25</v>
      </c>
      <c r="AUC25" t="n">
        <v>0.1</v>
      </c>
      <c r="AUD25" t="n">
        <v>0.25</v>
      </c>
      <c r="AUE25" t="n">
        <v>0.2</v>
      </c>
      <c r="AUF25" t="n">
        <v>0.1</v>
      </c>
      <c r="AUG25" t="n">
        <v>-0.1</v>
      </c>
      <c r="AUH25" t="n">
        <v>0.25</v>
      </c>
      <c r="AUI25" t="n">
        <v>-0.1</v>
      </c>
      <c r="AUJ25" t="n">
        <v>0.1</v>
      </c>
      <c r="AUK25" t="n">
        <v>0.25</v>
      </c>
      <c r="AUL25" t="n">
        <v>0.1</v>
      </c>
      <c r="AUM25" t="n">
        <v>0.25</v>
      </c>
      <c r="AUN25" t="n">
        <v>0.1</v>
      </c>
      <c r="AUO25" t="n">
        <v>-0.3</v>
      </c>
      <c r="AUP25" t="n">
        <v>0.2</v>
      </c>
      <c r="AUQ25" t="n">
        <v>0.2</v>
      </c>
      <c r="AUR25" t="n">
        <v>-0.3</v>
      </c>
      <c r="AUS25" t="n">
        <v>0.2</v>
      </c>
      <c r="AUT25" t="n">
        <v>0.2</v>
      </c>
      <c r="AUU25" t="n">
        <v>0.2</v>
      </c>
      <c r="AUV25" t="n">
        <v>0.1</v>
      </c>
      <c r="AUW25" t="n">
        <v>-0.1</v>
      </c>
      <c r="AUX25" t="n">
        <v>0.2</v>
      </c>
      <c r="AUY25" t="n">
        <v>0.2</v>
      </c>
      <c r="AUZ25" t="n">
        <v>-0.1</v>
      </c>
      <c r="AVA25" t="n">
        <v>0.1</v>
      </c>
      <c r="AVB25" t="n">
        <v>0.1</v>
      </c>
      <c r="AVC25" t="n">
        <v>0.25</v>
      </c>
      <c r="AVD25" t="n">
        <v>0.2</v>
      </c>
      <c r="AVE25" t="n">
        <v>0.1</v>
      </c>
      <c r="AVF25" t="n">
        <v>-0.1</v>
      </c>
      <c r="AVG25" t="n">
        <v>0.2</v>
      </c>
      <c r="AVH25" t="n">
        <v>0.1</v>
      </c>
      <c r="AVI25" t="n">
        <v>0.25</v>
      </c>
      <c r="AVJ25" t="n">
        <v>0.2</v>
      </c>
      <c r="AVK25" t="n">
        <v>0.2</v>
      </c>
      <c r="AVL25" t="n">
        <v>0.1</v>
      </c>
      <c r="AVM25" t="n">
        <v>0.1</v>
      </c>
      <c r="AVN25" t="n">
        <v>-0.1</v>
      </c>
      <c r="AVO25" t="n">
        <v>0.2</v>
      </c>
      <c r="AVP25" t="n">
        <v>-0.1</v>
      </c>
      <c r="AVQ25" t="n">
        <v>0.25</v>
      </c>
      <c r="AVR25" t="n">
        <v>-0.1</v>
      </c>
      <c r="AVS25" t="n">
        <v>0.1</v>
      </c>
      <c r="AVT25" t="n">
        <v>0.1</v>
      </c>
      <c r="AVU25" t="n">
        <v>0.1</v>
      </c>
      <c r="AVV25" t="n">
        <v>0.2</v>
      </c>
      <c r="AVW25" t="n">
        <v>0.1</v>
      </c>
      <c r="AVX25" t="n">
        <v>0.25</v>
      </c>
      <c r="AVY25" t="n">
        <v>0.2</v>
      </c>
      <c r="AVZ25" t="n">
        <v>0.2</v>
      </c>
      <c r="AWA25" t="n">
        <v>-0.1</v>
      </c>
      <c r="AWB25" t="n">
        <v>0.2</v>
      </c>
      <c r="AWC25" t="n">
        <v>0.1</v>
      </c>
      <c r="AWD25" t="n">
        <v>0.2</v>
      </c>
      <c r="AWE25" t="n">
        <v>0.1</v>
      </c>
      <c r="AWF25" t="n">
        <v>0.1</v>
      </c>
      <c r="AWG25" t="n">
        <v>0.1</v>
      </c>
      <c r="AWH25" t="n">
        <v>0.1</v>
      </c>
      <c r="AWI25" t="n">
        <v>0.1</v>
      </c>
      <c r="AWJ25" t="n">
        <v>0.2</v>
      </c>
      <c r="AWK25" t="n">
        <v>0.2</v>
      </c>
      <c r="AWL25" t="n">
        <v>0.25</v>
      </c>
      <c r="AWM25" t="n">
        <v>0.1</v>
      </c>
      <c r="AWN25" t="n">
        <v>0.2</v>
      </c>
      <c r="AWO25" t="n">
        <v>0.1</v>
      </c>
      <c r="AWP25" t="n">
        <v>0.2</v>
      </c>
      <c r="AWQ25" t="n">
        <v>0.2</v>
      </c>
      <c r="AWR25" t="n">
        <v>0.1</v>
      </c>
      <c r="AWS25" t="n">
        <v>0.2</v>
      </c>
      <c r="AWT25" t="n">
        <v>0.1</v>
      </c>
      <c r="AWU25" t="n">
        <v>0.2</v>
      </c>
      <c r="AWV25" t="n">
        <v>0.25</v>
      </c>
      <c r="AWW25" t="n">
        <v>0.1</v>
      </c>
      <c r="AWX25" t="n">
        <v>0.1</v>
      </c>
      <c r="AWY25" t="n">
        <v>0.1</v>
      </c>
      <c r="AWZ25" t="n">
        <v>0.2</v>
      </c>
      <c r="AXA25" t="n">
        <v>0.1</v>
      </c>
      <c r="AXB25" t="n">
        <v>0.2</v>
      </c>
      <c r="AXC25" t="n">
        <v>0.2</v>
      </c>
      <c r="AXD25" t="n">
        <v>0.25</v>
      </c>
      <c r="AXE25" t="n">
        <v>0.25</v>
      </c>
      <c r="AXF25" t="n">
        <v>0.25</v>
      </c>
      <c r="AXG25" t="n">
        <v>0.1</v>
      </c>
      <c r="AXH25" t="n">
        <v>0.25</v>
      </c>
      <c r="AXI25" t="n">
        <v>0.1</v>
      </c>
      <c r="AXJ25" t="n">
        <v>0.1</v>
      </c>
      <c r="AXK25" t="n">
        <v>-0.1</v>
      </c>
      <c r="AXL25" t="n">
        <v>0.1</v>
      </c>
      <c r="AXM25" t="n">
        <v>0.2</v>
      </c>
      <c r="AXN25" t="n">
        <v>0.1</v>
      </c>
      <c r="AXO25" t="n">
        <v>0.1</v>
      </c>
      <c r="AXP25" t="n">
        <v>0.1</v>
      </c>
      <c r="AXQ25" t="n">
        <v>0.2</v>
      </c>
      <c r="AXR25" t="n">
        <v>0.1</v>
      </c>
      <c r="AXS25" t="n">
        <v>0.25</v>
      </c>
      <c r="AXT25" t="n">
        <v>0.2</v>
      </c>
      <c r="AXU25" t="n">
        <v>0.25</v>
      </c>
      <c r="AXV25" t="n">
        <v>0.1</v>
      </c>
      <c r="AXW25" t="n">
        <v>-0.1</v>
      </c>
      <c r="AXX25" t="n">
        <v>0.1</v>
      </c>
      <c r="AXY25" t="n">
        <v>0.25</v>
      </c>
      <c r="AXZ25" t="n">
        <v>0.25</v>
      </c>
      <c r="AYA25" t="n">
        <v>0.2</v>
      </c>
      <c r="AYB25" t="n">
        <v>0.2</v>
      </c>
      <c r="AYC25" t="n">
        <v>0.1</v>
      </c>
      <c r="AYD25" t="n">
        <v>-0.1</v>
      </c>
      <c r="AYE25" t="n">
        <v>0.1</v>
      </c>
      <c r="AYF25" t="n">
        <v>-0.1</v>
      </c>
      <c r="AYG25" t="n">
        <v>0.1</v>
      </c>
      <c r="AYH25" t="n">
        <v>-0.1</v>
      </c>
      <c r="AYI25" t="n">
        <v>0.2</v>
      </c>
      <c r="AYJ25" t="n">
        <v>0.1</v>
      </c>
      <c r="AYK25" t="n">
        <v>0.25</v>
      </c>
      <c r="AYL25" t="n">
        <v>0.2</v>
      </c>
      <c r="AYM25" t="n">
        <v>-0.1</v>
      </c>
      <c r="AYN25" t="n">
        <v>0.1</v>
      </c>
      <c r="AYO25" t="n">
        <v>0.1</v>
      </c>
      <c r="AYP25" t="n">
        <v>0.1</v>
      </c>
      <c r="AYQ25" t="n">
        <v>0.25</v>
      </c>
      <c r="AYR25" t="n">
        <v>0.25</v>
      </c>
      <c r="AYS25" t="n">
        <v>0.2</v>
      </c>
      <c r="AYT25" t="n">
        <v>0.1</v>
      </c>
      <c r="AYU25" t="n">
        <v>0.1</v>
      </c>
      <c r="AYV25" t="n">
        <v>-0.1</v>
      </c>
      <c r="AYW25" t="n">
        <v>0.1</v>
      </c>
      <c r="AYX25" t="n">
        <v>0.1</v>
      </c>
      <c r="AYY25" t="n">
        <v>0.2</v>
      </c>
      <c r="AYZ25" t="n">
        <v>0.2</v>
      </c>
      <c r="AZA25" t="n">
        <v>0.1</v>
      </c>
      <c r="AZB25" t="n">
        <v>0.25</v>
      </c>
      <c r="AZC25" t="n">
        <v>0.2</v>
      </c>
      <c r="AZD25" t="n">
        <v>0.1</v>
      </c>
      <c r="AZE25" t="n">
        <v>0.1</v>
      </c>
      <c r="AZF25" t="n">
        <v>0.1</v>
      </c>
      <c r="AZG25" t="n">
        <v>0.1</v>
      </c>
      <c r="AZH25" t="n">
        <v>0.2</v>
      </c>
      <c r="AZI25" t="n">
        <v>-0.1</v>
      </c>
      <c r="AZJ25" t="n">
        <v>-0.1</v>
      </c>
      <c r="AZK25" t="n">
        <v>0.2</v>
      </c>
      <c r="AZL25" t="n">
        <v>0.1</v>
      </c>
      <c r="AZM25" t="n">
        <v>0.1</v>
      </c>
      <c r="AZN25" t="n">
        <v>0.1</v>
      </c>
      <c r="AZO25" t="n">
        <v>0.2</v>
      </c>
      <c r="AZP25" t="n">
        <v>0.1</v>
      </c>
      <c r="AZQ25" t="n">
        <v>0.1</v>
      </c>
      <c r="AZR25" t="n">
        <v>0.1</v>
      </c>
      <c r="AZS25" t="n">
        <v>0.25</v>
      </c>
      <c r="AZT25" t="n">
        <v>0.1</v>
      </c>
      <c r="AZU25" t="n">
        <v>-0.1</v>
      </c>
      <c r="AZV25" t="n">
        <v>0.1</v>
      </c>
      <c r="AZW25" t="n">
        <v>0.2</v>
      </c>
      <c r="AZX25" t="n">
        <v>0.2</v>
      </c>
      <c r="AZY25" t="n">
        <v>0.1</v>
      </c>
      <c r="AZZ25" t="n">
        <v>-0.1</v>
      </c>
      <c r="BAA25" t="n">
        <v>0.2</v>
      </c>
      <c r="BAB25" t="n">
        <v>0.1</v>
      </c>
      <c r="BAC25" t="n">
        <v>0.1</v>
      </c>
      <c r="BAD25" t="n">
        <v>0.25</v>
      </c>
      <c r="BAE25" t="n">
        <v>0.2</v>
      </c>
      <c r="BAF25" t="n">
        <v>0.2</v>
      </c>
      <c r="BAG25" t="n">
        <v>0.1</v>
      </c>
      <c r="BAH25" t="n">
        <v>0.1</v>
      </c>
      <c r="BAI25" t="n">
        <v>0.25</v>
      </c>
      <c r="BAJ25" t="n">
        <v>0.1</v>
      </c>
      <c r="BAK25" t="n">
        <v>0.1</v>
      </c>
      <c r="BAL25" t="n">
        <v>0.4</v>
      </c>
      <c r="BAM25" t="n">
        <v>0.2</v>
      </c>
      <c r="BAN25" t="n">
        <v>0.25</v>
      </c>
      <c r="BAO25" t="n">
        <v>0.4</v>
      </c>
      <c r="BAP25" t="n">
        <v>0.1</v>
      </c>
      <c r="BAQ25" t="n">
        <v>0.1</v>
      </c>
      <c r="BAR25" t="n">
        <v>0.25</v>
      </c>
      <c r="BAS25" t="n">
        <v>0.1</v>
      </c>
      <c r="BAT25" t="n">
        <v>0.1</v>
      </c>
      <c r="BAU25" t="n">
        <v>0.2</v>
      </c>
      <c r="BAV25" t="n">
        <v>-0.1</v>
      </c>
      <c r="BAW25" t="n">
        <v>0.2</v>
      </c>
      <c r="BAX25" t="n">
        <v>0.2</v>
      </c>
      <c r="BAY25" t="n">
        <v>0.1</v>
      </c>
      <c r="BAZ25" t="n">
        <v>0.25</v>
      </c>
      <c r="BBA25" t="n">
        <v>0.1</v>
      </c>
      <c r="BBB25" t="n">
        <v>0.1</v>
      </c>
      <c r="BBC25" t="n">
        <v>0.2</v>
      </c>
      <c r="BBD25" t="n">
        <v>0.1</v>
      </c>
      <c r="BBE25" t="n">
        <v>0.1</v>
      </c>
      <c r="BBF25" t="n">
        <v>-0.3</v>
      </c>
      <c r="BBG25" t="n">
        <v>0.2</v>
      </c>
      <c r="BBH25" t="n">
        <v>0.2</v>
      </c>
      <c r="BBI25" t="n">
        <v>-0.1</v>
      </c>
      <c r="BBJ25" t="n">
        <v>-0.1</v>
      </c>
      <c r="BBK25" t="n">
        <v>0.1</v>
      </c>
      <c r="BBL25" t="n">
        <v>0.25</v>
      </c>
      <c r="BBM25" t="n">
        <v>-0.1</v>
      </c>
      <c r="BBN25" t="n">
        <v>-0.3</v>
      </c>
      <c r="BBO25" t="n">
        <v>0.25</v>
      </c>
      <c r="BBP25" t="n">
        <v>0.1</v>
      </c>
      <c r="BBQ25" t="n">
        <v>0.1</v>
      </c>
      <c r="BBR25" t="n">
        <v>-0.1</v>
      </c>
      <c r="BBS25" t="n">
        <v>0.1</v>
      </c>
      <c r="BBT25" t="n">
        <v>0.2</v>
      </c>
      <c r="BBU25" t="n">
        <v>0.2</v>
      </c>
      <c r="BBV25" t="n">
        <v>-0.1</v>
      </c>
      <c r="BBW25" t="n">
        <v>0.1</v>
      </c>
      <c r="BBX25" t="n">
        <v>0.1</v>
      </c>
      <c r="BBY25" t="n">
        <v>0.2</v>
      </c>
      <c r="BBZ25" t="n">
        <v>0.1</v>
      </c>
      <c r="BCA25" t="n">
        <v>-0.1</v>
      </c>
      <c r="BCB25" t="n">
        <v>-0.1</v>
      </c>
      <c r="BCC25" t="n">
        <v>0.25</v>
      </c>
      <c r="BCD25" t="n">
        <v>0.2</v>
      </c>
      <c r="BCE25" t="n">
        <v>0.25</v>
      </c>
      <c r="BCF25" t="n">
        <v>0.1</v>
      </c>
      <c r="BCG25" t="n">
        <v>0.25</v>
      </c>
      <c r="BCH25" t="n">
        <v>0.2</v>
      </c>
      <c r="BCI25" t="n">
        <v>0.1</v>
      </c>
      <c r="BCJ25" t="n">
        <v>0.1</v>
      </c>
      <c r="BCK25" t="n">
        <v>0.2</v>
      </c>
      <c r="BCL25" t="n">
        <v>0.1</v>
      </c>
      <c r="BCM25" t="n">
        <v>0.25</v>
      </c>
      <c r="BCN25" t="n">
        <v>0.1</v>
      </c>
      <c r="BCO25" t="n">
        <v>0.2</v>
      </c>
      <c r="BCP25" t="n">
        <v>0.1</v>
      </c>
      <c r="BCQ25" t="n">
        <v>0.2</v>
      </c>
      <c r="BCR25" t="n">
        <v>0.25</v>
      </c>
      <c r="BCS25" t="n">
        <v>0.1</v>
      </c>
      <c r="BCT25" t="n">
        <v>0.4</v>
      </c>
      <c r="BCU25" t="n">
        <v>0.1</v>
      </c>
      <c r="BCV25" t="n">
        <v>0.1</v>
      </c>
      <c r="BCW25" t="n">
        <v>-0.1</v>
      </c>
      <c r="BCX25" t="n">
        <v>0.1</v>
      </c>
      <c r="BCY25" t="n">
        <v>-0.1</v>
      </c>
      <c r="BCZ25" t="n">
        <v>0.1</v>
      </c>
      <c r="BDA25" t="n">
        <v>0.2</v>
      </c>
      <c r="BDB25" t="n">
        <v>0.2</v>
      </c>
      <c r="BDC25" t="n">
        <v>0.1</v>
      </c>
      <c r="BDD25" t="n">
        <v>0.1</v>
      </c>
      <c r="BDE25" t="n">
        <v>0.1</v>
      </c>
      <c r="BDF25" t="n">
        <v>0.25</v>
      </c>
      <c r="BDG25" t="n">
        <v>0.2</v>
      </c>
      <c r="BDH25" t="n">
        <v>0.1</v>
      </c>
      <c r="BDI25" t="n">
        <v>0.2</v>
      </c>
      <c r="BDJ25" t="n">
        <v>0.1</v>
      </c>
      <c r="BDK25" t="n">
        <v>0.25</v>
      </c>
      <c r="BDL25" t="n">
        <v>0.1</v>
      </c>
      <c r="BDM25" t="n">
        <v>0.1</v>
      </c>
      <c r="BDN25" t="n">
        <v>0.2</v>
      </c>
      <c r="BDO25" t="n">
        <v>0.25</v>
      </c>
      <c r="BDP25" t="n">
        <v>0.1</v>
      </c>
      <c r="BDQ25" t="n">
        <v>0.2</v>
      </c>
      <c r="BDR25" t="n">
        <v>0.1</v>
      </c>
      <c r="BDS25" t="n">
        <v>-0.1</v>
      </c>
      <c r="BDT25" t="n">
        <v>0.1</v>
      </c>
      <c r="BDU25" t="n">
        <v>0.25</v>
      </c>
      <c r="BDV25" t="n">
        <v>0.1</v>
      </c>
      <c r="BDW25" t="n">
        <v>0.25</v>
      </c>
      <c r="BDX25" t="n">
        <v>0.2</v>
      </c>
      <c r="BDY25" t="n">
        <v>0.25</v>
      </c>
      <c r="BDZ25" t="n">
        <v>-0.1</v>
      </c>
      <c r="BEA25" t="n">
        <v>0.2</v>
      </c>
      <c r="BEB25" t="n">
        <v>0.2</v>
      </c>
      <c r="BEC25" t="n">
        <v>0.1</v>
      </c>
      <c r="BED25" t="n">
        <v>0.2</v>
      </c>
      <c r="BEE25" t="n">
        <v>0.2</v>
      </c>
      <c r="BEF25" t="n">
        <v>0.25</v>
      </c>
      <c r="BEG25" t="n">
        <v>0.1</v>
      </c>
      <c r="BEH25" t="n">
        <v>0.1</v>
      </c>
      <c r="BEI25" t="n">
        <v>-0.3</v>
      </c>
      <c r="BEJ25" t="n">
        <v>0.1</v>
      </c>
      <c r="BEK25" t="n">
        <v>0.2</v>
      </c>
      <c r="BEL25" t="n">
        <v>0.2</v>
      </c>
      <c r="BEM25" t="n">
        <v>0.2</v>
      </c>
      <c r="BEN25" t="n">
        <v>0.2</v>
      </c>
      <c r="BEO25" t="n">
        <v>0.2</v>
      </c>
      <c r="BEP25" t="n">
        <v>0.1</v>
      </c>
      <c r="BEQ25" t="n">
        <v>0.2</v>
      </c>
      <c r="BER25" t="n">
        <v>0.2</v>
      </c>
      <c r="BES25" t="n">
        <v>0.1</v>
      </c>
      <c r="BET25" t="n">
        <v>0.2</v>
      </c>
      <c r="BEU25" t="n">
        <v>0.1</v>
      </c>
      <c r="BEV25" t="n">
        <v>0.2</v>
      </c>
      <c r="BEW25" t="n">
        <v>0.1</v>
      </c>
      <c r="BEX25" t="n">
        <v>0.1</v>
      </c>
      <c r="BEY25" t="n">
        <v>0.1</v>
      </c>
      <c r="BEZ25" t="n">
        <v>0.25</v>
      </c>
      <c r="BFA25" t="n">
        <v>0.25</v>
      </c>
      <c r="BFB25" t="n">
        <v>0.2</v>
      </c>
      <c r="BFC25" t="n">
        <v>0.2</v>
      </c>
      <c r="BFD25" t="n">
        <v>0.1</v>
      </c>
      <c r="BFE25" t="n">
        <v>0.2</v>
      </c>
      <c r="BFF25" t="n">
        <v>0.2</v>
      </c>
      <c r="BFG25" t="n">
        <v>0.1</v>
      </c>
      <c r="BFH25" t="n">
        <v>-0.3</v>
      </c>
      <c r="BFI25" t="n">
        <v>0.2</v>
      </c>
      <c r="BFJ25" t="n">
        <v>0.1</v>
      </c>
      <c r="BFK25" t="n">
        <v>0.2</v>
      </c>
      <c r="BFL25" t="n">
        <v>0.1</v>
      </c>
      <c r="BFM25" t="n">
        <v>0.1</v>
      </c>
      <c r="BFN25" t="n">
        <v>-0.1</v>
      </c>
      <c r="BFO25" t="n">
        <v>-0.1</v>
      </c>
      <c r="BFP25" t="n">
        <v>-0.1</v>
      </c>
      <c r="BFQ25" t="n">
        <v>0.2</v>
      </c>
      <c r="BFR25" t="n">
        <v>0.2</v>
      </c>
      <c r="BFS25" t="n">
        <v>0.1</v>
      </c>
      <c r="BFT25" t="n">
        <v>0.2</v>
      </c>
      <c r="BFU25" t="n">
        <v>0.25</v>
      </c>
      <c r="BFV25" t="n">
        <v>0.2</v>
      </c>
      <c r="BFW25" t="n">
        <v>0.1</v>
      </c>
      <c r="BFX25" t="n">
        <v>0.2</v>
      </c>
      <c r="BFY25" t="n">
        <v>-0.1</v>
      </c>
      <c r="BFZ25" t="n">
        <v>0.1</v>
      </c>
      <c r="BGA25" t="n">
        <v>0.1</v>
      </c>
      <c r="BGB25" t="n">
        <v>0.1</v>
      </c>
      <c r="BGC25" t="n">
        <v>0.1</v>
      </c>
      <c r="BGD25" t="n">
        <v>0.1</v>
      </c>
      <c r="BGE25" t="n">
        <v>0.1</v>
      </c>
      <c r="BGF25" t="n">
        <v>-0.3</v>
      </c>
      <c r="BGG25" t="n">
        <v>0.25</v>
      </c>
      <c r="BGH25" t="n">
        <v>0.2</v>
      </c>
      <c r="BGI25" t="n">
        <v>0.2</v>
      </c>
      <c r="BGJ25" t="n">
        <v>0.1</v>
      </c>
      <c r="BGK25" t="n">
        <v>0.2</v>
      </c>
      <c r="BGL25" t="n">
        <v>0.1</v>
      </c>
      <c r="BGM25" t="n">
        <v>-0.1</v>
      </c>
      <c r="BGN25" t="n">
        <v>0.25</v>
      </c>
      <c r="BGO25" t="n">
        <v>0.1</v>
      </c>
      <c r="BGP25" t="n">
        <v>0.2</v>
      </c>
      <c r="BGQ25" t="n">
        <v>0.25</v>
      </c>
      <c r="BGR25" t="n">
        <v>0.1</v>
      </c>
      <c r="BGS25" t="n">
        <v>0.1</v>
      </c>
      <c r="BGT25" t="n">
        <v>0.1</v>
      </c>
      <c r="BGU25" t="n">
        <v>0.1</v>
      </c>
      <c r="BGV25" t="n">
        <v>0.1</v>
      </c>
      <c r="BGW25" t="n">
        <v>0.2</v>
      </c>
      <c r="BGX25" t="n">
        <v>0.2</v>
      </c>
      <c r="BGY25" t="n">
        <v>0.25</v>
      </c>
      <c r="BGZ25" t="n">
        <v>0.1</v>
      </c>
      <c r="BHA25" t="n">
        <v>0.2</v>
      </c>
      <c r="BHB25" t="n">
        <v>0.1</v>
      </c>
      <c r="BHC25" t="n">
        <v>0.1</v>
      </c>
      <c r="BHD25" t="n">
        <v>-0.1</v>
      </c>
      <c r="BHE25" t="n">
        <v>0.25</v>
      </c>
      <c r="BHF25" t="n">
        <v>0.1</v>
      </c>
      <c r="BHG25" t="n">
        <v>0.1</v>
      </c>
      <c r="BHH25" t="n">
        <v>0.2</v>
      </c>
      <c r="BHI25" t="n">
        <v>0.25</v>
      </c>
      <c r="BHJ25" t="n">
        <v>0.2</v>
      </c>
      <c r="BHK25" t="n">
        <v>0.1</v>
      </c>
      <c r="BHL25" t="n">
        <v>0.1</v>
      </c>
      <c r="BHM25" t="n">
        <v>0.4</v>
      </c>
      <c r="BHN25" t="n">
        <v>0.2</v>
      </c>
      <c r="BHO25" t="n">
        <v>-0.1</v>
      </c>
      <c r="BHP25" t="n">
        <v>0.25</v>
      </c>
      <c r="BHQ25" t="n">
        <v>0.25</v>
      </c>
      <c r="BHR25" t="n">
        <v>0.25</v>
      </c>
      <c r="BHS25" t="n">
        <v>0.25</v>
      </c>
      <c r="BHT25" t="n">
        <v>0.1</v>
      </c>
      <c r="BHU25" t="n">
        <v>-0.1</v>
      </c>
      <c r="BHV25" t="n">
        <v>0.1</v>
      </c>
      <c r="BHW25" t="n">
        <v>0.2</v>
      </c>
      <c r="BHX25" t="n">
        <v>0.2</v>
      </c>
      <c r="BHY25" t="n">
        <v>0.1</v>
      </c>
      <c r="BHZ25" t="n">
        <v>0.4</v>
      </c>
      <c r="BIA25" t="n">
        <v>0.2</v>
      </c>
      <c r="BIB25" t="n">
        <v>0.1</v>
      </c>
      <c r="BIC25" t="n">
        <v>0.2</v>
      </c>
      <c r="BID25" t="n">
        <v>0.1</v>
      </c>
      <c r="BIE25" t="n">
        <v>0.1</v>
      </c>
      <c r="BIF25" t="n">
        <v>0.2</v>
      </c>
      <c r="BIG25" t="n">
        <v>0.25</v>
      </c>
      <c r="BIH25" t="n">
        <v>0.25</v>
      </c>
      <c r="BII25" t="n">
        <v>0.1</v>
      </c>
      <c r="BIJ25" t="n">
        <v>0.25</v>
      </c>
      <c r="BIK25" t="n">
        <v>0.1</v>
      </c>
      <c r="BIL25" t="n">
        <v>0.2</v>
      </c>
      <c r="BIM25" t="n">
        <v>0.2</v>
      </c>
      <c r="BIN25" t="n">
        <v>0.25</v>
      </c>
      <c r="BIO25" t="n">
        <v>0.1</v>
      </c>
      <c r="BIP25" t="n">
        <v>0.25</v>
      </c>
      <c r="BIQ25" t="n">
        <v>0.2</v>
      </c>
      <c r="BIR25" t="n">
        <v>0.2</v>
      </c>
      <c r="BIS25" t="n">
        <v>0.25</v>
      </c>
      <c r="BIT25" t="n">
        <v>0.1</v>
      </c>
      <c r="BIU25" t="n">
        <v>0.2</v>
      </c>
      <c r="BIV25" t="n">
        <v>0.1</v>
      </c>
      <c r="BIW25" t="n">
        <v>0.2</v>
      </c>
      <c r="BIX25" t="n">
        <v>0.1</v>
      </c>
      <c r="BIY25" t="n">
        <v>0.1</v>
      </c>
      <c r="BIZ25" t="n">
        <v>0.2</v>
      </c>
      <c r="BJA25" t="n">
        <v>0.4</v>
      </c>
      <c r="BJB25" t="n">
        <v>0.2</v>
      </c>
      <c r="BJC25" t="n">
        <v>0.25</v>
      </c>
      <c r="BJD25" t="n">
        <v>0.1</v>
      </c>
      <c r="BJE25" t="n">
        <v>0.2</v>
      </c>
      <c r="BJF25" t="n">
        <v>0.1</v>
      </c>
      <c r="BJG25" t="n">
        <v>0.1</v>
      </c>
      <c r="BJH25" t="n">
        <v>0.2</v>
      </c>
      <c r="BJI25" t="n">
        <v>-0.1</v>
      </c>
      <c r="BJJ25" t="n">
        <v>0.2</v>
      </c>
      <c r="BJK25" t="n">
        <v>0.25</v>
      </c>
      <c r="BJL25" t="n">
        <v>-0.1</v>
      </c>
      <c r="BJM25" t="n">
        <v>0.2</v>
      </c>
      <c r="BJN25" t="n">
        <v>0.25</v>
      </c>
      <c r="BJO25" t="n">
        <v>0.2</v>
      </c>
      <c r="BJP25" t="n">
        <v>0.2</v>
      </c>
      <c r="BJQ25" t="n">
        <v>0.1</v>
      </c>
      <c r="BJR25" t="n">
        <v>0.4</v>
      </c>
      <c r="BJS25" t="n">
        <v>0.2</v>
      </c>
      <c r="BJT25" t="n">
        <v>0.1</v>
      </c>
      <c r="BJU25" t="n">
        <v>0.1</v>
      </c>
      <c r="BJV25" t="n">
        <v>0.1</v>
      </c>
      <c r="BJW25" t="n">
        <v>-0.1</v>
      </c>
      <c r="BJX25" t="n">
        <v>0.2</v>
      </c>
      <c r="BJY25" t="n">
        <v>0.1</v>
      </c>
      <c r="BJZ25" t="n">
        <v>-0.1</v>
      </c>
      <c r="BKA25" t="n">
        <v>0.1</v>
      </c>
      <c r="BKB25" t="n">
        <v>-0.1</v>
      </c>
      <c r="BKC25" t="n">
        <v>-0.3</v>
      </c>
      <c r="BKD25" t="n">
        <v>0.1</v>
      </c>
      <c r="BKE25" t="n">
        <v>0.2</v>
      </c>
      <c r="BKF25" t="n">
        <v>0.1</v>
      </c>
      <c r="BKG25" t="n">
        <v>0.25</v>
      </c>
      <c r="BKH25" t="n">
        <v>0.1</v>
      </c>
      <c r="BKI25" t="n">
        <v>0.1</v>
      </c>
      <c r="BKJ25" t="n">
        <v>0.1</v>
      </c>
      <c r="BKK25" t="n">
        <v>0.1</v>
      </c>
      <c r="BKL25" t="n">
        <v>0.2</v>
      </c>
      <c r="BKM25" t="n">
        <v>0.2</v>
      </c>
      <c r="BKN25" t="n">
        <v>0.1</v>
      </c>
      <c r="BKO25" t="n">
        <v>0.25</v>
      </c>
      <c r="BKP25" t="n">
        <v>0.1</v>
      </c>
      <c r="BKQ25" t="n">
        <v>0.1</v>
      </c>
      <c r="BKR25" t="n">
        <v>0.1</v>
      </c>
      <c r="BKS25" t="n">
        <v>0.1</v>
      </c>
      <c r="BKT25" t="n">
        <v>0.25</v>
      </c>
      <c r="BKU25" t="n">
        <v>0.1</v>
      </c>
      <c r="BKV25" t="n">
        <v>0.1</v>
      </c>
      <c r="BKW25" t="n">
        <v>0.1</v>
      </c>
      <c r="BKX25" t="n">
        <v>0.2</v>
      </c>
      <c r="BKY25" t="n">
        <v>0.2</v>
      </c>
      <c r="BKZ25" t="n">
        <v>0.1</v>
      </c>
      <c r="BLA25" t="n">
        <v>0.1</v>
      </c>
      <c r="BLB25" t="n">
        <v>0.1</v>
      </c>
      <c r="BLC25" t="n">
        <v>0.1</v>
      </c>
      <c r="BLD25" t="n">
        <v>0.2</v>
      </c>
      <c r="BLE25" t="n">
        <v>-0.1</v>
      </c>
      <c r="BLF25" t="n">
        <v>0.4</v>
      </c>
      <c r="BLG25" t="n">
        <v>0.2</v>
      </c>
      <c r="BLH25" t="n">
        <v>0.1</v>
      </c>
      <c r="BLI25" t="n">
        <v>0.2</v>
      </c>
      <c r="BLJ25" t="n">
        <v>0.1</v>
      </c>
      <c r="BLK25" t="n">
        <v>0.2</v>
      </c>
      <c r="BLL25" t="n">
        <v>-0.1</v>
      </c>
      <c r="BLM25" t="n">
        <v>0.1</v>
      </c>
      <c r="BLN25" t="n">
        <v>0.1</v>
      </c>
      <c r="BLO25" t="n">
        <v>-0.1</v>
      </c>
      <c r="BLP25" t="n">
        <v>0.2</v>
      </c>
      <c r="BLQ25" t="n">
        <v>-0.3</v>
      </c>
      <c r="BLR25" t="n">
        <v>-0.1</v>
      </c>
      <c r="BLS25" t="n">
        <v>0.1</v>
      </c>
      <c r="BLT25" t="n">
        <v>0.1</v>
      </c>
      <c r="BLU25" t="n">
        <v>0.1</v>
      </c>
      <c r="BLV25" t="n">
        <v>0.1</v>
      </c>
      <c r="BLW25" t="n">
        <v>-0.1</v>
      </c>
      <c r="BLX25" t="n">
        <v>0.1</v>
      </c>
      <c r="BLY25" t="n">
        <v>0.2</v>
      </c>
      <c r="BLZ25" t="n">
        <v>0.4</v>
      </c>
      <c r="BMA25" t="n">
        <v>0.2</v>
      </c>
      <c r="BMB25" t="n">
        <v>0.2</v>
      </c>
      <c r="BMC25" t="n">
        <v>0.2</v>
      </c>
      <c r="BMD25" t="n">
        <v>-0.3</v>
      </c>
      <c r="BME25" t="n">
        <v>0.1</v>
      </c>
      <c r="BMF25" t="n">
        <v>-0.3</v>
      </c>
      <c r="BMG25" t="n">
        <v>-0.1</v>
      </c>
      <c r="BMH25" t="n">
        <v>0.2</v>
      </c>
      <c r="BMI25" t="n">
        <v>0.2</v>
      </c>
      <c r="BMJ25" t="n">
        <v>0.1</v>
      </c>
      <c r="BMK25" t="n">
        <v>0.1</v>
      </c>
      <c r="BML25" t="n">
        <v>0.2</v>
      </c>
      <c r="BMM25" t="n">
        <v>0.2</v>
      </c>
      <c r="BMN25" t="n">
        <v>0.1</v>
      </c>
      <c r="BMO25" t="n">
        <v>0.2</v>
      </c>
      <c r="BMP25" t="n">
        <v>0.2</v>
      </c>
      <c r="BMQ25" t="n">
        <v>0.2</v>
      </c>
      <c r="BMR25" t="n">
        <v>0.1</v>
      </c>
      <c r="BMS25" t="n">
        <v>-0.3</v>
      </c>
      <c r="BMT25" t="n">
        <v>0.2</v>
      </c>
      <c r="BMU25" t="n">
        <v>0.2</v>
      </c>
      <c r="BMV25" t="n">
        <v>0.2</v>
      </c>
      <c r="BMW25" t="n">
        <v>0.2</v>
      </c>
      <c r="BMX25" t="n">
        <v>0.2</v>
      </c>
      <c r="BMY25" t="n">
        <v>0.2</v>
      </c>
      <c r="BMZ25" t="n">
        <v>0.1</v>
      </c>
      <c r="BNA25" t="n">
        <v>0.2</v>
      </c>
      <c r="BNB25" t="n">
        <v>0.1</v>
      </c>
      <c r="BNC25" t="n">
        <v>0.25</v>
      </c>
      <c r="BND25" t="n">
        <v>0.1</v>
      </c>
      <c r="BNE25" t="n">
        <v>-0.1</v>
      </c>
      <c r="BNF25" t="n">
        <v>0.2</v>
      </c>
      <c r="BNG25" t="n">
        <v>-0.1</v>
      </c>
      <c r="BNH25" t="n">
        <v>0.2</v>
      </c>
      <c r="BNI25" t="n">
        <v>0.1</v>
      </c>
      <c r="BNJ25" t="n">
        <v>0.1</v>
      </c>
      <c r="BNK25" t="n">
        <v>0.2</v>
      </c>
      <c r="BNL25" t="n">
        <v>0.1</v>
      </c>
      <c r="BNM25" t="n">
        <v>0.2</v>
      </c>
      <c r="BNN25" t="n">
        <v>0.1</v>
      </c>
      <c r="BNO25" t="n">
        <v>0.2</v>
      </c>
      <c r="BNP25" t="n">
        <v>0.2</v>
      </c>
      <c r="BNQ25" t="n">
        <v>-0.1</v>
      </c>
      <c r="BNR25" t="n">
        <v>0.1</v>
      </c>
      <c r="BNS25" t="n">
        <v>0.2</v>
      </c>
      <c r="BNT25" t="n">
        <v>0.25</v>
      </c>
      <c r="BNU25" t="n">
        <v>0.1</v>
      </c>
      <c r="BNV25" t="n">
        <v>0.1</v>
      </c>
      <c r="BNW25" t="n">
        <v>-0.1</v>
      </c>
      <c r="BNX25" t="n">
        <v>0.2</v>
      </c>
      <c r="BNY25" t="n">
        <v>-0.3</v>
      </c>
      <c r="BNZ25" t="n">
        <v>0.2</v>
      </c>
      <c r="BOA25" t="n">
        <v>-0.1</v>
      </c>
      <c r="BOB25" t="n">
        <v>0.1</v>
      </c>
      <c r="BOC25" t="n">
        <v>0.1</v>
      </c>
      <c r="BOD25" t="n">
        <v>-0.1</v>
      </c>
      <c r="BOE25" t="n">
        <v>0.1</v>
      </c>
      <c r="BOF25" t="n">
        <v>0.1</v>
      </c>
      <c r="BOG25" t="n">
        <v>0.1</v>
      </c>
      <c r="BOH25" t="n">
        <v>0.25</v>
      </c>
      <c r="BOI25" t="n">
        <v>0.1</v>
      </c>
      <c r="BOJ25" t="n">
        <v>0.4</v>
      </c>
      <c r="BOK25" t="n">
        <v>0.2</v>
      </c>
      <c r="BOL25" t="n">
        <v>0.1</v>
      </c>
      <c r="BOM25" t="n">
        <v>-0.1</v>
      </c>
      <c r="BON25" t="n">
        <v>0.2</v>
      </c>
      <c r="BOO25" t="n">
        <v>-0.1</v>
      </c>
      <c r="BOP25" t="n">
        <v>0.25</v>
      </c>
      <c r="BOQ25" t="n">
        <v>0.1</v>
      </c>
      <c r="BOR25" t="n">
        <v>0.2</v>
      </c>
      <c r="BOS25" t="n">
        <v>0.2</v>
      </c>
      <c r="BOT25" t="n">
        <v>0.2</v>
      </c>
      <c r="BOU25" t="n">
        <v>0.2</v>
      </c>
      <c r="BOV25" t="n">
        <v>0.2</v>
      </c>
      <c r="BOW25" t="n">
        <v>0.2</v>
      </c>
      <c r="BOX25" t="n">
        <v>0.1</v>
      </c>
      <c r="BOY25" t="n">
        <v>0.25</v>
      </c>
      <c r="BOZ25" t="n">
        <v>-0.1</v>
      </c>
      <c r="BPA25" t="n">
        <v>-0.1</v>
      </c>
      <c r="BPB25" t="n">
        <v>-0.1</v>
      </c>
      <c r="BPC25" t="n">
        <v>0.1</v>
      </c>
      <c r="BPD25" t="n">
        <v>0.1</v>
      </c>
      <c r="BPE25" t="n">
        <v>0.2</v>
      </c>
      <c r="BPF25" t="n">
        <v>-0.3</v>
      </c>
      <c r="BPG25" t="n">
        <v>0.2</v>
      </c>
      <c r="BPH25" t="n">
        <v>0.2</v>
      </c>
      <c r="BPI25" t="n">
        <v>-0.3</v>
      </c>
      <c r="BPJ25" t="n">
        <v>0.2</v>
      </c>
      <c r="BPK25" t="n">
        <v>0.4</v>
      </c>
      <c r="BPL25" t="n">
        <v>0.1</v>
      </c>
      <c r="BPM25" t="n">
        <v>0.1</v>
      </c>
      <c r="BPN25" t="n">
        <v>0.2</v>
      </c>
      <c r="BPO25" t="n">
        <v>0.1</v>
      </c>
      <c r="BPP25" t="n">
        <v>0.1</v>
      </c>
      <c r="BPQ25" t="n">
        <v>0.2</v>
      </c>
      <c r="BPR25" t="n">
        <v>0.25</v>
      </c>
      <c r="BPS25" t="n">
        <v>0.1</v>
      </c>
      <c r="BPT25" t="n">
        <v>0.1</v>
      </c>
      <c r="BPU25" t="n">
        <v>0.1</v>
      </c>
      <c r="BPV25" t="n">
        <v>0.4</v>
      </c>
      <c r="BPW25" t="n">
        <v>0.2</v>
      </c>
      <c r="BPX25" t="n">
        <v>0.1</v>
      </c>
      <c r="BPY25" t="n">
        <v>0.2</v>
      </c>
      <c r="BPZ25" t="n">
        <v>0.2</v>
      </c>
      <c r="BQA25" t="n">
        <v>-0.1</v>
      </c>
      <c r="BQB25" t="n">
        <v>0.25</v>
      </c>
      <c r="BQC25" t="n">
        <v>0.1</v>
      </c>
      <c r="BQD25" t="n">
        <v>0.1</v>
      </c>
      <c r="BQE25" t="n">
        <v>0.1</v>
      </c>
      <c r="BQF25" t="n">
        <v>0.1</v>
      </c>
      <c r="BQG25" t="n">
        <v>0.1</v>
      </c>
      <c r="BQH25" t="n">
        <v>-0.3</v>
      </c>
      <c r="BQI25" t="n">
        <v>-0.1</v>
      </c>
      <c r="BQJ25" t="n">
        <v>0.1</v>
      </c>
      <c r="BQK25" t="n">
        <v>0.2</v>
      </c>
      <c r="BQL25" t="n">
        <v>0.2</v>
      </c>
      <c r="BQM25" t="n">
        <v>0.1</v>
      </c>
      <c r="BQN25" t="n">
        <v>0.1</v>
      </c>
      <c r="BQO25" t="n">
        <v>-0.1</v>
      </c>
      <c r="BQP25" t="n">
        <v>0.2</v>
      </c>
      <c r="BQQ25" t="n">
        <v>0.25</v>
      </c>
      <c r="BQR25" t="n">
        <v>0.4</v>
      </c>
      <c r="BQS25" t="n">
        <v>-0.1</v>
      </c>
      <c r="BQT25" t="n">
        <v>0.2</v>
      </c>
      <c r="BQU25" t="n">
        <v>0.1</v>
      </c>
      <c r="BQV25" t="n">
        <v>0.25</v>
      </c>
      <c r="BQW25" t="n">
        <v>0.2</v>
      </c>
      <c r="BQX25" t="n">
        <v>-0.1</v>
      </c>
      <c r="BQY25" t="n">
        <v>0.1</v>
      </c>
      <c r="BQZ25" t="n">
        <v>0.25</v>
      </c>
      <c r="BRA25" t="n">
        <v>0.2</v>
      </c>
      <c r="BRB25" t="n">
        <v>0.25</v>
      </c>
      <c r="BRC25" t="n">
        <v>0.1</v>
      </c>
      <c r="BRD25" t="n">
        <v>0.1</v>
      </c>
      <c r="BRE25" t="n">
        <v>-0.3</v>
      </c>
      <c r="BRF25" t="n">
        <v>0.1</v>
      </c>
      <c r="BRG25" t="n">
        <v>0.4</v>
      </c>
      <c r="BRH25" t="n">
        <v>0.2</v>
      </c>
      <c r="BRI25" t="n">
        <v>0.1</v>
      </c>
      <c r="BRJ25" t="n">
        <v>0.2</v>
      </c>
      <c r="BRK25" t="n">
        <v>0.1</v>
      </c>
      <c r="BRL25" t="n">
        <v>0.1</v>
      </c>
      <c r="BRM25" t="n">
        <v>0.2</v>
      </c>
      <c r="BRN25" t="n">
        <v>0.1</v>
      </c>
      <c r="BRO25" t="n">
        <v>0.25</v>
      </c>
      <c r="BRP25" t="n">
        <v>0.2</v>
      </c>
      <c r="BRQ25" t="n">
        <v>0.1</v>
      </c>
      <c r="BRR25" t="n">
        <v>0.2</v>
      </c>
      <c r="BRS25" t="n">
        <v>0.25</v>
      </c>
      <c r="BRT25" t="n">
        <v>0.2</v>
      </c>
      <c r="BRU25" t="n">
        <v>0.2</v>
      </c>
      <c r="BRV25" t="n">
        <v>0.2</v>
      </c>
      <c r="BRW25" t="n">
        <v>0.2</v>
      </c>
      <c r="BRX25" t="n">
        <v>0.1</v>
      </c>
      <c r="BRY25" t="n">
        <v>0.2</v>
      </c>
      <c r="BRZ25" t="n">
        <v>0.4</v>
      </c>
      <c r="BSA25" t="n">
        <v>0.2</v>
      </c>
      <c r="BSB25" t="n">
        <v>0.2</v>
      </c>
      <c r="BSC25" t="n">
        <v>0.25</v>
      </c>
      <c r="BSD25" t="n">
        <v>0.2</v>
      </c>
      <c r="BSE25" t="n">
        <v>0.1</v>
      </c>
      <c r="BSF25" t="n">
        <v>0.1</v>
      </c>
      <c r="BSG25" t="n">
        <v>0.1</v>
      </c>
      <c r="BSH25" t="n">
        <v>0.2</v>
      </c>
      <c r="BSI25" t="n">
        <v>0.25</v>
      </c>
      <c r="BSJ25" t="n">
        <v>0.1</v>
      </c>
      <c r="BSK25" t="n">
        <v>-0.1</v>
      </c>
      <c r="BSL25" t="n">
        <v>0.25</v>
      </c>
      <c r="BSM25" t="n">
        <v>0.1</v>
      </c>
      <c r="BSN25" t="n">
        <v>0.1</v>
      </c>
      <c r="BSO25" t="n">
        <v>0.1</v>
      </c>
      <c r="BSP25" t="n">
        <v>0.1</v>
      </c>
      <c r="BSQ25" t="n">
        <v>0.1</v>
      </c>
      <c r="BSR25" t="n">
        <v>0.25</v>
      </c>
      <c r="BSS25" t="n">
        <v>0.2</v>
      </c>
      <c r="BST25" t="n">
        <v>-0.1</v>
      </c>
      <c r="BSU25" t="n">
        <v>0.2</v>
      </c>
      <c r="BSV25" t="n">
        <v>0.4</v>
      </c>
      <c r="BSW25" t="n">
        <v>-0.3</v>
      </c>
      <c r="BSX25" t="n">
        <v>0.1</v>
      </c>
      <c r="BSY25" t="n">
        <v>0.1</v>
      </c>
      <c r="BSZ25" t="n">
        <v>0.1</v>
      </c>
      <c r="BTA25" t="n">
        <v>0.1</v>
      </c>
      <c r="BTB25" t="n">
        <v>0.25</v>
      </c>
      <c r="BTC25" t="n">
        <v>0.2</v>
      </c>
      <c r="BTD25" t="n">
        <v>0.2</v>
      </c>
      <c r="BTE25" t="n">
        <v>0.1</v>
      </c>
      <c r="BTF25" t="n">
        <v>0.1</v>
      </c>
      <c r="BTG25" t="n">
        <v>-0.3</v>
      </c>
      <c r="BTH25" t="n">
        <v>0.1</v>
      </c>
      <c r="BTI25" t="n">
        <v>0.2</v>
      </c>
      <c r="BTJ25" t="n">
        <v>0.1</v>
      </c>
      <c r="BTK25" t="n">
        <v>0.2</v>
      </c>
      <c r="BTL25" t="n">
        <v>0.1</v>
      </c>
      <c r="BTM25" t="n">
        <v>0.1</v>
      </c>
      <c r="BTN25" t="n">
        <v>0.1</v>
      </c>
      <c r="BTO25" t="n">
        <v>0.2</v>
      </c>
      <c r="BTP25" t="n">
        <v>0.1</v>
      </c>
      <c r="BTQ25" t="n">
        <v>0.1</v>
      </c>
      <c r="BTR25" t="n">
        <v>-0.1</v>
      </c>
      <c r="BTS25" t="n">
        <v>-0.1</v>
      </c>
      <c r="BTT25" t="n">
        <v>0.4</v>
      </c>
      <c r="BTU25" t="n">
        <v>0.4</v>
      </c>
      <c r="BTV25" t="n">
        <v>0.2</v>
      </c>
      <c r="BTW25" t="n">
        <v>0.2</v>
      </c>
      <c r="BTX25" t="n">
        <v>0.1</v>
      </c>
      <c r="BTY25" t="n">
        <v>0.1</v>
      </c>
      <c r="BTZ25" t="n">
        <v>0.2</v>
      </c>
      <c r="BUA25" t="n">
        <v>0.2</v>
      </c>
      <c r="BUB25" t="n">
        <v>0.2</v>
      </c>
      <c r="BUC25" t="n">
        <v>0.1</v>
      </c>
      <c r="BUD25" t="n">
        <v>0.25</v>
      </c>
      <c r="BUE25" t="n">
        <v>-0.1</v>
      </c>
      <c r="BUF25" t="n">
        <v>0.1</v>
      </c>
      <c r="BUG25" t="n">
        <v>0.1</v>
      </c>
      <c r="BUH25" t="n">
        <v>0.1</v>
      </c>
      <c r="BUI25" t="n">
        <v>-0.1</v>
      </c>
      <c r="BUJ25" t="n">
        <v>0.1</v>
      </c>
      <c r="BUK25" t="n">
        <v>0.25</v>
      </c>
      <c r="BUL25" t="n">
        <v>0.25</v>
      </c>
      <c r="BUM25" t="n">
        <v>0.1</v>
      </c>
      <c r="BUN25" t="n">
        <v>-0.1</v>
      </c>
      <c r="BUO25" t="n">
        <v>0.1</v>
      </c>
      <c r="BUP25" t="n">
        <v>0.25</v>
      </c>
      <c r="BUQ25" t="n">
        <v>0.2</v>
      </c>
      <c r="BUR25" t="n">
        <v>0.2</v>
      </c>
      <c r="BUS25" t="n">
        <v>0.2</v>
      </c>
      <c r="BUT25" t="n">
        <v>0.1</v>
      </c>
      <c r="BUU25" t="n">
        <v>0.1</v>
      </c>
      <c r="BUV25" t="n">
        <v>-0.1</v>
      </c>
      <c r="BUW25" t="n">
        <v>0.2</v>
      </c>
      <c r="BUX25" t="n">
        <v>0.2</v>
      </c>
      <c r="BUY25" t="n">
        <v>-0.1</v>
      </c>
      <c r="BUZ25" t="n">
        <v>0.2</v>
      </c>
      <c r="BVA25" t="n">
        <v>0.1</v>
      </c>
      <c r="BVB25" t="n">
        <v>0.2</v>
      </c>
      <c r="BVC25" t="n">
        <v>0.1</v>
      </c>
      <c r="BVD25" t="n">
        <v>0.1</v>
      </c>
      <c r="BVE25" t="n">
        <v>0.1</v>
      </c>
      <c r="BVF25" t="n">
        <v>0.1</v>
      </c>
      <c r="BVG25" t="n">
        <v>-0.1</v>
      </c>
      <c r="BVH25" t="n">
        <v>0.1</v>
      </c>
      <c r="BVI25" t="n">
        <v>0.2</v>
      </c>
      <c r="BVJ25" t="n">
        <v>0.2</v>
      </c>
      <c r="BVK25" t="n">
        <v>0.2</v>
      </c>
      <c r="BVL25" t="n">
        <v>0.1</v>
      </c>
      <c r="BVM25" t="n">
        <v>0.2</v>
      </c>
      <c r="BVN25" t="n">
        <v>-0.3</v>
      </c>
      <c r="BVO25" t="n">
        <v>0.1</v>
      </c>
      <c r="BVP25" t="n">
        <v>-0.1</v>
      </c>
      <c r="BVQ25" t="n">
        <v>-0.1</v>
      </c>
      <c r="BVR25" t="n">
        <v>0.1</v>
      </c>
      <c r="BVS25" t="n">
        <v>0.2</v>
      </c>
      <c r="BVT25" t="n">
        <v>0.1</v>
      </c>
      <c r="BVU25" t="n">
        <v>0.1</v>
      </c>
      <c r="BVV25" t="n">
        <v>0.2</v>
      </c>
      <c r="BVW25" t="n">
        <v>0.25</v>
      </c>
      <c r="BVX25" t="n">
        <v>-0.3</v>
      </c>
      <c r="BVY25" t="n">
        <v>0.1</v>
      </c>
      <c r="BVZ25" t="n">
        <v>0.2</v>
      </c>
      <c r="BWA25" t="n">
        <v>0.1</v>
      </c>
      <c r="BWB25" t="n">
        <v>0.25</v>
      </c>
      <c r="BWC25" t="n">
        <v>0.25</v>
      </c>
      <c r="BWD25" t="n">
        <v>0.1</v>
      </c>
      <c r="BWE25" t="n">
        <v>-0.1</v>
      </c>
      <c r="BWF25" t="n">
        <v>0.1</v>
      </c>
      <c r="BWG25" t="n">
        <v>-0.3</v>
      </c>
      <c r="BWH25" t="n">
        <v>-0.1</v>
      </c>
      <c r="BWI25" t="n">
        <v>0.2</v>
      </c>
      <c r="BWJ25" t="n">
        <v>0.1</v>
      </c>
      <c r="BWK25" t="n">
        <v>0.1</v>
      </c>
      <c r="BWL25" t="n">
        <v>0.25</v>
      </c>
      <c r="BWM25" t="n">
        <v>0.1</v>
      </c>
      <c r="BWN25" t="n">
        <v>0.2</v>
      </c>
      <c r="BWO25" t="n">
        <v>0.1</v>
      </c>
      <c r="BWP25" t="n">
        <v>0.1</v>
      </c>
      <c r="BWQ25" t="n">
        <v>-0.1</v>
      </c>
      <c r="BWR25" t="n">
        <v>0.1</v>
      </c>
      <c r="BWS25" t="n">
        <v>0.1</v>
      </c>
      <c r="BWT25" t="n">
        <v>0.1</v>
      </c>
      <c r="BWU25" t="n">
        <v>0.1</v>
      </c>
      <c r="BWV25" t="n">
        <v>0.1</v>
      </c>
      <c r="BWW25" t="n">
        <v>0.1</v>
      </c>
      <c r="BWX25" t="n">
        <v>0.1</v>
      </c>
      <c r="BWY25" t="n">
        <v>0.1</v>
      </c>
      <c r="BWZ25" t="n">
        <v>-0.1</v>
      </c>
      <c r="BXA25" t="n">
        <v>0.2</v>
      </c>
      <c r="BXB25" t="n">
        <v>0.1</v>
      </c>
      <c r="BXC25" t="n">
        <v>-0.1</v>
      </c>
      <c r="BXD25" t="n">
        <v>0.2</v>
      </c>
      <c r="BXE25" t="n">
        <v>0.1</v>
      </c>
      <c r="BXF25" t="n">
        <v>0.1</v>
      </c>
      <c r="BXG25" t="n">
        <v>0.2</v>
      </c>
      <c r="BXH25" t="n">
        <v>0.2</v>
      </c>
      <c r="BXI25" t="n">
        <v>0.1</v>
      </c>
      <c r="BXJ25" t="n">
        <v>0.25</v>
      </c>
      <c r="BXK25" t="n">
        <v>0.2</v>
      </c>
      <c r="BXL25" t="n">
        <v>-0.1</v>
      </c>
      <c r="BXM25" t="n">
        <v>0.1</v>
      </c>
      <c r="BXN25" t="n">
        <v>0.2</v>
      </c>
      <c r="BXO25" t="n">
        <v>-0.1</v>
      </c>
      <c r="BXP25" t="n">
        <v>0.1</v>
      </c>
      <c r="BXQ25" t="n">
        <v>0.2</v>
      </c>
      <c r="BXR25" t="n">
        <v>0.2</v>
      </c>
      <c r="BXS25" t="n">
        <v>0.1</v>
      </c>
      <c r="BXT25" t="n">
        <v>0.1</v>
      </c>
      <c r="BXU25" t="n">
        <v>0.1</v>
      </c>
      <c r="BXV25" t="n">
        <v>0.1</v>
      </c>
      <c r="BXW25" t="n">
        <v>-0.1</v>
      </c>
      <c r="BXX25" t="n">
        <v>0.1</v>
      </c>
      <c r="BXY25" t="n">
        <v>0.1</v>
      </c>
      <c r="BXZ25" t="n">
        <v>-0.1</v>
      </c>
      <c r="BYA25" t="n">
        <v>-0.1</v>
      </c>
      <c r="BYB25" t="n">
        <v>0.1</v>
      </c>
      <c r="BYC25" t="n">
        <v>-0.1</v>
      </c>
      <c r="BYD25" t="n">
        <v>0.2</v>
      </c>
      <c r="BYE25" t="n">
        <v>0.1</v>
      </c>
      <c r="BYF25" t="n">
        <v>0.2</v>
      </c>
      <c r="BYG25" t="n">
        <v>0.2</v>
      </c>
      <c r="BYH25" t="n">
        <v>0.2</v>
      </c>
      <c r="BYI25" t="n">
        <v>0.2</v>
      </c>
      <c r="BYJ25" t="n">
        <v>0.1</v>
      </c>
      <c r="BYK25" t="n">
        <v>-0.1</v>
      </c>
      <c r="BYL25" t="n">
        <v>0.2</v>
      </c>
      <c r="BYM25" t="n">
        <v>0.1</v>
      </c>
      <c r="BYN25" t="n">
        <v>0.1</v>
      </c>
      <c r="BYO25" t="n">
        <v>0.2</v>
      </c>
      <c r="BYP25" t="n">
        <v>-0.1</v>
      </c>
      <c r="BYQ25" t="n">
        <v>0.1</v>
      </c>
      <c r="BYR25" t="n">
        <v>0.1</v>
      </c>
      <c r="BYS25" t="n">
        <v>0.2</v>
      </c>
      <c r="BYT25" t="n">
        <v>0.2</v>
      </c>
      <c r="BYU25" t="n">
        <v>0.2</v>
      </c>
      <c r="BYV25" t="n">
        <v>0.1</v>
      </c>
      <c r="BYW25" t="n">
        <v>0.25</v>
      </c>
      <c r="BYX25" t="n">
        <v>0.1</v>
      </c>
      <c r="BYY25" t="n">
        <v>0.1</v>
      </c>
      <c r="BYZ25" t="n">
        <v>0.1</v>
      </c>
      <c r="BZA25" t="n">
        <v>0.1</v>
      </c>
      <c r="BZB25" t="n">
        <v>0.1</v>
      </c>
      <c r="BZC25" t="n">
        <v>0.2</v>
      </c>
      <c r="BZD25" t="n">
        <v>0.2</v>
      </c>
      <c r="BZE25" t="n">
        <v>0.1</v>
      </c>
      <c r="BZF25" t="n">
        <v>-0.1</v>
      </c>
      <c r="BZG25" t="n">
        <v>-0.1</v>
      </c>
      <c r="BZH25" t="n">
        <v>-0.1</v>
      </c>
      <c r="BZI25" t="n">
        <v>0.1</v>
      </c>
      <c r="BZJ25" t="n">
        <v>0.1</v>
      </c>
      <c r="BZK25" t="n">
        <v>0.2</v>
      </c>
      <c r="BZL25" t="n">
        <v>0.1</v>
      </c>
      <c r="BZM25" t="n">
        <v>0.25</v>
      </c>
      <c r="BZN25" t="n">
        <v>-0.1</v>
      </c>
      <c r="BZO25" t="n">
        <v>-0.1</v>
      </c>
      <c r="BZP25" t="n">
        <v>0.2</v>
      </c>
      <c r="BZQ25" t="n">
        <v>0.1</v>
      </c>
      <c r="BZR25" t="n">
        <v>0.25</v>
      </c>
      <c r="BZS25" t="n">
        <v>0.2</v>
      </c>
      <c r="BZT25" t="n">
        <v>0.1</v>
      </c>
      <c r="BZU25" t="n">
        <v>-0.1</v>
      </c>
      <c r="BZV25" t="n">
        <v>0.1</v>
      </c>
      <c r="BZW25" t="n">
        <v>0.1</v>
      </c>
      <c r="BZX25" t="n">
        <v>0.25</v>
      </c>
      <c r="BZY25" t="n">
        <v>0.2</v>
      </c>
      <c r="BZZ25" t="n">
        <v>0.25</v>
      </c>
      <c r="CAA25" t="n">
        <v>0.1</v>
      </c>
      <c r="CAB25" t="n">
        <v>0.2</v>
      </c>
      <c r="CAC25" t="n">
        <v>0.2</v>
      </c>
      <c r="CAD25" t="n">
        <v>0.2</v>
      </c>
      <c r="CAE25" t="n">
        <v>0.2</v>
      </c>
      <c r="CAF25" t="n">
        <v>0.1</v>
      </c>
      <c r="CAG25" t="n">
        <v>0.2</v>
      </c>
      <c r="CAH25" t="n">
        <v>-0.1</v>
      </c>
      <c r="CAI25" t="n">
        <v>0.2</v>
      </c>
      <c r="CAJ25" t="n">
        <v>-0.1</v>
      </c>
      <c r="CAK25" t="n">
        <v>-0.1</v>
      </c>
      <c r="CAL25" t="n">
        <v>0.2</v>
      </c>
      <c r="CAM25" t="n">
        <v>0.2</v>
      </c>
      <c r="CAN25" t="n">
        <v>0.1</v>
      </c>
      <c r="CAO25" t="n">
        <v>-0.1</v>
      </c>
      <c r="CAP25" t="n">
        <v>0.1</v>
      </c>
      <c r="CAQ25" t="n">
        <v>0.1</v>
      </c>
      <c r="CAR25" t="n">
        <v>0.2</v>
      </c>
      <c r="CAS25" t="n">
        <v>-0.1</v>
      </c>
      <c r="CAT25" t="n">
        <v>0.2</v>
      </c>
      <c r="CAU25" t="n">
        <v>0.1</v>
      </c>
      <c r="CAV25" t="n">
        <v>0.2</v>
      </c>
      <c r="CAW25" t="n">
        <v>0.1</v>
      </c>
      <c r="CAX25" t="n">
        <v>0.2</v>
      </c>
      <c r="CAY25" t="n">
        <v>0.2</v>
      </c>
      <c r="CAZ25" t="n">
        <v>-0.1</v>
      </c>
      <c r="CBA25" t="n">
        <v>0.2</v>
      </c>
      <c r="CBB25" t="n">
        <v>0.1</v>
      </c>
      <c r="CBC25" t="n">
        <v>-0.1</v>
      </c>
      <c r="CBD25" t="n">
        <v>0.1</v>
      </c>
      <c r="CBE25" t="n">
        <v>0.1</v>
      </c>
      <c r="CBF25" t="n">
        <v>0.1</v>
      </c>
      <c r="CBG25" t="n">
        <v>0.1</v>
      </c>
      <c r="CBH25" t="n">
        <v>-0.1</v>
      </c>
      <c r="CBI25" t="n">
        <v>-0.1</v>
      </c>
      <c r="CBJ25" t="n">
        <v>0.2</v>
      </c>
      <c r="CBK25" t="n">
        <v>-0.1</v>
      </c>
      <c r="CBL25" t="n">
        <v>0.1</v>
      </c>
      <c r="CBM25" t="n">
        <v>0.1</v>
      </c>
      <c r="CBN25" t="n">
        <v>0.25</v>
      </c>
      <c r="CBO25" t="n">
        <v>0.2</v>
      </c>
      <c r="CBP25" t="n">
        <v>0.2</v>
      </c>
      <c r="CBQ25" t="n">
        <v>0.2</v>
      </c>
      <c r="CBR25" t="n">
        <v>0.2</v>
      </c>
      <c r="CBS25" t="n">
        <v>-0.1</v>
      </c>
      <c r="CBT25" t="n">
        <v>-0.3</v>
      </c>
      <c r="CBU25" t="n">
        <v>0.1</v>
      </c>
      <c r="CBV25" t="n">
        <v>0.2</v>
      </c>
      <c r="CBW25" t="n">
        <v>0.2</v>
      </c>
      <c r="CBX25" t="n">
        <v>0.2</v>
      </c>
      <c r="CBY25" t="n">
        <v>0.1</v>
      </c>
      <c r="CBZ25" t="n">
        <v>0.2</v>
      </c>
      <c r="CCA25" t="n">
        <v>0.1</v>
      </c>
      <c r="CCB25" t="n">
        <v>0.1</v>
      </c>
      <c r="CCC25" t="n">
        <v>0.1</v>
      </c>
      <c r="CCD25" t="n">
        <v>0.2</v>
      </c>
      <c r="CCE25" t="n">
        <v>0.1</v>
      </c>
      <c r="CCF25" t="n">
        <v>-0.1</v>
      </c>
      <c r="CCG25" t="n">
        <v>0.2</v>
      </c>
      <c r="CCH25" t="n">
        <v>0.2</v>
      </c>
      <c r="CCI25" t="n">
        <v>0.2</v>
      </c>
      <c r="CCJ25" t="n">
        <v>0.2</v>
      </c>
      <c r="CCK25" t="n">
        <v>0.1</v>
      </c>
      <c r="CCL25" t="n">
        <v>-0.1</v>
      </c>
      <c r="CCM25" t="n">
        <v>-0.1</v>
      </c>
      <c r="CCN25" t="n">
        <v>0.2</v>
      </c>
      <c r="CCO25" t="n">
        <v>0.2</v>
      </c>
      <c r="CCP25" t="n">
        <v>0.1</v>
      </c>
      <c r="CCQ25" t="n">
        <v>0.2</v>
      </c>
      <c r="CCR25" t="n">
        <v>0.25</v>
      </c>
      <c r="CCS25" t="n">
        <v>0.1</v>
      </c>
      <c r="CCT25" t="n">
        <v>-0.1</v>
      </c>
      <c r="CCU25" t="n">
        <v>0.1</v>
      </c>
      <c r="CCV25" t="n">
        <v>0.25</v>
      </c>
      <c r="CCW25" t="n">
        <v>0.1</v>
      </c>
      <c r="CCX25" t="n">
        <v>0.1</v>
      </c>
      <c r="CCY25" t="n">
        <v>0.25</v>
      </c>
      <c r="CCZ25" t="n">
        <v>0.2</v>
      </c>
      <c r="CDA25" t="n">
        <v>0.1</v>
      </c>
      <c r="CDB25" t="n">
        <v>0.1</v>
      </c>
      <c r="CDC25" t="n">
        <v>0.4</v>
      </c>
      <c r="CDD25" t="n">
        <v>0.1</v>
      </c>
      <c r="CDE25" t="n">
        <v>0.25</v>
      </c>
      <c r="CDF25" t="n">
        <v>-0.1</v>
      </c>
      <c r="CDG25" t="n">
        <v>0.2</v>
      </c>
      <c r="CDH25" t="n">
        <v>0.1</v>
      </c>
      <c r="CDI25" t="n">
        <v>-0.1</v>
      </c>
      <c r="CDJ25" t="n">
        <v>-0.1</v>
      </c>
      <c r="CDK25" t="n">
        <v>0.2</v>
      </c>
      <c r="CDL25" t="n">
        <v>0.1</v>
      </c>
      <c r="CDM25" t="n">
        <v>0.2</v>
      </c>
      <c r="CDN25" t="n">
        <v>0.1</v>
      </c>
      <c r="CDO25" t="n">
        <v>0.1</v>
      </c>
      <c r="CDP25" t="n">
        <v>0.1</v>
      </c>
      <c r="CDQ25" t="n">
        <v>-0.1</v>
      </c>
      <c r="CDR25" t="n">
        <v>0.25</v>
      </c>
      <c r="CDS25" t="n">
        <v>0.2</v>
      </c>
      <c r="CDT25" t="n">
        <v>0.1</v>
      </c>
      <c r="CDU25" t="n">
        <v>0.25</v>
      </c>
      <c r="CDV25" t="n">
        <v>0.2</v>
      </c>
      <c r="CDW25" t="n">
        <v>0.2</v>
      </c>
      <c r="CDX25" t="n">
        <v>0.2</v>
      </c>
      <c r="CDY25" t="n">
        <v>0.1</v>
      </c>
      <c r="CDZ25" t="n">
        <v>0.2</v>
      </c>
      <c r="CEA25" t="n">
        <v>0.2</v>
      </c>
      <c r="CEB25" t="n">
        <v>-0.1</v>
      </c>
      <c r="CEC25" t="n">
        <v>0.1</v>
      </c>
      <c r="CED25" t="n">
        <v>0.25</v>
      </c>
      <c r="CEE25" t="n">
        <v>0.2</v>
      </c>
      <c r="CEF25" t="n">
        <v>0.1</v>
      </c>
      <c r="CEG25" t="n">
        <v>-0.1</v>
      </c>
      <c r="CEH25" t="n">
        <v>-0.1</v>
      </c>
      <c r="CEI25" t="n">
        <v>0.1</v>
      </c>
      <c r="CEJ25" t="n">
        <v>0.1</v>
      </c>
      <c r="CEK25" t="n">
        <v>0.1</v>
      </c>
      <c r="CEL25" t="n">
        <v>0.1</v>
      </c>
      <c r="CEM25" t="n">
        <v>0.1</v>
      </c>
      <c r="CEN25" t="n">
        <v>0.25</v>
      </c>
      <c r="CEO25" t="n">
        <v>-0.1</v>
      </c>
      <c r="CEP25" t="n">
        <v>0.1</v>
      </c>
      <c r="CEQ25" t="n">
        <v>-0.1</v>
      </c>
      <c r="CER25" t="n">
        <v>-0.3</v>
      </c>
      <c r="CES25" t="n">
        <v>-0.1</v>
      </c>
      <c r="CET25" t="n">
        <v>-0.1</v>
      </c>
      <c r="CEU25" t="n">
        <v>0.1</v>
      </c>
      <c r="CEV25" t="n">
        <v>0.2</v>
      </c>
      <c r="CEW25" t="n">
        <v>0.1</v>
      </c>
      <c r="CEX25" t="n">
        <v>0.2</v>
      </c>
      <c r="CEY25" t="n">
        <v>0.4</v>
      </c>
      <c r="CEZ25" t="n">
        <v>0.1</v>
      </c>
      <c r="CFA25" t="n">
        <v>0.1</v>
      </c>
      <c r="CFB25" t="n">
        <v>0.25</v>
      </c>
      <c r="CFC25" t="n">
        <v>-0.1</v>
      </c>
      <c r="CFD25" t="n">
        <v>-0.3</v>
      </c>
      <c r="CFE25" t="n">
        <v>-0.1</v>
      </c>
      <c r="CFF25" t="n">
        <v>-0.3</v>
      </c>
      <c r="CFG25" t="n">
        <v>0.1</v>
      </c>
      <c r="CFH25" t="n">
        <v>-0.1</v>
      </c>
      <c r="CFI25" t="n">
        <v>-0.1</v>
      </c>
      <c r="CFJ25" t="n">
        <v>-0.1</v>
      </c>
      <c r="CFK25" t="n">
        <v>0.2</v>
      </c>
      <c r="CFL25" t="n">
        <v>0.2</v>
      </c>
      <c r="CFM25" t="n">
        <v>0.4</v>
      </c>
      <c r="CFN25" t="n">
        <v>0.1</v>
      </c>
      <c r="CFO25" t="n">
        <v>0.1</v>
      </c>
      <c r="CFP25" t="n">
        <v>0.1</v>
      </c>
      <c r="CFQ25" t="n">
        <v>0.1</v>
      </c>
      <c r="CFR25" t="n">
        <v>0.2</v>
      </c>
      <c r="CFS25" t="n">
        <v>-0.1</v>
      </c>
      <c r="CFT25" t="n">
        <v>0.1</v>
      </c>
      <c r="CFU25" t="n">
        <v>-0.1</v>
      </c>
      <c r="CFV25" t="n">
        <v>0.2</v>
      </c>
      <c r="CFW25" t="n">
        <v>0.1</v>
      </c>
      <c r="CFX25" t="n">
        <v>0.1</v>
      </c>
      <c r="CFY25" t="n">
        <v>0.25</v>
      </c>
      <c r="CFZ25" t="n">
        <v>0.25</v>
      </c>
      <c r="CGA25" t="n">
        <v>0.2</v>
      </c>
      <c r="CGB25" t="n">
        <v>0.2</v>
      </c>
      <c r="CGC25" t="n">
        <v>-0.1</v>
      </c>
      <c r="CGD25" t="n">
        <v>0.1</v>
      </c>
      <c r="CGE25" t="n">
        <v>0.1</v>
      </c>
      <c r="CGF25" t="n">
        <v>0.2</v>
      </c>
      <c r="CGG25" t="n">
        <v>0.25</v>
      </c>
      <c r="CGH25" t="n">
        <v>-0.1</v>
      </c>
      <c r="CGI25" t="n">
        <v>-0.1</v>
      </c>
      <c r="CGJ25" t="n">
        <v>0.1</v>
      </c>
      <c r="CGK25" t="n">
        <v>-0.1</v>
      </c>
      <c r="CGL25" t="n">
        <v>0.2</v>
      </c>
      <c r="CGM25" t="n">
        <v>0.2</v>
      </c>
      <c r="CGN25" t="n">
        <v>0.2</v>
      </c>
      <c r="CGO25" t="n">
        <v>0.1</v>
      </c>
      <c r="CGP25" t="n">
        <v>-0.1</v>
      </c>
      <c r="CGQ25" t="n">
        <v>-0.1</v>
      </c>
      <c r="CGR25" t="n">
        <v>0.25</v>
      </c>
      <c r="CGS25" t="n">
        <v>0.1</v>
      </c>
      <c r="CGT25" t="n">
        <v>0.2</v>
      </c>
      <c r="CGU25" t="n">
        <v>0.2</v>
      </c>
      <c r="CGV25" t="n">
        <v>-0.1</v>
      </c>
      <c r="CGW25" t="n">
        <v>0.2</v>
      </c>
      <c r="CGX25" t="n">
        <v>-0.3</v>
      </c>
      <c r="CGY25" t="n">
        <v>0.2</v>
      </c>
      <c r="CGZ25" t="n">
        <v>-0.3</v>
      </c>
      <c r="CHA25" t="n">
        <v>0.1</v>
      </c>
      <c r="CHB25" t="n">
        <v>0.1</v>
      </c>
      <c r="CHC25" t="n">
        <v>0.4</v>
      </c>
      <c r="CHD25" t="n">
        <v>0.2</v>
      </c>
      <c r="CHE25" t="n">
        <v>-0.1</v>
      </c>
      <c r="CHF25" t="n">
        <v>0.1</v>
      </c>
      <c r="CHG25" t="n">
        <v>0.4</v>
      </c>
      <c r="CHH25" t="n">
        <v>0.2</v>
      </c>
      <c r="CHI25" t="n">
        <v>-0.3</v>
      </c>
      <c r="CHJ25" t="n">
        <v>0.1</v>
      </c>
      <c r="CHK25" t="n">
        <v>0.1</v>
      </c>
      <c r="CHL25" t="n">
        <v>0.25</v>
      </c>
      <c r="CHM25" t="n">
        <v>0.4</v>
      </c>
      <c r="CHN25" t="n">
        <v>0.25</v>
      </c>
      <c r="CHO25" t="n">
        <v>-0.1</v>
      </c>
      <c r="CHP25" t="n">
        <v>0.2</v>
      </c>
      <c r="CHQ25" t="n">
        <v>0.1</v>
      </c>
      <c r="CHR25" t="n">
        <v>0.1</v>
      </c>
      <c r="CHS25" t="n">
        <v>0.2</v>
      </c>
      <c r="CHT25" t="n">
        <v>-0.1</v>
      </c>
      <c r="CHU25" t="n">
        <v>0.2</v>
      </c>
      <c r="CHV25" t="n">
        <v>0.2</v>
      </c>
      <c r="CHW25" t="n">
        <v>0.25</v>
      </c>
      <c r="CHX25" t="n">
        <v>-0.1</v>
      </c>
      <c r="CHY25" t="n">
        <v>0.1</v>
      </c>
      <c r="CHZ25" t="n">
        <v>0.2</v>
      </c>
      <c r="CIA25" t="n">
        <v>0.2</v>
      </c>
      <c r="CIB25" t="n">
        <v>0.1</v>
      </c>
      <c r="CIC25" t="n">
        <v>0.2</v>
      </c>
      <c r="CID25" t="n">
        <v>0.25</v>
      </c>
      <c r="CIE25" t="n">
        <v>0.1</v>
      </c>
      <c r="CIF25" t="n">
        <v>0.2</v>
      </c>
      <c r="CIG25" t="n">
        <v>0.1</v>
      </c>
      <c r="CIH25" t="n">
        <v>-0.1</v>
      </c>
      <c r="CII25" t="n">
        <v>0.1</v>
      </c>
      <c r="CIJ25" t="n">
        <v>0.1</v>
      </c>
      <c r="CIK25" t="n">
        <v>-0.1</v>
      </c>
      <c r="CIL25" t="n">
        <v>0.1</v>
      </c>
      <c r="CIM25" t="n">
        <v>0.1</v>
      </c>
      <c r="CIN25" t="n">
        <v>0.2</v>
      </c>
      <c r="CIO25" t="n">
        <v>0.2</v>
      </c>
      <c r="CIP25" t="n">
        <v>0.2</v>
      </c>
      <c r="CIQ25" t="n">
        <v>-0.1</v>
      </c>
      <c r="CIR25" t="n">
        <v>0.2</v>
      </c>
      <c r="CIS25" t="n">
        <v>-0.1</v>
      </c>
      <c r="CIT25" t="n">
        <v>-0.1</v>
      </c>
      <c r="CIU25" t="n">
        <v>0.1</v>
      </c>
      <c r="CIV25" t="n">
        <v>0.2</v>
      </c>
      <c r="CIW25" t="n">
        <v>0.2</v>
      </c>
      <c r="CIX25" t="n">
        <v>0.1</v>
      </c>
      <c r="CIY25" t="n">
        <v>0.1</v>
      </c>
      <c r="CIZ25" t="n">
        <v>0.2</v>
      </c>
      <c r="CJA25" t="n">
        <v>0.1</v>
      </c>
      <c r="CJB25" t="n">
        <v>0.2</v>
      </c>
      <c r="CJC25" t="n">
        <v>0.1</v>
      </c>
      <c r="CJD25" t="n">
        <v>-0.1</v>
      </c>
      <c r="CJE25" t="n">
        <v>0.1</v>
      </c>
      <c r="CJF25" t="n">
        <v>0.2</v>
      </c>
      <c r="CJG25" t="n">
        <v>0.2</v>
      </c>
      <c r="CJH25" t="n">
        <v>0.1</v>
      </c>
      <c r="CJI25" t="n">
        <v>0.2</v>
      </c>
      <c r="CJJ25" t="n">
        <v>0.1</v>
      </c>
      <c r="CJK25" t="n">
        <v>0.1</v>
      </c>
      <c r="CJL25" t="n">
        <v>0.2</v>
      </c>
      <c r="CJM25" t="n">
        <v>0.4</v>
      </c>
      <c r="CJN25" t="n">
        <v>0.2</v>
      </c>
      <c r="CJO25" t="n">
        <v>-0.1</v>
      </c>
      <c r="CJP25" t="n">
        <v>0.25</v>
      </c>
      <c r="CJQ25" t="n">
        <v>0.2</v>
      </c>
      <c r="CJR25" t="n">
        <v>0.2</v>
      </c>
      <c r="CJS25" t="n">
        <v>0.2</v>
      </c>
      <c r="CJT25" t="n">
        <v>-0.1</v>
      </c>
      <c r="CJU25" t="n">
        <v>0.2</v>
      </c>
      <c r="CJV25" t="n">
        <v>0.1</v>
      </c>
      <c r="CJW25" t="n">
        <v>0.1</v>
      </c>
      <c r="CJX25" t="n">
        <v>0.1</v>
      </c>
      <c r="CJY25" t="n">
        <v>0.1</v>
      </c>
      <c r="CJZ25" t="n">
        <v>0.2</v>
      </c>
      <c r="CKA25" t="n">
        <v>-0.1</v>
      </c>
      <c r="CKB25" t="n">
        <v>0.25</v>
      </c>
      <c r="CKC25" t="n">
        <v>0.1</v>
      </c>
      <c r="CKD25" t="n">
        <v>0.1</v>
      </c>
      <c r="CKE25" t="n">
        <v>0.1</v>
      </c>
      <c r="CKF25" t="n">
        <v>0.1</v>
      </c>
      <c r="CKG25" t="n">
        <v>0.2</v>
      </c>
      <c r="CKH25" t="n">
        <v>0.1</v>
      </c>
      <c r="CKI25" t="n">
        <v>0.1</v>
      </c>
      <c r="CKJ25" t="n">
        <v>0.1</v>
      </c>
      <c r="CKK25" t="n">
        <v>0.1</v>
      </c>
      <c r="CKL25" t="n">
        <v>0.2</v>
      </c>
      <c r="CKM25" t="n">
        <v>0.2</v>
      </c>
      <c r="CKN25" t="n">
        <v>0.25</v>
      </c>
      <c r="CKO25" t="n">
        <v>0.1</v>
      </c>
      <c r="CKP25" t="n">
        <v>0.2</v>
      </c>
      <c r="CKQ25" t="n">
        <v>0.2</v>
      </c>
      <c r="CKR25" t="n">
        <v>0.2</v>
      </c>
      <c r="CKS25" t="n">
        <v>0.1</v>
      </c>
      <c r="CKT25" t="n">
        <v>0.1</v>
      </c>
      <c r="CKU25" t="n">
        <v>0.2</v>
      </c>
      <c r="CKV25" t="n">
        <v>0.2</v>
      </c>
      <c r="CKW25" t="n">
        <v>0.1</v>
      </c>
      <c r="CKX25" t="n">
        <v>0.2</v>
      </c>
      <c r="CKY25" t="n">
        <v>0.1</v>
      </c>
      <c r="CKZ25" t="n">
        <v>0.1</v>
      </c>
      <c r="CLA25" t="n">
        <v>-0.1</v>
      </c>
      <c r="CLB25" t="n">
        <v>0.2</v>
      </c>
      <c r="CLC25" t="n">
        <v>0.1</v>
      </c>
      <c r="CLD25" t="n">
        <v>0.2</v>
      </c>
      <c r="CLE25" t="n">
        <v>0.1</v>
      </c>
      <c r="CLF25" t="n">
        <v>0.4</v>
      </c>
      <c r="CLG25" t="n">
        <v>0.1</v>
      </c>
      <c r="CLH25" t="n">
        <v>0.1</v>
      </c>
      <c r="CLI25" t="n">
        <v>0.2</v>
      </c>
      <c r="CLJ25" t="n">
        <v>0.2</v>
      </c>
      <c r="CLK25" t="n">
        <v>0.1</v>
      </c>
      <c r="CLL25" t="n">
        <v>0.1</v>
      </c>
      <c r="CLM25" t="n">
        <v>0.25</v>
      </c>
      <c r="CLN25" t="n">
        <v>0.1</v>
      </c>
      <c r="CLO25" t="n">
        <v>0.1</v>
      </c>
      <c r="CLP25" t="n">
        <v>0.2</v>
      </c>
      <c r="CLQ25" t="n">
        <v>-0.1</v>
      </c>
      <c r="CLR25" t="n">
        <v>0.2</v>
      </c>
      <c r="CLS25" t="n">
        <v>-0.1</v>
      </c>
      <c r="CLT25" t="n">
        <v>-0.1</v>
      </c>
      <c r="CLU25" t="n">
        <v>0.25</v>
      </c>
      <c r="CLV25" t="n">
        <v>0.1</v>
      </c>
      <c r="CLW25" t="n">
        <v>0.1</v>
      </c>
      <c r="CLX25" t="n">
        <v>0.1</v>
      </c>
      <c r="CLY25" t="n">
        <v>0.2</v>
      </c>
      <c r="CLZ25" t="n">
        <v>0.2</v>
      </c>
      <c r="CMA25" t="n">
        <v>0.25</v>
      </c>
      <c r="CMB25" t="n">
        <v>-0.1</v>
      </c>
      <c r="CMC25" t="n">
        <v>0.2</v>
      </c>
      <c r="CMD25" t="n">
        <v>0.2</v>
      </c>
      <c r="CME25" t="n">
        <v>0.1</v>
      </c>
      <c r="CMF25" t="n">
        <v>0.1</v>
      </c>
      <c r="CMG25" t="n">
        <v>-0.1</v>
      </c>
      <c r="CMH25" t="n">
        <v>0.1</v>
      </c>
      <c r="CMI25" t="n">
        <v>0.1</v>
      </c>
      <c r="CMJ25" t="n">
        <v>0.25</v>
      </c>
      <c r="CMK25" t="n">
        <v>-0.1</v>
      </c>
      <c r="CML25" t="n">
        <v>-0.1</v>
      </c>
      <c r="CMM25" t="n">
        <v>-0.1</v>
      </c>
      <c r="CMN25" t="n">
        <v>0.2</v>
      </c>
      <c r="CMO25" t="n">
        <v>0.25</v>
      </c>
      <c r="CMP25" t="n">
        <v>0.25</v>
      </c>
      <c r="CMQ25" t="n">
        <v>-0.1</v>
      </c>
      <c r="CMR25" t="n">
        <v>0.1</v>
      </c>
      <c r="CMS25" t="n">
        <v>0.2</v>
      </c>
      <c r="CMT25" t="n">
        <v>0.1</v>
      </c>
      <c r="CMU25" t="n">
        <v>0.1</v>
      </c>
      <c r="CMV25" t="n">
        <v>0.2</v>
      </c>
      <c r="CMW25" t="n">
        <v>-0.1</v>
      </c>
      <c r="CMX25" t="n">
        <v>-0.1</v>
      </c>
      <c r="CMY25" t="n">
        <v>0.2</v>
      </c>
      <c r="CMZ25" t="n">
        <v>0.1</v>
      </c>
      <c r="CNA25" t="n">
        <v>0.1</v>
      </c>
      <c r="CNB25" t="n">
        <v>0.1</v>
      </c>
      <c r="CNC25" t="n">
        <v>0.2</v>
      </c>
      <c r="CND25" t="n">
        <v>0.2</v>
      </c>
      <c r="CNE25" t="n">
        <v>0.1</v>
      </c>
      <c r="CNF25" t="n">
        <v>0.1</v>
      </c>
      <c r="CNG25" t="n">
        <v>0.1</v>
      </c>
      <c r="CNH25" t="n">
        <v>0.2</v>
      </c>
      <c r="CNI25" t="n">
        <v>0.1</v>
      </c>
      <c r="CNJ25" t="n">
        <v>-0.1</v>
      </c>
      <c r="CNK25" t="n">
        <v>0.1</v>
      </c>
      <c r="CNL25" t="n">
        <v>0.1</v>
      </c>
      <c r="CNM25" t="n">
        <v>0.2</v>
      </c>
      <c r="CNN25" t="n">
        <v>0.1</v>
      </c>
      <c r="CNO25" t="n">
        <v>0.25</v>
      </c>
      <c r="CNP25" t="n">
        <v>0.2</v>
      </c>
      <c r="CNQ25" t="n">
        <v>0.1</v>
      </c>
      <c r="CNR25" t="n">
        <v>0.1</v>
      </c>
      <c r="CNS25" t="n">
        <v>0.2</v>
      </c>
      <c r="CNT25" t="n">
        <v>0.2</v>
      </c>
      <c r="CNU25" t="n">
        <v>0.1</v>
      </c>
      <c r="CNV25" t="n">
        <v>0.1</v>
      </c>
      <c r="CNW25" t="n">
        <v>0.2</v>
      </c>
      <c r="CNX25" t="n">
        <v>-0.1</v>
      </c>
      <c r="CNY25" t="n">
        <v>0.2</v>
      </c>
      <c r="CNZ25" t="n">
        <v>0.1</v>
      </c>
      <c r="COA25" t="n">
        <v>0.2</v>
      </c>
      <c r="COB25" t="n">
        <v>0.1</v>
      </c>
      <c r="COC25" t="n">
        <v>0.1</v>
      </c>
      <c r="COD25" t="n">
        <v>0.1</v>
      </c>
      <c r="COE25" t="n">
        <v>0.2</v>
      </c>
      <c r="COF25" t="n">
        <v>0.2</v>
      </c>
      <c r="COG25" t="n">
        <v>0.25</v>
      </c>
      <c r="COH25" t="n">
        <v>0.2</v>
      </c>
      <c r="COI25" t="n">
        <v>-0.3</v>
      </c>
      <c r="COJ25" t="n">
        <v>0.25</v>
      </c>
      <c r="COK25" t="n">
        <v>0.1</v>
      </c>
      <c r="COL25" t="n">
        <v>0.2</v>
      </c>
      <c r="COM25" t="n">
        <v>-0.1</v>
      </c>
      <c r="CON25" t="n">
        <v>0.2</v>
      </c>
      <c r="COO25" t="n">
        <v>0.1</v>
      </c>
      <c r="COP25" t="n">
        <v>-0.3</v>
      </c>
      <c r="COQ25" t="n">
        <v>-0.3</v>
      </c>
      <c r="COR25" t="n">
        <v>0.1</v>
      </c>
      <c r="COS25" t="n">
        <v>0.1</v>
      </c>
      <c r="COT25" t="n">
        <v>-0.1</v>
      </c>
      <c r="COU25" t="n">
        <v>0.2</v>
      </c>
      <c r="COV25" t="n">
        <v>-0.1</v>
      </c>
      <c r="COW25" t="n">
        <v>0.2</v>
      </c>
      <c r="COX25" t="n">
        <v>0.2</v>
      </c>
      <c r="COY25" t="n">
        <v>0.1</v>
      </c>
      <c r="COZ25" t="n">
        <v>0.2</v>
      </c>
      <c r="CPA25" t="n">
        <v>0.1</v>
      </c>
      <c r="CPB25" t="n">
        <v>-0.1</v>
      </c>
      <c r="CPC25" t="n">
        <v>0.1</v>
      </c>
      <c r="CPD25" t="n">
        <v>0.1</v>
      </c>
      <c r="CPE25" t="n">
        <v>0.1</v>
      </c>
      <c r="CPF25" t="n">
        <v>0.25</v>
      </c>
      <c r="CPG25" t="n">
        <v>0.25</v>
      </c>
      <c r="CPH25" t="n">
        <v>0.1</v>
      </c>
      <c r="CPI25" t="n">
        <v>0.2</v>
      </c>
      <c r="CPJ25" t="n">
        <v>0.4</v>
      </c>
      <c r="CPK25" t="n">
        <v>0.1</v>
      </c>
      <c r="CPL25" t="n">
        <v>0.2</v>
      </c>
      <c r="CPM25" t="n">
        <v>0.1</v>
      </c>
      <c r="CPN25" t="n">
        <v>0.25</v>
      </c>
      <c r="CPO25" t="n">
        <v>0.1</v>
      </c>
      <c r="CPP25" t="n">
        <v>0.1</v>
      </c>
      <c r="CPQ25" t="n">
        <v>0.1</v>
      </c>
      <c r="CPR25" t="n">
        <v>0.2</v>
      </c>
      <c r="CPS25" t="n">
        <v>-0.1</v>
      </c>
      <c r="CPT25" t="n">
        <v>0.2</v>
      </c>
      <c r="CPU25" t="n">
        <v>0.25</v>
      </c>
      <c r="CPV25" t="n">
        <v>0.2</v>
      </c>
      <c r="CPW25" t="n">
        <v>0.2</v>
      </c>
      <c r="CPX25" t="n">
        <v>0.1</v>
      </c>
      <c r="CPY25" t="n">
        <v>0.1</v>
      </c>
      <c r="CPZ25" t="n">
        <v>0.1</v>
      </c>
      <c r="CQA25" t="n">
        <v>0.1</v>
      </c>
      <c r="CQB25" t="n">
        <v>0.25</v>
      </c>
      <c r="CQC25" t="n">
        <v>0.2</v>
      </c>
      <c r="CQD25" t="n">
        <v>0.2</v>
      </c>
      <c r="CQE25" t="n">
        <v>0.2</v>
      </c>
      <c r="CQF25" t="n">
        <v>0.2</v>
      </c>
      <c r="CQG25" t="n">
        <v>0.1</v>
      </c>
      <c r="CQH25" t="n">
        <v>0.25</v>
      </c>
      <c r="CQI25" t="n">
        <v>0.1</v>
      </c>
      <c r="CQJ25" t="n">
        <v>0.2</v>
      </c>
      <c r="CQK25" t="n">
        <v>0.2</v>
      </c>
      <c r="CQL25" t="n">
        <v>0.25</v>
      </c>
      <c r="CQM25" t="n">
        <v>0.2</v>
      </c>
      <c r="CQN25" t="n">
        <v>0.25</v>
      </c>
      <c r="CQO25" t="n">
        <v>0.2</v>
      </c>
      <c r="CQP25" t="n">
        <v>-0.3</v>
      </c>
      <c r="CQQ25" t="n">
        <v>0.1</v>
      </c>
      <c r="CQR25" t="n">
        <v>0.2</v>
      </c>
      <c r="CQS25" t="n">
        <v>0.2</v>
      </c>
      <c r="CQT25" t="n">
        <v>0.2</v>
      </c>
      <c r="CQU25" t="n">
        <v>0.1</v>
      </c>
      <c r="CQV25" t="n">
        <v>0.1</v>
      </c>
      <c r="CQW25" t="n">
        <v>-0.3</v>
      </c>
      <c r="CQX25" t="n">
        <v>0.25</v>
      </c>
      <c r="CQY25" t="n">
        <v>0.1</v>
      </c>
      <c r="CQZ25" t="n">
        <v>0.1</v>
      </c>
      <c r="CRA25" t="n">
        <v>-0.1</v>
      </c>
      <c r="CRB25" t="n">
        <v>0.1</v>
      </c>
      <c r="CRC25" t="n">
        <v>0.2</v>
      </c>
      <c r="CRD25" t="n">
        <v>-0.1</v>
      </c>
      <c r="CRE25" t="n">
        <v>0.1</v>
      </c>
      <c r="CRF25" t="n">
        <v>-0.1</v>
      </c>
      <c r="CRG25" t="n">
        <v>-0.1</v>
      </c>
      <c r="CRH25" t="n">
        <v>0.1</v>
      </c>
      <c r="CRI25" t="n">
        <v>0.2</v>
      </c>
      <c r="CRJ25" t="n">
        <v>0.2</v>
      </c>
      <c r="CRK25" t="n">
        <v>0.1</v>
      </c>
      <c r="CRL25" t="n">
        <v>0.1</v>
      </c>
      <c r="CRM25" t="n">
        <v>0.1</v>
      </c>
      <c r="CRN25" t="n">
        <v>0.2</v>
      </c>
      <c r="CRO25" t="n">
        <v>0.2</v>
      </c>
      <c r="CRP25" t="n">
        <v>0.25</v>
      </c>
      <c r="CRQ25" t="n">
        <v>0.1</v>
      </c>
      <c r="CRR25" t="n">
        <v>-0.1</v>
      </c>
      <c r="CRS25" t="n">
        <v>0.2</v>
      </c>
      <c r="CRT25" t="n">
        <v>0.1</v>
      </c>
      <c r="CRU25" t="n">
        <v>0.2</v>
      </c>
      <c r="CRV25" t="n">
        <v>-0.3</v>
      </c>
      <c r="CRW25" t="n">
        <v>-0.1</v>
      </c>
      <c r="CRX25" t="n">
        <v>0.2</v>
      </c>
      <c r="CRY25" t="n">
        <v>-0.1</v>
      </c>
      <c r="CRZ25" t="n">
        <v>0.1</v>
      </c>
      <c r="CSA25" t="n">
        <v>0.2</v>
      </c>
      <c r="CSB25" t="n">
        <v>0.1</v>
      </c>
      <c r="CSC25" t="n">
        <v>0.2</v>
      </c>
      <c r="CSD25" t="n">
        <v>0.2</v>
      </c>
      <c r="CSE25" t="n">
        <v>0.4</v>
      </c>
      <c r="CSF25" t="n">
        <v>0.25</v>
      </c>
      <c r="CSG25" t="n">
        <v>0.2</v>
      </c>
      <c r="CSH25" t="n">
        <v>0.1</v>
      </c>
      <c r="CSI25" t="n">
        <v>0.2</v>
      </c>
      <c r="CSJ25" t="n">
        <v>0.1</v>
      </c>
      <c r="CSK25" t="n">
        <v>0.1</v>
      </c>
      <c r="CSL25" t="n">
        <v>0.2</v>
      </c>
      <c r="CSM25" t="n">
        <v>0.2</v>
      </c>
      <c r="CSN25" t="n">
        <v>0.25</v>
      </c>
      <c r="CSO25" t="n">
        <v>0.2</v>
      </c>
      <c r="CSP25" t="n">
        <v>0.1</v>
      </c>
      <c r="CSQ25" t="n">
        <v>0.1</v>
      </c>
      <c r="CSR25" t="n">
        <v>0.25</v>
      </c>
      <c r="CSS25" t="n">
        <v>0.2</v>
      </c>
      <c r="CST25" t="n">
        <v>-0.1</v>
      </c>
      <c r="CSU25" t="n">
        <v>0.1</v>
      </c>
      <c r="CSV25" t="n">
        <v>0.1</v>
      </c>
      <c r="CSW25" t="n">
        <v>-0.1</v>
      </c>
      <c r="CSX25" t="n">
        <v>-0.1</v>
      </c>
      <c r="CSY25" t="n">
        <v>0.2</v>
      </c>
      <c r="CSZ25" t="n">
        <v>0.1</v>
      </c>
      <c r="CTA25" t="n">
        <v>0.2</v>
      </c>
      <c r="CTB25" t="n">
        <v>-0.3</v>
      </c>
      <c r="CTC25" t="n">
        <v>0.25</v>
      </c>
      <c r="CTD25" t="n">
        <v>0.2</v>
      </c>
      <c r="CTE25" t="n">
        <v>0.2</v>
      </c>
      <c r="CTF25" t="n">
        <v>0.25</v>
      </c>
      <c r="CTG25" t="n">
        <v>-0.3</v>
      </c>
      <c r="CTH25" t="n">
        <v>0.25</v>
      </c>
      <c r="CTI25" t="n">
        <v>0.25</v>
      </c>
      <c r="CTJ25" t="n">
        <v>0.1</v>
      </c>
      <c r="CTK25" t="n">
        <v>0.1</v>
      </c>
      <c r="CTL25" t="n">
        <v>0.1</v>
      </c>
      <c r="CTM25" t="n">
        <v>0.25</v>
      </c>
      <c r="CTN25" t="n">
        <v>0.1</v>
      </c>
      <c r="CTO25" t="n">
        <v>0.1</v>
      </c>
      <c r="CTP25" t="n">
        <v>-0.1</v>
      </c>
      <c r="CTQ25" t="n">
        <v>0.1</v>
      </c>
      <c r="CTR25" t="n">
        <v>0.2</v>
      </c>
      <c r="CTS25" t="n">
        <v>0.1</v>
      </c>
      <c r="CTT25" t="n">
        <v>0.1</v>
      </c>
      <c r="CTU25" t="n">
        <v>0.25</v>
      </c>
      <c r="CTV25" t="n">
        <v>0.1</v>
      </c>
      <c r="CTW25" t="n">
        <v>0.2</v>
      </c>
      <c r="CTX25" t="n">
        <v>0.2</v>
      </c>
      <c r="CTY25" t="n">
        <v>-0.1</v>
      </c>
      <c r="CTZ25" t="n">
        <v>-0.1</v>
      </c>
      <c r="CUA25" t="n">
        <v>0.2</v>
      </c>
      <c r="CUB25" t="n">
        <v>0.1</v>
      </c>
      <c r="CUC25" t="n">
        <v>0.1</v>
      </c>
      <c r="CUD25" t="n">
        <v>0.1</v>
      </c>
      <c r="CUE25" t="n">
        <v>0.1</v>
      </c>
      <c r="CUF25" t="n">
        <v>0.1</v>
      </c>
      <c r="CUG25" t="n">
        <v>0.1</v>
      </c>
      <c r="CUH25" t="n">
        <v>0.1</v>
      </c>
      <c r="CUI25" t="n">
        <v>0.25</v>
      </c>
      <c r="CUJ25" t="n">
        <v>0.1</v>
      </c>
      <c r="CUK25" t="n">
        <v>0.2</v>
      </c>
      <c r="CUL25" t="n">
        <v>0.1</v>
      </c>
      <c r="CUM25" t="n">
        <v>0.2</v>
      </c>
      <c r="CUN25" t="n">
        <v>0.1</v>
      </c>
      <c r="CUO25" t="n">
        <v>0.2</v>
      </c>
      <c r="CUP25" t="n">
        <v>-0.3</v>
      </c>
      <c r="CUQ25" t="n">
        <v>0.2</v>
      </c>
      <c r="CUR25" t="n">
        <v>0.1</v>
      </c>
      <c r="CUS25" t="n">
        <v>-0.1</v>
      </c>
      <c r="CUT25" t="n">
        <v>-0.1</v>
      </c>
      <c r="CUU25" t="n">
        <v>0.4</v>
      </c>
      <c r="CUV25" t="n">
        <v>-0.3</v>
      </c>
      <c r="CUW25" t="n">
        <v>0.1</v>
      </c>
      <c r="CUX25" t="n">
        <v>0.1</v>
      </c>
      <c r="CUY25" t="n">
        <v>0.1</v>
      </c>
      <c r="CUZ25" t="n">
        <v>0.1</v>
      </c>
      <c r="CVA25" t="n">
        <v>0.2</v>
      </c>
      <c r="CVB25" t="n">
        <v>-0.1</v>
      </c>
      <c r="CVC25" t="n">
        <v>0.1</v>
      </c>
      <c r="CVD25" t="n">
        <v>0.25</v>
      </c>
      <c r="CVE25" t="n">
        <v>0.1</v>
      </c>
      <c r="CVF25" t="n">
        <v>0.25</v>
      </c>
      <c r="CVG25" t="n">
        <v>0.1</v>
      </c>
      <c r="CVH25" t="n">
        <v>0.1</v>
      </c>
      <c r="CVI25" t="n">
        <v>0.25</v>
      </c>
      <c r="CVJ25" t="n">
        <v>0.2</v>
      </c>
      <c r="CVK25" t="n">
        <v>0.1</v>
      </c>
      <c r="CVL25" t="n">
        <v>-0.1</v>
      </c>
      <c r="CVM25" t="n">
        <v>0.1</v>
      </c>
      <c r="CVN25" t="n">
        <v>0.1</v>
      </c>
      <c r="CVO25" t="n">
        <v>-0.1</v>
      </c>
      <c r="CVP25" t="n">
        <v>0.1</v>
      </c>
      <c r="CVQ25" t="n">
        <v>0.2</v>
      </c>
      <c r="CVR25" t="n">
        <v>0.1</v>
      </c>
      <c r="CVS25" t="n">
        <v>-0.1</v>
      </c>
      <c r="CVT25" t="n">
        <v>0.2</v>
      </c>
      <c r="CVU25" t="n">
        <v>0.1</v>
      </c>
      <c r="CVV25" t="n">
        <v>0.1</v>
      </c>
      <c r="CVW25" t="n">
        <v>0.1</v>
      </c>
      <c r="CVX25" t="n">
        <v>0.1</v>
      </c>
      <c r="CVY25" t="n">
        <v>0.2</v>
      </c>
      <c r="CVZ25" t="n">
        <v>0.1</v>
      </c>
      <c r="CWA25" t="n">
        <v>-0.3</v>
      </c>
      <c r="CWB25" t="n">
        <v>0.1</v>
      </c>
      <c r="CWC25" t="n">
        <v>-0.1</v>
      </c>
      <c r="CWD25" t="n">
        <v>0.2</v>
      </c>
      <c r="CWE25" t="n">
        <v>-0.1</v>
      </c>
      <c r="CWF25" t="n">
        <v>-0.1</v>
      </c>
      <c r="CWG25" t="n">
        <v>0.1</v>
      </c>
      <c r="CWH25" t="n">
        <v>-0.1</v>
      </c>
      <c r="CWI25" t="n">
        <v>0.4</v>
      </c>
      <c r="CWJ25" t="n">
        <v>0.2</v>
      </c>
      <c r="CWK25" t="n">
        <v>0.1</v>
      </c>
      <c r="CWL25" t="n">
        <v>0.2</v>
      </c>
      <c r="CWM25" t="n">
        <v>0.25</v>
      </c>
      <c r="CWN25" t="n">
        <v>-0.1</v>
      </c>
      <c r="CWO25" t="n">
        <v>0.1</v>
      </c>
      <c r="CWP25" t="n">
        <v>0.2</v>
      </c>
      <c r="CWQ25" t="n">
        <v>0.1</v>
      </c>
      <c r="CWR25" t="n">
        <v>0.1</v>
      </c>
      <c r="CWS25" t="n">
        <v>-0.1</v>
      </c>
      <c r="CWT25" t="n">
        <v>0.25</v>
      </c>
      <c r="CWU25" t="n">
        <v>0.25</v>
      </c>
      <c r="CWV25" t="n">
        <v>0.1</v>
      </c>
      <c r="CWW25" t="n">
        <v>0.1</v>
      </c>
      <c r="CWX25" t="n">
        <v>0.2</v>
      </c>
      <c r="CWY25" t="n">
        <v>0.2</v>
      </c>
      <c r="CWZ25" t="n">
        <v>0.2</v>
      </c>
      <c r="CXA25" t="n">
        <v>0.1</v>
      </c>
      <c r="CXB25" t="n">
        <v>0.1</v>
      </c>
      <c r="CXC25" t="n">
        <v>0.1</v>
      </c>
      <c r="CXD25" t="n">
        <v>0.25</v>
      </c>
      <c r="CXE25" t="n">
        <v>0.1</v>
      </c>
      <c r="CXF25" t="n">
        <v>0.1</v>
      </c>
      <c r="CXG25" t="n">
        <v>-0.1</v>
      </c>
      <c r="CXH25" t="n">
        <v>0.25</v>
      </c>
      <c r="CXI25" t="n">
        <v>0.1</v>
      </c>
      <c r="CXJ25" t="n">
        <v>0.1</v>
      </c>
      <c r="CXK25" t="n">
        <v>0.1</v>
      </c>
      <c r="CXL25" t="n">
        <v>0.4</v>
      </c>
      <c r="CXM25" t="n">
        <v>-0.1</v>
      </c>
      <c r="CXN25" t="n">
        <v>0.1</v>
      </c>
      <c r="CXO25" t="n">
        <v>0.1</v>
      </c>
      <c r="CXP25" t="n">
        <v>0.2</v>
      </c>
      <c r="CXQ25" t="n">
        <v>0.1</v>
      </c>
      <c r="CXR25" t="n">
        <v>0.25</v>
      </c>
      <c r="CXS25" t="n">
        <v>0.2</v>
      </c>
      <c r="CXT25" t="n">
        <v>0.2</v>
      </c>
      <c r="CXU25" t="n">
        <v>0.25</v>
      </c>
      <c r="CXV25" t="n">
        <v>0.2</v>
      </c>
      <c r="CXW25" t="n">
        <v>0.1</v>
      </c>
      <c r="CXX25" t="n">
        <v>0.1</v>
      </c>
      <c r="CXY25" t="n">
        <v>0.2</v>
      </c>
      <c r="CXZ25" t="n">
        <v>0.1</v>
      </c>
      <c r="CYA25" t="n">
        <v>0.1</v>
      </c>
      <c r="CYB25" t="n">
        <v>0.1</v>
      </c>
      <c r="CYC25" t="n">
        <v>0.1</v>
      </c>
      <c r="CYD25" t="n">
        <v>0.1</v>
      </c>
      <c r="CYE25" t="n">
        <v>0.2</v>
      </c>
      <c r="CYF25" t="n">
        <v>0.1</v>
      </c>
      <c r="CYG25" t="n">
        <v>0.2</v>
      </c>
      <c r="CYH25" t="n">
        <v>0.25</v>
      </c>
      <c r="CYI25" t="n">
        <v>0.2</v>
      </c>
      <c r="CYJ25" t="n">
        <v>0.1</v>
      </c>
      <c r="CYK25" t="n">
        <v>0.1</v>
      </c>
      <c r="CYL25" t="n">
        <v>0.2</v>
      </c>
      <c r="CYM25" t="n">
        <v>0.2</v>
      </c>
      <c r="CYN25" t="n">
        <v>0.2</v>
      </c>
      <c r="CYO25" t="n">
        <v>0.2</v>
      </c>
      <c r="CYP25" t="n">
        <v>0.2</v>
      </c>
      <c r="CYQ25" t="n">
        <v>0.1</v>
      </c>
      <c r="CYR25" t="n">
        <v>0.1</v>
      </c>
      <c r="CYS25" t="n">
        <v>0.1</v>
      </c>
      <c r="CYT25" t="n">
        <v>0.4</v>
      </c>
      <c r="CYU25" t="n">
        <v>0.1</v>
      </c>
      <c r="CYV25" t="n">
        <v>0.2</v>
      </c>
      <c r="CYW25" t="n">
        <v>0.1</v>
      </c>
      <c r="CYX25" t="n">
        <v>0.1</v>
      </c>
      <c r="CYY25" t="n">
        <v>0.2</v>
      </c>
      <c r="CYZ25" t="n">
        <v>0.2</v>
      </c>
      <c r="CZA25" t="n">
        <v>-0.1</v>
      </c>
      <c r="CZB25" t="n">
        <v>0.2</v>
      </c>
      <c r="CZC25" t="n">
        <v>-0.1</v>
      </c>
      <c r="CZD25" t="n">
        <v>-0.1</v>
      </c>
      <c r="CZE25" t="n">
        <v>0.1</v>
      </c>
      <c r="CZF25" t="n">
        <v>0.1</v>
      </c>
      <c r="CZG25" t="n">
        <v>0.2</v>
      </c>
      <c r="CZH25" t="n">
        <v>0.1</v>
      </c>
      <c r="CZI25" t="n">
        <v>-0.1</v>
      </c>
      <c r="CZJ25" t="n">
        <v>0.1</v>
      </c>
      <c r="CZK25" t="n">
        <v>0.1</v>
      </c>
      <c r="CZL25" t="n">
        <v>0.4</v>
      </c>
      <c r="CZM25" t="n">
        <v>0.2</v>
      </c>
      <c r="CZN25" t="n">
        <v>0.2</v>
      </c>
      <c r="CZO25" t="n">
        <v>0.1</v>
      </c>
      <c r="CZP25" t="n">
        <v>0.1</v>
      </c>
      <c r="CZQ25" t="n">
        <v>0.25</v>
      </c>
      <c r="CZR25" t="n">
        <v>0.4</v>
      </c>
      <c r="CZS25" t="n">
        <v>0.25</v>
      </c>
      <c r="CZT25" t="n">
        <v>-0.1</v>
      </c>
      <c r="CZU25" t="n">
        <v>0.1</v>
      </c>
      <c r="CZV25" t="n">
        <v>0.2</v>
      </c>
      <c r="CZW25" t="n">
        <v>0.2</v>
      </c>
      <c r="CZX25" t="n">
        <v>0.1</v>
      </c>
      <c r="CZY25" t="n">
        <v>0.1</v>
      </c>
      <c r="CZZ25" t="n">
        <v>0.2</v>
      </c>
      <c r="DAA25" t="n">
        <v>0.1</v>
      </c>
      <c r="DAB25" t="n">
        <v>0.2</v>
      </c>
      <c r="DAC25" t="n">
        <v>0.1</v>
      </c>
      <c r="DAD25" t="n">
        <v>0.25</v>
      </c>
      <c r="DAE25" t="n">
        <v>-0.1</v>
      </c>
      <c r="DAF25" t="n">
        <v>0.2</v>
      </c>
      <c r="DAG25" t="n">
        <v>0.1</v>
      </c>
      <c r="DAH25" t="n">
        <v>0.1</v>
      </c>
      <c r="DAI25" t="n">
        <v>0.1</v>
      </c>
      <c r="DAJ25" t="n">
        <v>0.2</v>
      </c>
      <c r="DAK25" t="n">
        <v>0.1</v>
      </c>
      <c r="DAL25" t="n">
        <v>0.2</v>
      </c>
      <c r="DAM25" t="n">
        <v>0.1</v>
      </c>
      <c r="DAN25" t="n">
        <v>-0.1</v>
      </c>
      <c r="DAO25" t="n">
        <v>0.2</v>
      </c>
      <c r="DAP25" t="n">
        <v>0.25</v>
      </c>
      <c r="DAQ25" t="n">
        <v>0.2</v>
      </c>
      <c r="DAR25" t="n">
        <v>0.1</v>
      </c>
      <c r="DAS25" t="n">
        <v>0.1</v>
      </c>
      <c r="DAT25" t="n">
        <v>0.25</v>
      </c>
      <c r="DAU25" t="n">
        <v>0.1</v>
      </c>
      <c r="DAV25" t="n">
        <v>0.1</v>
      </c>
      <c r="DAW25" t="n">
        <v>-0.3</v>
      </c>
      <c r="DAX25" t="n">
        <v>0.2</v>
      </c>
      <c r="DAY25" t="n">
        <v>0.1</v>
      </c>
      <c r="DAZ25" t="n">
        <v>0.1</v>
      </c>
      <c r="DBA25" t="n">
        <v>0.2</v>
      </c>
      <c r="DBB25" t="n">
        <v>0.25</v>
      </c>
      <c r="DBC25" t="n">
        <v>0.1</v>
      </c>
      <c r="DBD25" t="n">
        <v>0.25</v>
      </c>
      <c r="DBE25" t="n">
        <v>-0.1</v>
      </c>
      <c r="DBF25" t="n">
        <v>0.1</v>
      </c>
      <c r="DBG25" t="n">
        <v>0.2</v>
      </c>
      <c r="DBH25" t="n">
        <v>-0.1</v>
      </c>
      <c r="DBI25" t="n">
        <v>0.1</v>
      </c>
      <c r="DBJ25" t="n">
        <v>0.4</v>
      </c>
      <c r="DBK25" t="n">
        <v>-0.3</v>
      </c>
      <c r="DBL25" t="n">
        <v>0.1</v>
      </c>
      <c r="DBM25" t="n">
        <v>0.2</v>
      </c>
      <c r="DBN25" t="n">
        <v>0.25</v>
      </c>
      <c r="DBO25" t="n">
        <v>0.1</v>
      </c>
      <c r="DBP25" t="n">
        <v>0.1</v>
      </c>
      <c r="DBQ25" t="n">
        <v>0.1</v>
      </c>
      <c r="DBR25" t="n">
        <v>-0.1</v>
      </c>
      <c r="DBS25" t="n">
        <v>0.25</v>
      </c>
      <c r="DBT25" t="n">
        <v>0.2</v>
      </c>
      <c r="DBU25" t="n">
        <v>0.1</v>
      </c>
      <c r="DBV25" t="n">
        <v>0.2</v>
      </c>
      <c r="DBW25" t="n">
        <v>0.4</v>
      </c>
      <c r="DBX25" t="n">
        <v>0.25</v>
      </c>
      <c r="DBY25" t="n">
        <v>0.2</v>
      </c>
      <c r="DBZ25" t="n">
        <v>0.25</v>
      </c>
      <c r="DCA25" t="n">
        <v>0.2</v>
      </c>
      <c r="DCB25" t="n">
        <v>0.1</v>
      </c>
      <c r="DCC25" t="n">
        <v>0.2</v>
      </c>
      <c r="DCD25" t="n">
        <v>-0.1</v>
      </c>
      <c r="DCE25" t="n">
        <v>-0.1</v>
      </c>
      <c r="DCF25" t="n">
        <v>-0.1</v>
      </c>
      <c r="DCG25" t="n">
        <v>-0.1</v>
      </c>
      <c r="DCH25" t="n">
        <v>0.2</v>
      </c>
      <c r="DCI25" t="n">
        <v>0.1</v>
      </c>
      <c r="DCJ25" t="n">
        <v>0.2</v>
      </c>
      <c r="DCK25" t="n">
        <v>0.1</v>
      </c>
      <c r="DCL25" t="n">
        <v>0.2</v>
      </c>
      <c r="DCM25" t="n">
        <v>0.25</v>
      </c>
      <c r="DCN25" t="n">
        <v>0.25</v>
      </c>
      <c r="DCO25" t="n">
        <v>0.2</v>
      </c>
      <c r="DCP25" t="n">
        <v>0.2</v>
      </c>
      <c r="DCQ25" t="n">
        <v>0.1</v>
      </c>
      <c r="DCR25" t="n">
        <v>0.2</v>
      </c>
      <c r="DCS25" t="n">
        <v>0.1</v>
      </c>
      <c r="DCT25" t="n">
        <v>0.1</v>
      </c>
      <c r="DCU25" t="n">
        <v>0.2</v>
      </c>
      <c r="DCV25" t="n">
        <v>0.2</v>
      </c>
      <c r="DCW25" t="n">
        <v>0.2</v>
      </c>
      <c r="DCX25" t="n">
        <v>0.1</v>
      </c>
      <c r="DCY25" t="n">
        <v>0.1</v>
      </c>
      <c r="DCZ25" t="n">
        <v>0.1</v>
      </c>
      <c r="DDA25" t="n">
        <v>0.2</v>
      </c>
      <c r="DDB25" t="n">
        <v>0.1</v>
      </c>
      <c r="DDC25" t="n">
        <v>0.25</v>
      </c>
      <c r="DDD25" t="n">
        <v>0.2</v>
      </c>
      <c r="DDE25" t="n">
        <v>0.1</v>
      </c>
      <c r="DDF25" t="n">
        <v>0.2</v>
      </c>
      <c r="DDG25" t="n">
        <v>0.2</v>
      </c>
      <c r="DDH25" t="n">
        <v>0.2</v>
      </c>
      <c r="DDI25" t="n">
        <v>0.1</v>
      </c>
      <c r="DDJ25" t="n">
        <v>0.2</v>
      </c>
      <c r="DDK25" t="n">
        <v>-0.1</v>
      </c>
      <c r="DDL25" t="n">
        <v>0.1</v>
      </c>
      <c r="DDM25" t="n">
        <v>0.25</v>
      </c>
      <c r="DDN25" t="n">
        <v>-0.1</v>
      </c>
      <c r="DDO25" t="n">
        <v>0.1</v>
      </c>
      <c r="DDP25" t="n">
        <v>0.2</v>
      </c>
      <c r="DDQ25" t="n">
        <v>-0.1</v>
      </c>
      <c r="DDR25" t="n">
        <v>0.1</v>
      </c>
      <c r="DDS25" t="n">
        <v>0.2</v>
      </c>
      <c r="DDT25" t="n">
        <v>0.1</v>
      </c>
      <c r="DDU25" t="n">
        <v>-0.1</v>
      </c>
      <c r="DDV25" t="n">
        <v>0.1</v>
      </c>
      <c r="DDW25" t="n">
        <v>0.2</v>
      </c>
      <c r="DDX25" t="n">
        <v>0.1</v>
      </c>
      <c r="DDY25" t="n">
        <v>0.1</v>
      </c>
      <c r="DDZ25" t="n">
        <v>-0.1</v>
      </c>
      <c r="DEA25" t="n">
        <v>0.2</v>
      </c>
      <c r="DEB25" t="n">
        <v>0.1</v>
      </c>
      <c r="DEC25" t="n">
        <v>0.1</v>
      </c>
      <c r="DED25" t="n">
        <v>0.2</v>
      </c>
      <c r="DEE25" t="n">
        <v>0.1</v>
      </c>
      <c r="DEF25" t="n">
        <v>0.2</v>
      </c>
      <c r="DEG25" t="n">
        <v>0.1</v>
      </c>
      <c r="DEH25" t="n">
        <v>0.1</v>
      </c>
      <c r="DEI25" t="n">
        <v>0.1</v>
      </c>
      <c r="DEJ25" t="n">
        <v>0.1</v>
      </c>
      <c r="DEK25" t="n">
        <v>0.2</v>
      </c>
      <c r="DEL25" t="n">
        <v>-0.1</v>
      </c>
      <c r="DEM25" t="n">
        <v>-0.1</v>
      </c>
      <c r="DEN25" t="n">
        <v>0.2</v>
      </c>
      <c r="DEO25" t="n">
        <v>0.1</v>
      </c>
      <c r="DEP25" t="n">
        <v>0.2</v>
      </c>
      <c r="DEQ25" t="n">
        <v>0.2</v>
      </c>
      <c r="DER25" t="n">
        <v>0.25</v>
      </c>
      <c r="DES25" t="n">
        <v>-0.1</v>
      </c>
      <c r="DET25" t="n">
        <v>0.1</v>
      </c>
      <c r="DEU25" t="n">
        <v>0.2</v>
      </c>
      <c r="DEV25" t="n">
        <v>0.1</v>
      </c>
      <c r="DEW25" t="n">
        <v>0.2</v>
      </c>
      <c r="DEX25" t="n">
        <v>0.2</v>
      </c>
      <c r="DEY25" t="n">
        <v>-0.1</v>
      </c>
      <c r="DEZ25" t="n">
        <v>0.2</v>
      </c>
      <c r="DFA25" t="n">
        <v>0.2</v>
      </c>
      <c r="DFB25" t="n">
        <v>0.2</v>
      </c>
      <c r="DFC25" t="n">
        <v>0.1</v>
      </c>
      <c r="DFD25" t="n">
        <v>0.1</v>
      </c>
      <c r="DFE25" t="n">
        <v>0.1</v>
      </c>
      <c r="DFF25" t="n">
        <v>0.2</v>
      </c>
      <c r="DFG25" t="n">
        <v>0.1</v>
      </c>
      <c r="DFH25" t="n">
        <v>0.1</v>
      </c>
      <c r="DFI25" t="n">
        <v>0.1</v>
      </c>
      <c r="DFJ25" t="n">
        <v>0.25</v>
      </c>
      <c r="DFK25" t="n">
        <v>0.25</v>
      </c>
      <c r="DFL25" t="n">
        <v>0.2</v>
      </c>
      <c r="DFM25" t="n">
        <v>0.25</v>
      </c>
      <c r="DFN25" t="n">
        <v>-0.1</v>
      </c>
      <c r="DFO25" t="n">
        <v>0.25</v>
      </c>
      <c r="DFP25" t="n">
        <v>0.1</v>
      </c>
      <c r="DFQ25" t="n">
        <v>0.25</v>
      </c>
      <c r="DFR25" t="n">
        <v>0.1</v>
      </c>
      <c r="DFS25" t="n">
        <v>0.2</v>
      </c>
      <c r="DFT25" t="n">
        <v>0.2</v>
      </c>
      <c r="DFU25" t="n">
        <v>-0.1</v>
      </c>
      <c r="DFV25" t="n">
        <v>0.25</v>
      </c>
      <c r="DFW25" t="n">
        <v>0.2</v>
      </c>
      <c r="DFX25" t="n">
        <v>0.1</v>
      </c>
      <c r="DFY25" t="n">
        <v>0.1</v>
      </c>
      <c r="DFZ25" t="n">
        <v>0.2</v>
      </c>
      <c r="DGA25" t="n">
        <v>-0.1</v>
      </c>
      <c r="DGB25" t="n">
        <v>0.2</v>
      </c>
      <c r="DGC25" t="n">
        <v>0.25</v>
      </c>
      <c r="DGD25" t="n">
        <v>0.2</v>
      </c>
      <c r="DGE25" t="n">
        <v>-0.1</v>
      </c>
      <c r="DGF25" t="n">
        <v>0.1</v>
      </c>
      <c r="DGG25" t="n">
        <v>-0.1</v>
      </c>
      <c r="DGH25" t="n">
        <v>0.1</v>
      </c>
      <c r="DGI25" t="n">
        <v>-0.1</v>
      </c>
      <c r="DGJ25" t="n">
        <v>0.2</v>
      </c>
      <c r="DGK25" t="n">
        <v>0.1</v>
      </c>
      <c r="DGL25" t="n">
        <v>0.1</v>
      </c>
      <c r="DGM25" t="n">
        <v>0.1</v>
      </c>
      <c r="DGN25" t="n">
        <v>0.25</v>
      </c>
      <c r="DGO25" t="n">
        <v>-0.1</v>
      </c>
      <c r="DGP25" t="n">
        <v>-0.1</v>
      </c>
      <c r="DGQ25" t="n">
        <v>0.2</v>
      </c>
      <c r="DGR25" t="n">
        <v>0.25</v>
      </c>
      <c r="DGS25" t="n">
        <v>0.2</v>
      </c>
      <c r="DGT25" t="n">
        <v>0.1</v>
      </c>
      <c r="DGU25" t="n">
        <v>0.1</v>
      </c>
      <c r="DGV25" t="n">
        <v>-0.1</v>
      </c>
      <c r="DGW25" t="n">
        <v>0.1</v>
      </c>
      <c r="DGX25" t="n">
        <v>0.2</v>
      </c>
      <c r="DGY25" t="n">
        <v>0.1</v>
      </c>
      <c r="DGZ25" t="n">
        <v>-0.1</v>
      </c>
      <c r="DHA25" t="n">
        <v>0.1</v>
      </c>
      <c r="DHB25" t="n">
        <v>-0.1</v>
      </c>
      <c r="DHC25" t="n">
        <v>0.25</v>
      </c>
      <c r="DHD25" t="n">
        <v>0.25</v>
      </c>
      <c r="DHE25" t="n">
        <v>0.1</v>
      </c>
      <c r="DHF25" t="n">
        <v>0.1</v>
      </c>
      <c r="DHG25" t="n">
        <v>0.2</v>
      </c>
      <c r="DHH25" t="n">
        <v>0.1</v>
      </c>
      <c r="DHI25" t="n">
        <v>0.1</v>
      </c>
      <c r="DHJ25" t="n">
        <v>0.1</v>
      </c>
      <c r="DHK25" t="n">
        <v>-0.1</v>
      </c>
      <c r="DHL25" t="n">
        <v>0.25</v>
      </c>
      <c r="DHM25" t="n">
        <v>0.2</v>
      </c>
      <c r="DHN25" t="n">
        <v>-0.3</v>
      </c>
      <c r="DHO25" t="n">
        <v>0.4</v>
      </c>
      <c r="DHP25" t="n">
        <v>0.1</v>
      </c>
      <c r="DHQ25" t="n">
        <v>-0.1</v>
      </c>
      <c r="DHR25" t="n">
        <v>0.1</v>
      </c>
      <c r="DHS25" t="n">
        <v>0.2</v>
      </c>
      <c r="DHT25" t="n">
        <v>-0.1</v>
      </c>
      <c r="DHU25" t="n">
        <v>0.2</v>
      </c>
      <c r="DHV25" t="n">
        <v>0.25</v>
      </c>
      <c r="DHW25" t="n">
        <v>0.1</v>
      </c>
      <c r="DHX25" t="n">
        <v>0.2</v>
      </c>
      <c r="DHY25" t="n">
        <v>0.1</v>
      </c>
      <c r="DHZ25" t="n">
        <v>0.1</v>
      </c>
      <c r="DIA25" t="n">
        <v>0.2</v>
      </c>
      <c r="DIB25" t="n">
        <v>0.1</v>
      </c>
      <c r="DIC25" t="n">
        <v>0.2</v>
      </c>
      <c r="DID25" t="n">
        <v>0.1</v>
      </c>
      <c r="DIE25" t="n">
        <v>0.1</v>
      </c>
      <c r="DIF25" t="n">
        <v>0.1</v>
      </c>
      <c r="DIG25" t="n">
        <v>0.1</v>
      </c>
      <c r="DIH25" t="n">
        <v>0.25</v>
      </c>
      <c r="DII25" t="n">
        <v>0.1</v>
      </c>
      <c r="DIJ25" t="n">
        <v>0.1</v>
      </c>
      <c r="DIK25" t="n">
        <v>0.25</v>
      </c>
      <c r="DIL25" t="n">
        <v>0.1</v>
      </c>
      <c r="DIM25" t="n">
        <v>-0.1</v>
      </c>
      <c r="DIN25" t="n">
        <v>0.2</v>
      </c>
      <c r="DIO25" t="n">
        <v>0.1</v>
      </c>
      <c r="DIP25" t="n">
        <v>-0.1</v>
      </c>
      <c r="DIQ25" t="n">
        <v>0.1</v>
      </c>
      <c r="DIR25" t="n">
        <v>0.2</v>
      </c>
      <c r="DIS25" t="n">
        <v>0.1</v>
      </c>
      <c r="DIT25" t="n">
        <v>0.2</v>
      </c>
      <c r="DIU25" t="n">
        <v>-0.1</v>
      </c>
      <c r="DIV25" t="n">
        <v>-0.1</v>
      </c>
      <c r="DIW25" t="n">
        <v>0.2</v>
      </c>
      <c r="DIX25" t="n">
        <v>0.2</v>
      </c>
      <c r="DIY25" t="n">
        <v>-0.1</v>
      </c>
      <c r="DIZ25" t="n">
        <v>0.2</v>
      </c>
      <c r="DJA25" t="n">
        <v>0.2</v>
      </c>
      <c r="DJB25" t="n">
        <v>0.1</v>
      </c>
      <c r="DJC25" t="n">
        <v>0.2</v>
      </c>
      <c r="DJD25" t="n">
        <v>0.2</v>
      </c>
      <c r="DJE25" t="n">
        <v>0.1</v>
      </c>
      <c r="DJF25" t="n">
        <v>0.2</v>
      </c>
      <c r="DJG25" t="n">
        <v>0.4</v>
      </c>
      <c r="DJH25" t="n">
        <v>-0.3</v>
      </c>
      <c r="DJI25" t="n">
        <v>0.1</v>
      </c>
      <c r="DJJ25" t="n">
        <v>0.2</v>
      </c>
      <c r="DJK25" t="n">
        <v>0.1</v>
      </c>
      <c r="DJL25" t="n">
        <v>0.2</v>
      </c>
      <c r="DJM25" t="n">
        <v>0.2</v>
      </c>
      <c r="DJN25" t="n">
        <v>0.1</v>
      </c>
      <c r="DJO25" t="n">
        <v>-0.1</v>
      </c>
      <c r="DJP25" t="n">
        <v>0.1</v>
      </c>
      <c r="DJQ25" t="n">
        <v>0.1</v>
      </c>
      <c r="DJR25" t="n">
        <v>-0.3</v>
      </c>
      <c r="DJS25" t="n">
        <v>0.1</v>
      </c>
      <c r="DJT25" t="n">
        <v>0.2</v>
      </c>
      <c r="DJU25" t="n">
        <v>0.2</v>
      </c>
      <c r="DJV25" t="n">
        <v>-0.1</v>
      </c>
      <c r="DJW25" t="n">
        <v>0.1</v>
      </c>
      <c r="DJX25" t="n">
        <v>0.1</v>
      </c>
      <c r="DJY25" t="n">
        <v>0.2</v>
      </c>
      <c r="DJZ25" t="n">
        <v>0.1</v>
      </c>
      <c r="DKA25" t="n">
        <v>0.2</v>
      </c>
      <c r="DKB25" t="n">
        <v>0.2</v>
      </c>
      <c r="DKC25" t="n">
        <v>0.1</v>
      </c>
      <c r="DKD25" t="n">
        <v>-0.1</v>
      </c>
      <c r="DKE25" t="n">
        <v>0.2</v>
      </c>
      <c r="DKF25" t="n">
        <v>0.1</v>
      </c>
      <c r="DKG25" t="n">
        <v>0.2</v>
      </c>
      <c r="DKH25" t="n">
        <v>0.1</v>
      </c>
      <c r="DKI25" t="n">
        <v>0.1</v>
      </c>
      <c r="DKJ25" t="n">
        <v>0.25</v>
      </c>
      <c r="DKK25" t="n">
        <v>0.1</v>
      </c>
      <c r="DKL25" t="n">
        <v>-0.1</v>
      </c>
      <c r="DKM25" t="n">
        <v>-0.1</v>
      </c>
      <c r="DKN25" t="n">
        <v>-0.1</v>
      </c>
      <c r="DKO25" t="n">
        <v>0.2</v>
      </c>
      <c r="DKP25" t="n">
        <v>0.4</v>
      </c>
      <c r="DKQ25" t="n">
        <v>0.1</v>
      </c>
      <c r="DKR25" t="n">
        <v>0.1</v>
      </c>
      <c r="DKS25" t="n">
        <v>0.25</v>
      </c>
      <c r="DKT25" t="n">
        <v>0.2</v>
      </c>
      <c r="DKU25" t="n">
        <v>-0.1</v>
      </c>
      <c r="DKV25" t="n">
        <v>0.4</v>
      </c>
      <c r="DKW25" t="n">
        <v>0.25</v>
      </c>
      <c r="DKX25" t="n">
        <v>0.25</v>
      </c>
      <c r="DKY25" t="n">
        <v>0.2</v>
      </c>
      <c r="DKZ25" t="n">
        <v>0.25</v>
      </c>
      <c r="DLA25" t="n">
        <v>0.2</v>
      </c>
      <c r="DLB25" t="n">
        <v>-0.1</v>
      </c>
      <c r="DLC25" t="n">
        <v>0.1</v>
      </c>
      <c r="DLD25" t="n">
        <v>0.2</v>
      </c>
      <c r="DLE25" t="n">
        <v>-0.3</v>
      </c>
      <c r="DLF25" t="n">
        <v>0.1</v>
      </c>
      <c r="DLG25" t="n">
        <v>0.1</v>
      </c>
      <c r="DLH25" t="n">
        <v>0.1</v>
      </c>
      <c r="DLI25" t="n">
        <v>0.1</v>
      </c>
      <c r="DLJ25" t="n">
        <v>0.1</v>
      </c>
      <c r="DLK25" t="n">
        <v>0.2</v>
      </c>
      <c r="DLL25" t="n">
        <v>0.2</v>
      </c>
      <c r="DLM25" t="n">
        <v>0.1</v>
      </c>
      <c r="DLN25" t="n">
        <v>0.1</v>
      </c>
      <c r="DLO25" t="n">
        <v>-0.1</v>
      </c>
      <c r="DLP25" t="n">
        <v>0.2</v>
      </c>
      <c r="DLQ25" t="n">
        <v>0.2</v>
      </c>
      <c r="DLR25" t="n">
        <v>0.1</v>
      </c>
      <c r="DLS25" t="n">
        <v>0.25</v>
      </c>
      <c r="DLT25" t="n">
        <v>0.4</v>
      </c>
      <c r="DLU25" t="n">
        <v>0.2</v>
      </c>
      <c r="DLV25" t="n">
        <v>-0.1</v>
      </c>
      <c r="DLW25" t="n">
        <v>0.1</v>
      </c>
      <c r="DLX25" t="n">
        <v>0.25</v>
      </c>
      <c r="DLY25" t="n">
        <v>0.2</v>
      </c>
      <c r="DLZ25" t="n">
        <v>-0.1</v>
      </c>
      <c r="DMA25" t="n">
        <v>0.1</v>
      </c>
      <c r="DMB25" t="n">
        <v>0.1</v>
      </c>
      <c r="DMC25" t="n">
        <v>-0.1</v>
      </c>
      <c r="DMD25" t="n">
        <v>0.1</v>
      </c>
      <c r="DME25" t="n">
        <v>0.1</v>
      </c>
      <c r="DMF25" t="n">
        <v>-0.1</v>
      </c>
      <c r="DMG25" t="n">
        <v>0.2</v>
      </c>
      <c r="DMH25" t="n">
        <v>0.1</v>
      </c>
      <c r="DMI25" t="n">
        <v>0.1</v>
      </c>
      <c r="DMJ25" t="n">
        <v>0.1</v>
      </c>
      <c r="DMK25" t="n">
        <v>0.1</v>
      </c>
      <c r="DML25" t="n">
        <v>0.1</v>
      </c>
      <c r="DMM25" t="n">
        <v>0.2</v>
      </c>
      <c r="DMN25" t="n">
        <v>0.1</v>
      </c>
      <c r="DMO25" t="n">
        <v>0.2</v>
      </c>
      <c r="DMP25" t="n">
        <v>-0.1</v>
      </c>
      <c r="DMQ25" t="n">
        <v>0.1</v>
      </c>
      <c r="DMR25" t="n">
        <v>0.1</v>
      </c>
      <c r="DMS25" t="n">
        <v>0.2</v>
      </c>
      <c r="DMT25" t="n">
        <v>0.1</v>
      </c>
      <c r="DMU25" t="n">
        <v>0.1</v>
      </c>
      <c r="DMV25" t="n">
        <v>-0.1</v>
      </c>
      <c r="DMW25" t="n">
        <v>-0.1</v>
      </c>
      <c r="DMX25" t="n">
        <v>0.1</v>
      </c>
      <c r="DMY25" t="n">
        <v>-0.3</v>
      </c>
      <c r="DMZ25" t="n">
        <v>0.1</v>
      </c>
      <c r="DNA25" t="n">
        <v>0.2</v>
      </c>
      <c r="DNB25" t="n">
        <v>-0.1</v>
      </c>
      <c r="DNC25" t="n">
        <v>0.1</v>
      </c>
      <c r="DND25" t="n">
        <v>0.25</v>
      </c>
      <c r="DNE25" t="n">
        <v>0.2</v>
      </c>
      <c r="DNF25" t="n">
        <v>-0.1</v>
      </c>
      <c r="DNG25" t="n">
        <v>0.25</v>
      </c>
      <c r="DNH25" t="n">
        <v>0.2</v>
      </c>
      <c r="DNI25" t="n">
        <v>0.2</v>
      </c>
      <c r="DNJ25" t="n">
        <v>0.1</v>
      </c>
      <c r="DNK25" t="n">
        <v>0.2</v>
      </c>
      <c r="DNL25" t="n">
        <v>0.1</v>
      </c>
      <c r="DNM25" t="n">
        <v>0.25</v>
      </c>
      <c r="DNN25" t="n">
        <v>-0.1</v>
      </c>
      <c r="DNO25" t="n">
        <v>0.2</v>
      </c>
      <c r="DNP25" t="n">
        <v>0.2</v>
      </c>
      <c r="DNQ25" t="n">
        <v>0.1</v>
      </c>
      <c r="DNR25" t="n">
        <v>0.25</v>
      </c>
      <c r="DNS25" t="n">
        <v>0.2</v>
      </c>
      <c r="DNT25" t="n">
        <v>0.4</v>
      </c>
      <c r="DNU25" t="n">
        <v>0.2</v>
      </c>
      <c r="DNV25" t="n">
        <v>0.25</v>
      </c>
      <c r="DNW25" t="n">
        <v>-0.1</v>
      </c>
      <c r="DNX25" t="n">
        <v>0.2</v>
      </c>
      <c r="DNY25" t="n">
        <v>0.2</v>
      </c>
      <c r="DNZ25" t="n">
        <v>-0.1</v>
      </c>
      <c r="DOA25" t="n">
        <v>0.1</v>
      </c>
      <c r="DOB25" t="n">
        <v>0.1</v>
      </c>
      <c r="DOC25" t="n">
        <v>0.1</v>
      </c>
      <c r="DOD25" t="n">
        <v>0.1</v>
      </c>
      <c r="DOE25" t="n">
        <v>-0.1</v>
      </c>
      <c r="DOF25" t="n">
        <v>0.2</v>
      </c>
      <c r="DOG25" t="n">
        <v>0.1</v>
      </c>
      <c r="DOH25" t="n">
        <v>0.2</v>
      </c>
      <c r="DOI25" t="n">
        <v>-0.1</v>
      </c>
      <c r="DOJ25" t="n">
        <v>0.2</v>
      </c>
      <c r="DOK25" t="n">
        <v>0.25</v>
      </c>
      <c r="DOL25" t="n">
        <v>-0.1</v>
      </c>
      <c r="DOM25" t="n">
        <v>0.1</v>
      </c>
      <c r="DON25" t="n">
        <v>0.1</v>
      </c>
      <c r="DOO25" t="n">
        <v>0.1</v>
      </c>
      <c r="DOP25" t="n">
        <v>0.2</v>
      </c>
      <c r="DOQ25" t="n">
        <v>0.2</v>
      </c>
      <c r="DOR25" t="n">
        <v>0.1</v>
      </c>
      <c r="DOS25" t="n">
        <v>0.2</v>
      </c>
      <c r="DOT25" t="n">
        <v>0.4</v>
      </c>
      <c r="DOU25" t="n">
        <v>0.1</v>
      </c>
      <c r="DOV25" t="n">
        <v>0.2</v>
      </c>
      <c r="DOW25" t="n">
        <v>0.1</v>
      </c>
      <c r="DOX25" t="n">
        <v>0.1</v>
      </c>
      <c r="DOY25" t="n">
        <v>0.1</v>
      </c>
      <c r="DOZ25" t="n">
        <v>0.1</v>
      </c>
      <c r="DPA25" t="n">
        <v>0.2</v>
      </c>
      <c r="DPB25" t="n">
        <v>0.1</v>
      </c>
      <c r="DPC25" t="n">
        <v>0.1</v>
      </c>
      <c r="DPD25" t="n">
        <v>0.4</v>
      </c>
      <c r="DPE25" t="n">
        <v>0.2</v>
      </c>
      <c r="DPF25" t="n">
        <v>-0.1</v>
      </c>
      <c r="DPG25" t="n">
        <v>0.1</v>
      </c>
      <c r="DPH25" t="n">
        <v>0.2</v>
      </c>
      <c r="DPI25" t="n">
        <v>0.1</v>
      </c>
      <c r="DPJ25" t="n">
        <v>-0.1</v>
      </c>
      <c r="DPK25" t="n">
        <v>0.25</v>
      </c>
      <c r="DPL25" t="n">
        <v>0.1</v>
      </c>
      <c r="DPM25" t="n">
        <v>0.1</v>
      </c>
      <c r="DPN25" t="n">
        <v>0.1</v>
      </c>
      <c r="DPO25" t="n">
        <v>0.2</v>
      </c>
      <c r="DPP25" t="n">
        <v>-0.1</v>
      </c>
      <c r="DPQ25" t="n">
        <v>0.2</v>
      </c>
      <c r="DPR25" t="n">
        <v>0.2</v>
      </c>
      <c r="DPS25" t="n">
        <v>0.1</v>
      </c>
      <c r="DPT25" t="n">
        <v>0.2</v>
      </c>
      <c r="DPU25" t="n">
        <v>-0.3</v>
      </c>
      <c r="DPV25" t="n">
        <v>0.2</v>
      </c>
      <c r="DPW25" t="n">
        <v>0.1</v>
      </c>
      <c r="DPX25" t="n">
        <v>0.2</v>
      </c>
      <c r="DPY25" t="n">
        <v>-0.1</v>
      </c>
      <c r="DPZ25" t="n">
        <v>-0.1</v>
      </c>
      <c r="DQA25" t="n">
        <v>0.1</v>
      </c>
      <c r="DQB25" t="n">
        <v>0.1</v>
      </c>
      <c r="DQC25" t="n">
        <v>0.1</v>
      </c>
      <c r="DQD25" t="n">
        <v>0.2</v>
      </c>
      <c r="DQE25" t="n">
        <v>0.1</v>
      </c>
      <c r="DQF25" t="n">
        <v>0.1</v>
      </c>
      <c r="DQG25" t="n">
        <v>0.2</v>
      </c>
      <c r="DQH25" t="n">
        <v>-0.1</v>
      </c>
      <c r="DQI25" t="n">
        <v>0.1</v>
      </c>
      <c r="DQJ25" t="n">
        <v>0.2</v>
      </c>
      <c r="DQK25" t="n">
        <v>0.25</v>
      </c>
      <c r="DQL25" t="n">
        <v>0.1</v>
      </c>
      <c r="DQM25" t="n">
        <v>0.2</v>
      </c>
      <c r="DQN25" t="n">
        <v>-0.1</v>
      </c>
      <c r="DQO25" t="n">
        <v>0.1</v>
      </c>
      <c r="DQP25" t="n">
        <v>0.2</v>
      </c>
      <c r="DQQ25" t="n">
        <v>0.1</v>
      </c>
      <c r="DQR25" t="n">
        <v>0.4</v>
      </c>
      <c r="DQS25" t="n">
        <v>-0.1</v>
      </c>
      <c r="DQT25" t="n">
        <v>0.1</v>
      </c>
      <c r="DQU25" t="n">
        <v>-0.1</v>
      </c>
      <c r="DQV25" t="n">
        <v>0.2</v>
      </c>
      <c r="DQW25" t="n">
        <v>-0.1</v>
      </c>
      <c r="DQX25" t="n">
        <v>0.2</v>
      </c>
      <c r="DQY25" t="n">
        <v>0.2</v>
      </c>
      <c r="DQZ25" t="n">
        <v>0.1</v>
      </c>
      <c r="DRA25" t="n">
        <v>0.1</v>
      </c>
      <c r="DRB25" t="n">
        <v>0.2</v>
      </c>
      <c r="DRC25" t="n">
        <v>0.1</v>
      </c>
      <c r="DRD25" t="n">
        <v>-0.1</v>
      </c>
      <c r="DRE25" t="n">
        <v>0.1</v>
      </c>
      <c r="DRF25" t="n">
        <v>0.1</v>
      </c>
      <c r="DRG25" t="n">
        <v>0.1</v>
      </c>
      <c r="DRH25" t="n">
        <v>0.2</v>
      </c>
      <c r="DRI25" t="n">
        <v>0.1</v>
      </c>
      <c r="DRJ25" t="n">
        <v>0.25</v>
      </c>
      <c r="DRK25" t="n">
        <v>0.2</v>
      </c>
      <c r="DRL25" t="n">
        <v>0.1</v>
      </c>
      <c r="DRM25" t="n">
        <v>-0.1</v>
      </c>
      <c r="DRN25" t="n">
        <v>0.2</v>
      </c>
      <c r="DRO25" t="n">
        <v>0.2</v>
      </c>
      <c r="DRP25" t="n">
        <v>0.1</v>
      </c>
      <c r="DRQ25" t="n">
        <v>0.1</v>
      </c>
      <c r="DRR25" t="n">
        <v>0.25</v>
      </c>
      <c r="DRS25" t="n">
        <v>0.1</v>
      </c>
      <c r="DRT25" t="n">
        <v>0.1</v>
      </c>
      <c r="DRU25" t="n">
        <v>-0.1</v>
      </c>
      <c r="DRV25" t="n">
        <v>-0.1</v>
      </c>
      <c r="DRW25" t="n">
        <v>0.25</v>
      </c>
      <c r="DRX25" t="n">
        <v>0.2</v>
      </c>
      <c r="DRY25" t="n">
        <v>0.1</v>
      </c>
      <c r="DRZ25" t="n">
        <v>-0.1</v>
      </c>
      <c r="DSA25" t="n">
        <v>0.2</v>
      </c>
      <c r="DSB25" t="n">
        <v>-0.1</v>
      </c>
      <c r="DSC25" t="n">
        <v>0.2</v>
      </c>
      <c r="DSD25" t="n">
        <v>0.2</v>
      </c>
      <c r="DSE25" t="n">
        <v>0.1</v>
      </c>
      <c r="DSF25" t="n">
        <v>-0.3</v>
      </c>
      <c r="DSG25" t="n">
        <v>-0.1</v>
      </c>
      <c r="DSH25" t="n">
        <v>-0.1</v>
      </c>
      <c r="DSI25" t="n">
        <v>0.1</v>
      </c>
      <c r="DSJ25" t="n">
        <v>0.1</v>
      </c>
      <c r="DSK25" t="n">
        <v>0.1</v>
      </c>
      <c r="DSL25" t="n">
        <v>0.1</v>
      </c>
      <c r="DSM25" t="n">
        <v>0.1</v>
      </c>
      <c r="DSN25" t="n">
        <v>0.2</v>
      </c>
      <c r="DSO25" t="n">
        <v>0.1</v>
      </c>
      <c r="DSP25" t="n">
        <v>0.25</v>
      </c>
      <c r="DSQ25" t="n">
        <v>0.2</v>
      </c>
      <c r="DSR25" t="n">
        <v>0.1</v>
      </c>
      <c r="DSS25" t="n">
        <v>-0.1</v>
      </c>
      <c r="DST25" t="n">
        <v>0.1</v>
      </c>
      <c r="DSU25" t="n">
        <v>0.2</v>
      </c>
      <c r="DSV25" t="n">
        <v>0.2</v>
      </c>
      <c r="DSW25" t="n">
        <v>0.1</v>
      </c>
      <c r="DSX25" t="n">
        <v>0.4</v>
      </c>
      <c r="DSY25" t="n">
        <v>0.1</v>
      </c>
      <c r="DSZ25" t="n">
        <v>0.2</v>
      </c>
      <c r="DTA25" t="n">
        <v>0.2</v>
      </c>
      <c r="DTB25" t="n">
        <v>-0.1</v>
      </c>
      <c r="DTC25" t="n">
        <v>0.1</v>
      </c>
      <c r="DTD25" t="n">
        <v>0.2</v>
      </c>
      <c r="DTE25" t="n">
        <v>0.2</v>
      </c>
      <c r="DTF25" t="n">
        <v>0.1</v>
      </c>
      <c r="DTG25" t="n">
        <v>0.25</v>
      </c>
      <c r="DTH25" t="n">
        <v>0.1</v>
      </c>
      <c r="DTI25" t="n">
        <v>0.1</v>
      </c>
      <c r="DTJ25" t="n">
        <v>0.2</v>
      </c>
      <c r="DTK25" t="n">
        <v>-0.1</v>
      </c>
      <c r="DTL25" t="n">
        <v>-0.1</v>
      </c>
      <c r="DTM25" t="n">
        <v>0.1</v>
      </c>
      <c r="DTN25" t="n">
        <v>0.1</v>
      </c>
      <c r="DTO25" t="n">
        <v>0.25</v>
      </c>
      <c r="DTP25" t="n">
        <v>0.1</v>
      </c>
      <c r="DTQ25" t="n">
        <v>0.2</v>
      </c>
      <c r="DTR25" t="n">
        <v>0.2</v>
      </c>
      <c r="DTS25" t="n">
        <v>-0.3</v>
      </c>
      <c r="DTT25" t="n">
        <v>0.1</v>
      </c>
      <c r="DTU25" t="n">
        <v>0.2</v>
      </c>
      <c r="DTV25" t="n">
        <v>0.1</v>
      </c>
      <c r="DTW25" t="n">
        <v>0.1</v>
      </c>
      <c r="DTX25" t="n">
        <v>0.1</v>
      </c>
      <c r="DTY25" t="n">
        <v>0.4</v>
      </c>
      <c r="DTZ25" t="n">
        <v>-0.1</v>
      </c>
      <c r="DUA25" t="n">
        <v>0.2</v>
      </c>
      <c r="DUB25" t="n">
        <v>0.2</v>
      </c>
      <c r="DUC25" t="n">
        <v>0.2</v>
      </c>
      <c r="DUD25" t="n">
        <v>0.2</v>
      </c>
      <c r="DUE25" t="n">
        <v>0.2</v>
      </c>
      <c r="DUF25" t="n">
        <v>0.1</v>
      </c>
      <c r="DUG25" t="n">
        <v>0.2</v>
      </c>
      <c r="DUH25" t="n">
        <v>0.1</v>
      </c>
      <c r="DUI25" t="n">
        <v>0.2</v>
      </c>
      <c r="DUJ25" t="n">
        <v>-0.1</v>
      </c>
      <c r="DUK25" t="n">
        <v>0.2</v>
      </c>
      <c r="DUL25" t="n">
        <v>0.1</v>
      </c>
      <c r="DUM25" t="n">
        <v>-0.1</v>
      </c>
      <c r="DUN25" t="n">
        <v>0.2</v>
      </c>
      <c r="DUO25" t="n">
        <v>0.1</v>
      </c>
      <c r="DUP25" t="n">
        <v>0.2</v>
      </c>
      <c r="DUQ25" t="n">
        <v>0.2</v>
      </c>
      <c r="DUR25" t="n">
        <v>0.1</v>
      </c>
      <c r="DUS25" t="n">
        <v>0.2</v>
      </c>
      <c r="DUT25" t="n">
        <v>0.1</v>
      </c>
      <c r="DUU25" t="n">
        <v>0.1</v>
      </c>
      <c r="DUV25" t="n">
        <v>0.2</v>
      </c>
      <c r="DUW25" t="n">
        <v>0.2</v>
      </c>
      <c r="DUX25" t="n">
        <v>0.2</v>
      </c>
      <c r="DUY25" t="n">
        <v>0.1</v>
      </c>
      <c r="DUZ25" t="n">
        <v>0.2</v>
      </c>
      <c r="DVA25" t="n">
        <v>0.2</v>
      </c>
      <c r="DVB25" t="n">
        <v>0.2</v>
      </c>
      <c r="DVC25" t="n">
        <v>0.25</v>
      </c>
      <c r="DVD25" t="n">
        <v>0.4</v>
      </c>
      <c r="DVE25" t="n">
        <v>0.2</v>
      </c>
      <c r="DVF25" t="n">
        <v>-0.1</v>
      </c>
      <c r="DVG25" t="n">
        <v>0.2</v>
      </c>
      <c r="DVH25" t="n">
        <v>0.1</v>
      </c>
      <c r="DVI25" t="n">
        <v>0.2</v>
      </c>
      <c r="DVJ25" t="n">
        <v>-0.1</v>
      </c>
      <c r="DVK25" t="n">
        <v>0.1</v>
      </c>
      <c r="DVL25" t="n">
        <v>0.1</v>
      </c>
      <c r="DVM25" t="n">
        <v>0.1</v>
      </c>
      <c r="DVN25" t="n">
        <v>-0.1</v>
      </c>
      <c r="DVO25" t="n">
        <v>0.1</v>
      </c>
      <c r="DVP25" t="n">
        <v>0.2</v>
      </c>
      <c r="DVQ25" t="n">
        <v>0.1</v>
      </c>
      <c r="DVR25" t="n">
        <v>0.2</v>
      </c>
      <c r="DVS25" t="n">
        <v>0.2</v>
      </c>
      <c r="DVT25" t="n">
        <v>0.1</v>
      </c>
      <c r="DVU25" t="n">
        <v>0.1</v>
      </c>
      <c r="DVV25" t="n">
        <v>0.25</v>
      </c>
      <c r="DVW25" t="n">
        <v>0.2</v>
      </c>
      <c r="DVX25" t="n">
        <v>0.1</v>
      </c>
      <c r="DVY25" t="n">
        <v>0.2</v>
      </c>
      <c r="DVZ25" t="n">
        <v>-0.1</v>
      </c>
      <c r="DWA25" t="n">
        <v>0.25</v>
      </c>
      <c r="DWB25" t="n">
        <v>-0.3</v>
      </c>
      <c r="DWC25" t="n">
        <v>0.1</v>
      </c>
      <c r="DWD25" t="n">
        <v>0.4</v>
      </c>
      <c r="DWE25" t="n">
        <v>0.1</v>
      </c>
      <c r="DWF25" t="n">
        <v>0.1</v>
      </c>
      <c r="DWG25" t="n">
        <v>0.2</v>
      </c>
      <c r="DWH25" t="n">
        <v>0.1</v>
      </c>
      <c r="DWI25" t="n">
        <v>-0.1</v>
      </c>
      <c r="DWJ25" t="n">
        <v>0.1</v>
      </c>
      <c r="DWK25" t="n">
        <v>0.1</v>
      </c>
      <c r="DWL25" t="n">
        <v>0.1</v>
      </c>
      <c r="DWM25" t="n">
        <v>0.2</v>
      </c>
      <c r="DWN25" t="n">
        <v>0.1</v>
      </c>
      <c r="DWO25" t="n">
        <v>0.25</v>
      </c>
      <c r="DWP25" t="n">
        <v>-0.1</v>
      </c>
      <c r="DWQ25" t="n">
        <v>0.25</v>
      </c>
      <c r="DWR25" t="n">
        <v>-0.1</v>
      </c>
      <c r="DWS25" t="n">
        <v>-0.1</v>
      </c>
      <c r="DWT25" t="n">
        <v>0.2</v>
      </c>
      <c r="DWU25" t="n">
        <v>-0.1</v>
      </c>
      <c r="DWV25" t="n">
        <v>0.1</v>
      </c>
      <c r="DWW25" t="n">
        <v>-0.1</v>
      </c>
      <c r="DWX25" t="n">
        <v>0.1</v>
      </c>
      <c r="DWY25" t="n">
        <v>0.1</v>
      </c>
      <c r="DWZ25" t="n">
        <v>-0.1</v>
      </c>
      <c r="DXA25" t="n">
        <v>0.1</v>
      </c>
      <c r="DXB25" t="n">
        <v>0.2</v>
      </c>
      <c r="DXC25" t="n">
        <v>0.1</v>
      </c>
      <c r="DXD25" t="n">
        <v>0.1</v>
      </c>
      <c r="DXE25" t="n">
        <v>0.2</v>
      </c>
      <c r="DXF25" t="n">
        <v>-0.1</v>
      </c>
      <c r="DXG25" t="n">
        <v>0.1</v>
      </c>
      <c r="DXH25" t="n">
        <v>0.2</v>
      </c>
      <c r="DXI25" t="n">
        <v>-0.1</v>
      </c>
      <c r="DXJ25" t="n">
        <v>0.2</v>
      </c>
      <c r="DXK25" t="n">
        <v>0.25</v>
      </c>
      <c r="DXL25" t="n">
        <v>0.1</v>
      </c>
      <c r="DXM25" t="n">
        <v>0.1</v>
      </c>
      <c r="DXN25" t="n">
        <v>0.2</v>
      </c>
      <c r="DXO25" t="n">
        <v>0.25</v>
      </c>
      <c r="DXP25" t="n">
        <v>0.1</v>
      </c>
      <c r="DXQ25" t="n">
        <v>0.1</v>
      </c>
      <c r="DXR25" t="n">
        <v>0.1</v>
      </c>
      <c r="DXS25" t="n">
        <v>0.4</v>
      </c>
      <c r="DXT25" t="n">
        <v>0.2</v>
      </c>
      <c r="DXU25" t="n">
        <v>0.25</v>
      </c>
      <c r="DXV25" t="n">
        <v>0.2</v>
      </c>
      <c r="DXW25" t="n">
        <v>0.1</v>
      </c>
      <c r="DXX25" t="n">
        <v>0.2</v>
      </c>
      <c r="DXY25" t="n">
        <v>0.1</v>
      </c>
      <c r="DXZ25" t="n">
        <v>0.1</v>
      </c>
      <c r="DYA25" t="n">
        <v>-0.1</v>
      </c>
      <c r="DYB25" t="n">
        <v>0.2</v>
      </c>
      <c r="DYC25" t="n">
        <v>0.1</v>
      </c>
      <c r="DYD25" t="n">
        <v>0.2</v>
      </c>
      <c r="DYE25" t="n">
        <v>0.1</v>
      </c>
      <c r="DYF25" t="n">
        <v>-0.1</v>
      </c>
      <c r="DYG25" t="n">
        <v>0.2</v>
      </c>
      <c r="DYH25" t="n">
        <v>0.1</v>
      </c>
      <c r="DYI25" t="n">
        <v>0.2</v>
      </c>
      <c r="DYJ25" t="n">
        <v>0.2</v>
      </c>
      <c r="DYK25" t="n">
        <v>0.1</v>
      </c>
      <c r="DYL25" t="n">
        <v>-0.1</v>
      </c>
      <c r="DYM25" t="n">
        <v>0.4</v>
      </c>
      <c r="DYN25" t="n">
        <v>0.2</v>
      </c>
      <c r="DYO25" t="n">
        <v>0.25</v>
      </c>
      <c r="DYP25" t="n">
        <v>0.1</v>
      </c>
      <c r="DYQ25" t="n">
        <v>0.1</v>
      </c>
      <c r="DYR25" t="n">
        <v>0.25</v>
      </c>
      <c r="DYS25" t="n">
        <v>0.2</v>
      </c>
      <c r="DYT25" t="n">
        <v>0.2</v>
      </c>
      <c r="DYU25" t="n">
        <v>0.4</v>
      </c>
      <c r="DYV25" t="n">
        <v>0.2</v>
      </c>
      <c r="DYW25" t="n">
        <v>0.1</v>
      </c>
      <c r="DYX25" t="n">
        <v>-0.1</v>
      </c>
      <c r="DYY25" t="n">
        <v>0.1</v>
      </c>
      <c r="DYZ25" t="n">
        <v>0.1</v>
      </c>
      <c r="DZA25" t="n">
        <v>0.2</v>
      </c>
      <c r="DZB25" t="n">
        <v>0.25</v>
      </c>
      <c r="DZC25" t="n">
        <v>0.1</v>
      </c>
      <c r="DZD25" t="n">
        <v>0.1</v>
      </c>
      <c r="DZE25" t="n">
        <v>-0.1</v>
      </c>
      <c r="DZF25" t="n">
        <v>0.1</v>
      </c>
      <c r="DZG25" t="n">
        <v>0.25</v>
      </c>
      <c r="DZH25" t="n">
        <v>0.1</v>
      </c>
      <c r="DZI25" t="n">
        <v>0.1</v>
      </c>
      <c r="DZJ25" t="n">
        <v>0.1</v>
      </c>
      <c r="DZK25" t="n">
        <v>0.1</v>
      </c>
      <c r="DZL25" t="n">
        <v>-0.1</v>
      </c>
      <c r="DZM25" t="n">
        <v>0.2</v>
      </c>
      <c r="DZN25" t="n">
        <v>0.1</v>
      </c>
      <c r="DZO25" t="n">
        <v>-0.3</v>
      </c>
      <c r="DZP25" t="n">
        <v>-0.1</v>
      </c>
      <c r="DZQ25" t="n">
        <v>0.1</v>
      </c>
      <c r="DZR25" t="n">
        <v>0.2</v>
      </c>
      <c r="DZS25" t="n">
        <v>0.2</v>
      </c>
      <c r="DZT25" t="n">
        <v>-0.3</v>
      </c>
      <c r="DZU25" t="n">
        <v>-0.1</v>
      </c>
      <c r="DZV25" t="n">
        <v>0.2</v>
      </c>
      <c r="DZW25" t="n">
        <v>0.1</v>
      </c>
      <c r="DZX25" t="n">
        <v>0.1</v>
      </c>
      <c r="DZY25" t="n">
        <v>0.1</v>
      </c>
      <c r="DZZ25" t="n">
        <v>0.1</v>
      </c>
      <c r="EAA25" t="n">
        <v>0.1</v>
      </c>
      <c r="EAB25" t="n">
        <v>0.1</v>
      </c>
      <c r="EAC25" t="n">
        <v>0.2</v>
      </c>
      <c r="EAD25" t="n">
        <v>0.2</v>
      </c>
      <c r="EAE25" t="n">
        <v>0.1</v>
      </c>
      <c r="EAF25" t="n">
        <v>0.1</v>
      </c>
      <c r="EAG25" t="n">
        <v>0.1</v>
      </c>
      <c r="EAH25" t="n">
        <v>0.1</v>
      </c>
      <c r="EAI25" t="n">
        <v>-0.1</v>
      </c>
      <c r="EAJ25" t="n">
        <v>0.2</v>
      </c>
      <c r="EAK25" t="n">
        <v>0.2</v>
      </c>
      <c r="EAL25" t="n">
        <v>0.1</v>
      </c>
      <c r="EAM25" t="n">
        <v>0.1</v>
      </c>
      <c r="EAN25" t="n">
        <v>0.2</v>
      </c>
      <c r="EAO25" t="n">
        <v>0.2</v>
      </c>
      <c r="EAP25" t="n">
        <v>0.1</v>
      </c>
      <c r="EAQ25" t="n">
        <v>0.2</v>
      </c>
      <c r="EAR25" t="n">
        <v>0.1</v>
      </c>
      <c r="EAS25" t="n">
        <v>0.1</v>
      </c>
      <c r="EAT25" t="n">
        <v>0.4</v>
      </c>
      <c r="EAU25" t="n">
        <v>0.1</v>
      </c>
      <c r="EAV25" t="n">
        <v>-0.1</v>
      </c>
      <c r="EAW25" t="n">
        <v>-0.1</v>
      </c>
      <c r="EAX25" t="n">
        <v>0.2</v>
      </c>
      <c r="EAY25" t="n">
        <v>0.2</v>
      </c>
      <c r="EAZ25" t="n">
        <v>0.2</v>
      </c>
      <c r="EBA25" t="n">
        <v>0.2</v>
      </c>
      <c r="EBB25" t="n">
        <v>0.2</v>
      </c>
      <c r="EBC25" t="n">
        <v>0.25</v>
      </c>
      <c r="EBD25" t="n">
        <v>0.1</v>
      </c>
      <c r="EBE25" t="n">
        <v>-0.1</v>
      </c>
      <c r="EBF25" t="n">
        <v>-0.1</v>
      </c>
      <c r="EBG25" t="n">
        <v>0.1</v>
      </c>
      <c r="EBH25" t="n">
        <v>0.1</v>
      </c>
      <c r="EBI25" t="n">
        <v>0.2</v>
      </c>
      <c r="EBJ25" t="n">
        <v>0.1</v>
      </c>
      <c r="EBK25" t="n">
        <v>0.1</v>
      </c>
      <c r="EBL25" t="n">
        <v>0.1</v>
      </c>
      <c r="EBM25" t="n">
        <v>0.2</v>
      </c>
      <c r="EBN25" t="n">
        <v>0.1</v>
      </c>
      <c r="EBO25" t="n">
        <v>0.1</v>
      </c>
      <c r="EBP25" t="n">
        <v>0.1</v>
      </c>
      <c r="EBQ25" t="n">
        <v>0.25</v>
      </c>
      <c r="EBR25" t="n">
        <v>0.1</v>
      </c>
      <c r="EBS25" t="n">
        <v>-0.1</v>
      </c>
      <c r="EBT25" t="n">
        <v>0.1</v>
      </c>
      <c r="EBU25" t="n">
        <v>0.1</v>
      </c>
      <c r="EBV25" t="n">
        <v>0.4</v>
      </c>
      <c r="EBW25" t="n">
        <v>0.2</v>
      </c>
      <c r="EBX25" t="n">
        <v>-0.1</v>
      </c>
      <c r="EBY25" t="n">
        <v>0.2</v>
      </c>
      <c r="EBZ25" t="n">
        <v>0.1</v>
      </c>
      <c r="ECA25" t="n">
        <v>0.2</v>
      </c>
      <c r="ECB25" t="n">
        <v>0.1</v>
      </c>
      <c r="ECC25" t="n">
        <v>0.25</v>
      </c>
      <c r="ECD25" t="n">
        <v>0.2</v>
      </c>
      <c r="ECE25" t="n">
        <v>-0.1</v>
      </c>
      <c r="ECF25" t="n">
        <v>0.2</v>
      </c>
      <c r="ECG25" t="n">
        <v>-0.1</v>
      </c>
      <c r="ECH25" t="n">
        <v>0.2</v>
      </c>
      <c r="ECI25" t="n">
        <v>0.1</v>
      </c>
      <c r="ECJ25" t="n">
        <v>-0.3</v>
      </c>
      <c r="ECK25" t="n">
        <v>0.1</v>
      </c>
      <c r="ECL25" t="n">
        <v>0.1</v>
      </c>
      <c r="ECM25" t="n">
        <v>-0.1</v>
      </c>
      <c r="ECN25" t="n">
        <v>0.1</v>
      </c>
      <c r="ECO25" t="n">
        <v>0.1</v>
      </c>
      <c r="ECP25" t="n">
        <v>0.1</v>
      </c>
      <c r="ECQ25" t="n">
        <v>0.2</v>
      </c>
      <c r="ECR25" t="n">
        <v>0.2</v>
      </c>
      <c r="ECS25" t="n">
        <v>0.2</v>
      </c>
      <c r="ECT25" t="n">
        <v>0.2</v>
      </c>
      <c r="ECU25" t="n">
        <v>-0.1</v>
      </c>
      <c r="ECV25" t="n">
        <v>0.1</v>
      </c>
      <c r="ECW25" t="n">
        <v>0.25</v>
      </c>
      <c r="ECX25" t="n">
        <v>0.25</v>
      </c>
      <c r="ECY25" t="n">
        <v>0.4</v>
      </c>
      <c r="ECZ25" t="n">
        <v>0.1</v>
      </c>
      <c r="EDA25" t="n">
        <v>-0.1</v>
      </c>
      <c r="EDB25" t="n">
        <v>0.2</v>
      </c>
      <c r="EDC25" t="n">
        <v>0.2</v>
      </c>
      <c r="EDD25" t="n">
        <v>-0.1</v>
      </c>
      <c r="EDE25" t="n">
        <v>0.1</v>
      </c>
      <c r="EDF25" t="n">
        <v>-0.1</v>
      </c>
      <c r="EDG25" t="n">
        <v>0.25</v>
      </c>
      <c r="EDH25" t="n">
        <v>0.25</v>
      </c>
      <c r="EDI25" t="n">
        <v>0.2</v>
      </c>
      <c r="EDJ25" t="n">
        <v>0.1</v>
      </c>
      <c r="EDK25" t="n">
        <v>0.2</v>
      </c>
      <c r="EDL25" t="n">
        <v>-0.1</v>
      </c>
      <c r="EDM25" t="n">
        <v>-0.1</v>
      </c>
      <c r="EDN25" t="n">
        <v>0.1</v>
      </c>
      <c r="EDO25" t="n">
        <v>-0.1</v>
      </c>
      <c r="EDP25" t="n">
        <v>0.1</v>
      </c>
      <c r="EDQ25" t="n">
        <v>0.2</v>
      </c>
      <c r="EDR25" t="n">
        <v>0.1</v>
      </c>
      <c r="EDS25" t="n">
        <v>0.1</v>
      </c>
      <c r="EDT25" t="n">
        <v>0.1</v>
      </c>
      <c r="EDU25" t="n">
        <v>0.2</v>
      </c>
      <c r="EDV25" t="n">
        <v>0.2</v>
      </c>
      <c r="EDW25" t="n">
        <v>0.1</v>
      </c>
      <c r="EDX25" t="n">
        <v>-0.1</v>
      </c>
      <c r="EDY25" t="n">
        <v>0.2</v>
      </c>
      <c r="EDZ25" t="n">
        <v>0.2</v>
      </c>
      <c r="EEA25" t="n">
        <v>0.2</v>
      </c>
      <c r="EEB25" t="n">
        <v>0.1</v>
      </c>
      <c r="EEC25" t="n">
        <v>0.2</v>
      </c>
      <c r="EED25" t="n">
        <v>0.1</v>
      </c>
      <c r="EEE25" t="n">
        <v>-0.1</v>
      </c>
      <c r="EEF25" t="n">
        <v>0.1</v>
      </c>
      <c r="EEG25" t="n">
        <v>0.25</v>
      </c>
      <c r="EEH25" t="n">
        <v>0.2</v>
      </c>
      <c r="EEI25" t="n">
        <v>0.1</v>
      </c>
      <c r="EEJ25" t="n">
        <v>0.2</v>
      </c>
      <c r="EEK25" t="n">
        <v>0.25</v>
      </c>
      <c r="EEL25" t="n">
        <v>0.1</v>
      </c>
      <c r="EEM25" t="n">
        <v>-0.1</v>
      </c>
      <c r="EEN25" t="n">
        <v>0.25</v>
      </c>
      <c r="EEO25" t="n">
        <v>0.2</v>
      </c>
      <c r="EEP25" t="n">
        <v>0.25</v>
      </c>
      <c r="EEQ25" t="n">
        <v>0.2</v>
      </c>
      <c r="EER25" t="n">
        <v>-0.1</v>
      </c>
      <c r="EES25" t="n">
        <v>0.2</v>
      </c>
      <c r="EET25" t="n">
        <v>-0.3</v>
      </c>
      <c r="EEU25" t="n">
        <v>0.2</v>
      </c>
      <c r="EEV25" t="n">
        <v>-0.1</v>
      </c>
      <c r="EEW25" t="n">
        <v>0.2</v>
      </c>
      <c r="EEX25" t="n">
        <v>0.2</v>
      </c>
      <c r="EEY25" t="n">
        <v>0.1</v>
      </c>
      <c r="EEZ25" t="n">
        <v>-0.1</v>
      </c>
      <c r="EFA25" t="n">
        <v>0.1</v>
      </c>
      <c r="EFB25" t="n">
        <v>-0.1</v>
      </c>
      <c r="EFC25" t="n">
        <v>0.1</v>
      </c>
      <c r="EFD25" t="n">
        <v>-0.1</v>
      </c>
      <c r="EFE25" t="n">
        <v>-0.1</v>
      </c>
      <c r="EFF25" t="n">
        <v>0.2</v>
      </c>
      <c r="EFG25" t="n">
        <v>0.1</v>
      </c>
      <c r="EFH25" t="n">
        <v>0.25</v>
      </c>
      <c r="EFI25" t="n">
        <v>0.1</v>
      </c>
      <c r="EFJ25" t="n">
        <v>0.2</v>
      </c>
      <c r="EFK25" t="n">
        <v>0.1</v>
      </c>
      <c r="EFL25" t="n">
        <v>0.2</v>
      </c>
      <c r="EFM25" t="n">
        <v>0.2</v>
      </c>
      <c r="EFN25" t="n">
        <v>0.25</v>
      </c>
      <c r="EFO25" t="n">
        <v>0.1</v>
      </c>
      <c r="EFP25" t="n">
        <v>0.2</v>
      </c>
      <c r="EFQ25" t="n">
        <v>0.25</v>
      </c>
      <c r="EFR25" t="n">
        <v>0.2</v>
      </c>
      <c r="EFS25" t="n">
        <v>0.2</v>
      </c>
      <c r="EFT25" t="n">
        <v>0.2</v>
      </c>
      <c r="EFU25" t="n">
        <v>0.1</v>
      </c>
      <c r="EFV25" t="n">
        <v>0.1</v>
      </c>
      <c r="EFW25" t="n">
        <v>0.1</v>
      </c>
      <c r="EFX25" t="n">
        <v>0.4</v>
      </c>
      <c r="EFY25" t="n">
        <v>0.1</v>
      </c>
      <c r="EFZ25" t="n">
        <v>0.2</v>
      </c>
      <c r="EGA25" t="n">
        <v>0.2</v>
      </c>
      <c r="EGB25" t="n">
        <v>0.2</v>
      </c>
      <c r="EGC25" t="n">
        <v>0.1</v>
      </c>
      <c r="EGD25" t="n">
        <v>0.1</v>
      </c>
      <c r="EGE25" t="n">
        <v>0.2</v>
      </c>
      <c r="EGF25" t="n">
        <v>0.1</v>
      </c>
      <c r="EGG25" t="n">
        <v>-0.1</v>
      </c>
      <c r="EGH25" t="n">
        <v>-0.1</v>
      </c>
      <c r="EGI25" t="n">
        <v>0.2</v>
      </c>
      <c r="EGJ25" t="n">
        <v>0.1</v>
      </c>
      <c r="EGK25" t="n">
        <v>-0.1</v>
      </c>
      <c r="EGL25" t="n">
        <v>0.1</v>
      </c>
      <c r="EGM25" t="n">
        <v>0.2</v>
      </c>
      <c r="EGN25" t="n">
        <v>0.2</v>
      </c>
      <c r="EGO25" t="n">
        <v>-0.1</v>
      </c>
      <c r="EGP25" t="n">
        <v>-0.1</v>
      </c>
      <c r="EGQ25" t="n">
        <v>-0.1</v>
      </c>
      <c r="EGR25" t="n">
        <v>0.2</v>
      </c>
      <c r="EGS25" t="n">
        <v>0.1</v>
      </c>
      <c r="EGT25" t="n">
        <v>0.1</v>
      </c>
      <c r="EGU25" t="n">
        <v>0.1</v>
      </c>
      <c r="EGV25" t="n">
        <v>0.1</v>
      </c>
      <c r="EGW25" t="n">
        <v>0.2</v>
      </c>
      <c r="EGX25" t="n">
        <v>0.25</v>
      </c>
      <c r="EGY25" t="n">
        <v>0.2</v>
      </c>
      <c r="EGZ25" t="n">
        <v>0.2</v>
      </c>
      <c r="EHA25" t="n">
        <v>0.1</v>
      </c>
      <c r="EHB25" t="n">
        <v>0.1</v>
      </c>
      <c r="EHC25" t="n">
        <v>-0.3</v>
      </c>
      <c r="EHD25" t="n">
        <v>0.2</v>
      </c>
      <c r="EHE25" t="n">
        <v>0.2</v>
      </c>
      <c r="EHF25" t="n">
        <v>0.1</v>
      </c>
      <c r="EHG25" t="n">
        <v>0.25</v>
      </c>
      <c r="EHH25" t="n">
        <v>0.1</v>
      </c>
      <c r="EHI25" t="n">
        <v>0.1</v>
      </c>
      <c r="EHJ25" t="n">
        <v>0.1</v>
      </c>
      <c r="EHK25" t="n">
        <v>0.2</v>
      </c>
      <c r="EHL25" t="n">
        <v>-0.1</v>
      </c>
      <c r="EHM25" t="n">
        <v>0.1</v>
      </c>
      <c r="EHN25" t="n">
        <v>0.1</v>
      </c>
      <c r="EHO25" t="n">
        <v>0.1</v>
      </c>
      <c r="EHP25" t="n">
        <v>0.2</v>
      </c>
      <c r="EHQ25" t="n">
        <v>0.4</v>
      </c>
      <c r="EHR25" t="n">
        <v>-0.1</v>
      </c>
      <c r="EHS25" t="n">
        <v>-0.1</v>
      </c>
      <c r="EHT25" t="n">
        <v>0.2</v>
      </c>
      <c r="EHU25" t="n">
        <v>0.25</v>
      </c>
      <c r="EHV25" t="n">
        <v>0.1</v>
      </c>
      <c r="EHW25" t="n">
        <v>0.1</v>
      </c>
      <c r="EHX25" t="n">
        <v>-0.1</v>
      </c>
      <c r="EHY25" t="n">
        <v>0.25</v>
      </c>
      <c r="EHZ25" t="n">
        <v>0.1</v>
      </c>
      <c r="EIA25" t="n">
        <v>-0.3</v>
      </c>
      <c r="EIB25" t="n">
        <v>-0.1</v>
      </c>
      <c r="EIC25" t="n">
        <v>0.1</v>
      </c>
      <c r="EID25" t="n">
        <v>-0.3</v>
      </c>
      <c r="EIE25" t="n">
        <v>0.2</v>
      </c>
      <c r="EIF25" t="n">
        <v>0.1</v>
      </c>
      <c r="EIG25" t="n">
        <v>0.2</v>
      </c>
      <c r="EIH25" t="n">
        <v>0.2</v>
      </c>
      <c r="EII25" t="n">
        <v>0.1</v>
      </c>
      <c r="EIJ25" t="n">
        <v>0.2</v>
      </c>
      <c r="EIK25" t="n">
        <v>-0.3</v>
      </c>
      <c r="EIL25" t="n">
        <v>0.1</v>
      </c>
      <c r="EIM25" t="n">
        <v>0.2</v>
      </c>
      <c r="EIN25" t="n">
        <v>-0.1</v>
      </c>
      <c r="EIO25" t="n">
        <v>0.4</v>
      </c>
      <c r="EIP25" t="n">
        <v>0.2</v>
      </c>
      <c r="EIQ25" t="n">
        <v>0.1</v>
      </c>
      <c r="EIR25" t="n">
        <v>0.1</v>
      </c>
      <c r="EIS25" t="n">
        <v>-0.1</v>
      </c>
      <c r="EIT25" t="n">
        <v>0.1</v>
      </c>
      <c r="EIU25" t="n">
        <v>-0.1</v>
      </c>
      <c r="EIV25" t="n">
        <v>0.1</v>
      </c>
      <c r="EIW25" t="n">
        <v>0.1</v>
      </c>
      <c r="EIX25" t="n">
        <v>0.4</v>
      </c>
      <c r="EIY25" t="n">
        <v>0.1</v>
      </c>
      <c r="EIZ25" t="n">
        <v>0.2</v>
      </c>
      <c r="EJA25" t="n">
        <v>0.2</v>
      </c>
      <c r="EJB25" t="n">
        <v>0.1</v>
      </c>
      <c r="EJC25" t="n">
        <v>0.2</v>
      </c>
      <c r="EJD25" t="n">
        <v>0.1</v>
      </c>
      <c r="EJE25" t="n">
        <v>0.1</v>
      </c>
      <c r="EJF25" t="n">
        <v>0.2</v>
      </c>
      <c r="EJG25" t="n">
        <v>0.2</v>
      </c>
      <c r="EJH25" t="n">
        <v>0.25</v>
      </c>
      <c r="EJI25" t="n">
        <v>0.2</v>
      </c>
      <c r="EJJ25" t="n">
        <v>0.25</v>
      </c>
      <c r="EJK25" t="n">
        <v>0.1</v>
      </c>
      <c r="EJL25" t="n">
        <v>0.25</v>
      </c>
      <c r="EJM25" t="n">
        <v>-0.3</v>
      </c>
      <c r="EJN25" t="n">
        <v>0.1</v>
      </c>
      <c r="EJO25" t="n">
        <v>-0.1</v>
      </c>
      <c r="EJP25" t="n">
        <v>0.2</v>
      </c>
      <c r="EJQ25" t="n">
        <v>0.1</v>
      </c>
      <c r="EJR25" t="n">
        <v>0.1</v>
      </c>
      <c r="EJS25" t="n">
        <v>0.2</v>
      </c>
      <c r="EJT25" t="n">
        <v>0.1</v>
      </c>
      <c r="EJU25" t="n">
        <v>0.1</v>
      </c>
      <c r="EJV25" t="n">
        <v>0.2</v>
      </c>
      <c r="EJW25" t="n">
        <v>0.2</v>
      </c>
      <c r="EJX25" t="n">
        <v>-0.3</v>
      </c>
      <c r="EJY25" t="n">
        <v>-0.1</v>
      </c>
      <c r="EJZ25" t="n">
        <v>0.2</v>
      </c>
      <c r="EKA25" t="n">
        <v>-0.1</v>
      </c>
      <c r="EKB25" t="n">
        <v>0.1</v>
      </c>
      <c r="EKC25" t="n">
        <v>0.1</v>
      </c>
      <c r="EKD25" t="n">
        <v>0.1</v>
      </c>
      <c r="EKE25" t="n">
        <v>0.1</v>
      </c>
      <c r="EKF25" t="n">
        <v>0.2</v>
      </c>
      <c r="EKG25" t="n">
        <v>0.2</v>
      </c>
      <c r="EKH25" t="n">
        <v>0.1</v>
      </c>
      <c r="EKI25" t="n">
        <v>0.1</v>
      </c>
      <c r="EKJ25" t="n">
        <v>0.2</v>
      </c>
      <c r="EKK25" t="n">
        <v>0.1</v>
      </c>
      <c r="EKL25" t="n">
        <v>0.2</v>
      </c>
      <c r="EKM25" t="n">
        <v>0.1</v>
      </c>
      <c r="EKN25" t="n">
        <v>0.1</v>
      </c>
      <c r="EKO25" t="n">
        <v>0.1</v>
      </c>
      <c r="EKP25" t="n">
        <v>0.2</v>
      </c>
      <c r="EKQ25" t="n">
        <v>0.2</v>
      </c>
      <c r="EKR25" t="n">
        <v>-0.1</v>
      </c>
      <c r="EKS25" t="n">
        <v>0.2</v>
      </c>
      <c r="EKT25" t="n">
        <v>0.2</v>
      </c>
      <c r="EKU25" t="n">
        <v>0.2</v>
      </c>
      <c r="EKV25" t="n">
        <v>0.2</v>
      </c>
      <c r="EKW25" t="n">
        <v>-0.1</v>
      </c>
      <c r="EKX25" t="n">
        <v>0.25</v>
      </c>
      <c r="EKY25" t="n">
        <v>0.4</v>
      </c>
      <c r="EKZ25" t="n">
        <v>0.1</v>
      </c>
      <c r="ELA25" t="n">
        <v>0.2</v>
      </c>
      <c r="ELB25" t="n">
        <v>0.25</v>
      </c>
      <c r="ELC25" t="n">
        <v>0.1</v>
      </c>
      <c r="ELD25" t="n">
        <v>0.1</v>
      </c>
      <c r="ELE25" t="n">
        <v>0.2</v>
      </c>
      <c r="ELF25" t="n">
        <v>-0.1</v>
      </c>
      <c r="ELG25" t="n">
        <v>0.1</v>
      </c>
      <c r="ELH25" t="n">
        <v>0.1</v>
      </c>
      <c r="ELI25" t="n">
        <v>0.2</v>
      </c>
      <c r="ELJ25" t="n">
        <v>-0.1</v>
      </c>
      <c r="ELK25" t="n">
        <v>0.1</v>
      </c>
      <c r="ELL25" t="n">
        <v>0.1</v>
      </c>
      <c r="ELM25" t="n">
        <v>-0.1</v>
      </c>
      <c r="ELN25" t="n">
        <v>0.1</v>
      </c>
      <c r="ELO25" t="n">
        <v>0.25</v>
      </c>
      <c r="ELP25" t="n">
        <v>0.2</v>
      </c>
      <c r="ELQ25" t="n">
        <v>0.2</v>
      </c>
      <c r="ELR25" t="n">
        <v>-0.1</v>
      </c>
      <c r="ELS25" t="n">
        <v>0.25</v>
      </c>
      <c r="ELT25" t="n">
        <v>0.1</v>
      </c>
      <c r="ELU25" t="n">
        <v>0.2</v>
      </c>
      <c r="ELV25" t="n">
        <v>0.2</v>
      </c>
      <c r="ELW25" t="n">
        <v>0.2</v>
      </c>
      <c r="ELX25" t="n">
        <v>0.1</v>
      </c>
      <c r="ELY25" t="n">
        <v>0.1</v>
      </c>
      <c r="ELZ25" t="n">
        <v>0.25</v>
      </c>
      <c r="EMA25" t="n">
        <v>0.1</v>
      </c>
      <c r="EMB25" t="n">
        <v>-0.1</v>
      </c>
      <c r="EMC25" t="n">
        <v>0.2</v>
      </c>
      <c r="EMD25" t="n">
        <v>0.2</v>
      </c>
      <c r="EME25" t="n">
        <v>0.1</v>
      </c>
      <c r="EMF25" t="n">
        <v>0.1</v>
      </c>
      <c r="EMG25" t="n">
        <v>0.1</v>
      </c>
      <c r="EMH25" t="n">
        <v>0.1</v>
      </c>
      <c r="EMI25" t="n">
        <v>0.2</v>
      </c>
      <c r="EMJ25" t="n">
        <v>0.1</v>
      </c>
      <c r="EMK25" t="n">
        <v>0.1</v>
      </c>
      <c r="EML25" t="n">
        <v>0.4</v>
      </c>
      <c r="EMM25" t="n">
        <v>0.1</v>
      </c>
      <c r="EMN25" t="n">
        <v>0.2</v>
      </c>
      <c r="EMO25" t="n">
        <v>0.1</v>
      </c>
      <c r="EMP25" t="n">
        <v>0.2</v>
      </c>
      <c r="EMQ25" t="n">
        <v>-0.1</v>
      </c>
      <c r="EMR25" t="n">
        <v>0.1</v>
      </c>
      <c r="EMS25" t="n">
        <v>0.4</v>
      </c>
      <c r="EMT25" t="n">
        <v>0.1</v>
      </c>
      <c r="EMU25" t="n">
        <v>-0.1</v>
      </c>
      <c r="EMV25" t="n">
        <v>0.1</v>
      </c>
      <c r="EMW25" t="n">
        <v>0.1</v>
      </c>
      <c r="EMX25" t="n">
        <v>0.1</v>
      </c>
      <c r="EMY25" t="n">
        <v>0.2</v>
      </c>
      <c r="EMZ25" t="n">
        <v>0.2</v>
      </c>
      <c r="ENA25" t="n">
        <v>0.2</v>
      </c>
      <c r="ENB25" t="n">
        <v>0.1</v>
      </c>
      <c r="ENC25" t="n">
        <v>0.1</v>
      </c>
      <c r="END25" t="n">
        <v>0.1</v>
      </c>
      <c r="ENE25" t="n">
        <v>0.1</v>
      </c>
      <c r="ENF25" t="n">
        <v>0.1</v>
      </c>
      <c r="ENG25" t="n">
        <v>0.1</v>
      </c>
      <c r="ENH25" t="n">
        <v>0.2</v>
      </c>
      <c r="ENI25" t="n">
        <v>-0.1</v>
      </c>
      <c r="ENJ25" t="n">
        <v>0.2</v>
      </c>
      <c r="ENK25" t="n">
        <v>0.2</v>
      </c>
      <c r="ENL25" t="n">
        <v>0.25</v>
      </c>
      <c r="ENM25" t="n">
        <v>-0.1</v>
      </c>
      <c r="ENN25" t="n">
        <v>-0.1</v>
      </c>
      <c r="ENO25" t="n">
        <v>0.1</v>
      </c>
      <c r="ENP25" t="n">
        <v>0.1</v>
      </c>
      <c r="ENQ25" t="n">
        <v>0.25</v>
      </c>
      <c r="ENR25" t="n">
        <v>0.2</v>
      </c>
      <c r="ENS25" t="n">
        <v>-0.1</v>
      </c>
      <c r="ENT25" t="n">
        <v>0.1</v>
      </c>
      <c r="ENU25" t="n">
        <v>0.25</v>
      </c>
      <c r="ENV25" t="n">
        <v>0.2</v>
      </c>
      <c r="ENW25" t="n">
        <v>0.2</v>
      </c>
      <c r="ENX25" t="n">
        <v>0.1</v>
      </c>
      <c r="ENY25" t="n">
        <v>0.1</v>
      </c>
      <c r="ENZ25" t="n">
        <v>0.1</v>
      </c>
      <c r="EOA25" t="n">
        <v>0.1</v>
      </c>
      <c r="EOB25" t="n">
        <v>0.25</v>
      </c>
      <c r="EOC25" t="n">
        <v>-0.1</v>
      </c>
      <c r="EOD25" t="n">
        <v>-0.3</v>
      </c>
      <c r="EOE25" t="n">
        <v>0.4</v>
      </c>
      <c r="EOF25" t="n">
        <v>0.25</v>
      </c>
      <c r="EOG25" t="n">
        <v>0.2</v>
      </c>
      <c r="EOH25" t="n">
        <v>0.1</v>
      </c>
      <c r="EOI25" t="n">
        <v>-0.1</v>
      </c>
      <c r="EOJ25" t="n">
        <v>-0.1</v>
      </c>
      <c r="EOK25" t="n">
        <v>0.1</v>
      </c>
      <c r="EOL25" t="n">
        <v>0.2</v>
      </c>
      <c r="EOM25" t="n">
        <v>0.1</v>
      </c>
      <c r="EON25" t="n">
        <v>0.2</v>
      </c>
      <c r="EOO25" t="n">
        <v>0.2</v>
      </c>
      <c r="EOP25" t="n">
        <v>0.2</v>
      </c>
      <c r="EOQ25" t="n">
        <v>0.1</v>
      </c>
      <c r="EOR25" t="n">
        <v>0.2</v>
      </c>
      <c r="EOS25" t="n">
        <v>0.2</v>
      </c>
      <c r="EOT25" t="n">
        <v>-0.1</v>
      </c>
      <c r="EOU25" t="n">
        <v>0.1</v>
      </c>
      <c r="EOV25" t="n">
        <v>0.1</v>
      </c>
      <c r="EOW25" t="n">
        <v>0.2</v>
      </c>
      <c r="EOX25" t="n">
        <v>-0.1</v>
      </c>
      <c r="EOY25" t="n">
        <v>-0.1</v>
      </c>
      <c r="EOZ25" t="n">
        <v>-0.3</v>
      </c>
      <c r="EPA25" t="n">
        <v>0.2</v>
      </c>
      <c r="EPB25" t="n">
        <v>0.2</v>
      </c>
      <c r="EPC25" t="n">
        <v>0.25</v>
      </c>
      <c r="EPD25" t="n">
        <v>0.2</v>
      </c>
      <c r="EPE25" t="n">
        <v>0.2</v>
      </c>
      <c r="EPF25" t="n">
        <v>0.2</v>
      </c>
      <c r="EPG25" t="n">
        <v>0.2</v>
      </c>
      <c r="EPH25" t="n">
        <v>0.25</v>
      </c>
      <c r="EPI25" t="n">
        <v>0.1</v>
      </c>
      <c r="EPJ25" t="n">
        <v>-0.1</v>
      </c>
      <c r="EPK25" t="n">
        <v>0.1</v>
      </c>
      <c r="EPL25" t="n">
        <v>0.1</v>
      </c>
      <c r="EPM25" t="n">
        <v>-0.1</v>
      </c>
      <c r="EPN25" t="n">
        <v>0.4</v>
      </c>
      <c r="EPO25" t="n">
        <v>0.1</v>
      </c>
      <c r="EPP25" t="n">
        <v>0.1</v>
      </c>
      <c r="EPQ25" t="n">
        <v>0.2</v>
      </c>
      <c r="EPR25" t="n">
        <v>-0.1</v>
      </c>
      <c r="EPS25" t="n">
        <v>0.1</v>
      </c>
      <c r="EPT25" t="n">
        <v>0.1</v>
      </c>
      <c r="EPU25" t="n">
        <v>0.1</v>
      </c>
      <c r="EPV25" t="n">
        <v>0.2</v>
      </c>
      <c r="EPW25" t="n">
        <v>0.1</v>
      </c>
      <c r="EPX25" t="n">
        <v>0.2</v>
      </c>
      <c r="EPY25" t="n">
        <v>0.1</v>
      </c>
      <c r="EPZ25" t="n">
        <v>0.2</v>
      </c>
      <c r="EQA25" t="n">
        <v>0.1</v>
      </c>
      <c r="EQB25" t="n">
        <v>0.2</v>
      </c>
      <c r="EQC25" t="n">
        <v>0.2</v>
      </c>
      <c r="EQD25" t="n">
        <v>-0.1</v>
      </c>
      <c r="EQE25" t="n">
        <v>0.25</v>
      </c>
      <c r="EQF25" t="n">
        <v>0.1</v>
      </c>
      <c r="EQG25" t="n">
        <v>0.1</v>
      </c>
      <c r="EQH25" t="n">
        <v>0.1</v>
      </c>
      <c r="EQI25" t="n">
        <v>0.4</v>
      </c>
      <c r="EQJ25" t="n">
        <v>0.2</v>
      </c>
      <c r="EQK25" t="n">
        <v>0.2</v>
      </c>
      <c r="EQL25" t="n">
        <v>0.25</v>
      </c>
      <c r="EQM25" t="n">
        <v>0.25</v>
      </c>
      <c r="EQN25" t="n">
        <v>0.1</v>
      </c>
      <c r="EQO25" t="n">
        <v>0.2</v>
      </c>
      <c r="EQP25" t="n">
        <v>0.2</v>
      </c>
      <c r="EQQ25" t="n">
        <v>-0.3</v>
      </c>
      <c r="EQR25" t="n">
        <v>0.1</v>
      </c>
      <c r="EQS25" t="n">
        <v>0.25</v>
      </c>
      <c r="EQT25" t="n">
        <v>0.1</v>
      </c>
      <c r="EQU25" t="n">
        <v>0.2</v>
      </c>
      <c r="EQV25" t="n">
        <v>-0.1</v>
      </c>
      <c r="EQW25" t="n">
        <v>0.2</v>
      </c>
      <c r="EQX25" t="n">
        <v>0.1</v>
      </c>
      <c r="EQY25" t="n">
        <v>0.1</v>
      </c>
      <c r="EQZ25" t="n">
        <v>0.2</v>
      </c>
      <c r="ERA25" t="n">
        <v>0.2</v>
      </c>
      <c r="ERB25" t="n">
        <v>-0.1</v>
      </c>
      <c r="ERC25" t="n">
        <v>0.2</v>
      </c>
      <c r="ERD25" t="n">
        <v>0.25</v>
      </c>
      <c r="ERE25" t="n">
        <v>-0.1</v>
      </c>
      <c r="ERF25" t="n">
        <v>0.1</v>
      </c>
      <c r="ERG25" t="n">
        <v>0.1</v>
      </c>
      <c r="ERH25" t="n">
        <v>0.1</v>
      </c>
      <c r="ERI25" t="n">
        <v>0.1</v>
      </c>
      <c r="ERJ25" t="n">
        <v>0.1</v>
      </c>
      <c r="ERK25" t="n">
        <v>-0.3</v>
      </c>
      <c r="ERL25" t="n">
        <v>-0.3</v>
      </c>
      <c r="ERM25" t="n">
        <v>0.2</v>
      </c>
      <c r="ERN25" t="n">
        <v>0.2</v>
      </c>
      <c r="ERO25" t="n">
        <v>-0.1</v>
      </c>
      <c r="ERP25" t="n">
        <v>0.2</v>
      </c>
      <c r="ERQ25" t="n">
        <v>0.2</v>
      </c>
      <c r="ERR25" t="n">
        <v>0.25</v>
      </c>
      <c r="ERS25" t="n">
        <v>-0.1</v>
      </c>
      <c r="ERT25" t="n">
        <v>0.25</v>
      </c>
      <c r="ERU25" t="n">
        <v>0.1</v>
      </c>
      <c r="ERV25" t="n">
        <v>0.2</v>
      </c>
      <c r="ERW25" t="n">
        <v>0.2</v>
      </c>
      <c r="ERX25" t="n">
        <v>-0.1</v>
      </c>
      <c r="ERY25" t="n">
        <v>0.2</v>
      </c>
      <c r="ERZ25" t="n">
        <v>0.1</v>
      </c>
      <c r="ESA25" t="n">
        <v>0.1</v>
      </c>
      <c r="ESB25" t="n">
        <v>0.1</v>
      </c>
      <c r="ESC25" t="n">
        <v>0.25</v>
      </c>
      <c r="ESD25" t="n">
        <v>0.2</v>
      </c>
      <c r="ESE25" t="n">
        <v>0.1</v>
      </c>
      <c r="ESF25" t="n">
        <v>0.2</v>
      </c>
      <c r="ESG25" t="n">
        <v>0.25</v>
      </c>
      <c r="ESH25" t="n">
        <v>-0.1</v>
      </c>
      <c r="ESI25" t="n">
        <v>0.1</v>
      </c>
      <c r="ESJ25" t="n">
        <v>-0.1</v>
      </c>
      <c r="ESK25" t="n">
        <v>0.1</v>
      </c>
      <c r="ESL25" t="n">
        <v>0.2</v>
      </c>
      <c r="ESM25" t="n">
        <v>0.25</v>
      </c>
      <c r="ESN25" t="n">
        <v>0.2</v>
      </c>
      <c r="ESO25" t="n">
        <v>0.1</v>
      </c>
      <c r="ESP25" t="n">
        <v>0.1</v>
      </c>
      <c r="ESQ25" t="n">
        <v>0.1</v>
      </c>
      <c r="ESR25" t="n">
        <v>0.1</v>
      </c>
      <c r="ESS25" t="n">
        <v>0.25</v>
      </c>
      <c r="EST25" t="n">
        <v>0.2</v>
      </c>
      <c r="ESU25" t="n">
        <v>-0.1</v>
      </c>
      <c r="ESV25" t="n">
        <v>0.1</v>
      </c>
      <c r="ESW25" t="n">
        <v>0.1</v>
      </c>
      <c r="ESX25" t="n">
        <v>0.2</v>
      </c>
      <c r="ESY25" t="n">
        <v>0.1</v>
      </c>
      <c r="ESZ25" t="n">
        <v>0.1</v>
      </c>
      <c r="ETA25" t="n">
        <v>0.2</v>
      </c>
      <c r="ETB25" t="n">
        <v>0.2</v>
      </c>
      <c r="ETC25" t="n">
        <v>0.1</v>
      </c>
      <c r="ETD25" t="n">
        <v>-0.1</v>
      </c>
      <c r="ETE25" t="n">
        <v>0.2</v>
      </c>
      <c r="ETF25" t="n">
        <v>0.4</v>
      </c>
      <c r="ETG25" t="n">
        <v>0.4</v>
      </c>
      <c r="ETH25" t="n">
        <v>0.1</v>
      </c>
      <c r="ETI25" t="n">
        <v>0.1</v>
      </c>
      <c r="ETJ25" t="n">
        <v>0.1</v>
      </c>
      <c r="ETK25" t="n">
        <v>0.1</v>
      </c>
      <c r="ETL25" t="n">
        <v>0.1</v>
      </c>
      <c r="ETM25" t="n">
        <v>0.1</v>
      </c>
      <c r="ETN25" t="n">
        <v>0.2</v>
      </c>
      <c r="ETO25" t="n">
        <v>0.1</v>
      </c>
      <c r="ETP25" t="n">
        <v>0.1</v>
      </c>
      <c r="ETQ25" t="n">
        <v>0.1</v>
      </c>
      <c r="ETR25" t="n">
        <v>-0.1</v>
      </c>
      <c r="ETS25" t="n">
        <v>0.1</v>
      </c>
      <c r="ETT25" t="n">
        <v>-0.1</v>
      </c>
      <c r="ETU25" t="n">
        <v>0.2</v>
      </c>
      <c r="ETV25" t="n">
        <v>-0.1</v>
      </c>
      <c r="ETW25" t="n">
        <v>-0.1</v>
      </c>
      <c r="ETX25" t="n">
        <v>0.1</v>
      </c>
      <c r="ETY25" t="n">
        <v>-0.1</v>
      </c>
      <c r="ETZ25" t="n">
        <v>0.1</v>
      </c>
      <c r="EUA25" t="n">
        <v>0.25</v>
      </c>
      <c r="EUB25" t="n">
        <v>0.4</v>
      </c>
      <c r="EUC25" t="n">
        <v>-0.1</v>
      </c>
      <c r="EUD25" t="n">
        <v>0.1</v>
      </c>
      <c r="EUE25" t="n">
        <v>0.2</v>
      </c>
      <c r="EUF25" t="n">
        <v>0.1</v>
      </c>
      <c r="EUG25" t="n">
        <v>0.2</v>
      </c>
      <c r="EUH25" t="n">
        <v>0.25</v>
      </c>
      <c r="EUI25" t="n">
        <v>0.1</v>
      </c>
      <c r="EUJ25" t="n">
        <v>0.1</v>
      </c>
      <c r="EUK25" t="n">
        <v>0.2</v>
      </c>
      <c r="EUL25" t="n">
        <v>0.2</v>
      </c>
      <c r="EUM25" t="n">
        <v>0.1</v>
      </c>
      <c r="EUN25" t="n">
        <v>0.2</v>
      </c>
      <c r="EUO25" t="n">
        <v>-0.3</v>
      </c>
      <c r="EUP25" t="n">
        <v>0.1</v>
      </c>
      <c r="EUQ25" t="n">
        <v>0.1</v>
      </c>
      <c r="EUR25" t="n">
        <v>-0.1</v>
      </c>
      <c r="EUS25" t="n">
        <v>0.1</v>
      </c>
      <c r="EUT25" t="n">
        <v>0.1</v>
      </c>
      <c r="EUU25" t="n">
        <v>0.1</v>
      </c>
      <c r="EUV25" t="n">
        <v>-0.1</v>
      </c>
      <c r="EUW25" t="n">
        <v>-0.1</v>
      </c>
      <c r="EUX25" t="n">
        <v>0.2</v>
      </c>
      <c r="EUY25" t="n">
        <v>0.1</v>
      </c>
      <c r="EUZ25" t="n">
        <v>0.2</v>
      </c>
      <c r="EVA25" t="n">
        <v>0.1</v>
      </c>
      <c r="EVB25" t="n">
        <v>0.25</v>
      </c>
      <c r="EVC25" t="n">
        <v>0.2</v>
      </c>
      <c r="EVD25" t="n">
        <v>0.25</v>
      </c>
      <c r="EVE25" t="n">
        <v>0.2</v>
      </c>
      <c r="EVF25" t="n">
        <v>0.1</v>
      </c>
      <c r="EVG25" t="n">
        <v>0.2</v>
      </c>
      <c r="EVH25" t="n">
        <v>0.1</v>
      </c>
      <c r="EVI25" t="n">
        <v>0.1</v>
      </c>
      <c r="EVJ25" t="n">
        <v>0.1</v>
      </c>
      <c r="EVK25" t="n">
        <v>0.2</v>
      </c>
      <c r="EVL25" t="n">
        <v>0.2</v>
      </c>
      <c r="EVM25" t="n">
        <v>0.1</v>
      </c>
      <c r="EVN25" t="n">
        <v>0.25</v>
      </c>
      <c r="EVO25" t="n">
        <v>0.2</v>
      </c>
      <c r="EVP25" t="n">
        <v>0.2</v>
      </c>
      <c r="EVQ25" t="n">
        <v>-0.1</v>
      </c>
      <c r="EVR25" t="n">
        <v>0.2</v>
      </c>
      <c r="EVS25" t="n">
        <v>0.1</v>
      </c>
      <c r="EVT25" t="n">
        <v>-0.1</v>
      </c>
      <c r="EVU25" t="n">
        <v>0.1</v>
      </c>
      <c r="EVV25" t="n">
        <v>0.25</v>
      </c>
      <c r="EVW25" t="n">
        <v>-0.1</v>
      </c>
      <c r="EVX25" t="n">
        <v>0.2</v>
      </c>
      <c r="EVY25" t="n">
        <v>-0.3</v>
      </c>
      <c r="EVZ25" t="n">
        <v>-0.1</v>
      </c>
      <c r="EWA25" t="n">
        <v>-0.1</v>
      </c>
      <c r="EWB25" t="n">
        <v>0.2</v>
      </c>
      <c r="EWC25" t="n">
        <v>0.1</v>
      </c>
      <c r="EWD25" t="n">
        <v>-0.1</v>
      </c>
      <c r="EWE25" t="n">
        <v>0.1</v>
      </c>
      <c r="EWF25" t="n">
        <v>0.2</v>
      </c>
      <c r="EWG25" t="n">
        <v>0.1</v>
      </c>
      <c r="EWH25" t="n">
        <v>0.1</v>
      </c>
      <c r="EWI25" t="n">
        <v>0.1</v>
      </c>
      <c r="EWJ25" t="n">
        <v>0.1</v>
      </c>
      <c r="EWK25" t="n">
        <v>-0.1</v>
      </c>
      <c r="EWL25" t="n">
        <v>0.1</v>
      </c>
      <c r="EWM25" t="n">
        <v>0.2</v>
      </c>
      <c r="EWN25" t="n">
        <v>0.1</v>
      </c>
      <c r="EWO25" t="n">
        <v>0.2</v>
      </c>
      <c r="EWP25" t="n">
        <v>0.1</v>
      </c>
      <c r="EWQ25" t="n">
        <v>0.1</v>
      </c>
      <c r="EWR25" t="n">
        <v>0.1</v>
      </c>
      <c r="EWS25" t="n">
        <v>0.2</v>
      </c>
      <c r="EWT25" t="n">
        <v>0.1</v>
      </c>
      <c r="EWU25" t="n">
        <v>0.2</v>
      </c>
      <c r="EWV25" t="n">
        <v>0.2</v>
      </c>
      <c r="EWW25" t="n">
        <v>0.1</v>
      </c>
      <c r="EWX25" t="n">
        <v>0.1</v>
      </c>
      <c r="EWY25" t="n">
        <v>0.1</v>
      </c>
      <c r="EWZ25" t="n">
        <v>0.1</v>
      </c>
      <c r="EXA25" t="n">
        <v>0.2</v>
      </c>
      <c r="EXB25" t="n">
        <v>0.1</v>
      </c>
      <c r="EXC25" t="n">
        <v>0.1</v>
      </c>
      <c r="EXD25" t="n">
        <v>0.2</v>
      </c>
      <c r="EXE25" t="n">
        <v>0.1</v>
      </c>
      <c r="EXF25" t="n">
        <v>-0.1</v>
      </c>
      <c r="EXG25" t="n">
        <v>0.1</v>
      </c>
      <c r="EXH25" t="n">
        <v>0.1</v>
      </c>
      <c r="EXI25" t="n">
        <v>0.1</v>
      </c>
      <c r="EXJ25" t="n">
        <v>0.1</v>
      </c>
      <c r="EXK25" t="n">
        <v>0.1</v>
      </c>
      <c r="EXL25" t="n">
        <v>0.1</v>
      </c>
      <c r="EXM25" t="n">
        <v>0.25</v>
      </c>
      <c r="EXN25" t="n">
        <v>0.1</v>
      </c>
      <c r="EXO25" t="n">
        <v>0.1</v>
      </c>
      <c r="EXP25" t="n">
        <v>0.1</v>
      </c>
      <c r="EXQ25" t="n">
        <v>0.1</v>
      </c>
      <c r="EXR25" t="n">
        <v>0.25</v>
      </c>
      <c r="EXS25" t="n">
        <v>-0.1</v>
      </c>
      <c r="EXT25" t="n">
        <v>0.1</v>
      </c>
      <c r="EXU25" t="n">
        <v>-0.1</v>
      </c>
      <c r="EXV25" t="n">
        <v>0.4</v>
      </c>
      <c r="EXW25" t="n">
        <v>0.1</v>
      </c>
      <c r="EXX25" t="n">
        <v>0.2</v>
      </c>
      <c r="EXY25" t="n">
        <v>0.1</v>
      </c>
      <c r="EXZ25" t="n">
        <v>0.25</v>
      </c>
      <c r="EYA25" t="n">
        <v>0.25</v>
      </c>
      <c r="EYB25" t="n">
        <v>0.2</v>
      </c>
      <c r="EYC25" t="n">
        <v>-0.1</v>
      </c>
      <c r="EYD25" t="n">
        <v>0.2</v>
      </c>
      <c r="EYE25" t="n">
        <v>0.2</v>
      </c>
      <c r="EYF25" t="n">
        <v>0.4</v>
      </c>
      <c r="EYG25" t="n">
        <v>0.25</v>
      </c>
      <c r="EYH25" t="n">
        <v>0.1</v>
      </c>
      <c r="EYI25" t="n">
        <v>0.2</v>
      </c>
      <c r="EYJ25" t="n">
        <v>0.2</v>
      </c>
      <c r="EYK25" t="n">
        <v>0.2</v>
      </c>
      <c r="EYL25" t="n">
        <v>0.1</v>
      </c>
      <c r="EYM25" t="n">
        <v>0.1</v>
      </c>
      <c r="EYN25" t="n">
        <v>0.1</v>
      </c>
      <c r="EYO25" t="n">
        <v>0.2</v>
      </c>
      <c r="EYP25" t="n">
        <v>0.1</v>
      </c>
      <c r="EYQ25" t="n">
        <v>0.1</v>
      </c>
      <c r="EYR25" t="n">
        <v>0.2</v>
      </c>
      <c r="EYS25" t="n">
        <v>0.25</v>
      </c>
      <c r="EYT25" t="n">
        <v>0.1</v>
      </c>
      <c r="EYU25" t="n">
        <v>0.1</v>
      </c>
      <c r="EYV25" t="n">
        <v>0.2</v>
      </c>
      <c r="EYW25" t="n">
        <v>0.4</v>
      </c>
      <c r="EYX25" t="n">
        <v>0.1</v>
      </c>
      <c r="EYY25" t="n">
        <v>0.1</v>
      </c>
      <c r="EYZ25" t="n">
        <v>0.1</v>
      </c>
      <c r="EZA25" t="n">
        <v>0.2</v>
      </c>
      <c r="EZB25" t="n">
        <v>0.4</v>
      </c>
      <c r="EZC25" t="n">
        <v>-0.1</v>
      </c>
      <c r="EZD25" t="n">
        <v>-0.1</v>
      </c>
      <c r="EZE25" t="n">
        <v>0.1</v>
      </c>
      <c r="EZF25" t="n">
        <v>0.25</v>
      </c>
      <c r="EZG25" t="n">
        <v>0.2</v>
      </c>
      <c r="EZH25" t="n">
        <v>0.25</v>
      </c>
      <c r="EZI25" t="n">
        <v>0.2</v>
      </c>
      <c r="EZJ25" t="n">
        <v>-0.3</v>
      </c>
      <c r="EZK25" t="n">
        <v>0.1</v>
      </c>
      <c r="EZL25" t="n">
        <v>-0.1</v>
      </c>
      <c r="EZM25" t="n">
        <v>0.2</v>
      </c>
      <c r="EZN25" t="n">
        <v>-0.1</v>
      </c>
      <c r="EZO25" t="n">
        <v>-0.3</v>
      </c>
      <c r="EZP25" t="n">
        <v>0.1</v>
      </c>
      <c r="EZQ25" t="n">
        <v>0.1</v>
      </c>
      <c r="EZR25" t="n">
        <v>0.25</v>
      </c>
      <c r="EZS25" t="n">
        <v>-0.1</v>
      </c>
      <c r="EZT25" t="n">
        <v>0.1</v>
      </c>
      <c r="EZU25" t="n">
        <v>0.2</v>
      </c>
      <c r="EZV25" t="n">
        <v>0.2</v>
      </c>
      <c r="EZW25" t="n">
        <v>-0.1</v>
      </c>
      <c r="EZX25" t="n">
        <v>0.25</v>
      </c>
      <c r="EZY25" t="n">
        <v>0.1</v>
      </c>
      <c r="EZZ25" t="n">
        <v>-0.1</v>
      </c>
      <c r="FAA25" t="n">
        <v>0.1</v>
      </c>
      <c r="FAB25" t="n">
        <v>0.1</v>
      </c>
      <c r="FAC25" t="n">
        <v>-0.1</v>
      </c>
      <c r="FAD25" t="n">
        <v>0.1</v>
      </c>
      <c r="FAE25" t="n">
        <v>-0.1</v>
      </c>
      <c r="FAF25" t="n">
        <v>0.2</v>
      </c>
      <c r="FAG25" t="n">
        <v>0.2</v>
      </c>
      <c r="FAH25" t="n">
        <v>0.1</v>
      </c>
      <c r="FAI25" t="n">
        <v>0.1</v>
      </c>
      <c r="FAJ25" t="n">
        <v>0.1</v>
      </c>
      <c r="FAK25" t="n">
        <v>0.2</v>
      </c>
      <c r="FAL25" t="n">
        <v>-0.1</v>
      </c>
      <c r="FAM25" t="n">
        <v>0.1</v>
      </c>
      <c r="FAN25" t="n">
        <v>0.2</v>
      </c>
      <c r="FAO25" t="n">
        <v>0.2</v>
      </c>
      <c r="FAP25" t="n">
        <v>0.1</v>
      </c>
      <c r="FAQ25" t="n">
        <v>0.4</v>
      </c>
      <c r="FAR25" t="n">
        <v>0.1</v>
      </c>
      <c r="FAS25" t="n">
        <v>0.25</v>
      </c>
      <c r="FAT25" t="n">
        <v>0.1</v>
      </c>
      <c r="FAU25" t="n">
        <v>0.2</v>
      </c>
      <c r="FAV25" t="n">
        <v>0.2</v>
      </c>
      <c r="FAW25" t="n">
        <v>0.1</v>
      </c>
      <c r="FAX25" t="n">
        <v>0.2</v>
      </c>
      <c r="FAY25" t="n">
        <v>-0.1</v>
      </c>
      <c r="FAZ25" t="n">
        <v>0.2</v>
      </c>
      <c r="FBA25" t="n">
        <v>0.1</v>
      </c>
      <c r="FBB25" t="n">
        <v>-0.3</v>
      </c>
      <c r="FBC25" t="n">
        <v>0.2</v>
      </c>
      <c r="FBD25" t="n">
        <v>0.1</v>
      </c>
      <c r="FBE25" t="n">
        <v>0.1</v>
      </c>
      <c r="FBF25" t="n">
        <v>0.1</v>
      </c>
      <c r="FBG25" t="n">
        <v>0.25</v>
      </c>
      <c r="FBH25" t="n">
        <v>-0.1</v>
      </c>
      <c r="FBI25" t="n">
        <v>0.1</v>
      </c>
      <c r="FBJ25" t="n">
        <v>0.2</v>
      </c>
      <c r="FBK25" t="n">
        <v>0.2</v>
      </c>
      <c r="FBL25" t="n">
        <v>0.2</v>
      </c>
      <c r="FBM25" t="n">
        <v>0.2</v>
      </c>
      <c r="FBN25" t="n">
        <v>0.1</v>
      </c>
      <c r="FBO25" t="n">
        <v>0.25</v>
      </c>
      <c r="FBP25" t="n">
        <v>0.2</v>
      </c>
      <c r="FBQ25" t="n">
        <v>0.25</v>
      </c>
      <c r="FBR25" t="n">
        <v>0.2</v>
      </c>
      <c r="FBS25" t="n">
        <v>0.1</v>
      </c>
      <c r="FBT25" t="n">
        <v>0.1</v>
      </c>
      <c r="FBU25" t="n">
        <v>0.25</v>
      </c>
      <c r="FBV25" t="n">
        <v>-0.1</v>
      </c>
      <c r="FBW25" t="n">
        <v>0.2</v>
      </c>
      <c r="FBX25" t="n">
        <v>0.2</v>
      </c>
      <c r="FBY25" t="n">
        <v>0.4</v>
      </c>
      <c r="FBZ25" t="n">
        <v>0.2</v>
      </c>
      <c r="FCA25" t="n">
        <v>0.25</v>
      </c>
      <c r="FCB25" t="n">
        <v>-0.1</v>
      </c>
      <c r="FCC25" t="n">
        <v>0.2</v>
      </c>
      <c r="FCD25" t="n">
        <v>-0.1</v>
      </c>
      <c r="FCE25" t="n">
        <v>-0.1</v>
      </c>
      <c r="FCF25" t="n">
        <v>0.2</v>
      </c>
      <c r="FCG25" t="n">
        <v>0.2</v>
      </c>
      <c r="FCH25" t="n">
        <v>0.1</v>
      </c>
      <c r="FCI25" t="n">
        <v>-0.1</v>
      </c>
      <c r="FCJ25" t="n">
        <v>0.2</v>
      </c>
      <c r="FCK25" t="n">
        <v>0.1</v>
      </c>
      <c r="FCL25" t="n">
        <v>0.2</v>
      </c>
      <c r="FCM25" t="n">
        <v>0.1</v>
      </c>
      <c r="FCN25" t="n">
        <v>0.2</v>
      </c>
      <c r="FCO25" t="n">
        <v>0.2</v>
      </c>
      <c r="FCP25" t="n">
        <v>-0.1</v>
      </c>
      <c r="FCQ25" t="n">
        <v>0.2</v>
      </c>
      <c r="FCR25" t="n">
        <v>0.1</v>
      </c>
      <c r="FCS25" t="n">
        <v>0.1</v>
      </c>
      <c r="FCT25" t="n">
        <v>0.2</v>
      </c>
      <c r="FCU25" t="n">
        <v>0.2</v>
      </c>
      <c r="FCV25" t="n">
        <v>0.2</v>
      </c>
      <c r="FCW25" t="n">
        <v>0.1</v>
      </c>
      <c r="FCX25" t="n">
        <v>0.1</v>
      </c>
      <c r="FCY25" t="n">
        <v>-0.1</v>
      </c>
      <c r="FCZ25" t="n">
        <v>0.25</v>
      </c>
      <c r="FDA25" t="n">
        <v>0.1</v>
      </c>
      <c r="FDB25" t="n">
        <v>0.2</v>
      </c>
      <c r="FDC25" t="n">
        <v>-0.1</v>
      </c>
      <c r="FDD25" t="n">
        <v>0.25</v>
      </c>
      <c r="FDE25" t="n">
        <v>0.1</v>
      </c>
      <c r="FDF25" t="n">
        <v>0.1</v>
      </c>
      <c r="FDG25" t="n">
        <v>0.1</v>
      </c>
      <c r="FDH25" t="n">
        <v>0.25</v>
      </c>
      <c r="FDI25" t="n">
        <v>0.2</v>
      </c>
      <c r="FDJ25" t="n">
        <v>0.2</v>
      </c>
      <c r="FDK25" t="n">
        <v>0.25</v>
      </c>
      <c r="FDL25" t="n">
        <v>0.4</v>
      </c>
      <c r="FDM25" t="n">
        <v>0.2</v>
      </c>
      <c r="FDN25" t="n">
        <v>0.25</v>
      </c>
      <c r="FDO25" t="n">
        <v>0.2</v>
      </c>
      <c r="FDP25" t="n">
        <v>0.2</v>
      </c>
      <c r="FDQ25" t="n">
        <v>0.1</v>
      </c>
      <c r="FDR25" t="n">
        <v>0.1</v>
      </c>
      <c r="FDS25" t="n">
        <v>0.1</v>
      </c>
      <c r="FDT25" t="n">
        <v>0.1</v>
      </c>
      <c r="FDU25" t="n">
        <v>-0.1</v>
      </c>
      <c r="FDV25" t="n">
        <v>0.1</v>
      </c>
      <c r="FDW25" t="n">
        <v>0.1</v>
      </c>
      <c r="FDX25" t="n">
        <v>-0.1</v>
      </c>
      <c r="FDY25" t="n">
        <v>0.2</v>
      </c>
      <c r="FDZ25" t="n">
        <v>0.2</v>
      </c>
      <c r="FEA25" t="n">
        <v>0.1</v>
      </c>
      <c r="FEB25" t="n">
        <v>0.1</v>
      </c>
      <c r="FEC25" t="n">
        <v>0.25</v>
      </c>
      <c r="FED25" t="n">
        <v>-0.1</v>
      </c>
      <c r="FEE25" t="n">
        <v>0.2</v>
      </c>
      <c r="FEF25" t="n">
        <v>0.25</v>
      </c>
      <c r="FEG25" t="n">
        <v>0.1</v>
      </c>
      <c r="FEH25" t="n">
        <v>0.1</v>
      </c>
      <c r="FEI25" t="n">
        <v>0.2</v>
      </c>
      <c r="FEJ25" t="n">
        <v>0.2</v>
      </c>
      <c r="FEK25" t="n">
        <v>0.2</v>
      </c>
      <c r="FEL25" t="n">
        <v>0.2</v>
      </c>
      <c r="FEM25" t="n">
        <v>0.1</v>
      </c>
      <c r="FEN25" t="n">
        <v>0.1</v>
      </c>
      <c r="FEO25" t="n">
        <v>0.2</v>
      </c>
      <c r="FEP25" t="n">
        <v>0.1</v>
      </c>
      <c r="FEQ25" t="n">
        <v>0.2</v>
      </c>
      <c r="FER25" t="n">
        <v>0.2</v>
      </c>
      <c r="FES25" t="n">
        <v>-0.1</v>
      </c>
      <c r="FET25" t="n">
        <v>0.2</v>
      </c>
      <c r="FEU25" t="n">
        <v>0.4</v>
      </c>
      <c r="FEV25" t="n">
        <v>0.25</v>
      </c>
      <c r="FEW25" t="n">
        <v>0.25</v>
      </c>
      <c r="FEX25" t="n">
        <v>0.1</v>
      </c>
      <c r="FEY25" t="n">
        <v>0.1</v>
      </c>
      <c r="FEZ25" t="n">
        <v>0.1</v>
      </c>
      <c r="FFA25" t="n">
        <v>-0.1</v>
      </c>
      <c r="FFB25" t="n">
        <v>0.25</v>
      </c>
      <c r="FFC25" t="n">
        <v>0.2</v>
      </c>
      <c r="FFD25" t="n">
        <v>0.1</v>
      </c>
      <c r="FFE25" t="n">
        <v>0.2</v>
      </c>
      <c r="FFF25" t="n">
        <v>0.2</v>
      </c>
      <c r="FFG25" t="n">
        <v>0.2</v>
      </c>
      <c r="FFH25" t="n">
        <v>0.25</v>
      </c>
      <c r="FFI25" t="n">
        <v>0.1</v>
      </c>
      <c r="FFJ25" t="n">
        <v>0.2</v>
      </c>
      <c r="FFK25" t="n">
        <v>0.1</v>
      </c>
      <c r="FFL25" t="n">
        <v>0.1</v>
      </c>
      <c r="FFM25" t="n">
        <v>0.2</v>
      </c>
      <c r="FFN25" t="n">
        <v>0.2</v>
      </c>
      <c r="FFO25" t="n">
        <v>0.1</v>
      </c>
      <c r="FFP25" t="n">
        <v>0.25</v>
      </c>
      <c r="FFQ25" t="n">
        <v>0.25</v>
      </c>
      <c r="FFR25" t="n">
        <v>-0.1</v>
      </c>
      <c r="FFS25" t="n">
        <v>0.2</v>
      </c>
      <c r="FFT25" t="n">
        <v>0.1</v>
      </c>
      <c r="FFU25" t="n">
        <v>0.2</v>
      </c>
      <c r="FFV25" t="n">
        <v>0.1</v>
      </c>
      <c r="FFW25" t="n">
        <v>0.1</v>
      </c>
      <c r="FFX25" t="n">
        <v>0.25</v>
      </c>
      <c r="FFY25" t="n">
        <v>0.1</v>
      </c>
      <c r="FFZ25" t="n">
        <v>0.1</v>
      </c>
      <c r="FGA25" t="n">
        <v>0.1</v>
      </c>
      <c r="FGB25" t="n">
        <v>0.1</v>
      </c>
      <c r="FGC25" t="n">
        <v>0.1</v>
      </c>
      <c r="FGD25" t="n">
        <v>0.2</v>
      </c>
      <c r="FGE25" t="n">
        <v>-0.1</v>
      </c>
      <c r="FGF25" t="n">
        <v>-0.3</v>
      </c>
      <c r="FGG25" t="n">
        <v>-0.3</v>
      </c>
      <c r="FGH25" t="n">
        <v>0.2</v>
      </c>
      <c r="FGI25" t="n">
        <v>0.2</v>
      </c>
      <c r="FGJ25" t="n">
        <v>-0.1</v>
      </c>
      <c r="FGK25" t="n">
        <v>0.1</v>
      </c>
      <c r="FGL25" t="n">
        <v>0.25</v>
      </c>
      <c r="FGM25" t="n">
        <v>0.2</v>
      </c>
      <c r="FGN25" t="n">
        <v>-0.1</v>
      </c>
      <c r="FGO25" t="n">
        <v>0.25</v>
      </c>
      <c r="FGP25" t="n">
        <v>0.1</v>
      </c>
      <c r="FGQ25" t="n">
        <v>0.1</v>
      </c>
      <c r="FGR25" t="n">
        <v>-0.1</v>
      </c>
      <c r="FGS25" t="n">
        <v>0.1</v>
      </c>
      <c r="FGT25" t="n">
        <v>-0.1</v>
      </c>
      <c r="FGU25" t="n">
        <v>0.2</v>
      </c>
      <c r="FGV25" t="n">
        <v>0.25</v>
      </c>
      <c r="FGW25" t="n">
        <v>0.1</v>
      </c>
      <c r="FGX25" t="n">
        <v>-0.1</v>
      </c>
      <c r="FGY25" t="n">
        <v>0.1</v>
      </c>
      <c r="FGZ25" t="n">
        <v>-0.1</v>
      </c>
      <c r="FHA25" t="n">
        <v>0.2</v>
      </c>
      <c r="FHB25" t="n">
        <v>0.1</v>
      </c>
      <c r="FHC25" t="n">
        <v>-0.1</v>
      </c>
      <c r="FHD25" t="n">
        <v>0.2</v>
      </c>
      <c r="FHE25" t="n">
        <v>0.2</v>
      </c>
      <c r="FHF25" t="n">
        <v>-0.1</v>
      </c>
      <c r="FHG25" t="n">
        <v>0.25</v>
      </c>
      <c r="FHH25" t="n">
        <v>0.1</v>
      </c>
      <c r="FHI25" t="n">
        <v>0.1</v>
      </c>
      <c r="FHJ25" t="n">
        <v>0.2</v>
      </c>
      <c r="FHK25" t="n">
        <v>0.1</v>
      </c>
      <c r="FHL25" t="n">
        <v>0.2</v>
      </c>
      <c r="FHM25" t="n">
        <v>0.1</v>
      </c>
      <c r="FHN25" t="n">
        <v>0.2</v>
      </c>
      <c r="FHO25" t="n">
        <v>0.1</v>
      </c>
      <c r="FHP25" t="n">
        <v>0.2</v>
      </c>
      <c r="FHQ25" t="n">
        <v>-0.1</v>
      </c>
      <c r="FHR25" t="n">
        <v>0.1</v>
      </c>
      <c r="FHS25" t="n">
        <v>0.2</v>
      </c>
      <c r="FHT25" t="n">
        <v>-0.1</v>
      </c>
      <c r="FHU25" t="n">
        <v>0.1</v>
      </c>
      <c r="FHV25" t="n">
        <v>0.2</v>
      </c>
      <c r="FHW25" t="n">
        <v>-0.1</v>
      </c>
      <c r="FHX25" t="n">
        <v>0.1</v>
      </c>
      <c r="FHY25" t="n">
        <v>0.2</v>
      </c>
      <c r="FHZ25" t="n">
        <v>0.1</v>
      </c>
      <c r="FIA25" t="n">
        <v>0.1</v>
      </c>
      <c r="FIB25" t="n">
        <v>0.1</v>
      </c>
      <c r="FIC25" t="n">
        <v>0.2</v>
      </c>
      <c r="FID25" t="n">
        <v>0.2</v>
      </c>
      <c r="FIE25" t="n">
        <v>0.2</v>
      </c>
      <c r="FIF25" t="n">
        <v>0.2</v>
      </c>
      <c r="FIG25" t="n">
        <v>0.1</v>
      </c>
      <c r="FIH25" t="n">
        <v>0.25</v>
      </c>
      <c r="FII25" t="n">
        <v>0.1</v>
      </c>
      <c r="FIJ25" t="n">
        <v>0.2</v>
      </c>
      <c r="FIK25" t="n">
        <v>0.1</v>
      </c>
      <c r="FIL25" t="n">
        <v>0.2</v>
      </c>
      <c r="FIM25" t="n">
        <v>0.2</v>
      </c>
      <c r="FIN25" t="n">
        <v>-0.3</v>
      </c>
      <c r="FIO25" t="n">
        <v>0.2</v>
      </c>
      <c r="FIP25" t="n">
        <v>0.25</v>
      </c>
      <c r="FIQ25" t="n">
        <v>0.1</v>
      </c>
      <c r="FIR25" t="n">
        <v>0.1</v>
      </c>
      <c r="FIS25" t="n">
        <v>0.1</v>
      </c>
      <c r="FIT25" t="n">
        <v>0.25</v>
      </c>
      <c r="FIU25" t="n">
        <v>0.2</v>
      </c>
      <c r="FIV25" t="n">
        <v>0.2</v>
      </c>
      <c r="FIW25" t="n">
        <v>0.1</v>
      </c>
      <c r="FIX25" t="n">
        <v>0.1</v>
      </c>
      <c r="FIY25" t="n">
        <v>0.1</v>
      </c>
      <c r="FIZ25" t="n">
        <v>0.1</v>
      </c>
      <c r="FJA25" t="n">
        <v>0.2</v>
      </c>
      <c r="FJB25" t="n">
        <v>0.1</v>
      </c>
      <c r="FJC25" t="n">
        <v>0.2</v>
      </c>
      <c r="FJD25" t="n">
        <v>0.2</v>
      </c>
      <c r="FJE25" t="n">
        <v>0.4</v>
      </c>
      <c r="FJF25" t="n">
        <v>0.1</v>
      </c>
      <c r="FJG25" t="n">
        <v>0.2</v>
      </c>
      <c r="FJH25" t="n">
        <v>-0.1</v>
      </c>
      <c r="FJI25" t="n">
        <v>0.25</v>
      </c>
      <c r="FJJ25" t="n">
        <v>0.1</v>
      </c>
      <c r="FJK25" t="n">
        <v>-0.1</v>
      </c>
      <c r="FJL25" t="n">
        <v>0.25</v>
      </c>
      <c r="FJM25" t="n">
        <v>-0.1</v>
      </c>
      <c r="FJN25" t="n">
        <v>0.1</v>
      </c>
      <c r="FJO25" t="n">
        <v>-0.1</v>
      </c>
      <c r="FJP25" t="n">
        <v>0.1</v>
      </c>
      <c r="FJQ25" t="n">
        <v>0.1</v>
      </c>
      <c r="FJR25" t="n">
        <v>0.2</v>
      </c>
      <c r="FJS25" t="n">
        <v>0.1</v>
      </c>
      <c r="FJT25" t="n">
        <v>0.4</v>
      </c>
      <c r="FJU25" t="n">
        <v>0.1</v>
      </c>
      <c r="FJV25" t="n">
        <v>0.1</v>
      </c>
      <c r="FJW25" t="n">
        <v>0.25</v>
      </c>
      <c r="FJX25" t="n">
        <v>0.2</v>
      </c>
      <c r="FJY25" t="n">
        <v>0.2</v>
      </c>
      <c r="FJZ25" t="n">
        <v>0.2</v>
      </c>
      <c r="FKA25" t="n">
        <v>0.2</v>
      </c>
      <c r="FKB25" t="n">
        <v>0.25</v>
      </c>
      <c r="FKC25" t="n">
        <v>0.1</v>
      </c>
      <c r="FKD25" t="n">
        <v>-0.1</v>
      </c>
      <c r="FKE25" t="n">
        <v>0.1</v>
      </c>
      <c r="FKF25" t="n">
        <v>-0.1</v>
      </c>
      <c r="FKG25" t="n">
        <v>0.4</v>
      </c>
      <c r="FKH25" t="n">
        <v>0.1</v>
      </c>
      <c r="FKI25" t="n">
        <v>0.2</v>
      </c>
      <c r="FKJ25" t="n">
        <v>0.1</v>
      </c>
      <c r="FKK25" t="n">
        <v>0.4</v>
      </c>
      <c r="FKL25" t="n">
        <v>-0.1</v>
      </c>
      <c r="FKM25" t="n">
        <v>0.2</v>
      </c>
      <c r="FKN25" t="n">
        <v>0.25</v>
      </c>
      <c r="FKO25" t="n">
        <v>-0.1</v>
      </c>
      <c r="FKP25" t="n">
        <v>0.1</v>
      </c>
      <c r="FKQ25" t="n">
        <v>0.1</v>
      </c>
      <c r="FKR25" t="n">
        <v>0.1</v>
      </c>
      <c r="FKS25" t="n">
        <v>0.1</v>
      </c>
      <c r="FKT25" t="n">
        <v>0.25</v>
      </c>
      <c r="FKU25" t="n">
        <v>-0.1</v>
      </c>
      <c r="FKV25" t="n">
        <v>0.1</v>
      </c>
      <c r="FKW25" t="n">
        <v>-0.1</v>
      </c>
      <c r="FKX25" t="n">
        <v>0.1</v>
      </c>
      <c r="FKY25" t="n">
        <v>0.2</v>
      </c>
      <c r="FKZ25" t="n">
        <v>-0.1</v>
      </c>
      <c r="FLA25" t="n">
        <v>0.25</v>
      </c>
      <c r="FLB25" t="n">
        <v>0.25</v>
      </c>
      <c r="FLC25" t="n">
        <v>0.25</v>
      </c>
      <c r="FLD25" t="n">
        <v>0.1</v>
      </c>
      <c r="FLE25" t="n">
        <v>0.1</v>
      </c>
      <c r="FLF25" t="n">
        <v>0.2</v>
      </c>
      <c r="FLG25" t="n">
        <v>0.1</v>
      </c>
      <c r="FLH25" t="n">
        <v>0.1</v>
      </c>
      <c r="FLI25" t="n">
        <v>0.2</v>
      </c>
      <c r="FLJ25" t="n">
        <v>0.1</v>
      </c>
      <c r="FLK25" t="n">
        <v>0.2</v>
      </c>
      <c r="FLL25" t="n">
        <v>0.25</v>
      </c>
      <c r="FLM25" t="n">
        <v>0.1</v>
      </c>
      <c r="FLN25" t="n">
        <v>-0.3</v>
      </c>
      <c r="FLO25" t="n">
        <v>-0.3</v>
      </c>
      <c r="FLP25" t="n">
        <v>0.2</v>
      </c>
      <c r="FLQ25" t="n">
        <v>0.2</v>
      </c>
      <c r="FLR25" t="n">
        <v>-0.1</v>
      </c>
      <c r="FLS25" t="n">
        <v>-0.1</v>
      </c>
      <c r="FLT25" t="n">
        <v>0.1</v>
      </c>
      <c r="FLU25" t="n">
        <v>0.2</v>
      </c>
      <c r="FLV25" t="n">
        <v>0.25</v>
      </c>
      <c r="FLW25" t="n">
        <v>0.1</v>
      </c>
      <c r="FLX25" t="n">
        <v>0.1</v>
      </c>
      <c r="FLY25" t="n">
        <v>0.25</v>
      </c>
      <c r="FLZ25" t="n">
        <v>0.2</v>
      </c>
      <c r="FMA25" t="n">
        <v>0.2</v>
      </c>
      <c r="FMB25" t="n">
        <v>-0.1</v>
      </c>
      <c r="FMC25" t="n">
        <v>-0.3</v>
      </c>
      <c r="FMD25" t="n">
        <v>0.2</v>
      </c>
      <c r="FME25" t="n">
        <v>0.1</v>
      </c>
      <c r="FMF25" t="n">
        <v>-0.1</v>
      </c>
      <c r="FMG25" t="n">
        <v>0.1</v>
      </c>
      <c r="FMH25" t="n">
        <v>0.1</v>
      </c>
      <c r="FMI25" t="n">
        <v>0.2</v>
      </c>
      <c r="FMJ25" t="n">
        <v>0.1</v>
      </c>
      <c r="FMK25" t="n">
        <v>-0.1</v>
      </c>
      <c r="FML25" t="n">
        <v>0.25</v>
      </c>
      <c r="FMM25" t="n">
        <v>0.1</v>
      </c>
      <c r="FMN25" t="n">
        <v>0.1</v>
      </c>
      <c r="FMO25" t="n">
        <v>0.1</v>
      </c>
      <c r="FMP25" t="n">
        <v>0.1</v>
      </c>
      <c r="FMQ25" t="n">
        <v>0.1</v>
      </c>
      <c r="FMR25" t="n">
        <v>-0.1</v>
      </c>
      <c r="FMS25" t="n">
        <v>0.1</v>
      </c>
      <c r="FMT25" t="n">
        <v>0.1</v>
      </c>
      <c r="FMU25" t="n">
        <v>0.4</v>
      </c>
      <c r="FMV25" t="n">
        <v>0.2</v>
      </c>
      <c r="FMW25" t="n">
        <v>-0.3</v>
      </c>
      <c r="FMX25" t="n">
        <v>0.25</v>
      </c>
      <c r="FMY25" t="n">
        <v>0.2</v>
      </c>
      <c r="FMZ25" t="n">
        <v>0.25</v>
      </c>
      <c r="FNA25" t="n">
        <v>0.2</v>
      </c>
      <c r="FNB25" t="n">
        <v>-0.1</v>
      </c>
      <c r="FNC25" t="n">
        <v>0.25</v>
      </c>
      <c r="FND25" t="n">
        <v>-0.1</v>
      </c>
      <c r="FNE25" t="n">
        <v>-0.1</v>
      </c>
      <c r="FNF25" t="n">
        <v>0.1</v>
      </c>
      <c r="FNG25" t="n">
        <v>0.2</v>
      </c>
      <c r="FNH25" t="n">
        <v>0.1</v>
      </c>
      <c r="FNI25" t="n">
        <v>0.1</v>
      </c>
      <c r="FNJ25" t="n">
        <v>0.1</v>
      </c>
      <c r="FNK25" t="n">
        <v>0.2</v>
      </c>
      <c r="FNL25" t="n">
        <v>-0.1</v>
      </c>
      <c r="FNM25" t="n">
        <v>0.1</v>
      </c>
      <c r="FNN25" t="n">
        <v>0.2</v>
      </c>
      <c r="FNO25" t="n">
        <v>0.1</v>
      </c>
      <c r="FNP25" t="n">
        <v>0.2</v>
      </c>
      <c r="FNQ25" t="n">
        <v>0.1</v>
      </c>
      <c r="FNR25" t="n">
        <v>0.1</v>
      </c>
      <c r="FNS25" t="n">
        <v>-0.1</v>
      </c>
      <c r="FNT25" t="n">
        <v>0.1</v>
      </c>
      <c r="FNU25" t="n">
        <v>0.25</v>
      </c>
      <c r="FNV25" t="n">
        <v>0.1</v>
      </c>
      <c r="FNW25" t="n">
        <v>0.2</v>
      </c>
      <c r="FNX25" t="n">
        <v>0.1</v>
      </c>
      <c r="FNY25" t="n">
        <v>0.2</v>
      </c>
      <c r="FNZ25" t="n">
        <v>0.2</v>
      </c>
      <c r="FOA25" t="n">
        <v>0.2</v>
      </c>
      <c r="FOB25" t="n">
        <v>0.1</v>
      </c>
      <c r="FOC25" t="n">
        <v>0.1</v>
      </c>
      <c r="FOD25" t="n">
        <v>0.2</v>
      </c>
      <c r="FOE25" t="n">
        <v>0.1</v>
      </c>
      <c r="FOF25" t="n">
        <v>0.25</v>
      </c>
      <c r="FOG25" t="n">
        <v>-0.3</v>
      </c>
      <c r="FOH25" t="n">
        <v>-0.1</v>
      </c>
      <c r="FOI25" t="n">
        <v>0.2</v>
      </c>
      <c r="FOJ25" t="n">
        <v>0.1</v>
      </c>
      <c r="FOK25" t="n">
        <v>0.4</v>
      </c>
      <c r="FOL25" t="n">
        <v>0.1</v>
      </c>
      <c r="FOM25" t="n">
        <v>0.25</v>
      </c>
      <c r="FON25" t="n">
        <v>-0.1</v>
      </c>
      <c r="FOO25" t="n">
        <v>0.2</v>
      </c>
      <c r="FOP25" t="n">
        <v>0.1</v>
      </c>
      <c r="FOQ25" t="n">
        <v>0.1</v>
      </c>
      <c r="FOR25" t="n">
        <v>0.1</v>
      </c>
      <c r="FOS25" t="n">
        <v>0.2</v>
      </c>
      <c r="FOT25" t="n">
        <v>0.2</v>
      </c>
      <c r="FOU25" t="n">
        <v>0.25</v>
      </c>
      <c r="FOV25" t="n">
        <v>0.1</v>
      </c>
      <c r="FOW25" t="n">
        <v>0.1</v>
      </c>
      <c r="FOX25" t="n">
        <v>0.25</v>
      </c>
      <c r="FOY25" t="n">
        <v>0.1</v>
      </c>
      <c r="FOZ25" t="n">
        <v>0.1</v>
      </c>
      <c r="FPA25" t="n">
        <v>0.2</v>
      </c>
      <c r="FPB25" t="n">
        <v>0.2</v>
      </c>
      <c r="FPC25" t="n">
        <v>0.1</v>
      </c>
      <c r="FPD25" t="n">
        <v>0.1</v>
      </c>
      <c r="FPE25" t="n">
        <v>-0.1</v>
      </c>
      <c r="FPF25" t="n">
        <v>-0.1</v>
      </c>
      <c r="FPG25" t="n">
        <v>0.2</v>
      </c>
      <c r="FPH25" t="n">
        <v>0.2</v>
      </c>
      <c r="FPI25" t="n">
        <v>0.25</v>
      </c>
      <c r="FPJ25" t="n">
        <v>0.1</v>
      </c>
      <c r="FPK25" t="n">
        <v>0.2</v>
      </c>
      <c r="FPL25" t="n">
        <v>0.1</v>
      </c>
      <c r="FPM25" t="n">
        <v>0.1</v>
      </c>
      <c r="FPN25" t="n">
        <v>0.4</v>
      </c>
      <c r="FPO25" t="n">
        <v>0.2</v>
      </c>
      <c r="FPP25" t="n">
        <v>0.2</v>
      </c>
      <c r="FPQ25" t="n">
        <v>-0.1</v>
      </c>
      <c r="FPR25" t="n">
        <v>0.2</v>
      </c>
      <c r="FPS25" t="n">
        <v>0.25</v>
      </c>
      <c r="FPT25" t="n">
        <v>-0.1</v>
      </c>
      <c r="FPU25" t="n">
        <v>0.2</v>
      </c>
      <c r="FPV25" t="n">
        <v>0.25</v>
      </c>
      <c r="FPW25" t="n">
        <v>-0.1</v>
      </c>
      <c r="FPX25" t="n">
        <v>0.1</v>
      </c>
      <c r="FPY25" t="n">
        <v>0.1</v>
      </c>
      <c r="FPZ25" t="n">
        <v>-0.1</v>
      </c>
      <c r="FQA25" t="n">
        <v>-0.1</v>
      </c>
      <c r="FQB25" t="n">
        <v>0.25</v>
      </c>
      <c r="FQC25" t="n">
        <v>0.2</v>
      </c>
      <c r="FQD25" t="n">
        <v>0.1</v>
      </c>
      <c r="FQE25" t="n">
        <v>0.2</v>
      </c>
      <c r="FQF25" t="n">
        <v>0.1</v>
      </c>
      <c r="FQG25" t="n">
        <v>-0.1</v>
      </c>
      <c r="FQH25" t="n">
        <v>0.1</v>
      </c>
      <c r="FQI25" t="n">
        <v>0.25</v>
      </c>
      <c r="FQJ25" t="n">
        <v>0.2</v>
      </c>
      <c r="FQK25" t="n">
        <v>0.1</v>
      </c>
      <c r="FQL25" t="n">
        <v>-0.1</v>
      </c>
      <c r="FQM25" t="n">
        <v>0.1</v>
      </c>
      <c r="FQN25" t="n">
        <v>0.1</v>
      </c>
      <c r="FQO25" t="n">
        <v>0.1</v>
      </c>
      <c r="FQP25" t="n">
        <v>0.25</v>
      </c>
      <c r="FQQ25" t="n">
        <v>-0.1</v>
      </c>
      <c r="FQR25" t="n">
        <v>0.25</v>
      </c>
      <c r="FQS25" t="n">
        <v>0.25</v>
      </c>
      <c r="FQT25" t="n">
        <v>0.2</v>
      </c>
      <c r="FQU25" t="n">
        <v>0.25</v>
      </c>
      <c r="FQV25" t="n">
        <v>0.1</v>
      </c>
      <c r="FQW25" t="n">
        <v>-0.3</v>
      </c>
      <c r="FQX25" t="n">
        <v>0.2</v>
      </c>
      <c r="FQY25" t="n">
        <v>0.2</v>
      </c>
      <c r="FQZ25" t="n">
        <v>0.2</v>
      </c>
      <c r="FRA25" t="n">
        <v>0.1</v>
      </c>
      <c r="FRB25" t="n">
        <v>0.1</v>
      </c>
      <c r="FRC25" t="n">
        <v>0.2</v>
      </c>
      <c r="FRD25" t="n">
        <v>0.2</v>
      </c>
      <c r="FRE25" t="n">
        <v>0.1</v>
      </c>
      <c r="FRF25" t="n">
        <v>0.1</v>
      </c>
      <c r="FRG25" t="n">
        <v>0.2</v>
      </c>
      <c r="FRH25" t="n">
        <v>-0.3</v>
      </c>
      <c r="FRI25" t="n">
        <v>0.1</v>
      </c>
      <c r="FRJ25" t="n">
        <v>0.1</v>
      </c>
      <c r="FRK25" t="n">
        <v>0.2</v>
      </c>
      <c r="FRL25" t="n">
        <v>0.1</v>
      </c>
      <c r="FRM25" t="n">
        <v>0.1</v>
      </c>
      <c r="FRN25" t="n">
        <v>0.2</v>
      </c>
      <c r="FRO25" t="n">
        <v>0.2</v>
      </c>
      <c r="FRP25" t="n">
        <v>0.1</v>
      </c>
      <c r="FRQ25" t="n">
        <v>-0.3</v>
      </c>
      <c r="FRR25" t="n">
        <v>0.2</v>
      </c>
      <c r="FRS25" t="n">
        <v>0.1</v>
      </c>
      <c r="FRT25" t="n">
        <v>-0.3</v>
      </c>
      <c r="FRU25" t="n">
        <v>0.1</v>
      </c>
      <c r="FRV25" t="n">
        <v>-0.3</v>
      </c>
      <c r="FRW25" t="n">
        <v>0.2</v>
      </c>
      <c r="FRX25" t="n">
        <v>-0.3</v>
      </c>
      <c r="FRY25" t="n">
        <v>0.2</v>
      </c>
      <c r="FRZ25" t="n">
        <v>0.2</v>
      </c>
      <c r="FSA25" t="n">
        <v>0.1</v>
      </c>
      <c r="FSB25" t="n">
        <v>0.2</v>
      </c>
      <c r="FSC25" t="n">
        <v>0.2</v>
      </c>
      <c r="FSD25" t="n">
        <v>-0.1</v>
      </c>
      <c r="FSE25" t="n">
        <v>0.1</v>
      </c>
      <c r="FSF25" t="n">
        <v>0.1</v>
      </c>
      <c r="FSG25" t="n">
        <v>0.2</v>
      </c>
      <c r="FSH25" t="n">
        <v>0.1</v>
      </c>
      <c r="FSI25" t="n">
        <v>0.2</v>
      </c>
      <c r="FSJ25" t="n">
        <v>0.1</v>
      </c>
      <c r="FSK25" t="n">
        <v>0.2</v>
      </c>
      <c r="FSL25" t="n">
        <v>0.2</v>
      </c>
      <c r="FSM25" t="n">
        <v>0.2</v>
      </c>
      <c r="FSN25" t="n">
        <v>0.1</v>
      </c>
      <c r="FSO25" t="n">
        <v>-0.1</v>
      </c>
      <c r="FSP25" t="n">
        <v>-0.3</v>
      </c>
      <c r="FSQ25" t="n">
        <v>0.2</v>
      </c>
      <c r="FSR25" t="n">
        <v>0.1</v>
      </c>
      <c r="FSS25" t="n">
        <v>0.25</v>
      </c>
      <c r="FST25" t="n">
        <v>-0.3</v>
      </c>
      <c r="FSU25" t="n">
        <v>0.25</v>
      </c>
      <c r="FSV25" t="n">
        <v>0.1</v>
      </c>
      <c r="FSW25" t="n">
        <v>0.2</v>
      </c>
      <c r="FSX25" t="n">
        <v>0.1</v>
      </c>
      <c r="FSY25" t="n">
        <v>0.25</v>
      </c>
      <c r="FSZ25" t="n">
        <v>0.25</v>
      </c>
      <c r="FTA25" t="n">
        <v>0.1</v>
      </c>
      <c r="FTB25" t="n">
        <v>0.4</v>
      </c>
      <c r="FTC25" t="n">
        <v>0.1</v>
      </c>
      <c r="FTD25" t="n">
        <v>0.2</v>
      </c>
      <c r="FTE25" t="n">
        <v>0.25</v>
      </c>
      <c r="FTF25" t="n">
        <v>0.2</v>
      </c>
      <c r="FTG25" t="n">
        <v>0.1</v>
      </c>
      <c r="FTH25" t="n">
        <v>0.2</v>
      </c>
      <c r="FTI25" t="n">
        <v>-0.3</v>
      </c>
      <c r="FTJ25" t="n">
        <v>0.1</v>
      </c>
      <c r="FTK25" t="n">
        <v>0.2</v>
      </c>
      <c r="FTL25" t="n">
        <v>0.2</v>
      </c>
      <c r="FTM25" t="n">
        <v>0.2</v>
      </c>
      <c r="FTN25" t="n">
        <v>-0.1</v>
      </c>
      <c r="FTO25" t="n">
        <v>0.1</v>
      </c>
      <c r="FTP25" t="n">
        <v>0.1</v>
      </c>
      <c r="FTQ25" t="n">
        <v>0.1</v>
      </c>
      <c r="FTR25" t="n">
        <v>0.1</v>
      </c>
      <c r="FTS25" t="n">
        <v>0.1</v>
      </c>
      <c r="FTT25" t="n">
        <v>-0.1</v>
      </c>
      <c r="FTU25" t="n">
        <v>0.2</v>
      </c>
      <c r="FTV25" t="n">
        <v>0.25</v>
      </c>
      <c r="FTW25" t="n">
        <v>0.1</v>
      </c>
      <c r="FTX25" t="n">
        <v>-0.1</v>
      </c>
      <c r="FTY25" t="n">
        <v>0.1</v>
      </c>
      <c r="FTZ25" t="n">
        <v>0.1</v>
      </c>
      <c r="FUA25" t="n">
        <v>0.2</v>
      </c>
      <c r="FUB25" t="n">
        <v>0.25</v>
      </c>
      <c r="FUC25" t="n">
        <v>0.2</v>
      </c>
      <c r="FUD25" t="n">
        <v>0.1</v>
      </c>
      <c r="FUE25" t="n">
        <v>0.1</v>
      </c>
      <c r="FUF25" t="n">
        <v>0.2</v>
      </c>
      <c r="FUG25" t="n">
        <v>0.2</v>
      </c>
      <c r="FUH25" t="n">
        <v>0.4</v>
      </c>
      <c r="FUI25" t="n">
        <v>0.2</v>
      </c>
      <c r="FUJ25" t="n">
        <v>0.1</v>
      </c>
      <c r="FUK25" t="n">
        <v>-0.3</v>
      </c>
      <c r="FUL25" t="n">
        <v>0.25</v>
      </c>
      <c r="FUM25" t="n">
        <v>0.25</v>
      </c>
      <c r="FUN25" t="n">
        <v>0.1</v>
      </c>
      <c r="FUO25" t="n">
        <v>0.1</v>
      </c>
      <c r="FUP25" t="n">
        <v>0.25</v>
      </c>
      <c r="FUQ25" t="n">
        <v>0.1</v>
      </c>
      <c r="FUR25" t="n">
        <v>-0.1</v>
      </c>
      <c r="FUS25" t="n">
        <v>0.1</v>
      </c>
      <c r="FUT25" t="n">
        <v>0.1</v>
      </c>
      <c r="FUU25" t="n">
        <v>0.2</v>
      </c>
      <c r="FUV25" t="n">
        <v>0.1</v>
      </c>
      <c r="FUW25" t="n">
        <v>0.1</v>
      </c>
      <c r="FUX25" t="n">
        <v>0.25</v>
      </c>
      <c r="FUY25" t="n">
        <v>0.2</v>
      </c>
      <c r="FUZ25" t="n">
        <v>0.25</v>
      </c>
      <c r="FVA25" t="n">
        <v>0.1</v>
      </c>
      <c r="FVB25" t="n">
        <v>0.2</v>
      </c>
      <c r="FVC25" t="n">
        <v>0.1</v>
      </c>
      <c r="FVD25" t="n">
        <v>-0.1</v>
      </c>
      <c r="FVE25" t="n">
        <v>0.2</v>
      </c>
      <c r="FVF25" t="n">
        <v>0.2</v>
      </c>
      <c r="FVG25" t="n">
        <v>0.1</v>
      </c>
      <c r="FVH25" t="n">
        <v>0.2</v>
      </c>
      <c r="FVI25" t="n">
        <v>0.1</v>
      </c>
      <c r="FVJ25" t="n">
        <v>0.1</v>
      </c>
      <c r="FVK25" t="n">
        <v>0.1</v>
      </c>
      <c r="FVL25" t="n">
        <v>0.2</v>
      </c>
      <c r="FVM25" t="n">
        <v>0.1</v>
      </c>
      <c r="FVN25" t="n">
        <v>-0.1</v>
      </c>
      <c r="FVO25" t="n">
        <v>0.2</v>
      </c>
      <c r="FVP25" t="n">
        <v>0.2</v>
      </c>
      <c r="FVQ25" t="n">
        <v>0.25</v>
      </c>
      <c r="FVR25" t="n">
        <v>-0.3</v>
      </c>
      <c r="FVS25" t="n">
        <v>0.2</v>
      </c>
      <c r="FVT25" t="n">
        <v>0.2</v>
      </c>
      <c r="FVU25" t="n">
        <v>0.2</v>
      </c>
      <c r="FVV25" t="n">
        <v>0.1</v>
      </c>
      <c r="FVW25" t="n">
        <v>0.1</v>
      </c>
      <c r="FVX25" t="n">
        <v>0.25</v>
      </c>
      <c r="FVY25" t="n">
        <v>0.25</v>
      </c>
      <c r="FVZ25" t="n">
        <v>0.1</v>
      </c>
      <c r="FWA25" t="n">
        <v>0.2</v>
      </c>
      <c r="FWB25" t="n">
        <v>0.2</v>
      </c>
      <c r="FWC25" t="n">
        <v>-0.1</v>
      </c>
      <c r="FWD25" t="n">
        <v>0.1</v>
      </c>
      <c r="FWE25" t="n">
        <v>0.25</v>
      </c>
      <c r="FWF25" t="n">
        <v>0.2</v>
      </c>
      <c r="FWG25" t="n">
        <v>0.1</v>
      </c>
      <c r="FWH25" t="n">
        <v>0.1</v>
      </c>
      <c r="FWI25" t="n">
        <v>0.2</v>
      </c>
      <c r="FWJ25" t="n">
        <v>0.1</v>
      </c>
      <c r="FWK25" t="n">
        <v>0.25</v>
      </c>
      <c r="FWL25" t="n">
        <v>0.25</v>
      </c>
      <c r="FWM25" t="n">
        <v>0.1</v>
      </c>
      <c r="FWN25" t="n">
        <v>0.2</v>
      </c>
      <c r="FWO25" t="n">
        <v>0.1</v>
      </c>
      <c r="FWP25" t="n">
        <v>0.1</v>
      </c>
      <c r="FWQ25" t="n">
        <v>0.2</v>
      </c>
      <c r="FWR25" t="n">
        <v>-0.1</v>
      </c>
      <c r="FWS25" t="n">
        <v>0.1</v>
      </c>
      <c r="FWT25" t="n">
        <v>0.1</v>
      </c>
      <c r="FWU25" t="n">
        <v>0.1</v>
      </c>
      <c r="FWV25" t="n">
        <v>0.2</v>
      </c>
      <c r="FWW25" t="n">
        <v>0.1</v>
      </c>
      <c r="FWX25" t="n">
        <v>-0.1</v>
      </c>
      <c r="FWY25" t="n">
        <v>0.25</v>
      </c>
      <c r="FWZ25" t="n">
        <v>0.1</v>
      </c>
      <c r="FXA25" t="n">
        <v>0.1</v>
      </c>
      <c r="FXB25" t="n">
        <v>0.1</v>
      </c>
      <c r="FXC25" t="n">
        <v>-0.1</v>
      </c>
      <c r="FXD25" t="n">
        <v>0.1</v>
      </c>
      <c r="FXE25" t="n">
        <v>0.25</v>
      </c>
      <c r="FXF25" t="n">
        <v>0.1</v>
      </c>
      <c r="FXG25" t="n">
        <v>0.25</v>
      </c>
      <c r="FXH25" t="n">
        <v>-0.1</v>
      </c>
      <c r="FXI25" t="n">
        <v>-0.1</v>
      </c>
      <c r="FXJ25" t="n">
        <v>0.4</v>
      </c>
      <c r="FXK25" t="n">
        <v>0.2</v>
      </c>
      <c r="FXL25" t="n">
        <v>0.2</v>
      </c>
      <c r="FXM25" t="n">
        <v>0.1</v>
      </c>
      <c r="FXN25" t="n">
        <v>0.1</v>
      </c>
      <c r="FXO25" t="n">
        <v>0.2</v>
      </c>
      <c r="FXP25" t="n">
        <v>0.1</v>
      </c>
      <c r="FXQ25" t="n">
        <v>-0.1</v>
      </c>
      <c r="FXR25" t="n">
        <v>0.1</v>
      </c>
      <c r="FXS25" t="n">
        <v>0.25</v>
      </c>
      <c r="FXT25" t="n">
        <v>0.1</v>
      </c>
      <c r="FXU25" t="n">
        <v>-0.1</v>
      </c>
      <c r="FXV25" t="n">
        <v>0.1</v>
      </c>
      <c r="FXW25" t="n">
        <v>0.2</v>
      </c>
      <c r="FXX25" t="n">
        <v>0.25</v>
      </c>
      <c r="FXY25" t="n">
        <v>0.1</v>
      </c>
      <c r="FXZ25" t="n">
        <v>-0.1</v>
      </c>
      <c r="FYA25" t="n">
        <v>0.25</v>
      </c>
      <c r="FYB25" t="n">
        <v>-0.1</v>
      </c>
      <c r="FYC25" t="n">
        <v>0.1</v>
      </c>
      <c r="FYD25" t="n">
        <v>-0.1</v>
      </c>
      <c r="FYE25" t="n">
        <v>0.1</v>
      </c>
      <c r="FYF25" t="n">
        <v>0.25</v>
      </c>
      <c r="FYG25" t="n">
        <v>0.2</v>
      </c>
      <c r="FYH25" t="n">
        <v>0.2</v>
      </c>
      <c r="FYI25" t="n">
        <v>-0.1</v>
      </c>
      <c r="FYJ25" t="n">
        <v>-0.1</v>
      </c>
      <c r="FYK25" t="n">
        <v>0.2</v>
      </c>
      <c r="FYL25" t="n">
        <v>0.1</v>
      </c>
      <c r="FYM25" t="n">
        <v>0.1</v>
      </c>
      <c r="FYN25" t="n">
        <v>0.1</v>
      </c>
      <c r="FYO25" t="n">
        <v>0.2</v>
      </c>
      <c r="FYP25" t="n">
        <v>0.1</v>
      </c>
      <c r="FYQ25" t="n">
        <v>0.1</v>
      </c>
      <c r="FYR25" t="n">
        <v>0.2</v>
      </c>
      <c r="FYS25" t="n">
        <v>0.25</v>
      </c>
      <c r="FYT25" t="n">
        <v>0.1</v>
      </c>
      <c r="FYU25" t="n">
        <v>-0.1</v>
      </c>
      <c r="FYV25" t="n">
        <v>0.1</v>
      </c>
      <c r="FYW25" t="n">
        <v>0.2</v>
      </c>
      <c r="FYX25" t="n">
        <v>0.1</v>
      </c>
      <c r="FYY25" t="n">
        <v>0.2</v>
      </c>
      <c r="FYZ25" t="n">
        <v>0.2</v>
      </c>
      <c r="FZA25" t="n">
        <v>0.2</v>
      </c>
      <c r="FZB25" t="n">
        <v>0.1</v>
      </c>
      <c r="FZC25" t="n">
        <v>0.1</v>
      </c>
      <c r="FZD25" t="n">
        <v>-0.3</v>
      </c>
      <c r="FZE25" t="n">
        <v>0.1</v>
      </c>
      <c r="FZF25" t="n">
        <v>-0.1</v>
      </c>
      <c r="FZG25" t="n">
        <v>0.1</v>
      </c>
      <c r="FZH25" t="n">
        <v>0.2</v>
      </c>
      <c r="FZI25" t="n">
        <v>0.1</v>
      </c>
      <c r="FZJ25" t="n">
        <v>0.2</v>
      </c>
      <c r="FZK25" t="n">
        <v>0.1</v>
      </c>
      <c r="FZL25" t="n">
        <v>0.4</v>
      </c>
      <c r="FZM25" t="n">
        <v>0.2</v>
      </c>
      <c r="FZN25" t="n">
        <v>0.2</v>
      </c>
      <c r="FZO25" t="n">
        <v>0.25</v>
      </c>
      <c r="FZP25" t="n">
        <v>0.2</v>
      </c>
      <c r="FZQ25" t="n">
        <v>0.1</v>
      </c>
      <c r="FZR25" t="n">
        <v>0.2</v>
      </c>
      <c r="FZS25" t="n">
        <v>0.2</v>
      </c>
      <c r="FZT25" t="n">
        <v>0.1</v>
      </c>
      <c r="FZU25" t="n">
        <v>0.1</v>
      </c>
      <c r="FZV25" t="n">
        <v>0.1</v>
      </c>
      <c r="FZW25" t="n">
        <v>0.4</v>
      </c>
      <c r="FZX25" t="n">
        <v>0.1</v>
      </c>
      <c r="FZY25" t="n">
        <v>0.1</v>
      </c>
      <c r="FZZ25" t="n">
        <v>0.2</v>
      </c>
      <c r="GAA25" t="n">
        <v>0.2</v>
      </c>
      <c r="GAB25" t="n">
        <v>-0.1</v>
      </c>
      <c r="GAC25" t="n">
        <v>0.1</v>
      </c>
      <c r="GAD25" t="n">
        <v>0.1</v>
      </c>
      <c r="GAE25" t="n">
        <v>-0.1</v>
      </c>
      <c r="GAF25" t="n">
        <v>0.25</v>
      </c>
      <c r="GAG25" t="n">
        <v>-0.1</v>
      </c>
      <c r="GAH25" t="n">
        <v>0.1</v>
      </c>
      <c r="GAI25" t="n">
        <v>0.2</v>
      </c>
      <c r="GAJ25" t="n">
        <v>-0.1</v>
      </c>
      <c r="GAK25" t="n">
        <v>0.1</v>
      </c>
      <c r="GAL25" t="n">
        <v>0.1</v>
      </c>
      <c r="GAM25" t="n">
        <v>0.25</v>
      </c>
      <c r="GAN25" t="n">
        <v>0.2</v>
      </c>
      <c r="GAO25" t="n">
        <v>0.1</v>
      </c>
      <c r="GAP25" t="n">
        <v>0.25</v>
      </c>
      <c r="GAQ25" t="n">
        <v>0.1</v>
      </c>
      <c r="GAR25" t="n">
        <v>0.1</v>
      </c>
      <c r="GAS25" t="n">
        <v>0.1</v>
      </c>
      <c r="GAT25" t="n">
        <v>0.25</v>
      </c>
      <c r="GAU25" t="n">
        <v>0.1</v>
      </c>
      <c r="GAV25" t="n">
        <v>0.1</v>
      </c>
      <c r="GAW25" t="n">
        <v>0.1</v>
      </c>
      <c r="GAX25" t="n">
        <v>0.1</v>
      </c>
      <c r="GAY25" t="n">
        <v>0.1</v>
      </c>
      <c r="GAZ25" t="n">
        <v>-0.1</v>
      </c>
      <c r="GBA25" t="n">
        <v>0.1</v>
      </c>
      <c r="GBB25" t="n">
        <v>0.2</v>
      </c>
      <c r="GBC25" t="n">
        <v>0.4</v>
      </c>
      <c r="GBD25" t="n">
        <v>-0.1</v>
      </c>
      <c r="GBE25" t="n">
        <v>-0.1</v>
      </c>
      <c r="GBF25" t="n">
        <v>0.1</v>
      </c>
      <c r="GBG25" t="n">
        <v>0.25</v>
      </c>
      <c r="GBH25" t="n">
        <v>0.1</v>
      </c>
      <c r="GBI25" t="n">
        <v>0.1</v>
      </c>
      <c r="GBJ25" t="n">
        <v>0.1</v>
      </c>
      <c r="GBK25" t="n">
        <v>0.25</v>
      </c>
      <c r="GBL25" t="n">
        <v>0.1</v>
      </c>
      <c r="GBM25" t="n">
        <v>0.1</v>
      </c>
      <c r="GBN25" t="n">
        <v>0.1</v>
      </c>
      <c r="GBO25" t="n">
        <v>0.1</v>
      </c>
      <c r="GBP25" t="n">
        <v>0.1</v>
      </c>
      <c r="GBQ25" t="n">
        <v>0.1</v>
      </c>
      <c r="GBR25" t="n">
        <v>0.25</v>
      </c>
      <c r="GBS25" t="n">
        <v>0.25</v>
      </c>
      <c r="GBT25" t="n">
        <v>0.2</v>
      </c>
      <c r="GBU25" t="n">
        <v>0.1</v>
      </c>
      <c r="GBV25" t="n">
        <v>0.2</v>
      </c>
      <c r="GBW25" t="n">
        <v>0.1</v>
      </c>
      <c r="GBX25" t="n">
        <v>0.2</v>
      </c>
      <c r="GBY25" t="n">
        <v>0.2</v>
      </c>
      <c r="GBZ25" t="n">
        <v>-0.1</v>
      </c>
      <c r="GCA25" t="n">
        <v>0.2</v>
      </c>
      <c r="GCB25" t="n">
        <v>0.1</v>
      </c>
      <c r="GCC25" t="n">
        <v>0.1</v>
      </c>
      <c r="GCD25" t="n">
        <v>-0.1</v>
      </c>
      <c r="GCE25" t="n">
        <v>0.2</v>
      </c>
      <c r="GCF25" t="n">
        <v>0.1</v>
      </c>
      <c r="GCG25" t="n">
        <v>0.1</v>
      </c>
      <c r="GCH25" t="n">
        <v>0.2</v>
      </c>
      <c r="GCI25" t="n">
        <v>0.2</v>
      </c>
      <c r="GCJ25" t="n">
        <v>-0.1</v>
      </c>
      <c r="GCK25" t="n">
        <v>0.1</v>
      </c>
      <c r="GCL25" t="n">
        <v>0.2</v>
      </c>
      <c r="GCM25" t="n">
        <v>0.1</v>
      </c>
      <c r="GCN25" t="n">
        <v>-0.1</v>
      </c>
      <c r="GCO25" t="n">
        <v>0.4</v>
      </c>
      <c r="GCP25" t="n">
        <v>0.1</v>
      </c>
      <c r="GCQ25" t="n">
        <v>-0.1</v>
      </c>
      <c r="GCR25" t="n">
        <v>0.1</v>
      </c>
      <c r="GCS25" t="n">
        <v>-0.1</v>
      </c>
      <c r="GCT25" t="n">
        <v>0.1</v>
      </c>
      <c r="GCU25" t="n">
        <v>0.1</v>
      </c>
      <c r="GCV25" t="n">
        <v>-0.1</v>
      </c>
      <c r="GCW25" t="n">
        <v>0.25</v>
      </c>
      <c r="GCX25" t="n">
        <v>0.2</v>
      </c>
      <c r="GCY25" t="n">
        <v>-0.1</v>
      </c>
      <c r="GCZ25" t="n">
        <v>0.2</v>
      </c>
      <c r="GDA25" t="n">
        <v>0.2</v>
      </c>
      <c r="GDB25" t="n">
        <v>0.1</v>
      </c>
      <c r="GDC25" t="n">
        <v>0.2</v>
      </c>
      <c r="GDD25" t="n">
        <v>0.2</v>
      </c>
      <c r="GDE25" t="n">
        <v>-0.3</v>
      </c>
      <c r="GDF25" t="n">
        <v>0.1</v>
      </c>
      <c r="GDG25" t="n">
        <v>0.1</v>
      </c>
      <c r="GDH25" t="n">
        <v>0.1</v>
      </c>
      <c r="GDI25" t="n">
        <v>-0.1</v>
      </c>
      <c r="GDJ25" t="n">
        <v>0.1</v>
      </c>
      <c r="GDK25" t="n">
        <v>0.25</v>
      </c>
      <c r="GDL25" t="n">
        <v>0.2</v>
      </c>
      <c r="GDM25" t="n">
        <v>0.1</v>
      </c>
      <c r="GDN25" t="n">
        <v>-0.1</v>
      </c>
      <c r="GDO25" t="n">
        <v>0.2</v>
      </c>
      <c r="GDP25" t="n">
        <v>0.1</v>
      </c>
      <c r="GDQ25" t="n">
        <v>-0.1</v>
      </c>
      <c r="GDR25" t="n">
        <v>0.1</v>
      </c>
      <c r="GDS25" t="n">
        <v>0.2</v>
      </c>
      <c r="GDT25" t="n">
        <v>0.25</v>
      </c>
      <c r="GDU25" t="n">
        <v>0.1</v>
      </c>
      <c r="GDV25" t="n">
        <v>0.1</v>
      </c>
      <c r="GDW25" t="n">
        <v>0.1</v>
      </c>
      <c r="GDX25" t="n">
        <v>0.1</v>
      </c>
      <c r="GDY25" t="n">
        <v>0.25</v>
      </c>
      <c r="GDZ25" t="n">
        <v>0.1</v>
      </c>
      <c r="GEA25" t="n">
        <v>0.1</v>
      </c>
      <c r="GEB25" t="n">
        <v>0.1</v>
      </c>
      <c r="GEC25" t="n">
        <v>0.2</v>
      </c>
      <c r="GED25" t="n">
        <v>0.1</v>
      </c>
      <c r="GEE25" t="n">
        <v>0.2</v>
      </c>
      <c r="GEF25" t="n">
        <v>0.2</v>
      </c>
      <c r="GEG25" t="n">
        <v>0.1</v>
      </c>
      <c r="GEH25" t="n">
        <v>0.4</v>
      </c>
      <c r="GEI25" t="n">
        <v>0.1</v>
      </c>
      <c r="GEJ25" t="n">
        <v>0.1</v>
      </c>
      <c r="GEK25" t="n">
        <v>0.2</v>
      </c>
      <c r="GEL25" t="n">
        <v>-0.1</v>
      </c>
      <c r="GEM25" t="n">
        <v>-0.1</v>
      </c>
      <c r="GEN25" t="n">
        <v>0.1</v>
      </c>
      <c r="GEO25" t="n">
        <v>0.2</v>
      </c>
      <c r="GEP25" t="n">
        <v>0.2</v>
      </c>
      <c r="GEQ25" t="n">
        <v>0.1</v>
      </c>
      <c r="GER25" t="n">
        <v>0.2</v>
      </c>
      <c r="GES25" t="n">
        <v>0.1</v>
      </c>
      <c r="GET25" t="n">
        <v>0.2</v>
      </c>
      <c r="GEU25" t="n">
        <v>0.2</v>
      </c>
      <c r="GEV25" t="n">
        <v>0.1</v>
      </c>
      <c r="GEW25" t="n">
        <v>-0.1</v>
      </c>
      <c r="GEX25" t="n">
        <v>0.2</v>
      </c>
      <c r="GEY25" t="n">
        <v>-0.1</v>
      </c>
      <c r="GEZ25" t="n">
        <v>0.1</v>
      </c>
      <c r="GFA25" t="n">
        <v>0.1</v>
      </c>
      <c r="GFB25" t="n">
        <v>-0.1</v>
      </c>
      <c r="GFC25" t="n">
        <v>-0.3</v>
      </c>
      <c r="GFD25" t="n">
        <v>0.2</v>
      </c>
      <c r="GFE25" t="n">
        <v>0.1</v>
      </c>
      <c r="GFF25" t="n">
        <v>0.1</v>
      </c>
      <c r="GFG25" t="n">
        <v>0.1</v>
      </c>
      <c r="GFH25" t="n">
        <v>0.2</v>
      </c>
      <c r="GFI25" t="n">
        <v>0.25</v>
      </c>
      <c r="GFJ25" t="n">
        <v>0.1</v>
      </c>
      <c r="GFK25" t="n">
        <v>0.1</v>
      </c>
      <c r="GFL25" t="n">
        <v>0.1</v>
      </c>
      <c r="GFM25" t="n">
        <v>0.2</v>
      </c>
      <c r="GFN25" t="n">
        <v>-0.1</v>
      </c>
      <c r="GFO25" t="n">
        <v>0.2</v>
      </c>
      <c r="GFP25" t="n">
        <v>0.1</v>
      </c>
      <c r="GFQ25" t="n">
        <v>0.2</v>
      </c>
      <c r="GFR25" t="n">
        <v>0.1</v>
      </c>
      <c r="GFS25" t="n">
        <v>0.2</v>
      </c>
      <c r="GFT25" t="n">
        <v>0.25</v>
      </c>
      <c r="GFU25" t="n">
        <v>0.1</v>
      </c>
      <c r="GFV25" t="n">
        <v>0.2</v>
      </c>
      <c r="GFW25" t="n">
        <v>0.1</v>
      </c>
      <c r="GFX25" t="n">
        <v>0.1</v>
      </c>
      <c r="GFY25" t="n">
        <v>0.2</v>
      </c>
      <c r="GFZ25" t="n">
        <v>0.1</v>
      </c>
      <c r="GGA25" t="n">
        <v>0.4</v>
      </c>
      <c r="GGB25" t="n">
        <v>0.2</v>
      </c>
      <c r="GGC25" t="n">
        <v>-0.1</v>
      </c>
      <c r="GGD25" t="n">
        <v>-0.3</v>
      </c>
      <c r="GGE25" t="n">
        <v>0.25</v>
      </c>
      <c r="GGF25" t="n">
        <v>0.2</v>
      </c>
      <c r="GGG25" t="n">
        <v>0.2</v>
      </c>
      <c r="GGH25" t="n">
        <v>0.1</v>
      </c>
      <c r="GGI25" t="n">
        <v>0.2</v>
      </c>
      <c r="GGJ25" t="n">
        <v>-0.3</v>
      </c>
      <c r="GGK25" t="n">
        <v>0.2</v>
      </c>
      <c r="GGL25" t="n">
        <v>0.1</v>
      </c>
      <c r="GGM25" t="n">
        <v>0.2</v>
      </c>
      <c r="GGN25" t="n">
        <v>0.1</v>
      </c>
      <c r="GGO25" t="n">
        <v>0.2</v>
      </c>
      <c r="GGP25" t="n">
        <v>-0.3</v>
      </c>
      <c r="GGQ25" t="n">
        <v>-0.1</v>
      </c>
      <c r="GGR25" t="n">
        <v>0.2</v>
      </c>
      <c r="GGS25" t="n">
        <v>0.2</v>
      </c>
      <c r="GGT25" t="n">
        <v>0.2</v>
      </c>
      <c r="GGU25" t="n">
        <v>0.1</v>
      </c>
      <c r="GGV25" t="n">
        <v>0.2</v>
      </c>
      <c r="GGW25" t="n">
        <v>0.25</v>
      </c>
      <c r="GGX25" t="n">
        <v>0.2</v>
      </c>
      <c r="GGY25" t="n">
        <v>0.2</v>
      </c>
      <c r="GGZ25" t="n">
        <v>0.2</v>
      </c>
      <c r="GHA25" t="n">
        <v>0.1</v>
      </c>
      <c r="GHB25" t="n">
        <v>0.2</v>
      </c>
      <c r="GHC25" t="n">
        <v>0.1</v>
      </c>
      <c r="GHD25" t="n">
        <v>0.2</v>
      </c>
      <c r="GHE25" t="n">
        <v>0.2</v>
      </c>
      <c r="GHF25" t="n">
        <v>0.1</v>
      </c>
      <c r="GHG25" t="n">
        <v>0.2</v>
      </c>
      <c r="GHH25" t="n">
        <v>0.1</v>
      </c>
      <c r="GHI25" t="n">
        <v>0.2</v>
      </c>
      <c r="GHJ25" t="n">
        <v>0.2</v>
      </c>
      <c r="GHK25" t="n">
        <v>0.2</v>
      </c>
      <c r="GHL25" t="n">
        <v>0.1</v>
      </c>
      <c r="GHM25" t="n">
        <v>0.1</v>
      </c>
      <c r="GHN25" t="n">
        <v>0.1</v>
      </c>
      <c r="GHO25" t="n">
        <v>0.4</v>
      </c>
      <c r="GHP25" t="n">
        <v>0.1</v>
      </c>
      <c r="GHQ25" t="n">
        <v>0.2</v>
      </c>
      <c r="GHR25" t="n">
        <v>0.1</v>
      </c>
      <c r="GHS25" t="n">
        <v>0.25</v>
      </c>
      <c r="GHT25" t="n">
        <v>0.1</v>
      </c>
      <c r="GHU25" t="n">
        <v>0.2</v>
      </c>
      <c r="GHV25" t="n">
        <v>0.1</v>
      </c>
      <c r="GHW25" t="n">
        <v>0.2</v>
      </c>
      <c r="GHX25" t="n">
        <v>0.1</v>
      </c>
      <c r="GHY25" t="n">
        <v>-0.1</v>
      </c>
      <c r="GHZ25" t="n">
        <v>0.4</v>
      </c>
      <c r="GIA25" t="n">
        <v>-0.1</v>
      </c>
      <c r="GIB25" t="n">
        <v>0.2</v>
      </c>
      <c r="GIC25" t="n">
        <v>0.1</v>
      </c>
      <c r="GID25" t="n">
        <v>0.25</v>
      </c>
      <c r="GIE25" t="n">
        <v>-0.1</v>
      </c>
      <c r="GIF25" t="n">
        <v>0.1</v>
      </c>
      <c r="GIG25" t="n">
        <v>0.1</v>
      </c>
      <c r="GIH25" t="n">
        <v>0.2</v>
      </c>
      <c r="GII25" t="n">
        <v>0.25</v>
      </c>
      <c r="GIJ25" t="n">
        <v>0.2</v>
      </c>
      <c r="GIK25" t="n">
        <v>0.1</v>
      </c>
      <c r="GIL25" t="n">
        <v>0.2</v>
      </c>
      <c r="GIM25" t="n">
        <v>0.1</v>
      </c>
      <c r="GIN25" t="n">
        <v>-0.1</v>
      </c>
      <c r="GIO25" t="n">
        <v>-0.1</v>
      </c>
      <c r="GIP25" t="n">
        <v>0.2</v>
      </c>
      <c r="GIQ25" t="n">
        <v>0.1</v>
      </c>
      <c r="GIR25" t="n">
        <v>0.1</v>
      </c>
      <c r="GIS25" t="n">
        <v>-0.1</v>
      </c>
      <c r="GIT25" t="n">
        <v>0.1</v>
      </c>
      <c r="GIU25" t="n">
        <v>0.25</v>
      </c>
      <c r="GIV25" t="n">
        <v>-0.1</v>
      </c>
      <c r="GIW25" t="n">
        <v>0.4</v>
      </c>
      <c r="GIX25" t="n">
        <v>0.2</v>
      </c>
      <c r="GIY25" t="n">
        <v>0.1</v>
      </c>
      <c r="GIZ25" t="n">
        <v>0.2</v>
      </c>
      <c r="GJA25" t="n">
        <v>-0.1</v>
      </c>
      <c r="GJB25" t="n">
        <v>0.25</v>
      </c>
      <c r="GJC25" t="n">
        <v>0.2</v>
      </c>
      <c r="GJD25" t="n">
        <v>0.1</v>
      </c>
      <c r="GJE25" t="n">
        <v>-0.1</v>
      </c>
      <c r="GJF25" t="n">
        <v>0.25</v>
      </c>
      <c r="GJG25" t="n">
        <v>0.1</v>
      </c>
      <c r="GJH25" t="n">
        <v>-0.1</v>
      </c>
      <c r="GJI25" t="n">
        <v>0.1</v>
      </c>
      <c r="GJJ25" t="n">
        <v>0.1</v>
      </c>
      <c r="GJK25" t="n">
        <v>-0.1</v>
      </c>
      <c r="GJL25" t="n">
        <v>0.2</v>
      </c>
    </row>
    <row r="26">
      <c r="B26">
        <f>B25+1</f>
        <v/>
      </c>
      <c r="C26">
        <f>AVERAGE(E26:GJL26)</f>
        <v/>
      </c>
      <c r="E26" t="n">
        <v>0.4</v>
      </c>
      <c r="F26" t="n">
        <v>0.2</v>
      </c>
      <c r="G26" t="n">
        <v>0.25</v>
      </c>
      <c r="H26" t="n">
        <v>0.2</v>
      </c>
      <c r="I26" t="n">
        <v>0.1</v>
      </c>
      <c r="J26" t="n">
        <v>0.2</v>
      </c>
      <c r="K26" t="n">
        <v>0.2</v>
      </c>
      <c r="L26" t="n">
        <v>-0.1</v>
      </c>
      <c r="M26" t="n">
        <v>0.2</v>
      </c>
      <c r="N26" t="n">
        <v>0.2</v>
      </c>
      <c r="O26" t="n">
        <v>0.2</v>
      </c>
      <c r="P26" t="n">
        <v>0.1</v>
      </c>
      <c r="Q26" t="n">
        <v>0.2</v>
      </c>
      <c r="R26" t="n">
        <v>0.2</v>
      </c>
      <c r="S26" t="n">
        <v>0.25</v>
      </c>
      <c r="T26" t="n">
        <v>0.1</v>
      </c>
      <c r="U26" t="n">
        <v>0.2</v>
      </c>
      <c r="V26" t="n">
        <v>0.2</v>
      </c>
      <c r="W26" t="n">
        <v>0.2</v>
      </c>
      <c r="X26" t="n">
        <v>0.1</v>
      </c>
      <c r="Y26" t="n">
        <v>-0.1</v>
      </c>
      <c r="Z26" t="n">
        <v>0.2</v>
      </c>
      <c r="AA26" t="n">
        <v>0.2</v>
      </c>
      <c r="AB26" t="n">
        <v>-0.1</v>
      </c>
      <c r="AC26" t="n">
        <v>-0.1</v>
      </c>
      <c r="AD26" t="n">
        <v>0.25</v>
      </c>
      <c r="AE26" t="n">
        <v>0.1</v>
      </c>
      <c r="AF26" t="n">
        <v>0.2</v>
      </c>
      <c r="AG26" t="n">
        <v>0.1</v>
      </c>
      <c r="AH26" t="n">
        <v>-0.1</v>
      </c>
      <c r="AI26" t="n">
        <v>0.1</v>
      </c>
      <c r="AJ26" t="n">
        <v>0.2</v>
      </c>
      <c r="AK26" t="n">
        <v>-0.1</v>
      </c>
      <c r="AL26" t="n">
        <v>0.2</v>
      </c>
      <c r="AM26" t="n">
        <v>0.25</v>
      </c>
      <c r="AN26" t="n">
        <v>-0.1</v>
      </c>
      <c r="AO26" t="n">
        <v>0.1</v>
      </c>
      <c r="AP26" t="n">
        <v>0.1</v>
      </c>
      <c r="AQ26" t="n">
        <v>0.25</v>
      </c>
      <c r="AR26" t="n">
        <v>0.1</v>
      </c>
      <c r="AS26" t="n">
        <v>0.1</v>
      </c>
      <c r="AT26" t="n">
        <v>0.1</v>
      </c>
      <c r="AU26" t="n">
        <v>0.2</v>
      </c>
      <c r="AV26" t="n">
        <v>0.1</v>
      </c>
      <c r="AW26" t="n">
        <v>-0.1</v>
      </c>
      <c r="AX26" t="n">
        <v>0.1</v>
      </c>
      <c r="AY26" t="n">
        <v>0.1</v>
      </c>
      <c r="AZ26" t="n">
        <v>-0.1</v>
      </c>
      <c r="BA26" t="n">
        <v>-0.3</v>
      </c>
      <c r="BB26" t="n">
        <v>0.1</v>
      </c>
      <c r="BC26" t="n">
        <v>-0.1</v>
      </c>
      <c r="BD26" t="n">
        <v>0.2</v>
      </c>
      <c r="BE26" t="n">
        <v>0.4</v>
      </c>
      <c r="BF26" t="n">
        <v>0.1</v>
      </c>
      <c r="BG26" t="n">
        <v>-0.1</v>
      </c>
      <c r="BH26" t="n">
        <v>-0.1</v>
      </c>
      <c r="BI26" t="n">
        <v>0.2</v>
      </c>
      <c r="BJ26" t="n">
        <v>0.2</v>
      </c>
      <c r="BK26" t="n">
        <v>0.2</v>
      </c>
      <c r="BL26" t="n">
        <v>0.1</v>
      </c>
      <c r="BM26" t="n">
        <v>0.25</v>
      </c>
      <c r="BN26" t="n">
        <v>0.1</v>
      </c>
      <c r="BO26" t="n">
        <v>0.1</v>
      </c>
      <c r="BP26" t="n">
        <v>0.1</v>
      </c>
      <c r="BQ26" t="n">
        <v>0.1</v>
      </c>
      <c r="BR26" t="n">
        <v>0.25</v>
      </c>
      <c r="BS26" t="n">
        <v>0.4</v>
      </c>
      <c r="BT26" t="n">
        <v>-0.1</v>
      </c>
      <c r="BU26" t="n">
        <v>-0.1</v>
      </c>
      <c r="BV26" t="n">
        <v>0.1</v>
      </c>
      <c r="BW26" t="n">
        <v>0.1</v>
      </c>
      <c r="BX26" t="n">
        <v>-0.1</v>
      </c>
      <c r="BY26" t="n">
        <v>0.1</v>
      </c>
      <c r="BZ26" t="n">
        <v>0.2</v>
      </c>
      <c r="CA26" t="n">
        <v>0.1</v>
      </c>
      <c r="CB26" t="n">
        <v>0.25</v>
      </c>
      <c r="CC26" t="n">
        <v>0.1</v>
      </c>
      <c r="CD26" t="n">
        <v>0.2</v>
      </c>
      <c r="CE26" t="n">
        <v>-0.3</v>
      </c>
      <c r="CF26" t="n">
        <v>0.25</v>
      </c>
      <c r="CG26" t="n">
        <v>-0.3</v>
      </c>
      <c r="CH26" t="n">
        <v>0.2</v>
      </c>
      <c r="CI26" t="n">
        <v>0.2</v>
      </c>
      <c r="CJ26" t="n">
        <v>0.1</v>
      </c>
      <c r="CK26" t="n">
        <v>0.1</v>
      </c>
      <c r="CL26" t="n">
        <v>0.2</v>
      </c>
      <c r="CM26" t="n">
        <v>0.2</v>
      </c>
      <c r="CN26" t="n">
        <v>0.2</v>
      </c>
      <c r="CO26" t="n">
        <v>0.2</v>
      </c>
      <c r="CP26" t="n">
        <v>0.1</v>
      </c>
      <c r="CQ26" t="n">
        <v>0.1</v>
      </c>
      <c r="CR26" t="n">
        <v>0.2</v>
      </c>
      <c r="CS26" t="n">
        <v>-0.3</v>
      </c>
      <c r="CT26" t="n">
        <v>0.2</v>
      </c>
      <c r="CU26" t="n">
        <v>0.2</v>
      </c>
      <c r="CV26" t="n">
        <v>0.1</v>
      </c>
      <c r="CW26" t="n">
        <v>0.1</v>
      </c>
      <c r="CX26" t="n">
        <v>0.2</v>
      </c>
      <c r="CY26" t="n">
        <v>0.2</v>
      </c>
      <c r="CZ26" t="n">
        <v>0.1</v>
      </c>
      <c r="DA26" t="n">
        <v>-0.1</v>
      </c>
      <c r="DB26" t="n">
        <v>0.1</v>
      </c>
      <c r="DC26" t="n">
        <v>0.2</v>
      </c>
      <c r="DD26" t="n">
        <v>-0.1</v>
      </c>
      <c r="DE26" t="n">
        <v>0.2</v>
      </c>
      <c r="DF26" t="n">
        <v>0.1</v>
      </c>
      <c r="DG26" t="n">
        <v>-0.1</v>
      </c>
      <c r="DH26" t="n">
        <v>0.2</v>
      </c>
      <c r="DI26" t="n">
        <v>0.1</v>
      </c>
      <c r="DJ26" t="n">
        <v>0.1</v>
      </c>
      <c r="DK26" t="n">
        <v>0.1</v>
      </c>
      <c r="DL26" t="n">
        <v>0.2</v>
      </c>
      <c r="DM26" t="n">
        <v>0.1</v>
      </c>
      <c r="DN26" t="n">
        <v>0.4</v>
      </c>
      <c r="DO26" t="n">
        <v>0.25</v>
      </c>
      <c r="DP26" t="n">
        <v>0.2</v>
      </c>
      <c r="DQ26" t="n">
        <v>0.2</v>
      </c>
      <c r="DR26" t="n">
        <v>-0.1</v>
      </c>
      <c r="DS26" t="n">
        <v>0.1</v>
      </c>
      <c r="DT26" t="n">
        <v>0.1</v>
      </c>
      <c r="DU26" t="n">
        <v>0.1</v>
      </c>
      <c r="DV26" t="n">
        <v>-0.1</v>
      </c>
      <c r="DW26" t="n">
        <v>0.2</v>
      </c>
      <c r="DX26" t="n">
        <v>-0.1</v>
      </c>
      <c r="DY26" t="n">
        <v>0.2</v>
      </c>
      <c r="DZ26" t="n">
        <v>0.2</v>
      </c>
      <c r="EA26" t="n">
        <v>0.2</v>
      </c>
      <c r="EB26" t="n">
        <v>0.2</v>
      </c>
      <c r="EC26" t="n">
        <v>-0.3</v>
      </c>
      <c r="ED26" t="n">
        <v>0.1</v>
      </c>
      <c r="EE26" t="n">
        <v>0.2</v>
      </c>
      <c r="EF26" t="n">
        <v>0.2</v>
      </c>
      <c r="EG26" t="n">
        <v>0.2</v>
      </c>
      <c r="EH26" t="n">
        <v>0.1</v>
      </c>
      <c r="EI26" t="n">
        <v>-0.1</v>
      </c>
      <c r="EJ26" t="n">
        <v>0.1</v>
      </c>
      <c r="EK26" t="n">
        <v>0.2</v>
      </c>
      <c r="EL26" t="n">
        <v>0.1</v>
      </c>
      <c r="EM26" t="n">
        <v>0.2</v>
      </c>
      <c r="EN26" t="n">
        <v>-0.3</v>
      </c>
      <c r="EO26" t="n">
        <v>0.2</v>
      </c>
      <c r="EP26" t="n">
        <v>-0.1</v>
      </c>
      <c r="EQ26" t="n">
        <v>-0.1</v>
      </c>
      <c r="ER26" t="n">
        <v>-0.1</v>
      </c>
      <c r="ES26" t="n">
        <v>0.2</v>
      </c>
      <c r="ET26" t="n">
        <v>-0.3</v>
      </c>
      <c r="EU26" t="n">
        <v>0.2</v>
      </c>
      <c r="EV26" t="n">
        <v>0.1</v>
      </c>
      <c r="EW26" t="n">
        <v>0.25</v>
      </c>
      <c r="EX26" t="n">
        <v>0.1</v>
      </c>
      <c r="EY26" t="n">
        <v>0.1</v>
      </c>
      <c r="EZ26" t="n">
        <v>0.1</v>
      </c>
      <c r="FA26" t="n">
        <v>0.2</v>
      </c>
      <c r="FB26" t="n">
        <v>0.2</v>
      </c>
      <c r="FC26" t="n">
        <v>0.4</v>
      </c>
      <c r="FD26" t="n">
        <v>-0.1</v>
      </c>
      <c r="FE26" t="n">
        <v>0.25</v>
      </c>
      <c r="FF26" t="n">
        <v>-0.1</v>
      </c>
      <c r="FG26" t="n">
        <v>0.2</v>
      </c>
      <c r="FH26" t="n">
        <v>0.1</v>
      </c>
      <c r="FI26" t="n">
        <v>0.1</v>
      </c>
      <c r="FJ26" t="n">
        <v>-0.1</v>
      </c>
      <c r="FK26" t="n">
        <v>0.1</v>
      </c>
      <c r="FL26" t="n">
        <v>0.1</v>
      </c>
      <c r="FM26" t="n">
        <v>0.2</v>
      </c>
      <c r="FN26" t="n">
        <v>0.1</v>
      </c>
      <c r="FO26" t="n">
        <v>0.2</v>
      </c>
      <c r="FP26" t="n">
        <v>-0.1</v>
      </c>
      <c r="FQ26" t="n">
        <v>0.2</v>
      </c>
      <c r="FR26" t="n">
        <v>0.4</v>
      </c>
      <c r="FS26" t="n">
        <v>0.2</v>
      </c>
      <c r="FT26" t="n">
        <v>0.1</v>
      </c>
      <c r="FU26" t="n">
        <v>0.2</v>
      </c>
      <c r="FV26" t="n">
        <v>0.2</v>
      </c>
      <c r="FW26" t="n">
        <v>0.1</v>
      </c>
      <c r="FX26" t="n">
        <v>0.1</v>
      </c>
      <c r="FY26" t="n">
        <v>0.2</v>
      </c>
      <c r="FZ26" t="n">
        <v>0.2</v>
      </c>
      <c r="GA26" t="n">
        <v>-0.1</v>
      </c>
      <c r="GB26" t="n">
        <v>0.1</v>
      </c>
      <c r="GC26" t="n">
        <v>0.2</v>
      </c>
      <c r="GD26" t="n">
        <v>0.2</v>
      </c>
      <c r="GE26" t="n">
        <v>0.2</v>
      </c>
      <c r="GF26" t="n">
        <v>0.1</v>
      </c>
      <c r="GG26" t="n">
        <v>-0.3</v>
      </c>
      <c r="GH26" t="n">
        <v>-0.1</v>
      </c>
      <c r="GI26" t="n">
        <v>0.25</v>
      </c>
      <c r="GJ26" t="n">
        <v>0.25</v>
      </c>
      <c r="GK26" t="n">
        <v>0.1</v>
      </c>
      <c r="GL26" t="n">
        <v>0.25</v>
      </c>
      <c r="GM26" t="n">
        <v>0.1</v>
      </c>
      <c r="GN26" t="n">
        <v>0.4</v>
      </c>
      <c r="GO26" t="n">
        <v>0.25</v>
      </c>
      <c r="GP26" t="n">
        <v>0.25</v>
      </c>
      <c r="GQ26" t="n">
        <v>0.25</v>
      </c>
      <c r="GR26" t="n">
        <v>0.1</v>
      </c>
      <c r="GS26" t="n">
        <v>0.2</v>
      </c>
      <c r="GT26" t="n">
        <v>0.2</v>
      </c>
      <c r="GU26" t="n">
        <v>0.1</v>
      </c>
      <c r="GV26" t="n">
        <v>0.2</v>
      </c>
      <c r="GW26" t="n">
        <v>0.2</v>
      </c>
      <c r="GX26" t="n">
        <v>-0.1</v>
      </c>
      <c r="GY26" t="n">
        <v>-0.1</v>
      </c>
      <c r="GZ26" t="n">
        <v>0.2</v>
      </c>
      <c r="HA26" t="n">
        <v>0.1</v>
      </c>
      <c r="HB26" t="n">
        <v>0.1</v>
      </c>
      <c r="HC26" t="n">
        <v>0.2</v>
      </c>
      <c r="HD26" t="n">
        <v>0.1</v>
      </c>
      <c r="HE26" t="n">
        <v>0.2</v>
      </c>
      <c r="HF26" t="n">
        <v>0.2</v>
      </c>
      <c r="HG26" t="n">
        <v>-0.3</v>
      </c>
      <c r="HH26" t="n">
        <v>0.1</v>
      </c>
      <c r="HI26" t="n">
        <v>0.2</v>
      </c>
      <c r="HJ26" t="n">
        <v>0.1</v>
      </c>
      <c r="HK26" t="n">
        <v>0.1</v>
      </c>
      <c r="HL26" t="n">
        <v>0.1</v>
      </c>
      <c r="HM26" t="n">
        <v>0.2</v>
      </c>
      <c r="HN26" t="n">
        <v>0.1</v>
      </c>
      <c r="HO26" t="n">
        <v>0.2</v>
      </c>
      <c r="HP26" t="n">
        <v>0.2</v>
      </c>
      <c r="HQ26" t="n">
        <v>-0.1</v>
      </c>
      <c r="HR26" t="n">
        <v>-0.1</v>
      </c>
      <c r="HS26" t="n">
        <v>0.1</v>
      </c>
      <c r="HT26" t="n">
        <v>-0.1</v>
      </c>
      <c r="HU26" t="n">
        <v>0.2</v>
      </c>
      <c r="HV26" t="n">
        <v>-0.1</v>
      </c>
      <c r="HW26" t="n">
        <v>0.2</v>
      </c>
      <c r="HX26" t="n">
        <v>-0.1</v>
      </c>
      <c r="HY26" t="n">
        <v>-0.1</v>
      </c>
      <c r="HZ26" t="n">
        <v>0.1</v>
      </c>
      <c r="IA26" t="n">
        <v>0.1</v>
      </c>
      <c r="IB26" t="n">
        <v>0.2</v>
      </c>
      <c r="IC26" t="n">
        <v>-0.1</v>
      </c>
      <c r="ID26" t="n">
        <v>0.1</v>
      </c>
      <c r="IE26" t="n">
        <v>0.1</v>
      </c>
      <c r="IF26" t="n">
        <v>0.1</v>
      </c>
      <c r="IG26" t="n">
        <v>0.25</v>
      </c>
      <c r="IH26" t="n">
        <v>-0.1</v>
      </c>
      <c r="II26" t="n">
        <v>0.1</v>
      </c>
      <c r="IJ26" t="n">
        <v>0.2</v>
      </c>
      <c r="IK26" t="n">
        <v>0.25</v>
      </c>
      <c r="IL26" t="n">
        <v>0.1</v>
      </c>
      <c r="IM26" t="n">
        <v>0.1</v>
      </c>
      <c r="IN26" t="n">
        <v>-0.1</v>
      </c>
      <c r="IO26" t="n">
        <v>0.1</v>
      </c>
      <c r="IP26" t="n">
        <v>0.1</v>
      </c>
      <c r="IQ26" t="n">
        <v>-0.1</v>
      </c>
      <c r="IR26" t="n">
        <v>0.1</v>
      </c>
      <c r="IS26" t="n">
        <v>0.2</v>
      </c>
      <c r="IT26" t="n">
        <v>0.2</v>
      </c>
      <c r="IU26" t="n">
        <v>0.1</v>
      </c>
      <c r="IV26" t="n">
        <v>0.1</v>
      </c>
      <c r="IW26" t="n">
        <v>0.25</v>
      </c>
      <c r="IX26" t="n">
        <v>0.1</v>
      </c>
      <c r="IY26" t="n">
        <v>0.1</v>
      </c>
      <c r="IZ26" t="n">
        <v>-0.1</v>
      </c>
      <c r="JA26" t="n">
        <v>-0.1</v>
      </c>
      <c r="JB26" t="n">
        <v>0.2</v>
      </c>
      <c r="JC26" t="n">
        <v>0.2</v>
      </c>
      <c r="JD26" t="n">
        <v>0.2</v>
      </c>
      <c r="JE26" t="n">
        <v>0.1</v>
      </c>
      <c r="JF26" t="n">
        <v>-0.1</v>
      </c>
      <c r="JG26" t="n">
        <v>0.25</v>
      </c>
      <c r="JH26" t="n">
        <v>0.1</v>
      </c>
      <c r="JI26" t="n">
        <v>0.1</v>
      </c>
      <c r="JJ26" t="n">
        <v>0.1</v>
      </c>
      <c r="JK26" t="n">
        <v>0.2</v>
      </c>
      <c r="JL26" t="n">
        <v>0.1</v>
      </c>
      <c r="JM26" t="n">
        <v>0.1</v>
      </c>
      <c r="JN26" t="n">
        <v>0.1</v>
      </c>
      <c r="JO26" t="n">
        <v>0.1</v>
      </c>
      <c r="JP26" t="n">
        <v>0.2</v>
      </c>
      <c r="JQ26" t="n">
        <v>0.1</v>
      </c>
      <c r="JR26" t="n">
        <v>0.1</v>
      </c>
      <c r="JS26" t="n">
        <v>-0.1</v>
      </c>
      <c r="JT26" t="n">
        <v>-0.3</v>
      </c>
      <c r="JU26" t="n">
        <v>0.1</v>
      </c>
      <c r="JV26" t="n">
        <v>0.1</v>
      </c>
      <c r="JW26" t="n">
        <v>0.1</v>
      </c>
      <c r="JX26" t="n">
        <v>-0.1</v>
      </c>
      <c r="JY26" t="n">
        <v>0.1</v>
      </c>
      <c r="JZ26" t="n">
        <v>0.4</v>
      </c>
      <c r="KA26" t="n">
        <v>0.2</v>
      </c>
      <c r="KB26" t="n">
        <v>0.1</v>
      </c>
      <c r="KC26" t="n">
        <v>-0.3</v>
      </c>
      <c r="KD26" t="n">
        <v>0.2</v>
      </c>
      <c r="KE26" t="n">
        <v>0.1</v>
      </c>
      <c r="KF26" t="n">
        <v>0.2</v>
      </c>
      <c r="KG26" t="n">
        <v>0.2</v>
      </c>
      <c r="KH26" t="n">
        <v>0.2</v>
      </c>
      <c r="KI26" t="n">
        <v>0.1</v>
      </c>
      <c r="KJ26" t="n">
        <v>-0.1</v>
      </c>
      <c r="KK26" t="n">
        <v>0.2</v>
      </c>
      <c r="KL26" t="n">
        <v>-0.1</v>
      </c>
      <c r="KM26" t="n">
        <v>0.1</v>
      </c>
      <c r="KN26" t="n">
        <v>-0.1</v>
      </c>
      <c r="KO26" t="n">
        <v>-0.1</v>
      </c>
      <c r="KP26" t="n">
        <v>0.1</v>
      </c>
      <c r="KQ26" t="n">
        <v>-0.1</v>
      </c>
      <c r="KR26" t="n">
        <v>0.1</v>
      </c>
      <c r="KS26" t="n">
        <v>0.2</v>
      </c>
      <c r="KT26" t="n">
        <v>0.1</v>
      </c>
      <c r="KU26" t="n">
        <v>0.25</v>
      </c>
      <c r="KV26" t="n">
        <v>0.4</v>
      </c>
      <c r="KW26" t="n">
        <v>-0.1</v>
      </c>
      <c r="KX26" t="n">
        <v>0.1</v>
      </c>
      <c r="KY26" t="n">
        <v>0.2</v>
      </c>
      <c r="KZ26" t="n">
        <v>0.1</v>
      </c>
      <c r="LA26" t="n">
        <v>0.1</v>
      </c>
      <c r="LB26" t="n">
        <v>0.25</v>
      </c>
      <c r="LC26" t="n">
        <v>0.1</v>
      </c>
      <c r="LD26" t="n">
        <v>-0.1</v>
      </c>
      <c r="LE26" t="n">
        <v>0.2</v>
      </c>
      <c r="LF26" t="n">
        <v>0.1</v>
      </c>
      <c r="LG26" t="n">
        <v>-0.1</v>
      </c>
      <c r="LH26" t="n">
        <v>0.2</v>
      </c>
      <c r="LI26" t="n">
        <v>0.1</v>
      </c>
      <c r="LJ26" t="n">
        <v>-0.1</v>
      </c>
      <c r="LK26" t="n">
        <v>-0.1</v>
      </c>
      <c r="LL26" t="n">
        <v>0.1</v>
      </c>
      <c r="LM26" t="n">
        <v>0.25</v>
      </c>
      <c r="LN26" t="n">
        <v>0.1</v>
      </c>
      <c r="LO26" t="n">
        <v>0.1</v>
      </c>
      <c r="LP26" t="n">
        <v>0.1</v>
      </c>
      <c r="LQ26" t="n">
        <v>0.2</v>
      </c>
      <c r="LR26" t="n">
        <v>-0.1</v>
      </c>
      <c r="LS26" t="n">
        <v>0.25</v>
      </c>
      <c r="LT26" t="n">
        <v>0.1</v>
      </c>
      <c r="LU26" t="n">
        <v>0.1</v>
      </c>
      <c r="LV26" t="n">
        <v>0.1</v>
      </c>
      <c r="LW26" t="n">
        <v>0.2</v>
      </c>
      <c r="LX26" t="n">
        <v>0.1</v>
      </c>
      <c r="LY26" t="n">
        <v>0.1</v>
      </c>
      <c r="LZ26" t="n">
        <v>0.2</v>
      </c>
      <c r="MA26" t="n">
        <v>0.1</v>
      </c>
      <c r="MB26" t="n">
        <v>0.4</v>
      </c>
      <c r="MC26" t="n">
        <v>0.2</v>
      </c>
      <c r="MD26" t="n">
        <v>0.1</v>
      </c>
      <c r="ME26" t="n">
        <v>-0.3</v>
      </c>
      <c r="MF26" t="n">
        <v>0.1</v>
      </c>
      <c r="MG26" t="n">
        <v>-0.3</v>
      </c>
      <c r="MH26" t="n">
        <v>0.1</v>
      </c>
      <c r="MI26" t="n">
        <v>0.1</v>
      </c>
      <c r="MJ26" t="n">
        <v>0.2</v>
      </c>
      <c r="MK26" t="n">
        <v>0.2</v>
      </c>
      <c r="ML26" t="n">
        <v>0.2</v>
      </c>
      <c r="MM26" t="n">
        <v>0.2</v>
      </c>
      <c r="MN26" t="n">
        <v>0.1</v>
      </c>
      <c r="MO26" t="n">
        <v>0.25</v>
      </c>
      <c r="MP26" t="n">
        <v>0.4</v>
      </c>
      <c r="MQ26" t="n">
        <v>0.1</v>
      </c>
      <c r="MR26" t="n">
        <v>-0.3</v>
      </c>
      <c r="MS26" t="n">
        <v>0.25</v>
      </c>
      <c r="MT26" t="n">
        <v>0.2</v>
      </c>
      <c r="MU26" t="n">
        <v>0.4</v>
      </c>
      <c r="MV26" t="n">
        <v>0.1</v>
      </c>
      <c r="MW26" t="n">
        <v>0.2</v>
      </c>
      <c r="MX26" t="n">
        <v>0.1</v>
      </c>
      <c r="MY26" t="n">
        <v>0.1</v>
      </c>
      <c r="MZ26" t="n">
        <v>0.1</v>
      </c>
      <c r="NA26" t="n">
        <v>0.2</v>
      </c>
      <c r="NB26" t="n">
        <v>0.1</v>
      </c>
      <c r="NC26" t="n">
        <v>0.1</v>
      </c>
      <c r="ND26" t="n">
        <v>0.2</v>
      </c>
      <c r="NE26" t="n">
        <v>0.1</v>
      </c>
      <c r="NF26" t="n">
        <v>0.1</v>
      </c>
      <c r="NG26" t="n">
        <v>0.1</v>
      </c>
      <c r="NH26" t="n">
        <v>0.1</v>
      </c>
      <c r="NI26" t="n">
        <v>0.1</v>
      </c>
      <c r="NJ26" t="n">
        <v>0.25</v>
      </c>
      <c r="NK26" t="n">
        <v>0.1</v>
      </c>
      <c r="NL26" t="n">
        <v>-0.3</v>
      </c>
      <c r="NM26" t="n">
        <v>0.2</v>
      </c>
      <c r="NN26" t="n">
        <v>0.25</v>
      </c>
      <c r="NO26" t="n">
        <v>0.1</v>
      </c>
      <c r="NP26" t="n">
        <v>0.1</v>
      </c>
      <c r="NQ26" t="n">
        <v>0.1</v>
      </c>
      <c r="NR26" t="n">
        <v>0.2</v>
      </c>
      <c r="NS26" t="n">
        <v>0.1</v>
      </c>
      <c r="NT26" t="n">
        <v>0.1</v>
      </c>
      <c r="NU26" t="n">
        <v>0.1</v>
      </c>
      <c r="NV26" t="n">
        <v>0.1</v>
      </c>
      <c r="NW26" t="n">
        <v>0.2</v>
      </c>
      <c r="NX26" t="n">
        <v>-0.1</v>
      </c>
      <c r="NY26" t="n">
        <v>0.1</v>
      </c>
      <c r="NZ26" t="n">
        <v>0.1</v>
      </c>
      <c r="OA26" t="n">
        <v>0.1</v>
      </c>
      <c r="OB26" t="n">
        <v>0.1</v>
      </c>
      <c r="OC26" t="n">
        <v>0.1</v>
      </c>
      <c r="OD26" t="n">
        <v>0.1</v>
      </c>
      <c r="OE26" t="n">
        <v>-0.1</v>
      </c>
      <c r="OF26" t="n">
        <v>0.2</v>
      </c>
      <c r="OG26" t="n">
        <v>0.1</v>
      </c>
      <c r="OH26" t="n">
        <v>0.1</v>
      </c>
      <c r="OI26" t="n">
        <v>0.1</v>
      </c>
      <c r="OJ26" t="n">
        <v>0.25</v>
      </c>
      <c r="OK26" t="n">
        <v>0.2</v>
      </c>
      <c r="OL26" t="n">
        <v>0.2</v>
      </c>
      <c r="OM26" t="n">
        <v>0.2</v>
      </c>
      <c r="ON26" t="n">
        <v>0.1</v>
      </c>
      <c r="OO26" t="n">
        <v>0.1</v>
      </c>
      <c r="OP26" t="n">
        <v>0.2</v>
      </c>
      <c r="OQ26" t="n">
        <v>0.2</v>
      </c>
      <c r="OR26" t="n">
        <v>-0.1</v>
      </c>
      <c r="OS26" t="n">
        <v>-0.3</v>
      </c>
      <c r="OT26" t="n">
        <v>0.1</v>
      </c>
      <c r="OU26" t="n">
        <v>0.2</v>
      </c>
      <c r="OV26" t="n">
        <v>0.1</v>
      </c>
      <c r="OW26" t="n">
        <v>0.2</v>
      </c>
      <c r="OX26" t="n">
        <v>-0.1</v>
      </c>
      <c r="OY26" t="n">
        <v>0.2</v>
      </c>
      <c r="OZ26" t="n">
        <v>0.4</v>
      </c>
      <c r="PA26" t="n">
        <v>0.1</v>
      </c>
      <c r="PB26" t="n">
        <v>-0.1</v>
      </c>
      <c r="PC26" t="n">
        <v>0.1</v>
      </c>
      <c r="PD26" t="n">
        <v>0.2</v>
      </c>
      <c r="PE26" t="n">
        <v>0.2</v>
      </c>
      <c r="PF26" t="n">
        <v>0.2</v>
      </c>
      <c r="PG26" t="n">
        <v>0.2</v>
      </c>
      <c r="PH26" t="n">
        <v>-0.1</v>
      </c>
      <c r="PI26" t="n">
        <v>0.1</v>
      </c>
      <c r="PJ26" t="n">
        <v>0.1</v>
      </c>
      <c r="PK26" t="n">
        <v>-0.1</v>
      </c>
      <c r="PL26" t="n">
        <v>0.1</v>
      </c>
      <c r="PM26" t="n">
        <v>0.1</v>
      </c>
      <c r="PN26" t="n">
        <v>0.2</v>
      </c>
      <c r="PO26" t="n">
        <v>-0.1</v>
      </c>
      <c r="PP26" t="n">
        <v>-0.1</v>
      </c>
      <c r="PQ26" t="n">
        <v>-0.1</v>
      </c>
      <c r="PR26" t="n">
        <v>0.4</v>
      </c>
      <c r="PS26" t="n">
        <v>0.2</v>
      </c>
      <c r="PT26" t="n">
        <v>0.25</v>
      </c>
      <c r="PU26" t="n">
        <v>0.1</v>
      </c>
      <c r="PV26" t="n">
        <v>0.2</v>
      </c>
      <c r="PW26" t="n">
        <v>-0.1</v>
      </c>
      <c r="PX26" t="n">
        <v>0.1</v>
      </c>
      <c r="PY26" t="n">
        <v>-0.1</v>
      </c>
      <c r="PZ26" t="n">
        <v>0.1</v>
      </c>
      <c r="QA26" t="n">
        <v>0.1</v>
      </c>
      <c r="QB26" t="n">
        <v>0.2</v>
      </c>
      <c r="QC26" t="n">
        <v>0.1</v>
      </c>
      <c r="QD26" t="n">
        <v>0.2</v>
      </c>
      <c r="QE26" t="n">
        <v>0.2</v>
      </c>
      <c r="QF26" t="n">
        <v>0.1</v>
      </c>
      <c r="QG26" t="n">
        <v>-0.1</v>
      </c>
      <c r="QH26" t="n">
        <v>0.2</v>
      </c>
      <c r="QI26" t="n">
        <v>-0.3</v>
      </c>
      <c r="QJ26" t="n">
        <v>0.2</v>
      </c>
      <c r="QK26" t="n">
        <v>0.4</v>
      </c>
      <c r="QL26" t="n">
        <v>0.1</v>
      </c>
      <c r="QM26" t="n">
        <v>0.1</v>
      </c>
      <c r="QN26" t="n">
        <v>0.1</v>
      </c>
      <c r="QO26" t="n">
        <v>0.1</v>
      </c>
      <c r="QP26" t="n">
        <v>-0.1</v>
      </c>
      <c r="QQ26" t="n">
        <v>0.1</v>
      </c>
      <c r="QR26" t="n">
        <v>0.2</v>
      </c>
      <c r="QS26" t="n">
        <v>0.1</v>
      </c>
      <c r="QT26" t="n">
        <v>0.2</v>
      </c>
      <c r="QU26" t="n">
        <v>0.2</v>
      </c>
      <c r="QV26" t="n">
        <v>0.1</v>
      </c>
      <c r="QW26" t="n">
        <v>-0.1</v>
      </c>
      <c r="QX26" t="n">
        <v>0.2</v>
      </c>
      <c r="QY26" t="n">
        <v>0.2</v>
      </c>
      <c r="QZ26" t="n">
        <v>0.2</v>
      </c>
      <c r="RA26" t="n">
        <v>0.25</v>
      </c>
      <c r="RB26" t="n">
        <v>0.1</v>
      </c>
      <c r="RC26" t="n">
        <v>0.4</v>
      </c>
      <c r="RD26" t="n">
        <v>0.1</v>
      </c>
      <c r="RE26" t="n">
        <v>0.2</v>
      </c>
      <c r="RF26" t="n">
        <v>0.25</v>
      </c>
      <c r="RG26" t="n">
        <v>0.2</v>
      </c>
      <c r="RH26" t="n">
        <v>0.1</v>
      </c>
      <c r="RI26" t="n">
        <v>0.1</v>
      </c>
      <c r="RJ26" t="n">
        <v>-0.1</v>
      </c>
      <c r="RK26" t="n">
        <v>0.1</v>
      </c>
      <c r="RL26" t="n">
        <v>0.2</v>
      </c>
      <c r="RM26" t="n">
        <v>-0.1</v>
      </c>
      <c r="RN26" t="n">
        <v>0.2</v>
      </c>
      <c r="RO26" t="n">
        <v>0.1</v>
      </c>
      <c r="RP26" t="n">
        <v>0.2</v>
      </c>
      <c r="RQ26" t="n">
        <v>0.1</v>
      </c>
      <c r="RR26" t="n">
        <v>0.1</v>
      </c>
      <c r="RS26" t="n">
        <v>0.2</v>
      </c>
      <c r="RT26" t="n">
        <v>0.1</v>
      </c>
      <c r="RU26" t="n">
        <v>0.1</v>
      </c>
      <c r="RV26" t="n">
        <v>0.1</v>
      </c>
      <c r="RW26" t="n">
        <v>0.25</v>
      </c>
      <c r="RX26" t="n">
        <v>0.1</v>
      </c>
      <c r="RY26" t="n">
        <v>0.1</v>
      </c>
      <c r="RZ26" t="n">
        <v>0.1</v>
      </c>
      <c r="SA26" t="n">
        <v>0.1</v>
      </c>
      <c r="SB26" t="n">
        <v>-0.1</v>
      </c>
      <c r="SC26" t="n">
        <v>0.1</v>
      </c>
      <c r="SD26" t="n">
        <v>0.1</v>
      </c>
      <c r="SE26" t="n">
        <v>0.2</v>
      </c>
      <c r="SF26" t="n">
        <v>0.1</v>
      </c>
      <c r="SG26" t="n">
        <v>0.1</v>
      </c>
      <c r="SH26" t="n">
        <v>0.1</v>
      </c>
      <c r="SI26" t="n">
        <v>0.2</v>
      </c>
      <c r="SJ26" t="n">
        <v>0.2</v>
      </c>
      <c r="SK26" t="n">
        <v>0.1</v>
      </c>
      <c r="SL26" t="n">
        <v>-0.1</v>
      </c>
      <c r="SM26" t="n">
        <v>0.1</v>
      </c>
      <c r="SN26" t="n">
        <v>0.2</v>
      </c>
      <c r="SO26" t="n">
        <v>0.1</v>
      </c>
      <c r="SP26" t="n">
        <v>0.2</v>
      </c>
      <c r="SQ26" t="n">
        <v>0.1</v>
      </c>
      <c r="SR26" t="n">
        <v>0.1</v>
      </c>
      <c r="SS26" t="n">
        <v>0.2</v>
      </c>
      <c r="ST26" t="n">
        <v>-0.1</v>
      </c>
      <c r="SU26" t="n">
        <v>0.2</v>
      </c>
      <c r="SV26" t="n">
        <v>0.4</v>
      </c>
      <c r="SW26" t="n">
        <v>0.1</v>
      </c>
      <c r="SX26" t="n">
        <v>0.2</v>
      </c>
      <c r="SY26" t="n">
        <v>-0.1</v>
      </c>
      <c r="SZ26" t="n">
        <v>0.25</v>
      </c>
      <c r="TA26" t="n">
        <v>0.1</v>
      </c>
      <c r="TB26" t="n">
        <v>0.1</v>
      </c>
      <c r="TC26" t="n">
        <v>0.2</v>
      </c>
      <c r="TD26" t="n">
        <v>-0.1</v>
      </c>
      <c r="TE26" t="n">
        <v>0.2</v>
      </c>
      <c r="TF26" t="n">
        <v>0.2</v>
      </c>
      <c r="TG26" t="n">
        <v>0.1</v>
      </c>
      <c r="TH26" t="n">
        <v>0.2</v>
      </c>
      <c r="TI26" t="n">
        <v>0.2</v>
      </c>
      <c r="TJ26" t="n">
        <v>0.1</v>
      </c>
      <c r="TK26" t="n">
        <v>-0.1</v>
      </c>
      <c r="TL26" t="n">
        <v>-0.1</v>
      </c>
      <c r="TM26" t="n">
        <v>-0.1</v>
      </c>
      <c r="TN26" t="n">
        <v>-0.1</v>
      </c>
      <c r="TO26" t="n">
        <v>0.2</v>
      </c>
      <c r="TP26" t="n">
        <v>0.25</v>
      </c>
      <c r="TQ26" t="n">
        <v>0.1</v>
      </c>
      <c r="TR26" t="n">
        <v>0.25</v>
      </c>
      <c r="TS26" t="n">
        <v>0.2</v>
      </c>
      <c r="TT26" t="n">
        <v>0.1</v>
      </c>
      <c r="TU26" t="n">
        <v>-0.1</v>
      </c>
      <c r="TV26" t="n">
        <v>0.2</v>
      </c>
      <c r="TW26" t="n">
        <v>0.1</v>
      </c>
      <c r="TX26" t="n">
        <v>-0.1</v>
      </c>
      <c r="TY26" t="n">
        <v>0.1</v>
      </c>
      <c r="TZ26" t="n">
        <v>0.1</v>
      </c>
      <c r="UA26" t="n">
        <v>0.1</v>
      </c>
      <c r="UB26" t="n">
        <v>0.1</v>
      </c>
      <c r="UC26" t="n">
        <v>0.1</v>
      </c>
      <c r="UD26" t="n">
        <v>0.25</v>
      </c>
      <c r="UE26" t="n">
        <v>0.1</v>
      </c>
      <c r="UF26" t="n">
        <v>0.1</v>
      </c>
      <c r="UG26" t="n">
        <v>0.2</v>
      </c>
      <c r="UH26" t="n">
        <v>0.2</v>
      </c>
      <c r="UI26" t="n">
        <v>0.1</v>
      </c>
      <c r="UJ26" t="n">
        <v>0.2</v>
      </c>
      <c r="UK26" t="n">
        <v>-0.3</v>
      </c>
      <c r="UL26" t="n">
        <v>0.2</v>
      </c>
      <c r="UM26" t="n">
        <v>0.2</v>
      </c>
      <c r="UN26" t="n">
        <v>0.1</v>
      </c>
      <c r="UO26" t="n">
        <v>0.2</v>
      </c>
      <c r="UP26" t="n">
        <v>-0.3</v>
      </c>
      <c r="UQ26" t="n">
        <v>0.1</v>
      </c>
      <c r="UR26" t="n">
        <v>0.1</v>
      </c>
      <c r="US26" t="n">
        <v>0.1</v>
      </c>
      <c r="UT26" t="n">
        <v>0.1</v>
      </c>
      <c r="UU26" t="n">
        <v>0.2</v>
      </c>
      <c r="UV26" t="n">
        <v>-0.1</v>
      </c>
      <c r="UW26" t="n">
        <v>0.2</v>
      </c>
      <c r="UX26" t="n">
        <v>0.25</v>
      </c>
      <c r="UY26" t="n">
        <v>-0.1</v>
      </c>
      <c r="UZ26" t="n">
        <v>0.1</v>
      </c>
      <c r="VA26" t="n">
        <v>-0.1</v>
      </c>
      <c r="VB26" t="n">
        <v>0.2</v>
      </c>
      <c r="VC26" t="n">
        <v>0.1</v>
      </c>
      <c r="VD26" t="n">
        <v>0.1</v>
      </c>
      <c r="VE26" t="n">
        <v>-0.1</v>
      </c>
      <c r="VF26" t="n">
        <v>0.2</v>
      </c>
      <c r="VG26" t="n">
        <v>0.2</v>
      </c>
      <c r="VH26" t="n">
        <v>0.25</v>
      </c>
      <c r="VI26" t="n">
        <v>0.1</v>
      </c>
      <c r="VJ26" t="n">
        <v>0.25</v>
      </c>
      <c r="VK26" t="n">
        <v>0.1</v>
      </c>
      <c r="VL26" t="n">
        <v>0.2</v>
      </c>
      <c r="VM26" t="n">
        <v>0.2</v>
      </c>
      <c r="VN26" t="n">
        <v>0.1</v>
      </c>
      <c r="VO26" t="n">
        <v>0.25</v>
      </c>
      <c r="VP26" t="n">
        <v>0.25</v>
      </c>
      <c r="VQ26" t="n">
        <v>0.1</v>
      </c>
      <c r="VR26" t="n">
        <v>0.2</v>
      </c>
      <c r="VS26" t="n">
        <v>-0.1</v>
      </c>
      <c r="VT26" t="n">
        <v>0.1</v>
      </c>
      <c r="VU26" t="n">
        <v>0.1</v>
      </c>
      <c r="VV26" t="n">
        <v>0.1</v>
      </c>
      <c r="VW26" t="n">
        <v>0.1</v>
      </c>
      <c r="VX26" t="n">
        <v>0.1</v>
      </c>
      <c r="VY26" t="n">
        <v>0.25</v>
      </c>
      <c r="VZ26" t="n">
        <v>0.2</v>
      </c>
      <c r="WA26" t="n">
        <v>-0.1</v>
      </c>
      <c r="WB26" t="n">
        <v>0.2</v>
      </c>
      <c r="WC26" t="n">
        <v>0.1</v>
      </c>
      <c r="WD26" t="n">
        <v>-0.3</v>
      </c>
      <c r="WE26" t="n">
        <v>0.2</v>
      </c>
      <c r="WF26" t="n">
        <v>0.25</v>
      </c>
      <c r="WG26" t="n">
        <v>0.2</v>
      </c>
      <c r="WH26" t="n">
        <v>-0.1</v>
      </c>
      <c r="WI26" t="n">
        <v>0.2</v>
      </c>
      <c r="WJ26" t="n">
        <v>0.1</v>
      </c>
      <c r="WK26" t="n">
        <v>0.1</v>
      </c>
      <c r="WL26" t="n">
        <v>0.1</v>
      </c>
      <c r="WM26" t="n">
        <v>0.2</v>
      </c>
      <c r="WN26" t="n">
        <v>0.2</v>
      </c>
      <c r="WO26" t="n">
        <v>-0.1</v>
      </c>
      <c r="WP26" t="n">
        <v>0.1</v>
      </c>
      <c r="WQ26" t="n">
        <v>0.1</v>
      </c>
      <c r="WR26" t="n">
        <v>0.1</v>
      </c>
      <c r="WS26" t="n">
        <v>0.2</v>
      </c>
      <c r="WT26" t="n">
        <v>0.1</v>
      </c>
      <c r="WU26" t="n">
        <v>0.2</v>
      </c>
      <c r="WV26" t="n">
        <v>0.1</v>
      </c>
      <c r="WW26" t="n">
        <v>0.1</v>
      </c>
      <c r="WX26" t="n">
        <v>0.2</v>
      </c>
      <c r="WY26" t="n">
        <v>0.2</v>
      </c>
      <c r="WZ26" t="n">
        <v>0.1</v>
      </c>
      <c r="XA26" t="n">
        <v>0.1</v>
      </c>
      <c r="XB26" t="n">
        <v>-0.1</v>
      </c>
      <c r="XC26" t="n">
        <v>0.4</v>
      </c>
      <c r="XD26" t="n">
        <v>0.2</v>
      </c>
      <c r="XE26" t="n">
        <v>0.2</v>
      </c>
      <c r="XF26" t="n">
        <v>0.1</v>
      </c>
      <c r="XG26" t="n">
        <v>0.25</v>
      </c>
      <c r="XH26" t="n">
        <v>0.1</v>
      </c>
      <c r="XI26" t="n">
        <v>0.2</v>
      </c>
      <c r="XJ26" t="n">
        <v>0.1</v>
      </c>
      <c r="XK26" t="n">
        <v>0.25</v>
      </c>
      <c r="XL26" t="n">
        <v>0.1</v>
      </c>
      <c r="XM26" t="n">
        <v>0.25</v>
      </c>
      <c r="XN26" t="n">
        <v>0.25</v>
      </c>
      <c r="XO26" t="n">
        <v>0.25</v>
      </c>
      <c r="XP26" t="n">
        <v>0.2</v>
      </c>
      <c r="XQ26" t="n">
        <v>0.1</v>
      </c>
      <c r="XR26" t="n">
        <v>0.1</v>
      </c>
      <c r="XS26" t="n">
        <v>0.1</v>
      </c>
      <c r="XT26" t="n">
        <v>0.1</v>
      </c>
      <c r="XU26" t="n">
        <v>0.2</v>
      </c>
      <c r="XV26" t="n">
        <v>0.1</v>
      </c>
      <c r="XW26" t="n">
        <v>0.2</v>
      </c>
      <c r="XX26" t="n">
        <v>0.1</v>
      </c>
      <c r="XY26" t="n">
        <v>0.1</v>
      </c>
      <c r="XZ26" t="n">
        <v>0.1</v>
      </c>
      <c r="YA26" t="n">
        <v>0.2</v>
      </c>
      <c r="YB26" t="n">
        <v>0.1</v>
      </c>
      <c r="YC26" t="n">
        <v>-0.1</v>
      </c>
      <c r="YD26" t="n">
        <v>0.1</v>
      </c>
      <c r="YE26" t="n">
        <v>0.1</v>
      </c>
      <c r="YF26" t="n">
        <v>0.1</v>
      </c>
      <c r="YG26" t="n">
        <v>0.25</v>
      </c>
      <c r="YH26" t="n">
        <v>0.2</v>
      </c>
      <c r="YI26" t="n">
        <v>0.2</v>
      </c>
      <c r="YJ26" t="n">
        <v>0.2</v>
      </c>
      <c r="YK26" t="n">
        <v>0.2</v>
      </c>
      <c r="YL26" t="n">
        <v>0.1</v>
      </c>
      <c r="YM26" t="n">
        <v>0.2</v>
      </c>
      <c r="YN26" t="n">
        <v>0.2</v>
      </c>
      <c r="YO26" t="n">
        <v>-0.1</v>
      </c>
      <c r="YP26" t="n">
        <v>0.1</v>
      </c>
      <c r="YQ26" t="n">
        <v>0.4</v>
      </c>
      <c r="YR26" t="n">
        <v>0.2</v>
      </c>
      <c r="YS26" t="n">
        <v>-0.3</v>
      </c>
      <c r="YT26" t="n">
        <v>0.2</v>
      </c>
      <c r="YU26" t="n">
        <v>0.2</v>
      </c>
      <c r="YV26" t="n">
        <v>0.1</v>
      </c>
      <c r="YW26" t="n">
        <v>0.1</v>
      </c>
      <c r="YX26" t="n">
        <v>0.1</v>
      </c>
      <c r="YY26" t="n">
        <v>0.1</v>
      </c>
      <c r="YZ26" t="n">
        <v>0.1</v>
      </c>
      <c r="ZA26" t="n">
        <v>0.1</v>
      </c>
      <c r="ZB26" t="n">
        <v>0.1</v>
      </c>
      <c r="ZC26" t="n">
        <v>0.1</v>
      </c>
      <c r="ZD26" t="n">
        <v>0.1</v>
      </c>
      <c r="ZE26" t="n">
        <v>0.25</v>
      </c>
      <c r="ZF26" t="n">
        <v>-0.1</v>
      </c>
      <c r="ZG26" t="n">
        <v>0.2</v>
      </c>
      <c r="ZH26" t="n">
        <v>0.1</v>
      </c>
      <c r="ZI26" t="n">
        <v>0.1</v>
      </c>
      <c r="ZJ26" t="n">
        <v>0.2</v>
      </c>
      <c r="ZK26" t="n">
        <v>0.2</v>
      </c>
      <c r="ZL26" t="n">
        <v>0.25</v>
      </c>
      <c r="ZM26" t="n">
        <v>0.1</v>
      </c>
      <c r="ZN26" t="n">
        <v>0.1</v>
      </c>
      <c r="ZO26" t="n">
        <v>-0.1</v>
      </c>
      <c r="ZP26" t="n">
        <v>0.1</v>
      </c>
      <c r="ZQ26" t="n">
        <v>0.25</v>
      </c>
      <c r="ZR26" t="n">
        <v>0.1</v>
      </c>
      <c r="ZS26" t="n">
        <v>0.2</v>
      </c>
      <c r="ZT26" t="n">
        <v>-0.1</v>
      </c>
      <c r="ZU26" t="n">
        <v>0.1</v>
      </c>
      <c r="ZV26" t="n">
        <v>-0.3</v>
      </c>
      <c r="ZW26" t="n">
        <v>0.1</v>
      </c>
      <c r="ZX26" t="n">
        <v>0.1</v>
      </c>
      <c r="ZY26" t="n">
        <v>0.2</v>
      </c>
      <c r="ZZ26" t="n">
        <v>0.25</v>
      </c>
      <c r="AAA26" t="n">
        <v>0.1</v>
      </c>
      <c r="AAB26" t="n">
        <v>0.2</v>
      </c>
      <c r="AAC26" t="n">
        <v>0.2</v>
      </c>
      <c r="AAD26" t="n">
        <v>0.25</v>
      </c>
      <c r="AAE26" t="n">
        <v>0.1</v>
      </c>
      <c r="AAF26" t="n">
        <v>0.1</v>
      </c>
      <c r="AAG26" t="n">
        <v>0.2</v>
      </c>
      <c r="AAH26" t="n">
        <v>0.2</v>
      </c>
      <c r="AAI26" t="n">
        <v>0.2</v>
      </c>
      <c r="AAJ26" t="n">
        <v>0.1</v>
      </c>
      <c r="AAK26" t="n">
        <v>0.2</v>
      </c>
      <c r="AAL26" t="n">
        <v>0.2</v>
      </c>
      <c r="AAM26" t="n">
        <v>-0.1</v>
      </c>
      <c r="AAN26" t="n">
        <v>0.2</v>
      </c>
      <c r="AAO26" t="n">
        <v>0.25</v>
      </c>
      <c r="AAP26" t="n">
        <v>0.2</v>
      </c>
      <c r="AAQ26" t="n">
        <v>0.1</v>
      </c>
      <c r="AAR26" t="n">
        <v>0.2</v>
      </c>
      <c r="AAS26" t="n">
        <v>0.1</v>
      </c>
      <c r="AAT26" t="n">
        <v>0.1</v>
      </c>
      <c r="AAU26" t="n">
        <v>0.1</v>
      </c>
      <c r="AAV26" t="n">
        <v>0.2</v>
      </c>
      <c r="AAW26" t="n">
        <v>0.4</v>
      </c>
      <c r="AAX26" t="n">
        <v>0.1</v>
      </c>
      <c r="AAY26" t="n">
        <v>0.2</v>
      </c>
      <c r="AAZ26" t="n">
        <v>0.1</v>
      </c>
      <c r="ABA26" t="n">
        <v>0.1</v>
      </c>
      <c r="ABB26" t="n">
        <v>0.1</v>
      </c>
      <c r="ABC26" t="n">
        <v>0.4</v>
      </c>
      <c r="ABD26" t="n">
        <v>0.25</v>
      </c>
      <c r="ABE26" t="n">
        <v>0.2</v>
      </c>
      <c r="ABF26" t="n">
        <v>-0.1</v>
      </c>
      <c r="ABG26" t="n">
        <v>0.2</v>
      </c>
      <c r="ABH26" t="n">
        <v>0.25</v>
      </c>
      <c r="ABI26" t="n">
        <v>0.1</v>
      </c>
      <c r="ABJ26" t="n">
        <v>0.1</v>
      </c>
      <c r="ABK26" t="n">
        <v>0.25</v>
      </c>
      <c r="ABL26" t="n">
        <v>0.2</v>
      </c>
      <c r="ABM26" t="n">
        <v>0.2</v>
      </c>
      <c r="ABN26" t="n">
        <v>0.1</v>
      </c>
      <c r="ABO26" t="n">
        <v>0.2</v>
      </c>
      <c r="ABP26" t="n">
        <v>0.2</v>
      </c>
      <c r="ABQ26" t="n">
        <v>-0.1</v>
      </c>
      <c r="ABR26" t="n">
        <v>0.25</v>
      </c>
      <c r="ABS26" t="n">
        <v>0.2</v>
      </c>
      <c r="ABT26" t="n">
        <v>-0.1</v>
      </c>
      <c r="ABU26" t="n">
        <v>0.1</v>
      </c>
      <c r="ABV26" t="n">
        <v>0.2</v>
      </c>
      <c r="ABW26" t="n">
        <v>0.1</v>
      </c>
      <c r="ABX26" t="n">
        <v>0.2</v>
      </c>
      <c r="ABY26" t="n">
        <v>0.2</v>
      </c>
      <c r="ABZ26" t="n">
        <v>-0.1</v>
      </c>
      <c r="ACA26" t="n">
        <v>0.2</v>
      </c>
      <c r="ACB26" t="n">
        <v>0.1</v>
      </c>
      <c r="ACC26" t="n">
        <v>-0.1</v>
      </c>
      <c r="ACD26" t="n">
        <v>0.1</v>
      </c>
      <c r="ACE26" t="n">
        <v>-0.3</v>
      </c>
      <c r="ACF26" t="n">
        <v>0.2</v>
      </c>
      <c r="ACG26" t="n">
        <v>0.2</v>
      </c>
      <c r="ACH26" t="n">
        <v>-0.3</v>
      </c>
      <c r="ACI26" t="n">
        <v>-0.1</v>
      </c>
      <c r="ACJ26" t="n">
        <v>0.1</v>
      </c>
      <c r="ACK26" t="n">
        <v>0.1</v>
      </c>
      <c r="ACL26" t="n">
        <v>0.1</v>
      </c>
      <c r="ACM26" t="n">
        <v>0.2</v>
      </c>
      <c r="ACN26" t="n">
        <v>0.1</v>
      </c>
      <c r="ACO26" t="n">
        <v>-0.3</v>
      </c>
      <c r="ACP26" t="n">
        <v>0.2</v>
      </c>
      <c r="ACQ26" t="n">
        <v>0.2</v>
      </c>
      <c r="ACR26" t="n">
        <v>0.2</v>
      </c>
      <c r="ACS26" t="n">
        <v>0.1</v>
      </c>
      <c r="ACT26" t="n">
        <v>0.1</v>
      </c>
      <c r="ACU26" t="n">
        <v>0.2</v>
      </c>
      <c r="ACV26" t="n">
        <v>0.1</v>
      </c>
      <c r="ACW26" t="n">
        <v>0.1</v>
      </c>
      <c r="ACX26" t="n">
        <v>0.1</v>
      </c>
      <c r="ACY26" t="n">
        <v>0.25</v>
      </c>
      <c r="ACZ26" t="n">
        <v>0.1</v>
      </c>
      <c r="ADA26" t="n">
        <v>0.1</v>
      </c>
      <c r="ADB26" t="n">
        <v>0.25</v>
      </c>
      <c r="ADC26" t="n">
        <v>0.1</v>
      </c>
      <c r="ADD26" t="n">
        <v>0.2</v>
      </c>
      <c r="ADE26" t="n">
        <v>-0.1</v>
      </c>
      <c r="ADF26" t="n">
        <v>0.1</v>
      </c>
      <c r="ADG26" t="n">
        <v>0.1</v>
      </c>
      <c r="ADH26" t="n">
        <v>0.2</v>
      </c>
      <c r="ADI26" t="n">
        <v>0.1</v>
      </c>
      <c r="ADJ26" t="n">
        <v>-0.1</v>
      </c>
      <c r="ADK26" t="n">
        <v>0.2</v>
      </c>
      <c r="ADL26" t="n">
        <v>0.2</v>
      </c>
      <c r="ADM26" t="n">
        <v>0.25</v>
      </c>
      <c r="ADN26" t="n">
        <v>0.1</v>
      </c>
      <c r="ADO26" t="n">
        <v>0.2</v>
      </c>
      <c r="ADP26" t="n">
        <v>0.2</v>
      </c>
      <c r="ADQ26" t="n">
        <v>0.1</v>
      </c>
      <c r="ADR26" t="n">
        <v>-0.1</v>
      </c>
      <c r="ADS26" t="n">
        <v>-0.1</v>
      </c>
      <c r="ADT26" t="n">
        <v>0.25</v>
      </c>
      <c r="ADU26" t="n">
        <v>0.2</v>
      </c>
      <c r="ADV26" t="n">
        <v>0.2</v>
      </c>
      <c r="ADW26" t="n">
        <v>0.4</v>
      </c>
      <c r="ADX26" t="n">
        <v>0.2</v>
      </c>
      <c r="ADY26" t="n">
        <v>0.1</v>
      </c>
      <c r="ADZ26" t="n">
        <v>0.1</v>
      </c>
      <c r="AEA26" t="n">
        <v>-0.1</v>
      </c>
      <c r="AEB26" t="n">
        <v>0.1</v>
      </c>
      <c r="AEC26" t="n">
        <v>0.1</v>
      </c>
      <c r="AED26" t="n">
        <v>0.1</v>
      </c>
      <c r="AEE26" t="n">
        <v>0.25</v>
      </c>
      <c r="AEF26" t="n">
        <v>0.1</v>
      </c>
      <c r="AEG26" t="n">
        <v>-0.1</v>
      </c>
      <c r="AEH26" t="n">
        <v>-0.3</v>
      </c>
      <c r="AEI26" t="n">
        <v>0.2</v>
      </c>
      <c r="AEJ26" t="n">
        <v>0.2</v>
      </c>
      <c r="AEK26" t="n">
        <v>0.1</v>
      </c>
      <c r="AEL26" t="n">
        <v>0.2</v>
      </c>
      <c r="AEM26" t="n">
        <v>0.2</v>
      </c>
      <c r="AEN26" t="n">
        <v>0.2</v>
      </c>
      <c r="AEO26" t="n">
        <v>0.2</v>
      </c>
      <c r="AEP26" t="n">
        <v>0.1</v>
      </c>
      <c r="AEQ26" t="n">
        <v>0.1</v>
      </c>
      <c r="AER26" t="n">
        <v>0.2</v>
      </c>
      <c r="AES26" t="n">
        <v>0.1</v>
      </c>
      <c r="AET26" t="n">
        <v>0.1</v>
      </c>
      <c r="AEU26" t="n">
        <v>0.1</v>
      </c>
      <c r="AEV26" t="n">
        <v>0.2</v>
      </c>
      <c r="AEW26" t="n">
        <v>0.25</v>
      </c>
      <c r="AEX26" t="n">
        <v>0.2</v>
      </c>
      <c r="AEY26" t="n">
        <v>0.25</v>
      </c>
      <c r="AEZ26" t="n">
        <v>0.2</v>
      </c>
      <c r="AFA26" t="n">
        <v>0.2</v>
      </c>
      <c r="AFB26" t="n">
        <v>0.25</v>
      </c>
      <c r="AFC26" t="n">
        <v>-0.1</v>
      </c>
      <c r="AFD26" t="n">
        <v>0.1</v>
      </c>
      <c r="AFE26" t="n">
        <v>0.25</v>
      </c>
      <c r="AFF26" t="n">
        <v>0.2</v>
      </c>
      <c r="AFG26" t="n">
        <v>0.1</v>
      </c>
      <c r="AFH26" t="n">
        <v>0.1</v>
      </c>
      <c r="AFI26" t="n">
        <v>0.1</v>
      </c>
      <c r="AFJ26" t="n">
        <v>0.1</v>
      </c>
      <c r="AFK26" t="n">
        <v>-0.1</v>
      </c>
      <c r="AFL26" t="n">
        <v>0.2</v>
      </c>
      <c r="AFM26" t="n">
        <v>0.2</v>
      </c>
      <c r="AFN26" t="n">
        <v>0.1</v>
      </c>
      <c r="AFO26" t="n">
        <v>0.1</v>
      </c>
      <c r="AFP26" t="n">
        <v>0.2</v>
      </c>
      <c r="AFQ26" t="n">
        <v>0.1</v>
      </c>
      <c r="AFR26" t="n">
        <v>0.1</v>
      </c>
      <c r="AFS26" t="n">
        <v>0.1</v>
      </c>
      <c r="AFT26" t="n">
        <v>0.2</v>
      </c>
      <c r="AFU26" t="n">
        <v>0.1</v>
      </c>
      <c r="AFV26" t="n">
        <v>-0.1</v>
      </c>
      <c r="AFW26" t="n">
        <v>0.2</v>
      </c>
      <c r="AFX26" t="n">
        <v>0.1</v>
      </c>
      <c r="AFY26" t="n">
        <v>0.1</v>
      </c>
      <c r="AFZ26" t="n">
        <v>-0.1</v>
      </c>
      <c r="AGA26" t="n">
        <v>0.2</v>
      </c>
      <c r="AGB26" t="n">
        <v>0.2</v>
      </c>
      <c r="AGC26" t="n">
        <v>0.25</v>
      </c>
      <c r="AGD26" t="n">
        <v>0.1</v>
      </c>
      <c r="AGE26" t="n">
        <v>0.1</v>
      </c>
      <c r="AGF26" t="n">
        <v>0.1</v>
      </c>
      <c r="AGG26" t="n">
        <v>0.2</v>
      </c>
      <c r="AGH26" t="n">
        <v>0.1</v>
      </c>
      <c r="AGI26" t="n">
        <v>-0.1</v>
      </c>
      <c r="AGJ26" t="n">
        <v>0.1</v>
      </c>
      <c r="AGK26" t="n">
        <v>0.2</v>
      </c>
      <c r="AGL26" t="n">
        <v>0.1</v>
      </c>
      <c r="AGM26" t="n">
        <v>0.2</v>
      </c>
      <c r="AGN26" t="n">
        <v>0.2</v>
      </c>
      <c r="AGO26" t="n">
        <v>0.1</v>
      </c>
      <c r="AGP26" t="n">
        <v>0.1</v>
      </c>
      <c r="AGQ26" t="n">
        <v>-0.1</v>
      </c>
      <c r="AGR26" t="n">
        <v>0.2</v>
      </c>
      <c r="AGS26" t="n">
        <v>0.1</v>
      </c>
      <c r="AGT26" t="n">
        <v>0.2</v>
      </c>
      <c r="AGU26" t="n">
        <v>0.25</v>
      </c>
      <c r="AGV26" t="n">
        <v>0.1</v>
      </c>
      <c r="AGW26" t="n">
        <v>0.2</v>
      </c>
      <c r="AGX26" t="n">
        <v>0.1</v>
      </c>
      <c r="AGY26" t="n">
        <v>0.1</v>
      </c>
      <c r="AGZ26" t="n">
        <v>0.25</v>
      </c>
      <c r="AHA26" t="n">
        <v>0.2</v>
      </c>
      <c r="AHB26" t="n">
        <v>0.25</v>
      </c>
      <c r="AHC26" t="n">
        <v>0.1</v>
      </c>
      <c r="AHD26" t="n">
        <v>0.2</v>
      </c>
      <c r="AHE26" t="n">
        <v>0.1</v>
      </c>
      <c r="AHF26" t="n">
        <v>0.1</v>
      </c>
      <c r="AHG26" t="n">
        <v>-0.3</v>
      </c>
      <c r="AHH26" t="n">
        <v>0.2</v>
      </c>
      <c r="AHI26" t="n">
        <v>0.1</v>
      </c>
      <c r="AHJ26" t="n">
        <v>0.1</v>
      </c>
      <c r="AHK26" t="n">
        <v>0.2</v>
      </c>
      <c r="AHL26" t="n">
        <v>-0.1</v>
      </c>
      <c r="AHM26" t="n">
        <v>0.1</v>
      </c>
      <c r="AHN26" t="n">
        <v>-0.1</v>
      </c>
      <c r="AHO26" t="n">
        <v>0.2</v>
      </c>
      <c r="AHP26" t="n">
        <v>0.2</v>
      </c>
      <c r="AHQ26" t="n">
        <v>0.2</v>
      </c>
      <c r="AHR26" t="n">
        <v>0.1</v>
      </c>
      <c r="AHS26" t="n">
        <v>0.1</v>
      </c>
      <c r="AHT26" t="n">
        <v>0.4</v>
      </c>
      <c r="AHU26" t="n">
        <v>0.1</v>
      </c>
      <c r="AHV26" t="n">
        <v>0.2</v>
      </c>
      <c r="AHW26" t="n">
        <v>0.1</v>
      </c>
      <c r="AHX26" t="n">
        <v>-0.1</v>
      </c>
      <c r="AHY26" t="n">
        <v>0.1</v>
      </c>
      <c r="AHZ26" t="n">
        <v>0.1</v>
      </c>
      <c r="AIA26" t="n">
        <v>-0.1</v>
      </c>
      <c r="AIB26" t="n">
        <v>0.2</v>
      </c>
      <c r="AIC26" t="n">
        <v>0.1</v>
      </c>
      <c r="AID26" t="n">
        <v>-0.3</v>
      </c>
      <c r="AIE26" t="n">
        <v>-0.1</v>
      </c>
      <c r="AIF26" t="n">
        <v>0.2</v>
      </c>
      <c r="AIG26" t="n">
        <v>0.2</v>
      </c>
      <c r="AIH26" t="n">
        <v>0.1</v>
      </c>
      <c r="AII26" t="n">
        <v>0.25</v>
      </c>
      <c r="AIJ26" t="n">
        <v>-0.1</v>
      </c>
      <c r="AIK26" t="n">
        <v>-0.1</v>
      </c>
      <c r="AIL26" t="n">
        <v>0.1</v>
      </c>
      <c r="AIM26" t="n">
        <v>0.2</v>
      </c>
      <c r="AIN26" t="n">
        <v>0.1</v>
      </c>
      <c r="AIO26" t="n">
        <v>-0.1</v>
      </c>
      <c r="AIP26" t="n">
        <v>-0.3</v>
      </c>
      <c r="AIQ26" t="n">
        <v>0.25</v>
      </c>
      <c r="AIR26" t="n">
        <v>-0.1</v>
      </c>
      <c r="AIS26" t="n">
        <v>0.2</v>
      </c>
      <c r="AIT26" t="n">
        <v>0.2</v>
      </c>
      <c r="AIU26" t="n">
        <v>0.1</v>
      </c>
      <c r="AIV26" t="n">
        <v>0.1</v>
      </c>
      <c r="AIW26" t="n">
        <v>0.2</v>
      </c>
      <c r="AIX26" t="n">
        <v>0.2</v>
      </c>
      <c r="AIY26" t="n">
        <v>0.1</v>
      </c>
      <c r="AIZ26" t="n">
        <v>0.2</v>
      </c>
      <c r="AJA26" t="n">
        <v>0.25</v>
      </c>
      <c r="AJB26" t="n">
        <v>0.1</v>
      </c>
      <c r="AJC26" t="n">
        <v>0.2</v>
      </c>
      <c r="AJD26" t="n">
        <v>0.4</v>
      </c>
      <c r="AJE26" t="n">
        <v>-0.1</v>
      </c>
      <c r="AJF26" t="n">
        <v>-0.1</v>
      </c>
      <c r="AJG26" t="n">
        <v>0.2</v>
      </c>
      <c r="AJH26" t="n">
        <v>0.1</v>
      </c>
      <c r="AJI26" t="n">
        <v>0.1</v>
      </c>
      <c r="AJJ26" t="n">
        <v>0.2</v>
      </c>
      <c r="AJK26" t="n">
        <v>0.1</v>
      </c>
      <c r="AJL26" t="n">
        <v>0.2</v>
      </c>
      <c r="AJM26" t="n">
        <v>0.2</v>
      </c>
      <c r="AJN26" t="n">
        <v>0.2</v>
      </c>
      <c r="AJO26" t="n">
        <v>0.2</v>
      </c>
      <c r="AJP26" t="n">
        <v>-0.1</v>
      </c>
      <c r="AJQ26" t="n">
        <v>0.2</v>
      </c>
      <c r="AJR26" t="n">
        <v>-0.1</v>
      </c>
      <c r="AJS26" t="n">
        <v>0.1</v>
      </c>
      <c r="AJT26" t="n">
        <v>-0.1</v>
      </c>
      <c r="AJU26" t="n">
        <v>0.2</v>
      </c>
      <c r="AJV26" t="n">
        <v>0.1</v>
      </c>
      <c r="AJW26" t="n">
        <v>0.25</v>
      </c>
      <c r="AJX26" t="n">
        <v>0.1</v>
      </c>
      <c r="AJY26" t="n">
        <v>0.2</v>
      </c>
      <c r="AJZ26" t="n">
        <v>0.1</v>
      </c>
      <c r="AKA26" t="n">
        <v>0.2</v>
      </c>
      <c r="AKB26" t="n">
        <v>-0.1</v>
      </c>
      <c r="AKC26" t="n">
        <v>0.2</v>
      </c>
      <c r="AKD26" t="n">
        <v>-0.1</v>
      </c>
      <c r="AKE26" t="n">
        <v>0.2</v>
      </c>
      <c r="AKF26" t="n">
        <v>0.1</v>
      </c>
      <c r="AKG26" t="n">
        <v>-0.3</v>
      </c>
      <c r="AKH26" t="n">
        <v>0.2</v>
      </c>
      <c r="AKI26" t="n">
        <v>-0.1</v>
      </c>
      <c r="AKJ26" t="n">
        <v>-0.1</v>
      </c>
      <c r="AKK26" t="n">
        <v>0.2</v>
      </c>
      <c r="AKL26" t="n">
        <v>0.25</v>
      </c>
      <c r="AKM26" t="n">
        <v>-0.1</v>
      </c>
      <c r="AKN26" t="n">
        <v>-0.1</v>
      </c>
      <c r="AKO26" t="n">
        <v>0.1</v>
      </c>
      <c r="AKP26" t="n">
        <v>0.2</v>
      </c>
      <c r="AKQ26" t="n">
        <v>-0.3</v>
      </c>
      <c r="AKR26" t="n">
        <v>0.1</v>
      </c>
      <c r="AKS26" t="n">
        <v>0.25</v>
      </c>
      <c r="AKT26" t="n">
        <v>0.25</v>
      </c>
      <c r="AKU26" t="n">
        <v>0.25</v>
      </c>
      <c r="AKV26" t="n">
        <v>0.2</v>
      </c>
      <c r="AKW26" t="n">
        <v>0.25</v>
      </c>
      <c r="AKX26" t="n">
        <v>0.1</v>
      </c>
      <c r="AKY26" t="n">
        <v>0.2</v>
      </c>
      <c r="AKZ26" t="n">
        <v>-0.1</v>
      </c>
      <c r="ALA26" t="n">
        <v>0.1</v>
      </c>
      <c r="ALB26" t="n">
        <v>0.1</v>
      </c>
      <c r="ALC26" t="n">
        <v>0.1</v>
      </c>
      <c r="ALD26" t="n">
        <v>0.2</v>
      </c>
      <c r="ALE26" t="n">
        <v>0.2</v>
      </c>
      <c r="ALF26" t="n">
        <v>0.2</v>
      </c>
      <c r="ALG26" t="n">
        <v>0.1</v>
      </c>
      <c r="ALH26" t="n">
        <v>0.1</v>
      </c>
      <c r="ALI26" t="n">
        <v>-0.1</v>
      </c>
      <c r="ALJ26" t="n">
        <v>0.1</v>
      </c>
      <c r="ALK26" t="n">
        <v>0.25</v>
      </c>
      <c r="ALL26" t="n">
        <v>0.2</v>
      </c>
      <c r="ALM26" t="n">
        <v>0.1</v>
      </c>
      <c r="ALN26" t="n">
        <v>0.25</v>
      </c>
      <c r="ALO26" t="n">
        <v>0.25</v>
      </c>
      <c r="ALP26" t="n">
        <v>0.1</v>
      </c>
      <c r="ALQ26" t="n">
        <v>0.2</v>
      </c>
      <c r="ALR26" t="n">
        <v>0.1</v>
      </c>
      <c r="ALS26" t="n">
        <v>-0.1</v>
      </c>
      <c r="ALT26" t="n">
        <v>0.1</v>
      </c>
      <c r="ALU26" t="n">
        <v>0.1</v>
      </c>
      <c r="ALV26" t="n">
        <v>0.25</v>
      </c>
      <c r="ALW26" t="n">
        <v>0.2</v>
      </c>
      <c r="ALX26" t="n">
        <v>-0.1</v>
      </c>
      <c r="ALY26" t="n">
        <v>-0.1</v>
      </c>
      <c r="ALZ26" t="n">
        <v>-0.1</v>
      </c>
      <c r="AMA26" t="n">
        <v>-0.1</v>
      </c>
      <c r="AMB26" t="n">
        <v>0.2</v>
      </c>
      <c r="AMC26" t="n">
        <v>0.1</v>
      </c>
      <c r="AMD26" t="n">
        <v>0.2</v>
      </c>
      <c r="AME26" t="n">
        <v>0.1</v>
      </c>
      <c r="AMF26" t="n">
        <v>-0.3</v>
      </c>
      <c r="AMG26" t="n">
        <v>0.4</v>
      </c>
      <c r="AMH26" t="n">
        <v>0.2</v>
      </c>
      <c r="AMI26" t="n">
        <v>0.1</v>
      </c>
      <c r="AMJ26" t="n">
        <v>0.2</v>
      </c>
      <c r="AMK26" t="n">
        <v>-0.1</v>
      </c>
      <c r="AML26" t="n">
        <v>0.2</v>
      </c>
      <c r="AMM26" t="n">
        <v>0.2</v>
      </c>
      <c r="AMN26" t="n">
        <v>0.2</v>
      </c>
      <c r="AMO26" t="n">
        <v>0.1</v>
      </c>
      <c r="AMP26" t="n">
        <v>0.2</v>
      </c>
      <c r="AMQ26" t="n">
        <v>0.1</v>
      </c>
      <c r="AMR26" t="n">
        <v>0.2</v>
      </c>
      <c r="AMS26" t="n">
        <v>0.1</v>
      </c>
      <c r="AMT26" t="n">
        <v>-0.1</v>
      </c>
      <c r="AMU26" t="n">
        <v>0.1</v>
      </c>
      <c r="AMV26" t="n">
        <v>0.2</v>
      </c>
      <c r="AMW26" t="n">
        <v>0.1</v>
      </c>
      <c r="AMX26" t="n">
        <v>0.2</v>
      </c>
      <c r="AMY26" t="n">
        <v>-0.3</v>
      </c>
      <c r="AMZ26" t="n">
        <v>0.2</v>
      </c>
      <c r="ANA26" t="n">
        <v>-0.1</v>
      </c>
      <c r="ANB26" t="n">
        <v>0.2</v>
      </c>
      <c r="ANC26" t="n">
        <v>0.2</v>
      </c>
      <c r="AND26" t="n">
        <v>-0.1</v>
      </c>
      <c r="ANE26" t="n">
        <v>0.1</v>
      </c>
      <c r="ANF26" t="n">
        <v>0.1</v>
      </c>
      <c r="ANG26" t="n">
        <v>0.2</v>
      </c>
      <c r="ANH26" t="n">
        <v>0.1</v>
      </c>
      <c r="ANI26" t="n">
        <v>0.2</v>
      </c>
      <c r="ANJ26" t="n">
        <v>0.1</v>
      </c>
      <c r="ANK26" t="n">
        <v>0.1</v>
      </c>
      <c r="ANL26" t="n">
        <v>-0.1</v>
      </c>
      <c r="ANM26" t="n">
        <v>-0.1</v>
      </c>
      <c r="ANN26" t="n">
        <v>0.25</v>
      </c>
      <c r="ANO26" t="n">
        <v>0.4</v>
      </c>
      <c r="ANP26" t="n">
        <v>0.25</v>
      </c>
      <c r="ANQ26" t="n">
        <v>0.2</v>
      </c>
      <c r="ANR26" t="n">
        <v>-0.1</v>
      </c>
      <c r="ANS26" t="n">
        <v>0.2</v>
      </c>
      <c r="ANT26" t="n">
        <v>0.2</v>
      </c>
      <c r="ANU26" t="n">
        <v>0.1</v>
      </c>
      <c r="ANV26" t="n">
        <v>0.25</v>
      </c>
      <c r="ANW26" t="n">
        <v>0.1</v>
      </c>
      <c r="ANX26" t="n">
        <v>0.1</v>
      </c>
      <c r="ANY26" t="n">
        <v>0.2</v>
      </c>
      <c r="ANZ26" t="n">
        <v>0.2</v>
      </c>
      <c r="AOA26" t="n">
        <v>0.2</v>
      </c>
      <c r="AOB26" t="n">
        <v>0.25</v>
      </c>
      <c r="AOC26" t="n">
        <v>0.1</v>
      </c>
      <c r="AOD26" t="n">
        <v>0.1</v>
      </c>
      <c r="AOE26" t="n">
        <v>-0.1</v>
      </c>
      <c r="AOF26" t="n">
        <v>-0.1</v>
      </c>
      <c r="AOG26" t="n">
        <v>0.1</v>
      </c>
      <c r="AOH26" t="n">
        <v>0.2</v>
      </c>
      <c r="AOI26" t="n">
        <v>0.1</v>
      </c>
      <c r="AOJ26" t="n">
        <v>0.1</v>
      </c>
      <c r="AOK26" t="n">
        <v>0.25</v>
      </c>
      <c r="AOL26" t="n">
        <v>-0.1</v>
      </c>
      <c r="AOM26" t="n">
        <v>-0.1</v>
      </c>
      <c r="AON26" t="n">
        <v>0.2</v>
      </c>
      <c r="AOO26" t="n">
        <v>0.1</v>
      </c>
      <c r="AOP26" t="n">
        <v>0.1</v>
      </c>
      <c r="AOQ26" t="n">
        <v>0.1</v>
      </c>
      <c r="AOR26" t="n">
        <v>0.1</v>
      </c>
      <c r="AOS26" t="n">
        <v>0.25</v>
      </c>
      <c r="AOT26" t="n">
        <v>0.1</v>
      </c>
      <c r="AOU26" t="n">
        <v>-0.1</v>
      </c>
      <c r="AOV26" t="n">
        <v>0.2</v>
      </c>
      <c r="AOW26" t="n">
        <v>-0.1</v>
      </c>
      <c r="AOX26" t="n">
        <v>0.2</v>
      </c>
      <c r="AOY26" t="n">
        <v>0.1</v>
      </c>
      <c r="AOZ26" t="n">
        <v>0.1</v>
      </c>
      <c r="APA26" t="n">
        <v>0.1</v>
      </c>
      <c r="APB26" t="n">
        <v>0.1</v>
      </c>
      <c r="APC26" t="n">
        <v>-0.1</v>
      </c>
      <c r="APD26" t="n">
        <v>0.2</v>
      </c>
      <c r="APE26" t="n">
        <v>0.2</v>
      </c>
      <c r="APF26" t="n">
        <v>0.25</v>
      </c>
      <c r="APG26" t="n">
        <v>0.2</v>
      </c>
      <c r="APH26" t="n">
        <v>0.25</v>
      </c>
      <c r="API26" t="n">
        <v>0.25</v>
      </c>
      <c r="APJ26" t="n">
        <v>0.2</v>
      </c>
      <c r="APK26" t="n">
        <v>0.2</v>
      </c>
      <c r="APL26" t="n">
        <v>0.4</v>
      </c>
      <c r="APM26" t="n">
        <v>0.1</v>
      </c>
      <c r="APN26" t="n">
        <v>0.2</v>
      </c>
      <c r="APO26" t="n">
        <v>0.2</v>
      </c>
      <c r="APP26" t="n">
        <v>0.1</v>
      </c>
      <c r="APQ26" t="n">
        <v>0.1</v>
      </c>
      <c r="APR26" t="n">
        <v>0.25</v>
      </c>
      <c r="APS26" t="n">
        <v>-0.1</v>
      </c>
      <c r="APT26" t="n">
        <v>0.1</v>
      </c>
      <c r="APU26" t="n">
        <v>0.2</v>
      </c>
      <c r="APV26" t="n">
        <v>-0.1</v>
      </c>
      <c r="APW26" t="n">
        <v>-0.1</v>
      </c>
      <c r="APX26" t="n">
        <v>0.1</v>
      </c>
      <c r="APY26" t="n">
        <v>0.1</v>
      </c>
      <c r="APZ26" t="n">
        <v>0.2</v>
      </c>
      <c r="AQA26" t="n">
        <v>0.25</v>
      </c>
      <c r="AQB26" t="n">
        <v>0.1</v>
      </c>
      <c r="AQC26" t="n">
        <v>0.1</v>
      </c>
      <c r="AQD26" t="n">
        <v>-0.1</v>
      </c>
      <c r="AQE26" t="n">
        <v>0.2</v>
      </c>
      <c r="AQF26" t="n">
        <v>0.1</v>
      </c>
      <c r="AQG26" t="n">
        <v>0.1</v>
      </c>
      <c r="AQH26" t="n">
        <v>0.1</v>
      </c>
      <c r="AQI26" t="n">
        <v>0.25</v>
      </c>
      <c r="AQJ26" t="n">
        <v>0.2</v>
      </c>
      <c r="AQK26" t="n">
        <v>0.1</v>
      </c>
      <c r="AQL26" t="n">
        <v>0.2</v>
      </c>
      <c r="AQM26" t="n">
        <v>0.25</v>
      </c>
      <c r="AQN26" t="n">
        <v>0.25</v>
      </c>
      <c r="AQO26" t="n">
        <v>0.2</v>
      </c>
      <c r="AQP26" t="n">
        <v>0.25</v>
      </c>
      <c r="AQQ26" t="n">
        <v>0.2</v>
      </c>
      <c r="AQR26" t="n">
        <v>0.2</v>
      </c>
      <c r="AQS26" t="n">
        <v>0.2</v>
      </c>
      <c r="AQT26" t="n">
        <v>0.1</v>
      </c>
      <c r="AQU26" t="n">
        <v>0.2</v>
      </c>
      <c r="AQV26" t="n">
        <v>0.1</v>
      </c>
      <c r="AQW26" t="n">
        <v>0.1</v>
      </c>
      <c r="AQX26" t="n">
        <v>0.2</v>
      </c>
      <c r="AQY26" t="n">
        <v>0.1</v>
      </c>
      <c r="AQZ26" t="n">
        <v>-0.1</v>
      </c>
      <c r="ARA26" t="n">
        <v>0.25</v>
      </c>
      <c r="ARB26" t="n">
        <v>0.1</v>
      </c>
      <c r="ARC26" t="n">
        <v>0.2</v>
      </c>
      <c r="ARD26" t="n">
        <v>0.1</v>
      </c>
      <c r="ARE26" t="n">
        <v>0.2</v>
      </c>
      <c r="ARF26" t="n">
        <v>0.1</v>
      </c>
      <c r="ARG26" t="n">
        <v>0.2</v>
      </c>
      <c r="ARH26" t="n">
        <v>0.1</v>
      </c>
      <c r="ARI26" t="n">
        <v>0.2</v>
      </c>
      <c r="ARJ26" t="n">
        <v>0.25</v>
      </c>
      <c r="ARK26" t="n">
        <v>0.25</v>
      </c>
      <c r="ARL26" t="n">
        <v>0.1</v>
      </c>
      <c r="ARM26" t="n">
        <v>0.1</v>
      </c>
      <c r="ARN26" t="n">
        <v>-0.1</v>
      </c>
      <c r="ARO26" t="n">
        <v>0.25</v>
      </c>
      <c r="ARP26" t="n">
        <v>0.1</v>
      </c>
      <c r="ARQ26" t="n">
        <v>0.1</v>
      </c>
      <c r="ARR26" t="n">
        <v>0.1</v>
      </c>
      <c r="ARS26" t="n">
        <v>0.1</v>
      </c>
      <c r="ART26" t="n">
        <v>0.2</v>
      </c>
      <c r="ARU26" t="n">
        <v>0.1</v>
      </c>
      <c r="ARV26" t="n">
        <v>-0.1</v>
      </c>
      <c r="ARW26" t="n">
        <v>-0.1</v>
      </c>
      <c r="ARX26" t="n">
        <v>-0.1</v>
      </c>
      <c r="ARY26" t="n">
        <v>0.1</v>
      </c>
      <c r="ARZ26" t="n">
        <v>0.1</v>
      </c>
      <c r="ASA26" t="n">
        <v>0.2</v>
      </c>
      <c r="ASB26" t="n">
        <v>0.2</v>
      </c>
      <c r="ASC26" t="n">
        <v>-0.1</v>
      </c>
      <c r="ASD26" t="n">
        <v>-0.1</v>
      </c>
      <c r="ASE26" t="n">
        <v>-0.1</v>
      </c>
      <c r="ASF26" t="n">
        <v>-0.3</v>
      </c>
      <c r="ASG26" t="n">
        <v>0.2</v>
      </c>
      <c r="ASH26" t="n">
        <v>0.2</v>
      </c>
      <c r="ASI26" t="n">
        <v>-0.1</v>
      </c>
      <c r="ASJ26" t="n">
        <v>0.1</v>
      </c>
      <c r="ASK26" t="n">
        <v>-0.1</v>
      </c>
      <c r="ASL26" t="n">
        <v>0.1</v>
      </c>
      <c r="ASM26" t="n">
        <v>-0.1</v>
      </c>
      <c r="ASN26" t="n">
        <v>-0.1</v>
      </c>
      <c r="ASO26" t="n">
        <v>0.1</v>
      </c>
      <c r="ASP26" t="n">
        <v>0.1</v>
      </c>
      <c r="ASQ26" t="n">
        <v>0.2</v>
      </c>
      <c r="ASR26" t="n">
        <v>0.1</v>
      </c>
      <c r="ASS26" t="n">
        <v>0.1</v>
      </c>
      <c r="AST26" t="n">
        <v>0.2</v>
      </c>
      <c r="ASU26" t="n">
        <v>0.25</v>
      </c>
      <c r="ASV26" t="n">
        <v>0.1</v>
      </c>
      <c r="ASW26" t="n">
        <v>0.25</v>
      </c>
      <c r="ASX26" t="n">
        <v>-0.1</v>
      </c>
      <c r="ASY26" t="n">
        <v>-0.1</v>
      </c>
      <c r="ASZ26" t="n">
        <v>0.1</v>
      </c>
      <c r="ATA26" t="n">
        <v>0.1</v>
      </c>
      <c r="ATB26" t="n">
        <v>0.1</v>
      </c>
      <c r="ATC26" t="n">
        <v>0.2</v>
      </c>
      <c r="ATD26" t="n">
        <v>0.1</v>
      </c>
      <c r="ATE26" t="n">
        <v>0.1</v>
      </c>
      <c r="ATF26" t="n">
        <v>-0.1</v>
      </c>
      <c r="ATG26" t="n">
        <v>0.4</v>
      </c>
      <c r="ATH26" t="n">
        <v>0.2</v>
      </c>
      <c r="ATI26" t="n">
        <v>-0.1</v>
      </c>
      <c r="ATJ26" t="n">
        <v>0.1</v>
      </c>
      <c r="ATK26" t="n">
        <v>0.2</v>
      </c>
      <c r="ATL26" t="n">
        <v>0.2</v>
      </c>
      <c r="ATM26" t="n">
        <v>0.25</v>
      </c>
      <c r="ATN26" t="n">
        <v>0.25</v>
      </c>
      <c r="ATO26" t="n">
        <v>0.1</v>
      </c>
      <c r="ATP26" t="n">
        <v>0.2</v>
      </c>
      <c r="ATQ26" t="n">
        <v>0.1</v>
      </c>
      <c r="ATR26" t="n">
        <v>0.25</v>
      </c>
      <c r="ATS26" t="n">
        <v>0.1</v>
      </c>
      <c r="ATT26" t="n">
        <v>-0.3</v>
      </c>
      <c r="ATU26" t="n">
        <v>0.25</v>
      </c>
      <c r="ATV26" t="n">
        <v>0.25</v>
      </c>
      <c r="ATW26" t="n">
        <v>0.2</v>
      </c>
      <c r="ATX26" t="n">
        <v>0.1</v>
      </c>
      <c r="ATY26" t="n">
        <v>0.1</v>
      </c>
      <c r="ATZ26" t="n">
        <v>0.2</v>
      </c>
      <c r="AUA26" t="n">
        <v>0.1</v>
      </c>
      <c r="AUB26" t="n">
        <v>0.25</v>
      </c>
      <c r="AUC26" t="n">
        <v>0.2</v>
      </c>
      <c r="AUD26" t="n">
        <v>0.2</v>
      </c>
      <c r="AUE26" t="n">
        <v>-0.1</v>
      </c>
      <c r="AUF26" t="n">
        <v>0.1</v>
      </c>
      <c r="AUG26" t="n">
        <v>0.25</v>
      </c>
      <c r="AUH26" t="n">
        <v>0.1</v>
      </c>
      <c r="AUI26" t="n">
        <v>0.2</v>
      </c>
      <c r="AUJ26" t="n">
        <v>0.1</v>
      </c>
      <c r="AUK26" t="n">
        <v>0.2</v>
      </c>
      <c r="AUL26" t="n">
        <v>0.1</v>
      </c>
      <c r="AUM26" t="n">
        <v>0.2</v>
      </c>
      <c r="AUN26" t="n">
        <v>0.2</v>
      </c>
      <c r="AUO26" t="n">
        <v>0.2</v>
      </c>
      <c r="AUP26" t="n">
        <v>0.2</v>
      </c>
      <c r="AUQ26" t="n">
        <v>0.2</v>
      </c>
      <c r="AUR26" t="n">
        <v>0.1</v>
      </c>
      <c r="AUS26" t="n">
        <v>0.1</v>
      </c>
      <c r="AUT26" t="n">
        <v>0.1</v>
      </c>
      <c r="AUU26" t="n">
        <v>0.2</v>
      </c>
      <c r="AUV26" t="n">
        <v>0.1</v>
      </c>
      <c r="AUW26" t="n">
        <v>-0.1</v>
      </c>
      <c r="AUX26" t="n">
        <v>0.2</v>
      </c>
      <c r="AUY26" t="n">
        <v>0.2</v>
      </c>
      <c r="AUZ26" t="n">
        <v>0.2</v>
      </c>
      <c r="AVA26" t="n">
        <v>-0.1</v>
      </c>
      <c r="AVB26" t="n">
        <v>-0.1</v>
      </c>
      <c r="AVC26" t="n">
        <v>0.1</v>
      </c>
      <c r="AVD26" t="n">
        <v>0.1</v>
      </c>
      <c r="AVE26" t="n">
        <v>-0.1</v>
      </c>
      <c r="AVF26" t="n">
        <v>0.25</v>
      </c>
      <c r="AVG26" t="n">
        <v>0.2</v>
      </c>
      <c r="AVH26" t="n">
        <v>0.1</v>
      </c>
      <c r="AVI26" t="n">
        <v>0.2</v>
      </c>
      <c r="AVJ26" t="n">
        <v>0.1</v>
      </c>
      <c r="AVK26" t="n">
        <v>-0.1</v>
      </c>
      <c r="AVL26" t="n">
        <v>0.1</v>
      </c>
      <c r="AVM26" t="n">
        <v>0.1</v>
      </c>
      <c r="AVN26" t="n">
        <v>0.2</v>
      </c>
      <c r="AVO26" t="n">
        <v>0.1</v>
      </c>
      <c r="AVP26" t="n">
        <v>0.2</v>
      </c>
      <c r="AVQ26" t="n">
        <v>-0.3</v>
      </c>
      <c r="AVR26" t="n">
        <v>0.1</v>
      </c>
      <c r="AVS26" t="n">
        <v>0.1</v>
      </c>
      <c r="AVT26" t="n">
        <v>0.2</v>
      </c>
      <c r="AVU26" t="n">
        <v>0.1</v>
      </c>
      <c r="AVV26" t="n">
        <v>0.25</v>
      </c>
      <c r="AVW26" t="n">
        <v>0.2</v>
      </c>
      <c r="AVX26" t="n">
        <v>-0.1</v>
      </c>
      <c r="AVY26" t="n">
        <v>0.2</v>
      </c>
      <c r="AVZ26" t="n">
        <v>0.2</v>
      </c>
      <c r="AWA26" t="n">
        <v>0.1</v>
      </c>
      <c r="AWB26" t="n">
        <v>0.2</v>
      </c>
      <c r="AWC26" t="n">
        <v>0.25</v>
      </c>
      <c r="AWD26" t="n">
        <v>-0.1</v>
      </c>
      <c r="AWE26" t="n">
        <v>0.1</v>
      </c>
      <c r="AWF26" t="n">
        <v>-0.1</v>
      </c>
      <c r="AWG26" t="n">
        <v>0.2</v>
      </c>
      <c r="AWH26" t="n">
        <v>0.2</v>
      </c>
      <c r="AWI26" t="n">
        <v>-0.1</v>
      </c>
      <c r="AWJ26" t="n">
        <v>-0.1</v>
      </c>
      <c r="AWK26" t="n">
        <v>-0.1</v>
      </c>
      <c r="AWL26" t="n">
        <v>0.1</v>
      </c>
      <c r="AWM26" t="n">
        <v>0.1</v>
      </c>
      <c r="AWN26" t="n">
        <v>-0.1</v>
      </c>
      <c r="AWO26" t="n">
        <v>0.2</v>
      </c>
      <c r="AWP26" t="n">
        <v>-0.1</v>
      </c>
      <c r="AWQ26" t="n">
        <v>0.4</v>
      </c>
      <c r="AWR26" t="n">
        <v>0.1</v>
      </c>
      <c r="AWS26" t="n">
        <v>-0.1</v>
      </c>
      <c r="AWT26" t="n">
        <v>0.2</v>
      </c>
      <c r="AWU26" t="n">
        <v>0.25</v>
      </c>
      <c r="AWV26" t="n">
        <v>0.1</v>
      </c>
      <c r="AWW26" t="n">
        <v>0.2</v>
      </c>
      <c r="AWX26" t="n">
        <v>0.1</v>
      </c>
      <c r="AWY26" t="n">
        <v>0.1</v>
      </c>
      <c r="AWZ26" t="n">
        <v>0.2</v>
      </c>
      <c r="AXA26" t="n">
        <v>0.2</v>
      </c>
      <c r="AXB26" t="n">
        <v>-0.1</v>
      </c>
      <c r="AXC26" t="n">
        <v>0.1</v>
      </c>
      <c r="AXD26" t="n">
        <v>0.25</v>
      </c>
      <c r="AXE26" t="n">
        <v>0.1</v>
      </c>
      <c r="AXF26" t="n">
        <v>0.1</v>
      </c>
      <c r="AXG26" t="n">
        <v>0.1</v>
      </c>
      <c r="AXH26" t="n">
        <v>0.2</v>
      </c>
      <c r="AXI26" t="n">
        <v>-0.1</v>
      </c>
      <c r="AXJ26" t="n">
        <v>0.1</v>
      </c>
      <c r="AXK26" t="n">
        <v>0.2</v>
      </c>
      <c r="AXL26" t="n">
        <v>0.1</v>
      </c>
      <c r="AXM26" t="n">
        <v>0.2</v>
      </c>
      <c r="AXN26" t="n">
        <v>0.1</v>
      </c>
      <c r="AXO26" t="n">
        <v>0.1</v>
      </c>
      <c r="AXP26" t="n">
        <v>-0.1</v>
      </c>
      <c r="AXQ26" t="n">
        <v>0.1</v>
      </c>
      <c r="AXR26" t="n">
        <v>0.1</v>
      </c>
      <c r="AXS26" t="n">
        <v>0.2</v>
      </c>
      <c r="AXT26" t="n">
        <v>-0.1</v>
      </c>
      <c r="AXU26" t="n">
        <v>0.2</v>
      </c>
      <c r="AXV26" t="n">
        <v>0.25</v>
      </c>
      <c r="AXW26" t="n">
        <v>0.1</v>
      </c>
      <c r="AXX26" t="n">
        <v>0.1</v>
      </c>
      <c r="AXY26" t="n">
        <v>0.1</v>
      </c>
      <c r="AXZ26" t="n">
        <v>0.2</v>
      </c>
      <c r="AYA26" t="n">
        <v>0.1</v>
      </c>
      <c r="AYB26" t="n">
        <v>0.2</v>
      </c>
      <c r="AYC26" t="n">
        <v>0.1</v>
      </c>
      <c r="AYD26" t="n">
        <v>0.2</v>
      </c>
      <c r="AYE26" t="n">
        <v>-0.1</v>
      </c>
      <c r="AYF26" t="n">
        <v>0.2</v>
      </c>
      <c r="AYG26" t="n">
        <v>0.25</v>
      </c>
      <c r="AYH26" t="n">
        <v>0.1</v>
      </c>
      <c r="AYI26" t="n">
        <v>-0.3</v>
      </c>
      <c r="AYJ26" t="n">
        <v>0.2</v>
      </c>
      <c r="AYK26" t="n">
        <v>0.25</v>
      </c>
      <c r="AYL26" t="n">
        <v>0.2</v>
      </c>
      <c r="AYM26" t="n">
        <v>0.25</v>
      </c>
      <c r="AYN26" t="n">
        <v>-0.1</v>
      </c>
      <c r="AYO26" t="n">
        <v>-0.1</v>
      </c>
      <c r="AYP26" t="n">
        <v>0.2</v>
      </c>
      <c r="AYQ26" t="n">
        <v>0.4</v>
      </c>
      <c r="AYR26" t="n">
        <v>0.1</v>
      </c>
      <c r="AYS26" t="n">
        <v>0.1</v>
      </c>
      <c r="AYT26" t="n">
        <v>0.2</v>
      </c>
      <c r="AYU26" t="n">
        <v>0.2</v>
      </c>
      <c r="AYV26" t="n">
        <v>-0.1</v>
      </c>
      <c r="AYW26" t="n">
        <v>0.1</v>
      </c>
      <c r="AYX26" t="n">
        <v>-0.1</v>
      </c>
      <c r="AYY26" t="n">
        <v>0.1</v>
      </c>
      <c r="AYZ26" t="n">
        <v>0.1</v>
      </c>
      <c r="AZA26" t="n">
        <v>0.2</v>
      </c>
      <c r="AZB26" t="n">
        <v>0.2</v>
      </c>
      <c r="AZC26" t="n">
        <v>0.1</v>
      </c>
      <c r="AZD26" t="n">
        <v>0.1</v>
      </c>
      <c r="AZE26" t="n">
        <v>0.2</v>
      </c>
      <c r="AZF26" t="n">
        <v>-0.1</v>
      </c>
      <c r="AZG26" t="n">
        <v>0.4</v>
      </c>
      <c r="AZH26" t="n">
        <v>-0.1</v>
      </c>
      <c r="AZI26" t="n">
        <v>-0.1</v>
      </c>
      <c r="AZJ26" t="n">
        <v>-0.1</v>
      </c>
      <c r="AZK26" t="n">
        <v>-0.1</v>
      </c>
      <c r="AZL26" t="n">
        <v>-0.1</v>
      </c>
      <c r="AZM26" t="n">
        <v>0.2</v>
      </c>
      <c r="AZN26" t="n">
        <v>0.1</v>
      </c>
      <c r="AZO26" t="n">
        <v>0.2</v>
      </c>
      <c r="AZP26" t="n">
        <v>-0.3</v>
      </c>
      <c r="AZQ26" t="n">
        <v>0.1</v>
      </c>
      <c r="AZR26" t="n">
        <v>-0.1</v>
      </c>
      <c r="AZS26" t="n">
        <v>0.2</v>
      </c>
      <c r="AZT26" t="n">
        <v>0.1</v>
      </c>
      <c r="AZU26" t="n">
        <v>0.2</v>
      </c>
      <c r="AZV26" t="n">
        <v>0.2</v>
      </c>
      <c r="AZW26" t="n">
        <v>0.2</v>
      </c>
      <c r="AZX26" t="n">
        <v>0.2</v>
      </c>
      <c r="AZY26" t="n">
        <v>0.1</v>
      </c>
      <c r="AZZ26" t="n">
        <v>0.1</v>
      </c>
      <c r="BAA26" t="n">
        <v>0.1</v>
      </c>
      <c r="BAB26" t="n">
        <v>0.2</v>
      </c>
      <c r="BAC26" t="n">
        <v>0.1</v>
      </c>
      <c r="BAD26" t="n">
        <v>-0.1</v>
      </c>
      <c r="BAE26" t="n">
        <v>0.25</v>
      </c>
      <c r="BAF26" t="n">
        <v>0.2</v>
      </c>
      <c r="BAG26" t="n">
        <v>0.2</v>
      </c>
      <c r="BAH26" t="n">
        <v>0.1</v>
      </c>
      <c r="BAI26" t="n">
        <v>0.2</v>
      </c>
      <c r="BAJ26" t="n">
        <v>-0.1</v>
      </c>
      <c r="BAK26" t="n">
        <v>0.25</v>
      </c>
      <c r="BAL26" t="n">
        <v>0.1</v>
      </c>
      <c r="BAM26" t="n">
        <v>0.2</v>
      </c>
      <c r="BAN26" t="n">
        <v>0.2</v>
      </c>
      <c r="BAO26" t="n">
        <v>-0.1</v>
      </c>
      <c r="BAP26" t="n">
        <v>0.1</v>
      </c>
      <c r="BAQ26" t="n">
        <v>0.1</v>
      </c>
      <c r="BAR26" t="n">
        <v>-0.1</v>
      </c>
      <c r="BAS26" t="n">
        <v>0.2</v>
      </c>
      <c r="BAT26" t="n">
        <v>0.1</v>
      </c>
      <c r="BAU26" t="n">
        <v>0.1</v>
      </c>
      <c r="BAV26" t="n">
        <v>0.25</v>
      </c>
      <c r="BAW26" t="n">
        <v>0.2</v>
      </c>
      <c r="BAX26" t="n">
        <v>0.1</v>
      </c>
      <c r="BAY26" t="n">
        <v>0.1</v>
      </c>
      <c r="BAZ26" t="n">
        <v>0.1</v>
      </c>
      <c r="BBA26" t="n">
        <v>-0.1</v>
      </c>
      <c r="BBB26" t="n">
        <v>0.1</v>
      </c>
      <c r="BBC26" t="n">
        <v>-0.3</v>
      </c>
      <c r="BBD26" t="n">
        <v>0.1</v>
      </c>
      <c r="BBE26" t="n">
        <v>0.2</v>
      </c>
      <c r="BBF26" t="n">
        <v>-0.1</v>
      </c>
      <c r="BBG26" t="n">
        <v>0.1</v>
      </c>
      <c r="BBH26" t="n">
        <v>0.2</v>
      </c>
      <c r="BBI26" t="n">
        <v>0.1</v>
      </c>
      <c r="BBJ26" t="n">
        <v>0.2</v>
      </c>
      <c r="BBK26" t="n">
        <v>0.1</v>
      </c>
      <c r="BBL26" t="n">
        <v>0.1</v>
      </c>
      <c r="BBM26" t="n">
        <v>0.1</v>
      </c>
      <c r="BBN26" t="n">
        <v>-0.1</v>
      </c>
      <c r="BBO26" t="n">
        <v>0.2</v>
      </c>
      <c r="BBP26" t="n">
        <v>0.1</v>
      </c>
      <c r="BBQ26" t="n">
        <v>0.25</v>
      </c>
      <c r="BBR26" t="n">
        <v>0.1</v>
      </c>
      <c r="BBS26" t="n">
        <v>0.1</v>
      </c>
      <c r="BBT26" t="n">
        <v>0.1</v>
      </c>
      <c r="BBU26" t="n">
        <v>-0.1</v>
      </c>
      <c r="BBV26" t="n">
        <v>0.25</v>
      </c>
      <c r="BBW26" t="n">
        <v>-0.1</v>
      </c>
      <c r="BBX26" t="n">
        <v>0.2</v>
      </c>
      <c r="BBY26" t="n">
        <v>0.1</v>
      </c>
      <c r="BBZ26" t="n">
        <v>0.1</v>
      </c>
      <c r="BCA26" t="n">
        <v>0.1</v>
      </c>
      <c r="BCB26" t="n">
        <v>0.2</v>
      </c>
      <c r="BCC26" t="n">
        <v>-0.1</v>
      </c>
      <c r="BCD26" t="n">
        <v>0.1</v>
      </c>
      <c r="BCE26" t="n">
        <v>0.2</v>
      </c>
      <c r="BCF26" t="n">
        <v>0.2</v>
      </c>
      <c r="BCG26" t="n">
        <v>0.2</v>
      </c>
      <c r="BCH26" t="n">
        <v>0.2</v>
      </c>
      <c r="BCI26" t="n">
        <v>-0.1</v>
      </c>
      <c r="BCJ26" t="n">
        <v>0.25</v>
      </c>
      <c r="BCK26" t="n">
        <v>0.25</v>
      </c>
      <c r="BCL26" t="n">
        <v>0.1</v>
      </c>
      <c r="BCM26" t="n">
        <v>0.25</v>
      </c>
      <c r="BCN26" t="n">
        <v>-0.1</v>
      </c>
      <c r="BCO26" t="n">
        <v>0.2</v>
      </c>
      <c r="BCP26" t="n">
        <v>0.2</v>
      </c>
      <c r="BCQ26" t="n">
        <v>0.2</v>
      </c>
      <c r="BCR26" t="n">
        <v>0.1</v>
      </c>
      <c r="BCS26" t="n">
        <v>0.2</v>
      </c>
      <c r="BCT26" t="n">
        <v>0.1</v>
      </c>
      <c r="BCU26" t="n">
        <v>0.1</v>
      </c>
      <c r="BCV26" t="n">
        <v>0.25</v>
      </c>
      <c r="BCW26" t="n">
        <v>-0.1</v>
      </c>
      <c r="BCX26" t="n">
        <v>0.1</v>
      </c>
      <c r="BCY26" t="n">
        <v>0.2</v>
      </c>
      <c r="BCZ26" t="n">
        <v>0.1</v>
      </c>
      <c r="BDA26" t="n">
        <v>0.25</v>
      </c>
      <c r="BDB26" t="n">
        <v>0.25</v>
      </c>
      <c r="BDC26" t="n">
        <v>0.1</v>
      </c>
      <c r="BDD26" t="n">
        <v>0.1</v>
      </c>
      <c r="BDE26" t="n">
        <v>0.2</v>
      </c>
      <c r="BDF26" t="n">
        <v>0.2</v>
      </c>
      <c r="BDG26" t="n">
        <v>-0.1</v>
      </c>
      <c r="BDH26" t="n">
        <v>0.2</v>
      </c>
      <c r="BDI26" t="n">
        <v>0.2</v>
      </c>
      <c r="BDJ26" t="n">
        <v>0.25</v>
      </c>
      <c r="BDK26" t="n">
        <v>0.25</v>
      </c>
      <c r="BDL26" t="n">
        <v>0.2</v>
      </c>
      <c r="BDM26" t="n">
        <v>0.2</v>
      </c>
      <c r="BDN26" t="n">
        <v>0.1</v>
      </c>
      <c r="BDO26" t="n">
        <v>-0.1</v>
      </c>
      <c r="BDP26" t="n">
        <v>0.1</v>
      </c>
      <c r="BDQ26" t="n">
        <v>0.1</v>
      </c>
      <c r="BDR26" t="n">
        <v>0.1</v>
      </c>
      <c r="BDS26" t="n">
        <v>-0.1</v>
      </c>
      <c r="BDT26" t="n">
        <v>0.1</v>
      </c>
      <c r="BDU26" t="n">
        <v>0.2</v>
      </c>
      <c r="BDV26" t="n">
        <v>0.1</v>
      </c>
      <c r="BDW26" t="n">
        <v>0.2</v>
      </c>
      <c r="BDX26" t="n">
        <v>0.2</v>
      </c>
      <c r="BDY26" t="n">
        <v>0.1</v>
      </c>
      <c r="BDZ26" t="n">
        <v>0.25</v>
      </c>
      <c r="BEA26" t="n">
        <v>0.1</v>
      </c>
      <c r="BEB26" t="n">
        <v>0.25</v>
      </c>
      <c r="BEC26" t="n">
        <v>0.1</v>
      </c>
      <c r="BED26" t="n">
        <v>0.1</v>
      </c>
      <c r="BEE26" t="n">
        <v>0.2</v>
      </c>
      <c r="BEF26" t="n">
        <v>0.25</v>
      </c>
      <c r="BEG26" t="n">
        <v>0.1</v>
      </c>
      <c r="BEH26" t="n">
        <v>0.2</v>
      </c>
      <c r="BEI26" t="n">
        <v>0.2</v>
      </c>
      <c r="BEJ26" t="n">
        <v>0.2</v>
      </c>
      <c r="BEK26" t="n">
        <v>0.25</v>
      </c>
      <c r="BEL26" t="n">
        <v>-0.1</v>
      </c>
      <c r="BEM26" t="n">
        <v>0.2</v>
      </c>
      <c r="BEN26" t="n">
        <v>0.1</v>
      </c>
      <c r="BEO26" t="n">
        <v>0.2</v>
      </c>
      <c r="BEP26" t="n">
        <v>-0.1</v>
      </c>
      <c r="BEQ26" t="n">
        <v>-0.1</v>
      </c>
      <c r="BER26" t="n">
        <v>-0.1</v>
      </c>
      <c r="BES26" t="n">
        <v>0.25</v>
      </c>
      <c r="BET26" t="n">
        <v>-0.1</v>
      </c>
      <c r="BEU26" t="n">
        <v>0.1</v>
      </c>
      <c r="BEV26" t="n">
        <v>0.2</v>
      </c>
      <c r="BEW26" t="n">
        <v>-0.1</v>
      </c>
      <c r="BEX26" t="n">
        <v>0.1</v>
      </c>
      <c r="BEY26" t="n">
        <v>0.2</v>
      </c>
      <c r="BEZ26" t="n">
        <v>0.1</v>
      </c>
      <c r="BFA26" t="n">
        <v>0.2</v>
      </c>
      <c r="BFB26" t="n">
        <v>0.25</v>
      </c>
      <c r="BFC26" t="n">
        <v>0.1</v>
      </c>
      <c r="BFD26" t="n">
        <v>0.1</v>
      </c>
      <c r="BFE26" t="n">
        <v>-0.1</v>
      </c>
      <c r="BFF26" t="n">
        <v>0.2</v>
      </c>
      <c r="BFG26" t="n">
        <v>0.1</v>
      </c>
      <c r="BFH26" t="n">
        <v>0.25</v>
      </c>
      <c r="BFI26" t="n">
        <v>0.2</v>
      </c>
      <c r="BFJ26" t="n">
        <v>0.1</v>
      </c>
      <c r="BFK26" t="n">
        <v>0.25</v>
      </c>
      <c r="BFL26" t="n">
        <v>-0.1</v>
      </c>
      <c r="BFM26" t="n">
        <v>0.1</v>
      </c>
      <c r="BFN26" t="n">
        <v>0.1</v>
      </c>
      <c r="BFO26" t="n">
        <v>0.1</v>
      </c>
      <c r="BFP26" t="n">
        <v>0.1</v>
      </c>
      <c r="BFQ26" t="n">
        <v>0.1</v>
      </c>
      <c r="BFR26" t="n">
        <v>0.1</v>
      </c>
      <c r="BFS26" t="n">
        <v>-0.1</v>
      </c>
      <c r="BFT26" t="n">
        <v>0.25</v>
      </c>
      <c r="BFU26" t="n">
        <v>0.1</v>
      </c>
      <c r="BFV26" t="n">
        <v>-0.1</v>
      </c>
      <c r="BFW26" t="n">
        <v>0.1</v>
      </c>
      <c r="BFX26" t="n">
        <v>0.25</v>
      </c>
      <c r="BFY26" t="n">
        <v>0.1</v>
      </c>
      <c r="BFZ26" t="n">
        <v>0.1</v>
      </c>
      <c r="BGA26" t="n">
        <v>0.1</v>
      </c>
      <c r="BGB26" t="n">
        <v>0.1</v>
      </c>
      <c r="BGC26" t="n">
        <v>0.2</v>
      </c>
      <c r="BGD26" t="n">
        <v>0.1</v>
      </c>
      <c r="BGE26" t="n">
        <v>0.25</v>
      </c>
      <c r="BGF26" t="n">
        <v>0.2</v>
      </c>
      <c r="BGG26" t="n">
        <v>-0.3</v>
      </c>
      <c r="BGH26" t="n">
        <v>0.25</v>
      </c>
      <c r="BGI26" t="n">
        <v>0.1</v>
      </c>
      <c r="BGJ26" t="n">
        <v>-0.1</v>
      </c>
      <c r="BGK26" t="n">
        <v>-0.1</v>
      </c>
      <c r="BGL26" t="n">
        <v>0.2</v>
      </c>
      <c r="BGM26" t="n">
        <v>0.2</v>
      </c>
      <c r="BGN26" t="n">
        <v>0.1</v>
      </c>
      <c r="BGO26" t="n">
        <v>0.2</v>
      </c>
      <c r="BGP26" t="n">
        <v>0.1</v>
      </c>
      <c r="BGQ26" t="n">
        <v>0.4</v>
      </c>
      <c r="BGR26" t="n">
        <v>0.2</v>
      </c>
      <c r="BGS26" t="n">
        <v>0.2</v>
      </c>
      <c r="BGT26" t="n">
        <v>-0.1</v>
      </c>
      <c r="BGU26" t="n">
        <v>0.2</v>
      </c>
      <c r="BGV26" t="n">
        <v>0.2</v>
      </c>
      <c r="BGW26" t="n">
        <v>0.1</v>
      </c>
      <c r="BGX26" t="n">
        <v>0.25</v>
      </c>
      <c r="BGY26" t="n">
        <v>0.1</v>
      </c>
      <c r="BGZ26" t="n">
        <v>0.1</v>
      </c>
      <c r="BHA26" t="n">
        <v>0.1</v>
      </c>
      <c r="BHB26" t="n">
        <v>0.1</v>
      </c>
      <c r="BHC26" t="n">
        <v>0.1</v>
      </c>
      <c r="BHD26" t="n">
        <v>0.25</v>
      </c>
      <c r="BHE26" t="n">
        <v>-0.1</v>
      </c>
      <c r="BHF26" t="n">
        <v>0.2</v>
      </c>
      <c r="BHG26" t="n">
        <v>0.1</v>
      </c>
      <c r="BHH26" t="n">
        <v>-0.1</v>
      </c>
      <c r="BHI26" t="n">
        <v>0.2</v>
      </c>
      <c r="BHJ26" t="n">
        <v>0.2</v>
      </c>
      <c r="BHK26" t="n">
        <v>0.1</v>
      </c>
      <c r="BHL26" t="n">
        <v>0.25</v>
      </c>
      <c r="BHM26" t="n">
        <v>0.2</v>
      </c>
      <c r="BHN26" t="n">
        <v>0.2</v>
      </c>
      <c r="BHO26" t="n">
        <v>0.1</v>
      </c>
      <c r="BHP26" t="n">
        <v>0.1</v>
      </c>
      <c r="BHQ26" t="n">
        <v>0.2</v>
      </c>
      <c r="BHR26" t="n">
        <v>0.1</v>
      </c>
      <c r="BHS26" t="n">
        <v>0.1</v>
      </c>
      <c r="BHT26" t="n">
        <v>-0.1</v>
      </c>
      <c r="BHU26" t="n">
        <v>0.1</v>
      </c>
      <c r="BHV26" t="n">
        <v>0.2</v>
      </c>
      <c r="BHW26" t="n">
        <v>0.2</v>
      </c>
      <c r="BHX26" t="n">
        <v>0.2</v>
      </c>
      <c r="BHY26" t="n">
        <v>0.2</v>
      </c>
      <c r="BHZ26" t="n">
        <v>0.2</v>
      </c>
      <c r="BIA26" t="n">
        <v>-0.3</v>
      </c>
      <c r="BIB26" t="n">
        <v>0.1</v>
      </c>
      <c r="BIC26" t="n">
        <v>0.2</v>
      </c>
      <c r="BID26" t="n">
        <v>0.1</v>
      </c>
      <c r="BIE26" t="n">
        <v>-0.1</v>
      </c>
      <c r="BIF26" t="n">
        <v>0.2</v>
      </c>
      <c r="BIG26" t="n">
        <v>0.1</v>
      </c>
      <c r="BIH26" t="n">
        <v>0.2</v>
      </c>
      <c r="BII26" t="n">
        <v>0.1</v>
      </c>
      <c r="BIJ26" t="n">
        <v>0.1</v>
      </c>
      <c r="BIK26" t="n">
        <v>0.1</v>
      </c>
      <c r="BIL26" t="n">
        <v>0.25</v>
      </c>
      <c r="BIM26" t="n">
        <v>0.1</v>
      </c>
      <c r="BIN26" t="n">
        <v>0.25</v>
      </c>
      <c r="BIO26" t="n">
        <v>0.1</v>
      </c>
      <c r="BIP26" t="n">
        <v>0.1</v>
      </c>
      <c r="BIQ26" t="n">
        <v>0.25</v>
      </c>
      <c r="BIR26" t="n">
        <v>0.2</v>
      </c>
      <c r="BIS26" t="n">
        <v>0.1</v>
      </c>
      <c r="BIT26" t="n">
        <v>0.1</v>
      </c>
      <c r="BIU26" t="n">
        <v>0.25</v>
      </c>
      <c r="BIV26" t="n">
        <v>0.1</v>
      </c>
      <c r="BIW26" t="n">
        <v>-0.1</v>
      </c>
      <c r="BIX26" t="n">
        <v>0.2</v>
      </c>
      <c r="BIY26" t="n">
        <v>0.25</v>
      </c>
      <c r="BIZ26" t="n">
        <v>-0.1</v>
      </c>
      <c r="BJA26" t="n">
        <v>0.1</v>
      </c>
      <c r="BJB26" t="n">
        <v>0.25</v>
      </c>
      <c r="BJC26" t="n">
        <v>0.2</v>
      </c>
      <c r="BJD26" t="n">
        <v>0.2</v>
      </c>
      <c r="BJE26" t="n">
        <v>0.2</v>
      </c>
      <c r="BJF26" t="n">
        <v>0.2</v>
      </c>
      <c r="BJG26" t="n">
        <v>0.1</v>
      </c>
      <c r="BJH26" t="n">
        <v>0.1</v>
      </c>
      <c r="BJI26" t="n">
        <v>0.25</v>
      </c>
      <c r="BJJ26" t="n">
        <v>0.1</v>
      </c>
      <c r="BJK26" t="n">
        <v>0.2</v>
      </c>
      <c r="BJL26" t="n">
        <v>-0.3</v>
      </c>
      <c r="BJM26" t="n">
        <v>0.2</v>
      </c>
      <c r="BJN26" t="n">
        <v>0.2</v>
      </c>
      <c r="BJO26" t="n">
        <v>0.2</v>
      </c>
      <c r="BJP26" t="n">
        <v>0.2</v>
      </c>
      <c r="BJQ26" t="n">
        <v>0.2</v>
      </c>
      <c r="BJR26" t="n">
        <v>0.1</v>
      </c>
      <c r="BJS26" t="n">
        <v>0.2</v>
      </c>
      <c r="BJT26" t="n">
        <v>0.1</v>
      </c>
      <c r="BJU26" t="n">
        <v>0.2</v>
      </c>
      <c r="BJV26" t="n">
        <v>0.25</v>
      </c>
      <c r="BJW26" t="n">
        <v>0.4</v>
      </c>
      <c r="BJX26" t="n">
        <v>0.25</v>
      </c>
      <c r="BJY26" t="n">
        <v>0.1</v>
      </c>
      <c r="BJZ26" t="n">
        <v>0.1</v>
      </c>
      <c r="BKA26" t="n">
        <v>0.2</v>
      </c>
      <c r="BKB26" t="n">
        <v>0.1</v>
      </c>
      <c r="BKC26" t="n">
        <v>0.1</v>
      </c>
      <c r="BKD26" t="n">
        <v>0.25</v>
      </c>
      <c r="BKE26" t="n">
        <v>0.1</v>
      </c>
      <c r="BKF26" t="n">
        <v>0.2</v>
      </c>
      <c r="BKG26" t="n">
        <v>0.1</v>
      </c>
      <c r="BKH26" t="n">
        <v>0.2</v>
      </c>
      <c r="BKI26" t="n">
        <v>0.1</v>
      </c>
      <c r="BKJ26" t="n">
        <v>0.25</v>
      </c>
      <c r="BKK26" t="n">
        <v>0.2</v>
      </c>
      <c r="BKL26" t="n">
        <v>0.2</v>
      </c>
      <c r="BKM26" t="n">
        <v>0.2</v>
      </c>
      <c r="BKN26" t="n">
        <v>0.2</v>
      </c>
      <c r="BKO26" t="n">
        <v>0.1</v>
      </c>
      <c r="BKP26" t="n">
        <v>0.1</v>
      </c>
      <c r="BKQ26" t="n">
        <v>0.2</v>
      </c>
      <c r="BKR26" t="n">
        <v>0.1</v>
      </c>
      <c r="BKS26" t="n">
        <v>-0.1</v>
      </c>
      <c r="BKT26" t="n">
        <v>0.1</v>
      </c>
      <c r="BKU26" t="n">
        <v>0.2</v>
      </c>
      <c r="BKV26" t="n">
        <v>0.2</v>
      </c>
      <c r="BKW26" t="n">
        <v>-0.1</v>
      </c>
      <c r="BKX26" t="n">
        <v>0.1</v>
      </c>
      <c r="BKY26" t="n">
        <v>0.1</v>
      </c>
      <c r="BKZ26" t="n">
        <v>0.1</v>
      </c>
      <c r="BLA26" t="n">
        <v>0.25</v>
      </c>
      <c r="BLB26" t="n">
        <v>-0.1</v>
      </c>
      <c r="BLC26" t="n">
        <v>0.2</v>
      </c>
      <c r="BLD26" t="n">
        <v>0.1</v>
      </c>
      <c r="BLE26" t="n">
        <v>0.2</v>
      </c>
      <c r="BLF26" t="n">
        <v>0.2</v>
      </c>
      <c r="BLG26" t="n">
        <v>-0.1</v>
      </c>
      <c r="BLH26" t="n">
        <v>-0.1</v>
      </c>
      <c r="BLI26" t="n">
        <v>0.2</v>
      </c>
      <c r="BLJ26" t="n">
        <v>-0.3</v>
      </c>
      <c r="BLK26" t="n">
        <v>0.2</v>
      </c>
      <c r="BLL26" t="n">
        <v>0.1</v>
      </c>
      <c r="BLM26" t="n">
        <v>0.2</v>
      </c>
      <c r="BLN26" t="n">
        <v>-0.1</v>
      </c>
      <c r="BLO26" t="n">
        <v>0.2</v>
      </c>
      <c r="BLP26" t="n">
        <v>0.1</v>
      </c>
      <c r="BLQ26" t="n">
        <v>0.2</v>
      </c>
      <c r="BLR26" t="n">
        <v>-0.1</v>
      </c>
      <c r="BLS26" t="n">
        <v>0.1</v>
      </c>
      <c r="BLT26" t="n">
        <v>0.2</v>
      </c>
      <c r="BLU26" t="n">
        <v>-0.1</v>
      </c>
      <c r="BLV26" t="n">
        <v>0.2</v>
      </c>
      <c r="BLW26" t="n">
        <v>-0.1</v>
      </c>
      <c r="BLX26" t="n">
        <v>0.1</v>
      </c>
      <c r="BLY26" t="n">
        <v>0.25</v>
      </c>
      <c r="BLZ26" t="n">
        <v>-0.1</v>
      </c>
      <c r="BMA26" t="n">
        <v>0.1</v>
      </c>
      <c r="BMB26" t="n">
        <v>0.25</v>
      </c>
      <c r="BMC26" t="n">
        <v>0.25</v>
      </c>
      <c r="BMD26" t="n">
        <v>0.25</v>
      </c>
      <c r="BME26" t="n">
        <v>0.2</v>
      </c>
      <c r="BMF26" t="n">
        <v>0.2</v>
      </c>
      <c r="BMG26" t="n">
        <v>0.2</v>
      </c>
      <c r="BMH26" t="n">
        <v>0.1</v>
      </c>
      <c r="BMI26" t="n">
        <v>-0.1</v>
      </c>
      <c r="BMJ26" t="n">
        <v>0.1</v>
      </c>
      <c r="BMK26" t="n">
        <v>0.2</v>
      </c>
      <c r="BML26" t="n">
        <v>-0.3</v>
      </c>
      <c r="BMM26" t="n">
        <v>0.2</v>
      </c>
      <c r="BMN26" t="n">
        <v>0.2</v>
      </c>
      <c r="BMO26" t="n">
        <v>0.1</v>
      </c>
      <c r="BMP26" t="n">
        <v>0.1</v>
      </c>
      <c r="BMQ26" t="n">
        <v>0.2</v>
      </c>
      <c r="BMR26" t="n">
        <v>0.4</v>
      </c>
      <c r="BMS26" t="n">
        <v>0.25</v>
      </c>
      <c r="BMT26" t="n">
        <v>0.2</v>
      </c>
      <c r="BMU26" t="n">
        <v>0.2</v>
      </c>
      <c r="BMV26" t="n">
        <v>-0.1</v>
      </c>
      <c r="BMW26" t="n">
        <v>-0.3</v>
      </c>
      <c r="BMX26" t="n">
        <v>0.1</v>
      </c>
      <c r="BMY26" t="n">
        <v>0.2</v>
      </c>
      <c r="BMZ26" t="n">
        <v>0.2</v>
      </c>
      <c r="BNA26" t="n">
        <v>0.1</v>
      </c>
      <c r="BNB26" t="n">
        <v>0.2</v>
      </c>
      <c r="BNC26" t="n">
        <v>0.1</v>
      </c>
      <c r="BND26" t="n">
        <v>0.2</v>
      </c>
      <c r="BNE26" t="n">
        <v>0.1</v>
      </c>
      <c r="BNF26" t="n">
        <v>0.2</v>
      </c>
      <c r="BNG26" t="n">
        <v>0.2</v>
      </c>
      <c r="BNH26" t="n">
        <v>0.1</v>
      </c>
      <c r="BNI26" t="n">
        <v>0.1</v>
      </c>
      <c r="BNJ26" t="n">
        <v>0.25</v>
      </c>
      <c r="BNK26" t="n">
        <v>0.1</v>
      </c>
      <c r="BNL26" t="n">
        <v>0.1</v>
      </c>
      <c r="BNM26" t="n">
        <v>0.25</v>
      </c>
      <c r="BNN26" t="n">
        <v>0.1</v>
      </c>
      <c r="BNO26" t="n">
        <v>0.2</v>
      </c>
      <c r="BNP26" t="n">
        <v>0.2</v>
      </c>
      <c r="BNQ26" t="n">
        <v>0.1</v>
      </c>
      <c r="BNR26" t="n">
        <v>-0.3</v>
      </c>
      <c r="BNS26" t="n">
        <v>0.1</v>
      </c>
      <c r="BNT26" t="n">
        <v>0.1</v>
      </c>
      <c r="BNU26" t="n">
        <v>0.2</v>
      </c>
      <c r="BNV26" t="n">
        <v>0.2</v>
      </c>
      <c r="BNW26" t="n">
        <v>0.1</v>
      </c>
      <c r="BNX26" t="n">
        <v>-0.3</v>
      </c>
      <c r="BNY26" t="n">
        <v>0.25</v>
      </c>
      <c r="BNZ26" t="n">
        <v>0.2</v>
      </c>
      <c r="BOA26" t="n">
        <v>0.2</v>
      </c>
      <c r="BOB26" t="n">
        <v>-0.1</v>
      </c>
      <c r="BOC26" t="n">
        <v>0.2</v>
      </c>
      <c r="BOD26" t="n">
        <v>0.1</v>
      </c>
      <c r="BOE26" t="n">
        <v>0.1</v>
      </c>
      <c r="BOF26" t="n">
        <v>0.2</v>
      </c>
      <c r="BOG26" t="n">
        <v>0.2</v>
      </c>
      <c r="BOH26" t="n">
        <v>0.1</v>
      </c>
      <c r="BOI26" t="n">
        <v>-0.1</v>
      </c>
      <c r="BOJ26" t="n">
        <v>-0.1</v>
      </c>
      <c r="BOK26" t="n">
        <v>0.25</v>
      </c>
      <c r="BOL26" t="n">
        <v>-0.3</v>
      </c>
      <c r="BOM26" t="n">
        <v>0.2</v>
      </c>
      <c r="BON26" t="n">
        <v>0.2</v>
      </c>
      <c r="BOO26" t="n">
        <v>-0.1</v>
      </c>
      <c r="BOP26" t="n">
        <v>0.4</v>
      </c>
      <c r="BOQ26" t="n">
        <v>0.1</v>
      </c>
      <c r="BOR26" t="n">
        <v>0.2</v>
      </c>
      <c r="BOS26" t="n">
        <v>0.25</v>
      </c>
      <c r="BOT26" t="n">
        <v>0.25</v>
      </c>
      <c r="BOU26" t="n">
        <v>0.1</v>
      </c>
      <c r="BOV26" t="n">
        <v>0.2</v>
      </c>
      <c r="BOW26" t="n">
        <v>0.1</v>
      </c>
      <c r="BOX26" t="n">
        <v>-0.1</v>
      </c>
      <c r="BOY26" t="n">
        <v>0.2</v>
      </c>
      <c r="BOZ26" t="n">
        <v>0.25</v>
      </c>
      <c r="BPA26" t="n">
        <v>0.2</v>
      </c>
      <c r="BPB26" t="n">
        <v>0.2</v>
      </c>
      <c r="BPC26" t="n">
        <v>0.2</v>
      </c>
      <c r="BPD26" t="n">
        <v>0.25</v>
      </c>
      <c r="BPE26" t="n">
        <v>0.1</v>
      </c>
      <c r="BPF26" t="n">
        <v>0.1</v>
      </c>
      <c r="BPG26" t="n">
        <v>0.25</v>
      </c>
      <c r="BPH26" t="n">
        <v>0.25</v>
      </c>
      <c r="BPI26" t="n">
        <v>0.2</v>
      </c>
      <c r="BPJ26" t="n">
        <v>0.2</v>
      </c>
      <c r="BPK26" t="n">
        <v>0.1</v>
      </c>
      <c r="BPL26" t="n">
        <v>-0.1</v>
      </c>
      <c r="BPM26" t="n">
        <v>0.1</v>
      </c>
      <c r="BPN26" t="n">
        <v>0.1</v>
      </c>
      <c r="BPO26" t="n">
        <v>0.25</v>
      </c>
      <c r="BPP26" t="n">
        <v>0.25</v>
      </c>
      <c r="BPQ26" t="n">
        <v>0.1</v>
      </c>
      <c r="BPR26" t="n">
        <v>0.1</v>
      </c>
      <c r="BPS26" t="n">
        <v>0.1</v>
      </c>
      <c r="BPT26" t="n">
        <v>0.4</v>
      </c>
      <c r="BPU26" t="n">
        <v>0.1</v>
      </c>
      <c r="BPV26" t="n">
        <v>0.1</v>
      </c>
      <c r="BPW26" t="n">
        <v>0.1</v>
      </c>
      <c r="BPX26" t="n">
        <v>0.1</v>
      </c>
      <c r="BPY26" t="n">
        <v>-0.1</v>
      </c>
      <c r="BPZ26" t="n">
        <v>-0.1</v>
      </c>
      <c r="BQA26" t="n">
        <v>-0.1</v>
      </c>
      <c r="BQB26" t="n">
        <v>0.2</v>
      </c>
      <c r="BQC26" t="n">
        <v>0.2</v>
      </c>
      <c r="BQD26" t="n">
        <v>0.1</v>
      </c>
      <c r="BQE26" t="n">
        <v>0.25</v>
      </c>
      <c r="BQF26" t="n">
        <v>0.25</v>
      </c>
      <c r="BQG26" t="n">
        <v>0.2</v>
      </c>
      <c r="BQH26" t="n">
        <v>0.1</v>
      </c>
      <c r="BQI26" t="n">
        <v>-0.1</v>
      </c>
      <c r="BQJ26" t="n">
        <v>0.2</v>
      </c>
      <c r="BQK26" t="n">
        <v>0.1</v>
      </c>
      <c r="BQL26" t="n">
        <v>0.4</v>
      </c>
      <c r="BQM26" t="n">
        <v>-0.1</v>
      </c>
      <c r="BQN26" t="n">
        <v>0.1</v>
      </c>
      <c r="BQO26" t="n">
        <v>0.1</v>
      </c>
      <c r="BQP26" t="n">
        <v>0.1</v>
      </c>
      <c r="BQQ26" t="n">
        <v>0.25</v>
      </c>
      <c r="BQR26" t="n">
        <v>0.2</v>
      </c>
      <c r="BQS26" t="n">
        <v>-0.1</v>
      </c>
      <c r="BQT26" t="n">
        <v>0.1</v>
      </c>
      <c r="BQU26" t="n">
        <v>0.2</v>
      </c>
      <c r="BQV26" t="n">
        <v>-0.1</v>
      </c>
      <c r="BQW26" t="n">
        <v>0.1</v>
      </c>
      <c r="BQX26" t="n">
        <v>0.2</v>
      </c>
      <c r="BQY26" t="n">
        <v>0.2</v>
      </c>
      <c r="BQZ26" t="n">
        <v>-0.3</v>
      </c>
      <c r="BRA26" t="n">
        <v>0.1</v>
      </c>
      <c r="BRB26" t="n">
        <v>0.2</v>
      </c>
      <c r="BRC26" t="n">
        <v>0.2</v>
      </c>
      <c r="BRD26" t="n">
        <v>0.2</v>
      </c>
      <c r="BRE26" t="n">
        <v>0.2</v>
      </c>
      <c r="BRF26" t="n">
        <v>0.2</v>
      </c>
      <c r="BRG26" t="n">
        <v>0.25</v>
      </c>
      <c r="BRH26" t="n">
        <v>0.1</v>
      </c>
      <c r="BRI26" t="n">
        <v>0.1</v>
      </c>
      <c r="BRJ26" t="n">
        <v>0.2</v>
      </c>
      <c r="BRK26" t="n">
        <v>0.25</v>
      </c>
      <c r="BRL26" t="n">
        <v>-0.1</v>
      </c>
      <c r="BRM26" t="n">
        <v>0.1</v>
      </c>
      <c r="BRN26" t="n">
        <v>0.2</v>
      </c>
      <c r="BRO26" t="n">
        <v>0.25</v>
      </c>
      <c r="BRP26" t="n">
        <v>0.2</v>
      </c>
      <c r="BRQ26" t="n">
        <v>0.2</v>
      </c>
      <c r="BRR26" t="n">
        <v>0.1</v>
      </c>
      <c r="BRS26" t="n">
        <v>0.2</v>
      </c>
      <c r="BRT26" t="n">
        <v>0.2</v>
      </c>
      <c r="BRU26" t="n">
        <v>0.2</v>
      </c>
      <c r="BRV26" t="n">
        <v>0.1</v>
      </c>
      <c r="BRW26" t="n">
        <v>0.1</v>
      </c>
      <c r="BRX26" t="n">
        <v>-0.1</v>
      </c>
      <c r="BRY26" t="n">
        <v>-0.1</v>
      </c>
      <c r="BRZ26" t="n">
        <v>0.2</v>
      </c>
      <c r="BSA26" t="n">
        <v>0.4</v>
      </c>
      <c r="BSB26" t="n">
        <v>0.2</v>
      </c>
      <c r="BSC26" t="n">
        <v>0.1</v>
      </c>
      <c r="BSD26" t="n">
        <v>-0.1</v>
      </c>
      <c r="BSE26" t="n">
        <v>0.1</v>
      </c>
      <c r="BSF26" t="n">
        <v>0.25</v>
      </c>
      <c r="BSG26" t="n">
        <v>0.1</v>
      </c>
      <c r="BSH26" t="n">
        <v>0.2</v>
      </c>
      <c r="BSI26" t="n">
        <v>0.1</v>
      </c>
      <c r="BSJ26" t="n">
        <v>0.1</v>
      </c>
      <c r="BSK26" t="n">
        <v>0.2</v>
      </c>
      <c r="BSL26" t="n">
        <v>0.2</v>
      </c>
      <c r="BSM26" t="n">
        <v>0.1</v>
      </c>
      <c r="BSN26" t="n">
        <v>0.4</v>
      </c>
      <c r="BSO26" t="n">
        <v>0.2</v>
      </c>
      <c r="BSP26" t="n">
        <v>0.1</v>
      </c>
      <c r="BSQ26" t="n">
        <v>0.25</v>
      </c>
      <c r="BSR26" t="n">
        <v>0.25</v>
      </c>
      <c r="BSS26" t="n">
        <v>0.25</v>
      </c>
      <c r="BST26" t="n">
        <v>0.2</v>
      </c>
      <c r="BSU26" t="n">
        <v>0.1</v>
      </c>
      <c r="BSV26" t="n">
        <v>0.2</v>
      </c>
      <c r="BSW26" t="n">
        <v>0.1</v>
      </c>
      <c r="BSX26" t="n">
        <v>0.1</v>
      </c>
      <c r="BSY26" t="n">
        <v>-0.1</v>
      </c>
      <c r="BSZ26" t="n">
        <v>0.25</v>
      </c>
      <c r="BTA26" t="n">
        <v>0.2</v>
      </c>
      <c r="BTB26" t="n">
        <v>0.1</v>
      </c>
      <c r="BTC26" t="n">
        <v>0.1</v>
      </c>
      <c r="BTD26" t="n">
        <v>0.2</v>
      </c>
      <c r="BTE26" t="n">
        <v>-0.3</v>
      </c>
      <c r="BTF26" t="n">
        <v>0.2</v>
      </c>
      <c r="BTG26" t="n">
        <v>0.25</v>
      </c>
      <c r="BTH26" t="n">
        <v>0.25</v>
      </c>
      <c r="BTI26" t="n">
        <v>0.2</v>
      </c>
      <c r="BTJ26" t="n">
        <v>0.1</v>
      </c>
      <c r="BTK26" t="n">
        <v>0.25</v>
      </c>
      <c r="BTL26" t="n">
        <v>0.1</v>
      </c>
      <c r="BTM26" t="n">
        <v>0.2</v>
      </c>
      <c r="BTN26" t="n">
        <v>0.1</v>
      </c>
      <c r="BTO26" t="n">
        <v>0.2</v>
      </c>
      <c r="BTP26" t="n">
        <v>0.1</v>
      </c>
      <c r="BTQ26" t="n">
        <v>0.1</v>
      </c>
      <c r="BTR26" t="n">
        <v>0.2</v>
      </c>
      <c r="BTS26" t="n">
        <v>0.1</v>
      </c>
      <c r="BTT26" t="n">
        <v>-0.1</v>
      </c>
      <c r="BTU26" t="n">
        <v>0.4</v>
      </c>
      <c r="BTV26" t="n">
        <v>0.1</v>
      </c>
      <c r="BTW26" t="n">
        <v>0.2</v>
      </c>
      <c r="BTX26" t="n">
        <v>0.1</v>
      </c>
      <c r="BTY26" t="n">
        <v>0.25</v>
      </c>
      <c r="BTZ26" t="n">
        <v>0.1</v>
      </c>
      <c r="BUA26" t="n">
        <v>-0.1</v>
      </c>
      <c r="BUB26" t="n">
        <v>0.1</v>
      </c>
      <c r="BUC26" t="n">
        <v>0.2</v>
      </c>
      <c r="BUD26" t="n">
        <v>0.1</v>
      </c>
      <c r="BUE26" t="n">
        <v>0.1</v>
      </c>
      <c r="BUF26" t="n">
        <v>0.2</v>
      </c>
      <c r="BUG26" t="n">
        <v>0.2</v>
      </c>
      <c r="BUH26" t="n">
        <v>-0.1</v>
      </c>
      <c r="BUI26" t="n">
        <v>-0.1</v>
      </c>
      <c r="BUJ26" t="n">
        <v>0.2</v>
      </c>
      <c r="BUK26" t="n">
        <v>0.1</v>
      </c>
      <c r="BUL26" t="n">
        <v>0.1</v>
      </c>
      <c r="BUM26" t="n">
        <v>0.1</v>
      </c>
      <c r="BUN26" t="n">
        <v>0.1</v>
      </c>
      <c r="BUO26" t="n">
        <v>0.2</v>
      </c>
      <c r="BUP26" t="n">
        <v>0.1</v>
      </c>
      <c r="BUQ26" t="n">
        <v>0.25</v>
      </c>
      <c r="BUR26" t="n">
        <v>0.1</v>
      </c>
      <c r="BUS26" t="n">
        <v>0.1</v>
      </c>
      <c r="BUT26" t="n">
        <v>0.1</v>
      </c>
      <c r="BUU26" t="n">
        <v>0.1</v>
      </c>
      <c r="BUV26" t="n">
        <v>0.1</v>
      </c>
      <c r="BUW26" t="n">
        <v>0.2</v>
      </c>
      <c r="BUX26" t="n">
        <v>0.1</v>
      </c>
      <c r="BUY26" t="n">
        <v>0.25</v>
      </c>
      <c r="BUZ26" t="n">
        <v>0.2</v>
      </c>
      <c r="BVA26" t="n">
        <v>0.1</v>
      </c>
      <c r="BVB26" t="n">
        <v>0.1</v>
      </c>
      <c r="BVC26" t="n">
        <v>0.1</v>
      </c>
      <c r="BVD26" t="n">
        <v>0.2</v>
      </c>
      <c r="BVE26" t="n">
        <v>0.2</v>
      </c>
      <c r="BVF26" t="n">
        <v>0.2</v>
      </c>
      <c r="BVG26" t="n">
        <v>0.2</v>
      </c>
      <c r="BVH26" t="n">
        <v>0.1</v>
      </c>
      <c r="BVI26" t="n">
        <v>0.2</v>
      </c>
      <c r="BVJ26" t="n">
        <v>0.1</v>
      </c>
      <c r="BVK26" t="n">
        <v>-0.1</v>
      </c>
      <c r="BVL26" t="n">
        <v>0.25</v>
      </c>
      <c r="BVM26" t="n">
        <v>-0.1</v>
      </c>
      <c r="BVN26" t="n">
        <v>0.1</v>
      </c>
      <c r="BVO26" t="n">
        <v>0.1</v>
      </c>
      <c r="BVP26" t="n">
        <v>0.2</v>
      </c>
      <c r="BVQ26" t="n">
        <v>0.2</v>
      </c>
      <c r="BVR26" t="n">
        <v>0.1</v>
      </c>
      <c r="BVS26" t="n">
        <v>0.1</v>
      </c>
      <c r="BVT26" t="n">
        <v>0.2</v>
      </c>
      <c r="BVU26" t="n">
        <v>-0.1</v>
      </c>
      <c r="BVV26" t="n">
        <v>0.4</v>
      </c>
      <c r="BVW26" t="n">
        <v>0.1</v>
      </c>
      <c r="BVX26" t="n">
        <v>0.1</v>
      </c>
      <c r="BVY26" t="n">
        <v>0.2</v>
      </c>
      <c r="BVZ26" t="n">
        <v>0.1</v>
      </c>
      <c r="BWA26" t="n">
        <v>-0.1</v>
      </c>
      <c r="BWB26" t="n">
        <v>-0.1</v>
      </c>
      <c r="BWC26" t="n">
        <v>-0.1</v>
      </c>
      <c r="BWD26" t="n">
        <v>0.25</v>
      </c>
      <c r="BWE26" t="n">
        <v>-0.1</v>
      </c>
      <c r="BWF26" t="n">
        <v>0.1</v>
      </c>
      <c r="BWG26" t="n">
        <v>0.1</v>
      </c>
      <c r="BWH26" t="n">
        <v>0.2</v>
      </c>
      <c r="BWI26" t="n">
        <v>0.1</v>
      </c>
      <c r="BWJ26" t="n">
        <v>0.1</v>
      </c>
      <c r="BWK26" t="n">
        <v>0.25</v>
      </c>
      <c r="BWL26" t="n">
        <v>0.25</v>
      </c>
      <c r="BWM26" t="n">
        <v>0.2</v>
      </c>
      <c r="BWN26" t="n">
        <v>0.4</v>
      </c>
      <c r="BWO26" t="n">
        <v>0.25</v>
      </c>
      <c r="BWP26" t="n">
        <v>-0.1</v>
      </c>
      <c r="BWQ26" t="n">
        <v>0.1</v>
      </c>
      <c r="BWR26" t="n">
        <v>-0.3</v>
      </c>
      <c r="BWS26" t="n">
        <v>0.1</v>
      </c>
      <c r="BWT26" t="n">
        <v>0.1</v>
      </c>
      <c r="BWU26" t="n">
        <v>0.2</v>
      </c>
      <c r="BWV26" t="n">
        <v>0.1</v>
      </c>
      <c r="BWW26" t="n">
        <v>0.1</v>
      </c>
      <c r="BWX26" t="n">
        <v>0.1</v>
      </c>
      <c r="BWY26" t="n">
        <v>0.1</v>
      </c>
      <c r="BWZ26" t="n">
        <v>0.2</v>
      </c>
      <c r="BXA26" t="n">
        <v>0.1</v>
      </c>
      <c r="BXB26" t="n">
        <v>-0.1</v>
      </c>
      <c r="BXC26" t="n">
        <v>0.1</v>
      </c>
      <c r="BXD26" t="n">
        <v>0.2</v>
      </c>
      <c r="BXE26" t="n">
        <v>0.1</v>
      </c>
      <c r="BXF26" t="n">
        <v>0.25</v>
      </c>
      <c r="BXG26" t="n">
        <v>0.1</v>
      </c>
      <c r="BXH26" t="n">
        <v>0.2</v>
      </c>
      <c r="BXI26" t="n">
        <v>0.1</v>
      </c>
      <c r="BXJ26" t="n">
        <v>0.1</v>
      </c>
      <c r="BXK26" t="n">
        <v>0.2</v>
      </c>
      <c r="BXL26" t="n">
        <v>0.2</v>
      </c>
      <c r="BXM26" t="n">
        <v>-0.1</v>
      </c>
      <c r="BXN26" t="n">
        <v>0.1</v>
      </c>
      <c r="BXO26" t="n">
        <v>-0.3</v>
      </c>
      <c r="BXP26" t="n">
        <v>-0.1</v>
      </c>
      <c r="BXQ26" t="n">
        <v>0.4</v>
      </c>
      <c r="BXR26" t="n">
        <v>0.2</v>
      </c>
      <c r="BXS26" t="n">
        <v>0.1</v>
      </c>
      <c r="BXT26" t="n">
        <v>-0.1</v>
      </c>
      <c r="BXU26" t="n">
        <v>0.1</v>
      </c>
      <c r="BXV26" t="n">
        <v>0.1</v>
      </c>
      <c r="BXW26" t="n">
        <v>0.25</v>
      </c>
      <c r="BXX26" t="n">
        <v>-0.1</v>
      </c>
      <c r="BXY26" t="n">
        <v>0.1</v>
      </c>
      <c r="BXZ26" t="n">
        <v>0.25</v>
      </c>
      <c r="BYA26" t="n">
        <v>0.2</v>
      </c>
      <c r="BYB26" t="n">
        <v>0.2</v>
      </c>
      <c r="BYC26" t="n">
        <v>0.25</v>
      </c>
      <c r="BYD26" t="n">
        <v>0.2</v>
      </c>
      <c r="BYE26" t="n">
        <v>0.1</v>
      </c>
      <c r="BYF26" t="n">
        <v>0.2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0.2</v>
      </c>
      <c r="BYM26" t="n">
        <v>-0.1</v>
      </c>
      <c r="BYN26" t="n">
        <v>0.2</v>
      </c>
      <c r="BYO26" t="n">
        <v>0.1</v>
      </c>
      <c r="BYP26" t="n">
        <v>0.1</v>
      </c>
      <c r="BYQ26" t="n">
        <v>0.2</v>
      </c>
      <c r="BYR26" t="n">
        <v>0.2</v>
      </c>
      <c r="BYS26" t="n">
        <v>0.2</v>
      </c>
      <c r="BYT26" t="n">
        <v>0.2</v>
      </c>
      <c r="BYU26" t="n">
        <v>0.1</v>
      </c>
      <c r="BYV26" t="n">
        <v>0.1</v>
      </c>
      <c r="BYW26" t="n">
        <v>0.1</v>
      </c>
      <c r="BYX26" t="n">
        <v>-0.1</v>
      </c>
      <c r="BYY26" t="n">
        <v>0.2</v>
      </c>
      <c r="BYZ26" t="n">
        <v>-0.3</v>
      </c>
      <c r="BZA26" t="n">
        <v>0.1</v>
      </c>
      <c r="BZB26" t="n">
        <v>0.1</v>
      </c>
      <c r="BZC26" t="n">
        <v>-0.1</v>
      </c>
      <c r="BZD26" t="n">
        <v>0.1</v>
      </c>
      <c r="BZE26" t="n">
        <v>0.1</v>
      </c>
      <c r="BZF26" t="n">
        <v>0.1</v>
      </c>
      <c r="BZG26" t="n">
        <v>-0.1</v>
      </c>
      <c r="BZH26" t="n">
        <v>0.2</v>
      </c>
      <c r="BZI26" t="n">
        <v>-0.3</v>
      </c>
      <c r="BZJ26" t="n">
        <v>0.2</v>
      </c>
      <c r="BZK26" t="n">
        <v>-0.1</v>
      </c>
      <c r="BZL26" t="n">
        <v>0.1</v>
      </c>
      <c r="BZM26" t="n">
        <v>0.1</v>
      </c>
      <c r="BZN26" t="n">
        <v>-0.1</v>
      </c>
      <c r="BZO26" t="n">
        <v>0.2</v>
      </c>
      <c r="BZP26" t="n">
        <v>0.1</v>
      </c>
      <c r="BZQ26" t="n">
        <v>0.25</v>
      </c>
      <c r="BZR26" t="n">
        <v>0.2</v>
      </c>
      <c r="BZS26" t="n">
        <v>-0.1</v>
      </c>
      <c r="BZT26" t="n">
        <v>-0.1</v>
      </c>
      <c r="BZU26" t="n">
        <v>0.1</v>
      </c>
      <c r="BZV26" t="n">
        <v>0.1</v>
      </c>
      <c r="BZW26" t="n">
        <v>0.1</v>
      </c>
      <c r="BZX26" t="n">
        <v>0.1</v>
      </c>
      <c r="BZY26" t="n">
        <v>0.25</v>
      </c>
      <c r="BZZ26" t="n">
        <v>-0.1</v>
      </c>
      <c r="CAA26" t="n">
        <v>0.1</v>
      </c>
      <c r="CAB26" t="n">
        <v>-0.1</v>
      </c>
      <c r="CAC26" t="n">
        <v>0.1</v>
      </c>
      <c r="CAD26" t="n">
        <v>0.1</v>
      </c>
      <c r="CAE26" t="n">
        <v>0.1</v>
      </c>
      <c r="CAF26" t="n">
        <v>0.1</v>
      </c>
      <c r="CAG26" t="n">
        <v>0.2</v>
      </c>
      <c r="CAH26" t="n">
        <v>0.2</v>
      </c>
      <c r="CAI26" t="n">
        <v>0.1</v>
      </c>
      <c r="CAJ26" t="n">
        <v>0.1</v>
      </c>
      <c r="CAK26" t="n">
        <v>0.25</v>
      </c>
      <c r="CAL26" t="n">
        <v>-0.1</v>
      </c>
      <c r="CAM26" t="n">
        <v>0.25</v>
      </c>
      <c r="CAN26" t="n">
        <v>0.2</v>
      </c>
      <c r="CAO26" t="n">
        <v>-0.1</v>
      </c>
      <c r="CAP26" t="n">
        <v>-0.1</v>
      </c>
      <c r="CAQ26" t="n">
        <v>0.2</v>
      </c>
      <c r="CAR26" t="n">
        <v>0.1</v>
      </c>
      <c r="CAS26" t="n">
        <v>-0.1</v>
      </c>
      <c r="CAT26" t="n">
        <v>0.1</v>
      </c>
      <c r="CAU26" t="n">
        <v>-0.1</v>
      </c>
      <c r="CAV26" t="n">
        <v>0.1</v>
      </c>
      <c r="CAW26" t="n">
        <v>-0.1</v>
      </c>
      <c r="CAX26" t="n">
        <v>0.1</v>
      </c>
      <c r="CAY26" t="n">
        <v>0.2</v>
      </c>
      <c r="CAZ26" t="n">
        <v>0.1</v>
      </c>
      <c r="CBA26" t="n">
        <v>0.1</v>
      </c>
      <c r="CBB26" t="n">
        <v>0.4</v>
      </c>
      <c r="CBC26" t="n">
        <v>-0.1</v>
      </c>
      <c r="CBD26" t="n">
        <v>0.1</v>
      </c>
      <c r="CBE26" t="n">
        <v>0.2</v>
      </c>
      <c r="CBF26" t="n">
        <v>-0.1</v>
      </c>
      <c r="CBG26" t="n">
        <v>0.1</v>
      </c>
      <c r="CBH26" t="n">
        <v>0.1</v>
      </c>
      <c r="CBI26" t="n">
        <v>0.2</v>
      </c>
      <c r="CBJ26" t="n">
        <v>0.25</v>
      </c>
      <c r="CBK26" t="n">
        <v>0.1</v>
      </c>
      <c r="CBL26" t="n">
        <v>0.1</v>
      </c>
      <c r="CBM26" t="n">
        <v>0.25</v>
      </c>
      <c r="CBN26" t="n">
        <v>0.1</v>
      </c>
      <c r="CBO26" t="n">
        <v>0.1</v>
      </c>
      <c r="CBP26" t="n">
        <v>0.1</v>
      </c>
      <c r="CBQ26" t="n">
        <v>0.2</v>
      </c>
      <c r="CBR26" t="n">
        <v>0.2</v>
      </c>
      <c r="CBS26" t="n">
        <v>0.2</v>
      </c>
      <c r="CBT26" t="n">
        <v>0.2</v>
      </c>
      <c r="CBU26" t="n">
        <v>0.25</v>
      </c>
      <c r="CBV26" t="n">
        <v>0.1</v>
      </c>
      <c r="CBW26" t="n">
        <v>0.2</v>
      </c>
      <c r="CBX26" t="n">
        <v>0.1</v>
      </c>
      <c r="CBY26" t="n">
        <v>0.2</v>
      </c>
      <c r="CBZ26" t="n">
        <v>0.1</v>
      </c>
      <c r="CCA26" t="n">
        <v>0.25</v>
      </c>
      <c r="CCB26" t="n">
        <v>0.2</v>
      </c>
      <c r="CCC26" t="n">
        <v>0.25</v>
      </c>
      <c r="CCD26" t="n">
        <v>0.2</v>
      </c>
      <c r="CCE26" t="n">
        <v>0.1</v>
      </c>
      <c r="CCF26" t="n">
        <v>0.1</v>
      </c>
      <c r="CCG26" t="n">
        <v>0.1</v>
      </c>
      <c r="CCH26" t="n">
        <v>-0.1</v>
      </c>
      <c r="CCI26" t="n">
        <v>0.25</v>
      </c>
      <c r="CCJ26" t="n">
        <v>0.4</v>
      </c>
      <c r="CCK26" t="n">
        <v>0.1</v>
      </c>
      <c r="CCL26" t="n">
        <v>0.2</v>
      </c>
      <c r="CCM26" t="n">
        <v>0.25</v>
      </c>
      <c r="CCN26" t="n">
        <v>0.1</v>
      </c>
      <c r="CCO26" t="n">
        <v>0.25</v>
      </c>
      <c r="CCP26" t="n">
        <v>0.2</v>
      </c>
      <c r="CCQ26" t="n">
        <v>0.2</v>
      </c>
      <c r="CCR26" t="n">
        <v>0.1</v>
      </c>
      <c r="CCS26" t="n">
        <v>-0.1</v>
      </c>
      <c r="CCT26" t="n">
        <v>0.1</v>
      </c>
      <c r="CCU26" t="n">
        <v>0.25</v>
      </c>
      <c r="CCV26" t="n">
        <v>0.1</v>
      </c>
      <c r="CCW26" t="n">
        <v>-0.1</v>
      </c>
      <c r="CCX26" t="n">
        <v>0.2</v>
      </c>
      <c r="CCY26" t="n">
        <v>-0.1</v>
      </c>
      <c r="CCZ26" t="n">
        <v>0.1</v>
      </c>
      <c r="CDA26" t="n">
        <v>0.4</v>
      </c>
      <c r="CDB26" t="n">
        <v>-0.1</v>
      </c>
      <c r="CDC26" t="n">
        <v>-0.1</v>
      </c>
      <c r="CDD26" t="n">
        <v>-0.1</v>
      </c>
      <c r="CDE26" t="n">
        <v>-0.1</v>
      </c>
      <c r="CDF26" t="n">
        <v>0.1</v>
      </c>
      <c r="CDG26" t="n">
        <v>0.4</v>
      </c>
      <c r="CDH26" t="n">
        <v>0.2</v>
      </c>
      <c r="CDI26" t="n">
        <v>-0.1</v>
      </c>
      <c r="CDJ26" t="n">
        <v>0.25</v>
      </c>
      <c r="CDK26" t="n">
        <v>0.4</v>
      </c>
      <c r="CDL26" t="n">
        <v>-0.1</v>
      </c>
      <c r="CDM26" t="n">
        <v>0.2</v>
      </c>
      <c r="CDN26" t="n">
        <v>0.2</v>
      </c>
      <c r="CDO26" t="n">
        <v>0.1</v>
      </c>
      <c r="CDP26" t="n">
        <v>0.1</v>
      </c>
      <c r="CDQ26" t="n">
        <v>0.1</v>
      </c>
      <c r="CDR26" t="n">
        <v>0.1</v>
      </c>
      <c r="CDS26" t="n">
        <v>0.1</v>
      </c>
      <c r="CDT26" t="n">
        <v>0.4</v>
      </c>
      <c r="CDU26" t="n">
        <v>0.2</v>
      </c>
      <c r="CDV26" t="n">
        <v>0.1</v>
      </c>
      <c r="CDW26" t="n">
        <v>0.1</v>
      </c>
      <c r="CDX26" t="n">
        <v>-0.3</v>
      </c>
      <c r="CDY26" t="n">
        <v>0.25</v>
      </c>
      <c r="CDZ26" t="n">
        <v>0.2</v>
      </c>
      <c r="CEA26" t="n">
        <v>0.1</v>
      </c>
      <c r="CEB26" t="n">
        <v>0.1</v>
      </c>
      <c r="CEC26" t="n">
        <v>0.2</v>
      </c>
      <c r="CED26" t="n">
        <v>0.2</v>
      </c>
      <c r="CEE26" t="n">
        <v>0.2</v>
      </c>
      <c r="CEF26" t="n">
        <v>0.2</v>
      </c>
      <c r="CEG26" t="n">
        <v>0.1</v>
      </c>
      <c r="CEH26" t="n">
        <v>0.2</v>
      </c>
      <c r="CEI26" t="n">
        <v>0.1</v>
      </c>
      <c r="CEJ26" t="n">
        <v>0.2</v>
      </c>
      <c r="CEK26" t="n">
        <v>0.1</v>
      </c>
      <c r="CEL26" t="n">
        <v>-0.1</v>
      </c>
      <c r="CEM26" t="n">
        <v>-0.1</v>
      </c>
      <c r="CEN26" t="n">
        <v>0.2</v>
      </c>
      <c r="CEO26" t="n">
        <v>0.1</v>
      </c>
      <c r="CEP26" t="n">
        <v>0.1</v>
      </c>
      <c r="CEQ26" t="n">
        <v>-0.1</v>
      </c>
      <c r="CER26" t="n">
        <v>0.2</v>
      </c>
      <c r="CES26" t="n">
        <v>-0.1</v>
      </c>
      <c r="CET26" t="n">
        <v>0.1</v>
      </c>
      <c r="CEU26" t="n">
        <v>0.1</v>
      </c>
      <c r="CEV26" t="n">
        <v>0.2</v>
      </c>
      <c r="CEW26" t="n">
        <v>-0.1</v>
      </c>
      <c r="CEX26" t="n">
        <v>-0.1</v>
      </c>
      <c r="CEY26" t="n">
        <v>0.1</v>
      </c>
      <c r="CEZ26" t="n">
        <v>-0.1</v>
      </c>
      <c r="CFA26" t="n">
        <v>-0.1</v>
      </c>
      <c r="CFB26" t="n">
        <v>0.1</v>
      </c>
      <c r="CFC26" t="n">
        <v>0.1</v>
      </c>
      <c r="CFD26" t="n">
        <v>0.2</v>
      </c>
      <c r="CFE26" t="n">
        <v>-0.1</v>
      </c>
      <c r="CFF26" t="n">
        <v>0.2</v>
      </c>
      <c r="CFG26" t="n">
        <v>0.1</v>
      </c>
      <c r="CFH26" t="n">
        <v>-0.1</v>
      </c>
      <c r="CFI26" t="n">
        <v>0.1</v>
      </c>
      <c r="CFJ26" t="n">
        <v>-0.1</v>
      </c>
      <c r="CFK26" t="n">
        <v>0.1</v>
      </c>
      <c r="CFL26" t="n">
        <v>0.1</v>
      </c>
      <c r="CFM26" t="n">
        <v>0.2</v>
      </c>
      <c r="CFN26" t="n">
        <v>0.2</v>
      </c>
      <c r="CFO26" t="n">
        <v>0.1</v>
      </c>
      <c r="CFP26" t="n">
        <v>0.2</v>
      </c>
      <c r="CFQ26" t="n">
        <v>0.1</v>
      </c>
      <c r="CFR26" t="n">
        <v>0.1</v>
      </c>
      <c r="CFS26" t="n">
        <v>-0.1</v>
      </c>
      <c r="CFT26" t="n">
        <v>0.25</v>
      </c>
      <c r="CFU26" t="n">
        <v>0.1</v>
      </c>
      <c r="CFV26" t="n">
        <v>-0.3</v>
      </c>
      <c r="CFW26" t="n">
        <v>0.4</v>
      </c>
      <c r="CFX26" t="n">
        <v>0.1</v>
      </c>
      <c r="CFY26" t="n">
        <v>0.1</v>
      </c>
      <c r="CFZ26" t="n">
        <v>-0.1</v>
      </c>
      <c r="CGA26" t="n">
        <v>0.2</v>
      </c>
      <c r="CGB26" t="n">
        <v>0.1</v>
      </c>
      <c r="CGC26" t="n">
        <v>0.1</v>
      </c>
      <c r="CGD26" t="n">
        <v>0.2</v>
      </c>
      <c r="CGE26" t="n">
        <v>0.1</v>
      </c>
      <c r="CGF26" t="n">
        <v>0.1</v>
      </c>
      <c r="CGG26" t="n">
        <v>0.25</v>
      </c>
      <c r="CGH26" t="n">
        <v>0.1</v>
      </c>
      <c r="CGI26" t="n">
        <v>0.2</v>
      </c>
      <c r="CGJ26" t="n">
        <v>0.1</v>
      </c>
      <c r="CGK26" t="n">
        <v>0.2</v>
      </c>
      <c r="CGL26" t="n">
        <v>0.2</v>
      </c>
      <c r="CGM26" t="n">
        <v>0.1</v>
      </c>
      <c r="CGN26" t="n">
        <v>0.1</v>
      </c>
      <c r="CGO26" t="n">
        <v>0.1</v>
      </c>
      <c r="CGP26" t="n">
        <v>0.2</v>
      </c>
      <c r="CGQ26" t="n">
        <v>0.2</v>
      </c>
      <c r="CGR26" t="n">
        <v>-0.1</v>
      </c>
      <c r="CGS26" t="n">
        <v>0.2</v>
      </c>
      <c r="CGT26" t="n">
        <v>0.1</v>
      </c>
      <c r="CGU26" t="n">
        <v>0.1</v>
      </c>
      <c r="CGV26" t="n">
        <v>0.25</v>
      </c>
      <c r="CGW26" t="n">
        <v>0.2</v>
      </c>
      <c r="CGX26" t="n">
        <v>0.4</v>
      </c>
      <c r="CGY26" t="n">
        <v>0.4</v>
      </c>
      <c r="CGZ26" t="n">
        <v>0.1</v>
      </c>
      <c r="CHA26" t="n">
        <v>0.1</v>
      </c>
      <c r="CHB26" t="n">
        <v>0.25</v>
      </c>
      <c r="CHC26" t="n">
        <v>0.1</v>
      </c>
      <c r="CHD26" t="n">
        <v>-0.3</v>
      </c>
      <c r="CHE26" t="n">
        <v>0.2</v>
      </c>
      <c r="CHF26" t="n">
        <v>0.2</v>
      </c>
      <c r="CHG26" t="n">
        <v>0.4</v>
      </c>
      <c r="CHH26" t="n">
        <v>0.25</v>
      </c>
      <c r="CHI26" t="n">
        <v>0.1</v>
      </c>
      <c r="CHJ26" t="n">
        <v>0.1</v>
      </c>
      <c r="CHK26" t="n">
        <v>0.25</v>
      </c>
      <c r="CHL26" t="n">
        <v>0.2</v>
      </c>
      <c r="CHM26" t="n">
        <v>0.25</v>
      </c>
      <c r="CHN26" t="n">
        <v>0.25</v>
      </c>
      <c r="CHO26" t="n">
        <v>0.2</v>
      </c>
      <c r="CHP26" t="n">
        <v>0.1</v>
      </c>
      <c r="CHQ26" t="n">
        <v>0.2</v>
      </c>
      <c r="CHR26" t="n">
        <v>-0.1</v>
      </c>
      <c r="CHS26" t="n">
        <v>0.2</v>
      </c>
      <c r="CHT26" t="n">
        <v>0.1</v>
      </c>
      <c r="CHU26" t="n">
        <v>-0.1</v>
      </c>
      <c r="CHV26" t="n">
        <v>0.1</v>
      </c>
      <c r="CHW26" t="n">
        <v>0.2</v>
      </c>
      <c r="CHX26" t="n">
        <v>-0.1</v>
      </c>
      <c r="CHY26" t="n">
        <v>0.1</v>
      </c>
      <c r="CHZ26" t="n">
        <v>0.2</v>
      </c>
      <c r="CIA26" t="n">
        <v>0.25</v>
      </c>
      <c r="CIB26" t="n">
        <v>-0.1</v>
      </c>
      <c r="CIC26" t="n">
        <v>0.2</v>
      </c>
      <c r="CID26" t="n">
        <v>-0.1</v>
      </c>
      <c r="CIE26" t="n">
        <v>0.2</v>
      </c>
      <c r="CIF26" t="n">
        <v>0.4</v>
      </c>
      <c r="CIG26" t="n">
        <v>0.2</v>
      </c>
      <c r="CIH26" t="n">
        <v>-0.3</v>
      </c>
      <c r="CII26" t="n">
        <v>-0.1</v>
      </c>
      <c r="CIJ26" t="n">
        <v>0.1</v>
      </c>
      <c r="CIK26" t="n">
        <v>0.4</v>
      </c>
      <c r="CIL26" t="n">
        <v>0.2</v>
      </c>
      <c r="CIM26" t="n">
        <v>0.1</v>
      </c>
      <c r="CIN26" t="n">
        <v>0.2</v>
      </c>
      <c r="CIO26" t="n">
        <v>0.1</v>
      </c>
      <c r="CIP26" t="n">
        <v>0.1</v>
      </c>
      <c r="CIQ26" t="n">
        <v>0.1</v>
      </c>
      <c r="CIR26" t="n">
        <v>0.1</v>
      </c>
      <c r="CIS26" t="n">
        <v>0.1</v>
      </c>
      <c r="CIT26" t="n">
        <v>0.2</v>
      </c>
      <c r="CIU26" t="n">
        <v>0.1</v>
      </c>
      <c r="CIV26" t="n">
        <v>0.1</v>
      </c>
      <c r="CIW26" t="n">
        <v>0.2</v>
      </c>
      <c r="CIX26" t="n">
        <v>0.2</v>
      </c>
      <c r="CIY26" t="n">
        <v>0.1</v>
      </c>
      <c r="CIZ26" t="n">
        <v>-0.1</v>
      </c>
      <c r="CJA26" t="n">
        <v>0.2</v>
      </c>
      <c r="CJB26" t="n">
        <v>0.1</v>
      </c>
      <c r="CJC26" t="n">
        <v>0.2</v>
      </c>
      <c r="CJD26" t="n">
        <v>0.1</v>
      </c>
      <c r="CJE26" t="n">
        <v>0.1</v>
      </c>
      <c r="CJF26" t="n">
        <v>0.1</v>
      </c>
      <c r="CJG26" t="n">
        <v>0.1</v>
      </c>
      <c r="CJH26" t="n">
        <v>0.1</v>
      </c>
      <c r="CJI26" t="n">
        <v>-0.1</v>
      </c>
      <c r="CJJ26" t="n">
        <v>0.1</v>
      </c>
      <c r="CJK26" t="n">
        <v>0.2</v>
      </c>
      <c r="CJL26" t="n">
        <v>0.1</v>
      </c>
      <c r="CJM26" t="n">
        <v>0.1</v>
      </c>
      <c r="CJN26" t="n">
        <v>-0.1</v>
      </c>
      <c r="CJO26" t="n">
        <v>0.1</v>
      </c>
      <c r="CJP26" t="n">
        <v>-0.1</v>
      </c>
      <c r="CJQ26" t="n">
        <v>-0.1</v>
      </c>
      <c r="CJR26" t="n">
        <v>-0.3</v>
      </c>
      <c r="CJS26" t="n">
        <v>-0.1</v>
      </c>
      <c r="CJT26" t="n">
        <v>0.4</v>
      </c>
      <c r="CJU26" t="n">
        <v>0.2</v>
      </c>
      <c r="CJV26" t="n">
        <v>0.2</v>
      </c>
      <c r="CJW26" t="n">
        <v>0.1</v>
      </c>
      <c r="CJX26" t="n">
        <v>0.25</v>
      </c>
      <c r="CJY26" t="n">
        <v>0.25</v>
      </c>
      <c r="CJZ26" t="n">
        <v>-0.1</v>
      </c>
      <c r="CKA26" t="n">
        <v>0.1</v>
      </c>
      <c r="CKB26" t="n">
        <v>0.2</v>
      </c>
      <c r="CKC26" t="n">
        <v>0.2</v>
      </c>
      <c r="CKD26" t="n">
        <v>0.1</v>
      </c>
      <c r="CKE26" t="n">
        <v>-0.1</v>
      </c>
      <c r="CKF26" t="n">
        <v>0.1</v>
      </c>
      <c r="CKG26" t="n">
        <v>0.2</v>
      </c>
      <c r="CKH26" t="n">
        <v>0.25</v>
      </c>
      <c r="CKI26" t="n">
        <v>0.1</v>
      </c>
      <c r="CKJ26" t="n">
        <v>0.2</v>
      </c>
      <c r="CKK26" t="n">
        <v>-0.1</v>
      </c>
      <c r="CKL26" t="n">
        <v>0.1</v>
      </c>
      <c r="CKM26" t="n">
        <v>-0.1</v>
      </c>
      <c r="CKN26" t="n">
        <v>0.25</v>
      </c>
      <c r="CKO26" t="n">
        <v>0.1</v>
      </c>
      <c r="CKP26" t="n">
        <v>0.1</v>
      </c>
      <c r="CKQ26" t="n">
        <v>0.1</v>
      </c>
      <c r="CKR26" t="n">
        <v>0.2</v>
      </c>
      <c r="CKS26" t="n">
        <v>0.2</v>
      </c>
      <c r="CKT26" t="n">
        <v>0.4</v>
      </c>
      <c r="CKU26" t="n">
        <v>0.25</v>
      </c>
      <c r="CKV26" t="n">
        <v>-0.1</v>
      </c>
      <c r="CKW26" t="n">
        <v>0.2</v>
      </c>
      <c r="CKX26" t="n">
        <v>0.2</v>
      </c>
      <c r="CKY26" t="n">
        <v>-0.3</v>
      </c>
      <c r="CKZ26" t="n">
        <v>0.1</v>
      </c>
      <c r="CLA26" t="n">
        <v>0.1</v>
      </c>
      <c r="CLB26" t="n">
        <v>0.1</v>
      </c>
      <c r="CLC26" t="n">
        <v>0.2</v>
      </c>
      <c r="CLD26" t="n">
        <v>0.1</v>
      </c>
      <c r="CLE26" t="n">
        <v>0.1</v>
      </c>
      <c r="CLF26" t="n">
        <v>0.1</v>
      </c>
      <c r="CLG26" t="n">
        <v>0.1</v>
      </c>
      <c r="CLH26" t="n">
        <v>0.1</v>
      </c>
      <c r="CLI26" t="n">
        <v>0.1</v>
      </c>
      <c r="CLJ26" t="n">
        <v>0.2</v>
      </c>
      <c r="CLK26" t="n">
        <v>0.1</v>
      </c>
      <c r="CLL26" t="n">
        <v>0.1</v>
      </c>
      <c r="CLM26" t="n">
        <v>0.1</v>
      </c>
      <c r="CLN26" t="n">
        <v>0.1</v>
      </c>
      <c r="CLO26" t="n">
        <v>0.1</v>
      </c>
      <c r="CLP26" t="n">
        <v>0.2</v>
      </c>
      <c r="CLQ26" t="n">
        <v>-0.1</v>
      </c>
      <c r="CLR26" t="n">
        <v>-0.1</v>
      </c>
      <c r="CLS26" t="n">
        <v>-0.1</v>
      </c>
      <c r="CLT26" t="n">
        <v>0.2</v>
      </c>
      <c r="CLU26" t="n">
        <v>-0.1</v>
      </c>
      <c r="CLV26" t="n">
        <v>0.1</v>
      </c>
      <c r="CLW26" t="n">
        <v>0.1</v>
      </c>
      <c r="CLX26" t="n">
        <v>0.1</v>
      </c>
      <c r="CLY26" t="n">
        <v>0.1</v>
      </c>
      <c r="CLZ26" t="n">
        <v>0.1</v>
      </c>
      <c r="CMA26" t="n">
        <v>0.2</v>
      </c>
      <c r="CMB26" t="n">
        <v>0.1</v>
      </c>
      <c r="CMC26" t="n">
        <v>0.1</v>
      </c>
      <c r="CMD26" t="n">
        <v>0.1</v>
      </c>
      <c r="CME26" t="n">
        <v>0.1</v>
      </c>
      <c r="CMF26" t="n">
        <v>0.1</v>
      </c>
      <c r="CMG26" t="n">
        <v>0.1</v>
      </c>
      <c r="CMH26" t="n">
        <v>0.1</v>
      </c>
      <c r="CMI26" t="n">
        <v>-0.1</v>
      </c>
      <c r="CMJ26" t="n">
        <v>0.4</v>
      </c>
      <c r="CMK26" t="n">
        <v>-0.1</v>
      </c>
      <c r="CML26" t="n">
        <v>0.2</v>
      </c>
      <c r="CMM26" t="n">
        <v>0.1</v>
      </c>
      <c r="CMN26" t="n">
        <v>0.2</v>
      </c>
      <c r="CMO26" t="n">
        <v>0.25</v>
      </c>
      <c r="CMP26" t="n">
        <v>0.1</v>
      </c>
      <c r="CMQ26" t="n">
        <v>0.25</v>
      </c>
      <c r="CMR26" t="n">
        <v>0.1</v>
      </c>
      <c r="CMS26" t="n">
        <v>0.25</v>
      </c>
      <c r="CMT26" t="n">
        <v>0.1</v>
      </c>
      <c r="CMU26" t="n">
        <v>0.1</v>
      </c>
      <c r="CMV26" t="n">
        <v>0.4</v>
      </c>
      <c r="CMW26" t="n">
        <v>0.2</v>
      </c>
      <c r="CMX26" t="n">
        <v>0.2</v>
      </c>
      <c r="CMY26" t="n">
        <v>-0.1</v>
      </c>
      <c r="CMZ26" t="n">
        <v>0.25</v>
      </c>
      <c r="CNA26" t="n">
        <v>0.1</v>
      </c>
      <c r="CNB26" t="n">
        <v>0.2</v>
      </c>
      <c r="CNC26" t="n">
        <v>0.25</v>
      </c>
      <c r="CND26" t="n">
        <v>0.1</v>
      </c>
      <c r="CNE26" t="n">
        <v>-0.1</v>
      </c>
      <c r="CNF26" t="n">
        <v>0.1</v>
      </c>
      <c r="CNG26" t="n">
        <v>-0.1</v>
      </c>
      <c r="CNH26" t="n">
        <v>0.2</v>
      </c>
      <c r="CNI26" t="n">
        <v>0.25</v>
      </c>
      <c r="CNJ26" t="n">
        <v>0.2</v>
      </c>
      <c r="CNK26" t="n">
        <v>-0.1</v>
      </c>
      <c r="CNL26" t="n">
        <v>0.2</v>
      </c>
      <c r="CNM26" t="n">
        <v>0.1</v>
      </c>
      <c r="CNN26" t="n">
        <v>-0.1</v>
      </c>
      <c r="CNO26" t="n">
        <v>0.1</v>
      </c>
      <c r="CNP26" t="n">
        <v>-0.3</v>
      </c>
      <c r="CNQ26" t="n">
        <v>0.1</v>
      </c>
      <c r="CNR26" t="n">
        <v>0.2</v>
      </c>
      <c r="CNS26" t="n">
        <v>0.1</v>
      </c>
      <c r="CNT26" t="n">
        <v>0.1</v>
      </c>
      <c r="CNU26" t="n">
        <v>0.1</v>
      </c>
      <c r="CNV26" t="n">
        <v>0.2</v>
      </c>
      <c r="CNW26" t="n">
        <v>0.1</v>
      </c>
      <c r="CNX26" t="n">
        <v>0.2</v>
      </c>
      <c r="CNY26" t="n">
        <v>0.1</v>
      </c>
      <c r="CNZ26" t="n">
        <v>-0.1</v>
      </c>
      <c r="COA26" t="n">
        <v>0.1</v>
      </c>
      <c r="COB26" t="n">
        <v>0.1</v>
      </c>
      <c r="COC26" t="n">
        <v>0.2</v>
      </c>
      <c r="COD26" t="n">
        <v>0.25</v>
      </c>
      <c r="COE26" t="n">
        <v>0.1</v>
      </c>
      <c r="COF26" t="n">
        <v>-0.1</v>
      </c>
      <c r="COG26" t="n">
        <v>0.25</v>
      </c>
      <c r="COH26" t="n">
        <v>0.1</v>
      </c>
      <c r="COI26" t="n">
        <v>-0.1</v>
      </c>
      <c r="COJ26" t="n">
        <v>0.2</v>
      </c>
      <c r="COK26" t="n">
        <v>0.2</v>
      </c>
      <c r="COL26" t="n">
        <v>0.1</v>
      </c>
      <c r="COM26" t="n">
        <v>0.2</v>
      </c>
      <c r="CON26" t="n">
        <v>0.1</v>
      </c>
      <c r="COO26" t="n">
        <v>0.25</v>
      </c>
      <c r="COP26" t="n">
        <v>0.4</v>
      </c>
      <c r="COQ26" t="n">
        <v>0.25</v>
      </c>
      <c r="COR26" t="n">
        <v>0.1</v>
      </c>
      <c r="COS26" t="n">
        <v>0.2</v>
      </c>
      <c r="COT26" t="n">
        <v>0.1</v>
      </c>
      <c r="COU26" t="n">
        <v>0.2</v>
      </c>
      <c r="COV26" t="n">
        <v>-0.1</v>
      </c>
      <c r="COW26" t="n">
        <v>0.25</v>
      </c>
      <c r="COX26" t="n">
        <v>0.1</v>
      </c>
      <c r="COY26" t="n">
        <v>0.2</v>
      </c>
      <c r="COZ26" t="n">
        <v>0.2</v>
      </c>
      <c r="CPA26" t="n">
        <v>0.1</v>
      </c>
      <c r="CPB26" t="n">
        <v>0.1</v>
      </c>
      <c r="CPC26" t="n">
        <v>0.1</v>
      </c>
      <c r="CPD26" t="n">
        <v>0.1</v>
      </c>
      <c r="CPE26" t="n">
        <v>0.25</v>
      </c>
      <c r="CPF26" t="n">
        <v>0.2</v>
      </c>
      <c r="CPG26" t="n">
        <v>0.2</v>
      </c>
      <c r="CPH26" t="n">
        <v>0.2</v>
      </c>
      <c r="CPI26" t="n">
        <v>0.1</v>
      </c>
      <c r="CPJ26" t="n">
        <v>0.1</v>
      </c>
      <c r="CPK26" t="n">
        <v>0.2</v>
      </c>
      <c r="CPL26" t="n">
        <v>0.1</v>
      </c>
      <c r="CPM26" t="n">
        <v>-0.1</v>
      </c>
      <c r="CPN26" t="n">
        <v>-0.1</v>
      </c>
      <c r="CPO26" t="n">
        <v>0.2</v>
      </c>
      <c r="CPP26" t="n">
        <v>0.2</v>
      </c>
      <c r="CPQ26" t="n">
        <v>0.2</v>
      </c>
      <c r="CPR26" t="n">
        <v>0.2</v>
      </c>
      <c r="CPS26" t="n">
        <v>0.1</v>
      </c>
      <c r="CPT26" t="n">
        <v>0.4</v>
      </c>
      <c r="CPU26" t="n">
        <v>0.4</v>
      </c>
      <c r="CPV26" t="n">
        <v>0.1</v>
      </c>
      <c r="CPW26" t="n">
        <v>0.2</v>
      </c>
      <c r="CPX26" t="n">
        <v>0.2</v>
      </c>
      <c r="CPY26" t="n">
        <v>-0.1</v>
      </c>
      <c r="CPZ26" t="n">
        <v>0.25</v>
      </c>
      <c r="CQA26" t="n">
        <v>0.2</v>
      </c>
      <c r="CQB26" t="n">
        <v>-0.1</v>
      </c>
      <c r="CQC26" t="n">
        <v>0.1</v>
      </c>
      <c r="CQD26" t="n">
        <v>0.2</v>
      </c>
      <c r="CQE26" t="n">
        <v>0.25</v>
      </c>
      <c r="CQF26" t="n">
        <v>0.1</v>
      </c>
      <c r="CQG26" t="n">
        <v>0.2</v>
      </c>
      <c r="CQH26" t="n">
        <v>0.1</v>
      </c>
      <c r="CQI26" t="n">
        <v>-0.1</v>
      </c>
      <c r="CQJ26" t="n">
        <v>0.25</v>
      </c>
      <c r="CQK26" t="n">
        <v>-0.1</v>
      </c>
      <c r="CQL26" t="n">
        <v>-0.1</v>
      </c>
      <c r="CQM26" t="n">
        <v>0.2</v>
      </c>
      <c r="CQN26" t="n">
        <v>-0.1</v>
      </c>
      <c r="CQO26" t="n">
        <v>0.1</v>
      </c>
      <c r="CQP26" t="n">
        <v>0.2</v>
      </c>
      <c r="CQQ26" t="n">
        <v>0.2</v>
      </c>
      <c r="CQR26" t="n">
        <v>0.2</v>
      </c>
      <c r="CQS26" t="n">
        <v>0.1</v>
      </c>
      <c r="CQT26" t="n">
        <v>0.1</v>
      </c>
      <c r="CQU26" t="n">
        <v>0.1</v>
      </c>
      <c r="CQV26" t="n">
        <v>0.2</v>
      </c>
      <c r="CQW26" t="n">
        <v>0.2</v>
      </c>
      <c r="CQX26" t="n">
        <v>-0.1</v>
      </c>
      <c r="CQY26" t="n">
        <v>0.1</v>
      </c>
      <c r="CQZ26" t="n">
        <v>0.1</v>
      </c>
      <c r="CRA26" t="n">
        <v>0.2</v>
      </c>
      <c r="CRB26" t="n">
        <v>-0.1</v>
      </c>
      <c r="CRC26" t="n">
        <v>-0.1</v>
      </c>
      <c r="CRD26" t="n">
        <v>0.1</v>
      </c>
      <c r="CRE26" t="n">
        <v>0.2</v>
      </c>
      <c r="CRF26" t="n">
        <v>0.25</v>
      </c>
      <c r="CRG26" t="n">
        <v>0.2</v>
      </c>
      <c r="CRH26" t="n">
        <v>-0.3</v>
      </c>
      <c r="CRI26" t="n">
        <v>0.1</v>
      </c>
      <c r="CRJ26" t="n">
        <v>-0.3</v>
      </c>
      <c r="CRK26" t="n">
        <v>0.2</v>
      </c>
      <c r="CRL26" t="n">
        <v>0.2</v>
      </c>
      <c r="CRM26" t="n">
        <v>0.2</v>
      </c>
      <c r="CRN26" t="n">
        <v>0.2</v>
      </c>
      <c r="CRO26" t="n">
        <v>0.1</v>
      </c>
      <c r="CRP26" t="n">
        <v>0.2</v>
      </c>
      <c r="CRQ26" t="n">
        <v>0.1</v>
      </c>
      <c r="CRR26" t="n">
        <v>-0.1</v>
      </c>
      <c r="CRS26" t="n">
        <v>0.1</v>
      </c>
      <c r="CRT26" t="n">
        <v>0.2</v>
      </c>
      <c r="CRU26" t="n">
        <v>0.25</v>
      </c>
      <c r="CRV26" t="n">
        <v>0.25</v>
      </c>
      <c r="CRW26" t="n">
        <v>-0.1</v>
      </c>
      <c r="CRX26" t="n">
        <v>-0.1</v>
      </c>
      <c r="CRY26" t="n">
        <v>-0.1</v>
      </c>
      <c r="CRZ26" t="n">
        <v>0.25</v>
      </c>
      <c r="CSA26" t="n">
        <v>0.1</v>
      </c>
      <c r="CSB26" t="n">
        <v>0.1</v>
      </c>
      <c r="CSC26" t="n">
        <v>0.4</v>
      </c>
      <c r="CSD26" t="n">
        <v>0.2</v>
      </c>
      <c r="CSE26" t="n">
        <v>0.2</v>
      </c>
      <c r="CSF26" t="n">
        <v>0.2</v>
      </c>
      <c r="CSG26" t="n">
        <v>-0.1</v>
      </c>
      <c r="CSH26" t="n">
        <v>0.1</v>
      </c>
      <c r="CSI26" t="n">
        <v>0.2</v>
      </c>
      <c r="CSJ26" t="n">
        <v>0.1</v>
      </c>
      <c r="CSK26" t="n">
        <v>0.2</v>
      </c>
      <c r="CSL26" t="n">
        <v>-0.3</v>
      </c>
      <c r="CSM26" t="n">
        <v>0.1</v>
      </c>
      <c r="CSN26" t="n">
        <v>-0.1</v>
      </c>
      <c r="CSO26" t="n">
        <v>0.1</v>
      </c>
      <c r="CSP26" t="n">
        <v>0.1</v>
      </c>
      <c r="CSQ26" t="n">
        <v>0.2</v>
      </c>
      <c r="CSR26" t="n">
        <v>0.2</v>
      </c>
      <c r="CSS26" t="n">
        <v>0.1</v>
      </c>
      <c r="CST26" t="n">
        <v>0.1</v>
      </c>
      <c r="CSU26" t="n">
        <v>0.2</v>
      </c>
      <c r="CSV26" t="n">
        <v>0.1</v>
      </c>
      <c r="CSW26" t="n">
        <v>0.1</v>
      </c>
      <c r="CSX26" t="n">
        <v>0.1</v>
      </c>
      <c r="CSY26" t="n">
        <v>0.1</v>
      </c>
      <c r="CSZ26" t="n">
        <v>0.1</v>
      </c>
      <c r="CTA26" t="n">
        <v>-0.1</v>
      </c>
      <c r="CTB26" t="n">
        <v>-0.1</v>
      </c>
      <c r="CTC26" t="n">
        <v>0.2</v>
      </c>
      <c r="CTD26" t="n">
        <v>0.1</v>
      </c>
      <c r="CTE26" t="n">
        <v>-0.1</v>
      </c>
      <c r="CTF26" t="n">
        <v>0.2</v>
      </c>
      <c r="CTG26" t="n">
        <v>0.2</v>
      </c>
      <c r="CTH26" t="n">
        <v>0.2</v>
      </c>
      <c r="CTI26" t="n">
        <v>0.1</v>
      </c>
      <c r="CTJ26" t="n">
        <v>0.1</v>
      </c>
      <c r="CTK26" t="n">
        <v>0.1</v>
      </c>
      <c r="CTL26" t="n">
        <v>0.25</v>
      </c>
      <c r="CTM26" t="n">
        <v>0.1</v>
      </c>
      <c r="CTN26" t="n">
        <v>0.1</v>
      </c>
      <c r="CTO26" t="n">
        <v>0.1</v>
      </c>
      <c r="CTP26" t="n">
        <v>0.1</v>
      </c>
      <c r="CTQ26" t="n">
        <v>-0.1</v>
      </c>
      <c r="CTR26" t="n">
        <v>0.1</v>
      </c>
      <c r="CTS26" t="n">
        <v>0.2</v>
      </c>
      <c r="CTT26" t="n">
        <v>0.2</v>
      </c>
      <c r="CTU26" t="n">
        <v>-0.1</v>
      </c>
      <c r="CTV26" t="n">
        <v>0.25</v>
      </c>
      <c r="CTW26" t="n">
        <v>0.25</v>
      </c>
      <c r="CTX26" t="n">
        <v>0.1</v>
      </c>
      <c r="CTY26" t="n">
        <v>0.25</v>
      </c>
      <c r="CTZ26" t="n">
        <v>-0.3</v>
      </c>
      <c r="CUA26" t="n">
        <v>0.2</v>
      </c>
      <c r="CUB26" t="n">
        <v>0.1</v>
      </c>
      <c r="CUC26" t="n">
        <v>0.1</v>
      </c>
      <c r="CUD26" t="n">
        <v>0.1</v>
      </c>
      <c r="CUE26" t="n">
        <v>0.1</v>
      </c>
      <c r="CUF26" t="n">
        <v>0.1</v>
      </c>
      <c r="CUG26" t="n">
        <v>0.2</v>
      </c>
      <c r="CUH26" t="n">
        <v>0.1</v>
      </c>
      <c r="CUI26" t="n">
        <v>0.2</v>
      </c>
      <c r="CUJ26" t="n">
        <v>0.2</v>
      </c>
      <c r="CUK26" t="n">
        <v>0.1</v>
      </c>
      <c r="CUL26" t="n">
        <v>0.2</v>
      </c>
      <c r="CUM26" t="n">
        <v>0.1</v>
      </c>
      <c r="CUN26" t="n">
        <v>0.25</v>
      </c>
      <c r="CUO26" t="n">
        <v>-0.1</v>
      </c>
      <c r="CUP26" t="n">
        <v>0.1</v>
      </c>
      <c r="CUQ26" t="n">
        <v>0.1</v>
      </c>
      <c r="CUR26" t="n">
        <v>-0.1</v>
      </c>
      <c r="CUS26" t="n">
        <v>0.2</v>
      </c>
      <c r="CUT26" t="n">
        <v>-0.1</v>
      </c>
      <c r="CUU26" t="n">
        <v>0.1</v>
      </c>
      <c r="CUV26" t="n">
        <v>0.2</v>
      </c>
      <c r="CUW26" t="n">
        <v>0.1</v>
      </c>
      <c r="CUX26" t="n">
        <v>0.1</v>
      </c>
      <c r="CUY26" t="n">
        <v>0.25</v>
      </c>
      <c r="CUZ26" t="n">
        <v>0.25</v>
      </c>
      <c r="CVA26" t="n">
        <v>0.2</v>
      </c>
      <c r="CVB26" t="n">
        <v>0.4</v>
      </c>
      <c r="CVC26" t="n">
        <v>-0.1</v>
      </c>
      <c r="CVD26" t="n">
        <v>0.1</v>
      </c>
      <c r="CVE26" t="n">
        <v>0.1</v>
      </c>
      <c r="CVF26" t="n">
        <v>0.1</v>
      </c>
      <c r="CVG26" t="n">
        <v>-0.1</v>
      </c>
      <c r="CVH26" t="n">
        <v>0.2</v>
      </c>
      <c r="CVI26" t="n">
        <v>0.2</v>
      </c>
      <c r="CVJ26" t="n">
        <v>0.2</v>
      </c>
      <c r="CVK26" t="n">
        <v>0.2</v>
      </c>
      <c r="CVL26" t="n">
        <v>-0.1</v>
      </c>
      <c r="CVM26" t="n">
        <v>0.1</v>
      </c>
      <c r="CVN26" t="n">
        <v>0.2</v>
      </c>
      <c r="CVO26" t="n">
        <v>-0.1</v>
      </c>
      <c r="CVP26" t="n">
        <v>0.1</v>
      </c>
      <c r="CVQ26" t="n">
        <v>-0.1</v>
      </c>
      <c r="CVR26" t="n">
        <v>0.2</v>
      </c>
      <c r="CVS26" t="n">
        <v>0.2</v>
      </c>
      <c r="CVT26" t="n">
        <v>0.25</v>
      </c>
      <c r="CVU26" t="n">
        <v>0.4</v>
      </c>
      <c r="CVV26" t="n">
        <v>-0.1</v>
      </c>
      <c r="CVW26" t="n">
        <v>0.25</v>
      </c>
      <c r="CVX26" t="n">
        <v>0.1</v>
      </c>
      <c r="CVY26" t="n">
        <v>0.2</v>
      </c>
      <c r="CVZ26" t="n">
        <v>0.1</v>
      </c>
      <c r="CWA26" t="n">
        <v>-0.1</v>
      </c>
      <c r="CWB26" t="n">
        <v>0.4</v>
      </c>
      <c r="CWC26" t="n">
        <v>0.1</v>
      </c>
      <c r="CWD26" t="n">
        <v>0.1</v>
      </c>
      <c r="CWE26" t="n">
        <v>-0.1</v>
      </c>
      <c r="CWF26" t="n">
        <v>0.1</v>
      </c>
      <c r="CWG26" t="n">
        <v>-0.1</v>
      </c>
      <c r="CWH26" t="n">
        <v>0.1</v>
      </c>
      <c r="CWI26" t="n">
        <v>0.2</v>
      </c>
      <c r="CWJ26" t="n">
        <v>0.2</v>
      </c>
      <c r="CWK26" t="n">
        <v>0.25</v>
      </c>
      <c r="CWL26" t="n">
        <v>0.2</v>
      </c>
      <c r="CWM26" t="n">
        <v>-0.1</v>
      </c>
      <c r="CWN26" t="n">
        <v>0.1</v>
      </c>
      <c r="CWO26" t="n">
        <v>0.25</v>
      </c>
      <c r="CWP26" t="n">
        <v>0.1</v>
      </c>
      <c r="CWQ26" t="n">
        <v>-0.1</v>
      </c>
      <c r="CWR26" t="n">
        <v>0.1</v>
      </c>
      <c r="CWS26" t="n">
        <v>0.2</v>
      </c>
      <c r="CWT26" t="n">
        <v>0.1</v>
      </c>
      <c r="CWU26" t="n">
        <v>-0.3</v>
      </c>
      <c r="CWV26" t="n">
        <v>0.2</v>
      </c>
      <c r="CWW26" t="n">
        <v>0.1</v>
      </c>
      <c r="CWX26" t="n">
        <v>0.1</v>
      </c>
      <c r="CWY26" t="n">
        <v>0.2</v>
      </c>
      <c r="CWZ26" t="n">
        <v>0.2</v>
      </c>
      <c r="CXA26" t="n">
        <v>0.1</v>
      </c>
      <c r="CXB26" t="n">
        <v>0.1</v>
      </c>
      <c r="CXC26" t="n">
        <v>0.25</v>
      </c>
      <c r="CXD26" t="n">
        <v>0.1</v>
      </c>
      <c r="CXE26" t="n">
        <v>0.25</v>
      </c>
      <c r="CXF26" t="n">
        <v>0.25</v>
      </c>
      <c r="CXG26" t="n">
        <v>-0.1</v>
      </c>
      <c r="CXH26" t="n">
        <v>-0.1</v>
      </c>
      <c r="CXI26" t="n">
        <v>-0.1</v>
      </c>
      <c r="CXJ26" t="n">
        <v>0.2</v>
      </c>
      <c r="CXK26" t="n">
        <v>0.1</v>
      </c>
      <c r="CXL26" t="n">
        <v>0.25</v>
      </c>
      <c r="CXM26" t="n">
        <v>0.2</v>
      </c>
      <c r="CXN26" t="n">
        <v>0.1</v>
      </c>
      <c r="CXO26" t="n">
        <v>0.25</v>
      </c>
      <c r="CXP26" t="n">
        <v>0.1</v>
      </c>
      <c r="CXQ26" t="n">
        <v>0.2</v>
      </c>
      <c r="CXR26" t="n">
        <v>-0.1</v>
      </c>
      <c r="CXS26" t="n">
        <v>0.1</v>
      </c>
      <c r="CXT26" t="n">
        <v>0.1</v>
      </c>
      <c r="CXU26" t="n">
        <v>-0.1</v>
      </c>
      <c r="CXV26" t="n">
        <v>0.1</v>
      </c>
      <c r="CXW26" t="n">
        <v>0.25</v>
      </c>
      <c r="CXX26" t="n">
        <v>0.1</v>
      </c>
      <c r="CXY26" t="n">
        <v>0.2</v>
      </c>
      <c r="CXZ26" t="n">
        <v>0.25</v>
      </c>
      <c r="CYA26" t="n">
        <v>0.1</v>
      </c>
      <c r="CYB26" t="n">
        <v>0.2</v>
      </c>
      <c r="CYC26" t="n">
        <v>0.1</v>
      </c>
      <c r="CYD26" t="n">
        <v>-0.1</v>
      </c>
      <c r="CYE26" t="n">
        <v>0.2</v>
      </c>
      <c r="CYF26" t="n">
        <v>-0.3</v>
      </c>
      <c r="CYG26" t="n">
        <v>0.1</v>
      </c>
      <c r="CYH26" t="n">
        <v>0.2</v>
      </c>
      <c r="CYI26" t="n">
        <v>0.2</v>
      </c>
      <c r="CYJ26" t="n">
        <v>0.2</v>
      </c>
      <c r="CYK26" t="n">
        <v>0.1</v>
      </c>
      <c r="CYL26" t="n">
        <v>-0.1</v>
      </c>
      <c r="CYM26" t="n">
        <v>0.1</v>
      </c>
      <c r="CYN26" t="n">
        <v>0.1</v>
      </c>
      <c r="CYO26" t="n">
        <v>0.1</v>
      </c>
      <c r="CYP26" t="n">
        <v>0.1</v>
      </c>
      <c r="CYQ26" t="n">
        <v>0.1</v>
      </c>
      <c r="CYR26" t="n">
        <v>0.1</v>
      </c>
      <c r="CYS26" t="n">
        <v>0.2</v>
      </c>
      <c r="CYT26" t="n">
        <v>0.1</v>
      </c>
      <c r="CYU26" t="n">
        <v>0.1</v>
      </c>
      <c r="CYV26" t="n">
        <v>0.2</v>
      </c>
      <c r="CYW26" t="n">
        <v>0.1</v>
      </c>
      <c r="CYX26" t="n">
        <v>0.2</v>
      </c>
      <c r="CYY26" t="n">
        <v>-0.3</v>
      </c>
      <c r="CYZ26" t="n">
        <v>0.1</v>
      </c>
      <c r="CZA26" t="n">
        <v>0.25</v>
      </c>
      <c r="CZB26" t="n">
        <v>0.1</v>
      </c>
      <c r="CZC26" t="n">
        <v>0.1</v>
      </c>
      <c r="CZD26" t="n">
        <v>-0.1</v>
      </c>
      <c r="CZE26" t="n">
        <v>-0.1</v>
      </c>
      <c r="CZF26" t="n">
        <v>0.2</v>
      </c>
      <c r="CZG26" t="n">
        <v>0.1</v>
      </c>
      <c r="CZH26" t="n">
        <v>0.1</v>
      </c>
      <c r="CZI26" t="n">
        <v>0.2</v>
      </c>
      <c r="CZJ26" t="n">
        <v>-0.3</v>
      </c>
      <c r="CZK26" t="n">
        <v>-0.1</v>
      </c>
      <c r="CZL26" t="n">
        <v>0.2</v>
      </c>
      <c r="CZM26" t="n">
        <v>0.2</v>
      </c>
      <c r="CZN26" t="n">
        <v>0.1</v>
      </c>
      <c r="CZO26" t="n">
        <v>0.2</v>
      </c>
      <c r="CZP26" t="n">
        <v>-0.1</v>
      </c>
      <c r="CZQ26" t="n">
        <v>0.1</v>
      </c>
      <c r="CZR26" t="n">
        <v>0.1</v>
      </c>
      <c r="CZS26" t="n">
        <v>0.1</v>
      </c>
      <c r="CZT26" t="n">
        <v>0.2</v>
      </c>
      <c r="CZU26" t="n">
        <v>0.2</v>
      </c>
      <c r="CZV26" t="n">
        <v>0.2</v>
      </c>
      <c r="CZW26" t="n">
        <v>0.2</v>
      </c>
      <c r="CZX26" t="n">
        <v>-0.1</v>
      </c>
      <c r="CZY26" t="n">
        <v>0.25</v>
      </c>
      <c r="CZZ26" t="n">
        <v>0.1</v>
      </c>
      <c r="DAA26" t="n">
        <v>0.2</v>
      </c>
      <c r="DAB26" t="n">
        <v>0.1</v>
      </c>
      <c r="DAC26" t="n">
        <v>0.1</v>
      </c>
      <c r="DAD26" t="n">
        <v>0.1</v>
      </c>
      <c r="DAE26" t="n">
        <v>0.1</v>
      </c>
      <c r="DAF26" t="n">
        <v>0.2</v>
      </c>
      <c r="DAG26" t="n">
        <v>0.25</v>
      </c>
      <c r="DAH26" t="n">
        <v>0.2</v>
      </c>
      <c r="DAI26" t="n">
        <v>0.2</v>
      </c>
      <c r="DAJ26" t="n">
        <v>0.4</v>
      </c>
      <c r="DAK26" t="n">
        <v>0.1</v>
      </c>
      <c r="DAL26" t="n">
        <v>0.2</v>
      </c>
      <c r="DAM26" t="n">
        <v>0.2</v>
      </c>
      <c r="DAN26" t="n">
        <v>0.1</v>
      </c>
      <c r="DAO26" t="n">
        <v>0.25</v>
      </c>
      <c r="DAP26" t="n">
        <v>-0.1</v>
      </c>
      <c r="DAQ26" t="n">
        <v>0.2</v>
      </c>
      <c r="DAR26" t="n">
        <v>0.2</v>
      </c>
      <c r="DAS26" t="n">
        <v>0.2</v>
      </c>
      <c r="DAT26" t="n">
        <v>0.25</v>
      </c>
      <c r="DAU26" t="n">
        <v>0.1</v>
      </c>
      <c r="DAV26" t="n">
        <v>0.25</v>
      </c>
      <c r="DAW26" t="n">
        <v>0.1</v>
      </c>
      <c r="DAX26" t="n">
        <v>0.1</v>
      </c>
      <c r="DAY26" t="n">
        <v>-0.1</v>
      </c>
      <c r="DAZ26" t="n">
        <v>0.2</v>
      </c>
      <c r="DBA26" t="n">
        <v>0.1</v>
      </c>
      <c r="DBB26" t="n">
        <v>-0.1</v>
      </c>
      <c r="DBC26" t="n">
        <v>0.1</v>
      </c>
      <c r="DBD26" t="n">
        <v>0.4</v>
      </c>
      <c r="DBE26" t="n">
        <v>0.1</v>
      </c>
      <c r="DBF26" t="n">
        <v>0.1</v>
      </c>
      <c r="DBG26" t="n">
        <v>0.1</v>
      </c>
      <c r="DBH26" t="n">
        <v>0.25</v>
      </c>
      <c r="DBI26" t="n">
        <v>0.1</v>
      </c>
      <c r="DBJ26" t="n">
        <v>0.1</v>
      </c>
      <c r="DBK26" t="n">
        <v>0.1</v>
      </c>
      <c r="DBL26" t="n">
        <v>0.2</v>
      </c>
      <c r="DBM26" t="n">
        <v>0.1</v>
      </c>
      <c r="DBN26" t="n">
        <v>0.1</v>
      </c>
      <c r="DBO26" t="n">
        <v>0.1</v>
      </c>
      <c r="DBP26" t="n">
        <v>0.1</v>
      </c>
      <c r="DBQ26" t="n">
        <v>0.1</v>
      </c>
      <c r="DBR26" t="n">
        <v>0.1</v>
      </c>
      <c r="DBS26" t="n">
        <v>-0.1</v>
      </c>
      <c r="DBT26" t="n">
        <v>0.1</v>
      </c>
      <c r="DBU26" t="n">
        <v>0.2</v>
      </c>
      <c r="DBV26" t="n">
        <v>0.2</v>
      </c>
      <c r="DBW26" t="n">
        <v>-0.1</v>
      </c>
      <c r="DBX26" t="n">
        <v>0.1</v>
      </c>
      <c r="DBY26" t="n">
        <v>0.4</v>
      </c>
      <c r="DBZ26" t="n">
        <v>0.2</v>
      </c>
      <c r="DCA26" t="n">
        <v>0.1</v>
      </c>
      <c r="DCB26" t="n">
        <v>0.1</v>
      </c>
      <c r="DCC26" t="n">
        <v>0.1</v>
      </c>
      <c r="DCD26" t="n">
        <v>0.1</v>
      </c>
      <c r="DCE26" t="n">
        <v>0.1</v>
      </c>
      <c r="DCF26" t="n">
        <v>0.1</v>
      </c>
      <c r="DCG26" t="n">
        <v>-0.1</v>
      </c>
      <c r="DCH26" t="n">
        <v>0.1</v>
      </c>
      <c r="DCI26" t="n">
        <v>0.2</v>
      </c>
      <c r="DCJ26" t="n">
        <v>0.25</v>
      </c>
      <c r="DCK26" t="n">
        <v>0.2</v>
      </c>
      <c r="DCL26" t="n">
        <v>0.1</v>
      </c>
      <c r="DCM26" t="n">
        <v>0.1</v>
      </c>
      <c r="DCN26" t="n">
        <v>0.4</v>
      </c>
      <c r="DCO26" t="n">
        <v>0.1</v>
      </c>
      <c r="DCP26" t="n">
        <v>0.1</v>
      </c>
      <c r="DCQ26" t="n">
        <v>0.2</v>
      </c>
      <c r="DCR26" t="n">
        <v>0.1</v>
      </c>
      <c r="DCS26" t="n">
        <v>0.1</v>
      </c>
      <c r="DCT26" t="n">
        <v>-0.1</v>
      </c>
      <c r="DCU26" t="n">
        <v>0.2</v>
      </c>
      <c r="DCV26" t="n">
        <v>0.1</v>
      </c>
      <c r="DCW26" t="n">
        <v>0.1</v>
      </c>
      <c r="DCX26" t="n">
        <v>0.1</v>
      </c>
      <c r="DCY26" t="n">
        <v>-0.1</v>
      </c>
      <c r="DCZ26" t="n">
        <v>0.1</v>
      </c>
      <c r="DDA26" t="n">
        <v>0.1</v>
      </c>
      <c r="DDB26" t="n">
        <v>0.1</v>
      </c>
      <c r="DDC26" t="n">
        <v>0.1</v>
      </c>
      <c r="DDD26" t="n">
        <v>-0.1</v>
      </c>
      <c r="DDE26" t="n">
        <v>0.2</v>
      </c>
      <c r="DDF26" t="n">
        <v>-0.1</v>
      </c>
      <c r="DDG26" t="n">
        <v>0.25</v>
      </c>
      <c r="DDH26" t="n">
        <v>0.2</v>
      </c>
      <c r="DDI26" t="n">
        <v>0.2</v>
      </c>
      <c r="DDJ26" t="n">
        <v>0.1</v>
      </c>
      <c r="DDK26" t="n">
        <v>0.2</v>
      </c>
      <c r="DDL26" t="n">
        <v>0.1</v>
      </c>
      <c r="DDM26" t="n">
        <v>0.2</v>
      </c>
      <c r="DDN26" t="n">
        <v>0.1</v>
      </c>
      <c r="DDO26" t="n">
        <v>0.1</v>
      </c>
      <c r="DDP26" t="n">
        <v>-0.1</v>
      </c>
      <c r="DDQ26" t="n">
        <v>-0.1</v>
      </c>
      <c r="DDR26" t="n">
        <v>0.1</v>
      </c>
      <c r="DDS26" t="n">
        <v>0.2</v>
      </c>
      <c r="DDT26" t="n">
        <v>0.1</v>
      </c>
      <c r="DDU26" t="n">
        <v>0.1</v>
      </c>
      <c r="DDV26" t="n">
        <v>-0.1</v>
      </c>
      <c r="DDW26" t="n">
        <v>0.25</v>
      </c>
      <c r="DDX26" t="n">
        <v>0.1</v>
      </c>
      <c r="DDY26" t="n">
        <v>0.4</v>
      </c>
      <c r="DDZ26" t="n">
        <v>0.2</v>
      </c>
      <c r="DEA26" t="n">
        <v>0.2</v>
      </c>
      <c r="DEB26" t="n">
        <v>0.2</v>
      </c>
      <c r="DEC26" t="n">
        <v>0.1</v>
      </c>
      <c r="DED26" t="n">
        <v>0.2</v>
      </c>
      <c r="DEE26" t="n">
        <v>0.2</v>
      </c>
      <c r="DEF26" t="n">
        <v>0.1</v>
      </c>
      <c r="DEG26" t="n">
        <v>0.2</v>
      </c>
      <c r="DEH26" t="n">
        <v>0.1</v>
      </c>
      <c r="DEI26" t="n">
        <v>0.25</v>
      </c>
      <c r="DEJ26" t="n">
        <v>0.2</v>
      </c>
      <c r="DEK26" t="n">
        <v>0.2</v>
      </c>
      <c r="DEL26" t="n">
        <v>0.1</v>
      </c>
      <c r="DEM26" t="n">
        <v>0.1</v>
      </c>
      <c r="DEN26" t="n">
        <v>0.4</v>
      </c>
      <c r="DEO26" t="n">
        <v>0.25</v>
      </c>
      <c r="DEP26" t="n">
        <v>0.2</v>
      </c>
      <c r="DEQ26" t="n">
        <v>0.25</v>
      </c>
      <c r="DER26" t="n">
        <v>0.25</v>
      </c>
      <c r="DES26" t="n">
        <v>0.1</v>
      </c>
      <c r="DET26" t="n">
        <v>-0.1</v>
      </c>
      <c r="DEU26" t="n">
        <v>0.1</v>
      </c>
      <c r="DEV26" t="n">
        <v>-0.1</v>
      </c>
      <c r="DEW26" t="n">
        <v>0.25</v>
      </c>
      <c r="DEX26" t="n">
        <v>0.1</v>
      </c>
      <c r="DEY26" t="n">
        <v>-0.1</v>
      </c>
      <c r="DEZ26" t="n">
        <v>0.1</v>
      </c>
      <c r="DFA26" t="n">
        <v>0.1</v>
      </c>
      <c r="DFB26" t="n">
        <v>0.1</v>
      </c>
      <c r="DFC26" t="n">
        <v>-0.1</v>
      </c>
      <c r="DFD26" t="n">
        <v>0.1</v>
      </c>
      <c r="DFE26" t="n">
        <v>0.1</v>
      </c>
      <c r="DFF26" t="n">
        <v>0.1</v>
      </c>
      <c r="DFG26" t="n">
        <v>0.25</v>
      </c>
      <c r="DFH26" t="n">
        <v>0.1</v>
      </c>
      <c r="DFI26" t="n">
        <v>0.2</v>
      </c>
      <c r="DFJ26" t="n">
        <v>0.1</v>
      </c>
      <c r="DFK26" t="n">
        <v>0.1</v>
      </c>
      <c r="DFL26" t="n">
        <v>0.1</v>
      </c>
      <c r="DFM26" t="n">
        <v>0.2</v>
      </c>
      <c r="DFN26" t="n">
        <v>0.2</v>
      </c>
      <c r="DFO26" t="n">
        <v>0.2</v>
      </c>
      <c r="DFP26" t="n">
        <v>-0.1</v>
      </c>
      <c r="DFQ26" t="n">
        <v>-0.1</v>
      </c>
      <c r="DFR26" t="n">
        <v>0.4</v>
      </c>
      <c r="DFS26" t="n">
        <v>-0.1</v>
      </c>
      <c r="DFT26" t="n">
        <v>0.1</v>
      </c>
      <c r="DFU26" t="n">
        <v>0.2</v>
      </c>
      <c r="DFV26" t="n">
        <v>0.25</v>
      </c>
      <c r="DFW26" t="n">
        <v>0.1</v>
      </c>
      <c r="DFX26" t="n">
        <v>0.2</v>
      </c>
      <c r="DFY26" t="n">
        <v>0.1</v>
      </c>
      <c r="DFZ26" t="n">
        <v>0.2</v>
      </c>
      <c r="DGA26" t="n">
        <v>0.25</v>
      </c>
      <c r="DGB26" t="n">
        <v>0.1</v>
      </c>
      <c r="DGC26" t="n">
        <v>-0.1</v>
      </c>
      <c r="DGD26" t="n">
        <v>0.2</v>
      </c>
      <c r="DGE26" t="n">
        <v>0.1</v>
      </c>
      <c r="DGF26" t="n">
        <v>0.1</v>
      </c>
      <c r="DGG26" t="n">
        <v>0.25</v>
      </c>
      <c r="DGH26" t="n">
        <v>-0.3</v>
      </c>
      <c r="DGI26" t="n">
        <v>0.1</v>
      </c>
      <c r="DGJ26" t="n">
        <v>0.1</v>
      </c>
      <c r="DGK26" t="n">
        <v>0.25</v>
      </c>
      <c r="DGL26" t="n">
        <v>0.1</v>
      </c>
      <c r="DGM26" t="n">
        <v>-0.1</v>
      </c>
      <c r="DGN26" t="n">
        <v>0.1</v>
      </c>
      <c r="DGO26" t="n">
        <v>0.1</v>
      </c>
      <c r="DGP26" t="n">
        <v>0.2</v>
      </c>
      <c r="DGQ26" t="n">
        <v>0.1</v>
      </c>
      <c r="DGR26" t="n">
        <v>-0.1</v>
      </c>
      <c r="DGS26" t="n">
        <v>0.25</v>
      </c>
      <c r="DGT26" t="n">
        <v>0.1</v>
      </c>
      <c r="DGU26" t="n">
        <v>0.2</v>
      </c>
      <c r="DGV26" t="n">
        <v>0.1</v>
      </c>
      <c r="DGW26" t="n">
        <v>0.2</v>
      </c>
      <c r="DGX26" t="n">
        <v>-0.1</v>
      </c>
      <c r="DGY26" t="n">
        <v>0.1</v>
      </c>
      <c r="DGZ26" t="n">
        <v>0.1</v>
      </c>
      <c r="DHA26" t="n">
        <v>0.2</v>
      </c>
      <c r="DHB26" t="n">
        <v>0.1</v>
      </c>
      <c r="DHC26" t="n">
        <v>0.1</v>
      </c>
      <c r="DHD26" t="n">
        <v>0.4</v>
      </c>
      <c r="DHE26" t="n">
        <v>-0.1</v>
      </c>
      <c r="DHF26" t="n">
        <v>0.2</v>
      </c>
      <c r="DHG26" t="n">
        <v>0.1</v>
      </c>
      <c r="DHH26" t="n">
        <v>0.1</v>
      </c>
      <c r="DHI26" t="n">
        <v>0.1</v>
      </c>
      <c r="DHJ26" t="n">
        <v>0.2</v>
      </c>
      <c r="DHK26" t="n">
        <v>0.2</v>
      </c>
      <c r="DHL26" t="n">
        <v>-0.1</v>
      </c>
      <c r="DHM26" t="n">
        <v>0.1</v>
      </c>
      <c r="DHN26" t="n">
        <v>0.1</v>
      </c>
      <c r="DHO26" t="n">
        <v>0.4</v>
      </c>
      <c r="DHP26" t="n">
        <v>0.1</v>
      </c>
      <c r="DHQ26" t="n">
        <v>0.1</v>
      </c>
      <c r="DHR26" t="n">
        <v>0.2</v>
      </c>
      <c r="DHS26" t="n">
        <v>0.1</v>
      </c>
      <c r="DHT26" t="n">
        <v>0.1</v>
      </c>
      <c r="DHU26" t="n">
        <v>0.2</v>
      </c>
      <c r="DHV26" t="n">
        <v>0.25</v>
      </c>
      <c r="DHW26" t="n">
        <v>0.2</v>
      </c>
      <c r="DHX26" t="n">
        <v>0.1</v>
      </c>
      <c r="DHY26" t="n">
        <v>0.2</v>
      </c>
      <c r="DHZ26" t="n">
        <v>-0.1</v>
      </c>
      <c r="DIA26" t="n">
        <v>0.1</v>
      </c>
      <c r="DIB26" t="n">
        <v>0.25</v>
      </c>
      <c r="DIC26" t="n">
        <v>0.2</v>
      </c>
      <c r="DID26" t="n">
        <v>0.25</v>
      </c>
      <c r="DIE26" t="n">
        <v>-0.1</v>
      </c>
      <c r="DIF26" t="n">
        <v>0.1</v>
      </c>
      <c r="DIG26" t="n">
        <v>0.2</v>
      </c>
      <c r="DIH26" t="n">
        <v>0.2</v>
      </c>
      <c r="DII26" t="n">
        <v>0.1</v>
      </c>
      <c r="DIJ26" t="n">
        <v>0.1</v>
      </c>
      <c r="DIK26" t="n">
        <v>0.1</v>
      </c>
      <c r="DIL26" t="n">
        <v>0.2</v>
      </c>
      <c r="DIM26" t="n">
        <v>0.1</v>
      </c>
      <c r="DIN26" t="n">
        <v>0.1</v>
      </c>
      <c r="DIO26" t="n">
        <v>0.2</v>
      </c>
      <c r="DIP26" t="n">
        <v>0.1</v>
      </c>
      <c r="DIQ26" t="n">
        <v>0.1</v>
      </c>
      <c r="DIR26" t="n">
        <v>-0.1</v>
      </c>
      <c r="DIS26" t="n">
        <v>0.1</v>
      </c>
      <c r="DIT26" t="n">
        <v>0.1</v>
      </c>
      <c r="DIU26" t="n">
        <v>-0.1</v>
      </c>
      <c r="DIV26" t="n">
        <v>0.4</v>
      </c>
      <c r="DIW26" t="n">
        <v>0.1</v>
      </c>
      <c r="DIX26" t="n">
        <v>0.1</v>
      </c>
      <c r="DIY26" t="n">
        <v>0.1</v>
      </c>
      <c r="DIZ26" t="n">
        <v>-0.1</v>
      </c>
      <c r="DJA26" t="n">
        <v>-0.3</v>
      </c>
      <c r="DJB26" t="n">
        <v>0.2</v>
      </c>
      <c r="DJC26" t="n">
        <v>-0.1</v>
      </c>
      <c r="DJD26" t="n">
        <v>0.1</v>
      </c>
      <c r="DJE26" t="n">
        <v>-0.1</v>
      </c>
      <c r="DJF26" t="n">
        <v>0.2</v>
      </c>
      <c r="DJG26" t="n">
        <v>0.25</v>
      </c>
      <c r="DJH26" t="n">
        <v>0.1</v>
      </c>
      <c r="DJI26" t="n">
        <v>0.25</v>
      </c>
      <c r="DJJ26" t="n">
        <v>0.2</v>
      </c>
      <c r="DJK26" t="n">
        <v>0.1</v>
      </c>
      <c r="DJL26" t="n">
        <v>0.1</v>
      </c>
      <c r="DJM26" t="n">
        <v>0.2</v>
      </c>
      <c r="DJN26" t="n">
        <v>-0.1</v>
      </c>
      <c r="DJO26" t="n">
        <v>0.25</v>
      </c>
      <c r="DJP26" t="n">
        <v>-0.1</v>
      </c>
      <c r="DJQ26" t="n">
        <v>0.1</v>
      </c>
      <c r="DJR26" t="n">
        <v>0.25</v>
      </c>
      <c r="DJS26" t="n">
        <v>0.1</v>
      </c>
      <c r="DJT26" t="n">
        <v>-0.1</v>
      </c>
      <c r="DJU26" t="n">
        <v>0.2</v>
      </c>
      <c r="DJV26" t="n">
        <v>-0.1</v>
      </c>
      <c r="DJW26" t="n">
        <v>0.2</v>
      </c>
      <c r="DJX26" t="n">
        <v>0.2</v>
      </c>
      <c r="DJY26" t="n">
        <v>0.1</v>
      </c>
      <c r="DJZ26" t="n">
        <v>0.2</v>
      </c>
      <c r="DKA26" t="n">
        <v>0.1</v>
      </c>
      <c r="DKB26" t="n">
        <v>-0.1</v>
      </c>
      <c r="DKC26" t="n">
        <v>0.2</v>
      </c>
      <c r="DKD26" t="n">
        <v>0.1</v>
      </c>
      <c r="DKE26" t="n">
        <v>0.1</v>
      </c>
      <c r="DKF26" t="n">
        <v>0.25</v>
      </c>
      <c r="DKG26" t="n">
        <v>0.2</v>
      </c>
      <c r="DKH26" t="n">
        <v>0.1</v>
      </c>
      <c r="DKI26" t="n">
        <v>0.25</v>
      </c>
      <c r="DKJ26" t="n">
        <v>0.1</v>
      </c>
      <c r="DKK26" t="n">
        <v>0.1</v>
      </c>
      <c r="DKL26" t="n">
        <v>0.1</v>
      </c>
      <c r="DKM26" t="n">
        <v>0.1</v>
      </c>
      <c r="DKN26" t="n">
        <v>0.1</v>
      </c>
      <c r="DKO26" t="n">
        <v>0.2</v>
      </c>
      <c r="DKP26" t="n">
        <v>0.2</v>
      </c>
      <c r="DKQ26" t="n">
        <v>0.1</v>
      </c>
      <c r="DKR26" t="n">
        <v>0.1</v>
      </c>
      <c r="DKS26" t="n">
        <v>0.1</v>
      </c>
      <c r="DKT26" t="n">
        <v>0.1</v>
      </c>
      <c r="DKU26" t="n">
        <v>0.2</v>
      </c>
      <c r="DKV26" t="n">
        <v>0.25</v>
      </c>
      <c r="DKW26" t="n">
        <v>0.1</v>
      </c>
      <c r="DKX26" t="n">
        <v>0.1</v>
      </c>
      <c r="DKY26" t="n">
        <v>0.2</v>
      </c>
      <c r="DKZ26" t="n">
        <v>-0.1</v>
      </c>
      <c r="DLA26" t="n">
        <v>0.1</v>
      </c>
      <c r="DLB26" t="n">
        <v>0.4</v>
      </c>
      <c r="DLC26" t="n">
        <v>0.1</v>
      </c>
      <c r="DLD26" t="n">
        <v>0.2</v>
      </c>
      <c r="DLE26" t="n">
        <v>0.1</v>
      </c>
      <c r="DLF26" t="n">
        <v>0.1</v>
      </c>
      <c r="DLG26" t="n">
        <v>0.1</v>
      </c>
      <c r="DLH26" t="n">
        <v>0.1</v>
      </c>
      <c r="DLI26" t="n">
        <v>0.2</v>
      </c>
      <c r="DLJ26" t="n">
        <v>0.1</v>
      </c>
      <c r="DLK26" t="n">
        <v>0.1</v>
      </c>
      <c r="DLL26" t="n">
        <v>0.2</v>
      </c>
      <c r="DLM26" t="n">
        <v>0.25</v>
      </c>
      <c r="DLN26" t="n">
        <v>0.2</v>
      </c>
      <c r="DLO26" t="n">
        <v>0.2</v>
      </c>
      <c r="DLP26" t="n">
        <v>0.1</v>
      </c>
      <c r="DLQ26" t="n">
        <v>0.2</v>
      </c>
      <c r="DLR26" t="n">
        <v>0.1</v>
      </c>
      <c r="DLS26" t="n">
        <v>0.2</v>
      </c>
      <c r="DLT26" t="n">
        <v>0.2</v>
      </c>
      <c r="DLU26" t="n">
        <v>0.2</v>
      </c>
      <c r="DLV26" t="n">
        <v>-0.1</v>
      </c>
      <c r="DLW26" t="n">
        <v>0.1</v>
      </c>
      <c r="DLX26" t="n">
        <v>0.1</v>
      </c>
      <c r="DLY26" t="n">
        <v>0.1</v>
      </c>
      <c r="DLZ26" t="n">
        <v>-0.1</v>
      </c>
      <c r="DMA26" t="n">
        <v>0.1</v>
      </c>
      <c r="DMB26" t="n">
        <v>0.1</v>
      </c>
      <c r="DMC26" t="n">
        <v>0.1</v>
      </c>
      <c r="DMD26" t="n">
        <v>0.2</v>
      </c>
      <c r="DME26" t="n">
        <v>-0.1</v>
      </c>
      <c r="DMF26" t="n">
        <v>0.1</v>
      </c>
      <c r="DMG26" t="n">
        <v>0.1</v>
      </c>
      <c r="DMH26" t="n">
        <v>0.1</v>
      </c>
      <c r="DMI26" t="n">
        <v>0.1</v>
      </c>
      <c r="DMJ26" t="n">
        <v>0.2</v>
      </c>
      <c r="DMK26" t="n">
        <v>0.2</v>
      </c>
      <c r="DML26" t="n">
        <v>0.2</v>
      </c>
      <c r="DMM26" t="n">
        <v>0.2</v>
      </c>
      <c r="DMN26" t="n">
        <v>0.1</v>
      </c>
      <c r="DMO26" t="n">
        <v>0.1</v>
      </c>
      <c r="DMP26" t="n">
        <v>0.2</v>
      </c>
      <c r="DMQ26" t="n">
        <v>0.25</v>
      </c>
      <c r="DMR26" t="n">
        <v>0.1</v>
      </c>
      <c r="DMS26" t="n">
        <v>0.1</v>
      </c>
      <c r="DMT26" t="n">
        <v>0.4</v>
      </c>
      <c r="DMU26" t="n">
        <v>0.1</v>
      </c>
      <c r="DMV26" t="n">
        <v>0.25</v>
      </c>
      <c r="DMW26" t="n">
        <v>0.25</v>
      </c>
      <c r="DMX26" t="n">
        <v>0.2</v>
      </c>
      <c r="DMY26" t="n">
        <v>0.1</v>
      </c>
      <c r="DMZ26" t="n">
        <v>0.1</v>
      </c>
      <c r="DNA26" t="n">
        <v>-0.3</v>
      </c>
      <c r="DNB26" t="n">
        <v>0.2</v>
      </c>
      <c r="DNC26" t="n">
        <v>0.2</v>
      </c>
      <c r="DND26" t="n">
        <v>0.2</v>
      </c>
      <c r="DNE26" t="n">
        <v>0.1</v>
      </c>
      <c r="DNF26" t="n">
        <v>0.1</v>
      </c>
      <c r="DNG26" t="n">
        <v>0.2</v>
      </c>
      <c r="DNH26" t="n">
        <v>0.2</v>
      </c>
      <c r="DNI26" t="n">
        <v>0.1</v>
      </c>
      <c r="DNJ26" t="n">
        <v>0.2</v>
      </c>
      <c r="DNK26" t="n">
        <v>-0.1</v>
      </c>
      <c r="DNL26" t="n">
        <v>0.1</v>
      </c>
      <c r="DNM26" t="n">
        <v>0.1</v>
      </c>
      <c r="DNN26" t="n">
        <v>0.1</v>
      </c>
      <c r="DNO26" t="n">
        <v>0.25</v>
      </c>
      <c r="DNP26" t="n">
        <v>0.1</v>
      </c>
      <c r="DNQ26" t="n">
        <v>0.1</v>
      </c>
      <c r="DNR26" t="n">
        <v>0.25</v>
      </c>
      <c r="DNS26" t="n">
        <v>0.1</v>
      </c>
      <c r="DNT26" t="n">
        <v>0.1</v>
      </c>
      <c r="DNU26" t="n">
        <v>0.1</v>
      </c>
      <c r="DNV26" t="n">
        <v>-0.1</v>
      </c>
      <c r="DNW26" t="n">
        <v>0.1</v>
      </c>
      <c r="DNX26" t="n">
        <v>0.2</v>
      </c>
      <c r="DNY26" t="n">
        <v>0.1</v>
      </c>
      <c r="DNZ26" t="n">
        <v>0.1</v>
      </c>
      <c r="DOA26" t="n">
        <v>0.2</v>
      </c>
      <c r="DOB26" t="n">
        <v>0.1</v>
      </c>
      <c r="DOC26" t="n">
        <v>0.1</v>
      </c>
      <c r="DOD26" t="n">
        <v>0.1</v>
      </c>
      <c r="DOE26" t="n">
        <v>-0.1</v>
      </c>
      <c r="DOF26" t="n">
        <v>0.1</v>
      </c>
      <c r="DOG26" t="n">
        <v>0.25</v>
      </c>
      <c r="DOH26" t="n">
        <v>0.25</v>
      </c>
      <c r="DOI26" t="n">
        <v>0.1</v>
      </c>
      <c r="DOJ26" t="n">
        <v>-0.1</v>
      </c>
      <c r="DOK26" t="n">
        <v>0.1</v>
      </c>
      <c r="DOL26" t="n">
        <v>0.2</v>
      </c>
      <c r="DOM26" t="n">
        <v>0.2</v>
      </c>
      <c r="DON26" t="n">
        <v>0.2</v>
      </c>
      <c r="DOO26" t="n">
        <v>0.2</v>
      </c>
      <c r="DOP26" t="n">
        <v>0.1</v>
      </c>
      <c r="DOQ26" t="n">
        <v>0.1</v>
      </c>
      <c r="DOR26" t="n">
        <v>0.1</v>
      </c>
      <c r="DOS26" t="n">
        <v>0.2</v>
      </c>
      <c r="DOT26" t="n">
        <v>0.2</v>
      </c>
      <c r="DOU26" t="n">
        <v>0.1</v>
      </c>
      <c r="DOV26" t="n">
        <v>0.1</v>
      </c>
      <c r="DOW26" t="n">
        <v>0.1</v>
      </c>
      <c r="DOX26" t="n">
        <v>-0.1</v>
      </c>
      <c r="DOY26" t="n">
        <v>0.1</v>
      </c>
      <c r="DOZ26" t="n">
        <v>-0.1</v>
      </c>
      <c r="DPA26" t="n">
        <v>0.1</v>
      </c>
      <c r="DPB26" t="n">
        <v>0.4</v>
      </c>
      <c r="DPC26" t="n">
        <v>0.25</v>
      </c>
      <c r="DPD26" t="n">
        <v>-0.1</v>
      </c>
      <c r="DPE26" t="n">
        <v>0.1</v>
      </c>
      <c r="DPF26" t="n">
        <v>0.2</v>
      </c>
      <c r="DPG26" t="n">
        <v>-0.1</v>
      </c>
      <c r="DPH26" t="n">
        <v>0.25</v>
      </c>
      <c r="DPI26" t="n">
        <v>0.2</v>
      </c>
      <c r="DPJ26" t="n">
        <v>-0.1</v>
      </c>
      <c r="DPK26" t="n">
        <v>0.1</v>
      </c>
      <c r="DPL26" t="n">
        <v>-0.1</v>
      </c>
      <c r="DPM26" t="n">
        <v>0.1</v>
      </c>
      <c r="DPN26" t="n">
        <v>0.2</v>
      </c>
      <c r="DPO26" t="n">
        <v>0.1</v>
      </c>
      <c r="DPP26" t="n">
        <v>0.4</v>
      </c>
      <c r="DPQ26" t="n">
        <v>0.25</v>
      </c>
      <c r="DPR26" t="n">
        <v>-0.1</v>
      </c>
      <c r="DPS26" t="n">
        <v>0.1</v>
      </c>
      <c r="DPT26" t="n">
        <v>0.2</v>
      </c>
      <c r="DPU26" t="n">
        <v>0.1</v>
      </c>
      <c r="DPV26" t="n">
        <v>0.2</v>
      </c>
      <c r="DPW26" t="n">
        <v>0.1</v>
      </c>
      <c r="DPX26" t="n">
        <v>0.1</v>
      </c>
      <c r="DPY26" t="n">
        <v>0.2</v>
      </c>
      <c r="DPZ26" t="n">
        <v>-0.1</v>
      </c>
      <c r="DQA26" t="n">
        <v>0.1</v>
      </c>
      <c r="DQB26" t="n">
        <v>0.1</v>
      </c>
      <c r="DQC26" t="n">
        <v>0.2</v>
      </c>
      <c r="DQD26" t="n">
        <v>-0.1</v>
      </c>
      <c r="DQE26" t="n">
        <v>0.1</v>
      </c>
      <c r="DQF26" t="n">
        <v>-0.1</v>
      </c>
      <c r="DQG26" t="n">
        <v>0.25</v>
      </c>
      <c r="DQH26" t="n">
        <v>0.2</v>
      </c>
      <c r="DQI26" t="n">
        <v>0.1</v>
      </c>
      <c r="DQJ26" t="n">
        <v>0.1</v>
      </c>
      <c r="DQK26" t="n">
        <v>0.1</v>
      </c>
      <c r="DQL26" t="n">
        <v>0.1</v>
      </c>
      <c r="DQM26" t="n">
        <v>0.1</v>
      </c>
      <c r="DQN26" t="n">
        <v>0.1</v>
      </c>
      <c r="DQO26" t="n">
        <v>-0.1</v>
      </c>
      <c r="DQP26" t="n">
        <v>-0.1</v>
      </c>
      <c r="DQQ26" t="n">
        <v>0.2</v>
      </c>
      <c r="DQR26" t="n">
        <v>0.25</v>
      </c>
      <c r="DQS26" t="n">
        <v>0.1</v>
      </c>
      <c r="DQT26" t="n">
        <v>0.25</v>
      </c>
      <c r="DQU26" t="n">
        <v>0.1</v>
      </c>
      <c r="DQV26" t="n">
        <v>0.1</v>
      </c>
      <c r="DQW26" t="n">
        <v>0.2</v>
      </c>
      <c r="DQX26" t="n">
        <v>-0.1</v>
      </c>
      <c r="DQY26" t="n">
        <v>0.2</v>
      </c>
      <c r="DQZ26" t="n">
        <v>0.2</v>
      </c>
      <c r="DRA26" t="n">
        <v>0.1</v>
      </c>
      <c r="DRB26" t="n">
        <v>-0.1</v>
      </c>
      <c r="DRC26" t="n">
        <v>0.1</v>
      </c>
      <c r="DRD26" t="n">
        <v>-0.1</v>
      </c>
      <c r="DRE26" t="n">
        <v>0.1</v>
      </c>
      <c r="DRF26" t="n">
        <v>0.2</v>
      </c>
      <c r="DRG26" t="n">
        <v>0.2</v>
      </c>
      <c r="DRH26" t="n">
        <v>0.1</v>
      </c>
      <c r="DRI26" t="n">
        <v>0.1</v>
      </c>
      <c r="DRJ26" t="n">
        <v>0.1</v>
      </c>
      <c r="DRK26" t="n">
        <v>0.1</v>
      </c>
      <c r="DRL26" t="n">
        <v>0.2</v>
      </c>
      <c r="DRM26" t="n">
        <v>0.1</v>
      </c>
      <c r="DRN26" t="n">
        <v>0.1</v>
      </c>
      <c r="DRO26" t="n">
        <v>0.1</v>
      </c>
      <c r="DRP26" t="n">
        <v>0.2</v>
      </c>
      <c r="DRQ26" t="n">
        <v>0.1</v>
      </c>
      <c r="DRR26" t="n">
        <v>0.1</v>
      </c>
      <c r="DRS26" t="n">
        <v>0.1</v>
      </c>
      <c r="DRT26" t="n">
        <v>0.2</v>
      </c>
      <c r="DRU26" t="n">
        <v>0.2</v>
      </c>
      <c r="DRV26" t="n">
        <v>0.1</v>
      </c>
      <c r="DRW26" t="n">
        <v>-0.3</v>
      </c>
      <c r="DRX26" t="n">
        <v>0.2</v>
      </c>
      <c r="DRY26" t="n">
        <v>0.1</v>
      </c>
      <c r="DRZ26" t="n">
        <v>0.2</v>
      </c>
      <c r="DSA26" t="n">
        <v>0.2</v>
      </c>
      <c r="DSB26" t="n">
        <v>0.2</v>
      </c>
      <c r="DSC26" t="n">
        <v>-0.1</v>
      </c>
      <c r="DSD26" t="n">
        <v>0.2</v>
      </c>
      <c r="DSE26" t="n">
        <v>0.1</v>
      </c>
      <c r="DSF26" t="n">
        <v>-0.1</v>
      </c>
      <c r="DSG26" t="n">
        <v>0.1</v>
      </c>
      <c r="DSH26" t="n">
        <v>0.1</v>
      </c>
      <c r="DSI26" t="n">
        <v>0.2</v>
      </c>
      <c r="DSJ26" t="n">
        <v>0.1</v>
      </c>
      <c r="DSK26" t="n">
        <v>0.2</v>
      </c>
      <c r="DSL26" t="n">
        <v>-0.1</v>
      </c>
      <c r="DSM26" t="n">
        <v>0.1</v>
      </c>
      <c r="DSN26" t="n">
        <v>-0.1</v>
      </c>
      <c r="DSO26" t="n">
        <v>0.2</v>
      </c>
      <c r="DSP26" t="n">
        <v>0.1</v>
      </c>
      <c r="DSQ26" t="n">
        <v>0.2</v>
      </c>
      <c r="DSR26" t="n">
        <v>0.25</v>
      </c>
      <c r="DSS26" t="n">
        <v>0.2</v>
      </c>
      <c r="DST26" t="n">
        <v>0.1</v>
      </c>
      <c r="DSU26" t="n">
        <v>0.1</v>
      </c>
      <c r="DSV26" t="n">
        <v>0.1</v>
      </c>
      <c r="DSW26" t="n">
        <v>0.4</v>
      </c>
      <c r="DSX26" t="n">
        <v>0.1</v>
      </c>
      <c r="DSY26" t="n">
        <v>0.2</v>
      </c>
      <c r="DSZ26" t="n">
        <v>0.2</v>
      </c>
      <c r="DTA26" t="n">
        <v>0.1</v>
      </c>
      <c r="DTB26" t="n">
        <v>0.1</v>
      </c>
      <c r="DTC26" t="n">
        <v>0.1</v>
      </c>
      <c r="DTD26" t="n">
        <v>0.2</v>
      </c>
      <c r="DTE26" t="n">
        <v>0.2</v>
      </c>
      <c r="DTF26" t="n">
        <v>0.1</v>
      </c>
      <c r="DTG26" t="n">
        <v>0.25</v>
      </c>
      <c r="DTH26" t="n">
        <v>0.25</v>
      </c>
      <c r="DTI26" t="n">
        <v>0.2</v>
      </c>
      <c r="DTJ26" t="n">
        <v>-0.1</v>
      </c>
      <c r="DTK26" t="n">
        <v>0.2</v>
      </c>
      <c r="DTL26" t="n">
        <v>0.1</v>
      </c>
      <c r="DTM26" t="n">
        <v>-0.1</v>
      </c>
      <c r="DTN26" t="n">
        <v>0.1</v>
      </c>
      <c r="DTO26" t="n">
        <v>0.1</v>
      </c>
      <c r="DTP26" t="n">
        <v>0.1</v>
      </c>
      <c r="DTQ26" t="n">
        <v>0.2</v>
      </c>
      <c r="DTR26" t="n">
        <v>-0.1</v>
      </c>
      <c r="DTS26" t="n">
        <v>-0.1</v>
      </c>
      <c r="DTT26" t="n">
        <v>-0.3</v>
      </c>
      <c r="DTU26" t="n">
        <v>-0.1</v>
      </c>
      <c r="DTV26" t="n">
        <v>0.25</v>
      </c>
      <c r="DTW26" t="n">
        <v>0.4</v>
      </c>
      <c r="DTX26" t="n">
        <v>0.1</v>
      </c>
      <c r="DTY26" t="n">
        <v>0.1</v>
      </c>
      <c r="DTZ26" t="n">
        <v>0.2</v>
      </c>
      <c r="DUA26" t="n">
        <v>0.1</v>
      </c>
      <c r="DUB26" t="n">
        <v>0.1</v>
      </c>
      <c r="DUC26" t="n">
        <v>0.2</v>
      </c>
      <c r="DUD26" t="n">
        <v>-0.1</v>
      </c>
      <c r="DUE26" t="n">
        <v>0.1</v>
      </c>
      <c r="DUF26" t="n">
        <v>0.2</v>
      </c>
      <c r="DUG26" t="n">
        <v>-0.1</v>
      </c>
      <c r="DUH26" t="n">
        <v>-0.1</v>
      </c>
      <c r="DUI26" t="n">
        <v>0.1</v>
      </c>
      <c r="DUJ26" t="n">
        <v>0.25</v>
      </c>
      <c r="DUK26" t="n">
        <v>0.1</v>
      </c>
      <c r="DUL26" t="n">
        <v>0.25</v>
      </c>
      <c r="DUM26" t="n">
        <v>0.2</v>
      </c>
      <c r="DUN26" t="n">
        <v>0.4</v>
      </c>
      <c r="DUO26" t="n">
        <v>0.1</v>
      </c>
      <c r="DUP26" t="n">
        <v>-0.1</v>
      </c>
      <c r="DUQ26" t="n">
        <v>-0.1</v>
      </c>
      <c r="DUR26" t="n">
        <v>0.2</v>
      </c>
      <c r="DUS26" t="n">
        <v>0.4</v>
      </c>
      <c r="DUT26" t="n">
        <v>0.2</v>
      </c>
      <c r="DUU26" t="n">
        <v>0.2</v>
      </c>
      <c r="DUV26" t="n">
        <v>0.25</v>
      </c>
      <c r="DUW26" t="n">
        <v>0.2</v>
      </c>
      <c r="DUX26" t="n">
        <v>0.2</v>
      </c>
      <c r="DUY26" t="n">
        <v>0.1</v>
      </c>
      <c r="DUZ26" t="n">
        <v>0.1</v>
      </c>
      <c r="DVA26" t="n">
        <v>0.25</v>
      </c>
      <c r="DVB26" t="n">
        <v>0.1</v>
      </c>
      <c r="DVC26" t="n">
        <v>0.1</v>
      </c>
      <c r="DVD26" t="n">
        <v>-0.3</v>
      </c>
      <c r="DVE26" t="n">
        <v>0.1</v>
      </c>
      <c r="DVF26" t="n">
        <v>0.1</v>
      </c>
      <c r="DVG26" t="n">
        <v>0.2</v>
      </c>
      <c r="DVH26" t="n">
        <v>-0.1</v>
      </c>
      <c r="DVI26" t="n">
        <v>-0.1</v>
      </c>
      <c r="DVJ26" t="n">
        <v>-0.1</v>
      </c>
      <c r="DVK26" t="n">
        <v>0.2</v>
      </c>
      <c r="DVL26" t="n">
        <v>0.1</v>
      </c>
      <c r="DVM26" t="n">
        <v>0.1</v>
      </c>
      <c r="DVN26" t="n">
        <v>0.1</v>
      </c>
      <c r="DVO26" t="n">
        <v>0.2</v>
      </c>
      <c r="DVP26" t="n">
        <v>0.1</v>
      </c>
      <c r="DVQ26" t="n">
        <v>0.2</v>
      </c>
      <c r="DVR26" t="n">
        <v>0.1</v>
      </c>
      <c r="DVS26" t="n">
        <v>0.2</v>
      </c>
      <c r="DVT26" t="n">
        <v>0.1</v>
      </c>
      <c r="DVU26" t="n">
        <v>0.2</v>
      </c>
      <c r="DVV26" t="n">
        <v>0.2</v>
      </c>
      <c r="DVW26" t="n">
        <v>0.1</v>
      </c>
      <c r="DVX26" t="n">
        <v>-0.1</v>
      </c>
      <c r="DVY26" t="n">
        <v>0.1</v>
      </c>
      <c r="DVZ26" t="n">
        <v>0.1</v>
      </c>
      <c r="DWA26" t="n">
        <v>-0.1</v>
      </c>
      <c r="DWB26" t="n">
        <v>0.1</v>
      </c>
      <c r="DWC26" t="n">
        <v>0.1</v>
      </c>
      <c r="DWD26" t="n">
        <v>0.25</v>
      </c>
      <c r="DWE26" t="n">
        <v>0.1</v>
      </c>
      <c r="DWF26" t="n">
        <v>0.2</v>
      </c>
      <c r="DWG26" t="n">
        <v>0.1</v>
      </c>
      <c r="DWH26" t="n">
        <v>0.2</v>
      </c>
      <c r="DWI26" t="n">
        <v>0.25</v>
      </c>
      <c r="DWJ26" t="n">
        <v>0.1</v>
      </c>
      <c r="DWK26" t="n">
        <v>0.1</v>
      </c>
      <c r="DWL26" t="n">
        <v>-0.1</v>
      </c>
      <c r="DWM26" t="n">
        <v>0.2</v>
      </c>
      <c r="DWN26" t="n">
        <v>0.1</v>
      </c>
      <c r="DWO26" t="n">
        <v>-0.1</v>
      </c>
      <c r="DWP26" t="n">
        <v>0.2</v>
      </c>
      <c r="DWQ26" t="n">
        <v>-0.1</v>
      </c>
      <c r="DWR26" t="n">
        <v>0.2</v>
      </c>
      <c r="DWS26" t="n">
        <v>0.1</v>
      </c>
      <c r="DWT26" t="n">
        <v>0.1</v>
      </c>
      <c r="DWU26" t="n">
        <v>0.25</v>
      </c>
      <c r="DWV26" t="n">
        <v>0.25</v>
      </c>
      <c r="DWW26" t="n">
        <v>0.1</v>
      </c>
      <c r="DWX26" t="n">
        <v>0.1</v>
      </c>
      <c r="DWY26" t="n">
        <v>0.2</v>
      </c>
      <c r="DWZ26" t="n">
        <v>0.2</v>
      </c>
      <c r="DXA26" t="n">
        <v>0.4</v>
      </c>
      <c r="DXB26" t="n">
        <v>0.2</v>
      </c>
      <c r="DXC26" t="n">
        <v>0.1</v>
      </c>
      <c r="DXD26" t="n">
        <v>0.2</v>
      </c>
      <c r="DXE26" t="n">
        <v>-0.1</v>
      </c>
      <c r="DXF26" t="n">
        <v>-0.1</v>
      </c>
      <c r="DXG26" t="n">
        <v>-0.1</v>
      </c>
      <c r="DXH26" t="n">
        <v>0.1</v>
      </c>
      <c r="DXI26" t="n">
        <v>0.1</v>
      </c>
      <c r="DXJ26" t="n">
        <v>0.4</v>
      </c>
      <c r="DXK26" t="n">
        <v>0.1</v>
      </c>
      <c r="DXL26" t="n">
        <v>0.2</v>
      </c>
      <c r="DXM26" t="n">
        <v>-0.1</v>
      </c>
      <c r="DXN26" t="n">
        <v>0.25</v>
      </c>
      <c r="DXO26" t="n">
        <v>0.1</v>
      </c>
      <c r="DXP26" t="n">
        <v>0.4</v>
      </c>
      <c r="DXQ26" t="n">
        <v>-0.1</v>
      </c>
      <c r="DXR26" t="n">
        <v>-0.1</v>
      </c>
      <c r="DXS26" t="n">
        <v>0.25</v>
      </c>
      <c r="DXT26" t="n">
        <v>0.25</v>
      </c>
      <c r="DXU26" t="n">
        <v>-0.3</v>
      </c>
      <c r="DXV26" t="n">
        <v>0.1</v>
      </c>
      <c r="DXW26" t="n">
        <v>0.2</v>
      </c>
      <c r="DXX26" t="n">
        <v>0.25</v>
      </c>
      <c r="DXY26" t="n">
        <v>0.1</v>
      </c>
      <c r="DXZ26" t="n">
        <v>0.1</v>
      </c>
      <c r="DYA26" t="n">
        <v>0.2</v>
      </c>
      <c r="DYB26" t="n">
        <v>-0.3</v>
      </c>
      <c r="DYC26" t="n">
        <v>0.1</v>
      </c>
      <c r="DYD26" t="n">
        <v>-0.1</v>
      </c>
      <c r="DYE26" t="n">
        <v>-0.3</v>
      </c>
      <c r="DYF26" t="n">
        <v>0.2</v>
      </c>
      <c r="DYG26" t="n">
        <v>0.1</v>
      </c>
      <c r="DYH26" t="n">
        <v>0.25</v>
      </c>
      <c r="DYI26" t="n">
        <v>0.2</v>
      </c>
      <c r="DYJ26" t="n">
        <v>0.2</v>
      </c>
      <c r="DYK26" t="n">
        <v>0.1</v>
      </c>
      <c r="DYL26" t="n">
        <v>-0.1</v>
      </c>
      <c r="DYM26" t="n">
        <v>0.25</v>
      </c>
      <c r="DYN26" t="n">
        <v>0.1</v>
      </c>
      <c r="DYO26" t="n">
        <v>0.25</v>
      </c>
      <c r="DYP26" t="n">
        <v>0.2</v>
      </c>
      <c r="DYQ26" t="n">
        <v>0.2</v>
      </c>
      <c r="DYR26" t="n">
        <v>-0.1</v>
      </c>
      <c r="DYS26" t="n">
        <v>0.1</v>
      </c>
      <c r="DYT26" t="n">
        <v>0.1</v>
      </c>
      <c r="DYU26" t="n">
        <v>0.1</v>
      </c>
      <c r="DYV26" t="n">
        <v>0.25</v>
      </c>
      <c r="DYW26" t="n">
        <v>0.2</v>
      </c>
      <c r="DYX26" t="n">
        <v>0.1</v>
      </c>
      <c r="DYY26" t="n">
        <v>0.1</v>
      </c>
      <c r="DYZ26" t="n">
        <v>0.1</v>
      </c>
      <c r="DZA26" t="n">
        <v>0.1</v>
      </c>
      <c r="DZB26" t="n">
        <v>-0.1</v>
      </c>
      <c r="DZC26" t="n">
        <v>0.4</v>
      </c>
      <c r="DZD26" t="n">
        <v>0.1</v>
      </c>
      <c r="DZE26" t="n">
        <v>0.25</v>
      </c>
      <c r="DZF26" t="n">
        <v>0.2</v>
      </c>
      <c r="DZG26" t="n">
        <v>-0.1</v>
      </c>
      <c r="DZH26" t="n">
        <v>0.1</v>
      </c>
      <c r="DZI26" t="n">
        <v>0.25</v>
      </c>
      <c r="DZJ26" t="n">
        <v>0.1</v>
      </c>
      <c r="DZK26" t="n">
        <v>0.2</v>
      </c>
      <c r="DZL26" t="n">
        <v>-0.1</v>
      </c>
      <c r="DZM26" t="n">
        <v>0.2</v>
      </c>
      <c r="DZN26" t="n">
        <v>0.1</v>
      </c>
      <c r="DZO26" t="n">
        <v>-0.1</v>
      </c>
      <c r="DZP26" t="n">
        <v>0.2</v>
      </c>
      <c r="DZQ26" t="n">
        <v>0.4</v>
      </c>
      <c r="DZR26" t="n">
        <v>0.2</v>
      </c>
      <c r="DZS26" t="n">
        <v>0.1</v>
      </c>
      <c r="DZT26" t="n">
        <v>0.2</v>
      </c>
      <c r="DZU26" t="n">
        <v>0.25</v>
      </c>
      <c r="DZV26" t="n">
        <v>0.1</v>
      </c>
      <c r="DZW26" t="n">
        <v>0.1</v>
      </c>
      <c r="DZX26" t="n">
        <v>0.1</v>
      </c>
      <c r="DZY26" t="n">
        <v>0.1</v>
      </c>
      <c r="DZZ26" t="n">
        <v>0.1</v>
      </c>
      <c r="EAA26" t="n">
        <v>0.1</v>
      </c>
      <c r="EAB26" t="n">
        <v>0.25</v>
      </c>
      <c r="EAC26" t="n">
        <v>0.2</v>
      </c>
      <c r="EAD26" t="n">
        <v>-0.1</v>
      </c>
      <c r="EAE26" t="n">
        <v>0.2</v>
      </c>
      <c r="EAF26" t="n">
        <v>0.1</v>
      </c>
      <c r="EAG26" t="n">
        <v>0.1</v>
      </c>
      <c r="EAH26" t="n">
        <v>0.1</v>
      </c>
      <c r="EAI26" t="n">
        <v>0.25</v>
      </c>
      <c r="EAJ26" t="n">
        <v>0.1</v>
      </c>
      <c r="EAK26" t="n">
        <v>0.2</v>
      </c>
      <c r="EAL26" t="n">
        <v>-0.1</v>
      </c>
      <c r="EAM26" t="n">
        <v>0.2</v>
      </c>
      <c r="EAN26" t="n">
        <v>0.2</v>
      </c>
      <c r="EAO26" t="n">
        <v>0.25</v>
      </c>
      <c r="EAP26" t="n">
        <v>0.1</v>
      </c>
      <c r="EAQ26" t="n">
        <v>0.25</v>
      </c>
      <c r="EAR26" t="n">
        <v>0.1</v>
      </c>
      <c r="EAS26" t="n">
        <v>0.1</v>
      </c>
      <c r="EAT26" t="n">
        <v>0.25</v>
      </c>
      <c r="EAU26" t="n">
        <v>0.1</v>
      </c>
      <c r="EAV26" t="n">
        <v>0.2</v>
      </c>
      <c r="EAW26" t="n">
        <v>0.2</v>
      </c>
      <c r="EAX26" t="n">
        <v>0.2</v>
      </c>
      <c r="EAY26" t="n">
        <v>0.4</v>
      </c>
      <c r="EAZ26" t="n">
        <v>-0.1</v>
      </c>
      <c r="EBA26" t="n">
        <v>0.2</v>
      </c>
      <c r="EBB26" t="n">
        <v>0.1</v>
      </c>
      <c r="EBC26" t="n">
        <v>0.25</v>
      </c>
      <c r="EBD26" t="n">
        <v>0.2</v>
      </c>
      <c r="EBE26" t="n">
        <v>-0.1</v>
      </c>
      <c r="EBF26" t="n">
        <v>0.1</v>
      </c>
      <c r="EBG26" t="n">
        <v>0.1</v>
      </c>
      <c r="EBH26" t="n">
        <v>0.2</v>
      </c>
      <c r="EBI26" t="n">
        <v>0.2</v>
      </c>
      <c r="EBJ26" t="n">
        <v>0.2</v>
      </c>
      <c r="EBK26" t="n">
        <v>0.2</v>
      </c>
      <c r="EBL26" t="n">
        <v>0.2</v>
      </c>
      <c r="EBM26" t="n">
        <v>0.1</v>
      </c>
      <c r="EBN26" t="n">
        <v>0.1</v>
      </c>
      <c r="EBO26" t="n">
        <v>0.2</v>
      </c>
      <c r="EBP26" t="n">
        <v>0.1</v>
      </c>
      <c r="EBQ26" t="n">
        <v>0.1</v>
      </c>
      <c r="EBR26" t="n">
        <v>0.2</v>
      </c>
      <c r="EBS26" t="n">
        <v>-0.1</v>
      </c>
      <c r="EBT26" t="n">
        <v>0.25</v>
      </c>
      <c r="EBU26" t="n">
        <v>0.2</v>
      </c>
      <c r="EBV26" t="n">
        <v>0.1</v>
      </c>
      <c r="EBW26" t="n">
        <v>0.1</v>
      </c>
      <c r="EBX26" t="n">
        <v>0.2</v>
      </c>
      <c r="EBY26" t="n">
        <v>0.2</v>
      </c>
      <c r="EBZ26" t="n">
        <v>-0.1</v>
      </c>
      <c r="ECA26" t="n">
        <v>0.2</v>
      </c>
      <c r="ECB26" t="n">
        <v>0.1</v>
      </c>
      <c r="ECC26" t="n">
        <v>0.2</v>
      </c>
      <c r="ECD26" t="n">
        <v>0.1</v>
      </c>
      <c r="ECE26" t="n">
        <v>0.2</v>
      </c>
      <c r="ECF26" t="n">
        <v>0.1</v>
      </c>
      <c r="ECG26" t="n">
        <v>0.2</v>
      </c>
      <c r="ECH26" t="n">
        <v>0.2</v>
      </c>
      <c r="ECI26" t="n">
        <v>0.2</v>
      </c>
      <c r="ECJ26" t="n">
        <v>0.1</v>
      </c>
      <c r="ECK26" t="n">
        <v>0.2</v>
      </c>
      <c r="ECL26" t="n">
        <v>0.1</v>
      </c>
      <c r="ECM26" t="n">
        <v>0.1</v>
      </c>
      <c r="ECN26" t="n">
        <v>0.1</v>
      </c>
      <c r="ECO26" t="n">
        <v>0.1</v>
      </c>
      <c r="ECP26" t="n">
        <v>0.25</v>
      </c>
      <c r="ECQ26" t="n">
        <v>0.1</v>
      </c>
      <c r="ECR26" t="n">
        <v>0.1</v>
      </c>
      <c r="ECS26" t="n">
        <v>0.2</v>
      </c>
      <c r="ECT26" t="n">
        <v>0.1</v>
      </c>
      <c r="ECU26" t="n">
        <v>0.1</v>
      </c>
      <c r="ECV26" t="n">
        <v>0.2</v>
      </c>
      <c r="ECW26" t="n">
        <v>0.4</v>
      </c>
      <c r="ECX26" t="n">
        <v>0.25</v>
      </c>
      <c r="ECY26" t="n">
        <v>-0.3</v>
      </c>
      <c r="ECZ26" t="n">
        <v>0.2</v>
      </c>
      <c r="EDA26" t="n">
        <v>0.1</v>
      </c>
      <c r="EDB26" t="n">
        <v>0.25</v>
      </c>
      <c r="EDC26" t="n">
        <v>0.1</v>
      </c>
      <c r="EDD26" t="n">
        <v>0.1</v>
      </c>
      <c r="EDE26" t="n">
        <v>0.1</v>
      </c>
      <c r="EDF26" t="n">
        <v>0.2</v>
      </c>
      <c r="EDG26" t="n">
        <v>0.2</v>
      </c>
      <c r="EDH26" t="n">
        <v>0.1</v>
      </c>
      <c r="EDI26" t="n">
        <v>0.2</v>
      </c>
      <c r="EDJ26" t="n">
        <v>-0.1</v>
      </c>
      <c r="EDK26" t="n">
        <v>0.1</v>
      </c>
      <c r="EDL26" t="n">
        <v>0.1</v>
      </c>
      <c r="EDM26" t="n">
        <v>0.1</v>
      </c>
      <c r="EDN26" t="n">
        <v>0.1</v>
      </c>
      <c r="EDO26" t="n">
        <v>0.1</v>
      </c>
      <c r="EDP26" t="n">
        <v>0.1</v>
      </c>
      <c r="EDQ26" t="n">
        <v>-0.1</v>
      </c>
      <c r="EDR26" t="n">
        <v>0.1</v>
      </c>
      <c r="EDS26" t="n">
        <v>0.1</v>
      </c>
      <c r="EDT26" t="n">
        <v>0.1</v>
      </c>
      <c r="EDU26" t="n">
        <v>0.1</v>
      </c>
      <c r="EDV26" t="n">
        <v>0.2</v>
      </c>
      <c r="EDW26" t="n">
        <v>0.1</v>
      </c>
      <c r="EDX26" t="n">
        <v>0.2</v>
      </c>
      <c r="EDY26" t="n">
        <v>0.2</v>
      </c>
      <c r="EDZ26" t="n">
        <v>0.2</v>
      </c>
      <c r="EEA26" t="n">
        <v>-0.1</v>
      </c>
      <c r="EEB26" t="n">
        <v>0.1</v>
      </c>
      <c r="EEC26" t="n">
        <v>0.1</v>
      </c>
      <c r="EED26" t="n">
        <v>-0.1</v>
      </c>
      <c r="EEE26" t="n">
        <v>0.25</v>
      </c>
      <c r="EEF26" t="n">
        <v>0.4</v>
      </c>
      <c r="EEG26" t="n">
        <v>0.1</v>
      </c>
      <c r="EEH26" t="n">
        <v>0.25</v>
      </c>
      <c r="EEI26" t="n">
        <v>-0.1</v>
      </c>
      <c r="EEJ26" t="n">
        <v>0.1</v>
      </c>
      <c r="EEK26" t="n">
        <v>-0.1</v>
      </c>
      <c r="EEL26" t="n">
        <v>0.1</v>
      </c>
      <c r="EEM26" t="n">
        <v>0.4</v>
      </c>
      <c r="EEN26" t="n">
        <v>0.2</v>
      </c>
      <c r="EEO26" t="n">
        <v>0.2</v>
      </c>
      <c r="EEP26" t="n">
        <v>0.1</v>
      </c>
      <c r="EEQ26" t="n">
        <v>0.1</v>
      </c>
      <c r="EER26" t="n">
        <v>0.2</v>
      </c>
      <c r="EES26" t="n">
        <v>0.1</v>
      </c>
      <c r="EET26" t="n">
        <v>0.1</v>
      </c>
      <c r="EEU26" t="n">
        <v>0.1</v>
      </c>
      <c r="EEV26" t="n">
        <v>0.4</v>
      </c>
      <c r="EEW26" t="n">
        <v>0.1</v>
      </c>
      <c r="EEX26" t="n">
        <v>0.2</v>
      </c>
      <c r="EEY26" t="n">
        <v>0.2</v>
      </c>
      <c r="EEZ26" t="n">
        <v>0.2</v>
      </c>
      <c r="EFA26" t="n">
        <v>0.1</v>
      </c>
      <c r="EFB26" t="n">
        <v>0.1</v>
      </c>
      <c r="EFC26" t="n">
        <v>0.2</v>
      </c>
      <c r="EFD26" t="n">
        <v>-0.3</v>
      </c>
      <c r="EFE26" t="n">
        <v>0.25</v>
      </c>
      <c r="EFF26" t="n">
        <v>-0.3</v>
      </c>
      <c r="EFG26" t="n">
        <v>0.25</v>
      </c>
      <c r="EFH26" t="n">
        <v>0.1</v>
      </c>
      <c r="EFI26" t="n">
        <v>0.25</v>
      </c>
      <c r="EFJ26" t="n">
        <v>0.2</v>
      </c>
      <c r="EFK26" t="n">
        <v>0.25</v>
      </c>
      <c r="EFL26" t="n">
        <v>0.2</v>
      </c>
      <c r="EFM26" t="n">
        <v>0.1</v>
      </c>
      <c r="EFN26" t="n">
        <v>0.1</v>
      </c>
      <c r="EFO26" t="n">
        <v>0.2</v>
      </c>
      <c r="EFP26" t="n">
        <v>-0.1</v>
      </c>
      <c r="EFQ26" t="n">
        <v>0.2</v>
      </c>
      <c r="EFR26" t="n">
        <v>-0.1</v>
      </c>
      <c r="EFS26" t="n">
        <v>0.1</v>
      </c>
      <c r="EFT26" t="n">
        <v>0.1</v>
      </c>
      <c r="EFU26" t="n">
        <v>0.2</v>
      </c>
      <c r="EFV26" t="n">
        <v>0.2</v>
      </c>
      <c r="EFW26" t="n">
        <v>0.25</v>
      </c>
      <c r="EFX26" t="n">
        <v>0.2</v>
      </c>
      <c r="EFY26" t="n">
        <v>0.2</v>
      </c>
      <c r="EFZ26" t="n">
        <v>0.1</v>
      </c>
      <c r="EGA26" t="n">
        <v>0.1</v>
      </c>
      <c r="EGB26" t="n">
        <v>0.2</v>
      </c>
      <c r="EGC26" t="n">
        <v>0.25</v>
      </c>
      <c r="EGD26" t="n">
        <v>0.2</v>
      </c>
      <c r="EGE26" t="n">
        <v>0.2</v>
      </c>
      <c r="EGF26" t="n">
        <v>0.1</v>
      </c>
      <c r="EGG26" t="n">
        <v>-0.1</v>
      </c>
      <c r="EGH26" t="n">
        <v>-0.1</v>
      </c>
      <c r="EGI26" t="n">
        <v>0.25</v>
      </c>
      <c r="EGJ26" t="n">
        <v>0.25</v>
      </c>
      <c r="EGK26" t="n">
        <v>0.1</v>
      </c>
      <c r="EGL26" t="n">
        <v>-0.3</v>
      </c>
      <c r="EGM26" t="n">
        <v>0.2</v>
      </c>
      <c r="EGN26" t="n">
        <v>0.1</v>
      </c>
      <c r="EGO26" t="n">
        <v>-0.1</v>
      </c>
      <c r="EGP26" t="n">
        <v>0.2</v>
      </c>
      <c r="EGQ26" t="n">
        <v>0.2</v>
      </c>
      <c r="EGR26" t="n">
        <v>0.25</v>
      </c>
      <c r="EGS26" t="n">
        <v>0.1</v>
      </c>
      <c r="EGT26" t="n">
        <v>0.25</v>
      </c>
      <c r="EGU26" t="n">
        <v>0.2</v>
      </c>
      <c r="EGV26" t="n">
        <v>0.2</v>
      </c>
      <c r="EGW26" t="n">
        <v>0.2</v>
      </c>
      <c r="EGX26" t="n">
        <v>0.1</v>
      </c>
      <c r="EGY26" t="n">
        <v>0.1</v>
      </c>
      <c r="EGZ26" t="n">
        <v>0.1</v>
      </c>
      <c r="EHA26" t="n">
        <v>0.2</v>
      </c>
      <c r="EHB26" t="n">
        <v>-0.1</v>
      </c>
      <c r="EHC26" t="n">
        <v>-0.3</v>
      </c>
      <c r="EHD26" t="n">
        <v>0.1</v>
      </c>
      <c r="EHE26" t="n">
        <v>0.1</v>
      </c>
      <c r="EHF26" t="n">
        <v>-0.1</v>
      </c>
      <c r="EHG26" t="n">
        <v>0.1</v>
      </c>
      <c r="EHH26" t="n">
        <v>0.2</v>
      </c>
      <c r="EHI26" t="n">
        <v>0.25</v>
      </c>
      <c r="EHJ26" t="n">
        <v>0.1</v>
      </c>
      <c r="EHK26" t="n">
        <v>0.1</v>
      </c>
      <c r="EHL26" t="n">
        <v>0.1</v>
      </c>
      <c r="EHM26" t="n">
        <v>0.1</v>
      </c>
      <c r="EHN26" t="n">
        <v>-0.1</v>
      </c>
      <c r="EHO26" t="n">
        <v>0.1</v>
      </c>
      <c r="EHP26" t="n">
        <v>0.1</v>
      </c>
      <c r="EHQ26" t="n">
        <v>0.25</v>
      </c>
      <c r="EHR26" t="n">
        <v>0.1</v>
      </c>
      <c r="EHS26" t="n">
        <v>0.1</v>
      </c>
      <c r="EHT26" t="n">
        <v>0.1</v>
      </c>
      <c r="EHU26" t="n">
        <v>0.1</v>
      </c>
      <c r="EHV26" t="n">
        <v>0.2</v>
      </c>
      <c r="EHW26" t="n">
        <v>0.1</v>
      </c>
      <c r="EHX26" t="n">
        <v>0.1</v>
      </c>
      <c r="EHY26" t="n">
        <v>0.2</v>
      </c>
      <c r="EHZ26" t="n">
        <v>-0.1</v>
      </c>
      <c r="EIA26" t="n">
        <v>0.2</v>
      </c>
      <c r="EIB26" t="n">
        <v>0.1</v>
      </c>
      <c r="EIC26" t="n">
        <v>0.25</v>
      </c>
      <c r="EID26" t="n">
        <v>0.1</v>
      </c>
      <c r="EIE26" t="n">
        <v>0.1</v>
      </c>
      <c r="EIF26" t="n">
        <v>0.1</v>
      </c>
      <c r="EIG26" t="n">
        <v>0.1</v>
      </c>
      <c r="EIH26" t="n">
        <v>0.1</v>
      </c>
      <c r="EII26" t="n">
        <v>0.1</v>
      </c>
      <c r="EIJ26" t="n">
        <v>0.2</v>
      </c>
      <c r="EIK26" t="n">
        <v>0.1</v>
      </c>
      <c r="EIL26" t="n">
        <v>-0.1</v>
      </c>
      <c r="EIM26" t="n">
        <v>0.25</v>
      </c>
      <c r="EIN26" t="n">
        <v>0.1</v>
      </c>
      <c r="EIO26" t="n">
        <v>-0.1</v>
      </c>
      <c r="EIP26" t="n">
        <v>-0.1</v>
      </c>
      <c r="EIQ26" t="n">
        <v>0.1</v>
      </c>
      <c r="EIR26" t="n">
        <v>0.1</v>
      </c>
      <c r="EIS26" t="n">
        <v>0.25</v>
      </c>
      <c r="EIT26" t="n">
        <v>0.1</v>
      </c>
      <c r="EIU26" t="n">
        <v>0.1</v>
      </c>
      <c r="EIV26" t="n">
        <v>0.2</v>
      </c>
      <c r="EIW26" t="n">
        <v>0.1</v>
      </c>
      <c r="EIX26" t="n">
        <v>0.1</v>
      </c>
      <c r="EIY26" t="n">
        <v>0.2</v>
      </c>
      <c r="EIZ26" t="n">
        <v>0.2</v>
      </c>
      <c r="EJA26" t="n">
        <v>0.1</v>
      </c>
      <c r="EJB26" t="n">
        <v>0.1</v>
      </c>
      <c r="EJC26" t="n">
        <v>-0.1</v>
      </c>
      <c r="EJD26" t="n">
        <v>0.1</v>
      </c>
      <c r="EJE26" t="n">
        <v>0.1</v>
      </c>
      <c r="EJF26" t="n">
        <v>0.1</v>
      </c>
      <c r="EJG26" t="n">
        <v>-0.1</v>
      </c>
      <c r="EJH26" t="n">
        <v>-0.3</v>
      </c>
      <c r="EJI26" t="n">
        <v>0.1</v>
      </c>
      <c r="EJJ26" t="n">
        <v>0.1</v>
      </c>
      <c r="EJK26" t="n">
        <v>0.1</v>
      </c>
      <c r="EJL26" t="n">
        <v>0.1</v>
      </c>
      <c r="EJM26" t="n">
        <v>0.1</v>
      </c>
      <c r="EJN26" t="n">
        <v>0.1</v>
      </c>
      <c r="EJO26" t="n">
        <v>0.2</v>
      </c>
      <c r="EJP26" t="n">
        <v>0.1</v>
      </c>
      <c r="EJQ26" t="n">
        <v>0.2</v>
      </c>
      <c r="EJR26" t="n">
        <v>0.1</v>
      </c>
      <c r="EJS26" t="n">
        <v>0.1</v>
      </c>
      <c r="EJT26" t="n">
        <v>0.25</v>
      </c>
      <c r="EJU26" t="n">
        <v>0.2</v>
      </c>
      <c r="EJV26" t="n">
        <v>0.2</v>
      </c>
      <c r="EJW26" t="n">
        <v>0.25</v>
      </c>
      <c r="EJX26" t="n">
        <v>-0.1</v>
      </c>
      <c r="EJY26" t="n">
        <v>-0.1</v>
      </c>
      <c r="EJZ26" t="n">
        <v>0.2</v>
      </c>
      <c r="EKA26" t="n">
        <v>0.2</v>
      </c>
      <c r="EKB26" t="n">
        <v>0.1</v>
      </c>
      <c r="EKC26" t="n">
        <v>0.2</v>
      </c>
      <c r="EKD26" t="n">
        <v>0.1</v>
      </c>
      <c r="EKE26" t="n">
        <v>0.2</v>
      </c>
      <c r="EKF26" t="n">
        <v>0.1</v>
      </c>
      <c r="EKG26" t="n">
        <v>0.1</v>
      </c>
      <c r="EKH26" t="n">
        <v>0.2</v>
      </c>
      <c r="EKI26" t="n">
        <v>-0.1</v>
      </c>
      <c r="EKJ26" t="n">
        <v>0.1</v>
      </c>
      <c r="EKK26" t="n">
        <v>0.1</v>
      </c>
      <c r="EKL26" t="n">
        <v>0.1</v>
      </c>
      <c r="EKM26" t="n">
        <v>0.2</v>
      </c>
      <c r="EKN26" t="n">
        <v>-0.1</v>
      </c>
      <c r="EKO26" t="n">
        <v>0.25</v>
      </c>
      <c r="EKP26" t="n">
        <v>0.1</v>
      </c>
      <c r="EKQ26" t="n">
        <v>0.2</v>
      </c>
      <c r="EKR26" t="n">
        <v>0.1</v>
      </c>
      <c r="EKS26" t="n">
        <v>0.25</v>
      </c>
      <c r="EKT26" t="n">
        <v>0.2</v>
      </c>
      <c r="EKU26" t="n">
        <v>0.1</v>
      </c>
      <c r="EKV26" t="n">
        <v>0.2</v>
      </c>
      <c r="EKW26" t="n">
        <v>0.25</v>
      </c>
      <c r="EKX26" t="n">
        <v>0.1</v>
      </c>
      <c r="EKY26" t="n">
        <v>0.4</v>
      </c>
      <c r="EKZ26" t="n">
        <v>0.1</v>
      </c>
      <c r="ELA26" t="n">
        <v>0.1</v>
      </c>
      <c r="ELB26" t="n">
        <v>0.2</v>
      </c>
      <c r="ELC26" t="n">
        <v>0.1</v>
      </c>
      <c r="ELD26" t="n">
        <v>-0.1</v>
      </c>
      <c r="ELE26" t="n">
        <v>0.1</v>
      </c>
      <c r="ELF26" t="n">
        <v>0.2</v>
      </c>
      <c r="ELG26" t="n">
        <v>0.2</v>
      </c>
      <c r="ELH26" t="n">
        <v>-0.1</v>
      </c>
      <c r="ELI26" t="n">
        <v>0.2</v>
      </c>
      <c r="ELJ26" t="n">
        <v>0.2</v>
      </c>
      <c r="ELK26" t="n">
        <v>0.2</v>
      </c>
      <c r="ELL26" t="n">
        <v>0.1</v>
      </c>
      <c r="ELM26" t="n">
        <v>-0.1</v>
      </c>
      <c r="ELN26" t="n">
        <v>-0.1</v>
      </c>
      <c r="ELO26" t="n">
        <v>0.1</v>
      </c>
      <c r="ELP26" t="n">
        <v>0.2</v>
      </c>
      <c r="ELQ26" t="n">
        <v>0.2</v>
      </c>
      <c r="ELR26" t="n">
        <v>0.1</v>
      </c>
      <c r="ELS26" t="n">
        <v>0.1</v>
      </c>
      <c r="ELT26" t="n">
        <v>0.1</v>
      </c>
      <c r="ELU26" t="n">
        <v>-0.1</v>
      </c>
      <c r="ELV26" t="n">
        <v>0.1</v>
      </c>
      <c r="ELW26" t="n">
        <v>0.1</v>
      </c>
      <c r="ELX26" t="n">
        <v>-0.1</v>
      </c>
      <c r="ELY26" t="n">
        <v>0.1</v>
      </c>
      <c r="ELZ26" t="n">
        <v>0.1</v>
      </c>
      <c r="EMA26" t="n">
        <v>0.25</v>
      </c>
      <c r="EMB26" t="n">
        <v>0.1</v>
      </c>
      <c r="EMC26" t="n">
        <v>-0.1</v>
      </c>
      <c r="EMD26" t="n">
        <v>0.2</v>
      </c>
      <c r="EME26" t="n">
        <v>-0.1</v>
      </c>
      <c r="EMF26" t="n">
        <v>0.4</v>
      </c>
      <c r="EMG26" t="n">
        <v>0.25</v>
      </c>
      <c r="EMH26" t="n">
        <v>0.1</v>
      </c>
      <c r="EMI26" t="n">
        <v>0.1</v>
      </c>
      <c r="EMJ26" t="n">
        <v>-0.1</v>
      </c>
      <c r="EMK26" t="n">
        <v>0.2</v>
      </c>
      <c r="EML26" t="n">
        <v>0.25</v>
      </c>
      <c r="EMM26" t="n">
        <v>0.1</v>
      </c>
      <c r="EMN26" t="n">
        <v>0.1</v>
      </c>
      <c r="EMO26" t="n">
        <v>0.1</v>
      </c>
      <c r="EMP26" t="n">
        <v>0.1</v>
      </c>
      <c r="EMQ26" t="n">
        <v>0.2</v>
      </c>
      <c r="EMR26" t="n">
        <v>-0.1</v>
      </c>
      <c r="EMS26" t="n">
        <v>0.1</v>
      </c>
      <c r="EMT26" t="n">
        <v>-0.1</v>
      </c>
      <c r="EMU26" t="n">
        <v>0.25</v>
      </c>
      <c r="EMV26" t="n">
        <v>0.2</v>
      </c>
      <c r="EMW26" t="n">
        <v>0.1</v>
      </c>
      <c r="EMX26" t="n">
        <v>0.1</v>
      </c>
      <c r="EMY26" t="n">
        <v>0.1</v>
      </c>
      <c r="EMZ26" t="n">
        <v>0.2</v>
      </c>
      <c r="ENA26" t="n">
        <v>0.1</v>
      </c>
      <c r="ENB26" t="n">
        <v>0.1</v>
      </c>
      <c r="ENC26" t="n">
        <v>0.1</v>
      </c>
      <c r="END26" t="n">
        <v>0.2</v>
      </c>
      <c r="ENE26" t="n">
        <v>0.25</v>
      </c>
      <c r="ENF26" t="n">
        <v>0.2</v>
      </c>
      <c r="ENG26" t="n">
        <v>0.2</v>
      </c>
      <c r="ENH26" t="n">
        <v>-0.1</v>
      </c>
      <c r="ENI26" t="n">
        <v>-0.1</v>
      </c>
      <c r="ENJ26" t="n">
        <v>-0.1</v>
      </c>
      <c r="ENK26" t="n">
        <v>0.2</v>
      </c>
      <c r="ENL26" t="n">
        <v>0.1</v>
      </c>
      <c r="ENM26" t="n">
        <v>0.1</v>
      </c>
      <c r="ENN26" t="n">
        <v>0.2</v>
      </c>
      <c r="ENO26" t="n">
        <v>0.2</v>
      </c>
      <c r="ENP26" t="n">
        <v>0.25</v>
      </c>
      <c r="ENQ26" t="n">
        <v>-0.3</v>
      </c>
      <c r="ENR26" t="n">
        <v>0.1</v>
      </c>
      <c r="ENS26" t="n">
        <v>0.1</v>
      </c>
      <c r="ENT26" t="n">
        <v>0.1</v>
      </c>
      <c r="ENU26" t="n">
        <v>-0.1</v>
      </c>
      <c r="ENV26" t="n">
        <v>0.4</v>
      </c>
      <c r="ENW26" t="n">
        <v>0.2</v>
      </c>
      <c r="ENX26" t="n">
        <v>0.2</v>
      </c>
      <c r="ENY26" t="n">
        <v>-0.1</v>
      </c>
      <c r="ENZ26" t="n">
        <v>0.2</v>
      </c>
      <c r="EOA26" t="n">
        <v>0.2</v>
      </c>
      <c r="EOB26" t="n">
        <v>0.25</v>
      </c>
      <c r="EOC26" t="n">
        <v>0.2</v>
      </c>
      <c r="EOD26" t="n">
        <v>-0.1</v>
      </c>
      <c r="EOE26" t="n">
        <v>0.2</v>
      </c>
      <c r="EOF26" t="n">
        <v>0.1</v>
      </c>
      <c r="EOG26" t="n">
        <v>0.2</v>
      </c>
      <c r="EOH26" t="n">
        <v>-0.1</v>
      </c>
      <c r="EOI26" t="n">
        <v>0.1</v>
      </c>
      <c r="EOJ26" t="n">
        <v>0.2</v>
      </c>
      <c r="EOK26" t="n">
        <v>0.1</v>
      </c>
      <c r="EOL26" t="n">
        <v>0.2</v>
      </c>
      <c r="EOM26" t="n">
        <v>-0.1</v>
      </c>
      <c r="EON26" t="n">
        <v>0.2</v>
      </c>
      <c r="EOO26" t="n">
        <v>0.1</v>
      </c>
      <c r="EOP26" t="n">
        <v>-0.1</v>
      </c>
      <c r="EOQ26" t="n">
        <v>0.1</v>
      </c>
      <c r="EOR26" t="n">
        <v>0.1</v>
      </c>
      <c r="EOS26" t="n">
        <v>0.1</v>
      </c>
      <c r="EOT26" t="n">
        <v>-0.1</v>
      </c>
      <c r="EOU26" t="n">
        <v>0.2</v>
      </c>
      <c r="EOV26" t="n">
        <v>-0.3</v>
      </c>
      <c r="EOW26" t="n">
        <v>0.1</v>
      </c>
      <c r="EOX26" t="n">
        <v>0.1</v>
      </c>
      <c r="EOY26" t="n">
        <v>0.25</v>
      </c>
      <c r="EOZ26" t="n">
        <v>0.2</v>
      </c>
      <c r="EPA26" t="n">
        <v>0.1</v>
      </c>
      <c r="EPB26" t="n">
        <v>0.2</v>
      </c>
      <c r="EPC26" t="n">
        <v>0.1</v>
      </c>
      <c r="EPD26" t="n">
        <v>0.1</v>
      </c>
      <c r="EPE26" t="n">
        <v>0.1</v>
      </c>
      <c r="EPF26" t="n">
        <v>0.25</v>
      </c>
      <c r="EPG26" t="n">
        <v>0.1</v>
      </c>
      <c r="EPH26" t="n">
        <v>0.2</v>
      </c>
      <c r="EPI26" t="n">
        <v>0.1</v>
      </c>
      <c r="EPJ26" t="n">
        <v>0.1</v>
      </c>
      <c r="EPK26" t="n">
        <v>0.2</v>
      </c>
      <c r="EPL26" t="n">
        <v>0.1</v>
      </c>
      <c r="EPM26" t="n">
        <v>0.1</v>
      </c>
      <c r="EPN26" t="n">
        <v>0.25</v>
      </c>
      <c r="EPO26" t="n">
        <v>-0.1</v>
      </c>
      <c r="EPP26" t="n">
        <v>0.1</v>
      </c>
      <c r="EPQ26" t="n">
        <v>0.1</v>
      </c>
      <c r="EPR26" t="n">
        <v>-0.1</v>
      </c>
      <c r="EPS26" t="n">
        <v>0.1</v>
      </c>
      <c r="EPT26" t="n">
        <v>0.2</v>
      </c>
      <c r="EPU26" t="n">
        <v>0.2</v>
      </c>
      <c r="EPV26" t="n">
        <v>0.1</v>
      </c>
      <c r="EPW26" t="n">
        <v>0.1</v>
      </c>
      <c r="EPX26" t="n">
        <v>0.1</v>
      </c>
      <c r="EPY26" t="n">
        <v>0.1</v>
      </c>
      <c r="EPZ26" t="n">
        <v>0.1</v>
      </c>
      <c r="EQA26" t="n">
        <v>0.25</v>
      </c>
      <c r="EQB26" t="n">
        <v>0.2</v>
      </c>
      <c r="EQC26" t="n">
        <v>0.2</v>
      </c>
      <c r="EQD26" t="n">
        <v>0.1</v>
      </c>
      <c r="EQE26" t="n">
        <v>0.1</v>
      </c>
      <c r="EQF26" t="n">
        <v>0.4</v>
      </c>
      <c r="EQG26" t="n">
        <v>0.2</v>
      </c>
      <c r="EQH26" t="n">
        <v>-0.1</v>
      </c>
      <c r="EQI26" t="n">
        <v>0.1</v>
      </c>
      <c r="EQJ26" t="n">
        <v>0.25</v>
      </c>
      <c r="EQK26" t="n">
        <v>0.1</v>
      </c>
      <c r="EQL26" t="n">
        <v>0.2</v>
      </c>
      <c r="EQM26" t="n">
        <v>0.2</v>
      </c>
      <c r="EQN26" t="n">
        <v>0.2</v>
      </c>
      <c r="EQO26" t="n">
        <v>0.1</v>
      </c>
      <c r="EQP26" t="n">
        <v>0.1</v>
      </c>
      <c r="EQQ26" t="n">
        <v>0.2</v>
      </c>
      <c r="EQR26" t="n">
        <v>0.1</v>
      </c>
      <c r="EQS26" t="n">
        <v>0.25</v>
      </c>
      <c r="EQT26" t="n">
        <v>0.1</v>
      </c>
      <c r="EQU26" t="n">
        <v>0.25</v>
      </c>
      <c r="EQV26" t="n">
        <v>0.2</v>
      </c>
      <c r="EQW26" t="n">
        <v>-0.1</v>
      </c>
      <c r="EQX26" t="n">
        <v>-0.1</v>
      </c>
      <c r="EQY26" t="n">
        <v>0.2</v>
      </c>
      <c r="EQZ26" t="n">
        <v>-0.3</v>
      </c>
      <c r="ERA26" t="n">
        <v>0.1</v>
      </c>
      <c r="ERB26" t="n">
        <v>-0.1</v>
      </c>
      <c r="ERC26" t="n">
        <v>0.2</v>
      </c>
      <c r="ERD26" t="n">
        <v>0.1</v>
      </c>
      <c r="ERE26" t="n">
        <v>0.1</v>
      </c>
      <c r="ERF26" t="n">
        <v>-0.1</v>
      </c>
      <c r="ERG26" t="n">
        <v>0.2</v>
      </c>
      <c r="ERH26" t="n">
        <v>0.2</v>
      </c>
      <c r="ERI26" t="n">
        <v>0.1</v>
      </c>
      <c r="ERJ26" t="n">
        <v>0.1</v>
      </c>
      <c r="ERK26" t="n">
        <v>0.2</v>
      </c>
      <c r="ERL26" t="n">
        <v>-0.1</v>
      </c>
      <c r="ERM26" t="n">
        <v>-0.3</v>
      </c>
      <c r="ERN26" t="n">
        <v>0.1</v>
      </c>
      <c r="ERO26" t="n">
        <v>0.2</v>
      </c>
      <c r="ERP26" t="n">
        <v>-0.1</v>
      </c>
      <c r="ERQ26" t="n">
        <v>-0.1</v>
      </c>
      <c r="ERR26" t="n">
        <v>0.1</v>
      </c>
      <c r="ERS26" t="n">
        <v>0.1</v>
      </c>
      <c r="ERT26" t="n">
        <v>0.2</v>
      </c>
      <c r="ERU26" t="n">
        <v>0.1</v>
      </c>
      <c r="ERV26" t="n">
        <v>0.2</v>
      </c>
      <c r="ERW26" t="n">
        <v>0.25</v>
      </c>
      <c r="ERX26" t="n">
        <v>0.1</v>
      </c>
      <c r="ERY26" t="n">
        <v>0.1</v>
      </c>
      <c r="ERZ26" t="n">
        <v>0.1</v>
      </c>
      <c r="ESA26" t="n">
        <v>-0.1</v>
      </c>
      <c r="ESB26" t="n">
        <v>0.2</v>
      </c>
      <c r="ESC26" t="n">
        <v>0.1</v>
      </c>
      <c r="ESD26" t="n">
        <v>0.1</v>
      </c>
      <c r="ESE26" t="n">
        <v>0.4</v>
      </c>
      <c r="ESF26" t="n">
        <v>0.2</v>
      </c>
      <c r="ESG26" t="n">
        <v>0.1</v>
      </c>
      <c r="ESH26" t="n">
        <v>-0.1</v>
      </c>
      <c r="ESI26" t="n">
        <v>0.1</v>
      </c>
      <c r="ESJ26" t="n">
        <v>-0.1</v>
      </c>
      <c r="ESK26" t="n">
        <v>0.1</v>
      </c>
      <c r="ESL26" t="n">
        <v>0.2</v>
      </c>
      <c r="ESM26" t="n">
        <v>0.1</v>
      </c>
      <c r="ESN26" t="n">
        <v>0.2</v>
      </c>
      <c r="ESO26" t="n">
        <v>0.1</v>
      </c>
      <c r="ESP26" t="n">
        <v>0.1</v>
      </c>
      <c r="ESQ26" t="n">
        <v>0.2</v>
      </c>
      <c r="ESR26" t="n">
        <v>0.2</v>
      </c>
      <c r="ESS26" t="n">
        <v>0.2</v>
      </c>
      <c r="EST26" t="n">
        <v>0.2</v>
      </c>
      <c r="ESU26" t="n">
        <v>0.2</v>
      </c>
      <c r="ESV26" t="n">
        <v>-0.3</v>
      </c>
      <c r="ESW26" t="n">
        <v>0.2</v>
      </c>
      <c r="ESX26" t="n">
        <v>0.1</v>
      </c>
      <c r="ESY26" t="n">
        <v>0.1</v>
      </c>
      <c r="ESZ26" t="n">
        <v>0.1</v>
      </c>
      <c r="ETA26" t="n">
        <v>0.2</v>
      </c>
      <c r="ETB26" t="n">
        <v>0.1</v>
      </c>
      <c r="ETC26" t="n">
        <v>0.2</v>
      </c>
      <c r="ETD26" t="n">
        <v>-0.3</v>
      </c>
      <c r="ETE26" t="n">
        <v>-0.1</v>
      </c>
      <c r="ETF26" t="n">
        <v>0.25</v>
      </c>
      <c r="ETG26" t="n">
        <v>0.1</v>
      </c>
      <c r="ETH26" t="n">
        <v>0.2</v>
      </c>
      <c r="ETI26" t="n">
        <v>-0.1</v>
      </c>
      <c r="ETJ26" t="n">
        <v>0.2</v>
      </c>
      <c r="ETK26" t="n">
        <v>0.1</v>
      </c>
      <c r="ETL26" t="n">
        <v>0.1</v>
      </c>
      <c r="ETM26" t="n">
        <v>0.2</v>
      </c>
      <c r="ETN26" t="n">
        <v>0.2</v>
      </c>
      <c r="ETO26" t="n">
        <v>0.1</v>
      </c>
      <c r="ETP26" t="n">
        <v>0.1</v>
      </c>
      <c r="ETQ26" t="n">
        <v>0.2</v>
      </c>
      <c r="ETR26" t="n">
        <v>-0.1</v>
      </c>
      <c r="ETS26" t="n">
        <v>-0.1</v>
      </c>
      <c r="ETT26" t="n">
        <v>-0.1</v>
      </c>
      <c r="ETU26" t="n">
        <v>0.1</v>
      </c>
      <c r="ETV26" t="n">
        <v>0.1</v>
      </c>
      <c r="ETW26" t="n">
        <v>0.2</v>
      </c>
      <c r="ETX26" t="n">
        <v>0.25</v>
      </c>
      <c r="ETY26" t="n">
        <v>0.2</v>
      </c>
      <c r="ETZ26" t="n">
        <v>0.2</v>
      </c>
      <c r="EUA26" t="n">
        <v>0.1</v>
      </c>
      <c r="EUB26" t="n">
        <v>0.25</v>
      </c>
      <c r="EUC26" t="n">
        <v>0.1</v>
      </c>
      <c r="EUD26" t="n">
        <v>-0.1</v>
      </c>
      <c r="EUE26" t="n">
        <v>0.1</v>
      </c>
      <c r="EUF26" t="n">
        <v>0.25</v>
      </c>
      <c r="EUG26" t="n">
        <v>0.1</v>
      </c>
      <c r="EUH26" t="n">
        <v>0.2</v>
      </c>
      <c r="EUI26" t="n">
        <v>0.1</v>
      </c>
      <c r="EUJ26" t="n">
        <v>0.2</v>
      </c>
      <c r="EUK26" t="n">
        <v>0.2</v>
      </c>
      <c r="EUL26" t="n">
        <v>0.2</v>
      </c>
      <c r="EUM26" t="n">
        <v>0.4</v>
      </c>
      <c r="EUN26" t="n">
        <v>0.4</v>
      </c>
      <c r="EUO26" t="n">
        <v>-0.1</v>
      </c>
      <c r="EUP26" t="n">
        <v>0.1</v>
      </c>
      <c r="EUQ26" t="n">
        <v>0.1</v>
      </c>
      <c r="EUR26" t="n">
        <v>0.2</v>
      </c>
      <c r="EUS26" t="n">
        <v>0.1</v>
      </c>
      <c r="EUT26" t="n">
        <v>0.1</v>
      </c>
      <c r="EUU26" t="n">
        <v>0.25</v>
      </c>
      <c r="EUV26" t="n">
        <v>-0.1</v>
      </c>
      <c r="EUW26" t="n">
        <v>-0.1</v>
      </c>
      <c r="EUX26" t="n">
        <v>0.1</v>
      </c>
      <c r="EUY26" t="n">
        <v>0.4</v>
      </c>
      <c r="EUZ26" t="n">
        <v>-0.3</v>
      </c>
      <c r="EVA26" t="n">
        <v>-0.3</v>
      </c>
      <c r="EVB26" t="n">
        <v>0.1</v>
      </c>
      <c r="EVC26" t="n">
        <v>0.25</v>
      </c>
      <c r="EVD26" t="n">
        <v>-0.3</v>
      </c>
      <c r="EVE26" t="n">
        <v>0.2</v>
      </c>
      <c r="EVF26" t="n">
        <v>0.1</v>
      </c>
      <c r="EVG26" t="n">
        <v>-0.1</v>
      </c>
      <c r="EVH26" t="n">
        <v>0.1</v>
      </c>
      <c r="EVI26" t="n">
        <v>0.1</v>
      </c>
      <c r="EVJ26" t="n">
        <v>0.1</v>
      </c>
      <c r="EVK26" t="n">
        <v>-0.3</v>
      </c>
      <c r="EVL26" t="n">
        <v>0.25</v>
      </c>
      <c r="EVM26" t="n">
        <v>0.1</v>
      </c>
      <c r="EVN26" t="n">
        <v>-0.1</v>
      </c>
      <c r="EVO26" t="n">
        <v>0.25</v>
      </c>
      <c r="EVP26" t="n">
        <v>0.2</v>
      </c>
      <c r="EVQ26" t="n">
        <v>-0.1</v>
      </c>
      <c r="EVR26" t="n">
        <v>0.1</v>
      </c>
      <c r="EVS26" t="n">
        <v>0.1</v>
      </c>
      <c r="EVT26" t="n">
        <v>0.1</v>
      </c>
      <c r="EVU26" t="n">
        <v>0.1</v>
      </c>
      <c r="EVV26" t="n">
        <v>0.1</v>
      </c>
      <c r="EVW26" t="n">
        <v>0.2</v>
      </c>
      <c r="EVX26" t="n">
        <v>0.1</v>
      </c>
      <c r="EVY26" t="n">
        <v>-0.1</v>
      </c>
      <c r="EVZ26" t="n">
        <v>0.1</v>
      </c>
      <c r="EWA26" t="n">
        <v>0.1</v>
      </c>
      <c r="EWB26" t="n">
        <v>0.1</v>
      </c>
      <c r="EWC26" t="n">
        <v>0.1</v>
      </c>
      <c r="EWD26" t="n">
        <v>-0.1</v>
      </c>
      <c r="EWE26" t="n">
        <v>0.1</v>
      </c>
      <c r="EWF26" t="n">
        <v>0.25</v>
      </c>
      <c r="EWG26" t="n">
        <v>0.2</v>
      </c>
      <c r="EWH26" t="n">
        <v>-0.1</v>
      </c>
      <c r="EWI26" t="n">
        <v>0.1</v>
      </c>
      <c r="EWJ26" t="n">
        <v>0.2</v>
      </c>
      <c r="EWK26" t="n">
        <v>0.2</v>
      </c>
      <c r="EWL26" t="n">
        <v>-0.3</v>
      </c>
      <c r="EWM26" t="n">
        <v>0.2</v>
      </c>
      <c r="EWN26" t="n">
        <v>0.2</v>
      </c>
      <c r="EWO26" t="n">
        <v>0.25</v>
      </c>
      <c r="EWP26" t="n">
        <v>0.2</v>
      </c>
      <c r="EWQ26" t="n">
        <v>0.2</v>
      </c>
      <c r="EWR26" t="n">
        <v>0.1</v>
      </c>
      <c r="EWS26" t="n">
        <v>-0.1</v>
      </c>
      <c r="EWT26" t="n">
        <v>0.2</v>
      </c>
      <c r="EWU26" t="n">
        <v>0.1</v>
      </c>
      <c r="EWV26" t="n">
        <v>0.2</v>
      </c>
      <c r="EWW26" t="n">
        <v>0.2</v>
      </c>
      <c r="EWX26" t="n">
        <v>0.1</v>
      </c>
      <c r="EWY26" t="n">
        <v>0.25</v>
      </c>
      <c r="EWZ26" t="n">
        <v>0.1</v>
      </c>
      <c r="EXA26" t="n">
        <v>0.2</v>
      </c>
      <c r="EXB26" t="n">
        <v>-0.1</v>
      </c>
      <c r="EXC26" t="n">
        <v>-0.1</v>
      </c>
      <c r="EXD26" t="n">
        <v>0.1</v>
      </c>
      <c r="EXE26" t="n">
        <v>0.1</v>
      </c>
      <c r="EXF26" t="n">
        <v>0.25</v>
      </c>
      <c r="EXG26" t="n">
        <v>0.4</v>
      </c>
      <c r="EXH26" t="n">
        <v>0.1</v>
      </c>
      <c r="EXI26" t="n">
        <v>0.2</v>
      </c>
      <c r="EXJ26" t="n">
        <v>0.4</v>
      </c>
      <c r="EXK26" t="n">
        <v>0.2</v>
      </c>
      <c r="EXL26" t="n">
        <v>0.2</v>
      </c>
      <c r="EXM26" t="n">
        <v>-0.1</v>
      </c>
      <c r="EXN26" t="n">
        <v>0.1</v>
      </c>
      <c r="EXO26" t="n">
        <v>0.2</v>
      </c>
      <c r="EXP26" t="n">
        <v>0.1</v>
      </c>
      <c r="EXQ26" t="n">
        <v>0.1</v>
      </c>
      <c r="EXR26" t="n">
        <v>0.2</v>
      </c>
      <c r="EXS26" t="n">
        <v>-0.1</v>
      </c>
      <c r="EXT26" t="n">
        <v>0.1</v>
      </c>
      <c r="EXU26" t="n">
        <v>0.1</v>
      </c>
      <c r="EXV26" t="n">
        <v>0.1</v>
      </c>
      <c r="EXW26" t="n">
        <v>0.1</v>
      </c>
      <c r="EXX26" t="n">
        <v>-0.1</v>
      </c>
      <c r="EXY26" t="n">
        <v>0.2</v>
      </c>
      <c r="EXZ26" t="n">
        <v>0.2</v>
      </c>
      <c r="EYA26" t="n">
        <v>0.2</v>
      </c>
      <c r="EYB26" t="n">
        <v>0.2</v>
      </c>
      <c r="EYC26" t="n">
        <v>0.1</v>
      </c>
      <c r="EYD26" t="n">
        <v>-0.1</v>
      </c>
      <c r="EYE26" t="n">
        <v>0.2</v>
      </c>
      <c r="EYF26" t="n">
        <v>0.1</v>
      </c>
      <c r="EYG26" t="n">
        <v>-0.1</v>
      </c>
      <c r="EYH26" t="n">
        <v>-0.3</v>
      </c>
      <c r="EYI26" t="n">
        <v>-0.1</v>
      </c>
      <c r="EYJ26" t="n">
        <v>0.1</v>
      </c>
      <c r="EYK26" t="n">
        <v>0.1</v>
      </c>
      <c r="EYL26" t="n">
        <v>0.2</v>
      </c>
      <c r="EYM26" t="n">
        <v>-0.1</v>
      </c>
      <c r="EYN26" t="n">
        <v>0.2</v>
      </c>
      <c r="EYO26" t="n">
        <v>-0.1</v>
      </c>
      <c r="EYP26" t="n">
        <v>-0.1</v>
      </c>
      <c r="EYQ26" t="n">
        <v>0.1</v>
      </c>
      <c r="EYR26" t="n">
        <v>0.1</v>
      </c>
      <c r="EYS26" t="n">
        <v>0.2</v>
      </c>
      <c r="EYT26" t="n">
        <v>0.2</v>
      </c>
      <c r="EYU26" t="n">
        <v>0.2</v>
      </c>
      <c r="EYV26" t="n">
        <v>0.1</v>
      </c>
      <c r="EYW26" t="n">
        <v>0.2</v>
      </c>
      <c r="EYX26" t="n">
        <v>0.2</v>
      </c>
      <c r="EYY26" t="n">
        <v>-0.1</v>
      </c>
      <c r="EYZ26" t="n">
        <v>0.1</v>
      </c>
      <c r="EZA26" t="n">
        <v>-0.1</v>
      </c>
      <c r="EZB26" t="n">
        <v>0.2</v>
      </c>
      <c r="EZC26" t="n">
        <v>0.2</v>
      </c>
      <c r="EZD26" t="n">
        <v>-0.1</v>
      </c>
      <c r="EZE26" t="n">
        <v>0.1</v>
      </c>
      <c r="EZF26" t="n">
        <v>-0.1</v>
      </c>
      <c r="EZG26" t="n">
        <v>0.2</v>
      </c>
      <c r="EZH26" t="n">
        <v>0.2</v>
      </c>
      <c r="EZI26" t="n">
        <v>0.2</v>
      </c>
      <c r="EZJ26" t="n">
        <v>0.1</v>
      </c>
      <c r="EZK26" t="n">
        <v>0.2</v>
      </c>
      <c r="EZL26" t="n">
        <v>0.2</v>
      </c>
      <c r="EZM26" t="n">
        <v>0.2</v>
      </c>
      <c r="EZN26" t="n">
        <v>0.25</v>
      </c>
      <c r="EZO26" t="n">
        <v>0.1</v>
      </c>
      <c r="EZP26" t="n">
        <v>0.2</v>
      </c>
      <c r="EZQ26" t="n">
        <v>0.25</v>
      </c>
      <c r="EZR26" t="n">
        <v>0.2</v>
      </c>
      <c r="EZS26" t="n">
        <v>0.1</v>
      </c>
      <c r="EZT26" t="n">
        <v>0.25</v>
      </c>
      <c r="EZU26" t="n">
        <v>-0.3</v>
      </c>
      <c r="EZV26" t="n">
        <v>-0.3</v>
      </c>
      <c r="EZW26" t="n">
        <v>0.1</v>
      </c>
      <c r="EZX26" t="n">
        <v>0.2</v>
      </c>
      <c r="EZY26" t="n">
        <v>0.2</v>
      </c>
      <c r="EZZ26" t="n">
        <v>-0.1</v>
      </c>
      <c r="FAA26" t="n">
        <v>0.1</v>
      </c>
      <c r="FAB26" t="n">
        <v>0.2</v>
      </c>
      <c r="FAC26" t="n">
        <v>0.2</v>
      </c>
      <c r="FAD26" t="n">
        <v>0.1</v>
      </c>
      <c r="FAE26" t="n">
        <v>0.2</v>
      </c>
      <c r="FAF26" t="n">
        <v>0.2</v>
      </c>
      <c r="FAG26" t="n">
        <v>0.1</v>
      </c>
      <c r="FAH26" t="n">
        <v>-0.1</v>
      </c>
      <c r="FAI26" t="n">
        <v>0.2</v>
      </c>
      <c r="FAJ26" t="n">
        <v>-0.1</v>
      </c>
      <c r="FAK26" t="n">
        <v>0.1</v>
      </c>
      <c r="FAL26" t="n">
        <v>-0.1</v>
      </c>
      <c r="FAM26" t="n">
        <v>0.1</v>
      </c>
      <c r="FAN26" t="n">
        <v>0.4</v>
      </c>
      <c r="FAO26" t="n">
        <v>0.1</v>
      </c>
      <c r="FAP26" t="n">
        <v>0.1</v>
      </c>
      <c r="FAQ26" t="n">
        <v>0.1</v>
      </c>
      <c r="FAR26" t="n">
        <v>0.25</v>
      </c>
      <c r="FAS26" t="n">
        <v>0.1</v>
      </c>
      <c r="FAT26" t="n">
        <v>0.1</v>
      </c>
      <c r="FAU26" t="n">
        <v>-0.1</v>
      </c>
      <c r="FAV26" t="n">
        <v>-0.1</v>
      </c>
      <c r="FAW26" t="n">
        <v>0.1</v>
      </c>
      <c r="FAX26" t="n">
        <v>0.1</v>
      </c>
      <c r="FAY26" t="n">
        <v>0.2</v>
      </c>
      <c r="FAZ26" t="n">
        <v>0.25</v>
      </c>
      <c r="FBA26" t="n">
        <v>0.2</v>
      </c>
      <c r="FBB26" t="n">
        <v>0.25</v>
      </c>
      <c r="FBC26" t="n">
        <v>0.2</v>
      </c>
      <c r="FBD26" t="n">
        <v>0.2</v>
      </c>
      <c r="FBE26" t="n">
        <v>-0.1</v>
      </c>
      <c r="FBF26" t="n">
        <v>0.2</v>
      </c>
      <c r="FBG26" t="n">
        <v>0.25</v>
      </c>
      <c r="FBH26" t="n">
        <v>0.25</v>
      </c>
      <c r="FBI26" t="n">
        <v>0.1</v>
      </c>
      <c r="FBJ26" t="n">
        <v>0.1</v>
      </c>
      <c r="FBK26" t="n">
        <v>0.2</v>
      </c>
      <c r="FBL26" t="n">
        <v>0.1</v>
      </c>
      <c r="FBM26" t="n">
        <v>0.2</v>
      </c>
      <c r="FBN26" t="n">
        <v>0.25</v>
      </c>
      <c r="FBO26" t="n">
        <v>0.1</v>
      </c>
      <c r="FBP26" t="n">
        <v>0.1</v>
      </c>
      <c r="FBQ26" t="n">
        <v>0.2</v>
      </c>
      <c r="FBR26" t="n">
        <v>0.4</v>
      </c>
      <c r="FBS26" t="n">
        <v>0.2</v>
      </c>
      <c r="FBT26" t="n">
        <v>0.4</v>
      </c>
      <c r="FBU26" t="n">
        <v>0.25</v>
      </c>
      <c r="FBV26" t="n">
        <v>0.2</v>
      </c>
      <c r="FBW26" t="n">
        <v>0.1</v>
      </c>
      <c r="FBX26" t="n">
        <v>0.2</v>
      </c>
      <c r="FBY26" t="n">
        <v>0.2</v>
      </c>
      <c r="FBZ26" t="n">
        <v>0.2</v>
      </c>
      <c r="FCA26" t="n">
        <v>0.1</v>
      </c>
      <c r="FCB26" t="n">
        <v>0.4</v>
      </c>
      <c r="FCC26" t="n">
        <v>0.1</v>
      </c>
      <c r="FCD26" t="n">
        <v>-0.1</v>
      </c>
      <c r="FCE26" t="n">
        <v>0.1</v>
      </c>
      <c r="FCF26" t="n">
        <v>-0.1</v>
      </c>
      <c r="FCG26" t="n">
        <v>0.1</v>
      </c>
      <c r="FCH26" t="n">
        <v>0.1</v>
      </c>
      <c r="FCI26" t="n">
        <v>-0.1</v>
      </c>
      <c r="FCJ26" t="n">
        <v>0.1</v>
      </c>
      <c r="FCK26" t="n">
        <v>0.1</v>
      </c>
      <c r="FCL26" t="n">
        <v>0.1</v>
      </c>
      <c r="FCM26" t="n">
        <v>-0.1</v>
      </c>
      <c r="FCN26" t="n">
        <v>0.1</v>
      </c>
      <c r="FCO26" t="n">
        <v>0.2</v>
      </c>
      <c r="FCP26" t="n">
        <v>0.25</v>
      </c>
      <c r="FCQ26" t="n">
        <v>0.1</v>
      </c>
      <c r="FCR26" t="n">
        <v>0.1</v>
      </c>
      <c r="FCS26" t="n">
        <v>-0.1</v>
      </c>
      <c r="FCT26" t="n">
        <v>0.25</v>
      </c>
      <c r="FCU26" t="n">
        <v>0.1</v>
      </c>
      <c r="FCV26" t="n">
        <v>0.2</v>
      </c>
      <c r="FCW26" t="n">
        <v>0.2</v>
      </c>
      <c r="FCX26" t="n">
        <v>0.1</v>
      </c>
      <c r="FCY26" t="n">
        <v>0.2</v>
      </c>
      <c r="FCZ26" t="n">
        <v>0.1</v>
      </c>
      <c r="FDA26" t="n">
        <v>0.1</v>
      </c>
      <c r="FDB26" t="n">
        <v>0.2</v>
      </c>
      <c r="FDC26" t="n">
        <v>-0.1</v>
      </c>
      <c r="FDD26" t="n">
        <v>0.25</v>
      </c>
      <c r="FDE26" t="n">
        <v>0.1</v>
      </c>
      <c r="FDF26" t="n">
        <v>0.1</v>
      </c>
      <c r="FDG26" t="n">
        <v>0.1</v>
      </c>
      <c r="FDH26" t="n">
        <v>0.1</v>
      </c>
      <c r="FDI26" t="n">
        <v>-0.3</v>
      </c>
      <c r="FDJ26" t="n">
        <v>0.2</v>
      </c>
      <c r="FDK26" t="n">
        <v>-0.1</v>
      </c>
      <c r="FDL26" t="n">
        <v>0.2</v>
      </c>
      <c r="FDM26" t="n">
        <v>-0.1</v>
      </c>
      <c r="FDN26" t="n">
        <v>0.1</v>
      </c>
      <c r="FDO26" t="n">
        <v>0.2</v>
      </c>
      <c r="FDP26" t="n">
        <v>0.1</v>
      </c>
      <c r="FDQ26" t="n">
        <v>0.2</v>
      </c>
      <c r="FDR26" t="n">
        <v>0.2</v>
      </c>
      <c r="FDS26" t="n">
        <v>0.1</v>
      </c>
      <c r="FDT26" t="n">
        <v>0.25</v>
      </c>
      <c r="FDU26" t="n">
        <v>0.2</v>
      </c>
      <c r="FDV26" t="n">
        <v>-0.1</v>
      </c>
      <c r="FDW26" t="n">
        <v>0.1</v>
      </c>
      <c r="FDX26" t="n">
        <v>0.25</v>
      </c>
      <c r="FDY26" t="n">
        <v>0.1</v>
      </c>
      <c r="FDZ26" t="n">
        <v>0.2</v>
      </c>
      <c r="FEA26" t="n">
        <v>0.4</v>
      </c>
      <c r="FEB26" t="n">
        <v>-0.3</v>
      </c>
      <c r="FEC26" t="n">
        <v>0.25</v>
      </c>
      <c r="FED26" t="n">
        <v>0.2</v>
      </c>
      <c r="FEE26" t="n">
        <v>0.1</v>
      </c>
      <c r="FEF26" t="n">
        <v>0.1</v>
      </c>
      <c r="FEG26" t="n">
        <v>0.2</v>
      </c>
      <c r="FEH26" t="n">
        <v>0.2</v>
      </c>
      <c r="FEI26" t="n">
        <v>0.2</v>
      </c>
      <c r="FEJ26" t="n">
        <v>0.4</v>
      </c>
      <c r="FEK26" t="n">
        <v>0.25</v>
      </c>
      <c r="FEL26" t="n">
        <v>0.1</v>
      </c>
      <c r="FEM26" t="n">
        <v>0.1</v>
      </c>
      <c r="FEN26" t="n">
        <v>0.1</v>
      </c>
      <c r="FEO26" t="n">
        <v>0.1</v>
      </c>
      <c r="FEP26" t="n">
        <v>0.2</v>
      </c>
      <c r="FEQ26" t="n">
        <v>0.2</v>
      </c>
      <c r="FER26" t="n">
        <v>0.25</v>
      </c>
      <c r="FES26" t="n">
        <v>-0.1</v>
      </c>
      <c r="FET26" t="n">
        <v>0.2</v>
      </c>
      <c r="FEU26" t="n">
        <v>0.2</v>
      </c>
      <c r="FEV26" t="n">
        <v>0.2</v>
      </c>
      <c r="FEW26" t="n">
        <v>0.2</v>
      </c>
      <c r="FEX26" t="n">
        <v>0.1</v>
      </c>
      <c r="FEY26" t="n">
        <v>0.1</v>
      </c>
      <c r="FEZ26" t="n">
        <v>0.2</v>
      </c>
      <c r="FFA26" t="n">
        <v>0.2</v>
      </c>
      <c r="FFB26" t="n">
        <v>0.25</v>
      </c>
      <c r="FFC26" t="n">
        <v>0.2</v>
      </c>
      <c r="FFD26" t="n">
        <v>0.2</v>
      </c>
      <c r="FFE26" t="n">
        <v>0.1</v>
      </c>
      <c r="FFF26" t="n">
        <v>0.1</v>
      </c>
      <c r="FFG26" t="n">
        <v>0.1</v>
      </c>
      <c r="FFH26" t="n">
        <v>0.1</v>
      </c>
      <c r="FFI26" t="n">
        <v>0.1</v>
      </c>
      <c r="FFJ26" t="n">
        <v>0.2</v>
      </c>
      <c r="FFK26" t="n">
        <v>0.1</v>
      </c>
      <c r="FFL26" t="n">
        <v>-0.1</v>
      </c>
      <c r="FFM26" t="n">
        <v>0.2</v>
      </c>
      <c r="FFN26" t="n">
        <v>0.1</v>
      </c>
      <c r="FFO26" t="n">
        <v>0.2</v>
      </c>
      <c r="FFP26" t="n">
        <v>0.1</v>
      </c>
      <c r="FFQ26" t="n">
        <v>0.1</v>
      </c>
      <c r="FFR26" t="n">
        <v>-0.1</v>
      </c>
      <c r="FFS26" t="n">
        <v>0.1</v>
      </c>
      <c r="FFT26" t="n">
        <v>-0.3</v>
      </c>
      <c r="FFU26" t="n">
        <v>0.2</v>
      </c>
      <c r="FFV26" t="n">
        <v>0.2</v>
      </c>
      <c r="FFW26" t="n">
        <v>-0.3</v>
      </c>
      <c r="FFX26" t="n">
        <v>0.1</v>
      </c>
      <c r="FFY26" t="n">
        <v>0.1</v>
      </c>
      <c r="FFZ26" t="n">
        <v>0.25</v>
      </c>
      <c r="FGA26" t="n">
        <v>-0.1</v>
      </c>
      <c r="FGB26" t="n">
        <v>0.2</v>
      </c>
      <c r="FGC26" t="n">
        <v>0.2</v>
      </c>
      <c r="FGD26" t="n">
        <v>0.1</v>
      </c>
      <c r="FGE26" t="n">
        <v>0.2</v>
      </c>
      <c r="FGF26" t="n">
        <v>0.1</v>
      </c>
      <c r="FGG26" t="n">
        <v>0.2</v>
      </c>
      <c r="FGH26" t="n">
        <v>0.1</v>
      </c>
      <c r="FGI26" t="n">
        <v>-0.1</v>
      </c>
      <c r="FGJ26" t="n">
        <v>0.1</v>
      </c>
      <c r="FGK26" t="n">
        <v>0.2</v>
      </c>
      <c r="FGL26" t="n">
        <v>0.2</v>
      </c>
      <c r="FGM26" t="n">
        <v>0.2</v>
      </c>
      <c r="FGN26" t="n">
        <v>-0.1</v>
      </c>
      <c r="FGO26" t="n">
        <v>0.4</v>
      </c>
      <c r="FGP26" t="n">
        <v>0.2</v>
      </c>
      <c r="FGQ26" t="n">
        <v>0.2</v>
      </c>
      <c r="FGR26" t="n">
        <v>0.2</v>
      </c>
      <c r="FGS26" t="n">
        <v>0.1</v>
      </c>
      <c r="FGT26" t="n">
        <v>0.25</v>
      </c>
      <c r="FGU26" t="n">
        <v>-0.1</v>
      </c>
      <c r="FGV26" t="n">
        <v>0.1</v>
      </c>
      <c r="FGW26" t="n">
        <v>-0.3</v>
      </c>
      <c r="FGX26" t="n">
        <v>0.1</v>
      </c>
      <c r="FGY26" t="n">
        <v>0.1</v>
      </c>
      <c r="FGZ26" t="n">
        <v>0.1</v>
      </c>
      <c r="FHA26" t="n">
        <v>0.1</v>
      </c>
      <c r="FHB26" t="n">
        <v>0.1</v>
      </c>
      <c r="FHC26" t="n">
        <v>0.2</v>
      </c>
      <c r="FHD26" t="n">
        <v>0.1</v>
      </c>
      <c r="FHE26" t="n">
        <v>-0.3</v>
      </c>
      <c r="FHF26" t="n">
        <v>0.2</v>
      </c>
      <c r="FHG26" t="n">
        <v>0.1</v>
      </c>
      <c r="FHH26" t="n">
        <v>-0.1</v>
      </c>
      <c r="FHI26" t="n">
        <v>0.1</v>
      </c>
      <c r="FHJ26" t="n">
        <v>0.4</v>
      </c>
      <c r="FHK26" t="n">
        <v>0.1</v>
      </c>
      <c r="FHL26" t="n">
        <v>0.2</v>
      </c>
      <c r="FHM26" t="n">
        <v>0.2</v>
      </c>
      <c r="FHN26" t="n">
        <v>-0.1</v>
      </c>
      <c r="FHO26" t="n">
        <v>0.1</v>
      </c>
      <c r="FHP26" t="n">
        <v>0.1</v>
      </c>
      <c r="FHQ26" t="n">
        <v>-0.1</v>
      </c>
      <c r="FHR26" t="n">
        <v>-0.1</v>
      </c>
      <c r="FHS26" t="n">
        <v>0.4</v>
      </c>
      <c r="FHT26" t="n">
        <v>0.2</v>
      </c>
      <c r="FHU26" t="n">
        <v>0.2</v>
      </c>
      <c r="FHV26" t="n">
        <v>-0.1</v>
      </c>
      <c r="FHW26" t="n">
        <v>-0.1</v>
      </c>
      <c r="FHX26" t="n">
        <v>0.25</v>
      </c>
      <c r="FHY26" t="n">
        <v>0.1</v>
      </c>
      <c r="FHZ26" t="n">
        <v>-0.1</v>
      </c>
      <c r="FIA26" t="n">
        <v>0.1</v>
      </c>
      <c r="FIB26" t="n">
        <v>-0.1</v>
      </c>
      <c r="FIC26" t="n">
        <v>0.1</v>
      </c>
      <c r="FID26" t="n">
        <v>-0.1</v>
      </c>
      <c r="FIE26" t="n">
        <v>0.1</v>
      </c>
      <c r="FIF26" t="n">
        <v>-0.1</v>
      </c>
      <c r="FIG26" t="n">
        <v>0.1</v>
      </c>
      <c r="FIH26" t="n">
        <v>0.2</v>
      </c>
      <c r="FII26" t="n">
        <v>0.1</v>
      </c>
      <c r="FIJ26" t="n">
        <v>0.1</v>
      </c>
      <c r="FIK26" t="n">
        <v>0.2</v>
      </c>
      <c r="FIL26" t="n">
        <v>0.2</v>
      </c>
      <c r="FIM26" t="n">
        <v>0.1</v>
      </c>
      <c r="FIN26" t="n">
        <v>0.2</v>
      </c>
      <c r="FIO26" t="n">
        <v>0.2</v>
      </c>
      <c r="FIP26" t="n">
        <v>0.2</v>
      </c>
      <c r="FIQ26" t="n">
        <v>-0.1</v>
      </c>
      <c r="FIR26" t="n">
        <v>0.2</v>
      </c>
      <c r="FIS26" t="n">
        <v>0.2</v>
      </c>
      <c r="FIT26" t="n">
        <v>0.1</v>
      </c>
      <c r="FIU26" t="n">
        <v>0.2</v>
      </c>
      <c r="FIV26" t="n">
        <v>0.2</v>
      </c>
      <c r="FIW26" t="n">
        <v>0.1</v>
      </c>
      <c r="FIX26" t="n">
        <v>0.2</v>
      </c>
      <c r="FIY26" t="n">
        <v>-0.1</v>
      </c>
      <c r="FIZ26" t="n">
        <v>0.25</v>
      </c>
      <c r="FJA26" t="n">
        <v>0.1</v>
      </c>
      <c r="FJB26" t="n">
        <v>0.1</v>
      </c>
      <c r="FJC26" t="n">
        <v>0.25</v>
      </c>
      <c r="FJD26" t="n">
        <v>0.2</v>
      </c>
      <c r="FJE26" t="n">
        <v>0.1</v>
      </c>
      <c r="FJF26" t="n">
        <v>-0.1</v>
      </c>
      <c r="FJG26" t="n">
        <v>0.25</v>
      </c>
      <c r="FJH26" t="n">
        <v>0.1</v>
      </c>
      <c r="FJI26" t="n">
        <v>-0.1</v>
      </c>
      <c r="FJJ26" t="n">
        <v>0.2</v>
      </c>
      <c r="FJK26" t="n">
        <v>0.1</v>
      </c>
      <c r="FJL26" t="n">
        <v>0.1</v>
      </c>
      <c r="FJM26" t="n">
        <v>0.2</v>
      </c>
      <c r="FJN26" t="n">
        <v>0.1</v>
      </c>
      <c r="FJO26" t="n">
        <v>0.2</v>
      </c>
      <c r="FJP26" t="n">
        <v>-0.1</v>
      </c>
      <c r="FJQ26" t="n">
        <v>-0.1</v>
      </c>
      <c r="FJR26" t="n">
        <v>0.2</v>
      </c>
      <c r="FJS26" t="n">
        <v>0.2</v>
      </c>
      <c r="FJT26" t="n">
        <v>0.25</v>
      </c>
      <c r="FJU26" t="n">
        <v>0.1</v>
      </c>
      <c r="FJV26" t="n">
        <v>0.2</v>
      </c>
      <c r="FJW26" t="n">
        <v>0.1</v>
      </c>
      <c r="FJX26" t="n">
        <v>0.2</v>
      </c>
      <c r="FJY26" t="n">
        <v>0.1</v>
      </c>
      <c r="FJZ26" t="n">
        <v>-0.1</v>
      </c>
      <c r="FKA26" t="n">
        <v>-0.1</v>
      </c>
      <c r="FKB26" t="n">
        <v>0.1</v>
      </c>
      <c r="FKC26" t="n">
        <v>-0.1</v>
      </c>
      <c r="FKD26" t="n">
        <v>0.1</v>
      </c>
      <c r="FKE26" t="n">
        <v>0.1</v>
      </c>
      <c r="FKF26" t="n">
        <v>0.25</v>
      </c>
      <c r="FKG26" t="n">
        <v>-0.1</v>
      </c>
      <c r="FKH26" t="n">
        <v>0.2</v>
      </c>
      <c r="FKI26" t="n">
        <v>-0.1</v>
      </c>
      <c r="FKJ26" t="n">
        <v>0.2</v>
      </c>
      <c r="FKK26" t="n">
        <v>0.1</v>
      </c>
      <c r="FKL26" t="n">
        <v>0.1</v>
      </c>
      <c r="FKM26" t="n">
        <v>0.1</v>
      </c>
      <c r="FKN26" t="n">
        <v>-0.1</v>
      </c>
      <c r="FKO26" t="n">
        <v>0.2</v>
      </c>
      <c r="FKP26" t="n">
        <v>0.2</v>
      </c>
      <c r="FKQ26" t="n">
        <v>-0.1</v>
      </c>
      <c r="FKR26" t="n">
        <v>0.2</v>
      </c>
      <c r="FKS26" t="n">
        <v>0.1</v>
      </c>
      <c r="FKT26" t="n">
        <v>0.2</v>
      </c>
      <c r="FKU26" t="n">
        <v>0.1</v>
      </c>
      <c r="FKV26" t="n">
        <v>0.25</v>
      </c>
      <c r="FKW26" t="n">
        <v>0.2</v>
      </c>
      <c r="FKX26" t="n">
        <v>0.1</v>
      </c>
      <c r="FKY26" t="n">
        <v>0.2</v>
      </c>
      <c r="FKZ26" t="n">
        <v>0.1</v>
      </c>
      <c r="FLA26" t="n">
        <v>-0.1</v>
      </c>
      <c r="FLB26" t="n">
        <v>0.2</v>
      </c>
      <c r="FLC26" t="n">
        <v>0.2</v>
      </c>
      <c r="FLD26" t="n">
        <v>0.1</v>
      </c>
      <c r="FLE26" t="n">
        <v>0.1</v>
      </c>
      <c r="FLF26" t="n">
        <v>0.2</v>
      </c>
      <c r="FLG26" t="n">
        <v>-0.1</v>
      </c>
      <c r="FLH26" t="n">
        <v>0.4</v>
      </c>
      <c r="FLI26" t="n">
        <v>-0.1</v>
      </c>
      <c r="FLJ26" t="n">
        <v>0.25</v>
      </c>
      <c r="FLK26" t="n">
        <v>-0.1</v>
      </c>
      <c r="FLL26" t="n">
        <v>0.2</v>
      </c>
      <c r="FLM26" t="n">
        <v>0.2</v>
      </c>
      <c r="FLN26" t="n">
        <v>0.1</v>
      </c>
      <c r="FLO26" t="n">
        <v>-0.3</v>
      </c>
      <c r="FLP26" t="n">
        <v>0.2</v>
      </c>
      <c r="FLQ26" t="n">
        <v>0.4</v>
      </c>
      <c r="FLR26" t="n">
        <v>0.1</v>
      </c>
      <c r="FLS26" t="n">
        <v>0.1</v>
      </c>
      <c r="FLT26" t="n">
        <v>-0.3</v>
      </c>
      <c r="FLU26" t="n">
        <v>0.2</v>
      </c>
      <c r="FLV26" t="n">
        <v>0.4</v>
      </c>
      <c r="FLW26" t="n">
        <v>0.2</v>
      </c>
      <c r="FLX26" t="n">
        <v>0.1</v>
      </c>
      <c r="FLY26" t="n">
        <v>0.1</v>
      </c>
      <c r="FLZ26" t="n">
        <v>0.2</v>
      </c>
      <c r="FMA26" t="n">
        <v>0.2</v>
      </c>
      <c r="FMB26" t="n">
        <v>0.1</v>
      </c>
      <c r="FMC26" t="n">
        <v>0.25</v>
      </c>
      <c r="FMD26" t="n">
        <v>-0.1</v>
      </c>
      <c r="FME26" t="n">
        <v>0.1</v>
      </c>
      <c r="FMF26" t="n">
        <v>-0.3</v>
      </c>
      <c r="FMG26" t="n">
        <v>-0.1</v>
      </c>
      <c r="FMH26" t="n">
        <v>0.25</v>
      </c>
      <c r="FMI26" t="n">
        <v>0.2</v>
      </c>
      <c r="FMJ26" t="n">
        <v>-0.1</v>
      </c>
      <c r="FMK26" t="n">
        <v>0.25</v>
      </c>
      <c r="FML26" t="n">
        <v>0.1</v>
      </c>
      <c r="FMM26" t="n">
        <v>0.1</v>
      </c>
      <c r="FMN26" t="n">
        <v>0.2</v>
      </c>
      <c r="FMO26" t="n">
        <v>0.1</v>
      </c>
      <c r="FMP26" t="n">
        <v>0.1</v>
      </c>
      <c r="FMQ26" t="n">
        <v>0.2</v>
      </c>
      <c r="FMR26" t="n">
        <v>0.25</v>
      </c>
      <c r="FMS26" t="n">
        <v>0.1</v>
      </c>
      <c r="FMT26" t="n">
        <v>-0.1</v>
      </c>
      <c r="FMU26" t="n">
        <v>0.2</v>
      </c>
      <c r="FMV26" t="n">
        <v>0.25</v>
      </c>
      <c r="FMW26" t="n">
        <v>-0.1</v>
      </c>
      <c r="FMX26" t="n">
        <v>0.1</v>
      </c>
      <c r="FMY26" t="n">
        <v>0.2</v>
      </c>
      <c r="FMZ26" t="n">
        <v>0.1</v>
      </c>
      <c r="FNA26" t="n">
        <v>0.2</v>
      </c>
      <c r="FNB26" t="n">
        <v>0.2</v>
      </c>
      <c r="FNC26" t="n">
        <v>0.1</v>
      </c>
      <c r="FND26" t="n">
        <v>0.1</v>
      </c>
      <c r="FNE26" t="n">
        <v>0.1</v>
      </c>
      <c r="FNF26" t="n">
        <v>0.4</v>
      </c>
      <c r="FNG26" t="n">
        <v>0.1</v>
      </c>
      <c r="FNH26" t="n">
        <v>0.2</v>
      </c>
      <c r="FNI26" t="n">
        <v>0.2</v>
      </c>
      <c r="FNJ26" t="n">
        <v>0.1</v>
      </c>
      <c r="FNK26" t="n">
        <v>0.1</v>
      </c>
      <c r="FNL26" t="n">
        <v>0.25</v>
      </c>
      <c r="FNM26" t="n">
        <v>0.1</v>
      </c>
      <c r="FNN26" t="n">
        <v>0.2</v>
      </c>
      <c r="FNO26" t="n">
        <v>0.1</v>
      </c>
      <c r="FNP26" t="n">
        <v>0.2</v>
      </c>
      <c r="FNQ26" t="n">
        <v>0.1</v>
      </c>
      <c r="FNR26" t="n">
        <v>0.25</v>
      </c>
      <c r="FNS26" t="n">
        <v>0.1</v>
      </c>
      <c r="FNT26" t="n">
        <v>0.1</v>
      </c>
      <c r="FNU26" t="n">
        <v>0.1</v>
      </c>
      <c r="FNV26" t="n">
        <v>0.1</v>
      </c>
      <c r="FNW26" t="n">
        <v>0.1</v>
      </c>
      <c r="FNX26" t="n">
        <v>0.2</v>
      </c>
      <c r="FNY26" t="n">
        <v>-0.1</v>
      </c>
      <c r="FNZ26" t="n">
        <v>0.2</v>
      </c>
      <c r="FOA26" t="n">
        <v>0.1</v>
      </c>
      <c r="FOB26" t="n">
        <v>0.4</v>
      </c>
      <c r="FOC26" t="n">
        <v>0.1</v>
      </c>
      <c r="FOD26" t="n">
        <v>0.1</v>
      </c>
      <c r="FOE26" t="n">
        <v>0.1</v>
      </c>
      <c r="FOF26" t="n">
        <v>0.2</v>
      </c>
      <c r="FOG26" t="n">
        <v>0.1</v>
      </c>
      <c r="FOH26" t="n">
        <v>0.2</v>
      </c>
      <c r="FOI26" t="n">
        <v>-0.1</v>
      </c>
      <c r="FOJ26" t="n">
        <v>0.1</v>
      </c>
      <c r="FOK26" t="n">
        <v>0.1</v>
      </c>
      <c r="FOL26" t="n">
        <v>0.2</v>
      </c>
      <c r="FOM26" t="n">
        <v>0.2</v>
      </c>
      <c r="FON26" t="n">
        <v>0.1</v>
      </c>
      <c r="FOO26" t="n">
        <v>-0.1</v>
      </c>
      <c r="FOP26" t="n">
        <v>0.25</v>
      </c>
      <c r="FOQ26" t="n">
        <v>0.1</v>
      </c>
      <c r="FOR26" t="n">
        <v>0.4</v>
      </c>
      <c r="FOS26" t="n">
        <v>0.1</v>
      </c>
      <c r="FOT26" t="n">
        <v>-0.1</v>
      </c>
      <c r="FOU26" t="n">
        <v>0.2</v>
      </c>
      <c r="FOV26" t="n">
        <v>0.2</v>
      </c>
      <c r="FOW26" t="n">
        <v>0.2</v>
      </c>
      <c r="FOX26" t="n">
        <v>0.2</v>
      </c>
      <c r="FOY26" t="n">
        <v>0.1</v>
      </c>
      <c r="FOZ26" t="n">
        <v>0.1</v>
      </c>
      <c r="FPA26" t="n">
        <v>0.2</v>
      </c>
      <c r="FPB26" t="n">
        <v>0.2</v>
      </c>
      <c r="FPC26" t="n">
        <v>0.2</v>
      </c>
      <c r="FPD26" t="n">
        <v>0.2</v>
      </c>
      <c r="FPE26" t="n">
        <v>0.1</v>
      </c>
      <c r="FPF26" t="n">
        <v>0.25</v>
      </c>
      <c r="FPG26" t="n">
        <v>0.1</v>
      </c>
      <c r="FPH26" t="n">
        <v>0.25</v>
      </c>
      <c r="FPI26" t="n">
        <v>0.25</v>
      </c>
      <c r="FPJ26" t="n">
        <v>0.1</v>
      </c>
      <c r="FPK26" t="n">
        <v>0.2</v>
      </c>
      <c r="FPL26" t="n">
        <v>0.2</v>
      </c>
      <c r="FPM26" t="n">
        <v>0.1</v>
      </c>
      <c r="FPN26" t="n">
        <v>0.1</v>
      </c>
      <c r="FPO26" t="n">
        <v>-0.1</v>
      </c>
      <c r="FPP26" t="n">
        <v>0.1</v>
      </c>
      <c r="FPQ26" t="n">
        <v>0.1</v>
      </c>
      <c r="FPR26" t="n">
        <v>0.25</v>
      </c>
      <c r="FPS26" t="n">
        <v>0.1</v>
      </c>
      <c r="FPT26" t="n">
        <v>0.2</v>
      </c>
      <c r="FPU26" t="n">
        <v>0.25</v>
      </c>
      <c r="FPV26" t="n">
        <v>-0.1</v>
      </c>
      <c r="FPW26" t="n">
        <v>0.2</v>
      </c>
      <c r="FPX26" t="n">
        <v>0.1</v>
      </c>
      <c r="FPY26" t="n">
        <v>-0.3</v>
      </c>
      <c r="FPZ26" t="n">
        <v>0.2</v>
      </c>
      <c r="FQA26" t="n">
        <v>0.1</v>
      </c>
      <c r="FQB26" t="n">
        <v>0.2</v>
      </c>
      <c r="FQC26" t="n">
        <v>0.2</v>
      </c>
      <c r="FQD26" t="n">
        <v>0.2</v>
      </c>
      <c r="FQE26" t="n">
        <v>0.25</v>
      </c>
      <c r="FQF26" t="n">
        <v>0.1</v>
      </c>
      <c r="FQG26" t="n">
        <v>0.2</v>
      </c>
      <c r="FQH26" t="n">
        <v>-0.3</v>
      </c>
      <c r="FQI26" t="n">
        <v>0.1</v>
      </c>
      <c r="FQJ26" t="n">
        <v>0.1</v>
      </c>
      <c r="FQK26" t="n">
        <v>-0.1</v>
      </c>
      <c r="FQL26" t="n">
        <v>0.1</v>
      </c>
      <c r="FQM26" t="n">
        <v>0.1</v>
      </c>
      <c r="FQN26" t="n">
        <v>0.2</v>
      </c>
      <c r="FQO26" t="n">
        <v>-0.1</v>
      </c>
      <c r="FQP26" t="n">
        <v>0.2</v>
      </c>
      <c r="FQQ26" t="n">
        <v>0.2</v>
      </c>
      <c r="FQR26" t="n">
        <v>0.1</v>
      </c>
      <c r="FQS26" t="n">
        <v>0.2</v>
      </c>
      <c r="FQT26" t="n">
        <v>0.1</v>
      </c>
      <c r="FQU26" t="n">
        <v>0.1</v>
      </c>
      <c r="FQV26" t="n">
        <v>0.2</v>
      </c>
      <c r="FQW26" t="n">
        <v>0.1</v>
      </c>
      <c r="FQX26" t="n">
        <v>0.1</v>
      </c>
      <c r="FQY26" t="n">
        <v>0.1</v>
      </c>
      <c r="FQZ26" t="n">
        <v>0.1</v>
      </c>
      <c r="FRA26" t="n">
        <v>0.1</v>
      </c>
      <c r="FRB26" t="n">
        <v>-0.1</v>
      </c>
      <c r="FRC26" t="n">
        <v>0.1</v>
      </c>
      <c r="FRD26" t="n">
        <v>0.1</v>
      </c>
      <c r="FRE26" t="n">
        <v>0.2</v>
      </c>
      <c r="FRF26" t="n">
        <v>0.1</v>
      </c>
      <c r="FRG26" t="n">
        <v>0.2</v>
      </c>
      <c r="FRH26" t="n">
        <v>0.1</v>
      </c>
      <c r="FRI26" t="n">
        <v>0.2</v>
      </c>
      <c r="FRJ26" t="n">
        <v>0.2</v>
      </c>
      <c r="FRK26" t="n">
        <v>-0.1</v>
      </c>
      <c r="FRL26" t="n">
        <v>-0.1</v>
      </c>
      <c r="FRM26" t="n">
        <v>0.4</v>
      </c>
      <c r="FRN26" t="n">
        <v>0.2</v>
      </c>
      <c r="FRO26" t="n">
        <v>0.1</v>
      </c>
      <c r="FRP26" t="n">
        <v>0.1</v>
      </c>
      <c r="FRQ26" t="n">
        <v>0.2</v>
      </c>
      <c r="FRR26" t="n">
        <v>0.25</v>
      </c>
      <c r="FRS26" t="n">
        <v>0.1</v>
      </c>
      <c r="FRT26" t="n">
        <v>-0.1</v>
      </c>
      <c r="FRU26" t="n">
        <v>0.2</v>
      </c>
      <c r="FRV26" t="n">
        <v>0.1</v>
      </c>
      <c r="FRW26" t="n">
        <v>0.2</v>
      </c>
      <c r="FRX26" t="n">
        <v>0.1</v>
      </c>
      <c r="FRY26" t="n">
        <v>0.2</v>
      </c>
      <c r="FRZ26" t="n">
        <v>0.1</v>
      </c>
      <c r="FSA26" t="n">
        <v>0.1</v>
      </c>
      <c r="FSB26" t="n">
        <v>0.1</v>
      </c>
      <c r="FSC26" t="n">
        <v>0.1</v>
      </c>
      <c r="FSD26" t="n">
        <v>0.1</v>
      </c>
      <c r="FSE26" t="n">
        <v>0.1</v>
      </c>
      <c r="FSF26" t="n">
        <v>0.2</v>
      </c>
      <c r="FSG26" t="n">
        <v>0.25</v>
      </c>
      <c r="FSH26" t="n">
        <v>0.2</v>
      </c>
      <c r="FSI26" t="n">
        <v>0.1</v>
      </c>
      <c r="FSJ26" t="n">
        <v>-0.1</v>
      </c>
      <c r="FSK26" t="n">
        <v>0.1</v>
      </c>
      <c r="FSL26" t="n">
        <v>0.25</v>
      </c>
      <c r="FSM26" t="n">
        <v>-0.3</v>
      </c>
      <c r="FSN26" t="n">
        <v>-0.1</v>
      </c>
      <c r="FSO26" t="n">
        <v>0.2</v>
      </c>
      <c r="FSP26" t="n">
        <v>0.1</v>
      </c>
      <c r="FSQ26" t="n">
        <v>0.1</v>
      </c>
      <c r="FSR26" t="n">
        <v>-0.1</v>
      </c>
      <c r="FSS26" t="n">
        <v>-0.1</v>
      </c>
      <c r="FST26" t="n">
        <v>-0.1</v>
      </c>
      <c r="FSU26" t="n">
        <v>0.1</v>
      </c>
      <c r="FSV26" t="n">
        <v>0.2</v>
      </c>
      <c r="FSW26" t="n">
        <v>0.1</v>
      </c>
      <c r="FSX26" t="n">
        <v>-0.3</v>
      </c>
      <c r="FSY26" t="n">
        <v>0.25</v>
      </c>
      <c r="FSZ26" t="n">
        <v>0.1</v>
      </c>
      <c r="FTA26" t="n">
        <v>0.1</v>
      </c>
      <c r="FTB26" t="n">
        <v>-0.1</v>
      </c>
      <c r="FTC26" t="n">
        <v>0.1</v>
      </c>
      <c r="FTD26" t="n">
        <v>0.1</v>
      </c>
      <c r="FTE26" t="n">
        <v>0.1</v>
      </c>
      <c r="FTF26" t="n">
        <v>0.2</v>
      </c>
      <c r="FTG26" t="n">
        <v>0.2</v>
      </c>
      <c r="FTH26" t="n">
        <v>0.1</v>
      </c>
      <c r="FTI26" t="n">
        <v>0.1</v>
      </c>
      <c r="FTJ26" t="n">
        <v>0.1</v>
      </c>
      <c r="FTK26" t="n">
        <v>0.2</v>
      </c>
      <c r="FTL26" t="n">
        <v>0.2</v>
      </c>
      <c r="FTM26" t="n">
        <v>0.25</v>
      </c>
      <c r="FTN26" t="n">
        <v>0.1</v>
      </c>
      <c r="FTO26" t="n">
        <v>-0.1</v>
      </c>
      <c r="FTP26" t="n">
        <v>0.2</v>
      </c>
      <c r="FTQ26" t="n">
        <v>0.1</v>
      </c>
      <c r="FTR26" t="n">
        <v>0.2</v>
      </c>
      <c r="FTS26" t="n">
        <v>-0.1</v>
      </c>
      <c r="FTT26" t="n">
        <v>0.25</v>
      </c>
      <c r="FTU26" t="n">
        <v>0.1</v>
      </c>
      <c r="FTV26" t="n">
        <v>0.2</v>
      </c>
      <c r="FTW26" t="n">
        <v>0.2</v>
      </c>
      <c r="FTX26" t="n">
        <v>0.1</v>
      </c>
      <c r="FTY26" t="n">
        <v>0.1</v>
      </c>
      <c r="FTZ26" t="n">
        <v>0.1</v>
      </c>
      <c r="FUA26" t="n">
        <v>-0.1</v>
      </c>
      <c r="FUB26" t="n">
        <v>0.2</v>
      </c>
      <c r="FUC26" t="n">
        <v>0.2</v>
      </c>
      <c r="FUD26" t="n">
        <v>0.1</v>
      </c>
      <c r="FUE26" t="n">
        <v>0.1</v>
      </c>
      <c r="FUF26" t="n">
        <v>0.1</v>
      </c>
      <c r="FUG26" t="n">
        <v>0.2</v>
      </c>
      <c r="FUH26" t="n">
        <v>0.1</v>
      </c>
      <c r="FUI26" t="n">
        <v>0.25</v>
      </c>
      <c r="FUJ26" t="n">
        <v>0.2</v>
      </c>
      <c r="FUK26" t="n">
        <v>0.25</v>
      </c>
      <c r="FUL26" t="n">
        <v>-0.1</v>
      </c>
      <c r="FUM26" t="n">
        <v>0.1</v>
      </c>
      <c r="FUN26" t="n">
        <v>0.1</v>
      </c>
      <c r="FUO26" t="n">
        <v>0.1</v>
      </c>
      <c r="FUP26" t="n">
        <v>-0.1</v>
      </c>
      <c r="FUQ26" t="n">
        <v>0.1</v>
      </c>
      <c r="FUR26" t="n">
        <v>0.2</v>
      </c>
      <c r="FUS26" t="n">
        <v>0.25</v>
      </c>
      <c r="FUT26" t="n">
        <v>-0.1</v>
      </c>
      <c r="FUU26" t="n">
        <v>0.1</v>
      </c>
      <c r="FUV26" t="n">
        <v>0.2</v>
      </c>
      <c r="FUW26" t="n">
        <v>-0.1</v>
      </c>
      <c r="FUX26" t="n">
        <v>0.1</v>
      </c>
      <c r="FUY26" t="n">
        <v>0.2</v>
      </c>
      <c r="FUZ26" t="n">
        <v>0.2</v>
      </c>
      <c r="FVA26" t="n">
        <v>0.1</v>
      </c>
      <c r="FVB26" t="n">
        <v>0.1</v>
      </c>
      <c r="FVC26" t="n">
        <v>0.2</v>
      </c>
      <c r="FVD26" t="n">
        <v>0.25</v>
      </c>
      <c r="FVE26" t="n">
        <v>-0.3</v>
      </c>
      <c r="FVF26" t="n">
        <v>0.2</v>
      </c>
      <c r="FVG26" t="n">
        <v>0.2</v>
      </c>
      <c r="FVH26" t="n">
        <v>-0.1</v>
      </c>
      <c r="FVI26" t="n">
        <v>0.1</v>
      </c>
      <c r="FVJ26" t="n">
        <v>0.1</v>
      </c>
      <c r="FVK26" t="n">
        <v>0.2</v>
      </c>
      <c r="FVL26" t="n">
        <v>0.25</v>
      </c>
      <c r="FVM26" t="n">
        <v>0.1</v>
      </c>
      <c r="FVN26" t="n">
        <v>0.2</v>
      </c>
      <c r="FVO26" t="n">
        <v>0.2</v>
      </c>
      <c r="FVP26" t="n">
        <v>0.1</v>
      </c>
      <c r="FVQ26" t="n">
        <v>0.2</v>
      </c>
      <c r="FVR26" t="n">
        <v>0.1</v>
      </c>
      <c r="FVS26" t="n">
        <v>0.2</v>
      </c>
      <c r="FVT26" t="n">
        <v>-0.1</v>
      </c>
      <c r="FVU26" t="n">
        <v>-0.1</v>
      </c>
      <c r="FVV26" t="n">
        <v>0.2</v>
      </c>
      <c r="FVW26" t="n">
        <v>0.25</v>
      </c>
      <c r="FVX26" t="n">
        <v>0.2</v>
      </c>
      <c r="FVY26" t="n">
        <v>0.2</v>
      </c>
      <c r="FVZ26" t="n">
        <v>0.1</v>
      </c>
      <c r="FWA26" t="n">
        <v>0.2</v>
      </c>
      <c r="FWB26" t="n">
        <v>0.2</v>
      </c>
      <c r="FWC26" t="n">
        <v>0.1</v>
      </c>
      <c r="FWD26" t="n">
        <v>0.25</v>
      </c>
      <c r="FWE26" t="n">
        <v>-0.1</v>
      </c>
      <c r="FWF26" t="n">
        <v>0.1</v>
      </c>
      <c r="FWG26" t="n">
        <v>0.1</v>
      </c>
      <c r="FWH26" t="n">
        <v>0.2</v>
      </c>
      <c r="FWI26" t="n">
        <v>0.1</v>
      </c>
      <c r="FWJ26" t="n">
        <v>0.4</v>
      </c>
      <c r="FWK26" t="n">
        <v>-0.1</v>
      </c>
      <c r="FWL26" t="n">
        <v>0.1</v>
      </c>
      <c r="FWM26" t="n">
        <v>0.1</v>
      </c>
      <c r="FWN26" t="n">
        <v>-0.1</v>
      </c>
      <c r="FWO26" t="n">
        <v>0.1</v>
      </c>
      <c r="FWP26" t="n">
        <v>0.2</v>
      </c>
      <c r="FWQ26" t="n">
        <v>0.4</v>
      </c>
      <c r="FWR26" t="n">
        <v>0.1</v>
      </c>
      <c r="FWS26" t="n">
        <v>0.2</v>
      </c>
      <c r="FWT26" t="n">
        <v>0.2</v>
      </c>
      <c r="FWU26" t="n">
        <v>-0.1</v>
      </c>
      <c r="FWV26" t="n">
        <v>0.1</v>
      </c>
      <c r="FWW26" t="n">
        <v>0.1</v>
      </c>
      <c r="FWX26" t="n">
        <v>-0.1</v>
      </c>
      <c r="FWY26" t="n">
        <v>-0.1</v>
      </c>
      <c r="FWZ26" t="n">
        <v>0.1</v>
      </c>
      <c r="FXA26" t="n">
        <v>0.2</v>
      </c>
      <c r="FXB26" t="n">
        <v>0.2</v>
      </c>
      <c r="FXC26" t="n">
        <v>-0.1</v>
      </c>
      <c r="FXD26" t="n">
        <v>0.2</v>
      </c>
      <c r="FXE26" t="n">
        <v>0.1</v>
      </c>
      <c r="FXF26" t="n">
        <v>0.1</v>
      </c>
      <c r="FXG26" t="n">
        <v>0.1</v>
      </c>
      <c r="FXH26" t="n">
        <v>0.1</v>
      </c>
      <c r="FXI26" t="n">
        <v>0.1</v>
      </c>
      <c r="FXJ26" t="n">
        <v>0.1</v>
      </c>
      <c r="FXK26" t="n">
        <v>-0.1</v>
      </c>
      <c r="FXL26" t="n">
        <v>0.2</v>
      </c>
      <c r="FXM26" t="n">
        <v>0.1</v>
      </c>
      <c r="FXN26" t="n">
        <v>0.1</v>
      </c>
      <c r="FXO26" t="n">
        <v>0.2</v>
      </c>
      <c r="FXP26" t="n">
        <v>-0.1</v>
      </c>
      <c r="FXQ26" t="n">
        <v>0.25</v>
      </c>
      <c r="FXR26" t="n">
        <v>0.2</v>
      </c>
      <c r="FXS26" t="n">
        <v>0.1</v>
      </c>
      <c r="FXT26" t="n">
        <v>0.25</v>
      </c>
      <c r="FXU26" t="n">
        <v>0.1</v>
      </c>
      <c r="FXV26" t="n">
        <v>0.1</v>
      </c>
      <c r="FXW26" t="n">
        <v>0.2</v>
      </c>
      <c r="FXX26" t="n">
        <v>0.1</v>
      </c>
      <c r="FXY26" t="n">
        <v>0.2</v>
      </c>
      <c r="FXZ26" t="n">
        <v>0.1</v>
      </c>
      <c r="FYA26" t="n">
        <v>-0.1</v>
      </c>
      <c r="FYB26" t="n">
        <v>0.2</v>
      </c>
      <c r="FYC26" t="n">
        <v>0.1</v>
      </c>
      <c r="FYD26" t="n">
        <v>0.1</v>
      </c>
      <c r="FYE26" t="n">
        <v>0.2</v>
      </c>
      <c r="FYF26" t="n">
        <v>-0.1</v>
      </c>
      <c r="FYG26" t="n">
        <v>0.2</v>
      </c>
      <c r="FYH26" t="n">
        <v>-0.1</v>
      </c>
      <c r="FYI26" t="n">
        <v>0.2</v>
      </c>
      <c r="FYJ26" t="n">
        <v>0.2</v>
      </c>
      <c r="FYK26" t="n">
        <v>0.1</v>
      </c>
      <c r="FYL26" t="n">
        <v>0.1</v>
      </c>
      <c r="FYM26" t="n">
        <v>0.25</v>
      </c>
      <c r="FYN26" t="n">
        <v>0.2</v>
      </c>
      <c r="FYO26" t="n">
        <v>-0.1</v>
      </c>
      <c r="FYP26" t="n">
        <v>0.2</v>
      </c>
      <c r="FYQ26" t="n">
        <v>0.25</v>
      </c>
      <c r="FYR26" t="n">
        <v>0.1</v>
      </c>
      <c r="FYS26" t="n">
        <v>0.2</v>
      </c>
      <c r="FYT26" t="n">
        <v>-0.1</v>
      </c>
      <c r="FYU26" t="n">
        <v>0.1</v>
      </c>
      <c r="FYV26" t="n">
        <v>-0.1</v>
      </c>
      <c r="FYW26" t="n">
        <v>0.2</v>
      </c>
      <c r="FYX26" t="n">
        <v>0.2</v>
      </c>
      <c r="FYY26" t="n">
        <v>0.2</v>
      </c>
      <c r="FYZ26" t="n">
        <v>0.1</v>
      </c>
      <c r="FZA26" t="n">
        <v>-0.1</v>
      </c>
      <c r="FZB26" t="n">
        <v>0.2</v>
      </c>
      <c r="FZC26" t="n">
        <v>-0.1</v>
      </c>
      <c r="FZD26" t="n">
        <v>0.2</v>
      </c>
      <c r="FZE26" t="n">
        <v>0.1</v>
      </c>
      <c r="FZF26" t="n">
        <v>0.1</v>
      </c>
      <c r="FZG26" t="n">
        <v>0.25</v>
      </c>
      <c r="FZH26" t="n">
        <v>0.2</v>
      </c>
      <c r="FZI26" t="n">
        <v>-0.1</v>
      </c>
      <c r="FZJ26" t="n">
        <v>0.2</v>
      </c>
      <c r="FZK26" t="n">
        <v>0.1</v>
      </c>
      <c r="FZL26" t="n">
        <v>-0.1</v>
      </c>
      <c r="FZM26" t="n">
        <v>0.1</v>
      </c>
      <c r="FZN26" t="n">
        <v>0.2</v>
      </c>
      <c r="FZO26" t="n">
        <v>0.1</v>
      </c>
      <c r="FZP26" t="n">
        <v>0.1</v>
      </c>
      <c r="FZQ26" t="n">
        <v>0.1</v>
      </c>
      <c r="FZR26" t="n">
        <v>0.25</v>
      </c>
      <c r="FZS26" t="n">
        <v>0.2</v>
      </c>
      <c r="FZT26" t="n">
        <v>0.2</v>
      </c>
      <c r="FZU26" t="n">
        <v>0.2</v>
      </c>
      <c r="FZV26" t="n">
        <v>0.1</v>
      </c>
      <c r="FZW26" t="n">
        <v>0.2</v>
      </c>
      <c r="FZX26" t="n">
        <v>0.1</v>
      </c>
      <c r="FZY26" t="n">
        <v>0.1</v>
      </c>
      <c r="FZZ26" t="n">
        <v>0.25</v>
      </c>
      <c r="GAA26" t="n">
        <v>0.4</v>
      </c>
      <c r="GAB26" t="n">
        <v>0.25</v>
      </c>
      <c r="GAC26" t="n">
        <v>0.2</v>
      </c>
      <c r="GAD26" t="n">
        <v>0.2</v>
      </c>
      <c r="GAE26" t="n">
        <v>0.25</v>
      </c>
      <c r="GAF26" t="n">
        <v>-0.1</v>
      </c>
      <c r="GAG26" t="n">
        <v>-0.1</v>
      </c>
      <c r="GAH26" t="n">
        <v>0.1</v>
      </c>
      <c r="GAI26" t="n">
        <v>0.1</v>
      </c>
      <c r="GAJ26" t="n">
        <v>0.2</v>
      </c>
      <c r="GAK26" t="n">
        <v>0.2</v>
      </c>
      <c r="GAL26" t="n">
        <v>-0.1</v>
      </c>
      <c r="GAM26" t="n">
        <v>0.2</v>
      </c>
      <c r="GAN26" t="n">
        <v>0.1</v>
      </c>
      <c r="GAO26" t="n">
        <v>0.1</v>
      </c>
      <c r="GAP26" t="n">
        <v>0.2</v>
      </c>
      <c r="GAQ26" t="n">
        <v>0.2</v>
      </c>
      <c r="GAR26" t="n">
        <v>0.1</v>
      </c>
      <c r="GAS26" t="n">
        <v>-0.1</v>
      </c>
      <c r="GAT26" t="n">
        <v>0.1</v>
      </c>
      <c r="GAU26" t="n">
        <v>-0.1</v>
      </c>
      <c r="GAV26" t="n">
        <v>0.1</v>
      </c>
      <c r="GAW26" t="n">
        <v>-0.1</v>
      </c>
      <c r="GAX26" t="n">
        <v>0.2</v>
      </c>
      <c r="GAY26" t="n">
        <v>0.25</v>
      </c>
      <c r="GAZ26" t="n">
        <v>0.2</v>
      </c>
      <c r="GBA26" t="n">
        <v>0.1</v>
      </c>
      <c r="GBB26" t="n">
        <v>0.1</v>
      </c>
      <c r="GBC26" t="n">
        <v>-0.1</v>
      </c>
      <c r="GBD26" t="n">
        <v>0.1</v>
      </c>
      <c r="GBE26" t="n">
        <v>0.1</v>
      </c>
      <c r="GBF26" t="n">
        <v>0.2</v>
      </c>
      <c r="GBG26" t="n">
        <v>0.1</v>
      </c>
      <c r="GBH26" t="n">
        <v>0.2</v>
      </c>
      <c r="GBI26" t="n">
        <v>0.4</v>
      </c>
      <c r="GBJ26" t="n">
        <v>0.1</v>
      </c>
      <c r="GBK26" t="n">
        <v>0.2</v>
      </c>
      <c r="GBL26" t="n">
        <v>0.1</v>
      </c>
      <c r="GBM26" t="n">
        <v>0.1</v>
      </c>
      <c r="GBN26" t="n">
        <v>0.1</v>
      </c>
      <c r="GBO26" t="n">
        <v>0.25</v>
      </c>
      <c r="GBP26" t="n">
        <v>0.2</v>
      </c>
      <c r="GBQ26" t="n">
        <v>0.1</v>
      </c>
      <c r="GBR26" t="n">
        <v>0.1</v>
      </c>
      <c r="GBS26" t="n">
        <v>0.1</v>
      </c>
      <c r="GBT26" t="n">
        <v>-0.1</v>
      </c>
      <c r="GBU26" t="n">
        <v>0.1</v>
      </c>
      <c r="GBV26" t="n">
        <v>0.1</v>
      </c>
      <c r="GBW26" t="n">
        <v>0.1</v>
      </c>
      <c r="GBX26" t="n">
        <v>0.1</v>
      </c>
      <c r="GBY26" t="n">
        <v>-0.1</v>
      </c>
      <c r="GBZ26" t="n">
        <v>0.1</v>
      </c>
      <c r="GCA26" t="n">
        <v>-0.3</v>
      </c>
      <c r="GCB26" t="n">
        <v>0.1</v>
      </c>
      <c r="GCC26" t="n">
        <v>0.2</v>
      </c>
      <c r="GCD26" t="n">
        <v>0.1</v>
      </c>
      <c r="GCE26" t="n">
        <v>0.2</v>
      </c>
      <c r="GCF26" t="n">
        <v>0.1</v>
      </c>
      <c r="GCG26" t="n">
        <v>0.2</v>
      </c>
      <c r="GCH26" t="n">
        <v>0.2</v>
      </c>
      <c r="GCI26" t="n">
        <v>0.1</v>
      </c>
      <c r="GCJ26" t="n">
        <v>0.2</v>
      </c>
      <c r="GCK26" t="n">
        <v>0.2</v>
      </c>
      <c r="GCL26" t="n">
        <v>0.1</v>
      </c>
      <c r="GCM26" t="n">
        <v>0.1</v>
      </c>
      <c r="GCN26" t="n">
        <v>0.2</v>
      </c>
      <c r="GCO26" t="n">
        <v>0.4</v>
      </c>
      <c r="GCP26" t="n">
        <v>-0.1</v>
      </c>
      <c r="GCQ26" t="n">
        <v>0.1</v>
      </c>
      <c r="GCR26" t="n">
        <v>-0.1</v>
      </c>
      <c r="GCS26" t="n">
        <v>0.25</v>
      </c>
      <c r="GCT26" t="n">
        <v>0.2</v>
      </c>
      <c r="GCU26" t="n">
        <v>0.2</v>
      </c>
      <c r="GCV26" t="n">
        <v>0.1</v>
      </c>
      <c r="GCW26" t="n">
        <v>0.1</v>
      </c>
      <c r="GCX26" t="n">
        <v>-0.1</v>
      </c>
      <c r="GCY26" t="n">
        <v>0.1</v>
      </c>
      <c r="GCZ26" t="n">
        <v>0.1</v>
      </c>
      <c r="GDA26" t="n">
        <v>0.2</v>
      </c>
      <c r="GDB26" t="n">
        <v>0.1</v>
      </c>
      <c r="GDC26" t="n">
        <v>0.1</v>
      </c>
      <c r="GDD26" t="n">
        <v>0.2</v>
      </c>
      <c r="GDE26" t="n">
        <v>0.1</v>
      </c>
      <c r="GDF26" t="n">
        <v>0.1</v>
      </c>
      <c r="GDG26" t="n">
        <v>0.1</v>
      </c>
      <c r="GDH26" t="n">
        <v>0.2</v>
      </c>
      <c r="GDI26" t="n">
        <v>-0.1</v>
      </c>
      <c r="GDJ26" t="n">
        <v>0.2</v>
      </c>
      <c r="GDK26" t="n">
        <v>0.1</v>
      </c>
      <c r="GDL26" t="n">
        <v>0.1</v>
      </c>
      <c r="GDM26" t="n">
        <v>0.2</v>
      </c>
      <c r="GDN26" t="n">
        <v>0.1</v>
      </c>
      <c r="GDO26" t="n">
        <v>0.2</v>
      </c>
      <c r="GDP26" t="n">
        <v>-0.1</v>
      </c>
      <c r="GDQ26" t="n">
        <v>-0.1</v>
      </c>
      <c r="GDR26" t="n">
        <v>0.2</v>
      </c>
      <c r="GDS26" t="n">
        <v>-0.1</v>
      </c>
      <c r="GDT26" t="n">
        <v>0.2</v>
      </c>
      <c r="GDU26" t="n">
        <v>0.2</v>
      </c>
      <c r="GDV26" t="n">
        <v>0.2</v>
      </c>
      <c r="GDW26" t="n">
        <v>0.1</v>
      </c>
      <c r="GDX26" t="n">
        <v>0.1</v>
      </c>
      <c r="GDY26" t="n">
        <v>0.2</v>
      </c>
      <c r="GDZ26" t="n">
        <v>0.1</v>
      </c>
      <c r="GEA26" t="n">
        <v>0.2</v>
      </c>
      <c r="GEB26" t="n">
        <v>0.2</v>
      </c>
      <c r="GEC26" t="n">
        <v>0.2</v>
      </c>
      <c r="GED26" t="n">
        <v>0.1</v>
      </c>
      <c r="GEE26" t="n">
        <v>0.1</v>
      </c>
      <c r="GEF26" t="n">
        <v>0.1</v>
      </c>
      <c r="GEG26" t="n">
        <v>0.1</v>
      </c>
      <c r="GEH26" t="n">
        <v>0.25</v>
      </c>
      <c r="GEI26" t="n">
        <v>0.1</v>
      </c>
      <c r="GEJ26" t="n">
        <v>0.1</v>
      </c>
      <c r="GEK26" t="n">
        <v>0.2</v>
      </c>
      <c r="GEL26" t="n">
        <v>0.2</v>
      </c>
      <c r="GEM26" t="n">
        <v>0.25</v>
      </c>
      <c r="GEN26" t="n">
        <v>0.25</v>
      </c>
      <c r="GEO26" t="n">
        <v>0.2</v>
      </c>
      <c r="GEP26" t="n">
        <v>-0.1</v>
      </c>
      <c r="GEQ26" t="n">
        <v>0.2</v>
      </c>
      <c r="GER26" t="n">
        <v>0.2</v>
      </c>
      <c r="GES26" t="n">
        <v>0.2</v>
      </c>
      <c r="GET26" t="n">
        <v>-0.1</v>
      </c>
      <c r="GEU26" t="n">
        <v>0.1</v>
      </c>
      <c r="GEV26" t="n">
        <v>0.2</v>
      </c>
      <c r="GEW26" t="n">
        <v>-0.1</v>
      </c>
      <c r="GEX26" t="n">
        <v>0.2</v>
      </c>
      <c r="GEY26" t="n">
        <v>0.2</v>
      </c>
      <c r="GEZ26" t="n">
        <v>0.2</v>
      </c>
      <c r="GFA26" t="n">
        <v>0.1</v>
      </c>
      <c r="GFB26" t="n">
        <v>0.1</v>
      </c>
      <c r="GFC26" t="n">
        <v>-0.3</v>
      </c>
      <c r="GFD26" t="n">
        <v>-0.1</v>
      </c>
      <c r="GFE26" t="n">
        <v>0.2</v>
      </c>
      <c r="GFF26" t="n">
        <v>0.1</v>
      </c>
      <c r="GFG26" t="n">
        <v>0.1</v>
      </c>
      <c r="GFH26" t="n">
        <v>0.25</v>
      </c>
      <c r="GFI26" t="n">
        <v>0.1</v>
      </c>
      <c r="GFJ26" t="n">
        <v>0.1</v>
      </c>
      <c r="GFK26" t="n">
        <v>0.1</v>
      </c>
      <c r="GFL26" t="n">
        <v>0.1</v>
      </c>
      <c r="GFM26" t="n">
        <v>0.1</v>
      </c>
      <c r="GFN26" t="n">
        <v>0.2</v>
      </c>
      <c r="GFO26" t="n">
        <v>0.1</v>
      </c>
      <c r="GFP26" t="n">
        <v>0.1</v>
      </c>
      <c r="GFQ26" t="n">
        <v>0.2</v>
      </c>
      <c r="GFR26" t="n">
        <v>0.1</v>
      </c>
      <c r="GFS26" t="n">
        <v>0.1</v>
      </c>
      <c r="GFT26" t="n">
        <v>0.1</v>
      </c>
      <c r="GFU26" t="n">
        <v>0.1</v>
      </c>
      <c r="GFV26" t="n">
        <v>0.1</v>
      </c>
      <c r="GFW26" t="n">
        <v>0.2</v>
      </c>
      <c r="GFX26" t="n">
        <v>0.2</v>
      </c>
      <c r="GFY26" t="n">
        <v>0.1</v>
      </c>
      <c r="GFZ26" t="n">
        <v>0.4</v>
      </c>
      <c r="GGA26" t="n">
        <v>0.1</v>
      </c>
      <c r="GGB26" t="n">
        <v>0.2</v>
      </c>
      <c r="GGC26" t="n">
        <v>0.2</v>
      </c>
      <c r="GGD26" t="n">
        <v>0.1</v>
      </c>
      <c r="GGE26" t="n">
        <v>0.2</v>
      </c>
      <c r="GGF26" t="n">
        <v>0.1</v>
      </c>
      <c r="GGG26" t="n">
        <v>0.1</v>
      </c>
      <c r="GGH26" t="n">
        <v>-0.1</v>
      </c>
      <c r="GGI26" t="n">
        <v>0.2</v>
      </c>
      <c r="GGJ26" t="n">
        <v>0.2</v>
      </c>
      <c r="GGK26" t="n">
        <v>0.2</v>
      </c>
      <c r="GGL26" t="n">
        <v>0.2</v>
      </c>
      <c r="GGM26" t="n">
        <v>-0.1</v>
      </c>
      <c r="GGN26" t="n">
        <v>0.2</v>
      </c>
      <c r="GGO26" t="n">
        <v>0.1</v>
      </c>
      <c r="GGP26" t="n">
        <v>0.2</v>
      </c>
      <c r="GGQ26" t="n">
        <v>0.1</v>
      </c>
      <c r="GGR26" t="n">
        <v>0.1</v>
      </c>
      <c r="GGS26" t="n">
        <v>-0.3</v>
      </c>
      <c r="GGT26" t="n">
        <v>0.2</v>
      </c>
      <c r="GGU26" t="n">
        <v>0.2</v>
      </c>
      <c r="GGV26" t="n">
        <v>-0.1</v>
      </c>
      <c r="GGW26" t="n">
        <v>0.25</v>
      </c>
      <c r="GGX26" t="n">
        <v>-0.1</v>
      </c>
      <c r="GGY26" t="n">
        <v>0.1</v>
      </c>
      <c r="GGZ26" t="n">
        <v>0.2</v>
      </c>
      <c r="GHA26" t="n">
        <v>-0.1</v>
      </c>
      <c r="GHB26" t="n">
        <v>0.1</v>
      </c>
      <c r="GHC26" t="n">
        <v>0.1</v>
      </c>
      <c r="GHD26" t="n">
        <v>0.1</v>
      </c>
      <c r="GHE26" t="n">
        <v>0.1</v>
      </c>
      <c r="GHF26" t="n">
        <v>0.1</v>
      </c>
      <c r="GHG26" t="n">
        <v>-0.3</v>
      </c>
      <c r="GHH26" t="n">
        <v>0.25</v>
      </c>
      <c r="GHI26" t="n">
        <v>-0.1</v>
      </c>
      <c r="GHJ26" t="n">
        <v>0.25</v>
      </c>
      <c r="GHK26" t="n">
        <v>-0.1</v>
      </c>
      <c r="GHL26" t="n">
        <v>0.1</v>
      </c>
      <c r="GHM26" t="n">
        <v>0.1</v>
      </c>
      <c r="GHN26" t="n">
        <v>0.2</v>
      </c>
      <c r="GHO26" t="n">
        <v>0.25</v>
      </c>
      <c r="GHP26" t="n">
        <v>0.1</v>
      </c>
      <c r="GHQ26" t="n">
        <v>-0.1</v>
      </c>
      <c r="GHR26" t="n">
        <v>0.1</v>
      </c>
      <c r="GHS26" t="n">
        <v>-0.1</v>
      </c>
      <c r="GHT26" t="n">
        <v>0.1</v>
      </c>
      <c r="GHU26" t="n">
        <v>0.25</v>
      </c>
      <c r="GHV26" t="n">
        <v>0.2</v>
      </c>
      <c r="GHW26" t="n">
        <v>0.1</v>
      </c>
      <c r="GHX26" t="n">
        <v>-0.1</v>
      </c>
      <c r="GHY26" t="n">
        <v>0.2</v>
      </c>
      <c r="GHZ26" t="n">
        <v>0.2</v>
      </c>
      <c r="GIA26" t="n">
        <v>0.1</v>
      </c>
      <c r="GIB26" t="n">
        <v>0.1</v>
      </c>
      <c r="GIC26" t="n">
        <v>0.2</v>
      </c>
      <c r="GID26" t="n">
        <v>0.25</v>
      </c>
      <c r="GIE26" t="n">
        <v>0.2</v>
      </c>
      <c r="GIF26" t="n">
        <v>0.1</v>
      </c>
      <c r="GIG26" t="n">
        <v>0.1</v>
      </c>
      <c r="GIH26" t="n">
        <v>0.2</v>
      </c>
      <c r="GII26" t="n">
        <v>0.1</v>
      </c>
      <c r="GIJ26" t="n">
        <v>0.2</v>
      </c>
      <c r="GIK26" t="n">
        <v>0.1</v>
      </c>
      <c r="GIL26" t="n">
        <v>0.2</v>
      </c>
      <c r="GIM26" t="n">
        <v>-0.1</v>
      </c>
      <c r="GIN26" t="n">
        <v>0.1</v>
      </c>
      <c r="GIO26" t="n">
        <v>0.1</v>
      </c>
      <c r="GIP26" t="n">
        <v>0.2</v>
      </c>
      <c r="GIQ26" t="n">
        <v>0.2</v>
      </c>
      <c r="GIR26" t="n">
        <v>0.2</v>
      </c>
      <c r="GIS26" t="n">
        <v>0.2</v>
      </c>
      <c r="GIT26" t="n">
        <v>0.25</v>
      </c>
      <c r="GIU26" t="n">
        <v>0.1</v>
      </c>
      <c r="GIV26" t="n">
        <v>0.1</v>
      </c>
      <c r="GIW26" t="n">
        <v>0.2</v>
      </c>
      <c r="GIX26" t="n">
        <v>0.25</v>
      </c>
      <c r="GIY26" t="n">
        <v>-0.3</v>
      </c>
      <c r="GIZ26" t="n">
        <v>0.1</v>
      </c>
      <c r="GJA26" t="n">
        <v>0.1</v>
      </c>
      <c r="GJB26" t="n">
        <v>0.1</v>
      </c>
      <c r="GJC26" t="n">
        <v>0.2</v>
      </c>
      <c r="GJD26" t="n">
        <v>0.2</v>
      </c>
      <c r="GJE26" t="n">
        <v>0.2</v>
      </c>
      <c r="GJF26" t="n">
        <v>-0.3</v>
      </c>
      <c r="GJG26" t="n">
        <v>-0.1</v>
      </c>
      <c r="GJH26" t="n">
        <v>0.1</v>
      </c>
      <c r="GJI26" t="n">
        <v>0.1</v>
      </c>
      <c r="GJJ26" t="n">
        <v>0.2</v>
      </c>
      <c r="GJK26" t="n">
        <v>0.1</v>
      </c>
      <c r="GJL26" t="n">
        <v>-0.1</v>
      </c>
    </row>
    <row r="27">
      <c r="B27">
        <f>B26+1</f>
        <v/>
      </c>
      <c r="C27">
        <f>AVERAGE(E27:GJL27)</f>
        <v/>
      </c>
      <c r="E27" t="n">
        <v>0.25</v>
      </c>
      <c r="F27" t="n">
        <v>0.4</v>
      </c>
      <c r="G27" t="n">
        <v>0.1</v>
      </c>
      <c r="H27" t="n">
        <v>0.2</v>
      </c>
      <c r="I27" t="n">
        <v>0.2</v>
      </c>
      <c r="J27" t="n">
        <v>0.1</v>
      </c>
      <c r="K27" t="n">
        <v>0.1</v>
      </c>
      <c r="L27" t="n">
        <v>0.1</v>
      </c>
      <c r="M27" t="n">
        <v>-0.3</v>
      </c>
      <c r="N27" t="n">
        <v>0.2</v>
      </c>
      <c r="O27" t="n">
        <v>0.1</v>
      </c>
      <c r="P27" t="n">
        <v>0.1</v>
      </c>
      <c r="Q27" t="n">
        <v>0.2</v>
      </c>
      <c r="R27" t="n">
        <v>0.25</v>
      </c>
      <c r="S27" t="n">
        <v>0.25</v>
      </c>
      <c r="T27" t="n">
        <v>0.1</v>
      </c>
      <c r="U27" t="n">
        <v>0.1</v>
      </c>
      <c r="V27" t="n">
        <v>-0.1</v>
      </c>
      <c r="W27" t="n">
        <v>0.1</v>
      </c>
      <c r="X27" t="n">
        <v>0.1</v>
      </c>
      <c r="Y27" t="n">
        <v>0.1</v>
      </c>
      <c r="Z27" t="n">
        <v>0.1</v>
      </c>
      <c r="AA27" t="n">
        <v>-0.1</v>
      </c>
      <c r="AB27" t="n">
        <v>-0.3</v>
      </c>
      <c r="AC27" t="n">
        <v>0.1</v>
      </c>
      <c r="AD27" t="n">
        <v>0.1</v>
      </c>
      <c r="AE27" t="n">
        <v>0.2</v>
      </c>
      <c r="AF27" t="n">
        <v>0.1</v>
      </c>
      <c r="AG27" t="n">
        <v>0.2</v>
      </c>
      <c r="AH27" t="n">
        <v>0.1</v>
      </c>
      <c r="AI27" t="n">
        <v>0.1</v>
      </c>
      <c r="AJ27" t="n">
        <v>0.1</v>
      </c>
      <c r="AK27" t="n">
        <v>0.2</v>
      </c>
      <c r="AL27" t="n">
        <v>-0.1</v>
      </c>
      <c r="AM27" t="n">
        <v>0.2</v>
      </c>
      <c r="AN27" t="n">
        <v>0.25</v>
      </c>
      <c r="AO27" t="n">
        <v>0.2</v>
      </c>
      <c r="AP27" t="n">
        <v>0.25</v>
      </c>
      <c r="AQ27" t="n">
        <v>0.1</v>
      </c>
      <c r="AR27" t="n">
        <v>0.25</v>
      </c>
      <c r="AS27" t="n">
        <v>0.1</v>
      </c>
      <c r="AT27" t="n">
        <v>0.1</v>
      </c>
      <c r="AU27" t="n">
        <v>-0.1</v>
      </c>
      <c r="AV27" t="n">
        <v>0.1</v>
      </c>
      <c r="AW27" t="n">
        <v>0.25</v>
      </c>
      <c r="AX27" t="n">
        <v>0.1</v>
      </c>
      <c r="AY27" t="n">
        <v>0.1</v>
      </c>
      <c r="AZ27" t="n">
        <v>0.25</v>
      </c>
      <c r="BA27" t="n">
        <v>0.1</v>
      </c>
      <c r="BB27" t="n">
        <v>0.2</v>
      </c>
      <c r="BC27" t="n">
        <v>-0.1</v>
      </c>
      <c r="BD27" t="n">
        <v>0.1</v>
      </c>
      <c r="BE27" t="n">
        <v>0.1</v>
      </c>
      <c r="BF27" t="n">
        <v>0.1</v>
      </c>
      <c r="BG27" t="n">
        <v>0.1</v>
      </c>
      <c r="BH27" t="n">
        <v>-0.1</v>
      </c>
      <c r="BI27" t="n">
        <v>0.2</v>
      </c>
      <c r="BJ27" t="n">
        <v>0.2</v>
      </c>
      <c r="BK27" t="n">
        <v>-0.1</v>
      </c>
      <c r="BL27" t="n">
        <v>0.2</v>
      </c>
      <c r="BM27" t="n">
        <v>-0.1</v>
      </c>
      <c r="BN27" t="n">
        <v>0.2</v>
      </c>
      <c r="BO27" t="n">
        <v>0.2</v>
      </c>
      <c r="BP27" t="n">
        <v>0.1</v>
      </c>
      <c r="BQ27" t="n">
        <v>-0.1</v>
      </c>
      <c r="BR27" t="n">
        <v>-0.1</v>
      </c>
      <c r="BS27" t="n">
        <v>0.25</v>
      </c>
      <c r="BT27" t="n">
        <v>0.1</v>
      </c>
      <c r="BU27" t="n">
        <v>0.2</v>
      </c>
      <c r="BV27" t="n">
        <v>0.1</v>
      </c>
      <c r="BW27" t="n">
        <v>0.2</v>
      </c>
      <c r="BX27" t="n">
        <v>0.25</v>
      </c>
      <c r="BY27" t="n">
        <v>0.2</v>
      </c>
      <c r="BZ27" t="n">
        <v>-0.1</v>
      </c>
      <c r="CA27" t="n">
        <v>-0.1</v>
      </c>
      <c r="CB27" t="n">
        <v>0.25</v>
      </c>
      <c r="CC27" t="n">
        <v>0.25</v>
      </c>
      <c r="CD27" t="n">
        <v>-0.1</v>
      </c>
      <c r="CE27" t="n">
        <v>0.1</v>
      </c>
      <c r="CF27" t="n">
        <v>-0.1</v>
      </c>
      <c r="CG27" t="n">
        <v>0.1</v>
      </c>
      <c r="CH27" t="n">
        <v>-0.1</v>
      </c>
      <c r="CI27" t="n">
        <v>0.2</v>
      </c>
      <c r="CJ27" t="n">
        <v>0.2</v>
      </c>
      <c r="CK27" t="n">
        <v>0.2</v>
      </c>
      <c r="CL27" t="n">
        <v>0.1</v>
      </c>
      <c r="CM27" t="n">
        <v>0.2</v>
      </c>
      <c r="CN27" t="n">
        <v>-0.1</v>
      </c>
      <c r="CO27" t="n">
        <v>0.25</v>
      </c>
      <c r="CP27" t="n">
        <v>0.2</v>
      </c>
      <c r="CQ27" t="n">
        <v>0.2</v>
      </c>
      <c r="CR27" t="n">
        <v>0.1</v>
      </c>
      <c r="CS27" t="n">
        <v>0.2</v>
      </c>
      <c r="CT27" t="n">
        <v>0.1</v>
      </c>
      <c r="CU27" t="n">
        <v>0.25</v>
      </c>
      <c r="CV27" t="n">
        <v>0.1</v>
      </c>
      <c r="CW27" t="n">
        <v>0.2</v>
      </c>
      <c r="CX27" t="n">
        <v>0.2</v>
      </c>
      <c r="CY27" t="n">
        <v>0.1</v>
      </c>
      <c r="CZ27" t="n">
        <v>-0.1</v>
      </c>
      <c r="DA27" t="n">
        <v>-0.1</v>
      </c>
      <c r="DB27" t="n">
        <v>-0.1</v>
      </c>
      <c r="DC27" t="n">
        <v>0.1</v>
      </c>
      <c r="DD27" t="n">
        <v>0.1</v>
      </c>
      <c r="DE27" t="n">
        <v>0.2</v>
      </c>
      <c r="DF27" t="n">
        <v>0.1</v>
      </c>
      <c r="DG27" t="n">
        <v>0.1</v>
      </c>
      <c r="DH27" t="n">
        <v>-0.1</v>
      </c>
      <c r="DI27" t="n">
        <v>0.1</v>
      </c>
      <c r="DJ27" t="n">
        <v>-0.3</v>
      </c>
      <c r="DK27" t="n">
        <v>0.1</v>
      </c>
      <c r="DL27" t="n">
        <v>0.1</v>
      </c>
      <c r="DM27" t="n">
        <v>0.1</v>
      </c>
      <c r="DN27" t="n">
        <v>0.1</v>
      </c>
      <c r="DO27" t="n">
        <v>0.2</v>
      </c>
      <c r="DP27" t="n">
        <v>0.2</v>
      </c>
      <c r="DQ27" t="n">
        <v>0.1</v>
      </c>
      <c r="DR27" t="n">
        <v>0.1</v>
      </c>
      <c r="DS27" t="n">
        <v>0.2</v>
      </c>
      <c r="DT27" t="n">
        <v>0.25</v>
      </c>
      <c r="DU27" t="n">
        <v>0.2</v>
      </c>
      <c r="DV27" t="n">
        <v>0.2</v>
      </c>
      <c r="DW27" t="n">
        <v>0.1</v>
      </c>
      <c r="DX27" t="n">
        <v>0.1</v>
      </c>
      <c r="DY27" t="n">
        <v>0.2</v>
      </c>
      <c r="DZ27" t="n">
        <v>0.1</v>
      </c>
      <c r="EA27" t="n">
        <v>0.2</v>
      </c>
      <c r="EB27" t="n">
        <v>0.2</v>
      </c>
      <c r="EC27" t="n">
        <v>0.1</v>
      </c>
      <c r="ED27" t="n">
        <v>0.4</v>
      </c>
      <c r="EE27" t="n">
        <v>0.1</v>
      </c>
      <c r="EF27" t="n">
        <v>0.2</v>
      </c>
      <c r="EG27" t="n">
        <v>0.1</v>
      </c>
      <c r="EH27" t="n">
        <v>0.2</v>
      </c>
      <c r="EI27" t="n">
        <v>0.25</v>
      </c>
      <c r="EJ27" t="n">
        <v>0.1</v>
      </c>
      <c r="EK27" t="n">
        <v>0.1</v>
      </c>
      <c r="EL27" t="n">
        <v>0.4</v>
      </c>
      <c r="EM27" t="n">
        <v>0.2</v>
      </c>
      <c r="EN27" t="n">
        <v>0.2</v>
      </c>
      <c r="EO27" t="n">
        <v>0.25</v>
      </c>
      <c r="EP27" t="n">
        <v>0.2</v>
      </c>
      <c r="EQ27" t="n">
        <v>0.2</v>
      </c>
      <c r="ER27" t="n">
        <v>0.2</v>
      </c>
      <c r="ES27" t="n">
        <v>0.1</v>
      </c>
      <c r="ET27" t="n">
        <v>0.1</v>
      </c>
      <c r="EU27" t="n">
        <v>0.1</v>
      </c>
      <c r="EV27" t="n">
        <v>-0.1</v>
      </c>
      <c r="EW27" t="n">
        <v>0.2</v>
      </c>
      <c r="EX27" t="n">
        <v>0.1</v>
      </c>
      <c r="EY27" t="n">
        <v>0.1</v>
      </c>
      <c r="EZ27" t="n">
        <v>0.25</v>
      </c>
      <c r="FA27" t="n">
        <v>0.1</v>
      </c>
      <c r="FB27" t="n">
        <v>0.1</v>
      </c>
      <c r="FC27" t="n">
        <v>0.1</v>
      </c>
      <c r="FD27" t="n">
        <v>0.25</v>
      </c>
      <c r="FE27" t="n">
        <v>0.2</v>
      </c>
      <c r="FF27" t="n">
        <v>0.1</v>
      </c>
      <c r="FG27" t="n">
        <v>0.1</v>
      </c>
      <c r="FH27" t="n">
        <v>0.2</v>
      </c>
      <c r="FI27" t="n">
        <v>0.1</v>
      </c>
      <c r="FJ27" t="n">
        <v>0.1</v>
      </c>
      <c r="FK27" t="n">
        <v>0.2</v>
      </c>
      <c r="FL27" t="n">
        <v>0.1</v>
      </c>
      <c r="FM27" t="n">
        <v>0.1</v>
      </c>
      <c r="FN27" t="n">
        <v>0.1</v>
      </c>
      <c r="FO27" t="n">
        <v>0.1</v>
      </c>
      <c r="FP27" t="n">
        <v>0.1</v>
      </c>
      <c r="FQ27" t="n">
        <v>0.1</v>
      </c>
      <c r="FR27" t="n">
        <v>0.1</v>
      </c>
      <c r="FS27" t="n">
        <v>0.1</v>
      </c>
      <c r="FT27" t="n">
        <v>0.1</v>
      </c>
      <c r="FU27" t="n">
        <v>0.1</v>
      </c>
      <c r="FV27" t="n">
        <v>0.25</v>
      </c>
      <c r="FW27" t="n">
        <v>0.2</v>
      </c>
      <c r="FX27" t="n">
        <v>0.1</v>
      </c>
      <c r="FY27" t="n">
        <v>0.1</v>
      </c>
      <c r="FZ27" t="n">
        <v>0.1</v>
      </c>
      <c r="GA27" t="n">
        <v>0.25</v>
      </c>
      <c r="GB27" t="n">
        <v>0.4</v>
      </c>
      <c r="GC27" t="n">
        <v>-0.1</v>
      </c>
      <c r="GD27" t="n">
        <v>0.1</v>
      </c>
      <c r="GE27" t="n">
        <v>0.1</v>
      </c>
      <c r="GF27" t="n">
        <v>0.1</v>
      </c>
      <c r="GG27" t="n">
        <v>0.1</v>
      </c>
      <c r="GH27" t="n">
        <v>-0.1</v>
      </c>
      <c r="GI27" t="n">
        <v>-0.3</v>
      </c>
      <c r="GJ27" t="n">
        <v>0.1</v>
      </c>
      <c r="GK27" t="n">
        <v>0.2</v>
      </c>
      <c r="GL27" t="n">
        <v>0.2</v>
      </c>
      <c r="GM27" t="n">
        <v>0.1</v>
      </c>
      <c r="GN27" t="n">
        <v>0.2</v>
      </c>
      <c r="GO27" t="n">
        <v>0.2</v>
      </c>
      <c r="GP27" t="n">
        <v>0.1</v>
      </c>
      <c r="GQ27" t="n">
        <v>0.1</v>
      </c>
      <c r="GR27" t="n">
        <v>0.2</v>
      </c>
      <c r="GS27" t="n">
        <v>0.1</v>
      </c>
      <c r="GT27" t="n">
        <v>0.4</v>
      </c>
      <c r="GU27" t="n">
        <v>-0.1</v>
      </c>
      <c r="GV27" t="n">
        <v>0.1</v>
      </c>
      <c r="GW27" t="n">
        <v>0.4</v>
      </c>
      <c r="GX27" t="n">
        <v>0.25</v>
      </c>
      <c r="GY27" t="n">
        <v>0.2</v>
      </c>
      <c r="GZ27" t="n">
        <v>-0.1</v>
      </c>
      <c r="HA27" t="n">
        <v>-0.1</v>
      </c>
      <c r="HB27" t="n">
        <v>0.1</v>
      </c>
      <c r="HC27" t="n">
        <v>-0.1</v>
      </c>
      <c r="HD27" t="n">
        <v>-0.3</v>
      </c>
      <c r="HE27" t="n">
        <v>0.25</v>
      </c>
      <c r="HF27" t="n">
        <v>0.1</v>
      </c>
      <c r="HG27" t="n">
        <v>0.2</v>
      </c>
      <c r="HH27" t="n">
        <v>0.1</v>
      </c>
      <c r="HI27" t="n">
        <v>0.1</v>
      </c>
      <c r="HJ27" t="n">
        <v>0.25</v>
      </c>
      <c r="HK27" t="n">
        <v>0.1</v>
      </c>
      <c r="HL27" t="n">
        <v>0.1</v>
      </c>
      <c r="HM27" t="n">
        <v>0.1</v>
      </c>
      <c r="HN27" t="n">
        <v>-0.1</v>
      </c>
      <c r="HO27" t="n">
        <v>-0.1</v>
      </c>
      <c r="HP27" t="n">
        <v>0.1</v>
      </c>
      <c r="HQ27" t="n">
        <v>0.2</v>
      </c>
      <c r="HR27" t="n">
        <v>0.1</v>
      </c>
      <c r="HS27" t="n">
        <v>0.4</v>
      </c>
      <c r="HT27" t="n">
        <v>0.2</v>
      </c>
      <c r="HU27" t="n">
        <v>-0.1</v>
      </c>
      <c r="HV27" t="n">
        <v>-0.1</v>
      </c>
      <c r="HW27" t="n">
        <v>0.1</v>
      </c>
      <c r="HX27" t="n">
        <v>-0.1</v>
      </c>
      <c r="HY27" t="n">
        <v>0.25</v>
      </c>
      <c r="HZ27" t="n">
        <v>0.1</v>
      </c>
      <c r="IA27" t="n">
        <v>0.2</v>
      </c>
      <c r="IB27" t="n">
        <v>0.1</v>
      </c>
      <c r="IC27" t="n">
        <v>0.2</v>
      </c>
      <c r="ID27" t="n">
        <v>0.1</v>
      </c>
      <c r="IE27" t="n">
        <v>0.1</v>
      </c>
      <c r="IF27" t="n">
        <v>0.1</v>
      </c>
      <c r="IG27" t="n">
        <v>0.1</v>
      </c>
      <c r="IH27" t="n">
        <v>0.2</v>
      </c>
      <c r="II27" t="n">
        <v>0.1</v>
      </c>
      <c r="IJ27" t="n">
        <v>0.2</v>
      </c>
      <c r="IK27" t="n">
        <v>0.1</v>
      </c>
      <c r="IL27" t="n">
        <v>0.1</v>
      </c>
      <c r="IM27" t="n">
        <v>0.1</v>
      </c>
      <c r="IN27" t="n">
        <v>0.4</v>
      </c>
      <c r="IO27" t="n">
        <v>-0.1</v>
      </c>
      <c r="IP27" t="n">
        <v>0.1</v>
      </c>
      <c r="IQ27" t="n">
        <v>0.1</v>
      </c>
      <c r="IR27" t="n">
        <v>0.1</v>
      </c>
      <c r="IS27" t="n">
        <v>0.2</v>
      </c>
      <c r="IT27" t="n">
        <v>0.4</v>
      </c>
      <c r="IU27" t="n">
        <v>0.2</v>
      </c>
      <c r="IV27" t="n">
        <v>0.1</v>
      </c>
      <c r="IW27" t="n">
        <v>0.1</v>
      </c>
      <c r="IX27" t="n">
        <v>0.1</v>
      </c>
      <c r="IY27" t="n">
        <v>0.2</v>
      </c>
      <c r="IZ27" t="n">
        <v>0.2</v>
      </c>
      <c r="JA27" t="n">
        <v>0.2</v>
      </c>
      <c r="JB27" t="n">
        <v>0.1</v>
      </c>
      <c r="JC27" t="n">
        <v>0.1</v>
      </c>
      <c r="JD27" t="n">
        <v>-0.1</v>
      </c>
      <c r="JE27" t="n">
        <v>-0.1</v>
      </c>
      <c r="JF27" t="n">
        <v>-0.1</v>
      </c>
      <c r="JG27" t="n">
        <v>-0.1</v>
      </c>
      <c r="JH27" t="n">
        <v>0.1</v>
      </c>
      <c r="JI27" t="n">
        <v>0.2</v>
      </c>
      <c r="JJ27" t="n">
        <v>-0.1</v>
      </c>
      <c r="JK27" t="n">
        <v>0.1</v>
      </c>
      <c r="JL27" t="n">
        <v>0.1</v>
      </c>
      <c r="JM27" t="n">
        <v>0.1</v>
      </c>
      <c r="JN27" t="n">
        <v>0.1</v>
      </c>
      <c r="JO27" t="n">
        <v>0.1</v>
      </c>
      <c r="JP27" t="n">
        <v>0.2</v>
      </c>
      <c r="JQ27" t="n">
        <v>-0.3</v>
      </c>
      <c r="JR27" t="n">
        <v>0.2</v>
      </c>
      <c r="JS27" t="n">
        <v>0.1</v>
      </c>
      <c r="JT27" t="n">
        <v>0.2</v>
      </c>
      <c r="JU27" t="n">
        <v>0.1</v>
      </c>
      <c r="JV27" t="n">
        <v>0.2</v>
      </c>
      <c r="JW27" t="n">
        <v>0.1</v>
      </c>
      <c r="JX27" t="n">
        <v>0.2</v>
      </c>
      <c r="JY27" t="n">
        <v>0.1</v>
      </c>
      <c r="JZ27" t="n">
        <v>0.1</v>
      </c>
      <c r="KA27" t="n">
        <v>-0.1</v>
      </c>
      <c r="KB27" t="n">
        <v>-0.1</v>
      </c>
      <c r="KC27" t="n">
        <v>0.2</v>
      </c>
      <c r="KD27" t="n">
        <v>0.2</v>
      </c>
      <c r="KE27" t="n">
        <v>0.1</v>
      </c>
      <c r="KF27" t="n">
        <v>0.2</v>
      </c>
      <c r="KG27" t="n">
        <v>0.2</v>
      </c>
      <c r="KH27" t="n">
        <v>0.1</v>
      </c>
      <c r="KI27" t="n">
        <v>0.1</v>
      </c>
      <c r="KJ27" t="n">
        <v>-0.1</v>
      </c>
      <c r="KK27" t="n">
        <v>0.2</v>
      </c>
      <c r="KL27" t="n">
        <v>0.2</v>
      </c>
      <c r="KM27" t="n">
        <v>-0.1</v>
      </c>
      <c r="KN27" t="n">
        <v>0.2</v>
      </c>
      <c r="KO27" t="n">
        <v>0.25</v>
      </c>
      <c r="KP27" t="n">
        <v>0.2</v>
      </c>
      <c r="KQ27" t="n">
        <v>-0.3</v>
      </c>
      <c r="KR27" t="n">
        <v>0.25</v>
      </c>
      <c r="KS27" t="n">
        <v>0.2</v>
      </c>
      <c r="KT27" t="n">
        <v>0.1</v>
      </c>
      <c r="KU27" t="n">
        <v>0.1</v>
      </c>
      <c r="KV27" t="n">
        <v>0.2</v>
      </c>
      <c r="KW27" t="n">
        <v>0.1</v>
      </c>
      <c r="KX27" t="n">
        <v>0.1</v>
      </c>
      <c r="KY27" t="n">
        <v>-0.1</v>
      </c>
      <c r="KZ27" t="n">
        <v>0.2</v>
      </c>
      <c r="LA27" t="n">
        <v>0.2</v>
      </c>
      <c r="LB27" t="n">
        <v>0.25</v>
      </c>
      <c r="LC27" t="n">
        <v>-0.1</v>
      </c>
      <c r="LD27" t="n">
        <v>0.2</v>
      </c>
      <c r="LE27" t="n">
        <v>-0.1</v>
      </c>
      <c r="LF27" t="n">
        <v>-0.1</v>
      </c>
      <c r="LG27" t="n">
        <v>0.1</v>
      </c>
      <c r="LH27" t="n">
        <v>0.1</v>
      </c>
      <c r="LI27" t="n">
        <v>0.1</v>
      </c>
      <c r="LJ27" t="n">
        <v>-0.1</v>
      </c>
      <c r="LK27" t="n">
        <v>0.2</v>
      </c>
      <c r="LL27" t="n">
        <v>-0.1</v>
      </c>
      <c r="LM27" t="n">
        <v>0.2</v>
      </c>
      <c r="LN27" t="n">
        <v>0.4</v>
      </c>
      <c r="LO27" t="n">
        <v>-0.1</v>
      </c>
      <c r="LP27" t="n">
        <v>-0.3</v>
      </c>
      <c r="LQ27" t="n">
        <v>0.4</v>
      </c>
      <c r="LR27" t="n">
        <v>-0.3</v>
      </c>
      <c r="LS27" t="n">
        <v>0.1</v>
      </c>
      <c r="LT27" t="n">
        <v>0.1</v>
      </c>
      <c r="LU27" t="n">
        <v>0.1</v>
      </c>
      <c r="LV27" t="n">
        <v>-0.1</v>
      </c>
      <c r="LW27" t="n">
        <v>0.1</v>
      </c>
      <c r="LX27" t="n">
        <v>-0.3</v>
      </c>
      <c r="LY27" t="n">
        <v>0.25</v>
      </c>
      <c r="LZ27" t="n">
        <v>0.2</v>
      </c>
      <c r="MA27" t="n">
        <v>0.1</v>
      </c>
      <c r="MB27" t="n">
        <v>0.1</v>
      </c>
      <c r="MC27" t="n">
        <v>-0.1</v>
      </c>
      <c r="MD27" t="n">
        <v>-0.1</v>
      </c>
      <c r="ME27" t="n">
        <v>0.1</v>
      </c>
      <c r="MF27" t="n">
        <v>0.1</v>
      </c>
      <c r="MG27" t="n">
        <v>0.2</v>
      </c>
      <c r="MH27" t="n">
        <v>0.25</v>
      </c>
      <c r="MI27" t="n">
        <v>-0.1</v>
      </c>
      <c r="MJ27" t="n">
        <v>-0.3</v>
      </c>
      <c r="MK27" t="n">
        <v>0.2</v>
      </c>
      <c r="ML27" t="n">
        <v>0.2</v>
      </c>
      <c r="MM27" t="n">
        <v>0.25</v>
      </c>
      <c r="MN27" t="n">
        <v>-0.1</v>
      </c>
      <c r="MO27" t="n">
        <v>0.1</v>
      </c>
      <c r="MP27" t="n">
        <v>-0.1</v>
      </c>
      <c r="MQ27" t="n">
        <v>0.2</v>
      </c>
      <c r="MR27" t="n">
        <v>0.2</v>
      </c>
      <c r="MS27" t="n">
        <v>0.1</v>
      </c>
      <c r="MT27" t="n">
        <v>0.1</v>
      </c>
      <c r="MU27" t="n">
        <v>0.25</v>
      </c>
      <c r="MV27" t="n">
        <v>0.1</v>
      </c>
      <c r="MW27" t="n">
        <v>0.1</v>
      </c>
      <c r="MX27" t="n">
        <v>0.1</v>
      </c>
      <c r="MY27" t="n">
        <v>0.1</v>
      </c>
      <c r="MZ27" t="n">
        <v>0.1</v>
      </c>
      <c r="NA27" t="n">
        <v>0.1</v>
      </c>
      <c r="NB27" t="n">
        <v>0.1</v>
      </c>
      <c r="NC27" t="n">
        <v>0.1</v>
      </c>
      <c r="ND27" t="n">
        <v>0.2</v>
      </c>
      <c r="NE27" t="n">
        <v>0.25</v>
      </c>
      <c r="NF27" t="n">
        <v>0.1</v>
      </c>
      <c r="NG27" t="n">
        <v>0.1</v>
      </c>
      <c r="NH27" t="n">
        <v>0.2</v>
      </c>
      <c r="NI27" t="n">
        <v>0.2</v>
      </c>
      <c r="NJ27" t="n">
        <v>0.1</v>
      </c>
      <c r="NK27" t="n">
        <v>0.2</v>
      </c>
      <c r="NL27" t="n">
        <v>0.1</v>
      </c>
      <c r="NM27" t="n">
        <v>0.2</v>
      </c>
      <c r="NN27" t="n">
        <v>0.1</v>
      </c>
      <c r="NO27" t="n">
        <v>0.1</v>
      </c>
      <c r="NP27" t="n">
        <v>0.1</v>
      </c>
      <c r="NQ27" t="n">
        <v>0.1</v>
      </c>
      <c r="NR27" t="n">
        <v>0.2</v>
      </c>
      <c r="NS27" t="n">
        <v>0.1</v>
      </c>
      <c r="NT27" t="n">
        <v>0.1</v>
      </c>
      <c r="NU27" t="n">
        <v>0.2</v>
      </c>
      <c r="NV27" t="n">
        <v>0.1</v>
      </c>
      <c r="NW27" t="n">
        <v>0.2</v>
      </c>
      <c r="NX27" t="n">
        <v>-0.1</v>
      </c>
      <c r="NY27" t="n">
        <v>0.1</v>
      </c>
      <c r="NZ27" t="n">
        <v>-0.3</v>
      </c>
      <c r="OA27" t="n">
        <v>0.1</v>
      </c>
      <c r="OB27" t="n">
        <v>0.4</v>
      </c>
      <c r="OC27" t="n">
        <v>0.1</v>
      </c>
      <c r="OD27" t="n">
        <v>-0.1</v>
      </c>
      <c r="OE27" t="n">
        <v>0.2</v>
      </c>
      <c r="OF27" t="n">
        <v>0.25</v>
      </c>
      <c r="OG27" t="n">
        <v>0.1</v>
      </c>
      <c r="OH27" t="n">
        <v>-0.1</v>
      </c>
      <c r="OI27" t="n">
        <v>0.1</v>
      </c>
      <c r="OJ27" t="n">
        <v>-0.1</v>
      </c>
      <c r="OK27" t="n">
        <v>0.2</v>
      </c>
      <c r="OL27" t="n">
        <v>0.2</v>
      </c>
      <c r="OM27" t="n">
        <v>0.25</v>
      </c>
      <c r="ON27" t="n">
        <v>0.2</v>
      </c>
      <c r="OO27" t="n">
        <v>-0.1</v>
      </c>
      <c r="OP27" t="n">
        <v>0.1</v>
      </c>
      <c r="OQ27" t="n">
        <v>0.25</v>
      </c>
      <c r="OR27" t="n">
        <v>0.25</v>
      </c>
      <c r="OS27" t="n">
        <v>-0.1</v>
      </c>
      <c r="OT27" t="n">
        <v>0.1</v>
      </c>
      <c r="OU27" t="n">
        <v>0.1</v>
      </c>
      <c r="OV27" t="n">
        <v>0.2</v>
      </c>
      <c r="OW27" t="n">
        <v>0.2</v>
      </c>
      <c r="OX27" t="n">
        <v>0.25</v>
      </c>
      <c r="OY27" t="n">
        <v>0.1</v>
      </c>
      <c r="OZ27" t="n">
        <v>0.25</v>
      </c>
      <c r="PA27" t="n">
        <v>0.1</v>
      </c>
      <c r="PB27" t="n">
        <v>-0.1</v>
      </c>
      <c r="PC27" t="n">
        <v>-0.1</v>
      </c>
      <c r="PD27" t="n">
        <v>0.2</v>
      </c>
      <c r="PE27" t="n">
        <v>0.1</v>
      </c>
      <c r="PF27" t="n">
        <v>0.1</v>
      </c>
      <c r="PG27" t="n">
        <v>0.2</v>
      </c>
      <c r="PH27" t="n">
        <v>0.2</v>
      </c>
      <c r="PI27" t="n">
        <v>0.2</v>
      </c>
      <c r="PJ27" t="n">
        <v>0.2</v>
      </c>
      <c r="PK27" t="n">
        <v>0.25</v>
      </c>
      <c r="PL27" t="n">
        <v>0.2</v>
      </c>
      <c r="PM27" t="n">
        <v>0.2</v>
      </c>
      <c r="PN27" t="n">
        <v>0.1</v>
      </c>
      <c r="PO27" t="n">
        <v>0.25</v>
      </c>
      <c r="PP27" t="n">
        <v>0.25</v>
      </c>
      <c r="PQ27" t="n">
        <v>0.1</v>
      </c>
      <c r="PR27" t="n">
        <v>0.1</v>
      </c>
      <c r="PS27" t="n">
        <v>-0.1</v>
      </c>
      <c r="PT27" t="n">
        <v>0.1</v>
      </c>
      <c r="PU27" t="n">
        <v>0.1</v>
      </c>
      <c r="PV27" t="n">
        <v>-0.1</v>
      </c>
      <c r="PW27" t="n">
        <v>0.1</v>
      </c>
      <c r="PX27" t="n">
        <v>0.2</v>
      </c>
      <c r="PY27" t="n">
        <v>0.1</v>
      </c>
      <c r="PZ27" t="n">
        <v>0.25</v>
      </c>
      <c r="QA27" t="n">
        <v>-0.3</v>
      </c>
      <c r="QB27" t="n">
        <v>0.1</v>
      </c>
      <c r="QC27" t="n">
        <v>0.2</v>
      </c>
      <c r="QD27" t="n">
        <v>0.2</v>
      </c>
      <c r="QE27" t="n">
        <v>0.2</v>
      </c>
      <c r="QF27" t="n">
        <v>0.1</v>
      </c>
      <c r="QG27" t="n">
        <v>0.1</v>
      </c>
      <c r="QH27" t="n">
        <v>-0.1</v>
      </c>
      <c r="QI27" t="n">
        <v>-0.1</v>
      </c>
      <c r="QJ27" t="n">
        <v>0.1</v>
      </c>
      <c r="QK27" t="n">
        <v>0.1</v>
      </c>
      <c r="QL27" t="n">
        <v>0.1</v>
      </c>
      <c r="QM27" t="n">
        <v>0.25</v>
      </c>
      <c r="QN27" t="n">
        <v>-0.1</v>
      </c>
      <c r="QO27" t="n">
        <v>-0.1</v>
      </c>
      <c r="QP27" t="n">
        <v>0.1</v>
      </c>
      <c r="QQ27" t="n">
        <v>0.1</v>
      </c>
      <c r="QR27" t="n">
        <v>0.2</v>
      </c>
      <c r="QS27" t="n">
        <v>-0.1</v>
      </c>
      <c r="QT27" t="n">
        <v>0.2</v>
      </c>
      <c r="QU27" t="n">
        <v>-0.1</v>
      </c>
      <c r="QV27" t="n">
        <v>-0.1</v>
      </c>
      <c r="QW27" t="n">
        <v>0.1</v>
      </c>
      <c r="QX27" t="n">
        <v>-0.1</v>
      </c>
      <c r="QY27" t="n">
        <v>0.1</v>
      </c>
      <c r="QZ27" t="n">
        <v>0.2</v>
      </c>
      <c r="RA27" t="n">
        <v>0.2</v>
      </c>
      <c r="RB27" t="n">
        <v>0.1</v>
      </c>
      <c r="RC27" t="n">
        <v>0.25</v>
      </c>
      <c r="RD27" t="n">
        <v>-0.1</v>
      </c>
      <c r="RE27" t="n">
        <v>0.1</v>
      </c>
      <c r="RF27" t="n">
        <v>0.1</v>
      </c>
      <c r="RG27" t="n">
        <v>0.25</v>
      </c>
      <c r="RH27" t="n">
        <v>0.2</v>
      </c>
      <c r="RI27" t="n">
        <v>-0.1</v>
      </c>
      <c r="RJ27" t="n">
        <v>0.1</v>
      </c>
      <c r="RK27" t="n">
        <v>0.1</v>
      </c>
      <c r="RL27" t="n">
        <v>0.1</v>
      </c>
      <c r="RM27" t="n">
        <v>0.1</v>
      </c>
      <c r="RN27" t="n">
        <v>0.1</v>
      </c>
      <c r="RO27" t="n">
        <v>0.1</v>
      </c>
      <c r="RP27" t="n">
        <v>0.1</v>
      </c>
      <c r="RQ27" t="n">
        <v>0.1</v>
      </c>
      <c r="RR27" t="n">
        <v>0.2</v>
      </c>
      <c r="RS27" t="n">
        <v>0.2</v>
      </c>
      <c r="RT27" t="n">
        <v>0.1</v>
      </c>
      <c r="RU27" t="n">
        <v>-0.1</v>
      </c>
      <c r="RV27" t="n">
        <v>0.1</v>
      </c>
      <c r="RW27" t="n">
        <v>-0.1</v>
      </c>
      <c r="RX27" t="n">
        <v>0.1</v>
      </c>
      <c r="RY27" t="n">
        <v>0.2</v>
      </c>
      <c r="RZ27" t="n">
        <v>0.4</v>
      </c>
      <c r="SA27" t="n">
        <v>0.1</v>
      </c>
      <c r="SB27" t="n">
        <v>0.1</v>
      </c>
      <c r="SC27" t="n">
        <v>0.1</v>
      </c>
      <c r="SD27" t="n">
        <v>-0.1</v>
      </c>
      <c r="SE27" t="n">
        <v>0.2</v>
      </c>
      <c r="SF27" t="n">
        <v>0.1</v>
      </c>
      <c r="SG27" t="n">
        <v>0.2</v>
      </c>
      <c r="SH27" t="n">
        <v>-0.1</v>
      </c>
      <c r="SI27" t="n">
        <v>0.2</v>
      </c>
      <c r="SJ27" t="n">
        <v>0.1</v>
      </c>
      <c r="SK27" t="n">
        <v>0.2</v>
      </c>
      <c r="SL27" t="n">
        <v>0.2</v>
      </c>
      <c r="SM27" t="n">
        <v>0.1</v>
      </c>
      <c r="SN27" t="n">
        <v>0.1</v>
      </c>
      <c r="SO27" t="n">
        <v>0.1</v>
      </c>
      <c r="SP27" t="n">
        <v>0.25</v>
      </c>
      <c r="SQ27" t="n">
        <v>0.2</v>
      </c>
      <c r="SR27" t="n">
        <v>-0.1</v>
      </c>
      <c r="SS27" t="n">
        <v>0.1</v>
      </c>
      <c r="ST27" t="n">
        <v>0.25</v>
      </c>
      <c r="SU27" t="n">
        <v>0.1</v>
      </c>
      <c r="SV27" t="n">
        <v>0.1</v>
      </c>
      <c r="SW27" t="n">
        <v>0.1</v>
      </c>
      <c r="SX27" t="n">
        <v>0.25</v>
      </c>
      <c r="SY27" t="n">
        <v>0.2</v>
      </c>
      <c r="SZ27" t="n">
        <v>-0.1</v>
      </c>
      <c r="TA27" t="n">
        <v>0.1</v>
      </c>
      <c r="TB27" t="n">
        <v>0.1</v>
      </c>
      <c r="TC27" t="n">
        <v>0.25</v>
      </c>
      <c r="TD27" t="n">
        <v>0.25</v>
      </c>
      <c r="TE27" t="n">
        <v>0.1</v>
      </c>
      <c r="TF27" t="n">
        <v>-0.3</v>
      </c>
      <c r="TG27" t="n">
        <v>0.1</v>
      </c>
      <c r="TH27" t="n">
        <v>-0.3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0.2</v>
      </c>
      <c r="TQ27" t="n">
        <v>0.1</v>
      </c>
      <c r="TR27" t="n">
        <v>0.2</v>
      </c>
      <c r="TS27" t="n">
        <v>-0.3</v>
      </c>
      <c r="TT27" t="n">
        <v>0.2</v>
      </c>
      <c r="TU27" t="n">
        <v>0.25</v>
      </c>
      <c r="TV27" t="n">
        <v>0.1</v>
      </c>
      <c r="TW27" t="n">
        <v>0.2</v>
      </c>
      <c r="TX27" t="n">
        <v>0.2</v>
      </c>
      <c r="TY27" t="n">
        <v>0.1</v>
      </c>
      <c r="TZ27" t="n">
        <v>0.1</v>
      </c>
      <c r="UA27" t="n">
        <v>0.25</v>
      </c>
      <c r="UB27" t="n">
        <v>0.25</v>
      </c>
      <c r="UC27" t="n">
        <v>-0.1</v>
      </c>
      <c r="UD27" t="n">
        <v>0.2</v>
      </c>
      <c r="UE27" t="n">
        <v>0.1</v>
      </c>
      <c r="UF27" t="n">
        <v>0.2</v>
      </c>
      <c r="UG27" t="n">
        <v>0.2</v>
      </c>
      <c r="UH27" t="n">
        <v>0.2</v>
      </c>
      <c r="UI27" t="n">
        <v>0.1</v>
      </c>
      <c r="UJ27" t="n">
        <v>0.2</v>
      </c>
      <c r="UK27" t="n">
        <v>0.2</v>
      </c>
      <c r="UL27" t="n">
        <v>0.1</v>
      </c>
      <c r="UM27" t="n">
        <v>-0.3</v>
      </c>
      <c r="UN27" t="n">
        <v>0.1</v>
      </c>
      <c r="UO27" t="n">
        <v>0.1</v>
      </c>
      <c r="UP27" t="n">
        <v>0.1</v>
      </c>
      <c r="UQ27" t="n">
        <v>0.2</v>
      </c>
      <c r="UR27" t="n">
        <v>0.2</v>
      </c>
      <c r="US27" t="n">
        <v>0.1</v>
      </c>
      <c r="UT27" t="n">
        <v>0.25</v>
      </c>
      <c r="UU27" t="n">
        <v>0.2</v>
      </c>
      <c r="UV27" t="n">
        <v>-0.1</v>
      </c>
      <c r="UW27" t="n">
        <v>0.1</v>
      </c>
      <c r="UX27" t="n">
        <v>0.1</v>
      </c>
      <c r="UY27" t="n">
        <v>0.1</v>
      </c>
      <c r="UZ27" t="n">
        <v>-0.1</v>
      </c>
      <c r="VA27" t="n">
        <v>0.2</v>
      </c>
      <c r="VB27" t="n">
        <v>0.1</v>
      </c>
      <c r="VC27" t="n">
        <v>0.1</v>
      </c>
      <c r="VD27" t="n">
        <v>0.1</v>
      </c>
      <c r="VE27" t="n">
        <v>0.1</v>
      </c>
      <c r="VF27" t="n">
        <v>0.2</v>
      </c>
      <c r="VG27" t="n">
        <v>0.2</v>
      </c>
      <c r="VH27" t="n">
        <v>-0.1</v>
      </c>
      <c r="VI27" t="n">
        <v>0.2</v>
      </c>
      <c r="VJ27" t="n">
        <v>0.2</v>
      </c>
      <c r="VK27" t="n">
        <v>0.2</v>
      </c>
      <c r="VL27" t="n">
        <v>0.25</v>
      </c>
      <c r="VM27" t="n">
        <v>0.1</v>
      </c>
      <c r="VN27" t="n">
        <v>0.1</v>
      </c>
      <c r="VO27" t="n">
        <v>-0.3</v>
      </c>
      <c r="VP27" t="n">
        <v>0.25</v>
      </c>
      <c r="VQ27" t="n">
        <v>0.2</v>
      </c>
      <c r="VR27" t="n">
        <v>0.2</v>
      </c>
      <c r="VS27" t="n">
        <v>0.4</v>
      </c>
      <c r="VT27" t="n">
        <v>0.1</v>
      </c>
      <c r="VU27" t="n">
        <v>0.2</v>
      </c>
      <c r="VV27" t="n">
        <v>0.1</v>
      </c>
      <c r="VW27" t="n">
        <v>0.1</v>
      </c>
      <c r="VX27" t="n">
        <v>0.2</v>
      </c>
      <c r="VY27" t="n">
        <v>0.1</v>
      </c>
      <c r="VZ27" t="n">
        <v>0.1</v>
      </c>
      <c r="WA27" t="n">
        <v>0.2</v>
      </c>
      <c r="WB27" t="n">
        <v>0.1</v>
      </c>
      <c r="WC27" t="n">
        <v>0.2</v>
      </c>
      <c r="WD27" t="n">
        <v>0.2</v>
      </c>
      <c r="WE27" t="n">
        <v>0.1</v>
      </c>
      <c r="WF27" t="n">
        <v>0.1</v>
      </c>
      <c r="WG27" t="n">
        <v>-0.1</v>
      </c>
      <c r="WH27" t="n">
        <v>0.1</v>
      </c>
      <c r="WI27" t="n">
        <v>0.25</v>
      </c>
      <c r="WJ27" t="n">
        <v>0.25</v>
      </c>
      <c r="WK27" t="n">
        <v>0.1</v>
      </c>
      <c r="WL27" t="n">
        <v>0.2</v>
      </c>
      <c r="WM27" t="n">
        <v>0.2</v>
      </c>
      <c r="WN27" t="n">
        <v>0.1</v>
      </c>
      <c r="WO27" t="n">
        <v>-0.1</v>
      </c>
      <c r="WP27" t="n">
        <v>-0.1</v>
      </c>
      <c r="WQ27" t="n">
        <v>0.2</v>
      </c>
      <c r="WR27" t="n">
        <v>-0.1</v>
      </c>
      <c r="WS27" t="n">
        <v>0.2</v>
      </c>
      <c r="WT27" t="n">
        <v>0.1</v>
      </c>
      <c r="WU27" t="n">
        <v>0.2</v>
      </c>
      <c r="WV27" t="n">
        <v>0.1</v>
      </c>
      <c r="WW27" t="n">
        <v>0.1</v>
      </c>
      <c r="WX27" t="n">
        <v>0.1</v>
      </c>
      <c r="WY27" t="n">
        <v>-0.3</v>
      </c>
      <c r="WZ27" t="n">
        <v>0.2</v>
      </c>
      <c r="XA27" t="n">
        <v>0.2</v>
      </c>
      <c r="XB27" t="n">
        <v>0.1</v>
      </c>
      <c r="XC27" t="n">
        <v>0.25</v>
      </c>
      <c r="XD27" t="n">
        <v>0.1</v>
      </c>
      <c r="XE27" t="n">
        <v>-0.1</v>
      </c>
      <c r="XF27" t="n">
        <v>-0.1</v>
      </c>
      <c r="XG27" t="n">
        <v>0.2</v>
      </c>
      <c r="XH27" t="n">
        <v>-0.1</v>
      </c>
      <c r="XI27" t="n">
        <v>0.1</v>
      </c>
      <c r="XJ27" t="n">
        <v>0.2</v>
      </c>
      <c r="XK27" t="n">
        <v>0.2</v>
      </c>
      <c r="XL27" t="n">
        <v>0.2</v>
      </c>
      <c r="XM27" t="n">
        <v>0.2</v>
      </c>
      <c r="XN27" t="n">
        <v>0.1</v>
      </c>
      <c r="XO27" t="n">
        <v>-0.1</v>
      </c>
      <c r="XP27" t="n">
        <v>0.1</v>
      </c>
      <c r="XQ27" t="n">
        <v>0.1</v>
      </c>
      <c r="XR27" t="n">
        <v>0.25</v>
      </c>
      <c r="XS27" t="n">
        <v>0.2</v>
      </c>
      <c r="XT27" t="n">
        <v>-0.1</v>
      </c>
      <c r="XU27" t="n">
        <v>-0.1</v>
      </c>
      <c r="XV27" t="n">
        <v>0.2</v>
      </c>
      <c r="XW27" t="n">
        <v>0.1</v>
      </c>
      <c r="XX27" t="n">
        <v>-0.1</v>
      </c>
      <c r="XY27" t="n">
        <v>-0.1</v>
      </c>
      <c r="XZ27" t="n">
        <v>0.1</v>
      </c>
      <c r="YA27" t="n">
        <v>0.1</v>
      </c>
      <c r="YB27" t="n">
        <v>-0.1</v>
      </c>
      <c r="YC27" t="n">
        <v>0.1</v>
      </c>
      <c r="YD27" t="n">
        <v>0.2</v>
      </c>
      <c r="YE27" t="n">
        <v>0.1</v>
      </c>
      <c r="YF27" t="n">
        <v>0.1</v>
      </c>
      <c r="YG27" t="n">
        <v>0.2</v>
      </c>
      <c r="YH27" t="n">
        <v>-0.3</v>
      </c>
      <c r="YI27" t="n">
        <v>0.1</v>
      </c>
      <c r="YJ27" t="n">
        <v>0.1</v>
      </c>
      <c r="YK27" t="n">
        <v>-0.1</v>
      </c>
      <c r="YL27" t="n">
        <v>0.4</v>
      </c>
      <c r="YM27" t="n">
        <v>0.1</v>
      </c>
      <c r="YN27" t="n">
        <v>0.2</v>
      </c>
      <c r="YO27" t="n">
        <v>0.1</v>
      </c>
      <c r="YP27" t="n">
        <v>0.25</v>
      </c>
      <c r="YQ27" t="n">
        <v>0.1</v>
      </c>
      <c r="YR27" t="n">
        <v>-0.1</v>
      </c>
      <c r="YS27" t="n">
        <v>0.1</v>
      </c>
      <c r="YT27" t="n">
        <v>-0.1</v>
      </c>
      <c r="YU27" t="n">
        <v>-0.3</v>
      </c>
      <c r="YV27" t="n">
        <v>0.2</v>
      </c>
      <c r="YW27" t="n">
        <v>0.1</v>
      </c>
      <c r="YX27" t="n">
        <v>0.1</v>
      </c>
      <c r="YY27" t="n">
        <v>-0.1</v>
      </c>
      <c r="YZ27" t="n">
        <v>0.1</v>
      </c>
      <c r="ZA27" t="n">
        <v>0.25</v>
      </c>
      <c r="ZB27" t="n">
        <v>0.1</v>
      </c>
      <c r="ZC27" t="n">
        <v>0.2</v>
      </c>
      <c r="ZD27" t="n">
        <v>0.1</v>
      </c>
      <c r="ZE27" t="n">
        <v>-0.1</v>
      </c>
      <c r="ZF27" t="n">
        <v>0.4</v>
      </c>
      <c r="ZG27" t="n">
        <v>0.2</v>
      </c>
      <c r="ZH27" t="n">
        <v>-0.1</v>
      </c>
      <c r="ZI27" t="n">
        <v>0.2</v>
      </c>
      <c r="ZJ27" t="n">
        <v>0.1</v>
      </c>
      <c r="ZK27" t="n">
        <v>0.2</v>
      </c>
      <c r="ZL27" t="n">
        <v>0.25</v>
      </c>
      <c r="ZM27" t="n">
        <v>0.2</v>
      </c>
      <c r="ZN27" t="n">
        <v>0.1</v>
      </c>
      <c r="ZO27" t="n">
        <v>0.2</v>
      </c>
      <c r="ZP27" t="n">
        <v>0.25</v>
      </c>
      <c r="ZQ27" t="n">
        <v>-0.1</v>
      </c>
      <c r="ZR27" t="n">
        <v>0.1</v>
      </c>
      <c r="ZS27" t="n">
        <v>0.1</v>
      </c>
      <c r="ZT27" t="n">
        <v>0.25</v>
      </c>
      <c r="ZU27" t="n">
        <v>0.1</v>
      </c>
      <c r="ZV27" t="n">
        <v>-0.1</v>
      </c>
      <c r="ZW27" t="n">
        <v>0.4</v>
      </c>
      <c r="ZX27" t="n">
        <v>0.1</v>
      </c>
      <c r="ZY27" t="n">
        <v>0.2</v>
      </c>
      <c r="ZZ27" t="n">
        <v>0.1</v>
      </c>
      <c r="AAA27" t="n">
        <v>-0.1</v>
      </c>
      <c r="AAB27" t="n">
        <v>0.1</v>
      </c>
      <c r="AAC27" t="n">
        <v>0.1</v>
      </c>
      <c r="AAD27" t="n">
        <v>0.1</v>
      </c>
      <c r="AAE27" t="n">
        <v>0.1</v>
      </c>
      <c r="AAF27" t="n">
        <v>0.2</v>
      </c>
      <c r="AAG27" t="n">
        <v>0.1</v>
      </c>
      <c r="AAH27" t="n">
        <v>0.1</v>
      </c>
      <c r="AAI27" t="n">
        <v>0.1</v>
      </c>
      <c r="AAJ27" t="n">
        <v>-0.3</v>
      </c>
      <c r="AAK27" t="n">
        <v>0.2</v>
      </c>
      <c r="AAL27" t="n">
        <v>0.1</v>
      </c>
      <c r="AAM27" t="n">
        <v>0.1</v>
      </c>
      <c r="AAN27" t="n">
        <v>0.2</v>
      </c>
      <c r="AAO27" t="n">
        <v>0.1</v>
      </c>
      <c r="AAP27" t="n">
        <v>0.2</v>
      </c>
      <c r="AAQ27" t="n">
        <v>0.1</v>
      </c>
      <c r="AAR27" t="n">
        <v>0.2</v>
      </c>
      <c r="AAS27" t="n">
        <v>0.25</v>
      </c>
      <c r="AAT27" t="n">
        <v>0.2</v>
      </c>
      <c r="AAU27" t="n">
        <v>0.1</v>
      </c>
      <c r="AAV27" t="n">
        <v>0.1</v>
      </c>
      <c r="AAW27" t="n">
        <v>0.1</v>
      </c>
      <c r="AAX27" t="n">
        <v>0.2</v>
      </c>
      <c r="AAY27" t="n">
        <v>0.1</v>
      </c>
      <c r="AAZ27" t="n">
        <v>0.2</v>
      </c>
      <c r="ABA27" t="n">
        <v>0.1</v>
      </c>
      <c r="ABB27" t="n">
        <v>0.2</v>
      </c>
      <c r="ABC27" t="n">
        <v>-0.1</v>
      </c>
      <c r="ABD27" t="n">
        <v>0.4</v>
      </c>
      <c r="ABE27" t="n">
        <v>0.2</v>
      </c>
      <c r="ABF27" t="n">
        <v>0.1</v>
      </c>
      <c r="ABG27" t="n">
        <v>0.1</v>
      </c>
      <c r="ABH27" t="n">
        <v>0.1</v>
      </c>
      <c r="ABI27" t="n">
        <v>0.1</v>
      </c>
      <c r="ABJ27" t="n">
        <v>-0.1</v>
      </c>
      <c r="ABK27" t="n">
        <v>0.2</v>
      </c>
      <c r="ABL27" t="n">
        <v>-0.1</v>
      </c>
      <c r="ABM27" t="n">
        <v>0.1</v>
      </c>
      <c r="ABN27" t="n">
        <v>0.1</v>
      </c>
      <c r="ABO27" t="n">
        <v>0.2</v>
      </c>
      <c r="ABP27" t="n">
        <v>0.2</v>
      </c>
      <c r="ABQ27" t="n">
        <v>0.2</v>
      </c>
      <c r="ABR27" t="n">
        <v>0.2</v>
      </c>
      <c r="ABS27" t="n">
        <v>0.2</v>
      </c>
      <c r="ABT27" t="n">
        <v>0.1</v>
      </c>
      <c r="ABU27" t="n">
        <v>-0.3</v>
      </c>
      <c r="ABV27" t="n">
        <v>0.2</v>
      </c>
      <c r="ABW27" t="n">
        <v>0.2</v>
      </c>
      <c r="ABX27" t="n">
        <v>0.1</v>
      </c>
      <c r="ABY27" t="n">
        <v>0.2</v>
      </c>
      <c r="ABZ27" t="n">
        <v>0.2</v>
      </c>
      <c r="ACA27" t="n">
        <v>0.1</v>
      </c>
      <c r="ACB27" t="n">
        <v>0.1</v>
      </c>
      <c r="ACC27" t="n">
        <v>0.2</v>
      </c>
      <c r="ACD27" t="n">
        <v>0.25</v>
      </c>
      <c r="ACE27" t="n">
        <v>-0.3</v>
      </c>
      <c r="ACF27" t="n">
        <v>0.1</v>
      </c>
      <c r="ACG27" t="n">
        <v>0.1</v>
      </c>
      <c r="ACH27" t="n">
        <v>-0.1</v>
      </c>
      <c r="ACI27" t="n">
        <v>0.2</v>
      </c>
      <c r="ACJ27" t="n">
        <v>-0.1</v>
      </c>
      <c r="ACK27" t="n">
        <v>0.1</v>
      </c>
      <c r="ACL27" t="n">
        <v>-0.1</v>
      </c>
      <c r="ACM27" t="n">
        <v>0.1</v>
      </c>
      <c r="ACN27" t="n">
        <v>0.1</v>
      </c>
      <c r="ACO27" t="n">
        <v>0.2</v>
      </c>
      <c r="ACP27" t="n">
        <v>0.2</v>
      </c>
      <c r="ACQ27" t="n">
        <v>0.2</v>
      </c>
      <c r="ACR27" t="n">
        <v>0.1</v>
      </c>
      <c r="ACS27" t="n">
        <v>-0.1</v>
      </c>
      <c r="ACT27" t="n">
        <v>0.1</v>
      </c>
      <c r="ACU27" t="n">
        <v>0.1</v>
      </c>
      <c r="ACV27" t="n">
        <v>-0.1</v>
      </c>
      <c r="ACW27" t="n">
        <v>0.1</v>
      </c>
      <c r="ACX27" t="n">
        <v>-0.1</v>
      </c>
      <c r="ACY27" t="n">
        <v>0.1</v>
      </c>
      <c r="ACZ27" t="n">
        <v>-0.1</v>
      </c>
      <c r="ADA27" t="n">
        <v>0.2</v>
      </c>
      <c r="ADB27" t="n">
        <v>0.4</v>
      </c>
      <c r="ADC27" t="n">
        <v>0.1</v>
      </c>
      <c r="ADD27" t="n">
        <v>0.2</v>
      </c>
      <c r="ADE27" t="n">
        <v>0.1</v>
      </c>
      <c r="ADF27" t="n">
        <v>0.1</v>
      </c>
      <c r="ADG27" t="n">
        <v>0.1</v>
      </c>
      <c r="ADH27" t="n">
        <v>0.2</v>
      </c>
      <c r="ADI27" t="n">
        <v>0.2</v>
      </c>
      <c r="ADJ27" t="n">
        <v>-0.1</v>
      </c>
      <c r="ADK27" t="n">
        <v>-0.1</v>
      </c>
      <c r="ADL27" t="n">
        <v>0.2</v>
      </c>
      <c r="ADM27" t="n">
        <v>0.1</v>
      </c>
      <c r="ADN27" t="n">
        <v>0.25</v>
      </c>
      <c r="ADO27" t="n">
        <v>0.1</v>
      </c>
      <c r="ADP27" t="n">
        <v>0.1</v>
      </c>
      <c r="ADQ27" t="n">
        <v>0.1</v>
      </c>
      <c r="ADR27" t="n">
        <v>0.2</v>
      </c>
      <c r="ADS27" t="n">
        <v>0.1</v>
      </c>
      <c r="ADT27" t="n">
        <v>0.1</v>
      </c>
      <c r="ADU27" t="n">
        <v>0.2</v>
      </c>
      <c r="ADV27" t="n">
        <v>0.1</v>
      </c>
      <c r="ADW27" t="n">
        <v>0.1</v>
      </c>
      <c r="ADX27" t="n">
        <v>0.2</v>
      </c>
      <c r="ADY27" t="n">
        <v>0.2</v>
      </c>
      <c r="ADZ27" t="n">
        <v>0.2</v>
      </c>
      <c r="AEA27" t="n">
        <v>0.25</v>
      </c>
      <c r="AEB27" t="n">
        <v>0.1</v>
      </c>
      <c r="AEC27" t="n">
        <v>0.25</v>
      </c>
      <c r="AED27" t="n">
        <v>0.2</v>
      </c>
      <c r="AEE27" t="n">
        <v>0.25</v>
      </c>
      <c r="AEF27" t="n">
        <v>0.2</v>
      </c>
      <c r="AEG27" t="n">
        <v>0.2</v>
      </c>
      <c r="AEH27" t="n">
        <v>0.2</v>
      </c>
      <c r="AEI27" t="n">
        <v>-0.3</v>
      </c>
      <c r="AEJ27" t="n">
        <v>0.1</v>
      </c>
      <c r="AEK27" t="n">
        <v>0.1</v>
      </c>
      <c r="AEL27" t="n">
        <v>0.25</v>
      </c>
      <c r="AEM27" t="n">
        <v>0.1</v>
      </c>
      <c r="AEN27" t="n">
        <v>0.2</v>
      </c>
      <c r="AEO27" t="n">
        <v>0.2</v>
      </c>
      <c r="AEP27" t="n">
        <v>0.2</v>
      </c>
      <c r="AEQ27" t="n">
        <v>0.2</v>
      </c>
      <c r="AER27" t="n">
        <v>-0.1</v>
      </c>
      <c r="AES27" t="n">
        <v>0.2</v>
      </c>
      <c r="AET27" t="n">
        <v>0.2</v>
      </c>
      <c r="AEU27" t="n">
        <v>-0.1</v>
      </c>
      <c r="AEV27" t="n">
        <v>0.2</v>
      </c>
      <c r="AEW27" t="n">
        <v>0.1</v>
      </c>
      <c r="AEX27" t="n">
        <v>0.25</v>
      </c>
      <c r="AEY27" t="n">
        <v>0.1</v>
      </c>
      <c r="AEZ27" t="n">
        <v>0.1</v>
      </c>
      <c r="AFA27" t="n">
        <v>0.1</v>
      </c>
      <c r="AFB27" t="n">
        <v>0.4</v>
      </c>
      <c r="AFC27" t="n">
        <v>0.1</v>
      </c>
      <c r="AFD27" t="n">
        <v>0.2</v>
      </c>
      <c r="AFE27" t="n">
        <v>0.2</v>
      </c>
      <c r="AFF27" t="n">
        <v>0.1</v>
      </c>
      <c r="AFG27" t="n">
        <v>0.1</v>
      </c>
      <c r="AFH27" t="n">
        <v>0.1</v>
      </c>
      <c r="AFI27" t="n">
        <v>-0.1</v>
      </c>
      <c r="AFJ27" t="n">
        <v>0.25</v>
      </c>
      <c r="AFK27" t="n">
        <v>0.1</v>
      </c>
      <c r="AFL27" t="n">
        <v>0.1</v>
      </c>
      <c r="AFM27" t="n">
        <v>0.1</v>
      </c>
      <c r="AFN27" t="n">
        <v>0.4</v>
      </c>
      <c r="AFO27" t="n">
        <v>0.2</v>
      </c>
      <c r="AFP27" t="n">
        <v>0.2</v>
      </c>
      <c r="AFQ27" t="n">
        <v>-0.1</v>
      </c>
      <c r="AFR27" t="n">
        <v>0.25</v>
      </c>
      <c r="AFS27" t="n">
        <v>0.2</v>
      </c>
      <c r="AFT27" t="n">
        <v>0.1</v>
      </c>
      <c r="AFU27" t="n">
        <v>0.25</v>
      </c>
      <c r="AFV27" t="n">
        <v>-0.1</v>
      </c>
      <c r="AFW27" t="n">
        <v>0.25</v>
      </c>
      <c r="AFX27" t="n">
        <v>0.25</v>
      </c>
      <c r="AFY27" t="n">
        <v>0.1</v>
      </c>
      <c r="AFZ27" t="n">
        <v>0.2</v>
      </c>
      <c r="AGA27" t="n">
        <v>0.1</v>
      </c>
      <c r="AGB27" t="n">
        <v>0.1</v>
      </c>
      <c r="AGC27" t="n">
        <v>0.2</v>
      </c>
      <c r="AGD27" t="n">
        <v>-0.1</v>
      </c>
      <c r="AGE27" t="n">
        <v>0.1</v>
      </c>
      <c r="AGF27" t="n">
        <v>0.1</v>
      </c>
      <c r="AGG27" t="n">
        <v>-0.1</v>
      </c>
      <c r="AGH27" t="n">
        <v>0.1</v>
      </c>
      <c r="AGI27" t="n">
        <v>0.1</v>
      </c>
      <c r="AGJ27" t="n">
        <v>0.2</v>
      </c>
      <c r="AGK27" t="n">
        <v>0.25</v>
      </c>
      <c r="AGL27" t="n">
        <v>0.1</v>
      </c>
      <c r="AGM27" t="n">
        <v>-0.1</v>
      </c>
      <c r="AGN27" t="n">
        <v>0.25</v>
      </c>
      <c r="AGO27" t="n">
        <v>0.1</v>
      </c>
      <c r="AGP27" t="n">
        <v>0.1</v>
      </c>
      <c r="AGQ27" t="n">
        <v>0.1</v>
      </c>
      <c r="AGR27" t="n">
        <v>0.2</v>
      </c>
      <c r="AGS27" t="n">
        <v>-0.3</v>
      </c>
      <c r="AGT27" t="n">
        <v>0.1</v>
      </c>
      <c r="AGU27" t="n">
        <v>-0.1</v>
      </c>
      <c r="AGV27" t="n">
        <v>0.4</v>
      </c>
      <c r="AGW27" t="n">
        <v>-0.1</v>
      </c>
      <c r="AGX27" t="n">
        <v>0.1</v>
      </c>
      <c r="AGY27" t="n">
        <v>0.2</v>
      </c>
      <c r="AGZ27" t="n">
        <v>0.1</v>
      </c>
      <c r="AHA27" t="n">
        <v>0.1</v>
      </c>
      <c r="AHB27" t="n">
        <v>0.2</v>
      </c>
      <c r="AHC27" t="n">
        <v>0.25</v>
      </c>
      <c r="AHD27" t="n">
        <v>0.1</v>
      </c>
      <c r="AHE27" t="n">
        <v>0.1</v>
      </c>
      <c r="AHF27" t="n">
        <v>0.1</v>
      </c>
      <c r="AHG27" t="n">
        <v>0.1</v>
      </c>
      <c r="AHH27" t="n">
        <v>0.1</v>
      </c>
      <c r="AHI27" t="n">
        <v>0.25</v>
      </c>
      <c r="AHJ27" t="n">
        <v>-0.1</v>
      </c>
      <c r="AHK27" t="n">
        <v>0.25</v>
      </c>
      <c r="AHL27" t="n">
        <v>0.2</v>
      </c>
      <c r="AHM27" t="n">
        <v>-0.1</v>
      </c>
      <c r="AHN27" t="n">
        <v>0.1</v>
      </c>
      <c r="AHO27" t="n">
        <v>0.1</v>
      </c>
      <c r="AHP27" t="n">
        <v>0.2</v>
      </c>
      <c r="AHQ27" t="n">
        <v>0.2</v>
      </c>
      <c r="AHR27" t="n">
        <v>-0.1</v>
      </c>
      <c r="AHS27" t="n">
        <v>0.1</v>
      </c>
      <c r="AHT27" t="n">
        <v>0.1</v>
      </c>
      <c r="AHU27" t="n">
        <v>0.4</v>
      </c>
      <c r="AHV27" t="n">
        <v>-0.1</v>
      </c>
      <c r="AHW27" t="n">
        <v>0.25</v>
      </c>
      <c r="AHX27" t="n">
        <v>0.1</v>
      </c>
      <c r="AHY27" t="n">
        <v>0.2</v>
      </c>
      <c r="AHZ27" t="n">
        <v>0.25</v>
      </c>
      <c r="AIA27" t="n">
        <v>0.2</v>
      </c>
      <c r="AIB27" t="n">
        <v>0.1</v>
      </c>
      <c r="AIC27" t="n">
        <v>0.1</v>
      </c>
      <c r="AID27" t="n">
        <v>0.2</v>
      </c>
      <c r="AIE27" t="n">
        <v>0.2</v>
      </c>
      <c r="AIF27" t="n">
        <v>0.2</v>
      </c>
      <c r="AIG27" t="n">
        <v>-0.3</v>
      </c>
      <c r="AIH27" t="n">
        <v>0.1</v>
      </c>
      <c r="AII27" t="n">
        <v>0.2</v>
      </c>
      <c r="AIJ27" t="n">
        <v>0.2</v>
      </c>
      <c r="AIK27" t="n">
        <v>0.2</v>
      </c>
      <c r="AIL27" t="n">
        <v>-0.3</v>
      </c>
      <c r="AIM27" t="n">
        <v>0.25</v>
      </c>
      <c r="AIN27" t="n">
        <v>0.1</v>
      </c>
      <c r="AIO27" t="n">
        <v>-0.1</v>
      </c>
      <c r="AIP27" t="n">
        <v>0.1</v>
      </c>
      <c r="AIQ27" t="n">
        <v>0.1</v>
      </c>
      <c r="AIR27" t="n">
        <v>0.2</v>
      </c>
      <c r="AIS27" t="n">
        <v>0.2</v>
      </c>
      <c r="AIT27" t="n">
        <v>-0.1</v>
      </c>
      <c r="AIU27" t="n">
        <v>0.2</v>
      </c>
      <c r="AIV27" t="n">
        <v>0.1</v>
      </c>
      <c r="AIW27" t="n">
        <v>0.1</v>
      </c>
      <c r="AIX27" t="n">
        <v>0.1</v>
      </c>
      <c r="AIY27" t="n">
        <v>0.2</v>
      </c>
      <c r="AIZ27" t="n">
        <v>-0.1</v>
      </c>
      <c r="AJA27" t="n">
        <v>0.1</v>
      </c>
      <c r="AJB27" t="n">
        <v>0.2</v>
      </c>
      <c r="AJC27" t="n">
        <v>-0.1</v>
      </c>
      <c r="AJD27" t="n">
        <v>0.2</v>
      </c>
      <c r="AJE27" t="n">
        <v>-0.1</v>
      </c>
      <c r="AJF27" t="n">
        <v>0.1</v>
      </c>
      <c r="AJG27" t="n">
        <v>0.1</v>
      </c>
      <c r="AJH27" t="n">
        <v>0.1</v>
      </c>
      <c r="AJI27" t="n">
        <v>0.4</v>
      </c>
      <c r="AJJ27" t="n">
        <v>0.2</v>
      </c>
      <c r="AJK27" t="n">
        <v>0.1</v>
      </c>
      <c r="AJL27" t="n">
        <v>0.1</v>
      </c>
      <c r="AJM27" t="n">
        <v>0.2</v>
      </c>
      <c r="AJN27" t="n">
        <v>0.1</v>
      </c>
      <c r="AJO27" t="n">
        <v>-0.1</v>
      </c>
      <c r="AJP27" t="n">
        <v>0.1</v>
      </c>
      <c r="AJQ27" t="n">
        <v>0.25</v>
      </c>
      <c r="AJR27" t="n">
        <v>-0.1</v>
      </c>
      <c r="AJS27" t="n">
        <v>0.1</v>
      </c>
      <c r="AJT27" t="n">
        <v>0.25</v>
      </c>
      <c r="AJU27" t="n">
        <v>0.25</v>
      </c>
      <c r="AJV27" t="n">
        <v>0.1</v>
      </c>
      <c r="AJW27" t="n">
        <v>0.2</v>
      </c>
      <c r="AJX27" t="n">
        <v>-0.1</v>
      </c>
      <c r="AJY27" t="n">
        <v>0.2</v>
      </c>
      <c r="AJZ27" t="n">
        <v>-0.1</v>
      </c>
      <c r="AKA27" t="n">
        <v>0.2</v>
      </c>
      <c r="AKB27" t="n">
        <v>0.2</v>
      </c>
      <c r="AKC27" t="n">
        <v>0.25</v>
      </c>
      <c r="AKD27" t="n">
        <v>0.1</v>
      </c>
      <c r="AKE27" t="n">
        <v>0.1</v>
      </c>
      <c r="AKF27" t="n">
        <v>0.2</v>
      </c>
      <c r="AKG27" t="n">
        <v>0.2</v>
      </c>
      <c r="AKH27" t="n">
        <v>0.2</v>
      </c>
      <c r="AKI27" t="n">
        <v>-0.1</v>
      </c>
      <c r="AKJ27" t="n">
        <v>0.2</v>
      </c>
      <c r="AKK27" t="n">
        <v>0.1</v>
      </c>
      <c r="AKL27" t="n">
        <v>0.1</v>
      </c>
      <c r="AKM27" t="n">
        <v>-0.1</v>
      </c>
      <c r="AKN27" t="n">
        <v>-0.1</v>
      </c>
      <c r="AKO27" t="n">
        <v>0.2</v>
      </c>
      <c r="AKP27" t="n">
        <v>0.25</v>
      </c>
      <c r="AKQ27" t="n">
        <v>-0.1</v>
      </c>
      <c r="AKR27" t="n">
        <v>0.25</v>
      </c>
      <c r="AKS27" t="n">
        <v>0.1</v>
      </c>
      <c r="AKT27" t="n">
        <v>0.2</v>
      </c>
      <c r="AKU27" t="n">
        <v>0.25</v>
      </c>
      <c r="AKV27" t="n">
        <v>0.4</v>
      </c>
      <c r="AKW27" t="n">
        <v>0.2</v>
      </c>
      <c r="AKX27" t="n">
        <v>0.2</v>
      </c>
      <c r="AKY27" t="n">
        <v>-0.1</v>
      </c>
      <c r="AKZ27" t="n">
        <v>-0.1</v>
      </c>
      <c r="ALA27" t="n">
        <v>0.1</v>
      </c>
      <c r="ALB27" t="n">
        <v>0.2</v>
      </c>
      <c r="ALC27" t="n">
        <v>-0.1</v>
      </c>
      <c r="ALD27" t="n">
        <v>0.2</v>
      </c>
      <c r="ALE27" t="n">
        <v>0.1</v>
      </c>
      <c r="ALF27" t="n">
        <v>0.2</v>
      </c>
      <c r="ALG27" t="n">
        <v>-0.3</v>
      </c>
      <c r="ALH27" t="n">
        <v>0.2</v>
      </c>
      <c r="ALI27" t="n">
        <v>0.2</v>
      </c>
      <c r="ALJ27" t="n">
        <v>0.1</v>
      </c>
      <c r="ALK27" t="n">
        <v>0.25</v>
      </c>
      <c r="ALL27" t="n">
        <v>0.2</v>
      </c>
      <c r="ALM27" t="n">
        <v>0.1</v>
      </c>
      <c r="ALN27" t="n">
        <v>0.4</v>
      </c>
      <c r="ALO27" t="n">
        <v>0.2</v>
      </c>
      <c r="ALP27" t="n">
        <v>0.25</v>
      </c>
      <c r="ALQ27" t="n">
        <v>0.2</v>
      </c>
      <c r="ALR27" t="n">
        <v>0.2</v>
      </c>
      <c r="ALS27" t="n">
        <v>0.2</v>
      </c>
      <c r="ALT27" t="n">
        <v>0.1</v>
      </c>
      <c r="ALU27" t="n">
        <v>0.1</v>
      </c>
      <c r="ALV27" t="n">
        <v>-0.1</v>
      </c>
      <c r="ALW27" t="n">
        <v>0.25</v>
      </c>
      <c r="ALX27" t="n">
        <v>0.2</v>
      </c>
      <c r="ALY27" t="n">
        <v>0.1</v>
      </c>
      <c r="ALZ27" t="n">
        <v>0.1</v>
      </c>
      <c r="AMA27" t="n">
        <v>0.1</v>
      </c>
      <c r="AMB27" t="n">
        <v>0.2</v>
      </c>
      <c r="AMC27" t="n">
        <v>0.25</v>
      </c>
      <c r="AMD27" t="n">
        <v>0.1</v>
      </c>
      <c r="AME27" t="n">
        <v>0.1</v>
      </c>
      <c r="AMF27" t="n">
        <v>-0.1</v>
      </c>
      <c r="AMG27" t="n">
        <v>0.2</v>
      </c>
      <c r="AMH27" t="n">
        <v>-0.1</v>
      </c>
      <c r="AMI27" t="n">
        <v>0.2</v>
      </c>
      <c r="AMJ27" t="n">
        <v>0.2</v>
      </c>
      <c r="AMK27" t="n">
        <v>0.2</v>
      </c>
      <c r="AML27" t="n">
        <v>0.1</v>
      </c>
      <c r="AMM27" t="n">
        <v>-0.3</v>
      </c>
      <c r="AMN27" t="n">
        <v>0.1</v>
      </c>
      <c r="AMO27" t="n">
        <v>0.1</v>
      </c>
      <c r="AMP27" t="n">
        <v>0.2</v>
      </c>
      <c r="AMQ27" t="n">
        <v>0.2</v>
      </c>
      <c r="AMR27" t="n">
        <v>0.1</v>
      </c>
      <c r="AMS27" t="n">
        <v>0.1</v>
      </c>
      <c r="AMT27" t="n">
        <v>0.25</v>
      </c>
      <c r="AMU27" t="n">
        <v>0.25</v>
      </c>
      <c r="AMV27" t="n">
        <v>0.1</v>
      </c>
      <c r="AMW27" t="n">
        <v>0.2</v>
      </c>
      <c r="AMX27" t="n">
        <v>0.1</v>
      </c>
      <c r="AMY27" t="n">
        <v>0.2</v>
      </c>
      <c r="AMZ27" t="n">
        <v>-0.1</v>
      </c>
      <c r="ANA27" t="n">
        <v>0.1</v>
      </c>
      <c r="ANB27" t="n">
        <v>0.1</v>
      </c>
      <c r="ANC27" t="n">
        <v>0.1</v>
      </c>
      <c r="AND27" t="n">
        <v>0.1</v>
      </c>
      <c r="ANE27" t="n">
        <v>-0.1</v>
      </c>
      <c r="ANF27" t="n">
        <v>0.2</v>
      </c>
      <c r="ANG27" t="n">
        <v>0.1</v>
      </c>
      <c r="ANH27" t="n">
        <v>0.1</v>
      </c>
      <c r="ANI27" t="n">
        <v>-0.1</v>
      </c>
      <c r="ANJ27" t="n">
        <v>0.1</v>
      </c>
      <c r="ANK27" t="n">
        <v>0.1</v>
      </c>
      <c r="ANL27" t="n">
        <v>0.1</v>
      </c>
      <c r="ANM27" t="n">
        <v>0.1</v>
      </c>
      <c r="ANN27" t="n">
        <v>0.2</v>
      </c>
      <c r="ANO27" t="n">
        <v>0.1</v>
      </c>
      <c r="ANP27" t="n">
        <v>0.1</v>
      </c>
      <c r="ANQ27" t="n">
        <v>-0.3</v>
      </c>
      <c r="ANR27" t="n">
        <v>0.1</v>
      </c>
      <c r="ANS27" t="n">
        <v>0.1</v>
      </c>
      <c r="ANT27" t="n">
        <v>0.1</v>
      </c>
      <c r="ANU27" t="n">
        <v>0.1</v>
      </c>
      <c r="ANV27" t="n">
        <v>0.2</v>
      </c>
      <c r="ANW27" t="n">
        <v>0.1</v>
      </c>
      <c r="ANX27" t="n">
        <v>0.2</v>
      </c>
      <c r="ANY27" t="n">
        <v>0.2</v>
      </c>
      <c r="ANZ27" t="n">
        <v>0.2</v>
      </c>
      <c r="AOA27" t="n">
        <v>0.2</v>
      </c>
      <c r="AOB27" t="n">
        <v>0.1</v>
      </c>
      <c r="AOC27" t="n">
        <v>0.1</v>
      </c>
      <c r="AOD27" t="n">
        <v>0.2</v>
      </c>
      <c r="AOE27" t="n">
        <v>0.2</v>
      </c>
      <c r="AOF27" t="n">
        <v>0.1</v>
      </c>
      <c r="AOG27" t="n">
        <v>0.1</v>
      </c>
      <c r="AOH27" t="n">
        <v>0.1</v>
      </c>
      <c r="AOI27" t="n">
        <v>0.1</v>
      </c>
      <c r="AOJ27" t="n">
        <v>0.25</v>
      </c>
      <c r="AOK27" t="n">
        <v>0.1</v>
      </c>
      <c r="AOL27" t="n">
        <v>0.2</v>
      </c>
      <c r="AOM27" t="n">
        <v>-0.1</v>
      </c>
      <c r="AON27" t="n">
        <v>0.2</v>
      </c>
      <c r="AOO27" t="n">
        <v>0.1</v>
      </c>
      <c r="AOP27" t="n">
        <v>0.2</v>
      </c>
      <c r="AOQ27" t="n">
        <v>0.4</v>
      </c>
      <c r="AOR27" t="n">
        <v>-0.1</v>
      </c>
      <c r="AOS27" t="n">
        <v>0.1</v>
      </c>
      <c r="AOT27" t="n">
        <v>0.25</v>
      </c>
      <c r="AOU27" t="n">
        <v>0.2</v>
      </c>
      <c r="AOV27" t="n">
        <v>-0.1</v>
      </c>
      <c r="AOW27" t="n">
        <v>0.1</v>
      </c>
      <c r="AOX27" t="n">
        <v>0.1</v>
      </c>
      <c r="AOY27" t="n">
        <v>0.1</v>
      </c>
      <c r="AOZ27" t="n">
        <v>0.1</v>
      </c>
      <c r="APA27" t="n">
        <v>0.2</v>
      </c>
      <c r="APB27" t="n">
        <v>0.1</v>
      </c>
      <c r="APC27" t="n">
        <v>-0.1</v>
      </c>
      <c r="APD27" t="n">
        <v>0.2</v>
      </c>
      <c r="APE27" t="n">
        <v>0.2</v>
      </c>
      <c r="APF27" t="n">
        <v>0.2</v>
      </c>
      <c r="APG27" t="n">
        <v>0.2</v>
      </c>
      <c r="APH27" t="n">
        <v>-0.1</v>
      </c>
      <c r="API27" t="n">
        <v>0.1</v>
      </c>
      <c r="APJ27" t="n">
        <v>0.2</v>
      </c>
      <c r="APK27" t="n">
        <v>0.2</v>
      </c>
      <c r="APL27" t="n">
        <v>0.25</v>
      </c>
      <c r="APM27" t="n">
        <v>0.1</v>
      </c>
      <c r="APN27" t="n">
        <v>0.1</v>
      </c>
      <c r="APO27" t="n">
        <v>-0.1</v>
      </c>
      <c r="APP27" t="n">
        <v>-0.1</v>
      </c>
      <c r="APQ27" t="n">
        <v>0.2</v>
      </c>
      <c r="APR27" t="n">
        <v>0.25</v>
      </c>
      <c r="APS27" t="n">
        <v>0.1</v>
      </c>
      <c r="APT27" t="n">
        <v>0.2</v>
      </c>
      <c r="APU27" t="n">
        <v>0.1</v>
      </c>
      <c r="APV27" t="n">
        <v>0.1</v>
      </c>
      <c r="APW27" t="n">
        <v>0.1</v>
      </c>
      <c r="APX27" t="n">
        <v>0.2</v>
      </c>
      <c r="APY27" t="n">
        <v>0.25</v>
      </c>
      <c r="APZ27" t="n">
        <v>0.1</v>
      </c>
      <c r="AQA27" t="n">
        <v>0.1</v>
      </c>
      <c r="AQB27" t="n">
        <v>0.25</v>
      </c>
      <c r="AQC27" t="n">
        <v>0.2</v>
      </c>
      <c r="AQD27" t="n">
        <v>-0.1</v>
      </c>
      <c r="AQE27" t="n">
        <v>-0.1</v>
      </c>
      <c r="AQF27" t="n">
        <v>0.25</v>
      </c>
      <c r="AQG27" t="n">
        <v>0.1</v>
      </c>
      <c r="AQH27" t="n">
        <v>0.1</v>
      </c>
      <c r="AQI27" t="n">
        <v>0.2</v>
      </c>
      <c r="AQJ27" t="n">
        <v>0.1</v>
      </c>
      <c r="AQK27" t="n">
        <v>-0.1</v>
      </c>
      <c r="AQL27" t="n">
        <v>0.25</v>
      </c>
      <c r="AQM27" t="n">
        <v>0.2</v>
      </c>
      <c r="AQN27" t="n">
        <v>0.2</v>
      </c>
      <c r="AQO27" t="n">
        <v>0.1</v>
      </c>
      <c r="AQP27" t="n">
        <v>0.2</v>
      </c>
      <c r="AQQ27" t="n">
        <v>0.1</v>
      </c>
      <c r="AQR27" t="n">
        <v>0.2</v>
      </c>
      <c r="AQS27" t="n">
        <v>0.1</v>
      </c>
      <c r="AQT27" t="n">
        <v>0.1</v>
      </c>
      <c r="AQU27" t="n">
        <v>0.1</v>
      </c>
      <c r="AQV27" t="n">
        <v>0.1</v>
      </c>
      <c r="AQW27" t="n">
        <v>-0.1</v>
      </c>
      <c r="AQX27" t="n">
        <v>0.25</v>
      </c>
      <c r="AQY27" t="n">
        <v>0.2</v>
      </c>
      <c r="AQZ27" t="n">
        <v>0.2</v>
      </c>
      <c r="ARA27" t="n">
        <v>0.1</v>
      </c>
      <c r="ARB27" t="n">
        <v>0.2</v>
      </c>
      <c r="ARC27" t="n">
        <v>-0.1</v>
      </c>
      <c r="ARD27" t="n">
        <v>0.2</v>
      </c>
      <c r="ARE27" t="n">
        <v>0.2</v>
      </c>
      <c r="ARF27" t="n">
        <v>0.1</v>
      </c>
      <c r="ARG27" t="n">
        <v>0.1</v>
      </c>
      <c r="ARH27" t="n">
        <v>0.1</v>
      </c>
      <c r="ARI27" t="n">
        <v>0.2</v>
      </c>
      <c r="ARJ27" t="n">
        <v>0.1</v>
      </c>
      <c r="ARK27" t="n">
        <v>0.1</v>
      </c>
      <c r="ARL27" t="n">
        <v>0.1</v>
      </c>
      <c r="ARM27" t="n">
        <v>0.25</v>
      </c>
      <c r="ARN27" t="n">
        <v>0.4</v>
      </c>
      <c r="ARO27" t="n">
        <v>0.2</v>
      </c>
      <c r="ARP27" t="n">
        <v>0.1</v>
      </c>
      <c r="ARQ27" t="n">
        <v>-0.1</v>
      </c>
      <c r="ARR27" t="n">
        <v>0.1</v>
      </c>
      <c r="ARS27" t="n">
        <v>-0.1</v>
      </c>
      <c r="ART27" t="n">
        <v>0.2</v>
      </c>
      <c r="ARU27" t="n">
        <v>-0.1</v>
      </c>
      <c r="ARV27" t="n">
        <v>0.1</v>
      </c>
      <c r="ARW27" t="n">
        <v>0.2</v>
      </c>
      <c r="ARX27" t="n">
        <v>0.2</v>
      </c>
      <c r="ARY27" t="n">
        <v>-0.1</v>
      </c>
      <c r="ARZ27" t="n">
        <v>0.2</v>
      </c>
      <c r="ASA27" t="n">
        <v>0.1</v>
      </c>
      <c r="ASB27" t="n">
        <v>0.2</v>
      </c>
      <c r="ASC27" t="n">
        <v>0.2</v>
      </c>
      <c r="ASD27" t="n">
        <v>-0.1</v>
      </c>
      <c r="ASE27" t="n">
        <v>0.1</v>
      </c>
      <c r="ASF27" t="n">
        <v>0.1</v>
      </c>
      <c r="ASG27" t="n">
        <v>0.2</v>
      </c>
      <c r="ASH27" t="n">
        <v>-0.1</v>
      </c>
      <c r="ASI27" t="n">
        <v>0.1</v>
      </c>
      <c r="ASJ27" t="n">
        <v>0.25</v>
      </c>
      <c r="ASK27" t="n">
        <v>-0.3</v>
      </c>
      <c r="ASL27" t="n">
        <v>0.2</v>
      </c>
      <c r="ASM27" t="n">
        <v>0.25</v>
      </c>
      <c r="ASN27" t="n">
        <v>0.1</v>
      </c>
      <c r="ASO27" t="n">
        <v>-0.3</v>
      </c>
      <c r="ASP27" t="n">
        <v>0.25</v>
      </c>
      <c r="ASQ27" t="n">
        <v>0.1</v>
      </c>
      <c r="ASR27" t="n">
        <v>0.25</v>
      </c>
      <c r="ASS27" t="n">
        <v>-0.1</v>
      </c>
      <c r="AST27" t="n">
        <v>0.1</v>
      </c>
      <c r="ASU27" t="n">
        <v>-0.1</v>
      </c>
      <c r="ASV27" t="n">
        <v>-0.1</v>
      </c>
      <c r="ASW27" t="n">
        <v>0.2</v>
      </c>
      <c r="ASX27" t="n">
        <v>0.2</v>
      </c>
      <c r="ASY27" t="n">
        <v>0.2</v>
      </c>
      <c r="ASZ27" t="n">
        <v>0.1</v>
      </c>
      <c r="ATA27" t="n">
        <v>0.1</v>
      </c>
      <c r="ATB27" t="n">
        <v>0.1</v>
      </c>
      <c r="ATC27" t="n">
        <v>0.2</v>
      </c>
      <c r="ATD27" t="n">
        <v>-0.1</v>
      </c>
      <c r="ATE27" t="n">
        <v>0.1</v>
      </c>
      <c r="ATF27" t="n">
        <v>0.2</v>
      </c>
      <c r="ATG27" t="n">
        <v>-0.3</v>
      </c>
      <c r="ATH27" t="n">
        <v>0.1</v>
      </c>
      <c r="ATI27" t="n">
        <v>0.25</v>
      </c>
      <c r="ATJ27" t="n">
        <v>0.1</v>
      </c>
      <c r="ATK27" t="n">
        <v>0.2</v>
      </c>
      <c r="ATL27" t="n">
        <v>0.1</v>
      </c>
      <c r="ATM27" t="n">
        <v>0.2</v>
      </c>
      <c r="ATN27" t="n">
        <v>0.1</v>
      </c>
      <c r="ATO27" t="n">
        <v>0.2</v>
      </c>
      <c r="ATP27" t="n">
        <v>0.1</v>
      </c>
      <c r="ATQ27" t="n">
        <v>0.2</v>
      </c>
      <c r="ATR27" t="n">
        <v>0.1</v>
      </c>
      <c r="ATS27" t="n">
        <v>0.1</v>
      </c>
      <c r="ATT27" t="n">
        <v>0.2</v>
      </c>
      <c r="ATU27" t="n">
        <v>0.1</v>
      </c>
      <c r="ATV27" t="n">
        <v>0.1</v>
      </c>
      <c r="ATW27" t="n">
        <v>0.25</v>
      </c>
      <c r="ATX27" t="n">
        <v>-0.1</v>
      </c>
      <c r="ATY27" t="n">
        <v>0.4</v>
      </c>
      <c r="ATZ27" t="n">
        <v>0.2</v>
      </c>
      <c r="AUA27" t="n">
        <v>0.1</v>
      </c>
      <c r="AUB27" t="n">
        <v>0.1</v>
      </c>
      <c r="AUC27" t="n">
        <v>-0.1</v>
      </c>
      <c r="AUD27" t="n">
        <v>0.1</v>
      </c>
      <c r="AUE27" t="n">
        <v>0.2</v>
      </c>
      <c r="AUF27" t="n">
        <v>-0.1</v>
      </c>
      <c r="AUG27" t="n">
        <v>0.1</v>
      </c>
      <c r="AUH27" t="n">
        <v>0.2</v>
      </c>
      <c r="AUI27" t="n">
        <v>0.2</v>
      </c>
      <c r="AUJ27" t="n">
        <v>0.2</v>
      </c>
      <c r="AUK27" t="n">
        <v>0.1</v>
      </c>
      <c r="AUL27" t="n">
        <v>0.1</v>
      </c>
      <c r="AUM27" t="n">
        <v>0.2</v>
      </c>
      <c r="AUN27" t="n">
        <v>0.2</v>
      </c>
      <c r="AUO27" t="n">
        <v>0.1</v>
      </c>
      <c r="AUP27" t="n">
        <v>-0.1</v>
      </c>
      <c r="AUQ27" t="n">
        <v>0.2</v>
      </c>
      <c r="AUR27" t="n">
        <v>0.2</v>
      </c>
      <c r="AUS27" t="n">
        <v>-0.1</v>
      </c>
      <c r="AUT27" t="n">
        <v>0.1</v>
      </c>
      <c r="AUU27" t="n">
        <v>0.2</v>
      </c>
      <c r="AUV27" t="n">
        <v>0.2</v>
      </c>
      <c r="AUW27" t="n">
        <v>0.2</v>
      </c>
      <c r="AUX27" t="n">
        <v>0.1</v>
      </c>
      <c r="AUY27" t="n">
        <v>-0.1</v>
      </c>
      <c r="AUZ27" t="n">
        <v>-0.1</v>
      </c>
      <c r="AVA27" t="n">
        <v>0.1</v>
      </c>
      <c r="AVB27" t="n">
        <v>0.2</v>
      </c>
      <c r="AVC27" t="n">
        <v>0.4</v>
      </c>
      <c r="AVD27" t="n">
        <v>0.2</v>
      </c>
      <c r="AVE27" t="n">
        <v>0.1</v>
      </c>
      <c r="AVF27" t="n">
        <v>0.2</v>
      </c>
      <c r="AVG27" t="n">
        <v>0.1</v>
      </c>
      <c r="AVH27" t="n">
        <v>0.1</v>
      </c>
      <c r="AVI27" t="n">
        <v>0.2</v>
      </c>
      <c r="AVJ27" t="n">
        <v>0.1</v>
      </c>
      <c r="AVK27" t="n">
        <v>0.2</v>
      </c>
      <c r="AVL27" t="n">
        <v>0.1</v>
      </c>
      <c r="AVM27" t="n">
        <v>0.1</v>
      </c>
      <c r="AVN27" t="n">
        <v>0.25</v>
      </c>
      <c r="AVO27" t="n">
        <v>-0.3</v>
      </c>
      <c r="AVP27" t="n">
        <v>-0.3</v>
      </c>
      <c r="AVQ27" t="n">
        <v>0.1</v>
      </c>
      <c r="AVR27" t="n">
        <v>0.1</v>
      </c>
      <c r="AVS27" t="n">
        <v>0.2</v>
      </c>
      <c r="AVT27" t="n">
        <v>0.2</v>
      </c>
      <c r="AVU27" t="n">
        <v>0.1</v>
      </c>
      <c r="AVV27" t="n">
        <v>0.2</v>
      </c>
      <c r="AVW27" t="n">
        <v>0.1</v>
      </c>
      <c r="AVX27" t="n">
        <v>0.1</v>
      </c>
      <c r="AVY27" t="n">
        <v>0.25</v>
      </c>
      <c r="AVZ27" t="n">
        <v>0.1</v>
      </c>
      <c r="AWA27" t="n">
        <v>0.1</v>
      </c>
      <c r="AWB27" t="n">
        <v>-0.1</v>
      </c>
      <c r="AWC27" t="n">
        <v>0.2</v>
      </c>
      <c r="AWD27" t="n">
        <v>-0.1</v>
      </c>
      <c r="AWE27" t="n">
        <v>0.2</v>
      </c>
      <c r="AWF27" t="n">
        <v>0.2</v>
      </c>
      <c r="AWG27" t="n">
        <v>0.1</v>
      </c>
      <c r="AWH27" t="n">
        <v>0.25</v>
      </c>
      <c r="AWI27" t="n">
        <v>0.4</v>
      </c>
      <c r="AWJ27" t="n">
        <v>0.2</v>
      </c>
      <c r="AWK27" t="n">
        <v>0.1</v>
      </c>
      <c r="AWL27" t="n">
        <v>-0.1</v>
      </c>
      <c r="AWM27" t="n">
        <v>-0.1</v>
      </c>
      <c r="AWN27" t="n">
        <v>0.1</v>
      </c>
      <c r="AWO27" t="n">
        <v>0.25</v>
      </c>
      <c r="AWP27" t="n">
        <v>0.1</v>
      </c>
      <c r="AWQ27" t="n">
        <v>0.25</v>
      </c>
      <c r="AWR27" t="n">
        <v>0.25</v>
      </c>
      <c r="AWS27" t="n">
        <v>0.1</v>
      </c>
      <c r="AWT27" t="n">
        <v>0.1</v>
      </c>
      <c r="AWU27" t="n">
        <v>0.2</v>
      </c>
      <c r="AWV27" t="n">
        <v>0.1</v>
      </c>
      <c r="AWW27" t="n">
        <v>0.2</v>
      </c>
      <c r="AWX27" t="n">
        <v>0.1</v>
      </c>
      <c r="AWY27" t="n">
        <v>0.1</v>
      </c>
      <c r="AWZ27" t="n">
        <v>0.2</v>
      </c>
      <c r="AXA27" t="n">
        <v>0.25</v>
      </c>
      <c r="AXB27" t="n">
        <v>0.2</v>
      </c>
      <c r="AXC27" t="n">
        <v>-0.1</v>
      </c>
      <c r="AXD27" t="n">
        <v>0.2</v>
      </c>
      <c r="AXE27" t="n">
        <v>0.2</v>
      </c>
      <c r="AXF27" t="n">
        <v>0.1</v>
      </c>
      <c r="AXG27" t="n">
        <v>-0.1</v>
      </c>
      <c r="AXH27" t="n">
        <v>0.2</v>
      </c>
      <c r="AXI27" t="n">
        <v>0.2</v>
      </c>
      <c r="AXJ27" t="n">
        <v>0.1</v>
      </c>
      <c r="AXK27" t="n">
        <v>0.2</v>
      </c>
      <c r="AXL27" t="n">
        <v>-0.1</v>
      </c>
      <c r="AXM27" t="n">
        <v>0.2</v>
      </c>
      <c r="AXN27" t="n">
        <v>0.1</v>
      </c>
      <c r="AXO27" t="n">
        <v>0.1</v>
      </c>
      <c r="AXP27" t="n">
        <v>0.2</v>
      </c>
      <c r="AXQ27" t="n">
        <v>-0.1</v>
      </c>
      <c r="AXR27" t="n">
        <v>0.1</v>
      </c>
      <c r="AXS27" t="n">
        <v>0.1</v>
      </c>
      <c r="AXT27" t="n">
        <v>0.25</v>
      </c>
      <c r="AXU27" t="n">
        <v>0.1</v>
      </c>
      <c r="AXV27" t="n">
        <v>0.1</v>
      </c>
      <c r="AXW27" t="n">
        <v>0.2</v>
      </c>
      <c r="AXX27" t="n">
        <v>0.25</v>
      </c>
      <c r="AXY27" t="n">
        <v>0.1</v>
      </c>
      <c r="AXZ27" t="n">
        <v>0.1</v>
      </c>
      <c r="AYA27" t="n">
        <v>0.1</v>
      </c>
      <c r="AYB27" t="n">
        <v>0.1</v>
      </c>
      <c r="AYC27" t="n">
        <v>0.1</v>
      </c>
      <c r="AYD27" t="n">
        <v>0.1</v>
      </c>
      <c r="AYE27" t="n">
        <v>0.2</v>
      </c>
      <c r="AYF27" t="n">
        <v>0.2</v>
      </c>
      <c r="AYG27" t="n">
        <v>-0.1</v>
      </c>
      <c r="AYH27" t="n">
        <v>0.2</v>
      </c>
      <c r="AYI27" t="n">
        <v>0.2</v>
      </c>
      <c r="AYJ27" t="n">
        <v>0.2</v>
      </c>
      <c r="AYK27" t="n">
        <v>0.2</v>
      </c>
      <c r="AYL27" t="n">
        <v>0.1</v>
      </c>
      <c r="AYM27" t="n">
        <v>-0.3</v>
      </c>
      <c r="AYN27" t="n">
        <v>0.1</v>
      </c>
      <c r="AYO27" t="n">
        <v>0.2</v>
      </c>
      <c r="AYP27" t="n">
        <v>0.25</v>
      </c>
      <c r="AYQ27" t="n">
        <v>0.1</v>
      </c>
      <c r="AYR27" t="n">
        <v>0.4</v>
      </c>
      <c r="AYS27" t="n">
        <v>0.2</v>
      </c>
      <c r="AYT27" t="n">
        <v>0.25</v>
      </c>
      <c r="AYU27" t="n">
        <v>0.2</v>
      </c>
      <c r="AYV27" t="n">
        <v>0.1</v>
      </c>
      <c r="AYW27" t="n">
        <v>0.1</v>
      </c>
      <c r="AYX27" t="n">
        <v>0.2</v>
      </c>
      <c r="AYY27" t="n">
        <v>0.1</v>
      </c>
      <c r="AYZ27" t="n">
        <v>0.1</v>
      </c>
      <c r="AZA27" t="n">
        <v>0.1</v>
      </c>
      <c r="AZB27" t="n">
        <v>0.1</v>
      </c>
      <c r="AZC27" t="n">
        <v>0.1</v>
      </c>
      <c r="AZD27" t="n">
        <v>0.1</v>
      </c>
      <c r="AZE27" t="n">
        <v>0.2</v>
      </c>
      <c r="AZF27" t="n">
        <v>0.25</v>
      </c>
      <c r="AZG27" t="n">
        <v>0.1</v>
      </c>
      <c r="AZH27" t="n">
        <v>0.2</v>
      </c>
      <c r="AZI27" t="n">
        <v>0.2</v>
      </c>
      <c r="AZJ27" t="n">
        <v>0.1</v>
      </c>
      <c r="AZK27" t="n">
        <v>0.1</v>
      </c>
      <c r="AZL27" t="n">
        <v>0.1</v>
      </c>
      <c r="AZM27" t="n">
        <v>0.1</v>
      </c>
      <c r="AZN27" t="n">
        <v>0.25</v>
      </c>
      <c r="AZO27" t="n">
        <v>0.2</v>
      </c>
      <c r="AZP27" t="n">
        <v>0.2</v>
      </c>
      <c r="AZQ27" t="n">
        <v>-0.1</v>
      </c>
      <c r="AZR27" t="n">
        <v>0.1</v>
      </c>
      <c r="AZS27" t="n">
        <v>0.25</v>
      </c>
      <c r="AZT27" t="n">
        <v>0.2</v>
      </c>
      <c r="AZU27" t="n">
        <v>0.1</v>
      </c>
      <c r="AZV27" t="n">
        <v>0.1</v>
      </c>
      <c r="AZW27" t="n">
        <v>0.25</v>
      </c>
      <c r="AZX27" t="n">
        <v>0.2</v>
      </c>
      <c r="AZY27" t="n">
        <v>0.1</v>
      </c>
      <c r="AZZ27" t="n">
        <v>0.2</v>
      </c>
      <c r="BAA27" t="n">
        <v>0.1</v>
      </c>
      <c r="BAB27" t="n">
        <v>0.2</v>
      </c>
      <c r="BAC27" t="n">
        <v>0.2</v>
      </c>
      <c r="BAD27" t="n">
        <v>-0.3</v>
      </c>
      <c r="BAE27" t="n">
        <v>0.1</v>
      </c>
      <c r="BAF27" t="n">
        <v>0.1</v>
      </c>
      <c r="BAG27" t="n">
        <v>-0.1</v>
      </c>
      <c r="BAH27" t="n">
        <v>0.1</v>
      </c>
      <c r="BAI27" t="n">
        <v>0.2</v>
      </c>
      <c r="BAJ27" t="n">
        <v>0.2</v>
      </c>
      <c r="BAK27" t="n">
        <v>0.1</v>
      </c>
      <c r="BAL27" t="n">
        <v>0.1</v>
      </c>
      <c r="BAM27" t="n">
        <v>0.25</v>
      </c>
      <c r="BAN27" t="n">
        <v>0.25</v>
      </c>
      <c r="BAO27" t="n">
        <v>0.25</v>
      </c>
      <c r="BAP27" t="n">
        <v>-0.1</v>
      </c>
      <c r="BAQ27" t="n">
        <v>0.25</v>
      </c>
      <c r="BAR27" t="n">
        <v>0.25</v>
      </c>
      <c r="BAS27" t="n">
        <v>0.1</v>
      </c>
      <c r="BAT27" t="n">
        <v>0.2</v>
      </c>
      <c r="BAU27" t="n">
        <v>0.1</v>
      </c>
      <c r="BAV27" t="n">
        <v>0.1</v>
      </c>
      <c r="BAW27" t="n">
        <v>0.1</v>
      </c>
      <c r="BAX27" t="n">
        <v>0.2</v>
      </c>
      <c r="BAY27" t="n">
        <v>0.4</v>
      </c>
      <c r="BAZ27" t="n">
        <v>0.1</v>
      </c>
      <c r="BBA27" t="n">
        <v>0.1</v>
      </c>
      <c r="BBB27" t="n">
        <v>-0.1</v>
      </c>
      <c r="BBC27" t="n">
        <v>0.1</v>
      </c>
      <c r="BBD27" t="n">
        <v>-0.1</v>
      </c>
      <c r="BBE27" t="n">
        <v>0.1</v>
      </c>
      <c r="BBF27" t="n">
        <v>0.25</v>
      </c>
      <c r="BBG27" t="n">
        <v>0.1</v>
      </c>
      <c r="BBH27" t="n">
        <v>0.1</v>
      </c>
      <c r="BBI27" t="n">
        <v>0.2</v>
      </c>
      <c r="BBJ27" t="n">
        <v>0.1</v>
      </c>
      <c r="BBK27" t="n">
        <v>0.2</v>
      </c>
      <c r="BBL27" t="n">
        <v>0.1</v>
      </c>
      <c r="BBM27" t="n">
        <v>0.1</v>
      </c>
      <c r="BBN27" t="n">
        <v>-0.1</v>
      </c>
      <c r="BBO27" t="n">
        <v>0.25</v>
      </c>
      <c r="BBP27" t="n">
        <v>0.2</v>
      </c>
      <c r="BBQ27" t="n">
        <v>0.1</v>
      </c>
      <c r="BBR27" t="n">
        <v>-0.1</v>
      </c>
      <c r="BBS27" t="n">
        <v>-0.1</v>
      </c>
      <c r="BBT27" t="n">
        <v>-0.1</v>
      </c>
      <c r="BBU27" t="n">
        <v>0.1</v>
      </c>
      <c r="BBV27" t="n">
        <v>0.2</v>
      </c>
      <c r="BBW27" t="n">
        <v>0.2</v>
      </c>
      <c r="BBX27" t="n">
        <v>0.1</v>
      </c>
      <c r="BBY27" t="n">
        <v>0.1</v>
      </c>
      <c r="BBZ27" t="n">
        <v>0.1</v>
      </c>
      <c r="BCA27" t="n">
        <v>0.2</v>
      </c>
      <c r="BCB27" t="n">
        <v>0.1</v>
      </c>
      <c r="BCC27" t="n">
        <v>0.1</v>
      </c>
      <c r="BCD27" t="n">
        <v>0.2</v>
      </c>
      <c r="BCE27" t="n">
        <v>0.1</v>
      </c>
      <c r="BCF27" t="n">
        <v>-0.1</v>
      </c>
      <c r="BCG27" t="n">
        <v>0.2</v>
      </c>
      <c r="BCH27" t="n">
        <v>0.25</v>
      </c>
      <c r="BCI27" t="n">
        <v>0.1</v>
      </c>
      <c r="BCJ27" t="n">
        <v>0.25</v>
      </c>
      <c r="BCK27" t="n">
        <v>0.1</v>
      </c>
      <c r="BCL27" t="n">
        <v>0.1</v>
      </c>
      <c r="BCM27" t="n">
        <v>0.1</v>
      </c>
      <c r="BCN27" t="n">
        <v>0.2</v>
      </c>
      <c r="BCO27" t="n">
        <v>0.1</v>
      </c>
      <c r="BCP27" t="n">
        <v>0.1</v>
      </c>
      <c r="BCQ27" t="n">
        <v>-0.1</v>
      </c>
      <c r="BCR27" t="n">
        <v>0.25</v>
      </c>
      <c r="BCS27" t="n">
        <v>0.2</v>
      </c>
      <c r="BCT27" t="n">
        <v>0.2</v>
      </c>
      <c r="BCU27" t="n">
        <v>-0.1</v>
      </c>
      <c r="BCV27" t="n">
        <v>0.1</v>
      </c>
      <c r="BCW27" t="n">
        <v>0.1</v>
      </c>
      <c r="BCX27" t="n">
        <v>0.1</v>
      </c>
      <c r="BCY27" t="n">
        <v>0.25</v>
      </c>
      <c r="BCZ27" t="n">
        <v>0.4</v>
      </c>
      <c r="BDA27" t="n">
        <v>0.1</v>
      </c>
      <c r="BDB27" t="n">
        <v>0.2</v>
      </c>
      <c r="BDC27" t="n">
        <v>0.1</v>
      </c>
      <c r="BDD27" t="n">
        <v>-0.3</v>
      </c>
      <c r="BDE27" t="n">
        <v>0.25</v>
      </c>
      <c r="BDF27" t="n">
        <v>0.1</v>
      </c>
      <c r="BDG27" t="n">
        <v>0.2</v>
      </c>
      <c r="BDH27" t="n">
        <v>0.1</v>
      </c>
      <c r="BDI27" t="n">
        <v>0.25</v>
      </c>
      <c r="BDJ27" t="n">
        <v>0.1</v>
      </c>
      <c r="BDK27" t="n">
        <v>0.1</v>
      </c>
      <c r="BDL27" t="n">
        <v>0.2</v>
      </c>
      <c r="BDM27" t="n">
        <v>0.2</v>
      </c>
      <c r="BDN27" t="n">
        <v>0.1</v>
      </c>
      <c r="BDO27" t="n">
        <v>0.4</v>
      </c>
      <c r="BDP27" t="n">
        <v>0.1</v>
      </c>
      <c r="BDQ27" t="n">
        <v>0.2</v>
      </c>
      <c r="BDR27" t="n">
        <v>0.2</v>
      </c>
      <c r="BDS27" t="n">
        <v>0.1</v>
      </c>
      <c r="BDT27" t="n">
        <v>0.2</v>
      </c>
      <c r="BDU27" t="n">
        <v>0.1</v>
      </c>
      <c r="BDV27" t="n">
        <v>0.1</v>
      </c>
      <c r="BDW27" t="n">
        <v>-0.1</v>
      </c>
      <c r="BDX27" t="n">
        <v>0.2</v>
      </c>
      <c r="BDY27" t="n">
        <v>0.2</v>
      </c>
      <c r="BDZ27" t="n">
        <v>0.1</v>
      </c>
      <c r="BEA27" t="n">
        <v>0.2</v>
      </c>
      <c r="BEB27" t="n">
        <v>0.1</v>
      </c>
      <c r="BEC27" t="n">
        <v>0.2</v>
      </c>
      <c r="BED27" t="n">
        <v>0.2</v>
      </c>
      <c r="BEE27" t="n">
        <v>0.1</v>
      </c>
      <c r="BEF27" t="n">
        <v>-0.1</v>
      </c>
      <c r="BEG27" t="n">
        <v>0.25</v>
      </c>
      <c r="BEH27" t="n">
        <v>0.2</v>
      </c>
      <c r="BEI27" t="n">
        <v>0.1</v>
      </c>
      <c r="BEJ27" t="n">
        <v>0.2</v>
      </c>
      <c r="BEK27" t="n">
        <v>0.2</v>
      </c>
      <c r="BEL27" t="n">
        <v>0.2</v>
      </c>
      <c r="BEM27" t="n">
        <v>-0.1</v>
      </c>
      <c r="BEN27" t="n">
        <v>-0.1</v>
      </c>
      <c r="BEO27" t="n">
        <v>0.1</v>
      </c>
      <c r="BEP27" t="n">
        <v>0.2</v>
      </c>
      <c r="BEQ27" t="n">
        <v>-0.1</v>
      </c>
      <c r="BER27" t="n">
        <v>0.4</v>
      </c>
      <c r="BES27" t="n">
        <v>0.2</v>
      </c>
      <c r="BET27" t="n">
        <v>0.2</v>
      </c>
      <c r="BEU27" t="n">
        <v>0.1</v>
      </c>
      <c r="BEV27" t="n">
        <v>-0.1</v>
      </c>
      <c r="BEW27" t="n">
        <v>0.1</v>
      </c>
      <c r="BEX27" t="n">
        <v>0.1</v>
      </c>
      <c r="BEY27" t="n">
        <v>0.1</v>
      </c>
      <c r="BEZ27" t="n">
        <v>0.1</v>
      </c>
      <c r="BFA27" t="n">
        <v>0.25</v>
      </c>
      <c r="BFB27" t="n">
        <v>-0.3</v>
      </c>
      <c r="BFC27" t="n">
        <v>0.2</v>
      </c>
      <c r="BFD27" t="n">
        <v>0.2</v>
      </c>
      <c r="BFE27" t="n">
        <v>0.1</v>
      </c>
      <c r="BFF27" t="n">
        <v>0.1</v>
      </c>
      <c r="BFG27" t="n">
        <v>0.4</v>
      </c>
      <c r="BFH27" t="n">
        <v>0.1</v>
      </c>
      <c r="BFI27" t="n">
        <v>0.1</v>
      </c>
      <c r="BFJ27" t="n">
        <v>-0.1</v>
      </c>
      <c r="BFK27" t="n">
        <v>0.1</v>
      </c>
      <c r="BFL27" t="n">
        <v>0.2</v>
      </c>
      <c r="BFM27" t="n">
        <v>-0.1</v>
      </c>
      <c r="BFN27" t="n">
        <v>-0.1</v>
      </c>
      <c r="BFO27" t="n">
        <v>-0.1</v>
      </c>
      <c r="BFP27" t="n">
        <v>0.1</v>
      </c>
      <c r="BFQ27" t="n">
        <v>0.2</v>
      </c>
      <c r="BFR27" t="n">
        <v>0.2</v>
      </c>
      <c r="BFS27" t="n">
        <v>0.25</v>
      </c>
      <c r="BFT27" t="n">
        <v>0.1</v>
      </c>
      <c r="BFU27" t="n">
        <v>0.1</v>
      </c>
      <c r="BFV27" t="n">
        <v>0.1</v>
      </c>
      <c r="BFW27" t="n">
        <v>0.1</v>
      </c>
      <c r="BFX27" t="n">
        <v>0.1</v>
      </c>
      <c r="BFY27" t="n">
        <v>-0.1</v>
      </c>
      <c r="BFZ27" t="n">
        <v>0.2</v>
      </c>
      <c r="BGA27" t="n">
        <v>-0.1</v>
      </c>
      <c r="BGB27" t="n">
        <v>0.1</v>
      </c>
      <c r="BGC27" t="n">
        <v>-0.3</v>
      </c>
      <c r="BGD27" t="n">
        <v>0.25</v>
      </c>
      <c r="BGE27" t="n">
        <v>0.1</v>
      </c>
      <c r="BGF27" t="n">
        <v>0.2</v>
      </c>
      <c r="BGG27" t="n">
        <v>0.2</v>
      </c>
      <c r="BGH27" t="n">
        <v>0.2</v>
      </c>
      <c r="BGI27" t="n">
        <v>-0.1</v>
      </c>
      <c r="BGJ27" t="n">
        <v>0.2</v>
      </c>
      <c r="BGK27" t="n">
        <v>-0.3</v>
      </c>
      <c r="BGL27" t="n">
        <v>0.1</v>
      </c>
      <c r="BGM27" t="n">
        <v>0.1</v>
      </c>
      <c r="BGN27" t="n">
        <v>0.1</v>
      </c>
      <c r="BGO27" t="n">
        <v>-0.1</v>
      </c>
      <c r="BGP27" t="n">
        <v>0.2</v>
      </c>
      <c r="BGQ27" t="n">
        <v>-0.3</v>
      </c>
      <c r="BGR27" t="n">
        <v>0.2</v>
      </c>
      <c r="BGS27" t="n">
        <v>0.1</v>
      </c>
      <c r="BGT27" t="n">
        <v>-0.3</v>
      </c>
      <c r="BGU27" t="n">
        <v>-0.1</v>
      </c>
      <c r="BGV27" t="n">
        <v>0.2</v>
      </c>
      <c r="BGW27" t="n">
        <v>0.25</v>
      </c>
      <c r="BGX27" t="n">
        <v>0.2</v>
      </c>
      <c r="BGY27" t="n">
        <v>0.1</v>
      </c>
      <c r="BGZ27" t="n">
        <v>0.2</v>
      </c>
      <c r="BHA27" t="n">
        <v>0.2</v>
      </c>
      <c r="BHB27" t="n">
        <v>0.2</v>
      </c>
      <c r="BHC27" t="n">
        <v>0.1</v>
      </c>
      <c r="BHD27" t="n">
        <v>0.2</v>
      </c>
      <c r="BHE27" t="n">
        <v>0.1</v>
      </c>
      <c r="BHF27" t="n">
        <v>0.2</v>
      </c>
      <c r="BHG27" t="n">
        <v>0.1</v>
      </c>
      <c r="BHH27" t="n">
        <v>-0.1</v>
      </c>
      <c r="BHI27" t="n">
        <v>0.25</v>
      </c>
      <c r="BHJ27" t="n">
        <v>0.1</v>
      </c>
      <c r="BHK27" t="n">
        <v>0.2</v>
      </c>
      <c r="BHL27" t="n">
        <v>0.1</v>
      </c>
      <c r="BHM27" t="n">
        <v>0.2</v>
      </c>
      <c r="BHN27" t="n">
        <v>0.2</v>
      </c>
      <c r="BHO27" t="n">
        <v>0.25</v>
      </c>
      <c r="BHP27" t="n">
        <v>0.25</v>
      </c>
      <c r="BHQ27" t="n">
        <v>0.2</v>
      </c>
      <c r="BHR27" t="n">
        <v>0.1</v>
      </c>
      <c r="BHS27" t="n">
        <v>0.25</v>
      </c>
      <c r="BHT27" t="n">
        <v>0.25</v>
      </c>
      <c r="BHU27" t="n">
        <v>0.25</v>
      </c>
      <c r="BHV27" t="n">
        <v>0.1</v>
      </c>
      <c r="BHW27" t="n">
        <v>0.2</v>
      </c>
      <c r="BHX27" t="n">
        <v>0.2</v>
      </c>
      <c r="BHY27" t="n">
        <v>0.1</v>
      </c>
      <c r="BHZ27" t="n">
        <v>0.25</v>
      </c>
      <c r="BIA27" t="n">
        <v>0.1</v>
      </c>
      <c r="BIB27" t="n">
        <v>0.1</v>
      </c>
      <c r="BIC27" t="n">
        <v>0.4</v>
      </c>
      <c r="BID27" t="n">
        <v>-0.1</v>
      </c>
      <c r="BIE27" t="n">
        <v>0.1</v>
      </c>
      <c r="BIF27" t="n">
        <v>0.25</v>
      </c>
      <c r="BIG27" t="n">
        <v>0.25</v>
      </c>
      <c r="BIH27" t="n">
        <v>0.2</v>
      </c>
      <c r="BII27" t="n">
        <v>-0.3</v>
      </c>
      <c r="BIJ27" t="n">
        <v>0.1</v>
      </c>
      <c r="BIK27" t="n">
        <v>0.25</v>
      </c>
      <c r="BIL27" t="n">
        <v>0.1</v>
      </c>
      <c r="BIM27" t="n">
        <v>0.2</v>
      </c>
      <c r="BIN27" t="n">
        <v>0.1</v>
      </c>
      <c r="BIO27" t="n">
        <v>0.2</v>
      </c>
      <c r="BIP27" t="n">
        <v>0.1</v>
      </c>
      <c r="BIQ27" t="n">
        <v>0.2</v>
      </c>
      <c r="BIR27" t="n">
        <v>0.25</v>
      </c>
      <c r="BIS27" t="n">
        <v>-0.1</v>
      </c>
      <c r="BIT27" t="n">
        <v>0.2</v>
      </c>
      <c r="BIU27" t="n">
        <v>0.2</v>
      </c>
      <c r="BIV27" t="n">
        <v>0.4</v>
      </c>
      <c r="BIW27" t="n">
        <v>0.1</v>
      </c>
      <c r="BIX27" t="n">
        <v>-0.1</v>
      </c>
      <c r="BIY27" t="n">
        <v>0.2</v>
      </c>
      <c r="BIZ27" t="n">
        <v>0.1</v>
      </c>
      <c r="BJA27" t="n">
        <v>0.1</v>
      </c>
      <c r="BJB27" t="n">
        <v>0.1</v>
      </c>
      <c r="BJC27" t="n">
        <v>0.1</v>
      </c>
      <c r="BJD27" t="n">
        <v>0.1</v>
      </c>
      <c r="BJE27" t="n">
        <v>0.2</v>
      </c>
      <c r="BJF27" t="n">
        <v>-0.1</v>
      </c>
      <c r="BJG27" t="n">
        <v>0.1</v>
      </c>
      <c r="BJH27" t="n">
        <v>0.2</v>
      </c>
      <c r="BJI27" t="n">
        <v>0.25</v>
      </c>
      <c r="BJJ27" t="n">
        <v>0.2</v>
      </c>
      <c r="BJK27" t="n">
        <v>0.2</v>
      </c>
      <c r="BJL27" t="n">
        <v>0.25</v>
      </c>
      <c r="BJM27" t="n">
        <v>-0.3</v>
      </c>
      <c r="BJN27" t="n">
        <v>0.1</v>
      </c>
      <c r="BJO27" t="n">
        <v>0.25</v>
      </c>
      <c r="BJP27" t="n">
        <v>0.1</v>
      </c>
      <c r="BJQ27" t="n">
        <v>0.1</v>
      </c>
      <c r="BJR27" t="n">
        <v>0.2</v>
      </c>
      <c r="BJS27" t="n">
        <v>0.1</v>
      </c>
      <c r="BJT27" t="n">
        <v>0.1</v>
      </c>
      <c r="BJU27" t="n">
        <v>0.1</v>
      </c>
      <c r="BJV27" t="n">
        <v>0.25</v>
      </c>
      <c r="BJW27" t="n">
        <v>0.1</v>
      </c>
      <c r="BJX27" t="n">
        <v>-0.1</v>
      </c>
      <c r="BJY27" t="n">
        <v>0.2</v>
      </c>
      <c r="BJZ27" t="n">
        <v>-0.1</v>
      </c>
      <c r="BKA27" t="n">
        <v>0.2</v>
      </c>
      <c r="BKB27" t="n">
        <v>0.1</v>
      </c>
      <c r="BKC27" t="n">
        <v>0.1</v>
      </c>
      <c r="BKD27" t="n">
        <v>0.1</v>
      </c>
      <c r="BKE27" t="n">
        <v>0.25</v>
      </c>
      <c r="BKF27" t="n">
        <v>0.1</v>
      </c>
      <c r="BKG27" t="n">
        <v>0.2</v>
      </c>
      <c r="BKH27" t="n">
        <v>-0.1</v>
      </c>
      <c r="BKI27" t="n">
        <v>0.1</v>
      </c>
      <c r="BKJ27" t="n">
        <v>0.1</v>
      </c>
      <c r="BKK27" t="n">
        <v>-0.1</v>
      </c>
      <c r="BKL27" t="n">
        <v>0.25</v>
      </c>
      <c r="BKM27" t="n">
        <v>0.1</v>
      </c>
      <c r="BKN27" t="n">
        <v>0.2</v>
      </c>
      <c r="BKO27" t="n">
        <v>0.1</v>
      </c>
      <c r="BKP27" t="n">
        <v>0.2</v>
      </c>
      <c r="BKQ27" t="n">
        <v>0.2</v>
      </c>
      <c r="BKR27" t="n">
        <v>0.1</v>
      </c>
      <c r="BKS27" t="n">
        <v>0.1</v>
      </c>
      <c r="BKT27" t="n">
        <v>-0.1</v>
      </c>
      <c r="BKU27" t="n">
        <v>0.2</v>
      </c>
      <c r="BKV27" t="n">
        <v>0.1</v>
      </c>
      <c r="BKW27" t="n">
        <v>-0.3</v>
      </c>
      <c r="BKX27" t="n">
        <v>-0.3</v>
      </c>
      <c r="BKY27" t="n">
        <v>0.25</v>
      </c>
      <c r="BKZ27" t="n">
        <v>0.2</v>
      </c>
      <c r="BLA27" t="n">
        <v>0.1</v>
      </c>
      <c r="BLB27" t="n">
        <v>0.2</v>
      </c>
      <c r="BLC27" t="n">
        <v>0.1</v>
      </c>
      <c r="BLD27" t="n">
        <v>0.1</v>
      </c>
      <c r="BLE27" t="n">
        <v>-0.1</v>
      </c>
      <c r="BLF27" t="n">
        <v>-0.1</v>
      </c>
      <c r="BLG27" t="n">
        <v>0.1</v>
      </c>
      <c r="BLH27" t="n">
        <v>0.1</v>
      </c>
      <c r="BLI27" t="n">
        <v>0.1</v>
      </c>
      <c r="BLJ27" t="n">
        <v>-0.1</v>
      </c>
      <c r="BLK27" t="n">
        <v>0.1</v>
      </c>
      <c r="BLL27" t="n">
        <v>0.2</v>
      </c>
      <c r="BLM27" t="n">
        <v>0.2</v>
      </c>
      <c r="BLN27" t="n">
        <v>0.2</v>
      </c>
      <c r="BLO27" t="n">
        <v>0.2</v>
      </c>
      <c r="BLP27" t="n">
        <v>-0.1</v>
      </c>
      <c r="BLQ27" t="n">
        <v>0.1</v>
      </c>
      <c r="BLR27" t="n">
        <v>0.2</v>
      </c>
      <c r="BLS27" t="n">
        <v>-0.1</v>
      </c>
      <c r="BLT27" t="n">
        <v>0.25</v>
      </c>
      <c r="BLU27" t="n">
        <v>0.1</v>
      </c>
      <c r="BLV27" t="n">
        <v>0.25</v>
      </c>
      <c r="BLW27" t="n">
        <v>0.1</v>
      </c>
      <c r="BLX27" t="n">
        <v>0.1</v>
      </c>
      <c r="BLY27" t="n">
        <v>0.2</v>
      </c>
      <c r="BLZ27" t="n">
        <v>-0.1</v>
      </c>
      <c r="BMA27" t="n">
        <v>0.2</v>
      </c>
      <c r="BMB27" t="n">
        <v>0.1</v>
      </c>
      <c r="BMC27" t="n">
        <v>0.1</v>
      </c>
      <c r="BMD27" t="n">
        <v>-0.1</v>
      </c>
      <c r="BME27" t="n">
        <v>-0.1</v>
      </c>
      <c r="BMF27" t="n">
        <v>0.2</v>
      </c>
      <c r="BMG27" t="n">
        <v>0.1</v>
      </c>
      <c r="BMH27" t="n">
        <v>0.1</v>
      </c>
      <c r="BMI27" t="n">
        <v>0.1</v>
      </c>
      <c r="BMJ27" t="n">
        <v>0.1</v>
      </c>
      <c r="BMK27" t="n">
        <v>-0.3</v>
      </c>
      <c r="BML27" t="n">
        <v>0.25</v>
      </c>
      <c r="BMM27" t="n">
        <v>0.1</v>
      </c>
      <c r="BMN27" t="n">
        <v>0.2</v>
      </c>
      <c r="BMO27" t="n">
        <v>-0.1</v>
      </c>
      <c r="BMP27" t="n">
        <v>0.1</v>
      </c>
      <c r="BMQ27" t="n">
        <v>0.2</v>
      </c>
      <c r="BMR27" t="n">
        <v>0.2</v>
      </c>
      <c r="BMS27" t="n">
        <v>-0.1</v>
      </c>
      <c r="BMT27" t="n">
        <v>0.1</v>
      </c>
      <c r="BMU27" t="n">
        <v>0.2</v>
      </c>
      <c r="BMV27" t="n">
        <v>0.2</v>
      </c>
      <c r="BMW27" t="n">
        <v>0.25</v>
      </c>
      <c r="BMX27" t="n">
        <v>0.1</v>
      </c>
      <c r="BMY27" t="n">
        <v>0.2</v>
      </c>
      <c r="BMZ27" t="n">
        <v>0.2</v>
      </c>
      <c r="BNA27" t="n">
        <v>0.1</v>
      </c>
      <c r="BNB27" t="n">
        <v>0.25</v>
      </c>
      <c r="BNC27" t="n">
        <v>0.2</v>
      </c>
      <c r="BND27" t="n">
        <v>0.1</v>
      </c>
      <c r="BNE27" t="n">
        <v>0.1</v>
      </c>
      <c r="BNF27" t="n">
        <v>-0.3</v>
      </c>
      <c r="BNG27" t="n">
        <v>0.2</v>
      </c>
      <c r="BNH27" t="n">
        <v>0.2</v>
      </c>
      <c r="BNI27" t="n">
        <v>0.2</v>
      </c>
      <c r="BNJ27" t="n">
        <v>0.25</v>
      </c>
      <c r="BNK27" t="n">
        <v>0.2</v>
      </c>
      <c r="BNL27" t="n">
        <v>0.2</v>
      </c>
      <c r="BNM27" t="n">
        <v>0.1</v>
      </c>
      <c r="BNN27" t="n">
        <v>0.2</v>
      </c>
      <c r="BNO27" t="n">
        <v>0.2</v>
      </c>
      <c r="BNP27" t="n">
        <v>0.1</v>
      </c>
      <c r="BNQ27" t="n">
        <v>0.2</v>
      </c>
      <c r="BNR27" t="n">
        <v>-0.1</v>
      </c>
      <c r="BNS27" t="n">
        <v>0.2</v>
      </c>
      <c r="BNT27" t="n">
        <v>0.25</v>
      </c>
      <c r="BNU27" t="n">
        <v>0.2</v>
      </c>
      <c r="BNV27" t="n">
        <v>-0.1</v>
      </c>
      <c r="BNW27" t="n">
        <v>0.1</v>
      </c>
      <c r="BNX27" t="n">
        <v>0.1</v>
      </c>
      <c r="BNY27" t="n">
        <v>0.25</v>
      </c>
      <c r="BNZ27" t="n">
        <v>0.1</v>
      </c>
      <c r="BOA27" t="n">
        <v>0.2</v>
      </c>
      <c r="BOB27" t="n">
        <v>0.1</v>
      </c>
      <c r="BOC27" t="n">
        <v>0.1</v>
      </c>
      <c r="BOD27" t="n">
        <v>0.1</v>
      </c>
      <c r="BOE27" t="n">
        <v>0.2</v>
      </c>
      <c r="BOF27" t="n">
        <v>0.2</v>
      </c>
      <c r="BOG27" t="n">
        <v>0.1</v>
      </c>
      <c r="BOH27" t="n">
        <v>0.1</v>
      </c>
      <c r="BOI27" t="n">
        <v>0.1</v>
      </c>
      <c r="BOJ27" t="n">
        <v>0.1</v>
      </c>
      <c r="BOK27" t="n">
        <v>-0.1</v>
      </c>
      <c r="BOL27" t="n">
        <v>0.1</v>
      </c>
      <c r="BOM27" t="n">
        <v>0.2</v>
      </c>
      <c r="BON27" t="n">
        <v>0.1</v>
      </c>
      <c r="BOO27" t="n">
        <v>-0.1</v>
      </c>
      <c r="BOP27" t="n">
        <v>0.2</v>
      </c>
      <c r="BOQ27" t="n">
        <v>0.2</v>
      </c>
      <c r="BOR27" t="n">
        <v>0.25</v>
      </c>
      <c r="BOS27" t="n">
        <v>0.2</v>
      </c>
      <c r="BOT27" t="n">
        <v>0.1</v>
      </c>
      <c r="BOU27" t="n">
        <v>0.1</v>
      </c>
      <c r="BOV27" t="n">
        <v>0.2</v>
      </c>
      <c r="BOW27" t="n">
        <v>0.2</v>
      </c>
      <c r="BOX27" t="n">
        <v>0.2</v>
      </c>
      <c r="BOY27" t="n">
        <v>0.2</v>
      </c>
      <c r="BOZ27" t="n">
        <v>0.1</v>
      </c>
      <c r="BPA27" t="n">
        <v>0.2</v>
      </c>
      <c r="BPB27" t="n">
        <v>0.2</v>
      </c>
      <c r="BPC27" t="n">
        <v>-0.1</v>
      </c>
      <c r="BPD27" t="n">
        <v>0.2</v>
      </c>
      <c r="BPE27" t="n">
        <v>-0.1</v>
      </c>
      <c r="BPF27" t="n">
        <v>-0.1</v>
      </c>
      <c r="BPG27" t="n">
        <v>0.2</v>
      </c>
      <c r="BPH27" t="n">
        <v>0.2</v>
      </c>
      <c r="BPI27" t="n">
        <v>0.25</v>
      </c>
      <c r="BPJ27" t="n">
        <v>0.1</v>
      </c>
      <c r="BPK27" t="n">
        <v>0.1</v>
      </c>
      <c r="BPL27" t="n">
        <v>-0.1</v>
      </c>
      <c r="BPM27" t="n">
        <v>0.1</v>
      </c>
      <c r="BPN27" t="n">
        <v>0.1</v>
      </c>
      <c r="BPO27" t="n">
        <v>-0.1</v>
      </c>
      <c r="BPP27" t="n">
        <v>0.1</v>
      </c>
      <c r="BPQ27" t="n">
        <v>-0.1</v>
      </c>
      <c r="BPR27" t="n">
        <v>0.2</v>
      </c>
      <c r="BPS27" t="n">
        <v>-0.1</v>
      </c>
      <c r="BPT27" t="n">
        <v>0.1</v>
      </c>
      <c r="BPU27" t="n">
        <v>0.1</v>
      </c>
      <c r="BPV27" t="n">
        <v>-0.3</v>
      </c>
      <c r="BPW27" t="n">
        <v>-0.1</v>
      </c>
      <c r="BPX27" t="n">
        <v>0.1</v>
      </c>
      <c r="BPY27" t="n">
        <v>-0.3</v>
      </c>
      <c r="BPZ27" t="n">
        <v>0.2</v>
      </c>
      <c r="BQA27" t="n">
        <v>0.2</v>
      </c>
      <c r="BQB27" t="n">
        <v>0.2</v>
      </c>
      <c r="BQC27" t="n">
        <v>0.2</v>
      </c>
      <c r="BQD27" t="n">
        <v>-0.1</v>
      </c>
      <c r="BQE27" t="n">
        <v>0.2</v>
      </c>
      <c r="BQF27" t="n">
        <v>0.1</v>
      </c>
      <c r="BQG27" t="n">
        <v>0.1</v>
      </c>
      <c r="BQH27" t="n">
        <v>0.1</v>
      </c>
      <c r="BQI27" t="n">
        <v>0.1</v>
      </c>
      <c r="BQJ27" t="n">
        <v>-0.1</v>
      </c>
      <c r="BQK27" t="n">
        <v>0.1</v>
      </c>
      <c r="BQL27" t="n">
        <v>0.2</v>
      </c>
      <c r="BQM27" t="n">
        <v>0.1</v>
      </c>
      <c r="BQN27" t="n">
        <v>0.2</v>
      </c>
      <c r="BQO27" t="n">
        <v>0.2</v>
      </c>
      <c r="BQP27" t="n">
        <v>0.1</v>
      </c>
      <c r="BQQ27" t="n">
        <v>0.2</v>
      </c>
      <c r="BQR27" t="n">
        <v>0.25</v>
      </c>
      <c r="BQS27" t="n">
        <v>0.4</v>
      </c>
      <c r="BQT27" t="n">
        <v>-0.3</v>
      </c>
      <c r="BQU27" t="n">
        <v>0.2</v>
      </c>
      <c r="BQV27" t="n">
        <v>0.4</v>
      </c>
      <c r="BQW27" t="n">
        <v>0.1</v>
      </c>
      <c r="BQX27" t="n">
        <v>0.2</v>
      </c>
      <c r="BQY27" t="n">
        <v>-0.3</v>
      </c>
      <c r="BQZ27" t="n">
        <v>-0.1</v>
      </c>
      <c r="BRA27" t="n">
        <v>0.1</v>
      </c>
      <c r="BRB27" t="n">
        <v>0.2</v>
      </c>
      <c r="BRC27" t="n">
        <v>-0.1</v>
      </c>
      <c r="BRD27" t="n">
        <v>0.1</v>
      </c>
      <c r="BRE27" t="n">
        <v>0.1</v>
      </c>
      <c r="BRF27" t="n">
        <v>0.2</v>
      </c>
      <c r="BRG27" t="n">
        <v>0.2</v>
      </c>
      <c r="BRH27" t="n">
        <v>-0.1</v>
      </c>
      <c r="BRI27" t="n">
        <v>-0.1</v>
      </c>
      <c r="BRJ27" t="n">
        <v>0.1</v>
      </c>
      <c r="BRK27" t="n">
        <v>0.2</v>
      </c>
      <c r="BRL27" t="n">
        <v>0.1</v>
      </c>
      <c r="BRM27" t="n">
        <v>0.2</v>
      </c>
      <c r="BRN27" t="n">
        <v>0.1</v>
      </c>
      <c r="BRO27" t="n">
        <v>0.2</v>
      </c>
      <c r="BRP27" t="n">
        <v>0.2</v>
      </c>
      <c r="BRQ27" t="n">
        <v>-0.1</v>
      </c>
      <c r="BRR27" t="n">
        <v>0.1</v>
      </c>
      <c r="BRS27" t="n">
        <v>0.1</v>
      </c>
      <c r="BRT27" t="n">
        <v>-0.1</v>
      </c>
      <c r="BRU27" t="n">
        <v>0.2</v>
      </c>
      <c r="BRV27" t="n">
        <v>0.1</v>
      </c>
      <c r="BRW27" t="n">
        <v>0.1</v>
      </c>
      <c r="BRX27" t="n">
        <v>0.1</v>
      </c>
      <c r="BRY27" t="n">
        <v>0.2</v>
      </c>
      <c r="BRZ27" t="n">
        <v>-0.1</v>
      </c>
      <c r="BSA27" t="n">
        <v>0.1</v>
      </c>
      <c r="BSB27" t="n">
        <v>0.1</v>
      </c>
      <c r="BSC27" t="n">
        <v>0.1</v>
      </c>
      <c r="BSD27" t="n">
        <v>0.1</v>
      </c>
      <c r="BSE27" t="n">
        <v>0.25</v>
      </c>
      <c r="BSF27" t="n">
        <v>0.2</v>
      </c>
      <c r="BSG27" t="n">
        <v>0.2</v>
      </c>
      <c r="BSH27" t="n">
        <v>-0.1</v>
      </c>
      <c r="BSI27" t="n">
        <v>0.4</v>
      </c>
      <c r="BSJ27" t="n">
        <v>0.1</v>
      </c>
      <c r="BSK27" t="n">
        <v>0.1</v>
      </c>
      <c r="BSL27" t="n">
        <v>-0.3</v>
      </c>
      <c r="BSM27" t="n">
        <v>0.25</v>
      </c>
      <c r="BSN27" t="n">
        <v>0.2</v>
      </c>
      <c r="BSO27" t="n">
        <v>0.1</v>
      </c>
      <c r="BSP27" t="n">
        <v>0.2</v>
      </c>
      <c r="BSQ27" t="n">
        <v>0.1</v>
      </c>
      <c r="BSR27" t="n">
        <v>0.1</v>
      </c>
      <c r="BSS27" t="n">
        <v>0.1</v>
      </c>
      <c r="BST27" t="n">
        <v>0.1</v>
      </c>
      <c r="BSU27" t="n">
        <v>0.1</v>
      </c>
      <c r="BSV27" t="n">
        <v>0.2</v>
      </c>
      <c r="BSW27" t="n">
        <v>0.2</v>
      </c>
      <c r="BSX27" t="n">
        <v>0.2</v>
      </c>
      <c r="BSY27" t="n">
        <v>0.2</v>
      </c>
      <c r="BSZ27" t="n">
        <v>-0.1</v>
      </c>
      <c r="BTA27" t="n">
        <v>0.2</v>
      </c>
      <c r="BTB27" t="n">
        <v>0.1</v>
      </c>
      <c r="BTC27" t="n">
        <v>-0.3</v>
      </c>
      <c r="BTD27" t="n">
        <v>0.1</v>
      </c>
      <c r="BTE27" t="n">
        <v>0.1</v>
      </c>
      <c r="BTF27" t="n">
        <v>0.1</v>
      </c>
      <c r="BTG27" t="n">
        <v>0.2</v>
      </c>
      <c r="BTH27" t="n">
        <v>0.1</v>
      </c>
      <c r="BTI27" t="n">
        <v>-0.1</v>
      </c>
      <c r="BTJ27" t="n">
        <v>0.2</v>
      </c>
      <c r="BTK27" t="n">
        <v>0.1</v>
      </c>
      <c r="BTL27" t="n">
        <v>0.1</v>
      </c>
      <c r="BTM27" t="n">
        <v>0.2</v>
      </c>
      <c r="BTN27" t="n">
        <v>0.1</v>
      </c>
      <c r="BTO27" t="n">
        <v>-0.1</v>
      </c>
      <c r="BTP27" t="n">
        <v>-0.1</v>
      </c>
      <c r="BTQ27" t="n">
        <v>0.1</v>
      </c>
      <c r="BTR27" t="n">
        <v>0.2</v>
      </c>
      <c r="BTS27" t="n">
        <v>0.1</v>
      </c>
      <c r="BTT27" t="n">
        <v>0.2</v>
      </c>
      <c r="BTU27" t="n">
        <v>0.25</v>
      </c>
      <c r="BTV27" t="n">
        <v>0.1</v>
      </c>
      <c r="BTW27" t="n">
        <v>0.1</v>
      </c>
      <c r="BTX27" t="n">
        <v>0.2</v>
      </c>
      <c r="BTY27" t="n">
        <v>-0.1</v>
      </c>
      <c r="BTZ27" t="n">
        <v>-0.1</v>
      </c>
      <c r="BUA27" t="n">
        <v>0.25</v>
      </c>
      <c r="BUB27" t="n">
        <v>0.2</v>
      </c>
      <c r="BUC27" t="n">
        <v>0.2</v>
      </c>
      <c r="BUD27" t="n">
        <v>-0.1</v>
      </c>
      <c r="BUE27" t="n">
        <v>-0.1</v>
      </c>
      <c r="BUF27" t="n">
        <v>0.1</v>
      </c>
      <c r="BUG27" t="n">
        <v>0.2</v>
      </c>
      <c r="BUH27" t="n">
        <v>0.1</v>
      </c>
      <c r="BUI27" t="n">
        <v>0.1</v>
      </c>
      <c r="BUJ27" t="n">
        <v>0.2</v>
      </c>
      <c r="BUK27" t="n">
        <v>0.1</v>
      </c>
      <c r="BUL27" t="n">
        <v>0.25</v>
      </c>
      <c r="BUM27" t="n">
        <v>0.1</v>
      </c>
      <c r="BUN27" t="n">
        <v>0.2</v>
      </c>
      <c r="BUO27" t="n">
        <v>0.1</v>
      </c>
      <c r="BUP27" t="n">
        <v>0.2</v>
      </c>
      <c r="BUQ27" t="n">
        <v>0.1</v>
      </c>
      <c r="BUR27" t="n">
        <v>0.1</v>
      </c>
      <c r="BUS27" t="n">
        <v>-0.1</v>
      </c>
      <c r="BUT27" t="n">
        <v>0.1</v>
      </c>
      <c r="BUU27" t="n">
        <v>0.2</v>
      </c>
      <c r="BUV27" t="n">
        <v>0.1</v>
      </c>
      <c r="BUW27" t="n">
        <v>0.1</v>
      </c>
      <c r="BUX27" t="n">
        <v>0.25</v>
      </c>
      <c r="BUY27" t="n">
        <v>0.1</v>
      </c>
      <c r="BUZ27" t="n">
        <v>0.1</v>
      </c>
      <c r="BVA27" t="n">
        <v>0.2</v>
      </c>
      <c r="BVB27" t="n">
        <v>-0.1</v>
      </c>
      <c r="BVC27" t="n">
        <v>0.1</v>
      </c>
      <c r="BVD27" t="n">
        <v>0.1</v>
      </c>
      <c r="BVE27" t="n">
        <v>0.2</v>
      </c>
      <c r="BVF27" t="n">
        <v>0.2</v>
      </c>
      <c r="BVG27" t="n">
        <v>0.2</v>
      </c>
      <c r="BVH27" t="n">
        <v>-0.1</v>
      </c>
      <c r="BVI27" t="n">
        <v>0.2</v>
      </c>
      <c r="BVJ27" t="n">
        <v>0.2</v>
      </c>
      <c r="BVK27" t="n">
        <v>0.2</v>
      </c>
      <c r="BVL27" t="n">
        <v>0.2</v>
      </c>
      <c r="BVM27" t="n">
        <v>0.1</v>
      </c>
      <c r="BVN27" t="n">
        <v>0.1</v>
      </c>
      <c r="BVO27" t="n">
        <v>0.25</v>
      </c>
      <c r="BVP27" t="n">
        <v>0.4</v>
      </c>
      <c r="BVQ27" t="n">
        <v>0.1</v>
      </c>
      <c r="BVR27" t="n">
        <v>0.1</v>
      </c>
      <c r="BVS27" t="n">
        <v>-0.1</v>
      </c>
      <c r="BVT27" t="n">
        <v>0.2</v>
      </c>
      <c r="BVU27" t="n">
        <v>0.1</v>
      </c>
      <c r="BVV27" t="n">
        <v>0.2</v>
      </c>
      <c r="BVW27" t="n">
        <v>0.1</v>
      </c>
      <c r="BVX27" t="n">
        <v>0.25</v>
      </c>
      <c r="BVY27" t="n">
        <v>0.1</v>
      </c>
      <c r="BVZ27" t="n">
        <v>0.2</v>
      </c>
      <c r="BWA27" t="n">
        <v>0.2</v>
      </c>
      <c r="BWB27" t="n">
        <v>0.1</v>
      </c>
      <c r="BWC27" t="n">
        <v>0.1</v>
      </c>
      <c r="BWD27" t="n">
        <v>0.1</v>
      </c>
      <c r="BWE27" t="n">
        <v>0.1</v>
      </c>
      <c r="BWF27" t="n">
        <v>0.1</v>
      </c>
      <c r="BWG27" t="n">
        <v>0.2</v>
      </c>
      <c r="BWH27" t="n">
        <v>0.1</v>
      </c>
      <c r="BWI27" t="n">
        <v>0.1</v>
      </c>
      <c r="BWJ27" t="n">
        <v>-0.1</v>
      </c>
      <c r="BWK27" t="n">
        <v>-0.3</v>
      </c>
      <c r="BWL27" t="n">
        <v>-0.1</v>
      </c>
      <c r="BWM27" t="n">
        <v>0.25</v>
      </c>
      <c r="BWN27" t="n">
        <v>0.2</v>
      </c>
      <c r="BWO27" t="n">
        <v>0.2</v>
      </c>
      <c r="BWP27" t="n">
        <v>0.2</v>
      </c>
      <c r="BWQ27" t="n">
        <v>0.2</v>
      </c>
      <c r="BWR27" t="n">
        <v>0.1</v>
      </c>
      <c r="BWS27" t="n">
        <v>-0.1</v>
      </c>
      <c r="BWT27" t="n">
        <v>0.1</v>
      </c>
      <c r="BWU27" t="n">
        <v>0.2</v>
      </c>
      <c r="BWV27" t="n">
        <v>-0.1</v>
      </c>
      <c r="BWW27" t="n">
        <v>-0.1</v>
      </c>
      <c r="BWX27" t="n">
        <v>0.25</v>
      </c>
      <c r="BWY27" t="n">
        <v>0.2</v>
      </c>
      <c r="BWZ27" t="n">
        <v>-0.1</v>
      </c>
      <c r="BXA27" t="n">
        <v>0.1</v>
      </c>
      <c r="BXB27" t="n">
        <v>0.1</v>
      </c>
      <c r="BXC27" t="n">
        <v>-0.3</v>
      </c>
      <c r="BXD27" t="n">
        <v>0.25</v>
      </c>
      <c r="BXE27" t="n">
        <v>0.25</v>
      </c>
      <c r="BXF27" t="n">
        <v>0.25</v>
      </c>
      <c r="BXG27" t="n">
        <v>-0.1</v>
      </c>
      <c r="BXH27" t="n">
        <v>0.1</v>
      </c>
      <c r="BXI27" t="n">
        <v>0.25</v>
      </c>
      <c r="BXJ27" t="n">
        <v>0.1</v>
      </c>
      <c r="BXK27" t="n">
        <v>0.1</v>
      </c>
      <c r="BXL27" t="n">
        <v>0.1</v>
      </c>
      <c r="BXM27" t="n">
        <v>0.1</v>
      </c>
      <c r="BXN27" t="n">
        <v>-0.1</v>
      </c>
      <c r="BXO27" t="n">
        <v>0.2</v>
      </c>
      <c r="BXP27" t="n">
        <v>0.1</v>
      </c>
      <c r="BXQ27" t="n">
        <v>0.2</v>
      </c>
      <c r="BXR27" t="n">
        <v>-0.1</v>
      </c>
      <c r="BXS27" t="n">
        <v>0.25</v>
      </c>
      <c r="BXT27" t="n">
        <v>-0.1</v>
      </c>
      <c r="BXU27" t="n">
        <v>0.1</v>
      </c>
      <c r="BXV27" t="n">
        <v>0.25</v>
      </c>
      <c r="BXW27" t="n">
        <v>0.2</v>
      </c>
      <c r="BXX27" t="n">
        <v>0.1</v>
      </c>
      <c r="BXY27" t="n">
        <v>0.1</v>
      </c>
      <c r="BXZ27" t="n">
        <v>0.25</v>
      </c>
      <c r="BYA27" t="n">
        <v>0.2</v>
      </c>
      <c r="BYB27" t="n">
        <v>-0.1</v>
      </c>
      <c r="BYC27" t="n">
        <v>-0.1</v>
      </c>
      <c r="BYD27" t="n">
        <v>0.25</v>
      </c>
      <c r="BYE27" t="n">
        <v>0.1</v>
      </c>
      <c r="BYF27" t="n">
        <v>0.1</v>
      </c>
      <c r="BYG27" t="n">
        <v>0.2</v>
      </c>
      <c r="BYH27" t="n">
        <v>0.1</v>
      </c>
      <c r="BYI27" t="n">
        <v>0.2</v>
      </c>
      <c r="BYJ27" t="n">
        <v>0.1</v>
      </c>
      <c r="BYK27" t="n">
        <v>0.2</v>
      </c>
      <c r="BYL27" t="n">
        <v>0.1</v>
      </c>
      <c r="BYM27" t="n">
        <v>-0.1</v>
      </c>
      <c r="BYN27" t="n">
        <v>-0.1</v>
      </c>
      <c r="BYO27" t="n">
        <v>0.4</v>
      </c>
      <c r="BYP27" t="n">
        <v>0.1</v>
      </c>
      <c r="BYQ27" t="n">
        <v>0.25</v>
      </c>
      <c r="BYR27" t="n">
        <v>0.2</v>
      </c>
      <c r="BYS27" t="n">
        <v>0.1</v>
      </c>
      <c r="BYT27" t="n">
        <v>-0.1</v>
      </c>
      <c r="BYU27" t="n">
        <v>0.2</v>
      </c>
      <c r="BYV27" t="n">
        <v>0.1</v>
      </c>
      <c r="BYW27" t="n">
        <v>0.25</v>
      </c>
      <c r="BYX27" t="n">
        <v>-0.3</v>
      </c>
      <c r="BYY27" t="n">
        <v>0.25</v>
      </c>
      <c r="BYZ27" t="n">
        <v>-0.1</v>
      </c>
      <c r="BZA27" t="n">
        <v>0.2</v>
      </c>
      <c r="BZB27" t="n">
        <v>0.25</v>
      </c>
      <c r="BZC27" t="n">
        <v>-0.3</v>
      </c>
      <c r="BZD27" t="n">
        <v>0.1</v>
      </c>
      <c r="BZE27" t="n">
        <v>0.1</v>
      </c>
      <c r="BZF27" t="n">
        <v>0.25</v>
      </c>
      <c r="BZG27" t="n">
        <v>-0.1</v>
      </c>
      <c r="BZH27" t="n">
        <v>0.2</v>
      </c>
      <c r="BZI27" t="n">
        <v>-0.1</v>
      </c>
      <c r="BZJ27" t="n">
        <v>0.1</v>
      </c>
      <c r="BZK27" t="n">
        <v>0.2</v>
      </c>
      <c r="BZL27" t="n">
        <v>0.1</v>
      </c>
      <c r="BZM27" t="n">
        <v>0.1</v>
      </c>
      <c r="BZN27" t="n">
        <v>0.2</v>
      </c>
      <c r="BZO27" t="n">
        <v>0.2</v>
      </c>
      <c r="BZP27" t="n">
        <v>0.1</v>
      </c>
      <c r="BZQ27" t="n">
        <v>-0.1</v>
      </c>
      <c r="BZR27" t="n">
        <v>0.1</v>
      </c>
      <c r="BZS27" t="n">
        <v>0.1</v>
      </c>
      <c r="BZT27" t="n">
        <v>0.2</v>
      </c>
      <c r="BZU27" t="n">
        <v>-0.1</v>
      </c>
      <c r="BZV27" t="n">
        <v>0.2</v>
      </c>
      <c r="BZW27" t="n">
        <v>0.25</v>
      </c>
      <c r="BZX27" t="n">
        <v>-0.1</v>
      </c>
      <c r="BZY27" t="n">
        <v>0.2</v>
      </c>
      <c r="BZZ27" t="n">
        <v>0.2</v>
      </c>
      <c r="CAA27" t="n">
        <v>-0.1</v>
      </c>
      <c r="CAB27" t="n">
        <v>0.2</v>
      </c>
      <c r="CAC27" t="n">
        <v>0.1</v>
      </c>
      <c r="CAD27" t="n">
        <v>0.1</v>
      </c>
      <c r="CAE27" t="n">
        <v>0.2</v>
      </c>
      <c r="CAF27" t="n">
        <v>0.1</v>
      </c>
      <c r="CAG27" t="n">
        <v>0.2</v>
      </c>
      <c r="CAH27" t="n">
        <v>0.1</v>
      </c>
      <c r="CAI27" t="n">
        <v>0.1</v>
      </c>
      <c r="CAJ27" t="n">
        <v>0.2</v>
      </c>
      <c r="CAK27" t="n">
        <v>0.25</v>
      </c>
      <c r="CAL27" t="n">
        <v>0.1</v>
      </c>
      <c r="CAM27" t="n">
        <v>0.2</v>
      </c>
      <c r="CAN27" t="n">
        <v>0.25</v>
      </c>
      <c r="CAO27" t="n">
        <v>0.25</v>
      </c>
      <c r="CAP27" t="n">
        <v>0.2</v>
      </c>
      <c r="CAQ27" t="n">
        <v>0.1</v>
      </c>
      <c r="CAR27" t="n">
        <v>0.1</v>
      </c>
      <c r="CAS27" t="n">
        <v>-0.1</v>
      </c>
      <c r="CAT27" t="n">
        <v>0.1</v>
      </c>
      <c r="CAU27" t="n">
        <v>0.25</v>
      </c>
      <c r="CAV27" t="n">
        <v>-0.1</v>
      </c>
      <c r="CAW27" t="n">
        <v>0.1</v>
      </c>
      <c r="CAX27" t="n">
        <v>0.25</v>
      </c>
      <c r="CAY27" t="n">
        <v>0.2</v>
      </c>
      <c r="CAZ27" t="n">
        <v>0.2</v>
      </c>
      <c r="CBA27" t="n">
        <v>0.4</v>
      </c>
      <c r="CBB27" t="n">
        <v>-0.1</v>
      </c>
      <c r="CBC27" t="n">
        <v>0.25</v>
      </c>
      <c r="CBD27" t="n">
        <v>0.1</v>
      </c>
      <c r="CBE27" t="n">
        <v>0.25</v>
      </c>
      <c r="CBF27" t="n">
        <v>0.1</v>
      </c>
      <c r="CBG27" t="n">
        <v>0.25</v>
      </c>
      <c r="CBH27" t="n">
        <v>0.1</v>
      </c>
      <c r="CBI27" t="n">
        <v>0.2</v>
      </c>
      <c r="CBJ27" t="n">
        <v>0.4</v>
      </c>
      <c r="CBK27" t="n">
        <v>0.1</v>
      </c>
      <c r="CBL27" t="n">
        <v>0.2</v>
      </c>
      <c r="CBM27" t="n">
        <v>0.25</v>
      </c>
      <c r="CBN27" t="n">
        <v>0.1</v>
      </c>
      <c r="CBO27" t="n">
        <v>0.1</v>
      </c>
      <c r="CBP27" t="n">
        <v>0.2</v>
      </c>
      <c r="CBQ27" t="n">
        <v>-0.1</v>
      </c>
      <c r="CBR27" t="n">
        <v>0.2</v>
      </c>
      <c r="CBS27" t="n">
        <v>-0.1</v>
      </c>
      <c r="CBT27" t="n">
        <v>-0.1</v>
      </c>
      <c r="CBU27" t="n">
        <v>0.1</v>
      </c>
      <c r="CBV27" t="n">
        <v>-0.3</v>
      </c>
      <c r="CBW27" t="n">
        <v>0.2</v>
      </c>
      <c r="CBX27" t="n">
        <v>0.25</v>
      </c>
      <c r="CBY27" t="n">
        <v>0.2</v>
      </c>
      <c r="CBZ27" t="n">
        <v>0.1</v>
      </c>
      <c r="CCA27" t="n">
        <v>0.1</v>
      </c>
      <c r="CCB27" t="n">
        <v>0.1</v>
      </c>
      <c r="CCC27" t="n">
        <v>0.25</v>
      </c>
      <c r="CCD27" t="n">
        <v>-0.1</v>
      </c>
      <c r="CCE27" t="n">
        <v>-0.3</v>
      </c>
      <c r="CCF27" t="n">
        <v>0.2</v>
      </c>
      <c r="CCG27" t="n">
        <v>0.25</v>
      </c>
      <c r="CCH27" t="n">
        <v>-0.1</v>
      </c>
      <c r="CCI27" t="n">
        <v>0.2</v>
      </c>
      <c r="CCJ27" t="n">
        <v>0.2</v>
      </c>
      <c r="CCK27" t="n">
        <v>0.2</v>
      </c>
      <c r="CCL27" t="n">
        <v>0.1</v>
      </c>
      <c r="CCM27" t="n">
        <v>0.2</v>
      </c>
      <c r="CCN27" t="n">
        <v>0.1</v>
      </c>
      <c r="CCO27" t="n">
        <v>0.2</v>
      </c>
      <c r="CCP27" t="n">
        <v>0.1</v>
      </c>
      <c r="CCQ27" t="n">
        <v>0.1</v>
      </c>
      <c r="CCR27" t="n">
        <v>0.25</v>
      </c>
      <c r="CCS27" t="n">
        <v>0.1</v>
      </c>
      <c r="CCT27" t="n">
        <v>0.1</v>
      </c>
      <c r="CCU27" t="n">
        <v>0.2</v>
      </c>
      <c r="CCV27" t="n">
        <v>0.1</v>
      </c>
      <c r="CCW27" t="n">
        <v>0.25</v>
      </c>
      <c r="CCX27" t="n">
        <v>-0.1</v>
      </c>
      <c r="CCY27" t="n">
        <v>0.1</v>
      </c>
      <c r="CCZ27" t="n">
        <v>0.2</v>
      </c>
      <c r="CDA27" t="n">
        <v>0.1</v>
      </c>
      <c r="CDB27" t="n">
        <v>0.1</v>
      </c>
      <c r="CDC27" t="n">
        <v>-0.1</v>
      </c>
      <c r="CDD27" t="n">
        <v>-0.1</v>
      </c>
      <c r="CDE27" t="n">
        <v>0.1</v>
      </c>
      <c r="CDF27" t="n">
        <v>-0.1</v>
      </c>
      <c r="CDG27" t="n">
        <v>0.2</v>
      </c>
      <c r="CDH27" t="n">
        <v>0.1</v>
      </c>
      <c r="CDI27" t="n">
        <v>0.2</v>
      </c>
      <c r="CDJ27" t="n">
        <v>0.1</v>
      </c>
      <c r="CDK27" t="n">
        <v>0.2</v>
      </c>
      <c r="CDL27" t="n">
        <v>0.1</v>
      </c>
      <c r="CDM27" t="n">
        <v>0.1</v>
      </c>
      <c r="CDN27" t="n">
        <v>0.4</v>
      </c>
      <c r="CDO27" t="n">
        <v>0.25</v>
      </c>
      <c r="CDP27" t="n">
        <v>0.2</v>
      </c>
      <c r="CDQ27" t="n">
        <v>0.2</v>
      </c>
      <c r="CDR27" t="n">
        <v>0.2</v>
      </c>
      <c r="CDS27" t="n">
        <v>0.1</v>
      </c>
      <c r="CDT27" t="n">
        <v>-0.3</v>
      </c>
      <c r="CDU27" t="n">
        <v>0.2</v>
      </c>
      <c r="CDV27" t="n">
        <v>0.2</v>
      </c>
      <c r="CDW27" t="n">
        <v>0.2</v>
      </c>
      <c r="CDX27" t="n">
        <v>0.1</v>
      </c>
      <c r="CDY27" t="n">
        <v>0.2</v>
      </c>
      <c r="CDZ27" t="n">
        <v>0.2</v>
      </c>
      <c r="CEA27" t="n">
        <v>0.1</v>
      </c>
      <c r="CEB27" t="n">
        <v>0.1</v>
      </c>
      <c r="CEC27" t="n">
        <v>0.1</v>
      </c>
      <c r="CED27" t="n">
        <v>0.1</v>
      </c>
      <c r="CEE27" t="n">
        <v>0.2</v>
      </c>
      <c r="CEF27" t="n">
        <v>0.2</v>
      </c>
      <c r="CEG27" t="n">
        <v>0.2</v>
      </c>
      <c r="CEH27" t="n">
        <v>0.1</v>
      </c>
      <c r="CEI27" t="n">
        <v>0.1</v>
      </c>
      <c r="CEJ27" t="n">
        <v>0.1</v>
      </c>
      <c r="CEK27" t="n">
        <v>0.2</v>
      </c>
      <c r="CEL27" t="n">
        <v>0.1</v>
      </c>
      <c r="CEM27" t="n">
        <v>0.25</v>
      </c>
      <c r="CEN27" t="n">
        <v>0.1</v>
      </c>
      <c r="CEO27" t="n">
        <v>0.1</v>
      </c>
      <c r="CEP27" t="n">
        <v>0.25</v>
      </c>
      <c r="CEQ27" t="n">
        <v>0.2</v>
      </c>
      <c r="CER27" t="n">
        <v>0.1</v>
      </c>
      <c r="CES27" t="n">
        <v>0.25</v>
      </c>
      <c r="CET27" t="n">
        <v>0.4</v>
      </c>
      <c r="CEU27" t="n">
        <v>0.25</v>
      </c>
      <c r="CEV27" t="n">
        <v>0.25</v>
      </c>
      <c r="CEW27" t="n">
        <v>0.1</v>
      </c>
      <c r="CEX27" t="n">
        <v>0.25</v>
      </c>
      <c r="CEY27" t="n">
        <v>-0.1</v>
      </c>
      <c r="CEZ27" t="n">
        <v>-0.1</v>
      </c>
      <c r="CFA27" t="n">
        <v>0.1</v>
      </c>
      <c r="CFB27" t="n">
        <v>0.25</v>
      </c>
      <c r="CFC27" t="n">
        <v>0.2</v>
      </c>
      <c r="CFD27" t="n">
        <v>0.1</v>
      </c>
      <c r="CFE27" t="n">
        <v>-0.1</v>
      </c>
      <c r="CFF27" t="n">
        <v>0.1</v>
      </c>
      <c r="CFG27" t="n">
        <v>0.2</v>
      </c>
      <c r="CFH27" t="n">
        <v>0.2</v>
      </c>
      <c r="CFI27" t="n">
        <v>-0.1</v>
      </c>
      <c r="CFJ27" t="n">
        <v>0.25</v>
      </c>
      <c r="CFK27" t="n">
        <v>0.1</v>
      </c>
      <c r="CFL27" t="n">
        <v>0.25</v>
      </c>
      <c r="CFM27" t="n">
        <v>0.1</v>
      </c>
      <c r="CFN27" t="n">
        <v>0.1</v>
      </c>
      <c r="CFO27" t="n">
        <v>0.2</v>
      </c>
      <c r="CFP27" t="n">
        <v>0.4</v>
      </c>
      <c r="CFQ27" t="n">
        <v>0.1</v>
      </c>
      <c r="CFR27" t="n">
        <v>0.2</v>
      </c>
      <c r="CFS27" t="n">
        <v>0.1</v>
      </c>
      <c r="CFT27" t="n">
        <v>0.1</v>
      </c>
      <c r="CFU27" t="n">
        <v>-0.1</v>
      </c>
      <c r="CFV27" t="n">
        <v>0.1</v>
      </c>
      <c r="CFW27" t="n">
        <v>0.1</v>
      </c>
      <c r="CFX27" t="n">
        <v>-0.1</v>
      </c>
      <c r="CFY27" t="n">
        <v>-0.3</v>
      </c>
      <c r="CFZ27" t="n">
        <v>0.1</v>
      </c>
      <c r="CGA27" t="n">
        <v>0.1</v>
      </c>
      <c r="CGB27" t="n">
        <v>0.25</v>
      </c>
      <c r="CGC27" t="n">
        <v>0.1</v>
      </c>
      <c r="CGD27" t="n">
        <v>0.25</v>
      </c>
      <c r="CGE27" t="n">
        <v>0.1</v>
      </c>
      <c r="CGF27" t="n">
        <v>0.1</v>
      </c>
      <c r="CGG27" t="n">
        <v>0.1</v>
      </c>
      <c r="CGH27" t="n">
        <v>0.1</v>
      </c>
      <c r="CGI27" t="n">
        <v>0.25</v>
      </c>
      <c r="CGJ27" t="n">
        <v>0.1</v>
      </c>
      <c r="CGK27" t="n">
        <v>0.1</v>
      </c>
      <c r="CGL27" t="n">
        <v>0.1</v>
      </c>
      <c r="CGM27" t="n">
        <v>0.1</v>
      </c>
      <c r="CGN27" t="n">
        <v>0.2</v>
      </c>
      <c r="CGO27" t="n">
        <v>0.2</v>
      </c>
      <c r="CGP27" t="n">
        <v>0.2</v>
      </c>
      <c r="CGQ27" t="n">
        <v>0.1</v>
      </c>
      <c r="CGR27" t="n">
        <v>0.1</v>
      </c>
      <c r="CGS27" t="n">
        <v>-0.1</v>
      </c>
      <c r="CGT27" t="n">
        <v>0.2</v>
      </c>
      <c r="CGU27" t="n">
        <v>0.1</v>
      </c>
      <c r="CGV27" t="n">
        <v>0.2</v>
      </c>
      <c r="CGW27" t="n">
        <v>0.2</v>
      </c>
      <c r="CGX27" t="n">
        <v>-0.1</v>
      </c>
      <c r="CGY27" t="n">
        <v>0.25</v>
      </c>
      <c r="CGZ27" t="n">
        <v>0.1</v>
      </c>
      <c r="CHA27" t="n">
        <v>0.25</v>
      </c>
      <c r="CHB27" t="n">
        <v>0.2</v>
      </c>
      <c r="CHC27" t="n">
        <v>-0.1</v>
      </c>
      <c r="CHD27" t="n">
        <v>-0.1</v>
      </c>
      <c r="CHE27" t="n">
        <v>-0.1</v>
      </c>
      <c r="CHF27" t="n">
        <v>0.1</v>
      </c>
      <c r="CHG27" t="n">
        <v>-0.3</v>
      </c>
      <c r="CHH27" t="n">
        <v>0.4</v>
      </c>
      <c r="CHI27" t="n">
        <v>0.2</v>
      </c>
      <c r="CHJ27" t="n">
        <v>0.2</v>
      </c>
      <c r="CHK27" t="n">
        <v>0.1</v>
      </c>
      <c r="CHL27" t="n">
        <v>0.1</v>
      </c>
      <c r="CHM27" t="n">
        <v>0.2</v>
      </c>
      <c r="CHN27" t="n">
        <v>0.2</v>
      </c>
      <c r="CHO27" t="n">
        <v>0.25</v>
      </c>
      <c r="CHP27" t="n">
        <v>0.2</v>
      </c>
      <c r="CHQ27" t="n">
        <v>0.1</v>
      </c>
      <c r="CHR27" t="n">
        <v>0.25</v>
      </c>
      <c r="CHS27" t="n">
        <v>-0.1</v>
      </c>
      <c r="CHT27" t="n">
        <v>0.4</v>
      </c>
      <c r="CHU27" t="n">
        <v>0.2</v>
      </c>
      <c r="CHV27" t="n">
        <v>0.1</v>
      </c>
      <c r="CHW27" t="n">
        <v>0.1</v>
      </c>
      <c r="CHX27" t="n">
        <v>0.2</v>
      </c>
      <c r="CHY27" t="n">
        <v>-0.3</v>
      </c>
      <c r="CHZ27" t="n">
        <v>0.2</v>
      </c>
      <c r="CIA27" t="n">
        <v>0.2</v>
      </c>
      <c r="CIB27" t="n">
        <v>0.2</v>
      </c>
      <c r="CIC27" t="n">
        <v>0.2</v>
      </c>
      <c r="CID27" t="n">
        <v>0.1</v>
      </c>
      <c r="CIE27" t="n">
        <v>0.2</v>
      </c>
      <c r="CIF27" t="n">
        <v>-0.1</v>
      </c>
      <c r="CIG27" t="n">
        <v>0.2</v>
      </c>
      <c r="CIH27" t="n">
        <v>0.1</v>
      </c>
      <c r="CII27" t="n">
        <v>0.1</v>
      </c>
      <c r="CIJ27" t="n">
        <v>0.25</v>
      </c>
      <c r="CIK27" t="n">
        <v>-0.1</v>
      </c>
      <c r="CIL27" t="n">
        <v>0.2</v>
      </c>
      <c r="CIM27" t="n">
        <v>0.1</v>
      </c>
      <c r="CIN27" t="n">
        <v>-0.1</v>
      </c>
      <c r="CIO27" t="n">
        <v>0.2</v>
      </c>
      <c r="CIP27" t="n">
        <v>0.1</v>
      </c>
      <c r="CIQ27" t="n">
        <v>0.1</v>
      </c>
      <c r="CIR27" t="n">
        <v>0.25</v>
      </c>
      <c r="CIS27" t="n">
        <v>0.1</v>
      </c>
      <c r="CIT27" t="n">
        <v>-0.1</v>
      </c>
      <c r="CIU27" t="n">
        <v>0.1</v>
      </c>
      <c r="CIV27" t="n">
        <v>0.25</v>
      </c>
      <c r="CIW27" t="n">
        <v>0.25</v>
      </c>
      <c r="CIX27" t="n">
        <v>0.1</v>
      </c>
      <c r="CIY27" t="n">
        <v>-0.1</v>
      </c>
      <c r="CIZ27" t="n">
        <v>-0.3</v>
      </c>
      <c r="CJA27" t="n">
        <v>0.1</v>
      </c>
      <c r="CJB27" t="n">
        <v>0.2</v>
      </c>
      <c r="CJC27" t="n">
        <v>0.1</v>
      </c>
      <c r="CJD27" t="n">
        <v>-0.1</v>
      </c>
      <c r="CJE27" t="n">
        <v>0.2</v>
      </c>
      <c r="CJF27" t="n">
        <v>0.2</v>
      </c>
      <c r="CJG27" t="n">
        <v>0.1</v>
      </c>
      <c r="CJH27" t="n">
        <v>0.1</v>
      </c>
      <c r="CJI27" t="n">
        <v>0.1</v>
      </c>
      <c r="CJJ27" t="n">
        <v>0.2</v>
      </c>
      <c r="CJK27" t="n">
        <v>0.25</v>
      </c>
      <c r="CJL27" t="n">
        <v>0.2</v>
      </c>
      <c r="CJM27" t="n">
        <v>0.1</v>
      </c>
      <c r="CJN27" t="n">
        <v>0.2</v>
      </c>
      <c r="CJO27" t="n">
        <v>0.1</v>
      </c>
      <c r="CJP27" t="n">
        <v>0.1</v>
      </c>
      <c r="CJQ27" t="n">
        <v>-0.1</v>
      </c>
      <c r="CJR27" t="n">
        <v>0.1</v>
      </c>
      <c r="CJS27" t="n">
        <v>0.1</v>
      </c>
      <c r="CJT27" t="n">
        <v>-0.1</v>
      </c>
      <c r="CJU27" t="n">
        <v>-0.1</v>
      </c>
      <c r="CJV27" t="n">
        <v>0.2</v>
      </c>
      <c r="CJW27" t="n">
        <v>0.2</v>
      </c>
      <c r="CJX27" t="n">
        <v>0.2</v>
      </c>
      <c r="CJY27" t="n">
        <v>0.1</v>
      </c>
      <c r="CJZ27" t="n">
        <v>0.25</v>
      </c>
      <c r="CKA27" t="n">
        <v>-0.1</v>
      </c>
      <c r="CKB27" t="n">
        <v>0.2</v>
      </c>
      <c r="CKC27" t="n">
        <v>-0.1</v>
      </c>
      <c r="CKD27" t="n">
        <v>0.2</v>
      </c>
      <c r="CKE27" t="n">
        <v>0.25</v>
      </c>
      <c r="CKF27" t="n">
        <v>0.1</v>
      </c>
      <c r="CKG27" t="n">
        <v>-0.1</v>
      </c>
      <c r="CKH27" t="n">
        <v>0.1</v>
      </c>
      <c r="CKI27" t="n">
        <v>0.1</v>
      </c>
      <c r="CKJ27" t="n">
        <v>0.25</v>
      </c>
      <c r="CKK27" t="n">
        <v>0.2</v>
      </c>
      <c r="CKL27" t="n">
        <v>0.1</v>
      </c>
      <c r="CKM27" t="n">
        <v>0.2</v>
      </c>
      <c r="CKN27" t="n">
        <v>0.1</v>
      </c>
      <c r="CKO27" t="n">
        <v>0.1</v>
      </c>
      <c r="CKP27" t="n">
        <v>0.1</v>
      </c>
      <c r="CKQ27" t="n">
        <v>0.25</v>
      </c>
      <c r="CKR27" t="n">
        <v>-0.1</v>
      </c>
      <c r="CKS27" t="n">
        <v>0.1</v>
      </c>
      <c r="CKT27" t="n">
        <v>0.2</v>
      </c>
      <c r="CKU27" t="n">
        <v>0.1</v>
      </c>
      <c r="CKV27" t="n">
        <v>0.1</v>
      </c>
      <c r="CKW27" t="n">
        <v>0.2</v>
      </c>
      <c r="CKX27" t="n">
        <v>0.2</v>
      </c>
      <c r="CKY27" t="n">
        <v>0.1</v>
      </c>
      <c r="CKZ27" t="n">
        <v>0.1</v>
      </c>
      <c r="CLA27" t="n">
        <v>0.1</v>
      </c>
      <c r="CLB27" t="n">
        <v>0.1</v>
      </c>
      <c r="CLC27" t="n">
        <v>-0.1</v>
      </c>
      <c r="CLD27" t="n">
        <v>0.1</v>
      </c>
      <c r="CLE27" t="n">
        <v>0.1</v>
      </c>
      <c r="CLF27" t="n">
        <v>0.2</v>
      </c>
      <c r="CLG27" t="n">
        <v>0.2</v>
      </c>
      <c r="CLH27" t="n">
        <v>0.25</v>
      </c>
      <c r="CLI27" t="n">
        <v>0.4</v>
      </c>
      <c r="CLJ27" t="n">
        <v>0.2</v>
      </c>
      <c r="CLK27" t="n">
        <v>0.2</v>
      </c>
      <c r="CLL27" t="n">
        <v>0.1</v>
      </c>
      <c r="CLM27" t="n">
        <v>0.1</v>
      </c>
      <c r="CLN27" t="n">
        <v>0.1</v>
      </c>
      <c r="CLO27" t="n">
        <v>-0.1</v>
      </c>
      <c r="CLP27" t="n">
        <v>0.2</v>
      </c>
      <c r="CLQ27" t="n">
        <v>0.1</v>
      </c>
      <c r="CLR27" t="n">
        <v>0.1</v>
      </c>
      <c r="CLS27" t="n">
        <v>-0.1</v>
      </c>
      <c r="CLT27" t="n">
        <v>0.2</v>
      </c>
      <c r="CLU27" t="n">
        <v>-0.1</v>
      </c>
      <c r="CLV27" t="n">
        <v>0.2</v>
      </c>
      <c r="CLW27" t="n">
        <v>0.2</v>
      </c>
      <c r="CLX27" t="n">
        <v>0.2</v>
      </c>
      <c r="CLY27" t="n">
        <v>0.1</v>
      </c>
      <c r="CLZ27" t="n">
        <v>0.1</v>
      </c>
      <c r="CMA27" t="n">
        <v>0.2</v>
      </c>
      <c r="CMB27" t="n">
        <v>0.2</v>
      </c>
      <c r="CMC27" t="n">
        <v>0.2</v>
      </c>
      <c r="CMD27" t="n">
        <v>-0.1</v>
      </c>
      <c r="CME27" t="n">
        <v>0.1</v>
      </c>
      <c r="CMF27" t="n">
        <v>0.25</v>
      </c>
      <c r="CMG27" t="n">
        <v>0.2</v>
      </c>
      <c r="CMH27" t="n">
        <v>0.2</v>
      </c>
      <c r="CMI27" t="n">
        <v>-0.1</v>
      </c>
      <c r="CMJ27" t="n">
        <v>0.1</v>
      </c>
      <c r="CMK27" t="n">
        <v>0.1</v>
      </c>
      <c r="CML27" t="n">
        <v>0.2</v>
      </c>
      <c r="CMM27" t="n">
        <v>0.1</v>
      </c>
      <c r="CMN27" t="n">
        <v>-0.1</v>
      </c>
      <c r="CMO27" t="n">
        <v>0.1</v>
      </c>
      <c r="CMP27" t="n">
        <v>0.2</v>
      </c>
      <c r="CMQ27" t="n">
        <v>0.1</v>
      </c>
      <c r="CMR27" t="n">
        <v>0.25</v>
      </c>
      <c r="CMS27" t="n">
        <v>-0.1</v>
      </c>
      <c r="CMT27" t="n">
        <v>-0.1</v>
      </c>
      <c r="CMU27" t="n">
        <v>0.25</v>
      </c>
      <c r="CMV27" t="n">
        <v>0.1</v>
      </c>
      <c r="CMW27" t="n">
        <v>0.25</v>
      </c>
      <c r="CMX27" t="n">
        <v>0.1</v>
      </c>
      <c r="CMY27" t="n">
        <v>-0.1</v>
      </c>
      <c r="CMZ27" t="n">
        <v>-0.1</v>
      </c>
      <c r="CNA27" t="n">
        <v>0.1</v>
      </c>
      <c r="CNB27" t="n">
        <v>0.4</v>
      </c>
      <c r="CNC27" t="n">
        <v>0.1</v>
      </c>
      <c r="CND27" t="n">
        <v>0.1</v>
      </c>
      <c r="CNE27" t="n">
        <v>0.1</v>
      </c>
      <c r="CNF27" t="n">
        <v>0.1</v>
      </c>
      <c r="CNG27" t="n">
        <v>0.1</v>
      </c>
      <c r="CNH27" t="n">
        <v>0.1</v>
      </c>
      <c r="CNI27" t="n">
        <v>0.2</v>
      </c>
      <c r="CNJ27" t="n">
        <v>0.2</v>
      </c>
      <c r="CNK27" t="n">
        <v>0.2</v>
      </c>
      <c r="CNL27" t="n">
        <v>0.2</v>
      </c>
      <c r="CNM27" t="n">
        <v>0.1</v>
      </c>
      <c r="CNN27" t="n">
        <v>0.25</v>
      </c>
      <c r="CNO27" t="n">
        <v>-0.3</v>
      </c>
      <c r="CNP27" t="n">
        <v>-0.1</v>
      </c>
      <c r="CNQ27" t="n">
        <v>0.1</v>
      </c>
      <c r="CNR27" t="n">
        <v>0.2</v>
      </c>
      <c r="CNS27" t="n">
        <v>0.2</v>
      </c>
      <c r="CNT27" t="n">
        <v>0.1</v>
      </c>
      <c r="CNU27" t="n">
        <v>0.2</v>
      </c>
      <c r="CNV27" t="n">
        <v>0.1</v>
      </c>
      <c r="CNW27" t="n">
        <v>0.2</v>
      </c>
      <c r="CNX27" t="n">
        <v>0.1</v>
      </c>
      <c r="CNY27" t="n">
        <v>-0.1</v>
      </c>
      <c r="CNZ27" t="n">
        <v>0.1</v>
      </c>
      <c r="COA27" t="n">
        <v>0.2</v>
      </c>
      <c r="COB27" t="n">
        <v>0.2</v>
      </c>
      <c r="COC27" t="n">
        <v>0.1</v>
      </c>
      <c r="COD27" t="n">
        <v>0.2</v>
      </c>
      <c r="COE27" t="n">
        <v>0.1</v>
      </c>
      <c r="COF27" t="n">
        <v>0.2</v>
      </c>
      <c r="COG27" t="n">
        <v>0.2</v>
      </c>
      <c r="COH27" t="n">
        <v>-0.1</v>
      </c>
      <c r="COI27" t="n">
        <v>0.25</v>
      </c>
      <c r="COJ27" t="n">
        <v>0.1</v>
      </c>
      <c r="COK27" t="n">
        <v>0.2</v>
      </c>
      <c r="COL27" t="n">
        <v>0.2</v>
      </c>
      <c r="COM27" t="n">
        <v>0.2</v>
      </c>
      <c r="CON27" t="n">
        <v>0.1</v>
      </c>
      <c r="COO27" t="n">
        <v>0.2</v>
      </c>
      <c r="COP27" t="n">
        <v>0.1</v>
      </c>
      <c r="COQ27" t="n">
        <v>0.1</v>
      </c>
      <c r="COR27" t="n">
        <v>0.1</v>
      </c>
      <c r="COS27" t="n">
        <v>0.1</v>
      </c>
      <c r="COT27" t="n">
        <v>-0.3</v>
      </c>
      <c r="COU27" t="n">
        <v>-0.1</v>
      </c>
      <c r="COV27" t="n">
        <v>0.1</v>
      </c>
      <c r="COW27" t="n">
        <v>0.2</v>
      </c>
      <c r="COX27" t="n">
        <v>0.1</v>
      </c>
      <c r="COY27" t="n">
        <v>0.1</v>
      </c>
      <c r="COZ27" t="n">
        <v>0.2</v>
      </c>
      <c r="CPA27" t="n">
        <v>-0.1</v>
      </c>
      <c r="CPB27" t="n">
        <v>0.2</v>
      </c>
      <c r="CPC27" t="n">
        <v>0.1</v>
      </c>
      <c r="CPD27" t="n">
        <v>0.1</v>
      </c>
      <c r="CPE27" t="n">
        <v>0.25</v>
      </c>
      <c r="CPF27" t="n">
        <v>-0.1</v>
      </c>
      <c r="CPG27" t="n">
        <v>-0.3</v>
      </c>
      <c r="CPH27" t="n">
        <v>-0.1</v>
      </c>
      <c r="CPI27" t="n">
        <v>0.1</v>
      </c>
      <c r="CPJ27" t="n">
        <v>0.2</v>
      </c>
      <c r="CPK27" t="n">
        <v>0.2</v>
      </c>
      <c r="CPL27" t="n">
        <v>0.25</v>
      </c>
      <c r="CPM27" t="n">
        <v>0.1</v>
      </c>
      <c r="CPN27" t="n">
        <v>0.25</v>
      </c>
      <c r="CPO27" t="n">
        <v>0.1</v>
      </c>
      <c r="CPP27" t="n">
        <v>0.25</v>
      </c>
      <c r="CPQ27" t="n">
        <v>0.1</v>
      </c>
      <c r="CPR27" t="n">
        <v>0.25</v>
      </c>
      <c r="CPS27" t="n">
        <v>0.2</v>
      </c>
      <c r="CPT27" t="n">
        <v>0.1</v>
      </c>
      <c r="CPU27" t="n">
        <v>-0.1</v>
      </c>
      <c r="CPV27" t="n">
        <v>-0.3</v>
      </c>
      <c r="CPW27" t="n">
        <v>-0.3</v>
      </c>
      <c r="CPX27" t="n">
        <v>0.1</v>
      </c>
      <c r="CPY27" t="n">
        <v>0.1</v>
      </c>
      <c r="CPZ27" t="n">
        <v>-0.1</v>
      </c>
      <c r="CQA27" t="n">
        <v>0.1</v>
      </c>
      <c r="CQB27" t="n">
        <v>0.2</v>
      </c>
      <c r="CQC27" t="n">
        <v>0.2</v>
      </c>
      <c r="CQD27" t="n">
        <v>-0.1</v>
      </c>
      <c r="CQE27" t="n">
        <v>0.1</v>
      </c>
      <c r="CQF27" t="n">
        <v>0.2</v>
      </c>
      <c r="CQG27" t="n">
        <v>0.2</v>
      </c>
      <c r="CQH27" t="n">
        <v>-0.1</v>
      </c>
      <c r="CQI27" t="n">
        <v>0.2</v>
      </c>
      <c r="CQJ27" t="n">
        <v>0.2</v>
      </c>
      <c r="CQK27" t="n">
        <v>0.2</v>
      </c>
      <c r="CQL27" t="n">
        <v>0.1</v>
      </c>
      <c r="CQM27" t="n">
        <v>0.4</v>
      </c>
      <c r="CQN27" t="n">
        <v>0.2</v>
      </c>
      <c r="CQO27" t="n">
        <v>-0.1</v>
      </c>
      <c r="CQP27" t="n">
        <v>0.1</v>
      </c>
      <c r="CQQ27" t="n">
        <v>0.2</v>
      </c>
      <c r="CQR27" t="n">
        <v>0.25</v>
      </c>
      <c r="CQS27" t="n">
        <v>0.1</v>
      </c>
      <c r="CQT27" t="n">
        <v>-0.1</v>
      </c>
      <c r="CQU27" t="n">
        <v>0.1</v>
      </c>
      <c r="CQV27" t="n">
        <v>0.1</v>
      </c>
      <c r="CQW27" t="n">
        <v>0.2</v>
      </c>
      <c r="CQX27" t="n">
        <v>0.2</v>
      </c>
      <c r="CQY27" t="n">
        <v>0.2</v>
      </c>
      <c r="CQZ27" t="n">
        <v>0.2</v>
      </c>
      <c r="CRA27" t="n">
        <v>0.25</v>
      </c>
      <c r="CRB27" t="n">
        <v>0.2</v>
      </c>
      <c r="CRC27" t="n">
        <v>0.25</v>
      </c>
      <c r="CRD27" t="n">
        <v>0.2</v>
      </c>
      <c r="CRE27" t="n">
        <v>0.25</v>
      </c>
      <c r="CRF27" t="n">
        <v>0.1</v>
      </c>
      <c r="CRG27" t="n">
        <v>0.2</v>
      </c>
      <c r="CRH27" t="n">
        <v>0.2</v>
      </c>
      <c r="CRI27" t="n">
        <v>0.1</v>
      </c>
      <c r="CRJ27" t="n">
        <v>-0.1</v>
      </c>
      <c r="CRK27" t="n">
        <v>0.25</v>
      </c>
      <c r="CRL27" t="n">
        <v>0.1</v>
      </c>
      <c r="CRM27" t="n">
        <v>0.1</v>
      </c>
      <c r="CRN27" t="n">
        <v>0.2</v>
      </c>
      <c r="CRO27" t="n">
        <v>-0.1</v>
      </c>
      <c r="CRP27" t="n">
        <v>0.2</v>
      </c>
      <c r="CRQ27" t="n">
        <v>0.2</v>
      </c>
      <c r="CRR27" t="n">
        <v>0.1</v>
      </c>
      <c r="CRS27" t="n">
        <v>-0.1</v>
      </c>
      <c r="CRT27" t="n">
        <v>0.1</v>
      </c>
      <c r="CRU27" t="n">
        <v>0.25</v>
      </c>
      <c r="CRV27" t="n">
        <v>0.2</v>
      </c>
      <c r="CRW27" t="n">
        <v>0.2</v>
      </c>
      <c r="CRX27" t="n">
        <v>0.2</v>
      </c>
      <c r="CRY27" t="n">
        <v>0.25</v>
      </c>
      <c r="CRZ27" t="n">
        <v>0.2</v>
      </c>
      <c r="CSA27" t="n">
        <v>0.4</v>
      </c>
      <c r="CSB27" t="n">
        <v>0.1</v>
      </c>
      <c r="CSC27" t="n">
        <v>0.25</v>
      </c>
      <c r="CSD27" t="n">
        <v>0.1</v>
      </c>
      <c r="CSE27" t="n">
        <v>0.1</v>
      </c>
      <c r="CSF27" t="n">
        <v>0.2</v>
      </c>
      <c r="CSG27" t="n">
        <v>0.2</v>
      </c>
      <c r="CSH27" t="n">
        <v>0.1</v>
      </c>
      <c r="CSI27" t="n">
        <v>0.1</v>
      </c>
      <c r="CSJ27" t="n">
        <v>0.2</v>
      </c>
      <c r="CSK27" t="n">
        <v>0.2</v>
      </c>
      <c r="CSL27" t="n">
        <v>0.1</v>
      </c>
      <c r="CSM27" t="n">
        <v>0.2</v>
      </c>
      <c r="CSN27" t="n">
        <v>-0.1</v>
      </c>
      <c r="CSO27" t="n">
        <v>0.1</v>
      </c>
      <c r="CSP27" t="n">
        <v>0.1</v>
      </c>
      <c r="CSQ27" t="n">
        <v>0.1</v>
      </c>
      <c r="CSR27" t="n">
        <v>0.1</v>
      </c>
      <c r="CSS27" t="n">
        <v>0.2</v>
      </c>
      <c r="CST27" t="n">
        <v>0.1</v>
      </c>
      <c r="CSU27" t="n">
        <v>0.2</v>
      </c>
      <c r="CSV27" t="n">
        <v>0.1</v>
      </c>
      <c r="CSW27" t="n">
        <v>-0.1</v>
      </c>
      <c r="CSX27" t="n">
        <v>0.2</v>
      </c>
      <c r="CSY27" t="n">
        <v>-0.3</v>
      </c>
      <c r="CSZ27" t="n">
        <v>0.25</v>
      </c>
      <c r="CTA27" t="n">
        <v>0.1</v>
      </c>
      <c r="CTB27" t="n">
        <v>-0.1</v>
      </c>
      <c r="CTC27" t="n">
        <v>0.1</v>
      </c>
      <c r="CTD27" t="n">
        <v>0.2</v>
      </c>
      <c r="CTE27" t="n">
        <v>0.1</v>
      </c>
      <c r="CTF27" t="n">
        <v>0.1</v>
      </c>
      <c r="CTG27" t="n">
        <v>0.2</v>
      </c>
      <c r="CTH27" t="n">
        <v>0.2</v>
      </c>
      <c r="CTI27" t="n">
        <v>0.1</v>
      </c>
      <c r="CTJ27" t="n">
        <v>0.2</v>
      </c>
      <c r="CTK27" t="n">
        <v>0.2</v>
      </c>
      <c r="CTL27" t="n">
        <v>0.1</v>
      </c>
      <c r="CTM27" t="n">
        <v>0.25</v>
      </c>
      <c r="CTN27" t="n">
        <v>0.2</v>
      </c>
      <c r="CTO27" t="n">
        <v>-0.1</v>
      </c>
      <c r="CTP27" t="n">
        <v>0.1</v>
      </c>
      <c r="CTQ27" t="n">
        <v>-0.1</v>
      </c>
      <c r="CTR27" t="n">
        <v>0.1</v>
      </c>
      <c r="CTS27" t="n">
        <v>0.1</v>
      </c>
      <c r="CTT27" t="n">
        <v>-0.1</v>
      </c>
      <c r="CTU27" t="n">
        <v>0.1</v>
      </c>
      <c r="CTV27" t="n">
        <v>0.25</v>
      </c>
      <c r="CTW27" t="n">
        <v>0.1</v>
      </c>
      <c r="CTX27" t="n">
        <v>-0.1</v>
      </c>
      <c r="CTY27" t="n">
        <v>0.1</v>
      </c>
      <c r="CTZ27" t="n">
        <v>0.1</v>
      </c>
      <c r="CUA27" t="n">
        <v>0.1</v>
      </c>
      <c r="CUB27" t="n">
        <v>0.1</v>
      </c>
      <c r="CUC27" t="n">
        <v>0.2</v>
      </c>
      <c r="CUD27" t="n">
        <v>0.25</v>
      </c>
      <c r="CUE27" t="n">
        <v>0.1</v>
      </c>
      <c r="CUF27" t="n">
        <v>0.1</v>
      </c>
      <c r="CUG27" t="n">
        <v>0.1</v>
      </c>
      <c r="CUH27" t="n">
        <v>0.1</v>
      </c>
      <c r="CUI27" t="n">
        <v>-0.1</v>
      </c>
      <c r="CUJ27" t="n">
        <v>0.2</v>
      </c>
      <c r="CUK27" t="n">
        <v>0.1</v>
      </c>
      <c r="CUL27" t="n">
        <v>0.2</v>
      </c>
      <c r="CUM27" t="n">
        <v>0.25</v>
      </c>
      <c r="CUN27" t="n">
        <v>0.1</v>
      </c>
      <c r="CUO27" t="n">
        <v>0.1</v>
      </c>
      <c r="CUP27" t="n">
        <v>-0.1</v>
      </c>
      <c r="CUQ27" t="n">
        <v>0.1</v>
      </c>
      <c r="CUR27" t="n">
        <v>0.2</v>
      </c>
      <c r="CUS27" t="n">
        <v>0.1</v>
      </c>
      <c r="CUT27" t="n">
        <v>0.2</v>
      </c>
      <c r="CUU27" t="n">
        <v>0.2</v>
      </c>
      <c r="CUV27" t="n">
        <v>0.1</v>
      </c>
      <c r="CUW27" t="n">
        <v>-0.1</v>
      </c>
      <c r="CUX27" t="n">
        <v>0.2</v>
      </c>
      <c r="CUY27" t="n">
        <v>0.1</v>
      </c>
      <c r="CUZ27" t="n">
        <v>0.2</v>
      </c>
      <c r="CVA27" t="n">
        <v>0.2</v>
      </c>
      <c r="CVB27" t="n">
        <v>-0.1</v>
      </c>
      <c r="CVC27" t="n">
        <v>0.1</v>
      </c>
      <c r="CVD27" t="n">
        <v>0.1</v>
      </c>
      <c r="CVE27" t="n">
        <v>0.1</v>
      </c>
      <c r="CVF27" t="n">
        <v>0.2</v>
      </c>
      <c r="CVG27" t="n">
        <v>0.25</v>
      </c>
      <c r="CVH27" t="n">
        <v>0.2</v>
      </c>
      <c r="CVI27" t="n">
        <v>-0.1</v>
      </c>
      <c r="CVJ27" t="n">
        <v>0.2</v>
      </c>
      <c r="CVK27" t="n">
        <v>0.2</v>
      </c>
      <c r="CVL27" t="n">
        <v>-0.1</v>
      </c>
      <c r="CVM27" t="n">
        <v>-0.1</v>
      </c>
      <c r="CVN27" t="n">
        <v>0.1</v>
      </c>
      <c r="CVO27" t="n">
        <v>-0.1</v>
      </c>
      <c r="CVP27" t="n">
        <v>0.2</v>
      </c>
      <c r="CVQ27" t="n">
        <v>0.2</v>
      </c>
      <c r="CVR27" t="n">
        <v>0.2</v>
      </c>
      <c r="CVS27" t="n">
        <v>0.1</v>
      </c>
      <c r="CVT27" t="n">
        <v>0.2</v>
      </c>
      <c r="CVU27" t="n">
        <v>-0.1</v>
      </c>
      <c r="CVV27" t="n">
        <v>0.2</v>
      </c>
      <c r="CVW27" t="n">
        <v>0.2</v>
      </c>
      <c r="CVX27" t="n">
        <v>0.1</v>
      </c>
      <c r="CVY27" t="n">
        <v>0.2</v>
      </c>
      <c r="CVZ27" t="n">
        <v>0.1</v>
      </c>
      <c r="CWA27" t="n">
        <v>0.1</v>
      </c>
      <c r="CWB27" t="n">
        <v>-0.1</v>
      </c>
      <c r="CWC27" t="n">
        <v>0.25</v>
      </c>
      <c r="CWD27" t="n">
        <v>0.2</v>
      </c>
      <c r="CWE27" t="n">
        <v>-0.1</v>
      </c>
      <c r="CWF27" t="n">
        <v>0.1</v>
      </c>
      <c r="CWG27" t="n">
        <v>0.1</v>
      </c>
      <c r="CWH27" t="n">
        <v>0.2</v>
      </c>
      <c r="CWI27" t="n">
        <v>0.1</v>
      </c>
      <c r="CWJ27" t="n">
        <v>0.2</v>
      </c>
      <c r="CWK27" t="n">
        <v>-0.1</v>
      </c>
      <c r="CWL27" t="n">
        <v>0.25</v>
      </c>
      <c r="CWM27" t="n">
        <v>-0.1</v>
      </c>
      <c r="CWN27" t="n">
        <v>0.2</v>
      </c>
      <c r="CWO27" t="n">
        <v>-0.1</v>
      </c>
      <c r="CWP27" t="n">
        <v>0.25</v>
      </c>
      <c r="CWQ27" t="n">
        <v>0.25</v>
      </c>
      <c r="CWR27" t="n">
        <v>0.1</v>
      </c>
      <c r="CWS27" t="n">
        <v>0.2</v>
      </c>
      <c r="CWT27" t="n">
        <v>0.2</v>
      </c>
      <c r="CWU27" t="n">
        <v>0.1</v>
      </c>
      <c r="CWV27" t="n">
        <v>0.1</v>
      </c>
      <c r="CWW27" t="n">
        <v>-0.1</v>
      </c>
      <c r="CWX27" t="n">
        <v>0.25</v>
      </c>
      <c r="CWY27" t="n">
        <v>-0.1</v>
      </c>
      <c r="CWZ27" t="n">
        <v>0.1</v>
      </c>
      <c r="CXA27" t="n">
        <v>0.2</v>
      </c>
      <c r="CXB27" t="n">
        <v>0.1</v>
      </c>
      <c r="CXC27" t="n">
        <v>0.1</v>
      </c>
      <c r="CXD27" t="n">
        <v>0.2</v>
      </c>
      <c r="CXE27" t="n">
        <v>-0.1</v>
      </c>
      <c r="CXF27" t="n">
        <v>0.1</v>
      </c>
      <c r="CXG27" t="n">
        <v>0.1</v>
      </c>
      <c r="CXH27" t="n">
        <v>-0.1</v>
      </c>
      <c r="CXI27" t="n">
        <v>0.1</v>
      </c>
      <c r="CXJ27" t="n">
        <v>0.1</v>
      </c>
      <c r="CXK27" t="n">
        <v>-0.1</v>
      </c>
      <c r="CXL27" t="n">
        <v>-0.1</v>
      </c>
      <c r="CXM27" t="n">
        <v>-0.1</v>
      </c>
      <c r="CXN27" t="n">
        <v>0.1</v>
      </c>
      <c r="CXO27" t="n">
        <v>0.2</v>
      </c>
      <c r="CXP27" t="n">
        <v>0.2</v>
      </c>
      <c r="CXQ27" t="n">
        <v>-0.3</v>
      </c>
      <c r="CXR27" t="n">
        <v>0.2</v>
      </c>
      <c r="CXS27" t="n">
        <v>0.1</v>
      </c>
      <c r="CXT27" t="n">
        <v>0.1</v>
      </c>
      <c r="CXU27" t="n">
        <v>0.2</v>
      </c>
      <c r="CXV27" t="n">
        <v>-0.1</v>
      </c>
      <c r="CXW27" t="n">
        <v>-0.3</v>
      </c>
      <c r="CXX27" t="n">
        <v>0.1</v>
      </c>
      <c r="CXY27" t="n">
        <v>0.1</v>
      </c>
      <c r="CXZ27" t="n">
        <v>0.2</v>
      </c>
      <c r="CYA27" t="n">
        <v>0.2</v>
      </c>
      <c r="CYB27" t="n">
        <v>0.1</v>
      </c>
      <c r="CYC27" t="n">
        <v>-0.1</v>
      </c>
      <c r="CYD27" t="n">
        <v>0.2</v>
      </c>
      <c r="CYE27" t="n">
        <v>0.1</v>
      </c>
      <c r="CYF27" t="n">
        <v>0.4</v>
      </c>
      <c r="CYG27" t="n">
        <v>0.25</v>
      </c>
      <c r="CYH27" t="n">
        <v>0.25</v>
      </c>
      <c r="CYI27" t="n">
        <v>0.2</v>
      </c>
      <c r="CYJ27" t="n">
        <v>0.2</v>
      </c>
      <c r="CYK27" t="n">
        <v>0.2</v>
      </c>
      <c r="CYL27" t="n">
        <v>0.1</v>
      </c>
      <c r="CYM27" t="n">
        <v>0.1</v>
      </c>
      <c r="CYN27" t="n">
        <v>0.1</v>
      </c>
      <c r="CYO27" t="n">
        <v>-0.1</v>
      </c>
      <c r="CYP27" t="n">
        <v>0.2</v>
      </c>
      <c r="CYQ27" t="n">
        <v>0.1</v>
      </c>
      <c r="CYR27" t="n">
        <v>0.1</v>
      </c>
      <c r="CYS27" t="n">
        <v>0.1</v>
      </c>
      <c r="CYT27" t="n">
        <v>-0.1</v>
      </c>
      <c r="CYU27" t="n">
        <v>0.1</v>
      </c>
      <c r="CYV27" t="n">
        <v>0.1</v>
      </c>
      <c r="CYW27" t="n">
        <v>0.1</v>
      </c>
      <c r="CYX27" t="n">
        <v>0.1</v>
      </c>
      <c r="CYY27" t="n">
        <v>0.1</v>
      </c>
      <c r="CYZ27" t="n">
        <v>0.2</v>
      </c>
      <c r="CZA27" t="n">
        <v>0.2</v>
      </c>
      <c r="CZB27" t="n">
        <v>0.1</v>
      </c>
      <c r="CZC27" t="n">
        <v>-0.1</v>
      </c>
      <c r="CZD27" t="n">
        <v>0.2</v>
      </c>
      <c r="CZE27" t="n">
        <v>0.2</v>
      </c>
      <c r="CZF27" t="n">
        <v>0.1</v>
      </c>
      <c r="CZG27" t="n">
        <v>-0.1</v>
      </c>
      <c r="CZH27" t="n">
        <v>0.2</v>
      </c>
      <c r="CZI27" t="n">
        <v>0.1</v>
      </c>
      <c r="CZJ27" t="n">
        <v>0.1</v>
      </c>
      <c r="CZK27" t="n">
        <v>0.1</v>
      </c>
      <c r="CZL27" t="n">
        <v>-0.1</v>
      </c>
      <c r="CZM27" t="n">
        <v>0.1</v>
      </c>
      <c r="CZN27" t="n">
        <v>-0.1</v>
      </c>
      <c r="CZO27" t="n">
        <v>-0.1</v>
      </c>
      <c r="CZP27" t="n">
        <v>0.1</v>
      </c>
      <c r="CZQ27" t="n">
        <v>0.1</v>
      </c>
      <c r="CZR27" t="n">
        <v>0.4</v>
      </c>
      <c r="CZS27" t="n">
        <v>0.1</v>
      </c>
      <c r="CZT27" t="n">
        <v>0.1</v>
      </c>
      <c r="CZU27" t="n">
        <v>0.2</v>
      </c>
      <c r="CZV27" t="n">
        <v>0.1</v>
      </c>
      <c r="CZW27" t="n">
        <v>0.1</v>
      </c>
      <c r="CZX27" t="n">
        <v>0.2</v>
      </c>
      <c r="CZY27" t="n">
        <v>0.1</v>
      </c>
      <c r="CZZ27" t="n">
        <v>-0.1</v>
      </c>
      <c r="DAA27" t="n">
        <v>0.1</v>
      </c>
      <c r="DAB27" t="n">
        <v>-0.1</v>
      </c>
      <c r="DAC27" t="n">
        <v>0.2</v>
      </c>
      <c r="DAD27" t="n">
        <v>-0.1</v>
      </c>
      <c r="DAE27" t="n">
        <v>0.1</v>
      </c>
      <c r="DAF27" t="n">
        <v>-0.1</v>
      </c>
      <c r="DAG27" t="n">
        <v>0.2</v>
      </c>
      <c r="DAH27" t="n">
        <v>0.1</v>
      </c>
      <c r="DAI27" t="n">
        <v>-0.3</v>
      </c>
      <c r="DAJ27" t="n">
        <v>0.2</v>
      </c>
      <c r="DAK27" t="n">
        <v>0.1</v>
      </c>
      <c r="DAL27" t="n">
        <v>0.2</v>
      </c>
      <c r="DAM27" t="n">
        <v>0.2</v>
      </c>
      <c r="DAN27" t="n">
        <v>0.2</v>
      </c>
      <c r="DAO27" t="n">
        <v>-0.1</v>
      </c>
      <c r="DAP27" t="n">
        <v>0.2</v>
      </c>
      <c r="DAQ27" t="n">
        <v>0.1</v>
      </c>
      <c r="DAR27" t="n">
        <v>0.1</v>
      </c>
      <c r="DAS27" t="n">
        <v>-0.1</v>
      </c>
      <c r="DAT27" t="n">
        <v>0.4</v>
      </c>
      <c r="DAU27" t="n">
        <v>0.2</v>
      </c>
      <c r="DAV27" t="n">
        <v>0.1</v>
      </c>
      <c r="DAW27" t="n">
        <v>-0.1</v>
      </c>
      <c r="DAX27" t="n">
        <v>-0.1</v>
      </c>
      <c r="DAY27" t="n">
        <v>0.2</v>
      </c>
      <c r="DAZ27" t="n">
        <v>0.2</v>
      </c>
      <c r="DBA27" t="n">
        <v>0.2</v>
      </c>
      <c r="DBB27" t="n">
        <v>0.1</v>
      </c>
      <c r="DBC27" t="n">
        <v>0.25</v>
      </c>
      <c r="DBD27" t="n">
        <v>0.1</v>
      </c>
      <c r="DBE27" t="n">
        <v>0.4</v>
      </c>
      <c r="DBF27" t="n">
        <v>0.25</v>
      </c>
      <c r="DBG27" t="n">
        <v>0.2</v>
      </c>
      <c r="DBH27" t="n">
        <v>0.25</v>
      </c>
      <c r="DBI27" t="n">
        <v>0.1</v>
      </c>
      <c r="DBJ27" t="n">
        <v>0.25</v>
      </c>
      <c r="DBK27" t="n">
        <v>0.1</v>
      </c>
      <c r="DBL27" t="n">
        <v>-0.1</v>
      </c>
      <c r="DBM27" t="n">
        <v>-0.1</v>
      </c>
      <c r="DBN27" t="n">
        <v>0.1</v>
      </c>
      <c r="DBO27" t="n">
        <v>0.1</v>
      </c>
      <c r="DBP27" t="n">
        <v>0.2</v>
      </c>
      <c r="DBQ27" t="n">
        <v>0.2</v>
      </c>
      <c r="DBR27" t="n">
        <v>0.2</v>
      </c>
      <c r="DBS27" t="n">
        <v>0.2</v>
      </c>
      <c r="DBT27" t="n">
        <v>0.25</v>
      </c>
      <c r="DBU27" t="n">
        <v>0.1</v>
      </c>
      <c r="DBV27" t="n">
        <v>0.2</v>
      </c>
      <c r="DBW27" t="n">
        <v>-0.1</v>
      </c>
      <c r="DBX27" t="n">
        <v>0.25</v>
      </c>
      <c r="DBY27" t="n">
        <v>-0.1</v>
      </c>
      <c r="DBZ27" t="n">
        <v>0.4</v>
      </c>
      <c r="DCA27" t="n">
        <v>-0.1</v>
      </c>
      <c r="DCB27" t="n">
        <v>-0.1</v>
      </c>
      <c r="DCC27" t="n">
        <v>0.1</v>
      </c>
      <c r="DCD27" t="n">
        <v>0.1</v>
      </c>
      <c r="DCE27" t="n">
        <v>0.25</v>
      </c>
      <c r="DCF27" t="n">
        <v>0.2</v>
      </c>
      <c r="DCG27" t="n">
        <v>0.1</v>
      </c>
      <c r="DCH27" t="n">
        <v>-0.1</v>
      </c>
      <c r="DCI27" t="n">
        <v>0.1</v>
      </c>
      <c r="DCJ27" t="n">
        <v>0.1</v>
      </c>
      <c r="DCK27" t="n">
        <v>0.2</v>
      </c>
      <c r="DCL27" t="n">
        <v>0.1</v>
      </c>
      <c r="DCM27" t="n">
        <v>0.25</v>
      </c>
      <c r="DCN27" t="n">
        <v>0.1</v>
      </c>
      <c r="DCO27" t="n">
        <v>0.25</v>
      </c>
      <c r="DCP27" t="n">
        <v>0.1</v>
      </c>
      <c r="DCQ27" t="n">
        <v>0.25</v>
      </c>
      <c r="DCR27" t="n">
        <v>0.1</v>
      </c>
      <c r="DCS27" t="n">
        <v>-0.1</v>
      </c>
      <c r="DCT27" t="n">
        <v>0.2</v>
      </c>
      <c r="DCU27" t="n">
        <v>0.2</v>
      </c>
      <c r="DCV27" t="n">
        <v>0.1</v>
      </c>
      <c r="DCW27" t="n">
        <v>0.1</v>
      </c>
      <c r="DCX27" t="n">
        <v>0.2</v>
      </c>
      <c r="DCY27" t="n">
        <v>0.1</v>
      </c>
      <c r="DCZ27" t="n">
        <v>0.25</v>
      </c>
      <c r="DDA27" t="n">
        <v>0.1</v>
      </c>
      <c r="DDB27" t="n">
        <v>0.2</v>
      </c>
      <c r="DDC27" t="n">
        <v>0.2</v>
      </c>
      <c r="DDD27" t="n">
        <v>0.1</v>
      </c>
      <c r="DDE27" t="n">
        <v>0.2</v>
      </c>
      <c r="DDF27" t="n">
        <v>-0.1</v>
      </c>
      <c r="DDG27" t="n">
        <v>0.4</v>
      </c>
      <c r="DDH27" t="n">
        <v>0.2</v>
      </c>
      <c r="DDI27" t="n">
        <v>0.1</v>
      </c>
      <c r="DDJ27" t="n">
        <v>0.1</v>
      </c>
      <c r="DDK27" t="n">
        <v>0.2</v>
      </c>
      <c r="DDL27" t="n">
        <v>0.25</v>
      </c>
      <c r="DDM27" t="n">
        <v>0.1</v>
      </c>
      <c r="DDN27" t="n">
        <v>0.2</v>
      </c>
      <c r="DDO27" t="n">
        <v>0.1</v>
      </c>
      <c r="DDP27" t="n">
        <v>0.1</v>
      </c>
      <c r="DDQ27" t="n">
        <v>-0.1</v>
      </c>
      <c r="DDR27" t="n">
        <v>0.1</v>
      </c>
      <c r="DDS27" t="n">
        <v>0.2</v>
      </c>
      <c r="DDT27" t="n">
        <v>0.1</v>
      </c>
      <c r="DDU27" t="n">
        <v>0.1</v>
      </c>
      <c r="DDV27" t="n">
        <v>-0.1</v>
      </c>
      <c r="DDW27" t="n">
        <v>0.2</v>
      </c>
      <c r="DDX27" t="n">
        <v>0.2</v>
      </c>
      <c r="DDY27" t="n">
        <v>0.25</v>
      </c>
      <c r="DDZ27" t="n">
        <v>0.1</v>
      </c>
      <c r="DEA27" t="n">
        <v>0.1</v>
      </c>
      <c r="DEB27" t="n">
        <v>0.1</v>
      </c>
      <c r="DEC27" t="n">
        <v>0.1</v>
      </c>
      <c r="DED27" t="n">
        <v>0.1</v>
      </c>
      <c r="DEE27" t="n">
        <v>0.1</v>
      </c>
      <c r="DEF27" t="n">
        <v>0.1</v>
      </c>
      <c r="DEG27" t="n">
        <v>0.25</v>
      </c>
      <c r="DEH27" t="n">
        <v>0.1</v>
      </c>
      <c r="DEI27" t="n">
        <v>0.2</v>
      </c>
      <c r="DEJ27" t="n">
        <v>0.1</v>
      </c>
      <c r="DEK27" t="n">
        <v>0.25</v>
      </c>
      <c r="DEL27" t="n">
        <v>0.25</v>
      </c>
      <c r="DEM27" t="n">
        <v>0.2</v>
      </c>
      <c r="DEN27" t="n">
        <v>-0.1</v>
      </c>
      <c r="DEO27" t="n">
        <v>0.2</v>
      </c>
      <c r="DEP27" t="n">
        <v>-0.3</v>
      </c>
      <c r="DEQ27" t="n">
        <v>-0.1</v>
      </c>
      <c r="DER27" t="n">
        <v>-0.1</v>
      </c>
      <c r="DES27" t="n">
        <v>-0.1</v>
      </c>
      <c r="DET27" t="n">
        <v>0.2</v>
      </c>
      <c r="DEU27" t="n">
        <v>0.1</v>
      </c>
      <c r="DEV27" t="n">
        <v>0.2</v>
      </c>
      <c r="DEW27" t="n">
        <v>0.2</v>
      </c>
      <c r="DEX27" t="n">
        <v>0.1</v>
      </c>
      <c r="DEY27" t="n">
        <v>0.2</v>
      </c>
      <c r="DEZ27" t="n">
        <v>0.2</v>
      </c>
      <c r="DFA27" t="n">
        <v>0.25</v>
      </c>
      <c r="DFB27" t="n">
        <v>0.1</v>
      </c>
      <c r="DFC27" t="n">
        <v>0.1</v>
      </c>
      <c r="DFD27" t="n">
        <v>0.1</v>
      </c>
      <c r="DFE27" t="n">
        <v>0.2</v>
      </c>
      <c r="DFF27" t="n">
        <v>0.1</v>
      </c>
      <c r="DFG27" t="n">
        <v>0.1</v>
      </c>
      <c r="DFH27" t="n">
        <v>-0.1</v>
      </c>
      <c r="DFI27" t="n">
        <v>0.1</v>
      </c>
      <c r="DFJ27" t="n">
        <v>0.2</v>
      </c>
      <c r="DFK27" t="n">
        <v>0.1</v>
      </c>
      <c r="DFL27" t="n">
        <v>0.2</v>
      </c>
      <c r="DFM27" t="n">
        <v>0.1</v>
      </c>
      <c r="DFN27" t="n">
        <v>-0.1</v>
      </c>
      <c r="DFO27" t="n">
        <v>0.2</v>
      </c>
      <c r="DFP27" t="n">
        <v>-0.1</v>
      </c>
      <c r="DFQ27" t="n">
        <v>0.25</v>
      </c>
      <c r="DFR27" t="n">
        <v>-0.1</v>
      </c>
      <c r="DFS27" t="n">
        <v>0.1</v>
      </c>
      <c r="DFT27" t="n">
        <v>0.2</v>
      </c>
      <c r="DFU27" t="n">
        <v>0.1</v>
      </c>
      <c r="DFV27" t="n">
        <v>0.1</v>
      </c>
      <c r="DFW27" t="n">
        <v>-0.1</v>
      </c>
      <c r="DFX27" t="n">
        <v>-0.1</v>
      </c>
      <c r="DFY27" t="n">
        <v>0.1</v>
      </c>
      <c r="DFZ27" t="n">
        <v>0.1</v>
      </c>
      <c r="DGA27" t="n">
        <v>0.2</v>
      </c>
      <c r="DGB27" t="n">
        <v>-0.1</v>
      </c>
      <c r="DGC27" t="n">
        <v>0.2</v>
      </c>
      <c r="DGD27" t="n">
        <v>0.2</v>
      </c>
      <c r="DGE27" t="n">
        <v>-0.1</v>
      </c>
      <c r="DGF27" t="n">
        <v>0.25</v>
      </c>
      <c r="DGG27" t="n">
        <v>0.1</v>
      </c>
      <c r="DGH27" t="n">
        <v>0.2</v>
      </c>
      <c r="DGI27" t="n">
        <v>-0.1</v>
      </c>
      <c r="DGJ27" t="n">
        <v>-0.1</v>
      </c>
      <c r="DGK27" t="n">
        <v>0.2</v>
      </c>
      <c r="DGL27" t="n">
        <v>0.25</v>
      </c>
      <c r="DGM27" t="n">
        <v>-0.3</v>
      </c>
      <c r="DGN27" t="n">
        <v>0.1</v>
      </c>
      <c r="DGO27" t="n">
        <v>-0.1</v>
      </c>
      <c r="DGP27" t="n">
        <v>0.1</v>
      </c>
      <c r="DGQ27" t="n">
        <v>0.2</v>
      </c>
      <c r="DGR27" t="n">
        <v>0.1</v>
      </c>
      <c r="DGS27" t="n">
        <v>0.2</v>
      </c>
      <c r="DGT27" t="n">
        <v>-0.1</v>
      </c>
      <c r="DGU27" t="n">
        <v>0.1</v>
      </c>
      <c r="DGV27" t="n">
        <v>0.2</v>
      </c>
      <c r="DGW27" t="n">
        <v>0.1</v>
      </c>
      <c r="DGX27" t="n">
        <v>0.1</v>
      </c>
      <c r="DGY27" t="n">
        <v>-0.1</v>
      </c>
      <c r="DGZ27" t="n">
        <v>0.2</v>
      </c>
      <c r="DHA27" t="n">
        <v>0.1</v>
      </c>
      <c r="DHB27" t="n">
        <v>0.1</v>
      </c>
      <c r="DHC27" t="n">
        <v>0.25</v>
      </c>
      <c r="DHD27" t="n">
        <v>0.25</v>
      </c>
      <c r="DHE27" t="n">
        <v>0.1</v>
      </c>
      <c r="DHF27" t="n">
        <v>0.1</v>
      </c>
      <c r="DHG27" t="n">
        <v>0.2</v>
      </c>
      <c r="DHH27" t="n">
        <v>0.1</v>
      </c>
      <c r="DHI27" t="n">
        <v>0.1</v>
      </c>
      <c r="DHJ27" t="n">
        <v>0.2</v>
      </c>
      <c r="DHK27" t="n">
        <v>0.2</v>
      </c>
      <c r="DHL27" t="n">
        <v>-0.1</v>
      </c>
      <c r="DHM27" t="n">
        <v>0.4</v>
      </c>
      <c r="DHN27" t="n">
        <v>0.1</v>
      </c>
      <c r="DHO27" t="n">
        <v>0.1</v>
      </c>
      <c r="DHP27" t="n">
        <v>0.1</v>
      </c>
      <c r="DHQ27" t="n">
        <v>0.1</v>
      </c>
      <c r="DHR27" t="n">
        <v>0.2</v>
      </c>
      <c r="DHS27" t="n">
        <v>0.1</v>
      </c>
      <c r="DHT27" t="n">
        <v>-0.1</v>
      </c>
      <c r="DHU27" t="n">
        <v>0.1</v>
      </c>
      <c r="DHV27" t="n">
        <v>0.2</v>
      </c>
      <c r="DHW27" t="n">
        <v>0.2</v>
      </c>
      <c r="DHX27" t="n">
        <v>0.1</v>
      </c>
      <c r="DHY27" t="n">
        <v>0.2</v>
      </c>
      <c r="DHZ27" t="n">
        <v>-0.1</v>
      </c>
      <c r="DIA27" t="n">
        <v>0.1</v>
      </c>
      <c r="DIB27" t="n">
        <v>-0.1</v>
      </c>
      <c r="DIC27" t="n">
        <v>0.25</v>
      </c>
      <c r="DID27" t="n">
        <v>0.1</v>
      </c>
      <c r="DIE27" t="n">
        <v>0.2</v>
      </c>
      <c r="DIF27" t="n">
        <v>-0.1</v>
      </c>
      <c r="DIG27" t="n">
        <v>0.25</v>
      </c>
      <c r="DIH27" t="n">
        <v>0.1</v>
      </c>
      <c r="DII27" t="n">
        <v>0.2</v>
      </c>
      <c r="DIJ27" t="n">
        <v>0.4</v>
      </c>
      <c r="DIK27" t="n">
        <v>0.2</v>
      </c>
      <c r="DIL27" t="n">
        <v>-0.1</v>
      </c>
      <c r="DIM27" t="n">
        <v>0.1</v>
      </c>
      <c r="DIN27" t="n">
        <v>0.2</v>
      </c>
      <c r="DIO27" t="n">
        <v>0.2</v>
      </c>
      <c r="DIP27" t="n">
        <v>-0.1</v>
      </c>
      <c r="DIQ27" t="n">
        <v>-0.3</v>
      </c>
      <c r="DIR27" t="n">
        <v>0.1</v>
      </c>
      <c r="DIS27" t="n">
        <v>-0.1</v>
      </c>
      <c r="DIT27" t="n">
        <v>-0.1</v>
      </c>
      <c r="DIU27" t="n">
        <v>0.2</v>
      </c>
      <c r="DIV27" t="n">
        <v>0.1</v>
      </c>
      <c r="DIW27" t="n">
        <v>0.1</v>
      </c>
      <c r="DIX27" t="n">
        <v>0.1</v>
      </c>
      <c r="DIY27" t="n">
        <v>0.1</v>
      </c>
      <c r="DIZ27" t="n">
        <v>0.1</v>
      </c>
      <c r="DJA27" t="n">
        <v>0.1</v>
      </c>
      <c r="DJB27" t="n">
        <v>-0.1</v>
      </c>
      <c r="DJC27" t="n">
        <v>0.1</v>
      </c>
      <c r="DJD27" t="n">
        <v>0.25</v>
      </c>
      <c r="DJE27" t="n">
        <v>0.1</v>
      </c>
      <c r="DJF27" t="n">
        <v>0.1</v>
      </c>
      <c r="DJG27" t="n">
        <v>0.1</v>
      </c>
      <c r="DJH27" t="n">
        <v>-0.1</v>
      </c>
      <c r="DJI27" t="n">
        <v>-0.1</v>
      </c>
      <c r="DJJ27" t="n">
        <v>0.1</v>
      </c>
      <c r="DJK27" t="n">
        <v>0.1</v>
      </c>
      <c r="DJL27" t="n">
        <v>0.1</v>
      </c>
      <c r="DJM27" t="n">
        <v>-0.1</v>
      </c>
      <c r="DJN27" t="n">
        <v>0.2</v>
      </c>
      <c r="DJO27" t="n">
        <v>0.2</v>
      </c>
      <c r="DJP27" t="n">
        <v>0.25</v>
      </c>
      <c r="DJQ27" t="n">
        <v>-0.3</v>
      </c>
      <c r="DJR27" t="n">
        <v>0.25</v>
      </c>
      <c r="DJS27" t="n">
        <v>0.25</v>
      </c>
      <c r="DJT27" t="n">
        <v>0.2</v>
      </c>
      <c r="DJU27" t="n">
        <v>0.2</v>
      </c>
      <c r="DJV27" t="n">
        <v>0.2</v>
      </c>
      <c r="DJW27" t="n">
        <v>0.2</v>
      </c>
      <c r="DJX27" t="n">
        <v>0.2</v>
      </c>
      <c r="DJY27" t="n">
        <v>0.1</v>
      </c>
      <c r="DJZ27" t="n">
        <v>0.2</v>
      </c>
      <c r="DKA27" t="n">
        <v>0.25</v>
      </c>
      <c r="DKB27" t="n">
        <v>-0.1</v>
      </c>
      <c r="DKC27" t="n">
        <v>0.2</v>
      </c>
      <c r="DKD27" t="n">
        <v>-0.1</v>
      </c>
      <c r="DKE27" t="n">
        <v>-0.1</v>
      </c>
      <c r="DKF27" t="n">
        <v>0.25</v>
      </c>
      <c r="DKG27" t="n">
        <v>-0.1</v>
      </c>
      <c r="DKH27" t="n">
        <v>0.2</v>
      </c>
      <c r="DKI27" t="n">
        <v>-0.1</v>
      </c>
      <c r="DKJ27" t="n">
        <v>0.2</v>
      </c>
      <c r="DKK27" t="n">
        <v>-0.1</v>
      </c>
      <c r="DKL27" t="n">
        <v>-0.1</v>
      </c>
      <c r="DKM27" t="n">
        <v>0.2</v>
      </c>
      <c r="DKN27" t="n">
        <v>0.1</v>
      </c>
      <c r="DKO27" t="n">
        <v>-0.3</v>
      </c>
      <c r="DKP27" t="n">
        <v>0.1</v>
      </c>
      <c r="DKQ27" t="n">
        <v>-0.1</v>
      </c>
      <c r="DKR27" t="n">
        <v>0.2</v>
      </c>
      <c r="DKS27" t="n">
        <v>0.2</v>
      </c>
      <c r="DKT27" t="n">
        <v>0.25</v>
      </c>
      <c r="DKU27" t="n">
        <v>0.1</v>
      </c>
      <c r="DKV27" t="n">
        <v>0.1</v>
      </c>
      <c r="DKW27" t="n">
        <v>-0.1</v>
      </c>
      <c r="DKX27" t="n">
        <v>-0.3</v>
      </c>
      <c r="DKY27" t="n">
        <v>0.1</v>
      </c>
      <c r="DKZ27" t="n">
        <v>0.1</v>
      </c>
      <c r="DLA27" t="n">
        <v>0.4</v>
      </c>
      <c r="DLB27" t="n">
        <v>0.1</v>
      </c>
      <c r="DLC27" t="n">
        <v>0.2</v>
      </c>
      <c r="DLD27" t="n">
        <v>0.1</v>
      </c>
      <c r="DLE27" t="n">
        <v>0.2</v>
      </c>
      <c r="DLF27" t="n">
        <v>0.2</v>
      </c>
      <c r="DLG27" t="n">
        <v>0.2</v>
      </c>
      <c r="DLH27" t="n">
        <v>0.1</v>
      </c>
      <c r="DLI27" t="n">
        <v>0.1</v>
      </c>
      <c r="DLJ27" t="n">
        <v>0.2</v>
      </c>
      <c r="DLK27" t="n">
        <v>0.1</v>
      </c>
      <c r="DLL27" t="n">
        <v>0.1</v>
      </c>
      <c r="DLM27" t="n">
        <v>-0.1</v>
      </c>
      <c r="DLN27" t="n">
        <v>-0.3</v>
      </c>
      <c r="DLO27" t="n">
        <v>-0.1</v>
      </c>
      <c r="DLP27" t="n">
        <v>0.1</v>
      </c>
      <c r="DLQ27" t="n">
        <v>0.1</v>
      </c>
      <c r="DLR27" t="n">
        <v>0.2</v>
      </c>
      <c r="DLS27" t="n">
        <v>0.25</v>
      </c>
      <c r="DLT27" t="n">
        <v>0.1</v>
      </c>
      <c r="DLU27" t="n">
        <v>-0.1</v>
      </c>
      <c r="DLV27" t="n">
        <v>0.1</v>
      </c>
      <c r="DLW27" t="n">
        <v>0.1</v>
      </c>
      <c r="DLX27" t="n">
        <v>0.1</v>
      </c>
      <c r="DLY27" t="n">
        <v>-0.1</v>
      </c>
      <c r="DLZ27" t="n">
        <v>0.2</v>
      </c>
      <c r="DMA27" t="n">
        <v>0.1</v>
      </c>
      <c r="DMB27" t="n">
        <v>0.2</v>
      </c>
      <c r="DMC27" t="n">
        <v>0.1</v>
      </c>
      <c r="DMD27" t="n">
        <v>-0.1</v>
      </c>
      <c r="DME27" t="n">
        <v>-0.1</v>
      </c>
      <c r="DMF27" t="n">
        <v>0.1</v>
      </c>
      <c r="DMG27" t="n">
        <v>0.1</v>
      </c>
      <c r="DMH27" t="n">
        <v>0.2</v>
      </c>
      <c r="DMI27" t="n">
        <v>0.2</v>
      </c>
      <c r="DMJ27" t="n">
        <v>0.2</v>
      </c>
      <c r="DMK27" t="n">
        <v>0.1</v>
      </c>
      <c r="DML27" t="n">
        <v>-0.1</v>
      </c>
      <c r="DMM27" t="n">
        <v>0.1</v>
      </c>
      <c r="DMN27" t="n">
        <v>0.1</v>
      </c>
      <c r="DMO27" t="n">
        <v>0.1</v>
      </c>
      <c r="DMP27" t="n">
        <v>-0.1</v>
      </c>
      <c r="DMQ27" t="n">
        <v>0.2</v>
      </c>
      <c r="DMR27" t="n">
        <v>-0.1</v>
      </c>
      <c r="DMS27" t="n">
        <v>-0.3</v>
      </c>
      <c r="DMT27" t="n">
        <v>-0.3</v>
      </c>
      <c r="DMU27" t="n">
        <v>0.1</v>
      </c>
      <c r="DMV27" t="n">
        <v>0.2</v>
      </c>
      <c r="DMW27" t="n">
        <v>-0.1</v>
      </c>
      <c r="DMX27" t="n">
        <v>0.1</v>
      </c>
      <c r="DMY27" t="n">
        <v>0.1</v>
      </c>
      <c r="DMZ27" t="n">
        <v>-0.1</v>
      </c>
      <c r="DNA27" t="n">
        <v>-0.1</v>
      </c>
      <c r="DNB27" t="n">
        <v>0.1</v>
      </c>
      <c r="DNC27" t="n">
        <v>0.25</v>
      </c>
      <c r="DND27" t="n">
        <v>0.2</v>
      </c>
      <c r="DNE27" t="n">
        <v>0.1</v>
      </c>
      <c r="DNF27" t="n">
        <v>-0.3</v>
      </c>
      <c r="DNG27" t="n">
        <v>-0.1</v>
      </c>
      <c r="DNH27" t="n">
        <v>0.1</v>
      </c>
      <c r="DNI27" t="n">
        <v>-0.3</v>
      </c>
      <c r="DNJ27" t="n">
        <v>0.1</v>
      </c>
      <c r="DNK27" t="n">
        <v>0.1</v>
      </c>
      <c r="DNL27" t="n">
        <v>-0.1</v>
      </c>
      <c r="DNM27" t="n">
        <v>0.2</v>
      </c>
      <c r="DNN27" t="n">
        <v>-0.1</v>
      </c>
      <c r="DNO27" t="n">
        <v>0.2</v>
      </c>
      <c r="DNP27" t="n">
        <v>0.2</v>
      </c>
      <c r="DNQ27" t="n">
        <v>0.1</v>
      </c>
      <c r="DNR27" t="n">
        <v>0.1</v>
      </c>
      <c r="DNS27" t="n">
        <v>0.2</v>
      </c>
      <c r="DNT27" t="n">
        <v>0.1</v>
      </c>
      <c r="DNU27" t="n">
        <v>0.1</v>
      </c>
      <c r="DNV27" t="n">
        <v>0.1</v>
      </c>
      <c r="DNW27" t="n">
        <v>0.1</v>
      </c>
      <c r="DNX27" t="n">
        <v>0.2</v>
      </c>
      <c r="DNY27" t="n">
        <v>0.2</v>
      </c>
      <c r="DNZ27" t="n">
        <v>-0.1</v>
      </c>
      <c r="DOA27" t="n">
        <v>-0.1</v>
      </c>
      <c r="DOB27" t="n">
        <v>0.2</v>
      </c>
      <c r="DOC27" t="n">
        <v>0.2</v>
      </c>
      <c r="DOD27" t="n">
        <v>0.1</v>
      </c>
      <c r="DOE27" t="n">
        <v>0.1</v>
      </c>
      <c r="DOF27" t="n">
        <v>0.1</v>
      </c>
      <c r="DOG27" t="n">
        <v>-0.1</v>
      </c>
      <c r="DOH27" t="n">
        <v>0.1</v>
      </c>
      <c r="DOI27" t="n">
        <v>0.2</v>
      </c>
      <c r="DOJ27" t="n">
        <v>0.2</v>
      </c>
      <c r="DOK27" t="n">
        <v>0.2</v>
      </c>
      <c r="DOL27" t="n">
        <v>0.1</v>
      </c>
      <c r="DOM27" t="n">
        <v>0.1</v>
      </c>
      <c r="DON27" t="n">
        <v>0.2</v>
      </c>
      <c r="DOO27" t="n">
        <v>0.1</v>
      </c>
      <c r="DOP27" t="n">
        <v>0.2</v>
      </c>
      <c r="DOQ27" t="n">
        <v>0.1</v>
      </c>
      <c r="DOR27" t="n">
        <v>0.1</v>
      </c>
      <c r="DOS27" t="n">
        <v>0.4</v>
      </c>
      <c r="DOT27" t="n">
        <v>0.1</v>
      </c>
      <c r="DOU27" t="n">
        <v>-0.1</v>
      </c>
      <c r="DOV27" t="n">
        <v>0.2</v>
      </c>
      <c r="DOW27" t="n">
        <v>0.1</v>
      </c>
      <c r="DOX27" t="n">
        <v>0.2</v>
      </c>
      <c r="DOY27" t="n">
        <v>0.1</v>
      </c>
      <c r="DOZ27" t="n">
        <v>0.1</v>
      </c>
      <c r="DPA27" t="n">
        <v>0.2</v>
      </c>
      <c r="DPB27" t="n">
        <v>0.2</v>
      </c>
      <c r="DPC27" t="n">
        <v>0.25</v>
      </c>
      <c r="DPD27" t="n">
        <v>0.1</v>
      </c>
      <c r="DPE27" t="n">
        <v>0.2</v>
      </c>
      <c r="DPF27" t="n">
        <v>0.1</v>
      </c>
      <c r="DPG27" t="n">
        <v>0.1</v>
      </c>
      <c r="DPH27" t="n">
        <v>0.1</v>
      </c>
      <c r="DPI27" t="n">
        <v>-0.3</v>
      </c>
      <c r="DPJ27" t="n">
        <v>0.2</v>
      </c>
      <c r="DPK27" t="n">
        <v>0.25</v>
      </c>
      <c r="DPL27" t="n">
        <v>-0.1</v>
      </c>
      <c r="DPM27" t="n">
        <v>0.2</v>
      </c>
      <c r="DPN27" t="n">
        <v>-0.1</v>
      </c>
      <c r="DPO27" t="n">
        <v>0.2</v>
      </c>
      <c r="DPP27" t="n">
        <v>0.1</v>
      </c>
      <c r="DPQ27" t="n">
        <v>-0.1</v>
      </c>
      <c r="DPR27" t="n">
        <v>0.1</v>
      </c>
      <c r="DPS27" t="n">
        <v>0.2</v>
      </c>
      <c r="DPT27" t="n">
        <v>0.2</v>
      </c>
      <c r="DPU27" t="n">
        <v>0.1</v>
      </c>
      <c r="DPV27" t="n">
        <v>0.4</v>
      </c>
      <c r="DPW27" t="n">
        <v>0.25</v>
      </c>
      <c r="DPX27" t="n">
        <v>0.2</v>
      </c>
      <c r="DPY27" t="n">
        <v>0.2</v>
      </c>
      <c r="DPZ27" t="n">
        <v>-0.1</v>
      </c>
      <c r="DQA27" t="n">
        <v>0.2</v>
      </c>
      <c r="DQB27" t="n">
        <v>0.1</v>
      </c>
      <c r="DQC27" t="n">
        <v>0.25</v>
      </c>
      <c r="DQD27" t="n">
        <v>-0.1</v>
      </c>
      <c r="DQE27" t="n">
        <v>0.1</v>
      </c>
      <c r="DQF27" t="n">
        <v>0.2</v>
      </c>
      <c r="DQG27" t="n">
        <v>-0.1</v>
      </c>
      <c r="DQH27" t="n">
        <v>0.2</v>
      </c>
      <c r="DQI27" t="n">
        <v>0.1</v>
      </c>
      <c r="DQJ27" t="n">
        <v>0.1</v>
      </c>
      <c r="DQK27" t="n">
        <v>0.1</v>
      </c>
      <c r="DQL27" t="n">
        <v>-0.1</v>
      </c>
      <c r="DQM27" t="n">
        <v>0.1</v>
      </c>
      <c r="DQN27" t="n">
        <v>0.1</v>
      </c>
      <c r="DQO27" t="n">
        <v>0.2</v>
      </c>
      <c r="DQP27" t="n">
        <v>-0.1</v>
      </c>
      <c r="DQQ27" t="n">
        <v>0.2</v>
      </c>
      <c r="DQR27" t="n">
        <v>-0.1</v>
      </c>
      <c r="DQS27" t="n">
        <v>0.1</v>
      </c>
      <c r="DQT27" t="n">
        <v>0.2</v>
      </c>
      <c r="DQU27" t="n">
        <v>0.1</v>
      </c>
      <c r="DQV27" t="n">
        <v>0.1</v>
      </c>
      <c r="DQW27" t="n">
        <v>0.25</v>
      </c>
      <c r="DQX27" t="n">
        <v>0.4</v>
      </c>
      <c r="DQY27" t="n">
        <v>0.1</v>
      </c>
      <c r="DQZ27" t="n">
        <v>0.2</v>
      </c>
      <c r="DRA27" t="n">
        <v>0.4</v>
      </c>
      <c r="DRB27" t="n">
        <v>-0.1</v>
      </c>
      <c r="DRC27" t="n">
        <v>0.1</v>
      </c>
      <c r="DRD27" t="n">
        <v>0.2</v>
      </c>
      <c r="DRE27" t="n">
        <v>0.1</v>
      </c>
      <c r="DRF27" t="n">
        <v>0.1</v>
      </c>
      <c r="DRG27" t="n">
        <v>-0.1</v>
      </c>
      <c r="DRH27" t="n">
        <v>0.1</v>
      </c>
      <c r="DRI27" t="n">
        <v>0.2</v>
      </c>
      <c r="DRJ27" t="n">
        <v>0.2</v>
      </c>
      <c r="DRK27" t="n">
        <v>0.4</v>
      </c>
      <c r="DRL27" t="n">
        <v>0.1</v>
      </c>
      <c r="DRM27" t="n">
        <v>0.1</v>
      </c>
      <c r="DRN27" t="n">
        <v>0.2</v>
      </c>
      <c r="DRO27" t="n">
        <v>0.2</v>
      </c>
      <c r="DRP27" t="n">
        <v>0.2</v>
      </c>
      <c r="DRQ27" t="n">
        <v>0.1</v>
      </c>
      <c r="DRR27" t="n">
        <v>-0.1</v>
      </c>
      <c r="DRS27" t="n">
        <v>0.2</v>
      </c>
      <c r="DRT27" t="n">
        <v>0.1</v>
      </c>
      <c r="DRU27" t="n">
        <v>0.2</v>
      </c>
      <c r="DRV27" t="n">
        <v>0.1</v>
      </c>
      <c r="DRW27" t="n">
        <v>0.1</v>
      </c>
      <c r="DRX27" t="n">
        <v>0.25</v>
      </c>
      <c r="DRY27" t="n">
        <v>0.2</v>
      </c>
      <c r="DRZ27" t="n">
        <v>0.4</v>
      </c>
      <c r="DSA27" t="n">
        <v>-0.1</v>
      </c>
      <c r="DSB27" t="n">
        <v>0.2</v>
      </c>
      <c r="DSC27" t="n">
        <v>-0.1</v>
      </c>
      <c r="DSD27" t="n">
        <v>0.1</v>
      </c>
      <c r="DSE27" t="n">
        <v>-0.1</v>
      </c>
      <c r="DSF27" t="n">
        <v>0.2</v>
      </c>
      <c r="DSG27" t="n">
        <v>-0.1</v>
      </c>
      <c r="DSH27" t="n">
        <v>0.25</v>
      </c>
      <c r="DSI27" t="n">
        <v>0.2</v>
      </c>
      <c r="DSJ27" t="n">
        <v>0.1</v>
      </c>
      <c r="DSK27" t="n">
        <v>-0.1</v>
      </c>
      <c r="DSL27" t="n">
        <v>0.2</v>
      </c>
      <c r="DSM27" t="n">
        <v>0.1</v>
      </c>
      <c r="DSN27" t="n">
        <v>0.1</v>
      </c>
      <c r="DSO27" t="n">
        <v>0.2</v>
      </c>
      <c r="DSP27" t="n">
        <v>0.2</v>
      </c>
      <c r="DSQ27" t="n">
        <v>0.2</v>
      </c>
      <c r="DSR27" t="n">
        <v>0.25</v>
      </c>
      <c r="DSS27" t="n">
        <v>-0.1</v>
      </c>
      <c r="DST27" t="n">
        <v>0.1</v>
      </c>
      <c r="DSU27" t="n">
        <v>0.1</v>
      </c>
      <c r="DSV27" t="n">
        <v>0.1</v>
      </c>
      <c r="DSW27" t="n">
        <v>0.1</v>
      </c>
      <c r="DSX27" t="n">
        <v>0.2</v>
      </c>
      <c r="DSY27" t="n">
        <v>-0.1</v>
      </c>
      <c r="DSZ27" t="n">
        <v>0.2</v>
      </c>
      <c r="DTA27" t="n">
        <v>-0.1</v>
      </c>
      <c r="DTB27" t="n">
        <v>0.1</v>
      </c>
      <c r="DTC27" t="n">
        <v>0.2</v>
      </c>
      <c r="DTD27" t="n">
        <v>0.1</v>
      </c>
      <c r="DTE27" t="n">
        <v>0.1</v>
      </c>
      <c r="DTF27" t="n">
        <v>0.2</v>
      </c>
      <c r="DTG27" t="n">
        <v>0.25</v>
      </c>
      <c r="DTH27" t="n">
        <v>0.1</v>
      </c>
      <c r="DTI27" t="n">
        <v>0.2</v>
      </c>
      <c r="DTJ27" t="n">
        <v>0.1</v>
      </c>
      <c r="DTK27" t="n">
        <v>0.2</v>
      </c>
      <c r="DTL27" t="n">
        <v>0.2</v>
      </c>
      <c r="DTM27" t="n">
        <v>0.2</v>
      </c>
      <c r="DTN27" t="n">
        <v>0.1</v>
      </c>
      <c r="DTO27" t="n">
        <v>0.1</v>
      </c>
      <c r="DTP27" t="n">
        <v>-0.1</v>
      </c>
      <c r="DTQ27" t="n">
        <v>-0.1</v>
      </c>
      <c r="DTR27" t="n">
        <v>-0.1</v>
      </c>
      <c r="DTS27" t="n">
        <v>0.1</v>
      </c>
      <c r="DTT27" t="n">
        <v>0.1</v>
      </c>
      <c r="DTU27" t="n">
        <v>0.1</v>
      </c>
      <c r="DTV27" t="n">
        <v>0.1</v>
      </c>
      <c r="DTW27" t="n">
        <v>0.1</v>
      </c>
      <c r="DTX27" t="n">
        <v>-0.1</v>
      </c>
      <c r="DTY27" t="n">
        <v>0.25</v>
      </c>
      <c r="DTZ27" t="n">
        <v>0.2</v>
      </c>
      <c r="DUA27" t="n">
        <v>0.1</v>
      </c>
      <c r="DUB27" t="n">
        <v>0.1</v>
      </c>
      <c r="DUC27" t="n">
        <v>0.2</v>
      </c>
      <c r="DUD27" t="n">
        <v>0.25</v>
      </c>
      <c r="DUE27" t="n">
        <v>0.2</v>
      </c>
      <c r="DUF27" t="n">
        <v>0.1</v>
      </c>
      <c r="DUG27" t="n">
        <v>0.2</v>
      </c>
      <c r="DUH27" t="n">
        <v>0.2</v>
      </c>
      <c r="DUI27" t="n">
        <v>-0.1</v>
      </c>
      <c r="DUJ27" t="n">
        <v>0.2</v>
      </c>
      <c r="DUK27" t="n">
        <v>0.1</v>
      </c>
      <c r="DUL27" t="n">
        <v>0.2</v>
      </c>
      <c r="DUM27" t="n">
        <v>0.2</v>
      </c>
      <c r="DUN27" t="n">
        <v>0.2</v>
      </c>
      <c r="DUO27" t="n">
        <v>0.2</v>
      </c>
      <c r="DUP27" t="n">
        <v>0.1</v>
      </c>
      <c r="DUQ27" t="n">
        <v>0.4</v>
      </c>
      <c r="DUR27" t="n">
        <v>0.1</v>
      </c>
      <c r="DUS27" t="n">
        <v>0.25</v>
      </c>
      <c r="DUT27" t="n">
        <v>0.25</v>
      </c>
      <c r="DUU27" t="n">
        <v>0.2</v>
      </c>
      <c r="DUV27" t="n">
        <v>-0.1</v>
      </c>
      <c r="DUW27" t="n">
        <v>0.1</v>
      </c>
      <c r="DUX27" t="n">
        <v>-0.3</v>
      </c>
      <c r="DUY27" t="n">
        <v>-0.3</v>
      </c>
      <c r="DUZ27" t="n">
        <v>0.4</v>
      </c>
      <c r="DVA27" t="n">
        <v>0.1</v>
      </c>
      <c r="DVB27" t="n">
        <v>0.1</v>
      </c>
      <c r="DVC27" t="n">
        <v>-0.1</v>
      </c>
      <c r="DVD27" t="n">
        <v>0.2</v>
      </c>
      <c r="DVE27" t="n">
        <v>0.2</v>
      </c>
      <c r="DVF27" t="n">
        <v>0.1</v>
      </c>
      <c r="DVG27" t="n">
        <v>0.1</v>
      </c>
      <c r="DVH27" t="n">
        <v>0.1</v>
      </c>
      <c r="DVI27" t="n">
        <v>-0.1</v>
      </c>
      <c r="DVJ27" t="n">
        <v>0.25</v>
      </c>
      <c r="DVK27" t="n">
        <v>0.1</v>
      </c>
      <c r="DVL27" t="n">
        <v>0.2</v>
      </c>
      <c r="DVM27" t="n">
        <v>0.25</v>
      </c>
      <c r="DVN27" t="n">
        <v>0.25</v>
      </c>
      <c r="DVO27" t="n">
        <v>0.1</v>
      </c>
      <c r="DVP27" t="n">
        <v>0.2</v>
      </c>
      <c r="DVQ27" t="n">
        <v>0.2</v>
      </c>
      <c r="DVR27" t="n">
        <v>0.2</v>
      </c>
      <c r="DVS27" t="n">
        <v>-0.1</v>
      </c>
      <c r="DVT27" t="n">
        <v>0.2</v>
      </c>
      <c r="DVU27" t="n">
        <v>0.1</v>
      </c>
      <c r="DVV27" t="n">
        <v>-0.1</v>
      </c>
      <c r="DVW27" t="n">
        <v>0.2</v>
      </c>
      <c r="DVX27" t="n">
        <v>0.2</v>
      </c>
      <c r="DVY27" t="n">
        <v>0.1</v>
      </c>
      <c r="DVZ27" t="n">
        <v>0.2</v>
      </c>
      <c r="DWA27" t="n">
        <v>-0.3</v>
      </c>
      <c r="DWB27" t="n">
        <v>0.1</v>
      </c>
      <c r="DWC27" t="n">
        <v>0.2</v>
      </c>
      <c r="DWD27" t="n">
        <v>0.2</v>
      </c>
      <c r="DWE27" t="n">
        <v>0.1</v>
      </c>
      <c r="DWF27" t="n">
        <v>0.2</v>
      </c>
      <c r="DWG27" t="n">
        <v>-0.1</v>
      </c>
      <c r="DWH27" t="n">
        <v>0.1</v>
      </c>
      <c r="DWI27" t="n">
        <v>0.1</v>
      </c>
      <c r="DWJ27" t="n">
        <v>0.1</v>
      </c>
      <c r="DWK27" t="n">
        <v>0.2</v>
      </c>
      <c r="DWL27" t="n">
        <v>0.2</v>
      </c>
      <c r="DWM27" t="n">
        <v>0.2</v>
      </c>
      <c r="DWN27" t="n">
        <v>0.1</v>
      </c>
      <c r="DWO27" t="n">
        <v>-0.1</v>
      </c>
      <c r="DWP27" t="n">
        <v>0.1</v>
      </c>
      <c r="DWQ27" t="n">
        <v>0.25</v>
      </c>
      <c r="DWR27" t="n">
        <v>0.1</v>
      </c>
      <c r="DWS27" t="n">
        <v>0.1</v>
      </c>
      <c r="DWT27" t="n">
        <v>0.1</v>
      </c>
      <c r="DWU27" t="n">
        <v>0.2</v>
      </c>
      <c r="DWV27" t="n">
        <v>-0.3</v>
      </c>
      <c r="DWW27" t="n">
        <v>0.2</v>
      </c>
      <c r="DWX27" t="n">
        <v>0.1</v>
      </c>
      <c r="DWY27" t="n">
        <v>0.1</v>
      </c>
      <c r="DWZ27" t="n">
        <v>0.2</v>
      </c>
      <c r="DXA27" t="n">
        <v>0.4</v>
      </c>
      <c r="DXB27" t="n">
        <v>0.1</v>
      </c>
      <c r="DXC27" t="n">
        <v>0.1</v>
      </c>
      <c r="DXD27" t="n">
        <v>0.1</v>
      </c>
      <c r="DXE27" t="n">
        <v>0.2</v>
      </c>
      <c r="DXF27" t="n">
        <v>-0.1</v>
      </c>
      <c r="DXG27" t="n">
        <v>0.1</v>
      </c>
      <c r="DXH27" t="n">
        <v>0.2</v>
      </c>
      <c r="DXI27" t="n">
        <v>-0.1</v>
      </c>
      <c r="DXJ27" t="n">
        <v>0.1</v>
      </c>
      <c r="DXK27" t="n">
        <v>0.1</v>
      </c>
      <c r="DXL27" t="n">
        <v>0.1</v>
      </c>
      <c r="DXM27" t="n">
        <v>0.1</v>
      </c>
      <c r="DXN27" t="n">
        <v>0.1</v>
      </c>
      <c r="DXO27" t="n">
        <v>0.1</v>
      </c>
      <c r="DXP27" t="n">
        <v>-0.1</v>
      </c>
      <c r="DXQ27" t="n">
        <v>0.1</v>
      </c>
      <c r="DXR27" t="n">
        <v>0.2</v>
      </c>
      <c r="DXS27" t="n">
        <v>0.2</v>
      </c>
      <c r="DXT27" t="n">
        <v>0.2</v>
      </c>
      <c r="DXU27" t="n">
        <v>0.1</v>
      </c>
      <c r="DXV27" t="n">
        <v>0.1</v>
      </c>
      <c r="DXW27" t="n">
        <v>0.1</v>
      </c>
      <c r="DXX27" t="n">
        <v>0.2</v>
      </c>
      <c r="DXY27" t="n">
        <v>0.2</v>
      </c>
      <c r="DXZ27" t="n">
        <v>0.25</v>
      </c>
      <c r="DYA27" t="n">
        <v>0.2</v>
      </c>
      <c r="DYB27" t="n">
        <v>-0.1</v>
      </c>
      <c r="DYC27" t="n">
        <v>0.2</v>
      </c>
      <c r="DYD27" t="n">
        <v>0.2</v>
      </c>
      <c r="DYE27" t="n">
        <v>0.2</v>
      </c>
      <c r="DYF27" t="n">
        <v>0.1</v>
      </c>
      <c r="DYG27" t="n">
        <v>0.1</v>
      </c>
      <c r="DYH27" t="n">
        <v>0.2</v>
      </c>
      <c r="DYI27" t="n">
        <v>0.1</v>
      </c>
      <c r="DYJ27" t="n">
        <v>0.2</v>
      </c>
      <c r="DYK27" t="n">
        <v>0.1</v>
      </c>
      <c r="DYL27" t="n">
        <v>-0.1</v>
      </c>
      <c r="DYM27" t="n">
        <v>0.2</v>
      </c>
      <c r="DYN27" t="n">
        <v>-0.1</v>
      </c>
      <c r="DYO27" t="n">
        <v>0.1</v>
      </c>
      <c r="DYP27" t="n">
        <v>0.1</v>
      </c>
      <c r="DYQ27" t="n">
        <v>0.1</v>
      </c>
      <c r="DYR27" t="n">
        <v>0.25</v>
      </c>
      <c r="DYS27" t="n">
        <v>0.2</v>
      </c>
      <c r="DYT27" t="n">
        <v>0.1</v>
      </c>
      <c r="DYU27" t="n">
        <v>0.1</v>
      </c>
      <c r="DYV27" t="n">
        <v>-0.3</v>
      </c>
      <c r="DYW27" t="n">
        <v>0.25</v>
      </c>
      <c r="DYX27" t="n">
        <v>0.2</v>
      </c>
      <c r="DYY27" t="n">
        <v>0.1</v>
      </c>
      <c r="DYZ27" t="n">
        <v>-0.1</v>
      </c>
      <c r="DZA27" t="n">
        <v>0.1</v>
      </c>
      <c r="DZB27" t="n">
        <v>0.25</v>
      </c>
      <c r="DZC27" t="n">
        <v>0.1</v>
      </c>
      <c r="DZD27" t="n">
        <v>0.1</v>
      </c>
      <c r="DZE27" t="n">
        <v>0.1</v>
      </c>
      <c r="DZF27" t="n">
        <v>0.2</v>
      </c>
      <c r="DZG27" t="n">
        <v>0.1</v>
      </c>
      <c r="DZH27" t="n">
        <v>0.1</v>
      </c>
      <c r="DZI27" t="n">
        <v>0.1</v>
      </c>
      <c r="DZJ27" t="n">
        <v>0.25</v>
      </c>
      <c r="DZK27" t="n">
        <v>0.2</v>
      </c>
      <c r="DZL27" t="n">
        <v>0.1</v>
      </c>
      <c r="DZM27" t="n">
        <v>0.1</v>
      </c>
      <c r="DZN27" t="n">
        <v>0.2</v>
      </c>
      <c r="DZO27" t="n">
        <v>-0.1</v>
      </c>
      <c r="DZP27" t="n">
        <v>-0.1</v>
      </c>
      <c r="DZQ27" t="n">
        <v>0.1</v>
      </c>
      <c r="DZR27" t="n">
        <v>0.1</v>
      </c>
      <c r="DZS27" t="n">
        <v>0.1</v>
      </c>
      <c r="DZT27" t="n">
        <v>0.1</v>
      </c>
      <c r="DZU27" t="n">
        <v>0.2</v>
      </c>
      <c r="DZV27" t="n">
        <v>0.1</v>
      </c>
      <c r="DZW27" t="n">
        <v>0.25</v>
      </c>
      <c r="DZX27" t="n">
        <v>0.1</v>
      </c>
      <c r="DZY27" t="n">
        <v>0.2</v>
      </c>
      <c r="DZZ27" t="n">
        <v>0.25</v>
      </c>
      <c r="EAA27" t="n">
        <v>0.1</v>
      </c>
      <c r="EAB27" t="n">
        <v>0.2</v>
      </c>
      <c r="EAC27" t="n">
        <v>0.2</v>
      </c>
      <c r="EAD27" t="n">
        <v>0.1</v>
      </c>
      <c r="EAE27" t="n">
        <v>0.1</v>
      </c>
      <c r="EAF27" t="n">
        <v>0.1</v>
      </c>
      <c r="EAG27" t="n">
        <v>0.25</v>
      </c>
      <c r="EAH27" t="n">
        <v>0.4</v>
      </c>
      <c r="EAI27" t="n">
        <v>0.25</v>
      </c>
      <c r="EAJ27" t="n">
        <v>0.4</v>
      </c>
      <c r="EAK27" t="n">
        <v>0.1</v>
      </c>
      <c r="EAL27" t="n">
        <v>0.1</v>
      </c>
      <c r="EAM27" t="n">
        <v>0.1</v>
      </c>
      <c r="EAN27" t="n">
        <v>0.25</v>
      </c>
      <c r="EAO27" t="n">
        <v>0.1</v>
      </c>
      <c r="EAP27" t="n">
        <v>-0.1</v>
      </c>
      <c r="EAQ27" t="n">
        <v>0.2</v>
      </c>
      <c r="EAR27" t="n">
        <v>0.2</v>
      </c>
      <c r="EAS27" t="n">
        <v>-0.1</v>
      </c>
      <c r="EAT27" t="n">
        <v>0.2</v>
      </c>
      <c r="EAU27" t="n">
        <v>0.1</v>
      </c>
      <c r="EAV27" t="n">
        <v>0.1</v>
      </c>
      <c r="EAW27" t="n">
        <v>0.1</v>
      </c>
      <c r="EAX27" t="n">
        <v>-0.1</v>
      </c>
      <c r="EAY27" t="n">
        <v>-0.1</v>
      </c>
      <c r="EAZ27" t="n">
        <v>0.25</v>
      </c>
      <c r="EBA27" t="n">
        <v>0.2</v>
      </c>
      <c r="EBB27" t="n">
        <v>0.2</v>
      </c>
      <c r="EBC27" t="n">
        <v>0.1</v>
      </c>
      <c r="EBD27" t="n">
        <v>0.2</v>
      </c>
      <c r="EBE27" t="n">
        <v>-0.1</v>
      </c>
      <c r="EBF27" t="n">
        <v>0.1</v>
      </c>
      <c r="EBG27" t="n">
        <v>0.2</v>
      </c>
      <c r="EBH27" t="n">
        <v>0.1</v>
      </c>
      <c r="EBI27" t="n">
        <v>0.1</v>
      </c>
      <c r="EBJ27" t="n">
        <v>-0.1</v>
      </c>
      <c r="EBK27" t="n">
        <v>-0.1</v>
      </c>
      <c r="EBL27" t="n">
        <v>0.1</v>
      </c>
      <c r="EBM27" t="n">
        <v>0.1</v>
      </c>
      <c r="EBN27" t="n">
        <v>-0.1</v>
      </c>
      <c r="EBO27" t="n">
        <v>0.1</v>
      </c>
      <c r="EBP27" t="n">
        <v>0.2</v>
      </c>
      <c r="EBQ27" t="n">
        <v>0.2</v>
      </c>
      <c r="EBR27" t="n">
        <v>0.2</v>
      </c>
      <c r="EBS27" t="n">
        <v>0.1</v>
      </c>
      <c r="EBT27" t="n">
        <v>0.25</v>
      </c>
      <c r="EBU27" t="n">
        <v>0.2</v>
      </c>
      <c r="EBV27" t="n">
        <v>0.1</v>
      </c>
      <c r="EBW27" t="n">
        <v>0.1</v>
      </c>
      <c r="EBX27" t="n">
        <v>-0.1</v>
      </c>
      <c r="EBY27" t="n">
        <v>0.1</v>
      </c>
      <c r="EBZ27" t="n">
        <v>0.2</v>
      </c>
      <c r="ECA27" t="n">
        <v>0.4</v>
      </c>
      <c r="ECB27" t="n">
        <v>0.2</v>
      </c>
      <c r="ECC27" t="n">
        <v>0.25</v>
      </c>
      <c r="ECD27" t="n">
        <v>0.1</v>
      </c>
      <c r="ECE27" t="n">
        <v>0.2</v>
      </c>
      <c r="ECF27" t="n">
        <v>0.1</v>
      </c>
      <c r="ECG27" t="n">
        <v>0.1</v>
      </c>
      <c r="ECH27" t="n">
        <v>0.1</v>
      </c>
      <c r="ECI27" t="n">
        <v>0.1</v>
      </c>
      <c r="ECJ27" t="n">
        <v>0.2</v>
      </c>
      <c r="ECK27" t="n">
        <v>0.1</v>
      </c>
      <c r="ECL27" t="n">
        <v>0.4</v>
      </c>
      <c r="ECM27" t="n">
        <v>0.4</v>
      </c>
      <c r="ECN27" t="n">
        <v>0.1</v>
      </c>
      <c r="ECO27" t="n">
        <v>0.1</v>
      </c>
      <c r="ECP27" t="n">
        <v>0.2</v>
      </c>
      <c r="ECQ27" t="n">
        <v>0.1</v>
      </c>
      <c r="ECR27" t="n">
        <v>0.1</v>
      </c>
      <c r="ECS27" t="n">
        <v>0.1</v>
      </c>
      <c r="ECT27" t="n">
        <v>0.2</v>
      </c>
      <c r="ECU27" t="n">
        <v>0.1</v>
      </c>
      <c r="ECV27" t="n">
        <v>0.2</v>
      </c>
      <c r="ECW27" t="n">
        <v>0.1</v>
      </c>
      <c r="ECX27" t="n">
        <v>0.4</v>
      </c>
      <c r="ECY27" t="n">
        <v>0.25</v>
      </c>
      <c r="ECZ27" t="n">
        <v>0.1</v>
      </c>
      <c r="EDA27" t="n">
        <v>0.25</v>
      </c>
      <c r="EDB27" t="n">
        <v>0.25</v>
      </c>
      <c r="EDC27" t="n">
        <v>-0.1</v>
      </c>
      <c r="EDD27" t="n">
        <v>-0.1</v>
      </c>
      <c r="EDE27" t="n">
        <v>0.1</v>
      </c>
      <c r="EDF27" t="n">
        <v>0.1</v>
      </c>
      <c r="EDG27" t="n">
        <v>0.1</v>
      </c>
      <c r="EDH27" t="n">
        <v>0.25</v>
      </c>
      <c r="EDI27" t="n">
        <v>0.25</v>
      </c>
      <c r="EDJ27" t="n">
        <v>0.2</v>
      </c>
      <c r="EDK27" t="n">
        <v>0.1</v>
      </c>
      <c r="EDL27" t="n">
        <v>-0.1</v>
      </c>
      <c r="EDM27" t="n">
        <v>-0.1</v>
      </c>
      <c r="EDN27" t="n">
        <v>0.2</v>
      </c>
      <c r="EDO27" t="n">
        <v>0.2</v>
      </c>
      <c r="EDP27" t="n">
        <v>-0.1</v>
      </c>
      <c r="EDQ27" t="n">
        <v>0.25</v>
      </c>
      <c r="EDR27" t="n">
        <v>0.1</v>
      </c>
      <c r="EDS27" t="n">
        <v>0.1</v>
      </c>
      <c r="EDT27" t="n">
        <v>0.1</v>
      </c>
      <c r="EDU27" t="n">
        <v>0.2</v>
      </c>
      <c r="EDV27" t="n">
        <v>0.1</v>
      </c>
      <c r="EDW27" t="n">
        <v>0.1</v>
      </c>
      <c r="EDX27" t="n">
        <v>0.2</v>
      </c>
      <c r="EDY27" t="n">
        <v>-0.1</v>
      </c>
      <c r="EDZ27" t="n">
        <v>0.2</v>
      </c>
      <c r="EEA27" t="n">
        <v>0.1</v>
      </c>
      <c r="EEB27" t="n">
        <v>0.1</v>
      </c>
      <c r="EEC27" t="n">
        <v>0.1</v>
      </c>
      <c r="EED27" t="n">
        <v>0.2</v>
      </c>
      <c r="EEE27" t="n">
        <v>0.1</v>
      </c>
      <c r="EEF27" t="n">
        <v>0.1</v>
      </c>
      <c r="EEG27" t="n">
        <v>0.2</v>
      </c>
      <c r="EEH27" t="n">
        <v>0.2</v>
      </c>
      <c r="EEI27" t="n">
        <v>-0.1</v>
      </c>
      <c r="EEJ27" t="n">
        <v>-0.1</v>
      </c>
      <c r="EEK27" t="n">
        <v>0.1</v>
      </c>
      <c r="EEL27" t="n">
        <v>-0.1</v>
      </c>
      <c r="EEM27" t="n">
        <v>-0.1</v>
      </c>
      <c r="EEN27" t="n">
        <v>0.25</v>
      </c>
      <c r="EEO27" t="n">
        <v>-0.1</v>
      </c>
      <c r="EEP27" t="n">
        <v>0.1</v>
      </c>
      <c r="EEQ27" t="n">
        <v>-0.3</v>
      </c>
      <c r="EER27" t="n">
        <v>-0.3</v>
      </c>
      <c r="EES27" t="n">
        <v>0.1</v>
      </c>
      <c r="EET27" t="n">
        <v>-0.1</v>
      </c>
      <c r="EEU27" t="n">
        <v>0.25</v>
      </c>
      <c r="EEV27" t="n">
        <v>0.1</v>
      </c>
      <c r="EEW27" t="n">
        <v>-0.1</v>
      </c>
      <c r="EEX27" t="n">
        <v>-0.1</v>
      </c>
      <c r="EEY27" t="n">
        <v>0.1</v>
      </c>
      <c r="EEZ27" t="n">
        <v>0.25</v>
      </c>
      <c r="EFA27" t="n">
        <v>-0.1</v>
      </c>
      <c r="EFB27" t="n">
        <v>0.1</v>
      </c>
      <c r="EFC27" t="n">
        <v>0.1</v>
      </c>
      <c r="EFD27" t="n">
        <v>0.25</v>
      </c>
      <c r="EFE27" t="n">
        <v>0.2</v>
      </c>
      <c r="EFF27" t="n">
        <v>0.2</v>
      </c>
      <c r="EFG27" t="n">
        <v>0.2</v>
      </c>
      <c r="EFH27" t="n">
        <v>0.25</v>
      </c>
      <c r="EFI27" t="n">
        <v>0.1</v>
      </c>
      <c r="EFJ27" t="n">
        <v>-0.1</v>
      </c>
      <c r="EFK27" t="n">
        <v>0.1</v>
      </c>
      <c r="EFL27" t="n">
        <v>0.1</v>
      </c>
      <c r="EFM27" t="n">
        <v>-0.1</v>
      </c>
      <c r="EFN27" t="n">
        <v>0.2</v>
      </c>
      <c r="EFO27" t="n">
        <v>0.25</v>
      </c>
      <c r="EFP27" t="n">
        <v>0.1</v>
      </c>
      <c r="EFQ27" t="n">
        <v>0.2</v>
      </c>
      <c r="EFR27" t="n">
        <v>0.1</v>
      </c>
      <c r="EFS27" t="n">
        <v>0.1</v>
      </c>
      <c r="EFT27" t="n">
        <v>0.1</v>
      </c>
      <c r="EFU27" t="n">
        <v>0.2</v>
      </c>
      <c r="EFV27" t="n">
        <v>-0.1</v>
      </c>
      <c r="EFW27" t="n">
        <v>-0.3</v>
      </c>
      <c r="EFX27" t="n">
        <v>0.2</v>
      </c>
      <c r="EFY27" t="n">
        <v>0.1</v>
      </c>
      <c r="EFZ27" t="n">
        <v>0.1</v>
      </c>
      <c r="EGA27" t="n">
        <v>0.1</v>
      </c>
      <c r="EGB27" t="n">
        <v>0.1</v>
      </c>
      <c r="EGC27" t="n">
        <v>0.2</v>
      </c>
      <c r="EGD27" t="n">
        <v>0.1</v>
      </c>
      <c r="EGE27" t="n">
        <v>0.1</v>
      </c>
      <c r="EGF27" t="n">
        <v>-0.1</v>
      </c>
      <c r="EGG27" t="n">
        <v>0.1</v>
      </c>
      <c r="EGH27" t="n">
        <v>0.2</v>
      </c>
      <c r="EGI27" t="n">
        <v>0.1</v>
      </c>
      <c r="EGJ27" t="n">
        <v>0.1</v>
      </c>
      <c r="EGK27" t="n">
        <v>0.2</v>
      </c>
      <c r="EGL27" t="n">
        <v>-0.1</v>
      </c>
      <c r="EGM27" t="n">
        <v>0.1</v>
      </c>
      <c r="EGN27" t="n">
        <v>0.2</v>
      </c>
      <c r="EGO27" t="n">
        <v>-0.1</v>
      </c>
      <c r="EGP27" t="n">
        <v>0.1</v>
      </c>
      <c r="EGQ27" t="n">
        <v>0.1</v>
      </c>
      <c r="EGR27" t="n">
        <v>-0.1</v>
      </c>
      <c r="EGS27" t="n">
        <v>0.1</v>
      </c>
      <c r="EGT27" t="n">
        <v>-0.1</v>
      </c>
      <c r="EGU27" t="n">
        <v>0.2</v>
      </c>
      <c r="EGV27" t="n">
        <v>0.2</v>
      </c>
      <c r="EGW27" t="n">
        <v>0.2</v>
      </c>
      <c r="EGX27" t="n">
        <v>0.1</v>
      </c>
      <c r="EGY27" t="n">
        <v>-0.1</v>
      </c>
      <c r="EGZ27" t="n">
        <v>0.2</v>
      </c>
      <c r="EHA27" t="n">
        <v>0.1</v>
      </c>
      <c r="EHB27" t="n">
        <v>0.1</v>
      </c>
      <c r="EHC27" t="n">
        <v>0.2</v>
      </c>
      <c r="EHD27" t="n">
        <v>0.1</v>
      </c>
      <c r="EHE27" t="n">
        <v>0.25</v>
      </c>
      <c r="EHF27" t="n">
        <v>-0.1</v>
      </c>
      <c r="EHG27" t="n">
        <v>0.2</v>
      </c>
      <c r="EHH27" t="n">
        <v>0.25</v>
      </c>
      <c r="EHI27" t="n">
        <v>0.1</v>
      </c>
      <c r="EHJ27" t="n">
        <v>0.1</v>
      </c>
      <c r="EHK27" t="n">
        <v>-0.1</v>
      </c>
      <c r="EHL27" t="n">
        <v>-0.1</v>
      </c>
      <c r="EHM27" t="n">
        <v>0.1</v>
      </c>
      <c r="EHN27" t="n">
        <v>-0.1</v>
      </c>
      <c r="EHO27" t="n">
        <v>0.2</v>
      </c>
      <c r="EHP27" t="n">
        <v>0.1</v>
      </c>
      <c r="EHQ27" t="n">
        <v>0.1</v>
      </c>
      <c r="EHR27" t="n">
        <v>0.2</v>
      </c>
      <c r="EHS27" t="n">
        <v>0.25</v>
      </c>
      <c r="EHT27" t="n">
        <v>0.1</v>
      </c>
      <c r="EHU27" t="n">
        <v>0.2</v>
      </c>
      <c r="EHV27" t="n">
        <v>0.2</v>
      </c>
      <c r="EHW27" t="n">
        <v>0.2</v>
      </c>
      <c r="EHX27" t="n">
        <v>0.2</v>
      </c>
      <c r="EHY27" t="n">
        <v>0.2</v>
      </c>
      <c r="EHZ27" t="n">
        <v>0.1</v>
      </c>
      <c r="EIA27" t="n">
        <v>0.2</v>
      </c>
      <c r="EIB27" t="n">
        <v>0.25</v>
      </c>
      <c r="EIC27" t="n">
        <v>0.1</v>
      </c>
      <c r="EID27" t="n">
        <v>-0.1</v>
      </c>
      <c r="EIE27" t="n">
        <v>0.2</v>
      </c>
      <c r="EIF27" t="n">
        <v>0.1</v>
      </c>
      <c r="EIG27" t="n">
        <v>0.1</v>
      </c>
      <c r="EIH27" t="n">
        <v>0.1</v>
      </c>
      <c r="EII27" t="n">
        <v>0.2</v>
      </c>
      <c r="EIJ27" t="n">
        <v>0.25</v>
      </c>
      <c r="EIK27" t="n">
        <v>0.1</v>
      </c>
      <c r="EIL27" t="n">
        <v>0.1</v>
      </c>
      <c r="EIM27" t="n">
        <v>-0.1</v>
      </c>
      <c r="EIN27" t="n">
        <v>0.1</v>
      </c>
      <c r="EIO27" t="n">
        <v>0.4</v>
      </c>
      <c r="EIP27" t="n">
        <v>0.1</v>
      </c>
      <c r="EIQ27" t="n">
        <v>-0.1</v>
      </c>
      <c r="EIR27" t="n">
        <v>0.1</v>
      </c>
      <c r="EIS27" t="n">
        <v>0.1</v>
      </c>
      <c r="EIT27" t="n">
        <v>0.1</v>
      </c>
      <c r="EIU27" t="n">
        <v>0.25</v>
      </c>
      <c r="EIV27" t="n">
        <v>0.25</v>
      </c>
      <c r="EIW27" t="n">
        <v>0.25</v>
      </c>
      <c r="EIX27" t="n">
        <v>0.2</v>
      </c>
      <c r="EIY27" t="n">
        <v>0.1</v>
      </c>
      <c r="EIZ27" t="n">
        <v>0.1</v>
      </c>
      <c r="EJA27" t="n">
        <v>0.2</v>
      </c>
      <c r="EJB27" t="n">
        <v>0.2</v>
      </c>
      <c r="EJC27" t="n">
        <v>0.2</v>
      </c>
      <c r="EJD27" t="n">
        <v>0.2</v>
      </c>
      <c r="EJE27" t="n">
        <v>0.1</v>
      </c>
      <c r="EJF27" t="n">
        <v>-0.1</v>
      </c>
      <c r="EJG27" t="n">
        <v>0.1</v>
      </c>
      <c r="EJH27" t="n">
        <v>0.25</v>
      </c>
      <c r="EJI27" t="n">
        <v>-0.1</v>
      </c>
      <c r="EJJ27" t="n">
        <v>0.25</v>
      </c>
      <c r="EJK27" t="n">
        <v>0.25</v>
      </c>
      <c r="EJL27" t="n">
        <v>0.25</v>
      </c>
      <c r="EJM27" t="n">
        <v>0.1</v>
      </c>
      <c r="EJN27" t="n">
        <v>0.2</v>
      </c>
      <c r="EJO27" t="n">
        <v>-0.1</v>
      </c>
      <c r="EJP27" t="n">
        <v>0.1</v>
      </c>
      <c r="EJQ27" t="n">
        <v>0.1</v>
      </c>
      <c r="EJR27" t="n">
        <v>0.1</v>
      </c>
      <c r="EJS27" t="n">
        <v>0.2</v>
      </c>
      <c r="EJT27" t="n">
        <v>0.1</v>
      </c>
      <c r="EJU27" t="n">
        <v>0.2</v>
      </c>
      <c r="EJV27" t="n">
        <v>0.2</v>
      </c>
      <c r="EJW27" t="n">
        <v>0.1</v>
      </c>
      <c r="EJX27" t="n">
        <v>0.2</v>
      </c>
      <c r="EJY27" t="n">
        <v>0.25</v>
      </c>
      <c r="EJZ27" t="n">
        <v>0.1</v>
      </c>
      <c r="EKA27" t="n">
        <v>-0.1</v>
      </c>
      <c r="EKB27" t="n">
        <v>-0.1</v>
      </c>
      <c r="EKC27" t="n">
        <v>0.1</v>
      </c>
      <c r="EKD27" t="n">
        <v>0.2</v>
      </c>
      <c r="EKE27" t="n">
        <v>0.1</v>
      </c>
      <c r="EKF27" t="n">
        <v>0.1</v>
      </c>
      <c r="EKG27" t="n">
        <v>-0.1</v>
      </c>
      <c r="EKH27" t="n">
        <v>0.2</v>
      </c>
      <c r="EKI27" t="n">
        <v>0.2</v>
      </c>
      <c r="EKJ27" t="n">
        <v>0.2</v>
      </c>
      <c r="EKK27" t="n">
        <v>0.2</v>
      </c>
      <c r="EKL27" t="n">
        <v>0.2</v>
      </c>
      <c r="EKM27" t="n">
        <v>0.2</v>
      </c>
      <c r="EKN27" t="n">
        <v>0.25</v>
      </c>
      <c r="EKO27" t="n">
        <v>0.2</v>
      </c>
      <c r="EKP27" t="n">
        <v>0.25</v>
      </c>
      <c r="EKQ27" t="n">
        <v>-0.1</v>
      </c>
      <c r="EKR27" t="n">
        <v>0.1</v>
      </c>
      <c r="EKS27" t="n">
        <v>0.1</v>
      </c>
      <c r="EKT27" t="n">
        <v>0.2</v>
      </c>
      <c r="EKU27" t="n">
        <v>0.2</v>
      </c>
      <c r="EKV27" t="n">
        <v>0.2</v>
      </c>
      <c r="EKW27" t="n">
        <v>0.1</v>
      </c>
      <c r="EKX27" t="n">
        <v>0.1</v>
      </c>
      <c r="EKY27" t="n">
        <v>0.2</v>
      </c>
      <c r="EKZ27" t="n">
        <v>0.1</v>
      </c>
      <c r="ELA27" t="n">
        <v>0.2</v>
      </c>
      <c r="ELB27" t="n">
        <v>-0.1</v>
      </c>
      <c r="ELC27" t="n">
        <v>0.1</v>
      </c>
      <c r="ELD27" t="n">
        <v>0.2</v>
      </c>
      <c r="ELE27" t="n">
        <v>0.2</v>
      </c>
      <c r="ELF27" t="n">
        <v>0.2</v>
      </c>
      <c r="ELG27" t="n">
        <v>0.1</v>
      </c>
      <c r="ELH27" t="n">
        <v>0.25</v>
      </c>
      <c r="ELI27" t="n">
        <v>-0.1</v>
      </c>
      <c r="ELJ27" t="n">
        <v>0.1</v>
      </c>
      <c r="ELK27" t="n">
        <v>0.2</v>
      </c>
      <c r="ELL27" t="n">
        <v>0.2</v>
      </c>
      <c r="ELM27" t="n">
        <v>0.1</v>
      </c>
      <c r="ELN27" t="n">
        <v>0.2</v>
      </c>
      <c r="ELO27" t="n">
        <v>0.1</v>
      </c>
      <c r="ELP27" t="n">
        <v>0.1</v>
      </c>
      <c r="ELQ27" t="n">
        <v>0.1</v>
      </c>
      <c r="ELR27" t="n">
        <v>-0.1</v>
      </c>
      <c r="ELS27" t="n">
        <v>0.2</v>
      </c>
      <c r="ELT27" t="n">
        <v>0.1</v>
      </c>
      <c r="ELU27" t="n">
        <v>0.4</v>
      </c>
      <c r="ELV27" t="n">
        <v>0.2</v>
      </c>
      <c r="ELW27" t="n">
        <v>0.1</v>
      </c>
      <c r="ELX27" t="n">
        <v>0.2</v>
      </c>
      <c r="ELY27" t="n">
        <v>0.1</v>
      </c>
      <c r="ELZ27" t="n">
        <v>-0.1</v>
      </c>
      <c r="EMA27" t="n">
        <v>0.1</v>
      </c>
      <c r="EMB27" t="n">
        <v>0.1</v>
      </c>
      <c r="EMC27" t="n">
        <v>0.25</v>
      </c>
      <c r="EMD27" t="n">
        <v>0.2</v>
      </c>
      <c r="EME27" t="n">
        <v>0.2</v>
      </c>
      <c r="EMF27" t="n">
        <v>0.1</v>
      </c>
      <c r="EMG27" t="n">
        <v>0.2</v>
      </c>
      <c r="EMH27" t="n">
        <v>-0.3</v>
      </c>
      <c r="EMI27" t="n">
        <v>0.2</v>
      </c>
      <c r="EMJ27" t="n">
        <v>0.1</v>
      </c>
      <c r="EMK27" t="n">
        <v>-0.1</v>
      </c>
      <c r="EML27" t="n">
        <v>0.2</v>
      </c>
      <c r="EMM27" t="n">
        <v>0.1</v>
      </c>
      <c r="EMN27" t="n">
        <v>-0.1</v>
      </c>
      <c r="EMO27" t="n">
        <v>-0.1</v>
      </c>
      <c r="EMP27" t="n">
        <v>0.25</v>
      </c>
      <c r="EMQ27" t="n">
        <v>0.2</v>
      </c>
      <c r="EMR27" t="n">
        <v>-0.1</v>
      </c>
      <c r="EMS27" t="n">
        <v>0.1</v>
      </c>
      <c r="EMT27" t="n">
        <v>0.1</v>
      </c>
      <c r="EMU27" t="n">
        <v>0.1</v>
      </c>
      <c r="EMV27" t="n">
        <v>0.1</v>
      </c>
      <c r="EMW27" t="n">
        <v>-0.1</v>
      </c>
      <c r="EMX27" t="n">
        <v>0.1</v>
      </c>
      <c r="EMY27" t="n">
        <v>0.25</v>
      </c>
      <c r="EMZ27" t="n">
        <v>0.1</v>
      </c>
      <c r="ENA27" t="n">
        <v>-0.1</v>
      </c>
      <c r="ENB27" t="n">
        <v>0.1</v>
      </c>
      <c r="ENC27" t="n">
        <v>0.2</v>
      </c>
      <c r="END27" t="n">
        <v>-0.3</v>
      </c>
      <c r="ENE27" t="n">
        <v>0.1</v>
      </c>
      <c r="ENF27" t="n">
        <v>0.1</v>
      </c>
      <c r="ENG27" t="n">
        <v>0.2</v>
      </c>
      <c r="ENH27" t="n">
        <v>0.1</v>
      </c>
      <c r="ENI27" t="n">
        <v>0.2</v>
      </c>
      <c r="ENJ27" t="n">
        <v>-0.1</v>
      </c>
      <c r="ENK27" t="n">
        <v>0.1</v>
      </c>
      <c r="ENL27" t="n">
        <v>0.1</v>
      </c>
      <c r="ENM27" t="n">
        <v>0.1</v>
      </c>
      <c r="ENN27" t="n">
        <v>-0.3</v>
      </c>
      <c r="ENO27" t="n">
        <v>0.25</v>
      </c>
      <c r="ENP27" t="n">
        <v>0.1</v>
      </c>
      <c r="ENQ27" t="n">
        <v>0.1</v>
      </c>
      <c r="ENR27" t="n">
        <v>0.1</v>
      </c>
      <c r="ENS27" t="n">
        <v>-0.1</v>
      </c>
      <c r="ENT27" t="n">
        <v>-0.3</v>
      </c>
      <c r="ENU27" t="n">
        <v>0.2</v>
      </c>
      <c r="ENV27" t="n">
        <v>0.1</v>
      </c>
      <c r="ENW27" t="n">
        <v>0.1</v>
      </c>
      <c r="ENX27" t="n">
        <v>-0.1</v>
      </c>
      <c r="ENY27" t="n">
        <v>-0.1</v>
      </c>
      <c r="ENZ27" t="n">
        <v>-0.1</v>
      </c>
      <c r="EOA27" t="n">
        <v>0.25</v>
      </c>
      <c r="EOB27" t="n">
        <v>0.2</v>
      </c>
      <c r="EOC27" t="n">
        <v>0.1</v>
      </c>
      <c r="EOD27" t="n">
        <v>0.2</v>
      </c>
      <c r="EOE27" t="n">
        <v>0.2</v>
      </c>
      <c r="EOF27" t="n">
        <v>-0.1</v>
      </c>
      <c r="EOG27" t="n">
        <v>0.1</v>
      </c>
      <c r="EOH27" t="n">
        <v>-0.1</v>
      </c>
      <c r="EOI27" t="n">
        <v>0.2</v>
      </c>
      <c r="EOJ27" t="n">
        <v>0.1</v>
      </c>
      <c r="EOK27" t="n">
        <v>0.1</v>
      </c>
      <c r="EOL27" t="n">
        <v>0.2</v>
      </c>
      <c r="EOM27" t="n">
        <v>0.1</v>
      </c>
      <c r="EON27" t="n">
        <v>0.25</v>
      </c>
      <c r="EOO27" t="n">
        <v>-0.1</v>
      </c>
      <c r="EOP27" t="n">
        <v>0.2</v>
      </c>
      <c r="EOQ27" t="n">
        <v>0.1</v>
      </c>
      <c r="EOR27" t="n">
        <v>-0.3</v>
      </c>
      <c r="EOS27" t="n">
        <v>-0.1</v>
      </c>
      <c r="EOT27" t="n">
        <v>0.2</v>
      </c>
      <c r="EOU27" t="n">
        <v>0.1</v>
      </c>
      <c r="EOV27" t="n">
        <v>-0.1</v>
      </c>
      <c r="EOW27" t="n">
        <v>0.1</v>
      </c>
      <c r="EOX27" t="n">
        <v>0.2</v>
      </c>
      <c r="EOY27" t="n">
        <v>0.1</v>
      </c>
      <c r="EOZ27" t="n">
        <v>0.2</v>
      </c>
      <c r="EPA27" t="n">
        <v>0.1</v>
      </c>
      <c r="EPB27" t="n">
        <v>0.4</v>
      </c>
      <c r="EPC27" t="n">
        <v>0.2</v>
      </c>
      <c r="EPD27" t="n">
        <v>0.1</v>
      </c>
      <c r="EPE27" t="n">
        <v>0.2</v>
      </c>
      <c r="EPF27" t="n">
        <v>0.1</v>
      </c>
      <c r="EPG27" t="n">
        <v>-0.3</v>
      </c>
      <c r="EPH27" t="n">
        <v>0.1</v>
      </c>
      <c r="EPI27" t="n">
        <v>0.25</v>
      </c>
      <c r="EPJ27" t="n">
        <v>0.2</v>
      </c>
      <c r="EPK27" t="n">
        <v>-0.1</v>
      </c>
      <c r="EPL27" t="n">
        <v>0.1</v>
      </c>
      <c r="EPM27" t="n">
        <v>-0.1</v>
      </c>
      <c r="EPN27" t="n">
        <v>0.2</v>
      </c>
      <c r="EPO27" t="n">
        <v>0.2</v>
      </c>
      <c r="EPP27" t="n">
        <v>0.25</v>
      </c>
      <c r="EPQ27" t="n">
        <v>-0.1</v>
      </c>
      <c r="EPR27" t="n">
        <v>0.2</v>
      </c>
      <c r="EPS27" t="n">
        <v>0.25</v>
      </c>
      <c r="EPT27" t="n">
        <v>0.2</v>
      </c>
      <c r="EPU27" t="n">
        <v>0.1</v>
      </c>
      <c r="EPV27" t="n">
        <v>0.2</v>
      </c>
      <c r="EPW27" t="n">
        <v>0.1</v>
      </c>
      <c r="EPX27" t="n">
        <v>0.1</v>
      </c>
      <c r="EPY27" t="n">
        <v>0.1</v>
      </c>
      <c r="EPZ27" t="n">
        <v>0.2</v>
      </c>
      <c r="EQA27" t="n">
        <v>0.1</v>
      </c>
      <c r="EQB27" t="n">
        <v>0.1</v>
      </c>
      <c r="EQC27" t="n">
        <v>0.1</v>
      </c>
      <c r="EQD27" t="n">
        <v>0.1</v>
      </c>
      <c r="EQE27" t="n">
        <v>0.2</v>
      </c>
      <c r="EQF27" t="n">
        <v>0.1</v>
      </c>
      <c r="EQG27" t="n">
        <v>0.1</v>
      </c>
      <c r="EQH27" t="n">
        <v>0.1</v>
      </c>
      <c r="EQI27" t="n">
        <v>0.25</v>
      </c>
      <c r="EQJ27" t="n">
        <v>0.25</v>
      </c>
      <c r="EQK27" t="n">
        <v>0.1</v>
      </c>
      <c r="EQL27" t="n">
        <v>0.2</v>
      </c>
      <c r="EQM27" t="n">
        <v>0.2</v>
      </c>
      <c r="EQN27" t="n">
        <v>-0.3</v>
      </c>
      <c r="EQO27" t="n">
        <v>0.2</v>
      </c>
      <c r="EQP27" t="n">
        <v>0.1</v>
      </c>
      <c r="EQQ27" t="n">
        <v>-0.1</v>
      </c>
      <c r="EQR27" t="n">
        <v>-0.1</v>
      </c>
      <c r="EQS27" t="n">
        <v>0.2</v>
      </c>
      <c r="EQT27" t="n">
        <v>0.1</v>
      </c>
      <c r="EQU27" t="n">
        <v>0.1</v>
      </c>
      <c r="EQV27" t="n">
        <v>0.1</v>
      </c>
      <c r="EQW27" t="n">
        <v>-0.1</v>
      </c>
      <c r="EQX27" t="n">
        <v>-0.1</v>
      </c>
      <c r="EQY27" t="n">
        <v>-0.1</v>
      </c>
      <c r="EQZ27" t="n">
        <v>0.1</v>
      </c>
      <c r="ERA27" t="n">
        <v>0.1</v>
      </c>
      <c r="ERB27" t="n">
        <v>-0.1</v>
      </c>
      <c r="ERC27" t="n">
        <v>0.1</v>
      </c>
      <c r="ERD27" t="n">
        <v>0.2</v>
      </c>
      <c r="ERE27" t="n">
        <v>0.1</v>
      </c>
      <c r="ERF27" t="n">
        <v>0.1</v>
      </c>
      <c r="ERG27" t="n">
        <v>-0.1</v>
      </c>
      <c r="ERH27" t="n">
        <v>0.2</v>
      </c>
      <c r="ERI27" t="n">
        <v>-0.1</v>
      </c>
      <c r="ERJ27" t="n">
        <v>0.25</v>
      </c>
      <c r="ERK27" t="n">
        <v>0.1</v>
      </c>
      <c r="ERL27" t="n">
        <v>0.1</v>
      </c>
      <c r="ERM27" t="n">
        <v>0.1</v>
      </c>
      <c r="ERN27" t="n">
        <v>0.25</v>
      </c>
      <c r="ERO27" t="n">
        <v>0.2</v>
      </c>
      <c r="ERP27" t="n">
        <v>0.1</v>
      </c>
      <c r="ERQ27" t="n">
        <v>0.2</v>
      </c>
      <c r="ERR27" t="n">
        <v>-0.1</v>
      </c>
      <c r="ERS27" t="n">
        <v>0.2</v>
      </c>
      <c r="ERT27" t="n">
        <v>0.1</v>
      </c>
      <c r="ERU27" t="n">
        <v>0.2</v>
      </c>
      <c r="ERV27" t="n">
        <v>-0.1</v>
      </c>
      <c r="ERW27" t="n">
        <v>-0.1</v>
      </c>
      <c r="ERX27" t="n">
        <v>-0.1</v>
      </c>
      <c r="ERY27" t="n">
        <v>0.2</v>
      </c>
      <c r="ERZ27" t="n">
        <v>0.2</v>
      </c>
      <c r="ESA27" t="n">
        <v>0.2</v>
      </c>
      <c r="ESB27" t="n">
        <v>0.4</v>
      </c>
      <c r="ESC27" t="n">
        <v>0.4</v>
      </c>
      <c r="ESD27" t="n">
        <v>0.2</v>
      </c>
      <c r="ESE27" t="n">
        <v>0.25</v>
      </c>
      <c r="ESF27" t="n">
        <v>-0.1</v>
      </c>
      <c r="ESG27" t="n">
        <v>0.25</v>
      </c>
      <c r="ESH27" t="n">
        <v>0.1</v>
      </c>
      <c r="ESI27" t="n">
        <v>0.1</v>
      </c>
      <c r="ESJ27" t="n">
        <v>0.2</v>
      </c>
      <c r="ESK27" t="n">
        <v>0.2</v>
      </c>
      <c r="ESL27" t="n">
        <v>0.2</v>
      </c>
      <c r="ESM27" t="n">
        <v>-0.1</v>
      </c>
      <c r="ESN27" t="n">
        <v>0.2</v>
      </c>
      <c r="ESO27" t="n">
        <v>-0.1</v>
      </c>
      <c r="ESP27" t="n">
        <v>0.2</v>
      </c>
      <c r="ESQ27" t="n">
        <v>-0.3</v>
      </c>
      <c r="ESR27" t="n">
        <v>0.4</v>
      </c>
      <c r="ESS27" t="n">
        <v>0.1</v>
      </c>
      <c r="EST27" t="n">
        <v>0.1</v>
      </c>
      <c r="ESU27" t="n">
        <v>0.1</v>
      </c>
      <c r="ESV27" t="n">
        <v>-0.1</v>
      </c>
      <c r="ESW27" t="n">
        <v>0.1</v>
      </c>
      <c r="ESX27" t="n">
        <v>0.1</v>
      </c>
      <c r="ESY27" t="n">
        <v>0.1</v>
      </c>
      <c r="ESZ27" t="n">
        <v>0.2</v>
      </c>
      <c r="ETA27" t="n">
        <v>0.1</v>
      </c>
      <c r="ETB27" t="n">
        <v>0.25</v>
      </c>
      <c r="ETC27" t="n">
        <v>0.4</v>
      </c>
      <c r="ETD27" t="n">
        <v>-0.1</v>
      </c>
      <c r="ETE27" t="n">
        <v>0.1</v>
      </c>
      <c r="ETF27" t="n">
        <v>0.1</v>
      </c>
      <c r="ETG27" t="n">
        <v>0.1</v>
      </c>
      <c r="ETH27" t="n">
        <v>0.25</v>
      </c>
      <c r="ETI27" t="n">
        <v>0.2</v>
      </c>
      <c r="ETJ27" t="n">
        <v>0.2</v>
      </c>
      <c r="ETK27" t="n">
        <v>0.25</v>
      </c>
      <c r="ETL27" t="n">
        <v>0.25</v>
      </c>
      <c r="ETM27" t="n">
        <v>0.2</v>
      </c>
      <c r="ETN27" t="n">
        <v>0.1</v>
      </c>
      <c r="ETO27" t="n">
        <v>0.2</v>
      </c>
      <c r="ETP27" t="n">
        <v>0.2</v>
      </c>
      <c r="ETQ27" t="n">
        <v>0.2</v>
      </c>
      <c r="ETR27" t="n">
        <v>-0.1</v>
      </c>
      <c r="ETS27" t="n">
        <v>0.25</v>
      </c>
      <c r="ETT27" t="n">
        <v>0.2</v>
      </c>
      <c r="ETU27" t="n">
        <v>0.1</v>
      </c>
      <c r="ETV27" t="n">
        <v>-0.1</v>
      </c>
      <c r="ETW27" t="n">
        <v>0.2</v>
      </c>
      <c r="ETX27" t="n">
        <v>0.1</v>
      </c>
      <c r="ETY27" t="n">
        <v>0.1</v>
      </c>
      <c r="ETZ27" t="n">
        <v>0.1</v>
      </c>
      <c r="EUA27" t="n">
        <v>0.1</v>
      </c>
      <c r="EUB27" t="n">
        <v>-0.1</v>
      </c>
      <c r="EUC27" t="n">
        <v>-0.1</v>
      </c>
      <c r="EUD27" t="n">
        <v>-0.1</v>
      </c>
      <c r="EUE27" t="n">
        <v>0.1</v>
      </c>
      <c r="EUF27" t="n">
        <v>0.25</v>
      </c>
      <c r="EUG27" t="n">
        <v>0.25</v>
      </c>
      <c r="EUH27" t="n">
        <v>0.2</v>
      </c>
      <c r="EUI27" t="n">
        <v>0.1</v>
      </c>
      <c r="EUJ27" t="n">
        <v>-0.1</v>
      </c>
      <c r="EUK27" t="n">
        <v>0.1</v>
      </c>
      <c r="EUL27" t="n">
        <v>0.25</v>
      </c>
      <c r="EUM27" t="n">
        <v>-0.1</v>
      </c>
      <c r="EUN27" t="n">
        <v>0.1</v>
      </c>
      <c r="EUO27" t="n">
        <v>0.2</v>
      </c>
      <c r="EUP27" t="n">
        <v>0.1</v>
      </c>
      <c r="EUQ27" t="n">
        <v>0.1</v>
      </c>
      <c r="EUR27" t="n">
        <v>0.1</v>
      </c>
      <c r="EUS27" t="n">
        <v>0.1</v>
      </c>
      <c r="EUT27" t="n">
        <v>0.4</v>
      </c>
      <c r="EUU27" t="n">
        <v>-0.1</v>
      </c>
      <c r="EUV27" t="n">
        <v>0.4</v>
      </c>
      <c r="EUW27" t="n">
        <v>-0.1</v>
      </c>
      <c r="EUX27" t="n">
        <v>0.4</v>
      </c>
      <c r="EUY27" t="n">
        <v>-0.1</v>
      </c>
      <c r="EUZ27" t="n">
        <v>0.1</v>
      </c>
      <c r="EVA27" t="n">
        <v>0.1</v>
      </c>
      <c r="EVB27" t="n">
        <v>0.2</v>
      </c>
      <c r="EVC27" t="n">
        <v>-0.3</v>
      </c>
      <c r="EVD27" t="n">
        <v>0.25</v>
      </c>
      <c r="EVE27" t="n">
        <v>0.1</v>
      </c>
      <c r="EVF27" t="n">
        <v>-0.1</v>
      </c>
      <c r="EVG27" t="n">
        <v>0.1</v>
      </c>
      <c r="EVH27" t="n">
        <v>0.1</v>
      </c>
      <c r="EVI27" t="n">
        <v>-0.1</v>
      </c>
      <c r="EVJ27" t="n">
        <v>0.2</v>
      </c>
      <c r="EVK27" t="n">
        <v>0.1</v>
      </c>
      <c r="EVL27" t="n">
        <v>0.2</v>
      </c>
      <c r="EVM27" t="n">
        <v>0.1</v>
      </c>
      <c r="EVN27" t="n">
        <v>0.1</v>
      </c>
      <c r="EVO27" t="n">
        <v>0.2</v>
      </c>
      <c r="EVP27" t="n">
        <v>0.1</v>
      </c>
      <c r="EVQ27" t="n">
        <v>0.1</v>
      </c>
      <c r="EVR27" t="n">
        <v>0.1</v>
      </c>
      <c r="EVS27" t="n">
        <v>0.1</v>
      </c>
      <c r="EVT27" t="n">
        <v>0.2</v>
      </c>
      <c r="EVU27" t="n">
        <v>0.2</v>
      </c>
      <c r="EVV27" t="n">
        <v>-0.1</v>
      </c>
      <c r="EVW27" t="n">
        <v>0.2</v>
      </c>
      <c r="EVX27" t="n">
        <v>-0.1</v>
      </c>
      <c r="EVY27" t="n">
        <v>0.1</v>
      </c>
      <c r="EVZ27" t="n">
        <v>0.25</v>
      </c>
      <c r="EWA27" t="n">
        <v>0.1</v>
      </c>
      <c r="EWB27" t="n">
        <v>0.1</v>
      </c>
      <c r="EWC27" t="n">
        <v>0.25</v>
      </c>
      <c r="EWD27" t="n">
        <v>0.1</v>
      </c>
      <c r="EWE27" t="n">
        <v>0.2</v>
      </c>
      <c r="EWF27" t="n">
        <v>0.1</v>
      </c>
      <c r="EWG27" t="n">
        <v>0.1</v>
      </c>
      <c r="EWH27" t="n">
        <v>0.2</v>
      </c>
      <c r="EWI27" t="n">
        <v>0.2</v>
      </c>
      <c r="EWJ27" t="n">
        <v>0.1</v>
      </c>
      <c r="EWK27" t="n">
        <v>-0.1</v>
      </c>
      <c r="EWL27" t="n">
        <v>-0.1</v>
      </c>
      <c r="EWM27" t="n">
        <v>0.1</v>
      </c>
      <c r="EWN27" t="n">
        <v>0.1</v>
      </c>
      <c r="EWO27" t="n">
        <v>0.2</v>
      </c>
      <c r="EWP27" t="n">
        <v>0.25</v>
      </c>
      <c r="EWQ27" t="n">
        <v>0.1</v>
      </c>
      <c r="EWR27" t="n">
        <v>0.2</v>
      </c>
      <c r="EWS27" t="n">
        <v>0.25</v>
      </c>
      <c r="EWT27" t="n">
        <v>0.25</v>
      </c>
      <c r="EWU27" t="n">
        <v>0.1</v>
      </c>
      <c r="EWV27" t="n">
        <v>-0.3</v>
      </c>
      <c r="EWW27" t="n">
        <v>0.1</v>
      </c>
      <c r="EWX27" t="n">
        <v>0.1</v>
      </c>
      <c r="EWY27" t="n">
        <v>0.1</v>
      </c>
      <c r="EWZ27" t="n">
        <v>0.1</v>
      </c>
      <c r="EXA27" t="n">
        <v>-0.3</v>
      </c>
      <c r="EXB27" t="n">
        <v>0.1</v>
      </c>
      <c r="EXC27" t="n">
        <v>0.1</v>
      </c>
      <c r="EXD27" t="n">
        <v>0.25</v>
      </c>
      <c r="EXE27" t="n">
        <v>0.2</v>
      </c>
      <c r="EXF27" t="n">
        <v>0.1</v>
      </c>
      <c r="EXG27" t="n">
        <v>0.1</v>
      </c>
      <c r="EXH27" t="n">
        <v>0.2</v>
      </c>
      <c r="EXI27" t="n">
        <v>0.1</v>
      </c>
      <c r="EXJ27" t="n">
        <v>0.25</v>
      </c>
      <c r="EXK27" t="n">
        <v>0.2</v>
      </c>
      <c r="EXL27" t="n">
        <v>0.1</v>
      </c>
      <c r="EXM27" t="n">
        <v>0.1</v>
      </c>
      <c r="EXN27" t="n">
        <v>0.25</v>
      </c>
      <c r="EXO27" t="n">
        <v>0.1</v>
      </c>
      <c r="EXP27" t="n">
        <v>0.25</v>
      </c>
      <c r="EXQ27" t="n">
        <v>0.2</v>
      </c>
      <c r="EXR27" t="n">
        <v>0.2</v>
      </c>
      <c r="EXS27" t="n">
        <v>-0.1</v>
      </c>
      <c r="EXT27" t="n">
        <v>0.1</v>
      </c>
      <c r="EXU27" t="n">
        <v>0.25</v>
      </c>
      <c r="EXV27" t="n">
        <v>0.2</v>
      </c>
      <c r="EXW27" t="n">
        <v>-0.1</v>
      </c>
      <c r="EXX27" t="n">
        <v>0.2</v>
      </c>
      <c r="EXY27" t="n">
        <v>-0.1</v>
      </c>
      <c r="EXZ27" t="n">
        <v>0.1</v>
      </c>
      <c r="EYA27" t="n">
        <v>0.2</v>
      </c>
      <c r="EYB27" t="n">
        <v>-0.1</v>
      </c>
      <c r="EYC27" t="n">
        <v>-0.1</v>
      </c>
      <c r="EYD27" t="n">
        <v>0.4</v>
      </c>
      <c r="EYE27" t="n">
        <v>0.2</v>
      </c>
      <c r="EYF27" t="n">
        <v>0.25</v>
      </c>
      <c r="EYG27" t="n">
        <v>0.1</v>
      </c>
      <c r="EYH27" t="n">
        <v>0.1</v>
      </c>
      <c r="EYI27" t="n">
        <v>-0.1</v>
      </c>
      <c r="EYJ27" t="n">
        <v>-0.1</v>
      </c>
      <c r="EYK27" t="n">
        <v>-0.1</v>
      </c>
      <c r="EYL27" t="n">
        <v>0.25</v>
      </c>
      <c r="EYM27" t="n">
        <v>-0.3</v>
      </c>
      <c r="EYN27" t="n">
        <v>-0.1</v>
      </c>
      <c r="EYO27" t="n">
        <v>0.2</v>
      </c>
      <c r="EYP27" t="n">
        <v>0.1</v>
      </c>
      <c r="EYQ27" t="n">
        <v>-0.1</v>
      </c>
      <c r="EYR27" t="n">
        <v>0.2</v>
      </c>
      <c r="EYS27" t="n">
        <v>0.25</v>
      </c>
      <c r="EYT27" t="n">
        <v>0.1</v>
      </c>
      <c r="EYU27" t="n">
        <v>0.1</v>
      </c>
      <c r="EYV27" t="n">
        <v>0.1</v>
      </c>
      <c r="EYW27" t="n">
        <v>0.1</v>
      </c>
      <c r="EYX27" t="n">
        <v>0.25</v>
      </c>
      <c r="EYY27" t="n">
        <v>0.1</v>
      </c>
      <c r="EYZ27" t="n">
        <v>0.25</v>
      </c>
      <c r="EZA27" t="n">
        <v>0.2</v>
      </c>
      <c r="EZB27" t="n">
        <v>-0.1</v>
      </c>
      <c r="EZC27" t="n">
        <v>0.2</v>
      </c>
      <c r="EZD27" t="n">
        <v>0.2</v>
      </c>
      <c r="EZE27" t="n">
        <v>-0.1</v>
      </c>
      <c r="EZF27" t="n">
        <v>0.2</v>
      </c>
      <c r="EZG27" t="n">
        <v>-0.1</v>
      </c>
      <c r="EZH27" t="n">
        <v>0.1</v>
      </c>
      <c r="EZI27" t="n">
        <v>0.1</v>
      </c>
      <c r="EZJ27" t="n">
        <v>0.2</v>
      </c>
      <c r="EZK27" t="n">
        <v>0.1</v>
      </c>
      <c r="EZL27" t="n">
        <v>0.25</v>
      </c>
      <c r="EZM27" t="n">
        <v>0.1</v>
      </c>
      <c r="EZN27" t="n">
        <v>0.1</v>
      </c>
      <c r="EZO27" t="n">
        <v>0.1</v>
      </c>
      <c r="EZP27" t="n">
        <v>0.2</v>
      </c>
      <c r="EZQ27" t="n">
        <v>0.1</v>
      </c>
      <c r="EZR27" t="n">
        <v>0.1</v>
      </c>
      <c r="EZS27" t="n">
        <v>0.2</v>
      </c>
      <c r="EZT27" t="n">
        <v>0.2</v>
      </c>
      <c r="EZU27" t="n">
        <v>0.25</v>
      </c>
      <c r="EZV27" t="n">
        <v>-0.3</v>
      </c>
      <c r="EZW27" t="n">
        <v>0.1</v>
      </c>
      <c r="EZX27" t="n">
        <v>0.4</v>
      </c>
      <c r="EZY27" t="n">
        <v>0.2</v>
      </c>
      <c r="EZZ27" t="n">
        <v>0.25</v>
      </c>
      <c r="FAA27" t="n">
        <v>0.2</v>
      </c>
      <c r="FAB27" t="n">
        <v>0.1</v>
      </c>
      <c r="FAC27" t="n">
        <v>-0.1</v>
      </c>
      <c r="FAD27" t="n">
        <v>0.1</v>
      </c>
      <c r="FAE27" t="n">
        <v>-0.1</v>
      </c>
      <c r="FAF27" t="n">
        <v>0.1</v>
      </c>
      <c r="FAG27" t="n">
        <v>0.2</v>
      </c>
      <c r="FAH27" t="n">
        <v>0.25</v>
      </c>
      <c r="FAI27" t="n">
        <v>-0.1</v>
      </c>
      <c r="FAJ27" t="n">
        <v>0.25</v>
      </c>
      <c r="FAK27" t="n">
        <v>0.2</v>
      </c>
      <c r="FAL27" t="n">
        <v>0.1</v>
      </c>
      <c r="FAM27" t="n">
        <v>0.2</v>
      </c>
      <c r="FAN27" t="n">
        <v>0.4</v>
      </c>
      <c r="FAO27" t="n">
        <v>0.25</v>
      </c>
      <c r="FAP27" t="n">
        <v>0.1</v>
      </c>
      <c r="FAQ27" t="n">
        <v>0.2</v>
      </c>
      <c r="FAR27" t="n">
        <v>-0.3</v>
      </c>
      <c r="FAS27" t="n">
        <v>0.1</v>
      </c>
      <c r="FAT27" t="n">
        <v>0.1</v>
      </c>
      <c r="FAU27" t="n">
        <v>0.2</v>
      </c>
      <c r="FAV27" t="n">
        <v>0.1</v>
      </c>
      <c r="FAW27" t="n">
        <v>0.2</v>
      </c>
      <c r="FAX27" t="n">
        <v>0.2</v>
      </c>
      <c r="FAY27" t="n">
        <v>-0.1</v>
      </c>
      <c r="FAZ27" t="n">
        <v>-0.1</v>
      </c>
      <c r="FBA27" t="n">
        <v>0.1</v>
      </c>
      <c r="FBB27" t="n">
        <v>0.25</v>
      </c>
      <c r="FBC27" t="n">
        <v>0.1</v>
      </c>
      <c r="FBD27" t="n">
        <v>0.1</v>
      </c>
      <c r="FBE27" t="n">
        <v>0.25</v>
      </c>
      <c r="FBF27" t="n">
        <v>0.1</v>
      </c>
      <c r="FBG27" t="n">
        <v>0.1</v>
      </c>
      <c r="FBH27" t="n">
        <v>-0.1</v>
      </c>
      <c r="FBI27" t="n">
        <v>0.1</v>
      </c>
      <c r="FBJ27" t="n">
        <v>0.2</v>
      </c>
      <c r="FBK27" t="n">
        <v>0.2</v>
      </c>
      <c r="FBL27" t="n">
        <v>0.1</v>
      </c>
      <c r="FBM27" t="n">
        <v>0.1</v>
      </c>
      <c r="FBN27" t="n">
        <v>0.1</v>
      </c>
      <c r="FBO27" t="n">
        <v>0.1</v>
      </c>
      <c r="FBP27" t="n">
        <v>0.1</v>
      </c>
      <c r="FBQ27" t="n">
        <v>0.4</v>
      </c>
      <c r="FBR27" t="n">
        <v>0.2</v>
      </c>
      <c r="FBS27" t="n">
        <v>0.25</v>
      </c>
      <c r="FBT27" t="n">
        <v>0.1</v>
      </c>
      <c r="FBU27" t="n">
        <v>0.1</v>
      </c>
      <c r="FBV27" t="n">
        <v>0.1</v>
      </c>
      <c r="FBW27" t="n">
        <v>0.25</v>
      </c>
      <c r="FBX27" t="n">
        <v>-0.1</v>
      </c>
      <c r="FBY27" t="n">
        <v>0.1</v>
      </c>
      <c r="FBZ27" t="n">
        <v>0.2</v>
      </c>
      <c r="FCA27" t="n">
        <v>0.1</v>
      </c>
      <c r="FCB27" t="n">
        <v>0.2</v>
      </c>
      <c r="FCC27" t="n">
        <v>0.1</v>
      </c>
      <c r="FCD27" t="n">
        <v>0.1</v>
      </c>
      <c r="FCE27" t="n">
        <v>0.2</v>
      </c>
      <c r="FCF27" t="n">
        <v>-0.1</v>
      </c>
      <c r="FCG27" t="n">
        <v>-0.1</v>
      </c>
      <c r="FCH27" t="n">
        <v>-0.1</v>
      </c>
      <c r="FCI27" t="n">
        <v>0.1</v>
      </c>
      <c r="FCJ27" t="n">
        <v>0.1</v>
      </c>
      <c r="FCK27" t="n">
        <v>0.2</v>
      </c>
      <c r="FCL27" t="n">
        <v>0.25</v>
      </c>
      <c r="FCM27" t="n">
        <v>0.2</v>
      </c>
      <c r="FCN27" t="n">
        <v>0.2</v>
      </c>
      <c r="FCO27" t="n">
        <v>0.2</v>
      </c>
      <c r="FCP27" t="n">
        <v>0.2</v>
      </c>
      <c r="FCQ27" t="n">
        <v>0.1</v>
      </c>
      <c r="FCR27" t="n">
        <v>0.1</v>
      </c>
      <c r="FCS27" t="n">
        <v>0.1</v>
      </c>
      <c r="FCT27" t="n">
        <v>-0.1</v>
      </c>
      <c r="FCU27" t="n">
        <v>0.1</v>
      </c>
      <c r="FCV27" t="n">
        <v>-0.1</v>
      </c>
      <c r="FCW27" t="n">
        <v>0.1</v>
      </c>
      <c r="FCX27" t="n">
        <v>0.2</v>
      </c>
      <c r="FCY27" t="n">
        <v>0.1</v>
      </c>
      <c r="FCZ27" t="n">
        <v>0.1</v>
      </c>
      <c r="FDA27" t="n">
        <v>0.2</v>
      </c>
      <c r="FDB27" t="n">
        <v>-0.1</v>
      </c>
      <c r="FDC27" t="n">
        <v>0.2</v>
      </c>
      <c r="FDD27" t="n">
        <v>0.1</v>
      </c>
      <c r="FDE27" t="n">
        <v>0.1</v>
      </c>
      <c r="FDF27" t="n">
        <v>0.25</v>
      </c>
      <c r="FDG27" t="n">
        <v>0.2</v>
      </c>
      <c r="FDH27" t="n">
        <v>-0.1</v>
      </c>
      <c r="FDI27" t="n">
        <v>0.2</v>
      </c>
      <c r="FDJ27" t="n">
        <v>0.25</v>
      </c>
      <c r="FDK27" t="n">
        <v>0.25</v>
      </c>
      <c r="FDL27" t="n">
        <v>0.2</v>
      </c>
      <c r="FDM27" t="n">
        <v>0.1</v>
      </c>
      <c r="FDN27" t="n">
        <v>-0.1</v>
      </c>
      <c r="FDO27" t="n">
        <v>0.1</v>
      </c>
      <c r="FDP27" t="n">
        <v>0.1</v>
      </c>
      <c r="FDQ27" t="n">
        <v>0.2</v>
      </c>
      <c r="FDR27" t="n">
        <v>0.4</v>
      </c>
      <c r="FDS27" t="n">
        <v>0.2</v>
      </c>
      <c r="FDT27" t="n">
        <v>-0.1</v>
      </c>
      <c r="FDU27" t="n">
        <v>0.4</v>
      </c>
      <c r="FDV27" t="n">
        <v>0.1</v>
      </c>
      <c r="FDW27" t="n">
        <v>-0.1</v>
      </c>
      <c r="FDX27" t="n">
        <v>0.1</v>
      </c>
      <c r="FDY27" t="n">
        <v>-0.1</v>
      </c>
      <c r="FDZ27" t="n">
        <v>0.2</v>
      </c>
      <c r="FEA27" t="n">
        <v>0.1</v>
      </c>
      <c r="FEB27" t="n">
        <v>0.2</v>
      </c>
      <c r="FEC27" t="n">
        <v>0.2</v>
      </c>
      <c r="FED27" t="n">
        <v>0.2</v>
      </c>
      <c r="FEE27" t="n">
        <v>0.1</v>
      </c>
      <c r="FEF27" t="n">
        <v>0.2</v>
      </c>
      <c r="FEG27" t="n">
        <v>0.25</v>
      </c>
      <c r="FEH27" t="n">
        <v>-0.1</v>
      </c>
      <c r="FEI27" t="n">
        <v>0.1</v>
      </c>
      <c r="FEJ27" t="n">
        <v>0.1</v>
      </c>
      <c r="FEK27" t="n">
        <v>0.2</v>
      </c>
      <c r="FEL27" t="n">
        <v>0.2</v>
      </c>
      <c r="FEM27" t="n">
        <v>0.1</v>
      </c>
      <c r="FEN27" t="n">
        <v>0.1</v>
      </c>
      <c r="FEO27" t="n">
        <v>0.1</v>
      </c>
      <c r="FEP27" t="n">
        <v>0.1</v>
      </c>
      <c r="FEQ27" t="n">
        <v>-0.1</v>
      </c>
      <c r="FER27" t="n">
        <v>0.2</v>
      </c>
      <c r="FES27" t="n">
        <v>0.1</v>
      </c>
      <c r="FET27" t="n">
        <v>0.2</v>
      </c>
      <c r="FEU27" t="n">
        <v>0.2</v>
      </c>
      <c r="FEV27" t="n">
        <v>0.2</v>
      </c>
      <c r="FEW27" t="n">
        <v>0.25</v>
      </c>
      <c r="FEX27" t="n">
        <v>0.1</v>
      </c>
      <c r="FEY27" t="n">
        <v>0.1</v>
      </c>
      <c r="FEZ27" t="n">
        <v>0.2</v>
      </c>
      <c r="FFA27" t="n">
        <v>0.1</v>
      </c>
      <c r="FFB27" t="n">
        <v>0.1</v>
      </c>
      <c r="FFC27" t="n">
        <v>0.1</v>
      </c>
      <c r="FFD27" t="n">
        <v>0.25</v>
      </c>
      <c r="FFE27" t="n">
        <v>0.1</v>
      </c>
      <c r="FFF27" t="n">
        <v>0.1</v>
      </c>
      <c r="FFG27" t="n">
        <v>0.25</v>
      </c>
      <c r="FFH27" t="n">
        <v>0.1</v>
      </c>
      <c r="FFI27" t="n">
        <v>0.1</v>
      </c>
      <c r="FFJ27" t="n">
        <v>0.1</v>
      </c>
      <c r="FFK27" t="n">
        <v>0.2</v>
      </c>
      <c r="FFL27" t="n">
        <v>0.2</v>
      </c>
      <c r="FFM27" t="n">
        <v>0.1</v>
      </c>
      <c r="FFN27" t="n">
        <v>-0.1</v>
      </c>
      <c r="FFO27" t="n">
        <v>0.1</v>
      </c>
      <c r="FFP27" t="n">
        <v>0.1</v>
      </c>
      <c r="FFQ27" t="n">
        <v>0.2</v>
      </c>
      <c r="FFR27" t="n">
        <v>0.25</v>
      </c>
      <c r="FFS27" t="n">
        <v>0.1</v>
      </c>
      <c r="FFT27" t="n">
        <v>0.25</v>
      </c>
      <c r="FFU27" t="n">
        <v>0.1</v>
      </c>
      <c r="FFV27" t="n">
        <v>0.1</v>
      </c>
      <c r="FFW27" t="n">
        <v>0.1</v>
      </c>
      <c r="FFX27" t="n">
        <v>0.1</v>
      </c>
      <c r="FFY27" t="n">
        <v>0.2</v>
      </c>
      <c r="FFZ27" t="n">
        <v>-0.1</v>
      </c>
      <c r="FGA27" t="n">
        <v>0.1</v>
      </c>
      <c r="FGB27" t="n">
        <v>-0.1</v>
      </c>
      <c r="FGC27" t="n">
        <v>0.25</v>
      </c>
      <c r="FGD27" t="n">
        <v>-0.1</v>
      </c>
      <c r="FGE27" t="n">
        <v>0.2</v>
      </c>
      <c r="FGF27" t="n">
        <v>0.1</v>
      </c>
      <c r="FGG27" t="n">
        <v>0.2</v>
      </c>
      <c r="FGH27" t="n">
        <v>0.2</v>
      </c>
      <c r="FGI27" t="n">
        <v>0.1</v>
      </c>
      <c r="FGJ27" t="n">
        <v>0.2</v>
      </c>
      <c r="FGK27" t="n">
        <v>0.1</v>
      </c>
      <c r="FGL27" t="n">
        <v>-0.3</v>
      </c>
      <c r="FGM27" t="n">
        <v>0.1</v>
      </c>
      <c r="FGN27" t="n">
        <v>-0.3</v>
      </c>
      <c r="FGO27" t="n">
        <v>0.1</v>
      </c>
      <c r="FGP27" t="n">
        <v>0.1</v>
      </c>
      <c r="FGQ27" t="n">
        <v>-0.1</v>
      </c>
      <c r="FGR27" t="n">
        <v>0.25</v>
      </c>
      <c r="FGS27" t="n">
        <v>0.1</v>
      </c>
      <c r="FGT27" t="n">
        <v>0.25</v>
      </c>
      <c r="FGU27" t="n">
        <v>0.1</v>
      </c>
      <c r="FGV27" t="n">
        <v>0.1</v>
      </c>
      <c r="FGW27" t="n">
        <v>0.2</v>
      </c>
      <c r="FGX27" t="n">
        <v>0.1</v>
      </c>
      <c r="FGY27" t="n">
        <v>-0.1</v>
      </c>
      <c r="FGZ27" t="n">
        <v>0.1</v>
      </c>
      <c r="FHA27" t="n">
        <v>-0.1</v>
      </c>
      <c r="FHB27" t="n">
        <v>0.1</v>
      </c>
      <c r="FHC27" t="n">
        <v>0.1</v>
      </c>
      <c r="FHD27" t="n">
        <v>0.1</v>
      </c>
      <c r="FHE27" t="n">
        <v>0.2</v>
      </c>
      <c r="FHF27" t="n">
        <v>0.1</v>
      </c>
      <c r="FHG27" t="n">
        <v>-0.1</v>
      </c>
      <c r="FHH27" t="n">
        <v>0.1</v>
      </c>
      <c r="FHI27" t="n">
        <v>0.2</v>
      </c>
      <c r="FHJ27" t="n">
        <v>0.2</v>
      </c>
      <c r="FHK27" t="n">
        <v>0.1</v>
      </c>
      <c r="FHL27" t="n">
        <v>0.2</v>
      </c>
      <c r="FHM27" t="n">
        <v>-0.1</v>
      </c>
      <c r="FHN27" t="n">
        <v>0.1</v>
      </c>
      <c r="FHO27" t="n">
        <v>0.2</v>
      </c>
      <c r="FHP27" t="n">
        <v>0.1</v>
      </c>
      <c r="FHQ27" t="n">
        <v>0.2</v>
      </c>
      <c r="FHR27" t="n">
        <v>0.2</v>
      </c>
      <c r="FHS27" t="n">
        <v>-0.1</v>
      </c>
      <c r="FHT27" t="n">
        <v>0.1</v>
      </c>
      <c r="FHU27" t="n">
        <v>0.2</v>
      </c>
      <c r="FHV27" t="n">
        <v>0.1</v>
      </c>
      <c r="FHW27" t="n">
        <v>0.2</v>
      </c>
      <c r="FHX27" t="n">
        <v>0.1</v>
      </c>
      <c r="FHY27" t="n">
        <v>0.1</v>
      </c>
      <c r="FHZ27" t="n">
        <v>-0.1</v>
      </c>
      <c r="FIA27" t="n">
        <v>0.2</v>
      </c>
      <c r="FIB27" t="n">
        <v>0.1</v>
      </c>
      <c r="FIC27" t="n">
        <v>0.2</v>
      </c>
      <c r="FID27" t="n">
        <v>0.2</v>
      </c>
      <c r="FIE27" t="n">
        <v>0.1</v>
      </c>
      <c r="FIF27" t="n">
        <v>0.2</v>
      </c>
      <c r="FIG27" t="n">
        <v>-0.1</v>
      </c>
      <c r="FIH27" t="n">
        <v>0.1</v>
      </c>
      <c r="FII27" t="n">
        <v>0.2</v>
      </c>
      <c r="FIJ27" t="n">
        <v>0.25</v>
      </c>
      <c r="FIK27" t="n">
        <v>0.1</v>
      </c>
      <c r="FIL27" t="n">
        <v>0.2</v>
      </c>
      <c r="FIM27" t="n">
        <v>0.1</v>
      </c>
      <c r="FIN27" t="n">
        <v>-0.1</v>
      </c>
      <c r="FIO27" t="n">
        <v>0.1</v>
      </c>
      <c r="FIP27" t="n">
        <v>0.2</v>
      </c>
      <c r="FIQ27" t="n">
        <v>0.1</v>
      </c>
      <c r="FIR27" t="n">
        <v>0.2</v>
      </c>
      <c r="FIS27" t="n">
        <v>0.2</v>
      </c>
      <c r="FIT27" t="n">
        <v>-0.1</v>
      </c>
      <c r="FIU27" t="n">
        <v>0.1</v>
      </c>
      <c r="FIV27" t="n">
        <v>0.1</v>
      </c>
      <c r="FIW27" t="n">
        <v>-0.1</v>
      </c>
      <c r="FIX27" t="n">
        <v>0.25</v>
      </c>
      <c r="FIY27" t="n">
        <v>0.2</v>
      </c>
      <c r="FIZ27" t="n">
        <v>0.1</v>
      </c>
      <c r="FJA27" t="n">
        <v>0.1</v>
      </c>
      <c r="FJB27" t="n">
        <v>0.2</v>
      </c>
      <c r="FJC27" t="n">
        <v>-0.1</v>
      </c>
      <c r="FJD27" t="n">
        <v>0.1</v>
      </c>
      <c r="FJE27" t="n">
        <v>0.2</v>
      </c>
      <c r="FJF27" t="n">
        <v>0.2</v>
      </c>
      <c r="FJG27" t="n">
        <v>0.1</v>
      </c>
      <c r="FJH27" t="n">
        <v>0.1</v>
      </c>
      <c r="FJI27" t="n">
        <v>0.1</v>
      </c>
      <c r="FJJ27" t="n">
        <v>0.25</v>
      </c>
      <c r="FJK27" t="n">
        <v>0.2</v>
      </c>
      <c r="FJL27" t="n">
        <v>-0.1</v>
      </c>
      <c r="FJM27" t="n">
        <v>0.25</v>
      </c>
      <c r="FJN27" t="n">
        <v>-0.1</v>
      </c>
      <c r="FJO27" t="n">
        <v>-0.1</v>
      </c>
      <c r="FJP27" t="n">
        <v>-0.1</v>
      </c>
      <c r="FJQ27" t="n">
        <v>0.4</v>
      </c>
      <c r="FJR27" t="n">
        <v>0.2</v>
      </c>
      <c r="FJS27" t="n">
        <v>0.2</v>
      </c>
      <c r="FJT27" t="n">
        <v>0.25</v>
      </c>
      <c r="FJU27" t="n">
        <v>0.1</v>
      </c>
      <c r="FJV27" t="n">
        <v>-0.1</v>
      </c>
      <c r="FJW27" t="n">
        <v>0.1</v>
      </c>
      <c r="FJX27" t="n">
        <v>-0.1</v>
      </c>
      <c r="FJY27" t="n">
        <v>0.2</v>
      </c>
      <c r="FJZ27" t="n">
        <v>0.1</v>
      </c>
      <c r="FKA27" t="n">
        <v>0.1</v>
      </c>
      <c r="FKB27" t="n">
        <v>0.1</v>
      </c>
      <c r="FKC27" t="n">
        <v>-0.1</v>
      </c>
      <c r="FKD27" t="n">
        <v>-0.1</v>
      </c>
      <c r="FKE27" t="n">
        <v>-0.1</v>
      </c>
      <c r="FKF27" t="n">
        <v>0.1</v>
      </c>
      <c r="FKG27" t="n">
        <v>0.1</v>
      </c>
      <c r="FKH27" t="n">
        <v>0.1</v>
      </c>
      <c r="FKI27" t="n">
        <v>0.2</v>
      </c>
      <c r="FKJ27" t="n">
        <v>0.2</v>
      </c>
      <c r="FKK27" t="n">
        <v>0.25</v>
      </c>
      <c r="FKL27" t="n">
        <v>0.2</v>
      </c>
      <c r="FKM27" t="n">
        <v>0.1</v>
      </c>
      <c r="FKN27" t="n">
        <v>0.1</v>
      </c>
      <c r="FKO27" t="n">
        <v>0.1</v>
      </c>
      <c r="FKP27" t="n">
        <v>0.2</v>
      </c>
      <c r="FKQ27" t="n">
        <v>0.25</v>
      </c>
      <c r="FKR27" t="n">
        <v>0.1</v>
      </c>
      <c r="FKS27" t="n">
        <v>0.1</v>
      </c>
      <c r="FKT27" t="n">
        <v>-0.1</v>
      </c>
      <c r="FKU27" t="n">
        <v>-0.1</v>
      </c>
      <c r="FKV27" t="n">
        <v>0.1</v>
      </c>
      <c r="FKW27" t="n">
        <v>0.1</v>
      </c>
      <c r="FKX27" t="n">
        <v>0.2</v>
      </c>
      <c r="FKY27" t="n">
        <v>0.1</v>
      </c>
      <c r="FKZ27" t="n">
        <v>-0.1</v>
      </c>
      <c r="FLA27" t="n">
        <v>0.1</v>
      </c>
      <c r="FLB27" t="n">
        <v>0.1</v>
      </c>
      <c r="FLC27" t="n">
        <v>-0.1</v>
      </c>
      <c r="FLD27" t="n">
        <v>0.2</v>
      </c>
      <c r="FLE27" t="n">
        <v>-0.3</v>
      </c>
      <c r="FLF27" t="n">
        <v>0.2</v>
      </c>
      <c r="FLG27" t="n">
        <v>0.2</v>
      </c>
      <c r="FLH27" t="n">
        <v>0.2</v>
      </c>
      <c r="FLI27" t="n">
        <v>-0.3</v>
      </c>
      <c r="FLJ27" t="n">
        <v>0.2</v>
      </c>
      <c r="FLK27" t="n">
        <v>0.2</v>
      </c>
      <c r="FLL27" t="n">
        <v>0.2</v>
      </c>
      <c r="FLM27" t="n">
        <v>0.1</v>
      </c>
      <c r="FLN27" t="n">
        <v>0.2</v>
      </c>
      <c r="FLO27" t="n">
        <v>0.1</v>
      </c>
      <c r="FLP27" t="n">
        <v>0.1</v>
      </c>
      <c r="FLQ27" t="n">
        <v>0.25</v>
      </c>
      <c r="FLR27" t="n">
        <v>0.1</v>
      </c>
      <c r="FLS27" t="n">
        <v>0.1</v>
      </c>
      <c r="FLT27" t="n">
        <v>0.25</v>
      </c>
      <c r="FLU27" t="n">
        <v>-0.1</v>
      </c>
      <c r="FLV27" t="n">
        <v>0.1</v>
      </c>
      <c r="FLW27" t="n">
        <v>-0.1</v>
      </c>
      <c r="FLX27" t="n">
        <v>0.2</v>
      </c>
      <c r="FLY27" t="n">
        <v>0.2</v>
      </c>
      <c r="FLZ27" t="n">
        <v>0.1</v>
      </c>
      <c r="FMA27" t="n">
        <v>0.1</v>
      </c>
      <c r="FMB27" t="n">
        <v>0.25</v>
      </c>
      <c r="FMC27" t="n">
        <v>0.2</v>
      </c>
      <c r="FMD27" t="n">
        <v>0.2</v>
      </c>
      <c r="FME27" t="n">
        <v>-0.1</v>
      </c>
      <c r="FMF27" t="n">
        <v>0.2</v>
      </c>
      <c r="FMG27" t="n">
        <v>0.1</v>
      </c>
      <c r="FMH27" t="n">
        <v>0.2</v>
      </c>
      <c r="FMI27" t="n">
        <v>0.2</v>
      </c>
      <c r="FMJ27" t="n">
        <v>0.2</v>
      </c>
      <c r="FMK27" t="n">
        <v>0.2</v>
      </c>
      <c r="FML27" t="n">
        <v>0.2</v>
      </c>
      <c r="FMM27" t="n">
        <v>0.25</v>
      </c>
      <c r="FMN27" t="n">
        <v>-0.1</v>
      </c>
      <c r="FMO27" t="n">
        <v>0.25</v>
      </c>
      <c r="FMP27" t="n">
        <v>0.1</v>
      </c>
      <c r="FMQ27" t="n">
        <v>0.25</v>
      </c>
      <c r="FMR27" t="n">
        <v>0.4</v>
      </c>
      <c r="FMS27" t="n">
        <v>-0.1</v>
      </c>
      <c r="FMT27" t="n">
        <v>-0.1</v>
      </c>
      <c r="FMU27" t="n">
        <v>0.1</v>
      </c>
      <c r="FMV27" t="n">
        <v>0.1</v>
      </c>
      <c r="FMW27" t="n">
        <v>0.1</v>
      </c>
      <c r="FMX27" t="n">
        <v>0.2</v>
      </c>
      <c r="FMY27" t="n">
        <v>0.2</v>
      </c>
      <c r="FMZ27" t="n">
        <v>0.2</v>
      </c>
      <c r="FNA27" t="n">
        <v>0.2</v>
      </c>
      <c r="FNB27" t="n">
        <v>0.1</v>
      </c>
      <c r="FNC27" t="n">
        <v>0.1</v>
      </c>
      <c r="FND27" t="n">
        <v>-0.1</v>
      </c>
      <c r="FNE27" t="n">
        <v>0.25</v>
      </c>
      <c r="FNF27" t="n">
        <v>0.2</v>
      </c>
      <c r="FNG27" t="n">
        <v>0.1</v>
      </c>
      <c r="FNH27" t="n">
        <v>0.2</v>
      </c>
      <c r="FNI27" t="n">
        <v>-0.1</v>
      </c>
      <c r="FNJ27" t="n">
        <v>0.1</v>
      </c>
      <c r="FNK27" t="n">
        <v>0.25</v>
      </c>
      <c r="FNL27" t="n">
        <v>-0.1</v>
      </c>
      <c r="FNM27" t="n">
        <v>0.25</v>
      </c>
      <c r="FNN27" t="n">
        <v>0.1</v>
      </c>
      <c r="FNO27" t="n">
        <v>0.1</v>
      </c>
      <c r="FNP27" t="n">
        <v>-0.1</v>
      </c>
      <c r="FNQ27" t="n">
        <v>0.1</v>
      </c>
      <c r="FNR27" t="n">
        <v>0.1</v>
      </c>
      <c r="FNS27" t="n">
        <v>0.1</v>
      </c>
      <c r="FNT27" t="n">
        <v>0.2</v>
      </c>
      <c r="FNU27" t="n">
        <v>-0.1</v>
      </c>
      <c r="FNV27" t="n">
        <v>0.25</v>
      </c>
      <c r="FNW27" t="n">
        <v>0.1</v>
      </c>
      <c r="FNX27" t="n">
        <v>0.2</v>
      </c>
      <c r="FNY27" t="n">
        <v>0.1</v>
      </c>
      <c r="FNZ27" t="n">
        <v>0.1</v>
      </c>
      <c r="FOA27" t="n">
        <v>0.25</v>
      </c>
      <c r="FOB27" t="n">
        <v>0.1</v>
      </c>
      <c r="FOC27" t="n">
        <v>0.2</v>
      </c>
      <c r="FOD27" t="n">
        <v>0.25</v>
      </c>
      <c r="FOE27" t="n">
        <v>0.2</v>
      </c>
      <c r="FOF27" t="n">
        <v>0.2</v>
      </c>
      <c r="FOG27" t="n">
        <v>0.2</v>
      </c>
      <c r="FOH27" t="n">
        <v>0.1</v>
      </c>
      <c r="FOI27" t="n">
        <v>0.1</v>
      </c>
      <c r="FOJ27" t="n">
        <v>0.2</v>
      </c>
      <c r="FOK27" t="n">
        <v>0.1</v>
      </c>
      <c r="FOL27" t="n">
        <v>0.1</v>
      </c>
      <c r="FOM27" t="n">
        <v>0.2</v>
      </c>
      <c r="FON27" t="n">
        <v>0.1</v>
      </c>
      <c r="FOO27" t="n">
        <v>0.25</v>
      </c>
      <c r="FOP27" t="n">
        <v>0.1</v>
      </c>
      <c r="FOQ27" t="n">
        <v>0.25</v>
      </c>
      <c r="FOR27" t="n">
        <v>0.2</v>
      </c>
      <c r="FOS27" t="n">
        <v>0.2</v>
      </c>
      <c r="FOT27" t="n">
        <v>0.1</v>
      </c>
      <c r="FOU27" t="n">
        <v>0.25</v>
      </c>
      <c r="FOV27" t="n">
        <v>0.1</v>
      </c>
      <c r="FOW27" t="n">
        <v>0.1</v>
      </c>
      <c r="FOX27" t="n">
        <v>0.1</v>
      </c>
      <c r="FOY27" t="n">
        <v>0.2</v>
      </c>
      <c r="FOZ27" t="n">
        <v>-0.1</v>
      </c>
      <c r="FPA27" t="n">
        <v>0.1</v>
      </c>
      <c r="FPB27" t="n">
        <v>0.1</v>
      </c>
      <c r="FPC27" t="n">
        <v>-0.1</v>
      </c>
      <c r="FPD27" t="n">
        <v>0.1</v>
      </c>
      <c r="FPE27" t="n">
        <v>0.1</v>
      </c>
      <c r="FPF27" t="n">
        <v>0.2</v>
      </c>
      <c r="FPG27" t="n">
        <v>0.2</v>
      </c>
      <c r="FPH27" t="n">
        <v>0.1</v>
      </c>
      <c r="FPI27" t="n">
        <v>0.2</v>
      </c>
      <c r="FPJ27" t="n">
        <v>0.2</v>
      </c>
      <c r="FPK27" t="n">
        <v>0.2</v>
      </c>
      <c r="FPL27" t="n">
        <v>0.2</v>
      </c>
      <c r="FPM27" t="n">
        <v>0.1</v>
      </c>
      <c r="FPN27" t="n">
        <v>0.25</v>
      </c>
      <c r="FPO27" t="n">
        <v>0.1</v>
      </c>
      <c r="FPP27" t="n">
        <v>-0.1</v>
      </c>
      <c r="FPQ27" t="n">
        <v>0.2</v>
      </c>
      <c r="FPR27" t="n">
        <v>0.1</v>
      </c>
      <c r="FPS27" t="n">
        <v>0.1</v>
      </c>
      <c r="FPT27" t="n">
        <v>-0.1</v>
      </c>
      <c r="FPU27" t="n">
        <v>0.25</v>
      </c>
      <c r="FPV27" t="n">
        <v>0.25</v>
      </c>
      <c r="FPW27" t="n">
        <v>0.1</v>
      </c>
      <c r="FPX27" t="n">
        <v>0.2</v>
      </c>
      <c r="FPY27" t="n">
        <v>0.2</v>
      </c>
      <c r="FPZ27" t="n">
        <v>0.1</v>
      </c>
      <c r="FQA27" t="n">
        <v>0.25</v>
      </c>
      <c r="FQB27" t="n">
        <v>0.2</v>
      </c>
      <c r="FQC27" t="n">
        <v>0.1</v>
      </c>
      <c r="FQD27" t="n">
        <v>0.2</v>
      </c>
      <c r="FQE27" t="n">
        <v>0.25</v>
      </c>
      <c r="FQF27" t="n">
        <v>0.2</v>
      </c>
      <c r="FQG27" t="n">
        <v>-0.1</v>
      </c>
      <c r="FQH27" t="n">
        <v>-0.1</v>
      </c>
      <c r="FQI27" t="n">
        <v>0.1</v>
      </c>
      <c r="FQJ27" t="n">
        <v>0.1</v>
      </c>
      <c r="FQK27" t="n">
        <v>-0.3</v>
      </c>
      <c r="FQL27" t="n">
        <v>-0.1</v>
      </c>
      <c r="FQM27" t="n">
        <v>0.1</v>
      </c>
      <c r="FQN27" t="n">
        <v>0.1</v>
      </c>
      <c r="FQO27" t="n">
        <v>0.2</v>
      </c>
      <c r="FQP27" t="n">
        <v>0.1</v>
      </c>
      <c r="FQQ27" t="n">
        <v>0.1</v>
      </c>
      <c r="FQR27" t="n">
        <v>-0.1</v>
      </c>
      <c r="FQS27" t="n">
        <v>0.1</v>
      </c>
      <c r="FQT27" t="n">
        <v>0.2</v>
      </c>
      <c r="FQU27" t="n">
        <v>0.4</v>
      </c>
      <c r="FQV27" t="n">
        <v>-0.1</v>
      </c>
      <c r="FQW27" t="n">
        <v>0.2</v>
      </c>
      <c r="FQX27" t="n">
        <v>0.2</v>
      </c>
      <c r="FQY27" t="n">
        <v>-0.1</v>
      </c>
      <c r="FQZ27" t="n">
        <v>0.1</v>
      </c>
      <c r="FRA27" t="n">
        <v>0.1</v>
      </c>
      <c r="FRB27" t="n">
        <v>0.2</v>
      </c>
      <c r="FRC27" t="n">
        <v>0.2</v>
      </c>
      <c r="FRD27" t="n">
        <v>0.2</v>
      </c>
      <c r="FRE27" t="n">
        <v>0.1</v>
      </c>
      <c r="FRF27" t="n">
        <v>0.4</v>
      </c>
      <c r="FRG27" t="n">
        <v>0.2</v>
      </c>
      <c r="FRH27" t="n">
        <v>0.2</v>
      </c>
      <c r="FRI27" t="n">
        <v>0.1</v>
      </c>
      <c r="FRJ27" t="n">
        <v>0.1</v>
      </c>
      <c r="FRK27" t="n">
        <v>0.2</v>
      </c>
      <c r="FRL27" t="n">
        <v>-0.1</v>
      </c>
      <c r="FRM27" t="n">
        <v>-0.1</v>
      </c>
      <c r="FRN27" t="n">
        <v>0.1</v>
      </c>
      <c r="FRO27" t="n">
        <v>0.1</v>
      </c>
      <c r="FRP27" t="n">
        <v>0.2</v>
      </c>
      <c r="FRQ27" t="n">
        <v>-0.3</v>
      </c>
      <c r="FRR27" t="n">
        <v>0.2</v>
      </c>
      <c r="FRS27" t="n">
        <v>-0.1</v>
      </c>
      <c r="FRT27" t="n">
        <v>0.2</v>
      </c>
      <c r="FRU27" t="n">
        <v>0.2</v>
      </c>
      <c r="FRV27" t="n">
        <v>0.2</v>
      </c>
      <c r="FRW27" t="n">
        <v>-0.1</v>
      </c>
      <c r="FRX27" t="n">
        <v>0.2</v>
      </c>
      <c r="FRY27" t="n">
        <v>0.2</v>
      </c>
      <c r="FRZ27" t="n">
        <v>-0.1</v>
      </c>
      <c r="FSA27" t="n">
        <v>0.2</v>
      </c>
      <c r="FSB27" t="n">
        <v>0.2</v>
      </c>
      <c r="FSC27" t="n">
        <v>0.2</v>
      </c>
      <c r="FSD27" t="n">
        <v>-0.1</v>
      </c>
      <c r="FSE27" t="n">
        <v>0.2</v>
      </c>
      <c r="FSF27" t="n">
        <v>-0.1</v>
      </c>
      <c r="FSG27" t="n">
        <v>0.1</v>
      </c>
      <c r="FSH27" t="n">
        <v>0.2</v>
      </c>
      <c r="FSI27" t="n">
        <v>-0.1</v>
      </c>
      <c r="FSJ27" t="n">
        <v>0.2</v>
      </c>
      <c r="FSK27" t="n">
        <v>0.25</v>
      </c>
      <c r="FSL27" t="n">
        <v>0.1</v>
      </c>
      <c r="FSM27" t="n">
        <v>0.1</v>
      </c>
      <c r="FSN27" t="n">
        <v>0.1</v>
      </c>
      <c r="FSO27" t="n">
        <v>0.2</v>
      </c>
      <c r="FSP27" t="n">
        <v>0.2</v>
      </c>
      <c r="FSQ27" t="n">
        <v>-0.1</v>
      </c>
      <c r="FSR27" t="n">
        <v>0.4</v>
      </c>
      <c r="FSS27" t="n">
        <v>0.2</v>
      </c>
      <c r="FST27" t="n">
        <v>0.25</v>
      </c>
      <c r="FSU27" t="n">
        <v>0.2</v>
      </c>
      <c r="FSV27" t="n">
        <v>0.2</v>
      </c>
      <c r="FSW27" t="n">
        <v>-0.1</v>
      </c>
      <c r="FSX27" t="n">
        <v>0.2</v>
      </c>
      <c r="FSY27" t="n">
        <v>0.2</v>
      </c>
      <c r="FSZ27" t="n">
        <v>-0.1</v>
      </c>
      <c r="FTA27" t="n">
        <v>0.2</v>
      </c>
      <c r="FTB27" t="n">
        <v>0.2</v>
      </c>
      <c r="FTC27" t="n">
        <v>0.1</v>
      </c>
      <c r="FTD27" t="n">
        <v>0.1</v>
      </c>
      <c r="FTE27" t="n">
        <v>-0.1</v>
      </c>
      <c r="FTF27" t="n">
        <v>0.25</v>
      </c>
      <c r="FTG27" t="n">
        <v>0.2</v>
      </c>
      <c r="FTH27" t="n">
        <v>0.1</v>
      </c>
      <c r="FTI27" t="n">
        <v>0.2</v>
      </c>
      <c r="FTJ27" t="n">
        <v>0.2</v>
      </c>
      <c r="FTK27" t="n">
        <v>0.25</v>
      </c>
      <c r="FTL27" t="n">
        <v>0.1</v>
      </c>
      <c r="FTM27" t="n">
        <v>0.2</v>
      </c>
      <c r="FTN27" t="n">
        <v>0.1</v>
      </c>
      <c r="FTO27" t="n">
        <v>-0.1</v>
      </c>
      <c r="FTP27" t="n">
        <v>0.1</v>
      </c>
      <c r="FTQ27" t="n">
        <v>0.1</v>
      </c>
      <c r="FTR27" t="n">
        <v>-0.1</v>
      </c>
      <c r="FTS27" t="n">
        <v>-0.1</v>
      </c>
      <c r="FTT27" t="n">
        <v>0.1</v>
      </c>
      <c r="FTU27" t="n">
        <v>0.1</v>
      </c>
      <c r="FTV27" t="n">
        <v>0.2</v>
      </c>
      <c r="FTW27" t="n">
        <v>-0.1</v>
      </c>
      <c r="FTX27" t="n">
        <v>-0.1</v>
      </c>
      <c r="FTY27" t="n">
        <v>0.1</v>
      </c>
      <c r="FTZ27" t="n">
        <v>0.2</v>
      </c>
      <c r="FUA27" t="n">
        <v>0.1</v>
      </c>
      <c r="FUB27" t="n">
        <v>0.1</v>
      </c>
      <c r="FUC27" t="n">
        <v>0.2</v>
      </c>
      <c r="FUD27" t="n">
        <v>0.2</v>
      </c>
      <c r="FUE27" t="n">
        <v>0.1</v>
      </c>
      <c r="FUF27" t="n">
        <v>-0.1</v>
      </c>
      <c r="FUG27" t="n">
        <v>0.2</v>
      </c>
      <c r="FUH27" t="n">
        <v>-0.1</v>
      </c>
      <c r="FUI27" t="n">
        <v>0.1</v>
      </c>
      <c r="FUJ27" t="n">
        <v>0.1</v>
      </c>
      <c r="FUK27" t="n">
        <v>0.2</v>
      </c>
      <c r="FUL27" t="n">
        <v>-0.1</v>
      </c>
      <c r="FUM27" t="n">
        <v>0.1</v>
      </c>
      <c r="FUN27" t="n">
        <v>0.1</v>
      </c>
      <c r="FUO27" t="n">
        <v>-0.1</v>
      </c>
      <c r="FUP27" t="n">
        <v>0.2</v>
      </c>
      <c r="FUQ27" t="n">
        <v>-0.1</v>
      </c>
      <c r="FUR27" t="n">
        <v>-0.3</v>
      </c>
      <c r="FUS27" t="n">
        <v>0.1</v>
      </c>
      <c r="FUT27" t="n">
        <v>0.1</v>
      </c>
      <c r="FUU27" t="n">
        <v>0.1</v>
      </c>
      <c r="FUV27" t="n">
        <v>0.2</v>
      </c>
      <c r="FUW27" t="n">
        <v>0.2</v>
      </c>
      <c r="FUX27" t="n">
        <v>0.1</v>
      </c>
      <c r="FUY27" t="n">
        <v>-0.1</v>
      </c>
      <c r="FUZ27" t="n">
        <v>0.2</v>
      </c>
      <c r="FVA27" t="n">
        <v>0.1</v>
      </c>
      <c r="FVB27" t="n">
        <v>-0.3</v>
      </c>
      <c r="FVC27" t="n">
        <v>0.2</v>
      </c>
      <c r="FVD27" t="n">
        <v>0.2</v>
      </c>
      <c r="FVE27" t="n">
        <v>-0.1</v>
      </c>
      <c r="FVF27" t="n">
        <v>0.2</v>
      </c>
      <c r="FVG27" t="n">
        <v>0.1</v>
      </c>
      <c r="FVH27" t="n">
        <v>0.1</v>
      </c>
      <c r="FVI27" t="n">
        <v>0.1</v>
      </c>
      <c r="FVJ27" t="n">
        <v>0.25</v>
      </c>
      <c r="FVK27" t="n">
        <v>0.2</v>
      </c>
      <c r="FVL27" t="n">
        <v>0.1</v>
      </c>
      <c r="FVM27" t="n">
        <v>0.1</v>
      </c>
      <c r="FVN27" t="n">
        <v>0.2</v>
      </c>
      <c r="FVO27" t="n">
        <v>0.2</v>
      </c>
      <c r="FVP27" t="n">
        <v>0.25</v>
      </c>
      <c r="FVQ27" t="n">
        <v>0.1</v>
      </c>
      <c r="FVR27" t="n">
        <v>0.2</v>
      </c>
      <c r="FVS27" t="n">
        <v>0.2</v>
      </c>
      <c r="FVT27" t="n">
        <v>0.2</v>
      </c>
      <c r="FVU27" t="n">
        <v>0.2</v>
      </c>
      <c r="FVV27" t="n">
        <v>0.2</v>
      </c>
      <c r="FVW27" t="n">
        <v>0.2</v>
      </c>
      <c r="FVX27" t="n">
        <v>0.2</v>
      </c>
      <c r="FVY27" t="n">
        <v>0.2</v>
      </c>
      <c r="FVZ27" t="n">
        <v>0.2</v>
      </c>
      <c r="FWA27" t="n">
        <v>0.2</v>
      </c>
      <c r="FWB27" t="n">
        <v>0.25</v>
      </c>
      <c r="FWC27" t="n">
        <v>0.1</v>
      </c>
      <c r="FWD27" t="n">
        <v>0.25</v>
      </c>
      <c r="FWE27" t="n">
        <v>-0.1</v>
      </c>
      <c r="FWF27" t="n">
        <v>0.2</v>
      </c>
      <c r="FWG27" t="n">
        <v>0.1</v>
      </c>
      <c r="FWH27" t="n">
        <v>0.1</v>
      </c>
      <c r="FWI27" t="n">
        <v>-0.1</v>
      </c>
      <c r="FWJ27" t="n">
        <v>0.1</v>
      </c>
      <c r="FWK27" t="n">
        <v>0.2</v>
      </c>
      <c r="FWL27" t="n">
        <v>-0.1</v>
      </c>
      <c r="FWM27" t="n">
        <v>-0.1</v>
      </c>
      <c r="FWN27" t="n">
        <v>0.2</v>
      </c>
      <c r="FWO27" t="n">
        <v>0.2</v>
      </c>
      <c r="FWP27" t="n">
        <v>0.1</v>
      </c>
      <c r="FWQ27" t="n">
        <v>0.2</v>
      </c>
      <c r="FWR27" t="n">
        <v>0.1</v>
      </c>
      <c r="FWS27" t="n">
        <v>-0.1</v>
      </c>
      <c r="FWT27" t="n">
        <v>0.2</v>
      </c>
      <c r="FWU27" t="n">
        <v>0.1</v>
      </c>
      <c r="FWV27" t="n">
        <v>0.1</v>
      </c>
      <c r="FWW27" t="n">
        <v>0.1</v>
      </c>
      <c r="FWX27" t="n">
        <v>0.1</v>
      </c>
      <c r="FWY27" t="n">
        <v>0.2</v>
      </c>
      <c r="FWZ27" t="n">
        <v>0.1</v>
      </c>
      <c r="FXA27" t="n">
        <v>0.1</v>
      </c>
      <c r="FXB27" t="n">
        <v>0.1</v>
      </c>
      <c r="FXC27" t="n">
        <v>0.2</v>
      </c>
      <c r="FXD27" t="n">
        <v>0.4</v>
      </c>
      <c r="FXE27" t="n">
        <v>0.1</v>
      </c>
      <c r="FXF27" t="n">
        <v>0.2</v>
      </c>
      <c r="FXG27" t="n">
        <v>-0.1</v>
      </c>
      <c r="FXH27" t="n">
        <v>-0.1</v>
      </c>
      <c r="FXI27" t="n">
        <v>-0.1</v>
      </c>
      <c r="FXJ27" t="n">
        <v>0.2</v>
      </c>
      <c r="FXK27" t="n">
        <v>-0.1</v>
      </c>
      <c r="FXL27" t="n">
        <v>0.2</v>
      </c>
      <c r="FXM27" t="n">
        <v>0.25</v>
      </c>
      <c r="FXN27" t="n">
        <v>0.1</v>
      </c>
      <c r="FXO27" t="n">
        <v>0.2</v>
      </c>
      <c r="FXP27" t="n">
        <v>0.1</v>
      </c>
      <c r="FXQ27" t="n">
        <v>0.25</v>
      </c>
      <c r="FXR27" t="n">
        <v>-0.1</v>
      </c>
      <c r="FXS27" t="n">
        <v>0.1</v>
      </c>
      <c r="FXT27" t="n">
        <v>-0.1</v>
      </c>
      <c r="FXU27" t="n">
        <v>0.2</v>
      </c>
      <c r="FXV27" t="n">
        <v>0.1</v>
      </c>
      <c r="FXW27" t="n">
        <v>0.1</v>
      </c>
      <c r="FXX27" t="n">
        <v>-0.3</v>
      </c>
      <c r="FXY27" t="n">
        <v>0.4</v>
      </c>
      <c r="FXZ27" t="n">
        <v>0.2</v>
      </c>
      <c r="FYA27" t="n">
        <v>0.1</v>
      </c>
      <c r="FYB27" t="n">
        <v>0.2</v>
      </c>
      <c r="FYC27" t="n">
        <v>0.2</v>
      </c>
      <c r="FYD27" t="n">
        <v>0.1</v>
      </c>
      <c r="FYE27" t="n">
        <v>0.2</v>
      </c>
      <c r="FYF27" t="n">
        <v>0.1</v>
      </c>
      <c r="FYG27" t="n">
        <v>0.1</v>
      </c>
      <c r="FYH27" t="n">
        <v>0.1</v>
      </c>
      <c r="FYI27" t="n">
        <v>0.2</v>
      </c>
      <c r="FYJ27" t="n">
        <v>0.2</v>
      </c>
      <c r="FYK27" t="n">
        <v>0.1</v>
      </c>
      <c r="FYL27" t="n">
        <v>0.1</v>
      </c>
      <c r="FYM27" t="n">
        <v>0.2</v>
      </c>
      <c r="FYN27" t="n">
        <v>-0.1</v>
      </c>
      <c r="FYO27" t="n">
        <v>0.2</v>
      </c>
      <c r="FYP27" t="n">
        <v>0.25</v>
      </c>
      <c r="FYQ27" t="n">
        <v>0.25</v>
      </c>
      <c r="FYR27" t="n">
        <v>0.4</v>
      </c>
      <c r="FYS27" t="n">
        <v>0.25</v>
      </c>
      <c r="FYT27" t="n">
        <v>0.2</v>
      </c>
      <c r="FYU27" t="n">
        <v>-0.1</v>
      </c>
      <c r="FYV27" t="n">
        <v>0.1</v>
      </c>
      <c r="FYW27" t="n">
        <v>0.1</v>
      </c>
      <c r="FYX27" t="n">
        <v>0.25</v>
      </c>
      <c r="FYY27" t="n">
        <v>0.2</v>
      </c>
      <c r="FYZ27" t="n">
        <v>0.1</v>
      </c>
      <c r="FZA27" t="n">
        <v>0.1</v>
      </c>
      <c r="FZB27" t="n">
        <v>0.2</v>
      </c>
      <c r="FZC27" t="n">
        <v>0.25</v>
      </c>
      <c r="FZD27" t="n">
        <v>0.2</v>
      </c>
      <c r="FZE27" t="n">
        <v>0.1</v>
      </c>
      <c r="FZF27" t="n">
        <v>0.1</v>
      </c>
      <c r="FZG27" t="n">
        <v>-0.1</v>
      </c>
      <c r="FZH27" t="n">
        <v>0.2</v>
      </c>
      <c r="FZI27" t="n">
        <v>0.1</v>
      </c>
      <c r="FZJ27" t="n">
        <v>0.1</v>
      </c>
      <c r="FZK27" t="n">
        <v>0.1</v>
      </c>
      <c r="FZL27" t="n">
        <v>-0.1</v>
      </c>
      <c r="FZM27" t="n">
        <v>0.25</v>
      </c>
      <c r="FZN27" t="n">
        <v>-0.1</v>
      </c>
      <c r="FZO27" t="n">
        <v>0.1</v>
      </c>
      <c r="FZP27" t="n">
        <v>0.1</v>
      </c>
      <c r="FZQ27" t="n">
        <v>0.1</v>
      </c>
      <c r="FZR27" t="n">
        <v>-0.1</v>
      </c>
      <c r="FZS27" t="n">
        <v>-0.1</v>
      </c>
      <c r="FZT27" t="n">
        <v>-0.1</v>
      </c>
      <c r="FZU27" t="n">
        <v>0.1</v>
      </c>
      <c r="FZV27" t="n">
        <v>-0.3</v>
      </c>
      <c r="FZW27" t="n">
        <v>0.2</v>
      </c>
      <c r="FZX27" t="n">
        <v>0.2</v>
      </c>
      <c r="FZY27" t="n">
        <v>-0.1</v>
      </c>
      <c r="FZZ27" t="n">
        <v>0.25</v>
      </c>
      <c r="GAA27" t="n">
        <v>0.1</v>
      </c>
      <c r="GAB27" t="n">
        <v>0.2</v>
      </c>
      <c r="GAC27" t="n">
        <v>0.2</v>
      </c>
      <c r="GAD27" t="n">
        <v>0.1</v>
      </c>
      <c r="GAE27" t="n">
        <v>0.1</v>
      </c>
      <c r="GAF27" t="n">
        <v>0.1</v>
      </c>
      <c r="GAG27" t="n">
        <v>-0.1</v>
      </c>
      <c r="GAH27" t="n">
        <v>0.1</v>
      </c>
      <c r="GAI27" t="n">
        <v>0.2</v>
      </c>
      <c r="GAJ27" t="n">
        <v>0.1</v>
      </c>
      <c r="GAK27" t="n">
        <v>0.2</v>
      </c>
      <c r="GAL27" t="n">
        <v>0.1</v>
      </c>
      <c r="GAM27" t="n">
        <v>0.1</v>
      </c>
      <c r="GAN27" t="n">
        <v>0.1</v>
      </c>
      <c r="GAO27" t="n">
        <v>0.2</v>
      </c>
      <c r="GAP27" t="n">
        <v>0.1</v>
      </c>
      <c r="GAQ27" t="n">
        <v>0.2</v>
      </c>
      <c r="GAR27" t="n">
        <v>0.1</v>
      </c>
      <c r="GAS27" t="n">
        <v>0.1</v>
      </c>
      <c r="GAT27" t="n">
        <v>0.1</v>
      </c>
      <c r="GAU27" t="n">
        <v>-0.1</v>
      </c>
      <c r="GAV27" t="n">
        <v>0.2</v>
      </c>
      <c r="GAW27" t="n">
        <v>0.1</v>
      </c>
      <c r="GAX27" t="n">
        <v>0.1</v>
      </c>
      <c r="GAY27" t="n">
        <v>-0.1</v>
      </c>
      <c r="GAZ27" t="n">
        <v>0.1</v>
      </c>
      <c r="GBA27" t="n">
        <v>0.1</v>
      </c>
      <c r="GBB27" t="n">
        <v>-0.1</v>
      </c>
      <c r="GBC27" t="n">
        <v>0.1</v>
      </c>
      <c r="GBD27" t="n">
        <v>0.1</v>
      </c>
      <c r="GBE27" t="n">
        <v>0.25</v>
      </c>
      <c r="GBF27" t="n">
        <v>0.1</v>
      </c>
      <c r="GBG27" t="n">
        <v>0.2</v>
      </c>
      <c r="GBH27" t="n">
        <v>0.1</v>
      </c>
      <c r="GBI27" t="n">
        <v>-0.1</v>
      </c>
      <c r="GBJ27" t="n">
        <v>-0.1</v>
      </c>
      <c r="GBK27" t="n">
        <v>0.1</v>
      </c>
      <c r="GBL27" t="n">
        <v>0.25</v>
      </c>
      <c r="GBM27" t="n">
        <v>0.25</v>
      </c>
      <c r="GBN27" t="n">
        <v>0.1</v>
      </c>
      <c r="GBO27" t="n">
        <v>0.4</v>
      </c>
      <c r="GBP27" t="n">
        <v>0.25</v>
      </c>
      <c r="GBQ27" t="n">
        <v>-0.1</v>
      </c>
      <c r="GBR27" t="n">
        <v>0.1</v>
      </c>
      <c r="GBS27" t="n">
        <v>0.1</v>
      </c>
      <c r="GBT27" t="n">
        <v>0.1</v>
      </c>
      <c r="GBU27" t="n">
        <v>0.1</v>
      </c>
      <c r="GBV27" t="n">
        <v>0.2</v>
      </c>
      <c r="GBW27" t="n">
        <v>0.2</v>
      </c>
      <c r="GBX27" t="n">
        <v>0.2</v>
      </c>
      <c r="GBY27" t="n">
        <v>0.1</v>
      </c>
      <c r="GBZ27" t="n">
        <v>0.25</v>
      </c>
      <c r="GCA27" t="n">
        <v>0.1</v>
      </c>
      <c r="GCB27" t="n">
        <v>0.2</v>
      </c>
      <c r="GCC27" t="n">
        <v>0.2</v>
      </c>
      <c r="GCD27" t="n">
        <v>0.2</v>
      </c>
      <c r="GCE27" t="n">
        <v>-0.1</v>
      </c>
      <c r="GCF27" t="n">
        <v>0.2</v>
      </c>
      <c r="GCG27" t="n">
        <v>0.2</v>
      </c>
      <c r="GCH27" t="n">
        <v>0.2</v>
      </c>
      <c r="GCI27" t="n">
        <v>0.4</v>
      </c>
      <c r="GCJ27" t="n">
        <v>0.2</v>
      </c>
      <c r="GCK27" t="n">
        <v>0.2</v>
      </c>
      <c r="GCL27" t="n">
        <v>-0.1</v>
      </c>
      <c r="GCM27" t="n">
        <v>0.25</v>
      </c>
      <c r="GCN27" t="n">
        <v>-0.1</v>
      </c>
      <c r="GCO27" t="n">
        <v>0.25</v>
      </c>
      <c r="GCP27" t="n">
        <v>0.1</v>
      </c>
      <c r="GCQ27" t="n">
        <v>0.2</v>
      </c>
      <c r="GCR27" t="n">
        <v>-0.3</v>
      </c>
      <c r="GCS27" t="n">
        <v>0.1</v>
      </c>
      <c r="GCT27" t="n">
        <v>0.25</v>
      </c>
      <c r="GCU27" t="n">
        <v>0.1</v>
      </c>
      <c r="GCV27" t="n">
        <v>0.1</v>
      </c>
      <c r="GCW27" t="n">
        <v>-0.1</v>
      </c>
      <c r="GCX27" t="n">
        <v>0.1</v>
      </c>
      <c r="GCY27" t="n">
        <v>0.1</v>
      </c>
      <c r="GCZ27" t="n">
        <v>0.1</v>
      </c>
      <c r="GDA27" t="n">
        <v>0.1</v>
      </c>
      <c r="GDB27" t="n">
        <v>0.2</v>
      </c>
      <c r="GDC27" t="n">
        <v>0.25</v>
      </c>
      <c r="GDD27" t="n">
        <v>0.2</v>
      </c>
      <c r="GDE27" t="n">
        <v>0.25</v>
      </c>
      <c r="GDF27" t="n">
        <v>0.4</v>
      </c>
      <c r="GDG27" t="n">
        <v>-0.1</v>
      </c>
      <c r="GDH27" t="n">
        <v>0.4</v>
      </c>
      <c r="GDI27" t="n">
        <v>0.2</v>
      </c>
      <c r="GDJ27" t="n">
        <v>0.2</v>
      </c>
      <c r="GDK27" t="n">
        <v>0.25</v>
      </c>
      <c r="GDL27" t="n">
        <v>0.1</v>
      </c>
      <c r="GDM27" t="n">
        <v>-0.1</v>
      </c>
      <c r="GDN27" t="n">
        <v>0.1</v>
      </c>
      <c r="GDO27" t="n">
        <v>0.1</v>
      </c>
      <c r="GDP27" t="n">
        <v>-0.1</v>
      </c>
      <c r="GDQ27" t="n">
        <v>0.1</v>
      </c>
      <c r="GDR27" t="n">
        <v>-0.3</v>
      </c>
      <c r="GDS27" t="n">
        <v>0.2</v>
      </c>
      <c r="GDT27" t="n">
        <v>0.1</v>
      </c>
      <c r="GDU27" t="n">
        <v>0.2</v>
      </c>
      <c r="GDV27" t="n">
        <v>0.1</v>
      </c>
      <c r="GDW27" t="n">
        <v>0.1</v>
      </c>
      <c r="GDX27" t="n">
        <v>0.2</v>
      </c>
      <c r="GDY27" t="n">
        <v>0.1</v>
      </c>
      <c r="GDZ27" t="n">
        <v>0.1</v>
      </c>
      <c r="GEA27" t="n">
        <v>0.1</v>
      </c>
      <c r="GEB27" t="n">
        <v>-0.3</v>
      </c>
      <c r="GEC27" t="n">
        <v>0.1</v>
      </c>
      <c r="GED27" t="n">
        <v>0.2</v>
      </c>
      <c r="GEE27" t="n">
        <v>-0.1</v>
      </c>
      <c r="GEF27" t="n">
        <v>0.1</v>
      </c>
      <c r="GEG27" t="n">
        <v>0.2</v>
      </c>
      <c r="GEH27" t="n">
        <v>0.2</v>
      </c>
      <c r="GEI27" t="n">
        <v>0.2</v>
      </c>
      <c r="GEJ27" t="n">
        <v>-0.1</v>
      </c>
      <c r="GEK27" t="n">
        <v>0.2</v>
      </c>
      <c r="GEL27" t="n">
        <v>0.1</v>
      </c>
      <c r="GEM27" t="n">
        <v>0.25</v>
      </c>
      <c r="GEN27" t="n">
        <v>0.1</v>
      </c>
      <c r="GEO27" t="n">
        <v>0.1</v>
      </c>
      <c r="GEP27" t="n">
        <v>-0.1</v>
      </c>
      <c r="GEQ27" t="n">
        <v>0.1</v>
      </c>
      <c r="GER27" t="n">
        <v>0.2</v>
      </c>
      <c r="GES27" t="n">
        <v>0.1</v>
      </c>
      <c r="GET27" t="n">
        <v>0.2</v>
      </c>
      <c r="GEU27" t="n">
        <v>0.1</v>
      </c>
      <c r="GEV27" t="n">
        <v>0.2</v>
      </c>
      <c r="GEW27" t="n">
        <v>0.1</v>
      </c>
      <c r="GEX27" t="n">
        <v>0.25</v>
      </c>
      <c r="GEY27" t="n">
        <v>0.1</v>
      </c>
      <c r="GEZ27" t="n">
        <v>-0.1</v>
      </c>
      <c r="GFA27" t="n">
        <v>0.2</v>
      </c>
      <c r="GFB27" t="n">
        <v>0.2</v>
      </c>
      <c r="GFC27" t="n">
        <v>0.25</v>
      </c>
      <c r="GFD27" t="n">
        <v>0.2</v>
      </c>
      <c r="GFE27" t="n">
        <v>0.25</v>
      </c>
      <c r="GFF27" t="n">
        <v>0.1</v>
      </c>
      <c r="GFG27" t="n">
        <v>0.1</v>
      </c>
      <c r="GFH27" t="n">
        <v>0.1</v>
      </c>
      <c r="GFI27" t="n">
        <v>0.2</v>
      </c>
      <c r="GFJ27" t="n">
        <v>0.1</v>
      </c>
      <c r="GFK27" t="n">
        <v>0.1</v>
      </c>
      <c r="GFL27" t="n">
        <v>0.1</v>
      </c>
      <c r="GFM27" t="n">
        <v>0.2</v>
      </c>
      <c r="GFN27" t="n">
        <v>0.1</v>
      </c>
      <c r="GFO27" t="n">
        <v>-0.1</v>
      </c>
      <c r="GFP27" t="n">
        <v>0.2</v>
      </c>
      <c r="GFQ27" t="n">
        <v>0.1</v>
      </c>
      <c r="GFR27" t="n">
        <v>-0.3</v>
      </c>
      <c r="GFS27" t="n">
        <v>0.1</v>
      </c>
      <c r="GFT27" t="n">
        <v>0.1</v>
      </c>
      <c r="GFU27" t="n">
        <v>0.25</v>
      </c>
      <c r="GFV27" t="n">
        <v>0.2</v>
      </c>
      <c r="GFW27" t="n">
        <v>0.2</v>
      </c>
      <c r="GFX27" t="n">
        <v>0.2</v>
      </c>
      <c r="GFY27" t="n">
        <v>0.1</v>
      </c>
      <c r="GFZ27" t="n">
        <v>0.1</v>
      </c>
      <c r="GGA27" t="n">
        <v>0.2</v>
      </c>
      <c r="GGB27" t="n">
        <v>0.25</v>
      </c>
      <c r="GGC27" t="n">
        <v>0.1</v>
      </c>
      <c r="GGD27" t="n">
        <v>-0.1</v>
      </c>
      <c r="GGE27" t="n">
        <v>0.2</v>
      </c>
      <c r="GGF27" t="n">
        <v>0.1</v>
      </c>
      <c r="GGG27" t="n">
        <v>0.1</v>
      </c>
      <c r="GGH27" t="n">
        <v>0.1</v>
      </c>
      <c r="GGI27" t="n">
        <v>0.2</v>
      </c>
      <c r="GGJ27" t="n">
        <v>0.2</v>
      </c>
      <c r="GGK27" t="n">
        <v>0.2</v>
      </c>
      <c r="GGL27" t="n">
        <v>0.1</v>
      </c>
      <c r="GGM27" t="n">
        <v>0.1</v>
      </c>
      <c r="GGN27" t="n">
        <v>0.2</v>
      </c>
      <c r="GGO27" t="n">
        <v>0.2</v>
      </c>
      <c r="GGP27" t="n">
        <v>0.1</v>
      </c>
      <c r="GGQ27" t="n">
        <v>-0.1</v>
      </c>
      <c r="GGR27" t="n">
        <v>0.1</v>
      </c>
      <c r="GGS27" t="n">
        <v>0.2</v>
      </c>
      <c r="GGT27" t="n">
        <v>0.2</v>
      </c>
      <c r="GGU27" t="n">
        <v>0.2</v>
      </c>
      <c r="GGV27" t="n">
        <v>-0.1</v>
      </c>
      <c r="GGW27" t="n">
        <v>-0.3</v>
      </c>
      <c r="GGX27" t="n">
        <v>0.25</v>
      </c>
      <c r="GGY27" t="n">
        <v>0.25</v>
      </c>
      <c r="GGZ27" t="n">
        <v>-0.1</v>
      </c>
      <c r="GHA27" t="n">
        <v>-0.3</v>
      </c>
      <c r="GHB27" t="n">
        <v>0.1</v>
      </c>
      <c r="GHC27" t="n">
        <v>0.1</v>
      </c>
      <c r="GHD27" t="n">
        <v>0.2</v>
      </c>
      <c r="GHE27" t="n">
        <v>-0.1</v>
      </c>
      <c r="GHF27" t="n">
        <v>-0.1</v>
      </c>
      <c r="GHG27" t="n">
        <v>-0.1</v>
      </c>
      <c r="GHH27" t="n">
        <v>0.25</v>
      </c>
      <c r="GHI27" t="n">
        <v>0.2</v>
      </c>
      <c r="GHJ27" t="n">
        <v>-0.1</v>
      </c>
      <c r="GHK27" t="n">
        <v>0.1</v>
      </c>
      <c r="GHL27" t="n">
        <v>0.2</v>
      </c>
      <c r="GHM27" t="n">
        <v>0.1</v>
      </c>
      <c r="GHN27" t="n">
        <v>0.1</v>
      </c>
      <c r="GHO27" t="n">
        <v>-0.1</v>
      </c>
      <c r="GHP27" t="n">
        <v>0.1</v>
      </c>
      <c r="GHQ27" t="n">
        <v>0.1</v>
      </c>
      <c r="GHR27" t="n">
        <v>0.2</v>
      </c>
      <c r="GHS27" t="n">
        <v>-0.1</v>
      </c>
      <c r="GHT27" t="n">
        <v>0.1</v>
      </c>
      <c r="GHU27" t="n">
        <v>-0.1</v>
      </c>
      <c r="GHV27" t="n">
        <v>0.2</v>
      </c>
      <c r="GHW27" t="n">
        <v>0.2</v>
      </c>
      <c r="GHX27" t="n">
        <v>0.1</v>
      </c>
      <c r="GHY27" t="n">
        <v>0.2</v>
      </c>
      <c r="GHZ27" t="n">
        <v>-0.1</v>
      </c>
      <c r="GIA27" t="n">
        <v>0.1</v>
      </c>
      <c r="GIB27" t="n">
        <v>0.1</v>
      </c>
      <c r="GIC27" t="n">
        <v>-0.1</v>
      </c>
      <c r="GID27" t="n">
        <v>0.1</v>
      </c>
      <c r="GIE27" t="n">
        <v>0.25</v>
      </c>
      <c r="GIF27" t="n">
        <v>0.1</v>
      </c>
      <c r="GIG27" t="n">
        <v>0.2</v>
      </c>
      <c r="GIH27" t="n">
        <v>0.1</v>
      </c>
      <c r="GII27" t="n">
        <v>0.4</v>
      </c>
      <c r="GIJ27" t="n">
        <v>0.1</v>
      </c>
      <c r="GIK27" t="n">
        <v>0.1</v>
      </c>
      <c r="GIL27" t="n">
        <v>0.1</v>
      </c>
      <c r="GIM27" t="n">
        <v>-0.1</v>
      </c>
      <c r="GIN27" t="n">
        <v>0.1</v>
      </c>
      <c r="GIO27" t="n">
        <v>0.2</v>
      </c>
      <c r="GIP27" t="n">
        <v>0.4</v>
      </c>
      <c r="GIQ27" t="n">
        <v>0.1</v>
      </c>
      <c r="GIR27" t="n">
        <v>0.1</v>
      </c>
      <c r="GIS27" t="n">
        <v>0.25</v>
      </c>
      <c r="GIT27" t="n">
        <v>0.2</v>
      </c>
      <c r="GIU27" t="n">
        <v>0.2</v>
      </c>
      <c r="GIV27" t="n">
        <v>-0.1</v>
      </c>
      <c r="GIW27" t="n">
        <v>0.1</v>
      </c>
      <c r="GIX27" t="n">
        <v>0.2</v>
      </c>
      <c r="GIY27" t="n">
        <v>0.2</v>
      </c>
      <c r="GIZ27" t="n">
        <v>-0.3</v>
      </c>
      <c r="GJA27" t="n">
        <v>0.25</v>
      </c>
      <c r="GJB27" t="n">
        <v>0.2</v>
      </c>
      <c r="GJC27" t="n">
        <v>0.1</v>
      </c>
      <c r="GJD27" t="n">
        <v>0.1</v>
      </c>
      <c r="GJE27" t="n">
        <v>0.25</v>
      </c>
      <c r="GJF27" t="n">
        <v>-0.3</v>
      </c>
      <c r="GJG27" t="n">
        <v>0.2</v>
      </c>
      <c r="GJH27" t="n">
        <v>0.1</v>
      </c>
      <c r="GJI27" t="n">
        <v>0.1</v>
      </c>
      <c r="GJJ27" t="n">
        <v>0.1</v>
      </c>
      <c r="GJK27" t="n">
        <v>0.1</v>
      </c>
      <c r="GJL27" t="n">
        <v>0.2</v>
      </c>
    </row>
    <row r="28">
      <c r="B28">
        <f>B27+1</f>
        <v/>
      </c>
      <c r="C28">
        <f>AVERAGE(E28:GJL28)</f>
        <v/>
      </c>
      <c r="E28" t="n">
        <v>0.1</v>
      </c>
      <c r="F28" t="n">
        <v>-0.1</v>
      </c>
      <c r="G28" t="n">
        <v>0.1</v>
      </c>
      <c r="H28" t="n">
        <v>0.25</v>
      </c>
      <c r="I28" t="n">
        <v>-0.1</v>
      </c>
      <c r="J28" t="n">
        <v>-0.1</v>
      </c>
      <c r="K28" t="n">
        <v>0.1</v>
      </c>
      <c r="L28" t="n">
        <v>0.2</v>
      </c>
      <c r="M28" t="n">
        <v>0.25</v>
      </c>
      <c r="N28" t="n">
        <v>0.1</v>
      </c>
      <c r="O28" t="n">
        <v>0.2</v>
      </c>
      <c r="P28" t="n">
        <v>0.25</v>
      </c>
      <c r="Q28" t="n">
        <v>0.1</v>
      </c>
      <c r="R28" t="n">
        <v>0.1</v>
      </c>
      <c r="S28" t="n">
        <v>0.1</v>
      </c>
      <c r="T28" t="n">
        <v>-0.1</v>
      </c>
      <c r="U28" t="n">
        <v>0.1</v>
      </c>
      <c r="V28" t="n">
        <v>0.1</v>
      </c>
      <c r="W28" t="n">
        <v>0.25</v>
      </c>
      <c r="X28" t="n">
        <v>0.25</v>
      </c>
      <c r="Y28" t="n">
        <v>0.2</v>
      </c>
      <c r="Z28" t="n">
        <v>0.2</v>
      </c>
      <c r="AA28" t="n">
        <v>-0.1</v>
      </c>
      <c r="AB28" t="n">
        <v>0.1</v>
      </c>
      <c r="AC28" t="n">
        <v>0.2</v>
      </c>
      <c r="AD28" t="n">
        <v>0.1</v>
      </c>
      <c r="AE28" t="n">
        <v>0.1</v>
      </c>
      <c r="AF28" t="n">
        <v>0.2</v>
      </c>
      <c r="AG28" t="n">
        <v>0.2</v>
      </c>
      <c r="AH28" t="n">
        <v>0.2</v>
      </c>
      <c r="AI28" t="n">
        <v>0.1</v>
      </c>
      <c r="AJ28" t="n">
        <v>0.1</v>
      </c>
      <c r="AK28" t="n">
        <v>0.1</v>
      </c>
      <c r="AL28" t="n">
        <v>0.2</v>
      </c>
      <c r="AM28" t="n">
        <v>0.1</v>
      </c>
      <c r="AN28" t="n">
        <v>0.2</v>
      </c>
      <c r="AO28" t="n">
        <v>0.1</v>
      </c>
      <c r="AP28" t="n">
        <v>0.2</v>
      </c>
      <c r="AQ28" t="n">
        <v>0.2</v>
      </c>
      <c r="AR28" t="n">
        <v>0.25</v>
      </c>
      <c r="AS28" t="n">
        <v>-0.1</v>
      </c>
      <c r="AT28" t="n">
        <v>0.1</v>
      </c>
      <c r="AU28" t="n">
        <v>0.2</v>
      </c>
      <c r="AV28" t="n">
        <v>0.25</v>
      </c>
      <c r="AW28" t="n">
        <v>0.2</v>
      </c>
      <c r="AX28" t="n">
        <v>0.2</v>
      </c>
      <c r="AY28" t="n">
        <v>0.1</v>
      </c>
      <c r="AZ28" t="n">
        <v>0.2</v>
      </c>
      <c r="BA28" t="n">
        <v>0.1</v>
      </c>
      <c r="BB28" t="n">
        <v>0.1</v>
      </c>
      <c r="BC28" t="n">
        <v>-0.1</v>
      </c>
      <c r="BD28" t="n">
        <v>0.2</v>
      </c>
      <c r="BE28" t="n">
        <v>0.4</v>
      </c>
      <c r="BF28" t="n">
        <v>0.1</v>
      </c>
      <c r="BG28" t="n">
        <v>0.1</v>
      </c>
      <c r="BH28" t="n">
        <v>-0.3</v>
      </c>
      <c r="BI28" t="n">
        <v>0.1</v>
      </c>
      <c r="BJ28" t="n">
        <v>0.1</v>
      </c>
      <c r="BK28" t="n">
        <v>-0.1</v>
      </c>
      <c r="BL28" t="n">
        <v>0.2</v>
      </c>
      <c r="BM28" t="n">
        <v>0.1</v>
      </c>
      <c r="BN28" t="n">
        <v>0.1</v>
      </c>
      <c r="BO28" t="n">
        <v>0.1</v>
      </c>
      <c r="BP28" t="n">
        <v>0.1</v>
      </c>
      <c r="BQ28" t="n">
        <v>0.2</v>
      </c>
      <c r="BR28" t="n">
        <v>0.2</v>
      </c>
      <c r="BS28" t="n">
        <v>-0.1</v>
      </c>
      <c r="BT28" t="n">
        <v>0.2</v>
      </c>
      <c r="BU28" t="n">
        <v>0.25</v>
      </c>
      <c r="BV28" t="n">
        <v>0.2</v>
      </c>
      <c r="BW28" t="n">
        <v>0.1</v>
      </c>
      <c r="BX28" t="n">
        <v>0.1</v>
      </c>
      <c r="BY28" t="n">
        <v>0.1</v>
      </c>
      <c r="BZ28" t="n">
        <v>0.2</v>
      </c>
      <c r="CA28" t="n">
        <v>0.4</v>
      </c>
      <c r="CB28" t="n">
        <v>0.1</v>
      </c>
      <c r="CC28" t="n">
        <v>-0.3</v>
      </c>
      <c r="CD28" t="n">
        <v>0.1</v>
      </c>
      <c r="CE28" t="n">
        <v>0.1</v>
      </c>
      <c r="CF28" t="n">
        <v>0.1</v>
      </c>
      <c r="CG28" t="n">
        <v>0.25</v>
      </c>
      <c r="CH28" t="n">
        <v>0.25</v>
      </c>
      <c r="CI28" t="n">
        <v>0.1</v>
      </c>
      <c r="CJ28" t="n">
        <v>0.1</v>
      </c>
      <c r="CK28" t="n">
        <v>-0.1</v>
      </c>
      <c r="CL28" t="n">
        <v>-0.1</v>
      </c>
      <c r="CM28" t="n">
        <v>0.1</v>
      </c>
      <c r="CN28" t="n">
        <v>0.1</v>
      </c>
      <c r="CO28" t="n">
        <v>0.2</v>
      </c>
      <c r="CP28" t="n">
        <v>0.2</v>
      </c>
      <c r="CQ28" t="n">
        <v>0.1</v>
      </c>
      <c r="CR28" t="n">
        <v>0.2</v>
      </c>
      <c r="CS28" t="n">
        <v>0.1</v>
      </c>
      <c r="CT28" t="n">
        <v>-0.1</v>
      </c>
      <c r="CU28" t="n">
        <v>0.2</v>
      </c>
      <c r="CV28" t="n">
        <v>-0.3</v>
      </c>
      <c r="CW28" t="n">
        <v>-0.1</v>
      </c>
      <c r="CX28" t="n">
        <v>0.25</v>
      </c>
      <c r="CY28" t="n">
        <v>-0.1</v>
      </c>
      <c r="CZ28" t="n">
        <v>0.2</v>
      </c>
      <c r="DA28" t="n">
        <v>0.4</v>
      </c>
      <c r="DB28" t="n">
        <v>0.1</v>
      </c>
      <c r="DC28" t="n">
        <v>0.1</v>
      </c>
      <c r="DD28" t="n">
        <v>-0.3</v>
      </c>
      <c r="DE28" t="n">
        <v>0.1</v>
      </c>
      <c r="DF28" t="n">
        <v>-0.1</v>
      </c>
      <c r="DG28" t="n">
        <v>-0.1</v>
      </c>
      <c r="DH28" t="n">
        <v>0.1</v>
      </c>
      <c r="DI28" t="n">
        <v>0.2</v>
      </c>
      <c r="DJ28" t="n">
        <v>0.2</v>
      </c>
      <c r="DK28" t="n">
        <v>0.1</v>
      </c>
      <c r="DL28" t="n">
        <v>0.1</v>
      </c>
      <c r="DM28" t="n">
        <v>0.25</v>
      </c>
      <c r="DN28" t="n">
        <v>0.1</v>
      </c>
      <c r="DO28" t="n">
        <v>0.2</v>
      </c>
      <c r="DP28" t="n">
        <v>-0.1</v>
      </c>
      <c r="DQ28" t="n">
        <v>0.1</v>
      </c>
      <c r="DR28" t="n">
        <v>0.1</v>
      </c>
      <c r="DS28" t="n">
        <v>0.2</v>
      </c>
      <c r="DT28" t="n">
        <v>0.1</v>
      </c>
      <c r="DU28" t="n">
        <v>0.2</v>
      </c>
      <c r="DV28" t="n">
        <v>0.25</v>
      </c>
      <c r="DW28" t="n">
        <v>0.1</v>
      </c>
      <c r="DX28" t="n">
        <v>0.1</v>
      </c>
      <c r="DY28" t="n">
        <v>-0.1</v>
      </c>
      <c r="DZ28" t="n">
        <v>0.2</v>
      </c>
      <c r="EA28" t="n">
        <v>0.2</v>
      </c>
      <c r="EB28" t="n">
        <v>0.2</v>
      </c>
      <c r="EC28" t="n">
        <v>0.2</v>
      </c>
      <c r="ED28" t="n">
        <v>-0.1</v>
      </c>
      <c r="EE28" t="n">
        <v>0.2</v>
      </c>
      <c r="EF28" t="n">
        <v>-0.3</v>
      </c>
      <c r="EG28" t="n">
        <v>0.1</v>
      </c>
      <c r="EH28" t="n">
        <v>-0.1</v>
      </c>
      <c r="EI28" t="n">
        <v>0.2</v>
      </c>
      <c r="EJ28" t="n">
        <v>0.2</v>
      </c>
      <c r="EK28" t="n">
        <v>0.2</v>
      </c>
      <c r="EL28" t="n">
        <v>0.25</v>
      </c>
      <c r="EM28" t="n">
        <v>0.1</v>
      </c>
      <c r="EN28" t="n">
        <v>0.25</v>
      </c>
      <c r="EO28" t="n">
        <v>0.2</v>
      </c>
      <c r="EP28" t="n">
        <v>-0.3</v>
      </c>
      <c r="EQ28" t="n">
        <v>-0.1</v>
      </c>
      <c r="ER28" t="n">
        <v>-0.1</v>
      </c>
      <c r="ES28" t="n">
        <v>0.1</v>
      </c>
      <c r="ET28" t="n">
        <v>-0.1</v>
      </c>
      <c r="EU28" t="n">
        <v>0.25</v>
      </c>
      <c r="EV28" t="n">
        <v>0.25</v>
      </c>
      <c r="EW28" t="n">
        <v>0.2</v>
      </c>
      <c r="EX28" t="n">
        <v>-0.1</v>
      </c>
      <c r="EY28" t="n">
        <v>0.1</v>
      </c>
      <c r="EZ28" t="n">
        <v>-0.1</v>
      </c>
      <c r="FA28" t="n">
        <v>-0.1</v>
      </c>
      <c r="FB28" t="n">
        <v>0.1</v>
      </c>
      <c r="FC28" t="n">
        <v>0.1</v>
      </c>
      <c r="FD28" t="n">
        <v>-0.3</v>
      </c>
      <c r="FE28" t="n">
        <v>0.1</v>
      </c>
      <c r="FF28" t="n">
        <v>0.1</v>
      </c>
      <c r="FG28" t="n">
        <v>0.1</v>
      </c>
      <c r="FH28" t="n">
        <v>-0.1</v>
      </c>
      <c r="FI28" t="n">
        <v>-0.1</v>
      </c>
      <c r="FJ28" t="n">
        <v>-0.1</v>
      </c>
      <c r="FK28" t="n">
        <v>-0.1</v>
      </c>
      <c r="FL28" t="n">
        <v>0.1</v>
      </c>
      <c r="FM28" t="n">
        <v>0.2</v>
      </c>
      <c r="FN28" t="n">
        <v>-0.1</v>
      </c>
      <c r="FO28" t="n">
        <v>0.1</v>
      </c>
      <c r="FP28" t="n">
        <v>0.1</v>
      </c>
      <c r="FQ28" t="n">
        <v>0.1</v>
      </c>
      <c r="FR28" t="n">
        <v>0.1</v>
      </c>
      <c r="FS28" t="n">
        <v>0.25</v>
      </c>
      <c r="FT28" t="n">
        <v>0.2</v>
      </c>
      <c r="FU28" t="n">
        <v>-0.1</v>
      </c>
      <c r="FV28" t="n">
        <v>0.25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0.2</v>
      </c>
      <c r="GC28" t="n">
        <v>-0.1</v>
      </c>
      <c r="GD28" t="n">
        <v>-0.1</v>
      </c>
      <c r="GE28" t="n">
        <v>0.2</v>
      </c>
      <c r="GF28" t="n">
        <v>0.1</v>
      </c>
      <c r="GG28" t="n">
        <v>0.1</v>
      </c>
      <c r="GH28" t="n">
        <v>0.1</v>
      </c>
      <c r="GI28" t="n">
        <v>-0.3</v>
      </c>
      <c r="GJ28" t="n">
        <v>0.2</v>
      </c>
      <c r="GK28" t="n">
        <v>0.2</v>
      </c>
      <c r="GL28" t="n">
        <v>0.2</v>
      </c>
      <c r="GM28" t="n">
        <v>0.2</v>
      </c>
      <c r="GN28" t="n">
        <v>0.1</v>
      </c>
      <c r="GO28" t="n">
        <v>-0.1</v>
      </c>
      <c r="GP28" t="n">
        <v>0.1</v>
      </c>
      <c r="GQ28" t="n">
        <v>0.2</v>
      </c>
      <c r="GR28" t="n">
        <v>0.1</v>
      </c>
      <c r="GS28" t="n">
        <v>0.1</v>
      </c>
      <c r="GT28" t="n">
        <v>-0.1</v>
      </c>
      <c r="GU28" t="n">
        <v>-0.1</v>
      </c>
      <c r="GV28" t="n">
        <v>0.1</v>
      </c>
      <c r="GW28" t="n">
        <v>0.25</v>
      </c>
      <c r="GX28" t="n">
        <v>0.2</v>
      </c>
      <c r="GY28" t="n">
        <v>0.1</v>
      </c>
      <c r="GZ28" t="n">
        <v>-0.1</v>
      </c>
      <c r="HA28" t="n">
        <v>0.1</v>
      </c>
      <c r="HB28" t="n">
        <v>0.2</v>
      </c>
      <c r="HC28" t="n">
        <v>0.2</v>
      </c>
      <c r="HD28" t="n">
        <v>0.2</v>
      </c>
      <c r="HE28" t="n">
        <v>-0.1</v>
      </c>
      <c r="HF28" t="n">
        <v>0.1</v>
      </c>
      <c r="HG28" t="n">
        <v>0.1</v>
      </c>
      <c r="HH28" t="n">
        <v>0.2</v>
      </c>
      <c r="HI28" t="n">
        <v>-0.1</v>
      </c>
      <c r="HJ28" t="n">
        <v>0.1</v>
      </c>
      <c r="HK28" t="n">
        <v>0.25</v>
      </c>
      <c r="HL28" t="n">
        <v>0.2</v>
      </c>
      <c r="HM28" t="n">
        <v>0.1</v>
      </c>
      <c r="HN28" t="n">
        <v>0.1</v>
      </c>
      <c r="HO28" t="n">
        <v>-0.1</v>
      </c>
      <c r="HP28" t="n">
        <v>-0.1</v>
      </c>
      <c r="HQ28" t="n">
        <v>0.1</v>
      </c>
      <c r="HR28" t="n">
        <v>0.2</v>
      </c>
      <c r="HS28" t="n">
        <v>0.1</v>
      </c>
      <c r="HT28" t="n">
        <v>0.2</v>
      </c>
      <c r="HU28" t="n">
        <v>0.2</v>
      </c>
      <c r="HV28" t="n">
        <v>0.1</v>
      </c>
      <c r="HW28" t="n">
        <v>0.1</v>
      </c>
      <c r="HX28" t="n">
        <v>0.1</v>
      </c>
      <c r="HY28" t="n">
        <v>0.1</v>
      </c>
      <c r="HZ28" t="n">
        <v>0.25</v>
      </c>
      <c r="IA28" t="n">
        <v>0.1</v>
      </c>
      <c r="IB28" t="n">
        <v>-0.3</v>
      </c>
      <c r="IC28" t="n">
        <v>0.1</v>
      </c>
      <c r="ID28" t="n">
        <v>0.2</v>
      </c>
      <c r="IE28" t="n">
        <v>0.1</v>
      </c>
      <c r="IF28" t="n">
        <v>0.25</v>
      </c>
      <c r="IG28" t="n">
        <v>0.2</v>
      </c>
      <c r="IH28" t="n">
        <v>0.1</v>
      </c>
      <c r="II28" t="n">
        <v>0.25</v>
      </c>
      <c r="IJ28" t="n">
        <v>0.1</v>
      </c>
      <c r="IK28" t="n">
        <v>0.2</v>
      </c>
      <c r="IL28" t="n">
        <v>-0.3</v>
      </c>
      <c r="IM28" t="n">
        <v>0.1</v>
      </c>
      <c r="IN28" t="n">
        <v>0.1</v>
      </c>
      <c r="IO28" t="n">
        <v>0.2</v>
      </c>
      <c r="IP28" t="n">
        <v>0.1</v>
      </c>
      <c r="IQ28" t="n">
        <v>0.1</v>
      </c>
      <c r="IR28" t="n">
        <v>0.25</v>
      </c>
      <c r="IS28" t="n">
        <v>0.1</v>
      </c>
      <c r="IT28" t="n">
        <v>0.2</v>
      </c>
      <c r="IU28" t="n">
        <v>0.25</v>
      </c>
      <c r="IV28" t="n">
        <v>-0.1</v>
      </c>
      <c r="IW28" t="n">
        <v>0.25</v>
      </c>
      <c r="IX28" t="n">
        <v>0.1</v>
      </c>
      <c r="IY28" t="n">
        <v>0.2</v>
      </c>
      <c r="IZ28" t="n">
        <v>0.1</v>
      </c>
      <c r="JA28" t="n">
        <v>-0.1</v>
      </c>
      <c r="JB28" t="n">
        <v>-0.1</v>
      </c>
      <c r="JC28" t="n">
        <v>0.1</v>
      </c>
      <c r="JD28" t="n">
        <v>0.1</v>
      </c>
      <c r="JE28" t="n">
        <v>0.2</v>
      </c>
      <c r="JF28" t="n">
        <v>-0.1</v>
      </c>
      <c r="JG28" t="n">
        <v>-0.1</v>
      </c>
      <c r="JH28" t="n">
        <v>0.2</v>
      </c>
      <c r="JI28" t="n">
        <v>0.2</v>
      </c>
      <c r="JJ28" t="n">
        <v>0.2</v>
      </c>
      <c r="JK28" t="n">
        <v>0.1</v>
      </c>
      <c r="JL28" t="n">
        <v>0.25</v>
      </c>
      <c r="JM28" t="n">
        <v>0.2</v>
      </c>
      <c r="JN28" t="n">
        <v>0.1</v>
      </c>
      <c r="JO28" t="n">
        <v>0.25</v>
      </c>
      <c r="JP28" t="n">
        <v>0.1</v>
      </c>
      <c r="JQ28" t="n">
        <v>0.1</v>
      </c>
      <c r="JR28" t="n">
        <v>-0.3</v>
      </c>
      <c r="JS28" t="n">
        <v>0.1</v>
      </c>
      <c r="JT28" t="n">
        <v>0.25</v>
      </c>
      <c r="JU28" t="n">
        <v>0.2</v>
      </c>
      <c r="JV28" t="n">
        <v>0.1</v>
      </c>
      <c r="JW28" t="n">
        <v>0.2</v>
      </c>
      <c r="JX28" t="n">
        <v>0.1</v>
      </c>
      <c r="JY28" t="n">
        <v>0.1</v>
      </c>
      <c r="JZ28" t="n">
        <v>-0.3</v>
      </c>
      <c r="KA28" t="n">
        <v>0.2</v>
      </c>
      <c r="KB28" t="n">
        <v>0.1</v>
      </c>
      <c r="KC28" t="n">
        <v>0.1</v>
      </c>
      <c r="KD28" t="n">
        <v>0.2</v>
      </c>
      <c r="KE28" t="n">
        <v>0.2</v>
      </c>
      <c r="KF28" t="n">
        <v>-0.1</v>
      </c>
      <c r="KG28" t="n">
        <v>0.1</v>
      </c>
      <c r="KH28" t="n">
        <v>0.25</v>
      </c>
      <c r="KI28" t="n">
        <v>0.2</v>
      </c>
      <c r="KJ28" t="n">
        <v>-0.1</v>
      </c>
      <c r="KK28" t="n">
        <v>0.1</v>
      </c>
      <c r="KL28" t="n">
        <v>0.2</v>
      </c>
      <c r="KM28" t="n">
        <v>0.1</v>
      </c>
      <c r="KN28" t="n">
        <v>0.4</v>
      </c>
      <c r="KO28" t="n">
        <v>-0.1</v>
      </c>
      <c r="KP28" t="n">
        <v>0.2</v>
      </c>
      <c r="KQ28" t="n">
        <v>0.1</v>
      </c>
      <c r="KR28" t="n">
        <v>0.25</v>
      </c>
      <c r="KS28" t="n">
        <v>0.2</v>
      </c>
      <c r="KT28" t="n">
        <v>0.2</v>
      </c>
      <c r="KU28" t="n">
        <v>0.25</v>
      </c>
      <c r="KV28" t="n">
        <v>0.1</v>
      </c>
      <c r="KW28" t="n">
        <v>-0.1</v>
      </c>
      <c r="KX28" t="n">
        <v>-0.1</v>
      </c>
      <c r="KY28" t="n">
        <v>0.1</v>
      </c>
      <c r="KZ28" t="n">
        <v>0.1</v>
      </c>
      <c r="LA28" t="n">
        <v>-0.1</v>
      </c>
      <c r="LB28" t="n">
        <v>-0.1</v>
      </c>
      <c r="LC28" t="n">
        <v>0.1</v>
      </c>
      <c r="LD28" t="n">
        <v>0.2</v>
      </c>
      <c r="LE28" t="n">
        <v>0.25</v>
      </c>
      <c r="LF28" t="n">
        <v>-0.1</v>
      </c>
      <c r="LG28" t="n">
        <v>0.4</v>
      </c>
      <c r="LH28" t="n">
        <v>0.25</v>
      </c>
      <c r="LI28" t="n">
        <v>0.2</v>
      </c>
      <c r="LJ28" t="n">
        <v>-0.1</v>
      </c>
      <c r="LK28" t="n">
        <v>0.1</v>
      </c>
      <c r="LL28" t="n">
        <v>0.2</v>
      </c>
      <c r="LM28" t="n">
        <v>0.1</v>
      </c>
      <c r="LN28" t="n">
        <v>0.1</v>
      </c>
      <c r="LO28" t="n">
        <v>0.1</v>
      </c>
      <c r="LP28" t="n">
        <v>0.25</v>
      </c>
      <c r="LQ28" t="n">
        <v>-0.3</v>
      </c>
      <c r="LR28" t="n">
        <v>-0.1</v>
      </c>
      <c r="LS28" t="n">
        <v>-0.3</v>
      </c>
      <c r="LT28" t="n">
        <v>-0.1</v>
      </c>
      <c r="LU28" t="n">
        <v>0.1</v>
      </c>
      <c r="LV28" t="n">
        <v>-0.1</v>
      </c>
      <c r="LW28" t="n">
        <v>-0.3</v>
      </c>
      <c r="LX28" t="n">
        <v>0.2</v>
      </c>
      <c r="LY28" t="n">
        <v>-0.1</v>
      </c>
      <c r="LZ28" t="n">
        <v>0.1</v>
      </c>
      <c r="MA28" t="n">
        <v>0.2</v>
      </c>
      <c r="MB28" t="n">
        <v>0.2</v>
      </c>
      <c r="MC28" t="n">
        <v>-0.1</v>
      </c>
      <c r="MD28" t="n">
        <v>0.1</v>
      </c>
      <c r="ME28" t="n">
        <v>0.1</v>
      </c>
      <c r="MF28" t="n">
        <v>0.2</v>
      </c>
      <c r="MG28" t="n">
        <v>0.1</v>
      </c>
      <c r="MH28" t="n">
        <v>0.1</v>
      </c>
      <c r="MI28" t="n">
        <v>0.2</v>
      </c>
      <c r="MJ28" t="n">
        <v>0.2</v>
      </c>
      <c r="MK28" t="n">
        <v>0.2</v>
      </c>
      <c r="ML28" t="n">
        <v>0.1</v>
      </c>
      <c r="MM28" t="n">
        <v>-0.3</v>
      </c>
      <c r="MN28" t="n">
        <v>0.2</v>
      </c>
      <c r="MO28" t="n">
        <v>0.2</v>
      </c>
      <c r="MP28" t="n">
        <v>0.1</v>
      </c>
      <c r="MQ28" t="n">
        <v>0.1</v>
      </c>
      <c r="MR28" t="n">
        <v>0.25</v>
      </c>
      <c r="MS28" t="n">
        <v>0.1</v>
      </c>
      <c r="MT28" t="n">
        <v>0.2</v>
      </c>
      <c r="MU28" t="n">
        <v>0.2</v>
      </c>
      <c r="MV28" t="n">
        <v>0.2</v>
      </c>
      <c r="MW28" t="n">
        <v>0.25</v>
      </c>
      <c r="MX28" t="n">
        <v>-0.3</v>
      </c>
      <c r="MY28" t="n">
        <v>0.1</v>
      </c>
      <c r="MZ28" t="n">
        <v>0.1</v>
      </c>
      <c r="NA28" t="n">
        <v>0.1</v>
      </c>
      <c r="NB28" t="n">
        <v>0.1</v>
      </c>
      <c r="NC28" t="n">
        <v>0.1</v>
      </c>
      <c r="ND28" t="n">
        <v>0.1</v>
      </c>
      <c r="NE28" t="n">
        <v>0.1</v>
      </c>
      <c r="NF28" t="n">
        <v>-0.1</v>
      </c>
      <c r="NG28" t="n">
        <v>0.2</v>
      </c>
      <c r="NH28" t="n">
        <v>0.1</v>
      </c>
      <c r="NI28" t="n">
        <v>0.2</v>
      </c>
      <c r="NJ28" t="n">
        <v>0.25</v>
      </c>
      <c r="NK28" t="n">
        <v>0.2</v>
      </c>
      <c r="NL28" t="n">
        <v>0.2</v>
      </c>
      <c r="NM28" t="n">
        <v>0.25</v>
      </c>
      <c r="NN28" t="n">
        <v>0.2</v>
      </c>
      <c r="NO28" t="n">
        <v>0.25</v>
      </c>
      <c r="NP28" t="n">
        <v>0.2</v>
      </c>
      <c r="NQ28" t="n">
        <v>-0.3</v>
      </c>
      <c r="NR28" t="n">
        <v>0.1</v>
      </c>
      <c r="NS28" t="n">
        <v>0.2</v>
      </c>
      <c r="NT28" t="n">
        <v>0.1</v>
      </c>
      <c r="NU28" t="n">
        <v>0.1</v>
      </c>
      <c r="NV28" t="n">
        <v>0.1</v>
      </c>
      <c r="NW28" t="n">
        <v>0.25</v>
      </c>
      <c r="NX28" t="n">
        <v>0.1</v>
      </c>
      <c r="NY28" t="n">
        <v>0.2</v>
      </c>
      <c r="NZ28" t="n">
        <v>0.25</v>
      </c>
      <c r="OA28" t="n">
        <v>0.2</v>
      </c>
      <c r="OB28" t="n">
        <v>0.1</v>
      </c>
      <c r="OC28" t="n">
        <v>0.1</v>
      </c>
      <c r="OD28" t="n">
        <v>-0.1</v>
      </c>
      <c r="OE28" t="n">
        <v>0.2</v>
      </c>
      <c r="OF28" t="n">
        <v>0.1</v>
      </c>
      <c r="OG28" t="n">
        <v>0.1</v>
      </c>
      <c r="OH28" t="n">
        <v>0.1</v>
      </c>
      <c r="OI28" t="n">
        <v>-0.1</v>
      </c>
      <c r="OJ28" t="n">
        <v>0.2</v>
      </c>
      <c r="OK28" t="n">
        <v>0.2</v>
      </c>
      <c r="OL28" t="n">
        <v>-0.1</v>
      </c>
      <c r="OM28" t="n">
        <v>-0.1</v>
      </c>
      <c r="ON28" t="n">
        <v>0.25</v>
      </c>
      <c r="OO28" t="n">
        <v>0.25</v>
      </c>
      <c r="OP28" t="n">
        <v>-0.1</v>
      </c>
      <c r="OQ28" t="n">
        <v>0.1</v>
      </c>
      <c r="OR28" t="n">
        <v>-0.1</v>
      </c>
      <c r="OS28" t="n">
        <v>0.1</v>
      </c>
      <c r="OT28" t="n">
        <v>0.2</v>
      </c>
      <c r="OU28" t="n">
        <v>0.1</v>
      </c>
      <c r="OV28" t="n">
        <v>0.2</v>
      </c>
      <c r="OW28" t="n">
        <v>0.1</v>
      </c>
      <c r="OX28" t="n">
        <v>0.2</v>
      </c>
      <c r="OY28" t="n">
        <v>0.1</v>
      </c>
      <c r="OZ28" t="n">
        <v>0.2</v>
      </c>
      <c r="PA28" t="n">
        <v>0.1</v>
      </c>
      <c r="PB28" t="n">
        <v>0.1</v>
      </c>
      <c r="PC28" t="n">
        <v>0.1</v>
      </c>
      <c r="PD28" t="n">
        <v>0.2</v>
      </c>
      <c r="PE28" t="n">
        <v>-0.1</v>
      </c>
      <c r="PF28" t="n">
        <v>-0.1</v>
      </c>
      <c r="PG28" t="n">
        <v>0.1</v>
      </c>
      <c r="PH28" t="n">
        <v>0.25</v>
      </c>
      <c r="PI28" t="n">
        <v>0.1</v>
      </c>
      <c r="PJ28" t="n">
        <v>0.4</v>
      </c>
      <c r="PK28" t="n">
        <v>0.4</v>
      </c>
      <c r="PL28" t="n">
        <v>-0.1</v>
      </c>
      <c r="PM28" t="n">
        <v>0.25</v>
      </c>
      <c r="PN28" t="n">
        <v>0.1</v>
      </c>
      <c r="PO28" t="n">
        <v>0.1</v>
      </c>
      <c r="PP28" t="n">
        <v>0.25</v>
      </c>
      <c r="PQ28" t="n">
        <v>0.1</v>
      </c>
      <c r="PR28" t="n">
        <v>0.1</v>
      </c>
      <c r="PS28" t="n">
        <v>0.1</v>
      </c>
      <c r="PT28" t="n">
        <v>-0.1</v>
      </c>
      <c r="PU28" t="n">
        <v>0.4</v>
      </c>
      <c r="PV28" t="n">
        <v>-0.1</v>
      </c>
      <c r="PW28" t="n">
        <v>0.1</v>
      </c>
      <c r="PX28" t="n">
        <v>0.2</v>
      </c>
      <c r="PY28" t="n">
        <v>-0.1</v>
      </c>
      <c r="PZ28" t="n">
        <v>-0.1</v>
      </c>
      <c r="QA28" t="n">
        <v>0.25</v>
      </c>
      <c r="QB28" t="n">
        <v>0.25</v>
      </c>
      <c r="QC28" t="n">
        <v>0.1</v>
      </c>
      <c r="QD28" t="n">
        <v>0.25</v>
      </c>
      <c r="QE28" t="n">
        <v>0.2</v>
      </c>
      <c r="QF28" t="n">
        <v>0.25</v>
      </c>
      <c r="QG28" t="n">
        <v>-0.1</v>
      </c>
      <c r="QH28" t="n">
        <v>0.1</v>
      </c>
      <c r="QI28" t="n">
        <v>0.1</v>
      </c>
      <c r="QJ28" t="n">
        <v>0.1</v>
      </c>
      <c r="QK28" t="n">
        <v>0.1</v>
      </c>
      <c r="QL28" t="n">
        <v>0.2</v>
      </c>
      <c r="QM28" t="n">
        <v>-0.1</v>
      </c>
      <c r="QN28" t="n">
        <v>0.2</v>
      </c>
      <c r="QO28" t="n">
        <v>0.1</v>
      </c>
      <c r="QP28" t="n">
        <v>-0.1</v>
      </c>
      <c r="QQ28" t="n">
        <v>-0.1</v>
      </c>
      <c r="QR28" t="n">
        <v>0.2</v>
      </c>
      <c r="QS28" t="n">
        <v>0.4</v>
      </c>
      <c r="QT28" t="n">
        <v>0.1</v>
      </c>
      <c r="QU28" t="n">
        <v>-0.3</v>
      </c>
      <c r="QV28" t="n">
        <v>0.25</v>
      </c>
      <c r="QW28" t="n">
        <v>0.2</v>
      </c>
      <c r="QX28" t="n">
        <v>-0.3</v>
      </c>
      <c r="QY28" t="n">
        <v>0.2</v>
      </c>
      <c r="QZ28" t="n">
        <v>0.1</v>
      </c>
      <c r="RA28" t="n">
        <v>0.1</v>
      </c>
      <c r="RB28" t="n">
        <v>-0.1</v>
      </c>
      <c r="RC28" t="n">
        <v>0.1</v>
      </c>
      <c r="RD28" t="n">
        <v>0.1</v>
      </c>
      <c r="RE28" t="n">
        <v>0.25</v>
      </c>
      <c r="RF28" t="n">
        <v>0.1</v>
      </c>
      <c r="RG28" t="n">
        <v>0.2</v>
      </c>
      <c r="RH28" t="n">
        <v>0.2</v>
      </c>
      <c r="RI28" t="n">
        <v>-0.1</v>
      </c>
      <c r="RJ28" t="n">
        <v>-0.1</v>
      </c>
      <c r="RK28" t="n">
        <v>0.25</v>
      </c>
      <c r="RL28" t="n">
        <v>0.25</v>
      </c>
      <c r="RM28" t="n">
        <v>-0.1</v>
      </c>
      <c r="RN28" t="n">
        <v>-0.1</v>
      </c>
      <c r="RO28" t="n">
        <v>0.1</v>
      </c>
      <c r="RP28" t="n">
        <v>0.1</v>
      </c>
      <c r="RQ28" t="n">
        <v>0.1</v>
      </c>
      <c r="RR28" t="n">
        <v>-0.1</v>
      </c>
      <c r="RS28" t="n">
        <v>0.1</v>
      </c>
      <c r="RT28" t="n">
        <v>-0.1</v>
      </c>
      <c r="RU28" t="n">
        <v>0.1</v>
      </c>
      <c r="RV28" t="n">
        <v>0.1</v>
      </c>
      <c r="RW28" t="n">
        <v>0.1</v>
      </c>
      <c r="RX28" t="n">
        <v>0.1</v>
      </c>
      <c r="RY28" t="n">
        <v>0.2</v>
      </c>
      <c r="RZ28" t="n">
        <v>-0.1</v>
      </c>
      <c r="SA28" t="n">
        <v>0.1</v>
      </c>
      <c r="SB28" t="n">
        <v>0.25</v>
      </c>
      <c r="SC28" t="n">
        <v>0.1</v>
      </c>
      <c r="SD28" t="n">
        <v>0.2</v>
      </c>
      <c r="SE28" t="n">
        <v>0.1</v>
      </c>
      <c r="SF28" t="n">
        <v>0.2</v>
      </c>
      <c r="SG28" t="n">
        <v>0.2</v>
      </c>
      <c r="SH28" t="n">
        <v>-0.1</v>
      </c>
      <c r="SI28" t="n">
        <v>0.1</v>
      </c>
      <c r="SJ28" t="n">
        <v>0.2</v>
      </c>
      <c r="SK28" t="n">
        <v>0.1</v>
      </c>
      <c r="SL28" t="n">
        <v>0.25</v>
      </c>
      <c r="SM28" t="n">
        <v>0.2</v>
      </c>
      <c r="SN28" t="n">
        <v>-0.1</v>
      </c>
      <c r="SO28" t="n">
        <v>-0.1</v>
      </c>
      <c r="SP28" t="n">
        <v>0.1</v>
      </c>
      <c r="SQ28" t="n">
        <v>0.25</v>
      </c>
      <c r="SR28" t="n">
        <v>0.2</v>
      </c>
      <c r="SS28" t="n">
        <v>0.2</v>
      </c>
      <c r="ST28" t="n">
        <v>0.1</v>
      </c>
      <c r="SU28" t="n">
        <v>0.2</v>
      </c>
      <c r="SV28" t="n">
        <v>0.2</v>
      </c>
      <c r="SW28" t="n">
        <v>0.25</v>
      </c>
      <c r="SX28" t="n">
        <v>0.2</v>
      </c>
      <c r="SY28" t="n">
        <v>0.2</v>
      </c>
      <c r="SZ28" t="n">
        <v>0.2</v>
      </c>
      <c r="TA28" t="n">
        <v>0.2</v>
      </c>
      <c r="TB28" t="n">
        <v>0.1</v>
      </c>
      <c r="TC28" t="n">
        <v>0.2</v>
      </c>
      <c r="TD28" t="n">
        <v>0.2</v>
      </c>
      <c r="TE28" t="n">
        <v>-0.1</v>
      </c>
      <c r="TF28" t="n">
        <v>0.1</v>
      </c>
      <c r="TG28" t="n">
        <v>0.1</v>
      </c>
      <c r="TH28" t="n">
        <v>0.4</v>
      </c>
      <c r="TI28" t="n">
        <v>0.25</v>
      </c>
      <c r="TJ28" t="n">
        <v>-0.1</v>
      </c>
      <c r="TK28" t="n">
        <v>-0.1</v>
      </c>
      <c r="TL28" t="n">
        <v>0.25</v>
      </c>
      <c r="TM28" t="n">
        <v>0.1</v>
      </c>
      <c r="TN28" t="n">
        <v>0.1</v>
      </c>
      <c r="TO28" t="n">
        <v>0.1</v>
      </c>
      <c r="TP28" t="n">
        <v>0.25</v>
      </c>
      <c r="TQ28" t="n">
        <v>0.25</v>
      </c>
      <c r="TR28" t="n">
        <v>-0.1</v>
      </c>
      <c r="TS28" t="n">
        <v>0.25</v>
      </c>
      <c r="TT28" t="n">
        <v>-0.1</v>
      </c>
      <c r="TU28" t="n">
        <v>0.1</v>
      </c>
      <c r="TV28" t="n">
        <v>0.2</v>
      </c>
      <c r="TW28" t="n">
        <v>0.1</v>
      </c>
      <c r="TX28" t="n">
        <v>0.2</v>
      </c>
      <c r="TY28" t="n">
        <v>0.1</v>
      </c>
      <c r="TZ28" t="n">
        <v>-0.1</v>
      </c>
      <c r="UA28" t="n">
        <v>0.1</v>
      </c>
      <c r="UB28" t="n">
        <v>0.2</v>
      </c>
      <c r="UC28" t="n">
        <v>-0.3</v>
      </c>
      <c r="UD28" t="n">
        <v>0.2</v>
      </c>
      <c r="UE28" t="n">
        <v>0.2</v>
      </c>
      <c r="UF28" t="n">
        <v>0.2</v>
      </c>
      <c r="UG28" t="n">
        <v>0.25</v>
      </c>
      <c r="UH28" t="n">
        <v>0.2</v>
      </c>
      <c r="UI28" t="n">
        <v>0.4</v>
      </c>
      <c r="UJ28" t="n">
        <v>0.2</v>
      </c>
      <c r="UK28" t="n">
        <v>0.2</v>
      </c>
      <c r="UL28" t="n">
        <v>0.2</v>
      </c>
      <c r="UM28" t="n">
        <v>0.2</v>
      </c>
      <c r="UN28" t="n">
        <v>0.2</v>
      </c>
      <c r="UO28" t="n">
        <v>0.4</v>
      </c>
      <c r="UP28" t="n">
        <v>0.1</v>
      </c>
      <c r="UQ28" t="n">
        <v>0.1</v>
      </c>
      <c r="UR28" t="n">
        <v>0.1</v>
      </c>
      <c r="US28" t="n">
        <v>0.1</v>
      </c>
      <c r="UT28" t="n">
        <v>0.1</v>
      </c>
      <c r="UU28" t="n">
        <v>0.2</v>
      </c>
      <c r="UV28" t="n">
        <v>0.1</v>
      </c>
      <c r="UW28" t="n">
        <v>0.1</v>
      </c>
      <c r="UX28" t="n">
        <v>0.25</v>
      </c>
      <c r="UY28" t="n">
        <v>0.25</v>
      </c>
      <c r="UZ28" t="n">
        <v>0.25</v>
      </c>
      <c r="VA28" t="n">
        <v>0.2</v>
      </c>
      <c r="VB28" t="n">
        <v>0.1</v>
      </c>
      <c r="VC28" t="n">
        <v>-0.1</v>
      </c>
      <c r="VD28" t="n">
        <v>0.2</v>
      </c>
      <c r="VE28" t="n">
        <v>0.1</v>
      </c>
      <c r="VF28" t="n">
        <v>-0.1</v>
      </c>
      <c r="VG28" t="n">
        <v>0.1</v>
      </c>
      <c r="VH28" t="n">
        <v>0.1</v>
      </c>
      <c r="VI28" t="n">
        <v>-0.1</v>
      </c>
      <c r="VJ28" t="n">
        <v>0.1</v>
      </c>
      <c r="VK28" t="n">
        <v>0.1</v>
      </c>
      <c r="VL28" t="n">
        <v>0.2</v>
      </c>
      <c r="VM28" t="n">
        <v>-0.1</v>
      </c>
      <c r="VN28" t="n">
        <v>-0.1</v>
      </c>
      <c r="VO28" t="n">
        <v>0.1</v>
      </c>
      <c r="VP28" t="n">
        <v>0.2</v>
      </c>
      <c r="VQ28" t="n">
        <v>0.1</v>
      </c>
      <c r="VR28" t="n">
        <v>0.1</v>
      </c>
      <c r="VS28" t="n">
        <v>0.25</v>
      </c>
      <c r="VT28" t="n">
        <v>0.2</v>
      </c>
      <c r="VU28" t="n">
        <v>-0.1</v>
      </c>
      <c r="VV28" t="n">
        <v>-0.1</v>
      </c>
      <c r="VW28" t="n">
        <v>0.1</v>
      </c>
      <c r="VX28" t="n">
        <v>0.1</v>
      </c>
      <c r="VY28" t="n">
        <v>0.2</v>
      </c>
      <c r="VZ28" t="n">
        <v>0.4</v>
      </c>
      <c r="WA28" t="n">
        <v>-0.1</v>
      </c>
      <c r="WB28" t="n">
        <v>0.1</v>
      </c>
      <c r="WC28" t="n">
        <v>0.25</v>
      </c>
      <c r="WD28" t="n">
        <v>-0.1</v>
      </c>
      <c r="WE28" t="n">
        <v>0.25</v>
      </c>
      <c r="WF28" t="n">
        <v>0.1</v>
      </c>
      <c r="WG28" t="n">
        <v>0.2</v>
      </c>
      <c r="WH28" t="n">
        <v>-0.1</v>
      </c>
      <c r="WI28" t="n">
        <v>0.2</v>
      </c>
      <c r="WJ28" t="n">
        <v>-0.1</v>
      </c>
      <c r="WK28" t="n">
        <v>0.4</v>
      </c>
      <c r="WL28" t="n">
        <v>0.1</v>
      </c>
      <c r="WM28" t="n">
        <v>0.25</v>
      </c>
      <c r="WN28" t="n">
        <v>-0.1</v>
      </c>
      <c r="WO28" t="n">
        <v>-0.1</v>
      </c>
      <c r="WP28" t="n">
        <v>-0.1</v>
      </c>
      <c r="WQ28" t="n">
        <v>-0.1</v>
      </c>
      <c r="WR28" t="n">
        <v>0.2</v>
      </c>
      <c r="WS28" t="n">
        <v>0.25</v>
      </c>
      <c r="WT28" t="n">
        <v>-0.1</v>
      </c>
      <c r="WU28" t="n">
        <v>0.1</v>
      </c>
      <c r="WV28" t="n">
        <v>0.2</v>
      </c>
      <c r="WW28" t="n">
        <v>0.25</v>
      </c>
      <c r="WX28" t="n">
        <v>0.2</v>
      </c>
      <c r="WY28" t="n">
        <v>-0.1</v>
      </c>
      <c r="WZ28" t="n">
        <v>-0.3</v>
      </c>
      <c r="XA28" t="n">
        <v>0.1</v>
      </c>
      <c r="XB28" t="n">
        <v>0.1</v>
      </c>
      <c r="XC28" t="n">
        <v>-0.1</v>
      </c>
      <c r="XD28" t="n">
        <v>0.1</v>
      </c>
      <c r="XE28" t="n">
        <v>0.2</v>
      </c>
      <c r="XF28" t="n">
        <v>0.2</v>
      </c>
      <c r="XG28" t="n">
        <v>0.1</v>
      </c>
      <c r="XH28" t="n">
        <v>0.25</v>
      </c>
      <c r="XI28" t="n">
        <v>0.2</v>
      </c>
      <c r="XJ28" t="n">
        <v>0.2</v>
      </c>
      <c r="XK28" t="n">
        <v>0.2</v>
      </c>
      <c r="XL28" t="n">
        <v>0.2</v>
      </c>
      <c r="XM28" t="n">
        <v>0.1</v>
      </c>
      <c r="XN28" t="n">
        <v>0.2</v>
      </c>
      <c r="XO28" t="n">
        <v>0.2</v>
      </c>
      <c r="XP28" t="n">
        <v>0.1</v>
      </c>
      <c r="XQ28" t="n">
        <v>0.2</v>
      </c>
      <c r="XR28" t="n">
        <v>-0.1</v>
      </c>
      <c r="XS28" t="n">
        <v>0.2</v>
      </c>
      <c r="XT28" t="n">
        <v>0.1</v>
      </c>
      <c r="XU28" t="n">
        <v>-0.1</v>
      </c>
      <c r="XV28" t="n">
        <v>0.25</v>
      </c>
      <c r="XW28" t="n">
        <v>-0.1</v>
      </c>
      <c r="XX28" t="n">
        <v>0.2</v>
      </c>
      <c r="XY28" t="n">
        <v>0.2</v>
      </c>
      <c r="XZ28" t="n">
        <v>0.1</v>
      </c>
      <c r="YA28" t="n">
        <v>0.25</v>
      </c>
      <c r="YB28" t="n">
        <v>0.2</v>
      </c>
      <c r="YC28" t="n">
        <v>0.1</v>
      </c>
      <c r="YD28" t="n">
        <v>0.2</v>
      </c>
      <c r="YE28" t="n">
        <v>0.1</v>
      </c>
      <c r="YF28" t="n">
        <v>0.2</v>
      </c>
      <c r="YG28" t="n">
        <v>0.4</v>
      </c>
      <c r="YH28" t="n">
        <v>0.1</v>
      </c>
      <c r="YI28" t="n">
        <v>0.1</v>
      </c>
      <c r="YJ28" t="n">
        <v>0.2</v>
      </c>
      <c r="YK28" t="n">
        <v>-0.1</v>
      </c>
      <c r="YL28" t="n">
        <v>0.1</v>
      </c>
      <c r="YM28" t="n">
        <v>0.1</v>
      </c>
      <c r="YN28" t="n">
        <v>0.1</v>
      </c>
      <c r="YO28" t="n">
        <v>-0.1</v>
      </c>
      <c r="YP28" t="n">
        <v>0.1</v>
      </c>
      <c r="YQ28" t="n">
        <v>-0.3</v>
      </c>
      <c r="YR28" t="n">
        <v>0.1</v>
      </c>
      <c r="YS28" t="n">
        <v>0.25</v>
      </c>
      <c r="YT28" t="n">
        <v>0.2</v>
      </c>
      <c r="YU28" t="n">
        <v>0.1</v>
      </c>
      <c r="YV28" t="n">
        <v>0.1</v>
      </c>
      <c r="YW28" t="n">
        <v>0.2</v>
      </c>
      <c r="YX28" t="n">
        <v>0.2</v>
      </c>
      <c r="YY28" t="n">
        <v>0.1</v>
      </c>
      <c r="YZ28" t="n">
        <v>0.2</v>
      </c>
      <c r="ZA28" t="n">
        <v>0.2</v>
      </c>
      <c r="ZB28" t="n">
        <v>0.1</v>
      </c>
      <c r="ZC28" t="n">
        <v>0.1</v>
      </c>
      <c r="ZD28" t="n">
        <v>0.1</v>
      </c>
      <c r="ZE28" t="n">
        <v>0.1</v>
      </c>
      <c r="ZF28" t="n">
        <v>0.1</v>
      </c>
      <c r="ZG28" t="n">
        <v>0.1</v>
      </c>
      <c r="ZH28" t="n">
        <v>0.25</v>
      </c>
      <c r="ZI28" t="n">
        <v>0.1</v>
      </c>
      <c r="ZJ28" t="n">
        <v>0.25</v>
      </c>
      <c r="ZK28" t="n">
        <v>0.2</v>
      </c>
      <c r="ZL28" t="n">
        <v>-0.1</v>
      </c>
      <c r="ZM28" t="n">
        <v>0.2</v>
      </c>
      <c r="ZN28" t="n">
        <v>0.1</v>
      </c>
      <c r="ZO28" t="n">
        <v>0.1</v>
      </c>
      <c r="ZP28" t="n">
        <v>0.1</v>
      </c>
      <c r="ZQ28" t="n">
        <v>0.1</v>
      </c>
      <c r="ZR28" t="n">
        <v>0.1</v>
      </c>
      <c r="ZS28" t="n">
        <v>0.1</v>
      </c>
      <c r="ZT28" t="n">
        <v>-0.1</v>
      </c>
      <c r="ZU28" t="n">
        <v>0.2</v>
      </c>
      <c r="ZV28" t="n">
        <v>-0.3</v>
      </c>
      <c r="ZW28" t="n">
        <v>0.2</v>
      </c>
      <c r="ZX28" t="n">
        <v>-0.3</v>
      </c>
      <c r="ZY28" t="n">
        <v>0.2</v>
      </c>
      <c r="ZZ28" t="n">
        <v>0.2</v>
      </c>
      <c r="AAA28" t="n">
        <v>0.2</v>
      </c>
      <c r="AAB28" t="n">
        <v>0.2</v>
      </c>
      <c r="AAC28" t="n">
        <v>0.1</v>
      </c>
      <c r="AAD28" t="n">
        <v>0.1</v>
      </c>
      <c r="AAE28" t="n">
        <v>0.1</v>
      </c>
      <c r="AAF28" t="n">
        <v>0.1</v>
      </c>
      <c r="AAG28" t="n">
        <v>0.2</v>
      </c>
      <c r="AAH28" t="n">
        <v>-0.1</v>
      </c>
      <c r="AAI28" t="n">
        <v>0.1</v>
      </c>
      <c r="AAJ28" t="n">
        <v>0.4</v>
      </c>
      <c r="AAK28" t="n">
        <v>0.2</v>
      </c>
      <c r="AAL28" t="n">
        <v>0.2</v>
      </c>
      <c r="AAM28" t="n">
        <v>0.2</v>
      </c>
      <c r="AAN28" t="n">
        <v>0.25</v>
      </c>
      <c r="AAO28" t="n">
        <v>0.25</v>
      </c>
      <c r="AAP28" t="n">
        <v>-0.1</v>
      </c>
      <c r="AAQ28" t="n">
        <v>0.2</v>
      </c>
      <c r="AAR28" t="n">
        <v>0.2</v>
      </c>
      <c r="AAS28" t="n">
        <v>0.2</v>
      </c>
      <c r="AAT28" t="n">
        <v>0.2</v>
      </c>
      <c r="AAU28" t="n">
        <v>0.1</v>
      </c>
      <c r="AAV28" t="n">
        <v>0.1</v>
      </c>
      <c r="AAW28" t="n">
        <v>0.1</v>
      </c>
      <c r="AAX28" t="n">
        <v>0.25</v>
      </c>
      <c r="AAY28" t="n">
        <v>0.1</v>
      </c>
      <c r="AAZ28" t="n">
        <v>-0.1</v>
      </c>
      <c r="ABA28" t="n">
        <v>0.1</v>
      </c>
      <c r="ABB28" t="n">
        <v>0.1</v>
      </c>
      <c r="ABC28" t="n">
        <v>-0.1</v>
      </c>
      <c r="ABD28" t="n">
        <v>0.1</v>
      </c>
      <c r="ABE28" t="n">
        <v>-0.1</v>
      </c>
      <c r="ABF28" t="n">
        <v>0.1</v>
      </c>
      <c r="ABG28" t="n">
        <v>0.2</v>
      </c>
      <c r="ABH28" t="n">
        <v>0.1</v>
      </c>
      <c r="ABI28" t="n">
        <v>-0.1</v>
      </c>
      <c r="ABJ28" t="n">
        <v>0.2</v>
      </c>
      <c r="ABK28" t="n">
        <v>0.2</v>
      </c>
      <c r="ABL28" t="n">
        <v>0.1</v>
      </c>
      <c r="ABM28" t="n">
        <v>0.2</v>
      </c>
      <c r="ABN28" t="n">
        <v>0.2</v>
      </c>
      <c r="ABO28" t="n">
        <v>0.1</v>
      </c>
      <c r="ABP28" t="n">
        <v>0.2</v>
      </c>
      <c r="ABQ28" t="n">
        <v>0.2</v>
      </c>
      <c r="ABR28" t="n">
        <v>0.1</v>
      </c>
      <c r="ABS28" t="n">
        <v>-0.1</v>
      </c>
      <c r="ABT28" t="n">
        <v>0.2</v>
      </c>
      <c r="ABU28" t="n">
        <v>-0.3</v>
      </c>
      <c r="ABV28" t="n">
        <v>0.2</v>
      </c>
      <c r="ABW28" t="n">
        <v>0.2</v>
      </c>
      <c r="ABX28" t="n">
        <v>0.2</v>
      </c>
      <c r="ABY28" t="n">
        <v>0.25</v>
      </c>
      <c r="ABZ28" t="n">
        <v>0.1</v>
      </c>
      <c r="ACA28" t="n">
        <v>0.1</v>
      </c>
      <c r="ACB28" t="n">
        <v>0.1</v>
      </c>
      <c r="ACC28" t="n">
        <v>-0.1</v>
      </c>
      <c r="ACD28" t="n">
        <v>0.1</v>
      </c>
      <c r="ACE28" t="n">
        <v>-0.1</v>
      </c>
      <c r="ACF28" t="n">
        <v>0.2</v>
      </c>
      <c r="ACG28" t="n">
        <v>0.1</v>
      </c>
      <c r="ACH28" t="n">
        <v>0.1</v>
      </c>
      <c r="ACI28" t="n">
        <v>0.4</v>
      </c>
      <c r="ACJ28" t="n">
        <v>0.25</v>
      </c>
      <c r="ACK28" t="n">
        <v>0.1</v>
      </c>
      <c r="ACL28" t="n">
        <v>0.25</v>
      </c>
      <c r="ACM28" t="n">
        <v>0.2</v>
      </c>
      <c r="ACN28" t="n">
        <v>0.2</v>
      </c>
      <c r="ACO28" t="n">
        <v>0.1</v>
      </c>
      <c r="ACP28" t="n">
        <v>0.25</v>
      </c>
      <c r="ACQ28" t="n">
        <v>0.1</v>
      </c>
      <c r="ACR28" t="n">
        <v>0.25</v>
      </c>
      <c r="ACS28" t="n">
        <v>0.2</v>
      </c>
      <c r="ACT28" t="n">
        <v>0.25</v>
      </c>
      <c r="ACU28" t="n">
        <v>0.1</v>
      </c>
      <c r="ACV28" t="n">
        <v>0.2</v>
      </c>
      <c r="ACW28" t="n">
        <v>0.2</v>
      </c>
      <c r="ACX28" t="n">
        <v>0.2</v>
      </c>
      <c r="ACY28" t="n">
        <v>-0.1</v>
      </c>
      <c r="ACZ28" t="n">
        <v>0.2</v>
      </c>
      <c r="ADA28" t="n">
        <v>-0.1</v>
      </c>
      <c r="ADB28" t="n">
        <v>0.1</v>
      </c>
      <c r="ADC28" t="n">
        <v>0.4</v>
      </c>
      <c r="ADD28" t="n">
        <v>0.1</v>
      </c>
      <c r="ADE28" t="n">
        <v>0.1</v>
      </c>
      <c r="ADF28" t="n">
        <v>0.1</v>
      </c>
      <c r="ADG28" t="n">
        <v>0.2</v>
      </c>
      <c r="ADH28" t="n">
        <v>0.2</v>
      </c>
      <c r="ADI28" t="n">
        <v>0.1</v>
      </c>
      <c r="ADJ28" t="n">
        <v>0.1</v>
      </c>
      <c r="ADK28" t="n">
        <v>-0.1</v>
      </c>
      <c r="ADL28" t="n">
        <v>0.1</v>
      </c>
      <c r="ADM28" t="n">
        <v>0.25</v>
      </c>
      <c r="ADN28" t="n">
        <v>0.2</v>
      </c>
      <c r="ADO28" t="n">
        <v>0.2</v>
      </c>
      <c r="ADP28" t="n">
        <v>0.1</v>
      </c>
      <c r="ADQ28" t="n">
        <v>0.2</v>
      </c>
      <c r="ADR28" t="n">
        <v>-0.1</v>
      </c>
      <c r="ADS28" t="n">
        <v>0.2</v>
      </c>
      <c r="ADT28" t="n">
        <v>0.1</v>
      </c>
      <c r="ADU28" t="n">
        <v>-0.1</v>
      </c>
      <c r="ADV28" t="n">
        <v>-0.1</v>
      </c>
      <c r="ADW28" t="n">
        <v>0.25</v>
      </c>
      <c r="ADX28" t="n">
        <v>-0.1</v>
      </c>
      <c r="ADY28" t="n">
        <v>0.2</v>
      </c>
      <c r="ADZ28" t="n">
        <v>-0.1</v>
      </c>
      <c r="AEA28" t="n">
        <v>-0.1</v>
      </c>
      <c r="AEB28" t="n">
        <v>0.1</v>
      </c>
      <c r="AEC28" t="n">
        <v>0.1</v>
      </c>
      <c r="AED28" t="n">
        <v>-0.1</v>
      </c>
      <c r="AEE28" t="n">
        <v>0.1</v>
      </c>
      <c r="AEF28" t="n">
        <v>0.2</v>
      </c>
      <c r="AEG28" t="n">
        <v>0.2</v>
      </c>
      <c r="AEH28" t="n">
        <v>0.1</v>
      </c>
      <c r="AEI28" t="n">
        <v>0.1</v>
      </c>
      <c r="AEJ28" t="n">
        <v>0.2</v>
      </c>
      <c r="AEK28" t="n">
        <v>0.1</v>
      </c>
      <c r="AEL28" t="n">
        <v>0.2</v>
      </c>
      <c r="AEM28" t="n">
        <v>0.2</v>
      </c>
      <c r="AEN28" t="n">
        <v>0.2</v>
      </c>
      <c r="AEO28" t="n">
        <v>0.1</v>
      </c>
      <c r="AEP28" t="n">
        <v>-0.1</v>
      </c>
      <c r="AEQ28" t="n">
        <v>-0.3</v>
      </c>
      <c r="AER28" t="n">
        <v>0.25</v>
      </c>
      <c r="AES28" t="n">
        <v>0.1</v>
      </c>
      <c r="AET28" t="n">
        <v>-0.1</v>
      </c>
      <c r="AEU28" t="n">
        <v>0.25</v>
      </c>
      <c r="AEV28" t="n">
        <v>-0.1</v>
      </c>
      <c r="AEW28" t="n">
        <v>0.2</v>
      </c>
      <c r="AEX28" t="n">
        <v>0.1</v>
      </c>
      <c r="AEY28" t="n">
        <v>0.1</v>
      </c>
      <c r="AEZ28" t="n">
        <v>-0.1</v>
      </c>
      <c r="AFA28" t="n">
        <v>0.1</v>
      </c>
      <c r="AFB28" t="n">
        <v>-0.3</v>
      </c>
      <c r="AFC28" t="n">
        <v>0.1</v>
      </c>
      <c r="AFD28" t="n">
        <v>0.1</v>
      </c>
      <c r="AFE28" t="n">
        <v>-0.1</v>
      </c>
      <c r="AFF28" t="n">
        <v>-0.3</v>
      </c>
      <c r="AFG28" t="n">
        <v>-0.1</v>
      </c>
      <c r="AFH28" t="n">
        <v>0.2</v>
      </c>
      <c r="AFI28" t="n">
        <v>0.2</v>
      </c>
      <c r="AFJ28" t="n">
        <v>0.1</v>
      </c>
      <c r="AFK28" t="n">
        <v>0.1</v>
      </c>
      <c r="AFL28" t="n">
        <v>0.1</v>
      </c>
      <c r="AFM28" t="n">
        <v>0.1</v>
      </c>
      <c r="AFN28" t="n">
        <v>-0.1</v>
      </c>
      <c r="AFO28" t="n">
        <v>0.2</v>
      </c>
      <c r="AFP28" t="n">
        <v>0.2</v>
      </c>
      <c r="AFQ28" t="n">
        <v>0.2</v>
      </c>
      <c r="AFR28" t="n">
        <v>-0.1</v>
      </c>
      <c r="AFS28" t="n">
        <v>0.2</v>
      </c>
      <c r="AFT28" t="n">
        <v>0.2</v>
      </c>
      <c r="AFU28" t="n">
        <v>-0.1</v>
      </c>
      <c r="AFV28" t="n">
        <v>0.2</v>
      </c>
      <c r="AFW28" t="n">
        <v>0.2</v>
      </c>
      <c r="AFX28" t="n">
        <v>0.1</v>
      </c>
      <c r="AFY28" t="n">
        <v>0.1</v>
      </c>
      <c r="AFZ28" t="n">
        <v>-0.1</v>
      </c>
      <c r="AGA28" t="n">
        <v>0.1</v>
      </c>
      <c r="AGB28" t="n">
        <v>-0.1</v>
      </c>
      <c r="AGC28" t="n">
        <v>0.2</v>
      </c>
      <c r="AGD28" t="n">
        <v>0.25</v>
      </c>
      <c r="AGE28" t="n">
        <v>0.1</v>
      </c>
      <c r="AGF28" t="n">
        <v>-0.1</v>
      </c>
      <c r="AGG28" t="n">
        <v>-0.1</v>
      </c>
      <c r="AGH28" t="n">
        <v>-0.1</v>
      </c>
      <c r="AGI28" t="n">
        <v>0.1</v>
      </c>
      <c r="AGJ28" t="n">
        <v>-0.3</v>
      </c>
      <c r="AGK28" t="n">
        <v>0.2</v>
      </c>
      <c r="AGL28" t="n">
        <v>0.25</v>
      </c>
      <c r="AGM28" t="n">
        <v>0.2</v>
      </c>
      <c r="AGN28" t="n">
        <v>0.25</v>
      </c>
      <c r="AGO28" t="n">
        <v>0.2</v>
      </c>
      <c r="AGP28" t="n">
        <v>-0.3</v>
      </c>
      <c r="AGQ28" t="n">
        <v>-0.1</v>
      </c>
      <c r="AGR28" t="n">
        <v>0.1</v>
      </c>
      <c r="AGS28" t="n">
        <v>0.2</v>
      </c>
      <c r="AGT28" t="n">
        <v>-0.1</v>
      </c>
      <c r="AGU28" t="n">
        <v>0.1</v>
      </c>
      <c r="AGV28" t="n">
        <v>0.1</v>
      </c>
      <c r="AGW28" t="n">
        <v>0.2</v>
      </c>
      <c r="AGX28" t="n">
        <v>0.2</v>
      </c>
      <c r="AGY28" t="n">
        <v>0.1</v>
      </c>
      <c r="AGZ28" t="n">
        <v>-0.1</v>
      </c>
      <c r="AHA28" t="n">
        <v>0.1</v>
      </c>
      <c r="AHB28" t="n">
        <v>0.1</v>
      </c>
      <c r="AHC28" t="n">
        <v>0.1</v>
      </c>
      <c r="AHD28" t="n">
        <v>0.2</v>
      </c>
      <c r="AHE28" t="n">
        <v>0.2</v>
      </c>
      <c r="AHF28" t="n">
        <v>0.1</v>
      </c>
      <c r="AHG28" t="n">
        <v>0.1</v>
      </c>
      <c r="AHH28" t="n">
        <v>0.2</v>
      </c>
      <c r="AHI28" t="n">
        <v>0.1</v>
      </c>
      <c r="AHJ28" t="n">
        <v>-0.1</v>
      </c>
      <c r="AHK28" t="n">
        <v>0.1</v>
      </c>
      <c r="AHL28" t="n">
        <v>0.2</v>
      </c>
      <c r="AHM28" t="n">
        <v>0.2</v>
      </c>
      <c r="AHN28" t="n">
        <v>0.25</v>
      </c>
      <c r="AHO28" t="n">
        <v>0.4</v>
      </c>
      <c r="AHP28" t="n">
        <v>-0.1</v>
      </c>
      <c r="AHQ28" t="n">
        <v>0.2</v>
      </c>
      <c r="AHR28" t="n">
        <v>0.1</v>
      </c>
      <c r="AHS28" t="n">
        <v>0.2</v>
      </c>
      <c r="AHT28" t="n">
        <v>0.2</v>
      </c>
      <c r="AHU28" t="n">
        <v>0.1</v>
      </c>
      <c r="AHV28" t="n">
        <v>0.2</v>
      </c>
      <c r="AHW28" t="n">
        <v>0.2</v>
      </c>
      <c r="AHX28" t="n">
        <v>0.1</v>
      </c>
      <c r="AHY28" t="n">
        <v>0.1</v>
      </c>
      <c r="AHZ28" t="n">
        <v>0.1</v>
      </c>
      <c r="AIA28" t="n">
        <v>0.1</v>
      </c>
      <c r="AIB28" t="n">
        <v>0.1</v>
      </c>
      <c r="AIC28" t="n">
        <v>-0.1</v>
      </c>
      <c r="AID28" t="n">
        <v>0.1</v>
      </c>
      <c r="AIE28" t="n">
        <v>0.1</v>
      </c>
      <c r="AIF28" t="n">
        <v>0.2</v>
      </c>
      <c r="AIG28" t="n">
        <v>0.1</v>
      </c>
      <c r="AIH28" t="n">
        <v>0.1</v>
      </c>
      <c r="AII28" t="n">
        <v>0.1</v>
      </c>
      <c r="AIJ28" t="n">
        <v>0.1</v>
      </c>
      <c r="AIK28" t="n">
        <v>0.1</v>
      </c>
      <c r="AIL28" t="n">
        <v>0.1</v>
      </c>
      <c r="AIM28" t="n">
        <v>0.4</v>
      </c>
      <c r="AIN28" t="n">
        <v>0.2</v>
      </c>
      <c r="AIO28" t="n">
        <v>0.25</v>
      </c>
      <c r="AIP28" t="n">
        <v>-0.1</v>
      </c>
      <c r="AIQ28" t="n">
        <v>0.1</v>
      </c>
      <c r="AIR28" t="n">
        <v>0.1</v>
      </c>
      <c r="AIS28" t="n">
        <v>-0.1</v>
      </c>
      <c r="AIT28" t="n">
        <v>0.25</v>
      </c>
      <c r="AIU28" t="n">
        <v>0.1</v>
      </c>
      <c r="AIV28" t="n">
        <v>0.1</v>
      </c>
      <c r="AIW28" t="n">
        <v>0.1</v>
      </c>
      <c r="AIX28" t="n">
        <v>0.25</v>
      </c>
      <c r="AIY28" t="n">
        <v>0.2</v>
      </c>
      <c r="AIZ28" t="n">
        <v>0.1</v>
      </c>
      <c r="AJA28" t="n">
        <v>0.1</v>
      </c>
      <c r="AJB28" t="n">
        <v>0.1</v>
      </c>
      <c r="AJC28" t="n">
        <v>0.1</v>
      </c>
      <c r="AJD28" t="n">
        <v>-0.1</v>
      </c>
      <c r="AJE28" t="n">
        <v>0.2</v>
      </c>
      <c r="AJF28" t="n">
        <v>0.25</v>
      </c>
      <c r="AJG28" t="n">
        <v>-0.1</v>
      </c>
      <c r="AJH28" t="n">
        <v>0.2</v>
      </c>
      <c r="AJI28" t="n">
        <v>0.1</v>
      </c>
      <c r="AJJ28" t="n">
        <v>0.25</v>
      </c>
      <c r="AJK28" t="n">
        <v>-0.1</v>
      </c>
      <c r="AJL28" t="n">
        <v>-0.1</v>
      </c>
      <c r="AJM28" t="n">
        <v>-0.1</v>
      </c>
      <c r="AJN28" t="n">
        <v>0.25</v>
      </c>
      <c r="AJO28" t="n">
        <v>0.1</v>
      </c>
      <c r="AJP28" t="n">
        <v>0.1</v>
      </c>
      <c r="AJQ28" t="n">
        <v>0.2</v>
      </c>
      <c r="AJR28" t="n">
        <v>-0.3</v>
      </c>
      <c r="AJS28" t="n">
        <v>0.2</v>
      </c>
      <c r="AJT28" t="n">
        <v>0.1</v>
      </c>
      <c r="AJU28" t="n">
        <v>0.1</v>
      </c>
      <c r="AJV28" t="n">
        <v>0.25</v>
      </c>
      <c r="AJW28" t="n">
        <v>0.2</v>
      </c>
      <c r="AJX28" t="n">
        <v>0.2</v>
      </c>
      <c r="AJY28" t="n">
        <v>-0.1</v>
      </c>
      <c r="AJZ28" t="n">
        <v>0.1</v>
      </c>
      <c r="AKA28" t="n">
        <v>0.25</v>
      </c>
      <c r="AKB28" t="n">
        <v>0.1</v>
      </c>
      <c r="AKC28" t="n">
        <v>0.1</v>
      </c>
      <c r="AKD28" t="n">
        <v>0.25</v>
      </c>
      <c r="AKE28" t="n">
        <v>0.1</v>
      </c>
      <c r="AKF28" t="n">
        <v>0.1</v>
      </c>
      <c r="AKG28" t="n">
        <v>0.1</v>
      </c>
      <c r="AKH28" t="n">
        <v>0.2</v>
      </c>
      <c r="AKI28" t="n">
        <v>0.1</v>
      </c>
      <c r="AKJ28" t="n">
        <v>0.1</v>
      </c>
      <c r="AKK28" t="n">
        <v>0.2</v>
      </c>
      <c r="AKL28" t="n">
        <v>0.2</v>
      </c>
      <c r="AKM28" t="n">
        <v>0.25</v>
      </c>
      <c r="AKN28" t="n">
        <v>0.2</v>
      </c>
      <c r="AKO28" t="n">
        <v>0.1</v>
      </c>
      <c r="AKP28" t="n">
        <v>0.1</v>
      </c>
      <c r="AKQ28" t="n">
        <v>0.1</v>
      </c>
      <c r="AKR28" t="n">
        <v>0.1</v>
      </c>
      <c r="AKS28" t="n">
        <v>0.1</v>
      </c>
      <c r="AKT28" t="n">
        <v>0.1</v>
      </c>
      <c r="AKU28" t="n">
        <v>0.1</v>
      </c>
      <c r="AKV28" t="n">
        <v>0.2</v>
      </c>
      <c r="AKW28" t="n">
        <v>0.1</v>
      </c>
      <c r="AKX28" t="n">
        <v>0.1</v>
      </c>
      <c r="AKY28" t="n">
        <v>0.25</v>
      </c>
      <c r="AKZ28" t="n">
        <v>0.1</v>
      </c>
      <c r="ALA28" t="n">
        <v>0.2</v>
      </c>
      <c r="ALB28" t="n">
        <v>0.2</v>
      </c>
      <c r="ALC28" t="n">
        <v>0.1</v>
      </c>
      <c r="ALD28" t="n">
        <v>0.1</v>
      </c>
      <c r="ALE28" t="n">
        <v>0.1</v>
      </c>
      <c r="ALF28" t="n">
        <v>0.1</v>
      </c>
      <c r="ALG28" t="n">
        <v>0.1</v>
      </c>
      <c r="ALH28" t="n">
        <v>-0.1</v>
      </c>
      <c r="ALI28" t="n">
        <v>0.1</v>
      </c>
      <c r="ALJ28" t="n">
        <v>0.2</v>
      </c>
      <c r="ALK28" t="n">
        <v>-0.1</v>
      </c>
      <c r="ALL28" t="n">
        <v>-0.1</v>
      </c>
      <c r="ALM28" t="n">
        <v>0.1</v>
      </c>
      <c r="ALN28" t="n">
        <v>0.1</v>
      </c>
      <c r="ALO28" t="n">
        <v>0.1</v>
      </c>
      <c r="ALP28" t="n">
        <v>0.1</v>
      </c>
      <c r="ALQ28" t="n">
        <v>0.25</v>
      </c>
      <c r="ALR28" t="n">
        <v>0.1</v>
      </c>
      <c r="ALS28" t="n">
        <v>0.1</v>
      </c>
      <c r="ALT28" t="n">
        <v>0.1</v>
      </c>
      <c r="ALU28" t="n">
        <v>0.1</v>
      </c>
      <c r="ALV28" t="n">
        <v>0.25</v>
      </c>
      <c r="ALW28" t="n">
        <v>0.2</v>
      </c>
      <c r="ALX28" t="n">
        <v>0.1</v>
      </c>
      <c r="ALY28" t="n">
        <v>0.2</v>
      </c>
      <c r="ALZ28" t="n">
        <v>0.1</v>
      </c>
      <c r="AMA28" t="n">
        <v>-0.3</v>
      </c>
      <c r="AMB28" t="n">
        <v>0.1</v>
      </c>
      <c r="AMC28" t="n">
        <v>0.1</v>
      </c>
      <c r="AMD28" t="n">
        <v>0.2</v>
      </c>
      <c r="AME28" t="n">
        <v>0.1</v>
      </c>
      <c r="AMF28" t="n">
        <v>-0.3</v>
      </c>
      <c r="AMG28" t="n">
        <v>-0.3</v>
      </c>
      <c r="AMH28" t="n">
        <v>0.25</v>
      </c>
      <c r="AMI28" t="n">
        <v>0.25</v>
      </c>
      <c r="AMJ28" t="n">
        <v>0.1</v>
      </c>
      <c r="AMK28" t="n">
        <v>0.2</v>
      </c>
      <c r="AML28" t="n">
        <v>0.1</v>
      </c>
      <c r="AMM28" t="n">
        <v>0.1</v>
      </c>
      <c r="AMN28" t="n">
        <v>0.1</v>
      </c>
      <c r="AMO28" t="n">
        <v>0.4</v>
      </c>
      <c r="AMP28" t="n">
        <v>0.1</v>
      </c>
      <c r="AMQ28" t="n">
        <v>0.1</v>
      </c>
      <c r="AMR28" t="n">
        <v>0.2</v>
      </c>
      <c r="AMS28" t="n">
        <v>0.2</v>
      </c>
      <c r="AMT28" t="n">
        <v>0.2</v>
      </c>
      <c r="AMU28" t="n">
        <v>0.1</v>
      </c>
      <c r="AMV28" t="n">
        <v>0.1</v>
      </c>
      <c r="AMW28" t="n">
        <v>0.2</v>
      </c>
      <c r="AMX28" t="n">
        <v>0.1</v>
      </c>
      <c r="AMY28" t="n">
        <v>0.2</v>
      </c>
      <c r="AMZ28" t="n">
        <v>0.2</v>
      </c>
      <c r="ANA28" t="n">
        <v>0.1</v>
      </c>
      <c r="ANB28" t="n">
        <v>0.25</v>
      </c>
      <c r="ANC28" t="n">
        <v>0.1</v>
      </c>
      <c r="AND28" t="n">
        <v>0.25</v>
      </c>
      <c r="ANE28" t="n">
        <v>0.2</v>
      </c>
      <c r="ANF28" t="n">
        <v>0.1</v>
      </c>
      <c r="ANG28" t="n">
        <v>0.1</v>
      </c>
      <c r="ANH28" t="n">
        <v>0.1</v>
      </c>
      <c r="ANI28" t="n">
        <v>0.2</v>
      </c>
      <c r="ANJ28" t="n">
        <v>0.2</v>
      </c>
      <c r="ANK28" t="n">
        <v>0.2</v>
      </c>
      <c r="ANL28" t="n">
        <v>0.1</v>
      </c>
      <c r="ANM28" t="n">
        <v>0.1</v>
      </c>
      <c r="ANN28" t="n">
        <v>-0.1</v>
      </c>
      <c r="ANO28" t="n">
        <v>0.1</v>
      </c>
      <c r="ANP28" t="n">
        <v>-0.1</v>
      </c>
      <c r="ANQ28" t="n">
        <v>0.1</v>
      </c>
      <c r="ANR28" t="n">
        <v>-0.1</v>
      </c>
      <c r="ANS28" t="n">
        <v>0.1</v>
      </c>
      <c r="ANT28" t="n">
        <v>0.1</v>
      </c>
      <c r="ANU28" t="n">
        <v>0.1</v>
      </c>
      <c r="ANV28" t="n">
        <v>0.2</v>
      </c>
      <c r="ANW28" t="n">
        <v>0.25</v>
      </c>
      <c r="ANX28" t="n">
        <v>0.2</v>
      </c>
      <c r="ANY28" t="n">
        <v>-0.1</v>
      </c>
      <c r="ANZ28" t="n">
        <v>0.1</v>
      </c>
      <c r="AOA28" t="n">
        <v>-0.1</v>
      </c>
      <c r="AOB28" t="n">
        <v>-0.1</v>
      </c>
      <c r="AOC28" t="n">
        <v>-0.1</v>
      </c>
      <c r="AOD28" t="n">
        <v>0.2</v>
      </c>
      <c r="AOE28" t="n">
        <v>-0.1</v>
      </c>
      <c r="AOF28" t="n">
        <v>0.1</v>
      </c>
      <c r="AOG28" t="n">
        <v>0.2</v>
      </c>
      <c r="AOH28" t="n">
        <v>0.2</v>
      </c>
      <c r="AOI28" t="n">
        <v>0.2</v>
      </c>
      <c r="AOJ28" t="n">
        <v>0.4</v>
      </c>
      <c r="AOK28" t="n">
        <v>0.2</v>
      </c>
      <c r="AOL28" t="n">
        <v>0.25</v>
      </c>
      <c r="AOM28" t="n">
        <v>-0.1</v>
      </c>
      <c r="AON28" t="n">
        <v>0.1</v>
      </c>
      <c r="AOO28" t="n">
        <v>0.1</v>
      </c>
      <c r="AOP28" t="n">
        <v>0.1</v>
      </c>
      <c r="AOQ28" t="n">
        <v>0.1</v>
      </c>
      <c r="AOR28" t="n">
        <v>0.1</v>
      </c>
      <c r="AOS28" t="n">
        <v>0.2</v>
      </c>
      <c r="AOT28" t="n">
        <v>0.2</v>
      </c>
      <c r="AOU28" t="n">
        <v>0.2</v>
      </c>
      <c r="AOV28" t="n">
        <v>0.4</v>
      </c>
      <c r="AOW28" t="n">
        <v>0.1</v>
      </c>
      <c r="AOX28" t="n">
        <v>-0.1</v>
      </c>
      <c r="AOY28" t="n">
        <v>-0.1</v>
      </c>
      <c r="AOZ28" t="n">
        <v>0.2</v>
      </c>
      <c r="APA28" t="n">
        <v>0.2</v>
      </c>
      <c r="APB28" t="n">
        <v>0.2</v>
      </c>
      <c r="APC28" t="n">
        <v>0.2</v>
      </c>
      <c r="APD28" t="n">
        <v>-0.1</v>
      </c>
      <c r="APE28" t="n">
        <v>0.1</v>
      </c>
      <c r="APF28" t="n">
        <v>0.2</v>
      </c>
      <c r="APG28" t="n">
        <v>-0.1</v>
      </c>
      <c r="APH28" t="n">
        <v>0.25</v>
      </c>
      <c r="API28" t="n">
        <v>0.1</v>
      </c>
      <c r="APJ28" t="n">
        <v>0.1</v>
      </c>
      <c r="APK28" t="n">
        <v>-0.1</v>
      </c>
      <c r="APL28" t="n">
        <v>0.1</v>
      </c>
      <c r="APM28" t="n">
        <v>0.1</v>
      </c>
      <c r="APN28" t="n">
        <v>0.2</v>
      </c>
      <c r="APO28" t="n">
        <v>0.1</v>
      </c>
      <c r="APP28" t="n">
        <v>0.2</v>
      </c>
      <c r="APQ28" t="n">
        <v>0.2</v>
      </c>
      <c r="APR28" t="n">
        <v>0.2</v>
      </c>
      <c r="APS28" t="n">
        <v>0.2</v>
      </c>
      <c r="APT28" t="n">
        <v>0.1</v>
      </c>
      <c r="APU28" t="n">
        <v>-0.3</v>
      </c>
      <c r="APV28" t="n">
        <v>0.2</v>
      </c>
      <c r="APW28" t="n">
        <v>0.1</v>
      </c>
      <c r="APX28" t="n">
        <v>-0.1</v>
      </c>
      <c r="APY28" t="n">
        <v>0.1</v>
      </c>
      <c r="APZ28" t="n">
        <v>0.1</v>
      </c>
      <c r="AQA28" t="n">
        <v>0.1</v>
      </c>
      <c r="AQB28" t="n">
        <v>-0.1</v>
      </c>
      <c r="AQC28" t="n">
        <v>0.2</v>
      </c>
      <c r="AQD28" t="n">
        <v>0.1</v>
      </c>
      <c r="AQE28" t="n">
        <v>0.25</v>
      </c>
      <c r="AQF28" t="n">
        <v>0.25</v>
      </c>
      <c r="AQG28" t="n">
        <v>0.2</v>
      </c>
      <c r="AQH28" t="n">
        <v>0.2</v>
      </c>
      <c r="AQI28" t="n">
        <v>0.1</v>
      </c>
      <c r="AQJ28" t="n">
        <v>0.2</v>
      </c>
      <c r="AQK28" t="n">
        <v>0.1</v>
      </c>
      <c r="AQL28" t="n">
        <v>0.4</v>
      </c>
      <c r="AQM28" t="n">
        <v>0.1</v>
      </c>
      <c r="AQN28" t="n">
        <v>0.1</v>
      </c>
      <c r="AQO28" t="n">
        <v>0.1</v>
      </c>
      <c r="AQP28" t="n">
        <v>0.1</v>
      </c>
      <c r="AQQ28" t="n">
        <v>0.1</v>
      </c>
      <c r="AQR28" t="n">
        <v>0.4</v>
      </c>
      <c r="AQS28" t="n">
        <v>0.1</v>
      </c>
      <c r="AQT28" t="n">
        <v>0.25</v>
      </c>
      <c r="AQU28" t="n">
        <v>0.1</v>
      </c>
      <c r="AQV28" t="n">
        <v>0.2</v>
      </c>
      <c r="AQW28" t="n">
        <v>0.2</v>
      </c>
      <c r="AQX28" t="n">
        <v>-0.1</v>
      </c>
      <c r="AQY28" t="n">
        <v>0.2</v>
      </c>
      <c r="AQZ28" t="n">
        <v>0.2</v>
      </c>
      <c r="ARA28" t="n">
        <v>0.25</v>
      </c>
      <c r="ARB28" t="n">
        <v>0.1</v>
      </c>
      <c r="ARC28" t="n">
        <v>0.25</v>
      </c>
      <c r="ARD28" t="n">
        <v>0.4</v>
      </c>
      <c r="ARE28" t="n">
        <v>0.1</v>
      </c>
      <c r="ARF28" t="n">
        <v>0.2</v>
      </c>
      <c r="ARG28" t="n">
        <v>0.2</v>
      </c>
      <c r="ARH28" t="n">
        <v>-0.1</v>
      </c>
      <c r="ARI28" t="n">
        <v>-0.3</v>
      </c>
      <c r="ARJ28" t="n">
        <v>0.1</v>
      </c>
      <c r="ARK28" t="n">
        <v>0.1</v>
      </c>
      <c r="ARL28" t="n">
        <v>0.1</v>
      </c>
      <c r="ARM28" t="n">
        <v>0.2</v>
      </c>
      <c r="ARN28" t="n">
        <v>0.25</v>
      </c>
      <c r="ARO28" t="n">
        <v>0.1</v>
      </c>
      <c r="ARP28" t="n">
        <v>0.2</v>
      </c>
      <c r="ARQ28" t="n">
        <v>0.1</v>
      </c>
      <c r="ARR28" t="n">
        <v>0.25</v>
      </c>
      <c r="ARS28" t="n">
        <v>0.25</v>
      </c>
      <c r="ART28" t="n">
        <v>0.2</v>
      </c>
      <c r="ARU28" t="n">
        <v>-0.1</v>
      </c>
      <c r="ARV28" t="n">
        <v>0.1</v>
      </c>
      <c r="ARW28" t="n">
        <v>-0.3</v>
      </c>
      <c r="ARX28" t="n">
        <v>0.25</v>
      </c>
      <c r="ARY28" t="n">
        <v>-0.1</v>
      </c>
      <c r="ARZ28" t="n">
        <v>0.2</v>
      </c>
      <c r="ASA28" t="n">
        <v>0.1</v>
      </c>
      <c r="ASB28" t="n">
        <v>-0.1</v>
      </c>
      <c r="ASC28" t="n">
        <v>0.2</v>
      </c>
      <c r="ASD28" t="n">
        <v>0.2</v>
      </c>
      <c r="ASE28" t="n">
        <v>0.2</v>
      </c>
      <c r="ASF28" t="n">
        <v>-0.1</v>
      </c>
      <c r="ASG28" t="n">
        <v>0.2</v>
      </c>
      <c r="ASH28" t="n">
        <v>0.1</v>
      </c>
      <c r="ASI28" t="n">
        <v>0.1</v>
      </c>
      <c r="ASJ28" t="n">
        <v>0.2</v>
      </c>
      <c r="ASK28" t="n">
        <v>0.2</v>
      </c>
      <c r="ASL28" t="n">
        <v>0.2</v>
      </c>
      <c r="ASM28" t="n">
        <v>-0.1</v>
      </c>
      <c r="ASN28" t="n">
        <v>0.2</v>
      </c>
      <c r="ASO28" t="n">
        <v>0.1</v>
      </c>
      <c r="ASP28" t="n">
        <v>0.4</v>
      </c>
      <c r="ASQ28" t="n">
        <v>0.4</v>
      </c>
      <c r="ASR28" t="n">
        <v>0.1</v>
      </c>
      <c r="ASS28" t="n">
        <v>-0.1</v>
      </c>
      <c r="AST28" t="n">
        <v>0.1</v>
      </c>
      <c r="ASU28" t="n">
        <v>0.2</v>
      </c>
      <c r="ASV28" t="n">
        <v>0.25</v>
      </c>
      <c r="ASW28" t="n">
        <v>-0.1</v>
      </c>
      <c r="ASX28" t="n">
        <v>0.1</v>
      </c>
      <c r="ASY28" t="n">
        <v>-0.1</v>
      </c>
      <c r="ASZ28" t="n">
        <v>0.25</v>
      </c>
      <c r="ATA28" t="n">
        <v>0.2</v>
      </c>
      <c r="ATB28" t="n">
        <v>-0.3</v>
      </c>
      <c r="ATC28" t="n">
        <v>0.1</v>
      </c>
      <c r="ATD28" t="n">
        <v>-0.1</v>
      </c>
      <c r="ATE28" t="n">
        <v>0.2</v>
      </c>
      <c r="ATF28" t="n">
        <v>0.1</v>
      </c>
      <c r="ATG28" t="n">
        <v>0.2</v>
      </c>
      <c r="ATH28" t="n">
        <v>-0.3</v>
      </c>
      <c r="ATI28" t="n">
        <v>0.1</v>
      </c>
      <c r="ATJ28" t="n">
        <v>0.2</v>
      </c>
      <c r="ATK28" t="n">
        <v>-0.1</v>
      </c>
      <c r="ATL28" t="n">
        <v>0.2</v>
      </c>
      <c r="ATM28" t="n">
        <v>0.25</v>
      </c>
      <c r="ATN28" t="n">
        <v>0.1</v>
      </c>
      <c r="ATO28" t="n">
        <v>0.1</v>
      </c>
      <c r="ATP28" t="n">
        <v>0.4</v>
      </c>
      <c r="ATQ28" t="n">
        <v>0.1</v>
      </c>
      <c r="ATR28" t="n">
        <v>0.1</v>
      </c>
      <c r="ATS28" t="n">
        <v>0.25</v>
      </c>
      <c r="ATT28" t="n">
        <v>0.4</v>
      </c>
      <c r="ATU28" t="n">
        <v>0.1</v>
      </c>
      <c r="ATV28" t="n">
        <v>0.2</v>
      </c>
      <c r="ATW28" t="n">
        <v>0.2</v>
      </c>
      <c r="ATX28" t="n">
        <v>-0.1</v>
      </c>
      <c r="ATY28" t="n">
        <v>0.2</v>
      </c>
      <c r="ATZ28" t="n">
        <v>0.1</v>
      </c>
      <c r="AUA28" t="n">
        <v>0.2</v>
      </c>
      <c r="AUB28" t="n">
        <v>0.1</v>
      </c>
      <c r="AUC28" t="n">
        <v>0.25</v>
      </c>
      <c r="AUD28" t="n">
        <v>0.4</v>
      </c>
      <c r="AUE28" t="n">
        <v>0.1</v>
      </c>
      <c r="AUF28" t="n">
        <v>0.2</v>
      </c>
      <c r="AUG28" t="n">
        <v>-0.1</v>
      </c>
      <c r="AUH28" t="n">
        <v>0.2</v>
      </c>
      <c r="AUI28" t="n">
        <v>0.2</v>
      </c>
      <c r="AUJ28" t="n">
        <v>0.1</v>
      </c>
      <c r="AUK28" t="n">
        <v>0.1</v>
      </c>
      <c r="AUL28" t="n">
        <v>0.1</v>
      </c>
      <c r="AUM28" t="n">
        <v>0.1</v>
      </c>
      <c r="AUN28" t="n">
        <v>0.1</v>
      </c>
      <c r="AUO28" t="n">
        <v>0.1</v>
      </c>
      <c r="AUP28" t="n">
        <v>0.2</v>
      </c>
      <c r="AUQ28" t="n">
        <v>0.1</v>
      </c>
      <c r="AUR28" t="n">
        <v>0.2</v>
      </c>
      <c r="AUS28" t="n">
        <v>0.2</v>
      </c>
      <c r="AUT28" t="n">
        <v>0.2</v>
      </c>
      <c r="AUU28" t="n">
        <v>-0.1</v>
      </c>
      <c r="AUV28" t="n">
        <v>0.2</v>
      </c>
      <c r="AUW28" t="n">
        <v>0.2</v>
      </c>
      <c r="AUX28" t="n">
        <v>0.1</v>
      </c>
      <c r="AUY28" t="n">
        <v>0.25</v>
      </c>
      <c r="AUZ28" t="n">
        <v>0.25</v>
      </c>
      <c r="AVA28" t="n">
        <v>0.25</v>
      </c>
      <c r="AVB28" t="n">
        <v>0.2</v>
      </c>
      <c r="AVC28" t="n">
        <v>0.2</v>
      </c>
      <c r="AVD28" t="n">
        <v>-0.1</v>
      </c>
      <c r="AVE28" t="n">
        <v>0.25</v>
      </c>
      <c r="AVF28" t="n">
        <v>0.1</v>
      </c>
      <c r="AVG28" t="n">
        <v>0.2</v>
      </c>
      <c r="AVH28" t="n">
        <v>0.1</v>
      </c>
      <c r="AVI28" t="n">
        <v>0.1</v>
      </c>
      <c r="AVJ28" t="n">
        <v>0.2</v>
      </c>
      <c r="AVK28" t="n">
        <v>0.1</v>
      </c>
      <c r="AVL28" t="n">
        <v>-0.3</v>
      </c>
      <c r="AVM28" t="n">
        <v>0.1</v>
      </c>
      <c r="AVN28" t="n">
        <v>0.1</v>
      </c>
      <c r="AVO28" t="n">
        <v>0.2</v>
      </c>
      <c r="AVP28" t="n">
        <v>0.1</v>
      </c>
      <c r="AVQ28" t="n">
        <v>0.1</v>
      </c>
      <c r="AVR28" t="n">
        <v>0.4</v>
      </c>
      <c r="AVS28" t="n">
        <v>0.1</v>
      </c>
      <c r="AVT28" t="n">
        <v>0.1</v>
      </c>
      <c r="AVU28" t="n">
        <v>0.2</v>
      </c>
      <c r="AVV28" t="n">
        <v>0.25</v>
      </c>
      <c r="AVW28" t="n">
        <v>-0.1</v>
      </c>
      <c r="AVX28" t="n">
        <v>0.2</v>
      </c>
      <c r="AVY28" t="n">
        <v>0.25</v>
      </c>
      <c r="AVZ28" t="n">
        <v>0.2</v>
      </c>
      <c r="AWA28" t="n">
        <v>0.1</v>
      </c>
      <c r="AWB28" t="n">
        <v>0.2</v>
      </c>
      <c r="AWC28" t="n">
        <v>0.2</v>
      </c>
      <c r="AWD28" t="n">
        <v>0.2</v>
      </c>
      <c r="AWE28" t="n">
        <v>0.2</v>
      </c>
      <c r="AWF28" t="n">
        <v>-0.1</v>
      </c>
      <c r="AWG28" t="n">
        <v>-0.3</v>
      </c>
      <c r="AWH28" t="n">
        <v>0.25</v>
      </c>
      <c r="AWI28" t="n">
        <v>0.1</v>
      </c>
      <c r="AWJ28" t="n">
        <v>0.2</v>
      </c>
      <c r="AWK28" t="n">
        <v>0.25</v>
      </c>
      <c r="AWL28" t="n">
        <v>0.2</v>
      </c>
      <c r="AWM28" t="n">
        <v>0.1</v>
      </c>
      <c r="AWN28" t="n">
        <v>0.2</v>
      </c>
      <c r="AWO28" t="n">
        <v>0.1</v>
      </c>
      <c r="AWP28" t="n">
        <v>0.1</v>
      </c>
      <c r="AWQ28" t="n">
        <v>0.2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0.2</v>
      </c>
      <c r="AWX28" t="n">
        <v>-0.3</v>
      </c>
      <c r="AWY28" t="n">
        <v>0.2</v>
      </c>
      <c r="AWZ28" t="n">
        <v>0.25</v>
      </c>
      <c r="AXA28" t="n">
        <v>0.2</v>
      </c>
      <c r="AXB28" t="n">
        <v>0.2</v>
      </c>
      <c r="AXC28" t="n">
        <v>0.1</v>
      </c>
      <c r="AXD28" t="n">
        <v>0.1</v>
      </c>
      <c r="AXE28" t="n">
        <v>0.25</v>
      </c>
      <c r="AXF28" t="n">
        <v>-0.1</v>
      </c>
      <c r="AXG28" t="n">
        <v>0.1</v>
      </c>
      <c r="AXH28" t="n">
        <v>0.1</v>
      </c>
      <c r="AXI28" t="n">
        <v>0.2</v>
      </c>
      <c r="AXJ28" t="n">
        <v>0.1</v>
      </c>
      <c r="AXK28" t="n">
        <v>-0.1</v>
      </c>
      <c r="AXL28" t="n">
        <v>0.25</v>
      </c>
      <c r="AXM28" t="n">
        <v>0.2</v>
      </c>
      <c r="AXN28" t="n">
        <v>0.2</v>
      </c>
      <c r="AXO28" t="n">
        <v>0.1</v>
      </c>
      <c r="AXP28" t="n">
        <v>0.2</v>
      </c>
      <c r="AXQ28" t="n">
        <v>0.1</v>
      </c>
      <c r="AXR28" t="n">
        <v>0.25</v>
      </c>
      <c r="AXS28" t="n">
        <v>-0.1</v>
      </c>
      <c r="AXT28" t="n">
        <v>0.25</v>
      </c>
      <c r="AXU28" t="n">
        <v>0.1</v>
      </c>
      <c r="AXV28" t="n">
        <v>0.2</v>
      </c>
      <c r="AXW28" t="n">
        <v>0.1</v>
      </c>
      <c r="AXX28" t="n">
        <v>0.1</v>
      </c>
      <c r="AXY28" t="n">
        <v>0.2</v>
      </c>
      <c r="AXZ28" t="n">
        <v>0.1</v>
      </c>
      <c r="AYA28" t="n">
        <v>0.1</v>
      </c>
      <c r="AYB28" t="n">
        <v>-0.1</v>
      </c>
      <c r="AYC28" t="n">
        <v>0.25</v>
      </c>
      <c r="AYD28" t="n">
        <v>0.1</v>
      </c>
      <c r="AYE28" t="n">
        <v>0.2</v>
      </c>
      <c r="AYF28" t="n">
        <v>0.2</v>
      </c>
      <c r="AYG28" t="n">
        <v>0.2</v>
      </c>
      <c r="AYH28" t="n">
        <v>0.1</v>
      </c>
      <c r="AYI28" t="n">
        <v>0.2</v>
      </c>
      <c r="AYJ28" t="n">
        <v>0.1</v>
      </c>
      <c r="AYK28" t="n">
        <v>-0.1</v>
      </c>
      <c r="AYL28" t="n">
        <v>0.1</v>
      </c>
      <c r="AYM28" t="n">
        <v>0.25</v>
      </c>
      <c r="AYN28" t="n">
        <v>0.2</v>
      </c>
      <c r="AYO28" t="n">
        <v>0.2</v>
      </c>
      <c r="AYP28" t="n">
        <v>0.2</v>
      </c>
      <c r="AYQ28" t="n">
        <v>0.4</v>
      </c>
      <c r="AYR28" t="n">
        <v>0.1</v>
      </c>
      <c r="AYS28" t="n">
        <v>0.1</v>
      </c>
      <c r="AYT28" t="n">
        <v>0.2</v>
      </c>
      <c r="AYU28" t="n">
        <v>0.2</v>
      </c>
      <c r="AYV28" t="n">
        <v>0.25</v>
      </c>
      <c r="AYW28" t="n">
        <v>0.1</v>
      </c>
      <c r="AYX28" t="n">
        <v>-0.1</v>
      </c>
      <c r="AYY28" t="n">
        <v>0.2</v>
      </c>
      <c r="AYZ28" t="n">
        <v>0.1</v>
      </c>
      <c r="AZA28" t="n">
        <v>0.1</v>
      </c>
      <c r="AZB28" t="n">
        <v>-0.1</v>
      </c>
      <c r="AZC28" t="n">
        <v>0.1</v>
      </c>
      <c r="AZD28" t="n">
        <v>0.1</v>
      </c>
      <c r="AZE28" t="n">
        <v>0.2</v>
      </c>
      <c r="AZF28" t="n">
        <v>0.25</v>
      </c>
      <c r="AZG28" t="n">
        <v>0.25</v>
      </c>
      <c r="AZH28" t="n">
        <v>0.2</v>
      </c>
      <c r="AZI28" t="n">
        <v>-0.3</v>
      </c>
      <c r="AZJ28" t="n">
        <v>-0.1</v>
      </c>
      <c r="AZK28" t="n">
        <v>0.1</v>
      </c>
      <c r="AZL28" t="n">
        <v>0.1</v>
      </c>
      <c r="AZM28" t="n">
        <v>0.1</v>
      </c>
      <c r="AZN28" t="n">
        <v>0.1</v>
      </c>
      <c r="AZO28" t="n">
        <v>0.1</v>
      </c>
      <c r="AZP28" t="n">
        <v>-0.1</v>
      </c>
      <c r="AZQ28" t="n">
        <v>0.1</v>
      </c>
      <c r="AZR28" t="n">
        <v>0.4</v>
      </c>
      <c r="AZS28" t="n">
        <v>0.2</v>
      </c>
      <c r="AZT28" t="n">
        <v>0.25</v>
      </c>
      <c r="AZU28" t="n">
        <v>-0.1</v>
      </c>
      <c r="AZV28" t="n">
        <v>0.1</v>
      </c>
      <c r="AZW28" t="n">
        <v>0.1</v>
      </c>
      <c r="AZX28" t="n">
        <v>0.2</v>
      </c>
      <c r="AZY28" t="n">
        <v>0.1</v>
      </c>
      <c r="AZZ28" t="n">
        <v>0.1</v>
      </c>
      <c r="BAA28" t="n">
        <v>0.25</v>
      </c>
      <c r="BAB28" t="n">
        <v>-0.1</v>
      </c>
      <c r="BAC28" t="n">
        <v>0.2</v>
      </c>
      <c r="BAD28" t="n">
        <v>0.25</v>
      </c>
      <c r="BAE28" t="n">
        <v>0.1</v>
      </c>
      <c r="BAF28" t="n">
        <v>0.2</v>
      </c>
      <c r="BAG28" t="n">
        <v>0.2</v>
      </c>
      <c r="BAH28" t="n">
        <v>0.1</v>
      </c>
      <c r="BAI28" t="n">
        <v>-0.1</v>
      </c>
      <c r="BAJ28" t="n">
        <v>0.1</v>
      </c>
      <c r="BAK28" t="n">
        <v>0.1</v>
      </c>
      <c r="BAL28" t="n">
        <v>0.1</v>
      </c>
      <c r="BAM28" t="n">
        <v>0.1</v>
      </c>
      <c r="BAN28" t="n">
        <v>0.1</v>
      </c>
      <c r="BAO28" t="n">
        <v>-0.1</v>
      </c>
      <c r="BAP28" t="n">
        <v>0.1</v>
      </c>
      <c r="BAQ28" t="n">
        <v>0.2</v>
      </c>
      <c r="BAR28" t="n">
        <v>-0.1</v>
      </c>
      <c r="BAS28" t="n">
        <v>0.2</v>
      </c>
      <c r="BAT28" t="n">
        <v>0.1</v>
      </c>
      <c r="BAU28" t="n">
        <v>0.1</v>
      </c>
      <c r="BAV28" t="n">
        <v>0.4</v>
      </c>
      <c r="BAW28" t="n">
        <v>0.25</v>
      </c>
      <c r="BAX28" t="n">
        <v>0.2</v>
      </c>
      <c r="BAY28" t="n">
        <v>0.2</v>
      </c>
      <c r="BAZ28" t="n">
        <v>-0.1</v>
      </c>
      <c r="BBA28" t="n">
        <v>0.2</v>
      </c>
      <c r="BBB28" t="n">
        <v>0.2</v>
      </c>
      <c r="BBC28" t="n">
        <v>0.1</v>
      </c>
      <c r="BBD28" t="n">
        <v>0.2</v>
      </c>
      <c r="BBE28" t="n">
        <v>0.1</v>
      </c>
      <c r="BBF28" t="n">
        <v>0.1</v>
      </c>
      <c r="BBG28" t="n">
        <v>-0.1</v>
      </c>
      <c r="BBH28" t="n">
        <v>0.25</v>
      </c>
      <c r="BBI28" t="n">
        <v>0.1</v>
      </c>
      <c r="BBJ28" t="n">
        <v>0.2</v>
      </c>
      <c r="BBK28" t="n">
        <v>0.4</v>
      </c>
      <c r="BBL28" t="n">
        <v>0.1</v>
      </c>
      <c r="BBM28" t="n">
        <v>0.1</v>
      </c>
      <c r="BBN28" t="n">
        <v>0.1</v>
      </c>
      <c r="BBO28" t="n">
        <v>0.2</v>
      </c>
      <c r="BBP28" t="n">
        <v>-0.1</v>
      </c>
      <c r="BBQ28" t="n">
        <v>0.2</v>
      </c>
      <c r="BBR28" t="n">
        <v>0.1</v>
      </c>
      <c r="BBS28" t="n">
        <v>0.1</v>
      </c>
      <c r="BBT28" t="n">
        <v>0.25</v>
      </c>
      <c r="BBU28" t="n">
        <v>0.2</v>
      </c>
      <c r="BBV28" t="n">
        <v>0.2</v>
      </c>
      <c r="BBW28" t="n">
        <v>0.1</v>
      </c>
      <c r="BBX28" t="n">
        <v>0.2</v>
      </c>
      <c r="BBY28" t="n">
        <v>-0.1</v>
      </c>
      <c r="BBZ28" t="n">
        <v>0.1</v>
      </c>
      <c r="BCA28" t="n">
        <v>0.1</v>
      </c>
      <c r="BCB28" t="n">
        <v>-0.1</v>
      </c>
      <c r="BCC28" t="n">
        <v>0.1</v>
      </c>
      <c r="BCD28" t="n">
        <v>0.2</v>
      </c>
      <c r="BCE28" t="n">
        <v>0.2</v>
      </c>
      <c r="BCF28" t="n">
        <v>0.1</v>
      </c>
      <c r="BCG28" t="n">
        <v>0.2</v>
      </c>
      <c r="BCH28" t="n">
        <v>0.2</v>
      </c>
      <c r="BCI28" t="n">
        <v>-0.1</v>
      </c>
      <c r="BCJ28" t="n">
        <v>0.1</v>
      </c>
      <c r="BCK28" t="n">
        <v>0.1</v>
      </c>
      <c r="BCL28" t="n">
        <v>-0.1</v>
      </c>
      <c r="BCM28" t="n">
        <v>0.1</v>
      </c>
      <c r="BCN28" t="n">
        <v>0.1</v>
      </c>
      <c r="BCO28" t="n">
        <v>0.1</v>
      </c>
      <c r="BCP28" t="n">
        <v>-0.1</v>
      </c>
      <c r="BCQ28" t="n">
        <v>0.2</v>
      </c>
      <c r="BCR28" t="n">
        <v>-0.1</v>
      </c>
      <c r="BCS28" t="n">
        <v>-0.3</v>
      </c>
      <c r="BCT28" t="n">
        <v>-0.1</v>
      </c>
      <c r="BCU28" t="n">
        <v>0.1</v>
      </c>
      <c r="BCV28" t="n">
        <v>0.2</v>
      </c>
      <c r="BCW28" t="n">
        <v>0.2</v>
      </c>
      <c r="BCX28" t="n">
        <v>0.1</v>
      </c>
      <c r="BCY28" t="n">
        <v>0.1</v>
      </c>
      <c r="BCZ28" t="n">
        <v>0.2</v>
      </c>
      <c r="BDA28" t="n">
        <v>0.1</v>
      </c>
      <c r="BDB28" t="n">
        <v>0.1</v>
      </c>
      <c r="BDC28" t="n">
        <v>0.2</v>
      </c>
      <c r="BDD28" t="n">
        <v>0.1</v>
      </c>
      <c r="BDE28" t="n">
        <v>0.4</v>
      </c>
      <c r="BDF28" t="n">
        <v>0.25</v>
      </c>
      <c r="BDG28" t="n">
        <v>0.1</v>
      </c>
      <c r="BDH28" t="n">
        <v>0.25</v>
      </c>
      <c r="BDI28" t="n">
        <v>0.1</v>
      </c>
      <c r="BDJ28" t="n">
        <v>0.25</v>
      </c>
      <c r="BDK28" t="n">
        <v>-0.1</v>
      </c>
      <c r="BDL28" t="n">
        <v>0.1</v>
      </c>
      <c r="BDM28" t="n">
        <v>0.2</v>
      </c>
      <c r="BDN28" t="n">
        <v>0.25</v>
      </c>
      <c r="BDO28" t="n">
        <v>0.2</v>
      </c>
      <c r="BDP28" t="n">
        <v>-0.1</v>
      </c>
      <c r="BDQ28" t="n">
        <v>0.1</v>
      </c>
      <c r="BDR28" t="n">
        <v>0.1</v>
      </c>
      <c r="BDS28" t="n">
        <v>0.1</v>
      </c>
      <c r="BDT28" t="n">
        <v>0.25</v>
      </c>
      <c r="BDU28" t="n">
        <v>0.2</v>
      </c>
      <c r="BDV28" t="n">
        <v>0.1</v>
      </c>
      <c r="BDW28" t="n">
        <v>0.2</v>
      </c>
      <c r="BDX28" t="n">
        <v>0.1</v>
      </c>
      <c r="BDY28" t="n">
        <v>0.1</v>
      </c>
      <c r="BDZ28" t="n">
        <v>0.2</v>
      </c>
      <c r="BEA28" t="n">
        <v>0.1</v>
      </c>
      <c r="BEB28" t="n">
        <v>0.1</v>
      </c>
      <c r="BEC28" t="n">
        <v>-0.1</v>
      </c>
      <c r="BED28" t="n">
        <v>0.1</v>
      </c>
      <c r="BEE28" t="n">
        <v>0.1</v>
      </c>
      <c r="BEF28" t="n">
        <v>-0.1</v>
      </c>
      <c r="BEG28" t="n">
        <v>0.1</v>
      </c>
      <c r="BEH28" t="n">
        <v>0.2</v>
      </c>
      <c r="BEI28" t="n">
        <v>0.2</v>
      </c>
      <c r="BEJ28" t="n">
        <v>0.1</v>
      </c>
      <c r="BEK28" t="n">
        <v>0.2</v>
      </c>
      <c r="BEL28" t="n">
        <v>0.1</v>
      </c>
      <c r="BEM28" t="n">
        <v>-0.1</v>
      </c>
      <c r="BEN28" t="n">
        <v>0.2</v>
      </c>
      <c r="BEO28" t="n">
        <v>0.1</v>
      </c>
      <c r="BEP28" t="n">
        <v>0.2</v>
      </c>
      <c r="BEQ28" t="n">
        <v>0.1</v>
      </c>
      <c r="BER28" t="n">
        <v>0.25</v>
      </c>
      <c r="BES28" t="n">
        <v>0.2</v>
      </c>
      <c r="BET28" t="n">
        <v>-0.3</v>
      </c>
      <c r="BEU28" t="n">
        <v>0.25</v>
      </c>
      <c r="BEV28" t="n">
        <v>-0.1</v>
      </c>
      <c r="BEW28" t="n">
        <v>0.1</v>
      </c>
      <c r="BEX28" t="n">
        <v>0.1</v>
      </c>
      <c r="BEY28" t="n">
        <v>0.1</v>
      </c>
      <c r="BEZ28" t="n">
        <v>0.2</v>
      </c>
      <c r="BFA28" t="n">
        <v>0.2</v>
      </c>
      <c r="BFB28" t="n">
        <v>0.2</v>
      </c>
      <c r="BFC28" t="n">
        <v>-0.1</v>
      </c>
      <c r="BFD28" t="n">
        <v>0.2</v>
      </c>
      <c r="BFE28" t="n">
        <v>0.1</v>
      </c>
      <c r="BFF28" t="n">
        <v>0.1</v>
      </c>
      <c r="BFG28" t="n">
        <v>0.4</v>
      </c>
      <c r="BFH28" t="n">
        <v>0.2</v>
      </c>
      <c r="BFI28" t="n">
        <v>-0.1</v>
      </c>
      <c r="BFJ28" t="n">
        <v>0.1</v>
      </c>
      <c r="BFK28" t="n">
        <v>0.25</v>
      </c>
      <c r="BFL28" t="n">
        <v>0.1</v>
      </c>
      <c r="BFM28" t="n">
        <v>-0.1</v>
      </c>
      <c r="BFN28" t="n">
        <v>0.2</v>
      </c>
      <c r="BFO28" t="n">
        <v>0.2</v>
      </c>
      <c r="BFP28" t="n">
        <v>0.2</v>
      </c>
      <c r="BFQ28" t="n">
        <v>0.1</v>
      </c>
      <c r="BFR28" t="n">
        <v>0.25</v>
      </c>
      <c r="BFS28" t="n">
        <v>0.1</v>
      </c>
      <c r="BFT28" t="n">
        <v>0.1</v>
      </c>
      <c r="BFU28" t="n">
        <v>0.2</v>
      </c>
      <c r="BFV28" t="n">
        <v>0.25</v>
      </c>
      <c r="BFW28" t="n">
        <v>0.1</v>
      </c>
      <c r="BFX28" t="n">
        <v>0.1</v>
      </c>
      <c r="BFY28" t="n">
        <v>0.2</v>
      </c>
      <c r="BFZ28" t="n">
        <v>0.2</v>
      </c>
      <c r="BGA28" t="n">
        <v>0.2</v>
      </c>
      <c r="BGB28" t="n">
        <v>0.1</v>
      </c>
      <c r="BGC28" t="n">
        <v>0.2</v>
      </c>
      <c r="BGD28" t="n">
        <v>-0.1</v>
      </c>
      <c r="BGE28" t="n">
        <v>0.1</v>
      </c>
      <c r="BGF28" t="n">
        <v>0.1</v>
      </c>
      <c r="BGG28" t="n">
        <v>0.1</v>
      </c>
      <c r="BGH28" t="n">
        <v>0.25</v>
      </c>
      <c r="BGI28" t="n">
        <v>0.1</v>
      </c>
      <c r="BGJ28" t="n">
        <v>-0.1</v>
      </c>
      <c r="BGK28" t="n">
        <v>-0.3</v>
      </c>
      <c r="BGL28" t="n">
        <v>0.25</v>
      </c>
      <c r="BGM28" t="n">
        <v>0.2</v>
      </c>
      <c r="BGN28" t="n">
        <v>-0.1</v>
      </c>
      <c r="BGO28" t="n">
        <v>0.2</v>
      </c>
      <c r="BGP28" t="n">
        <v>0.1</v>
      </c>
      <c r="BGQ28" t="n">
        <v>-0.3</v>
      </c>
      <c r="BGR28" t="n">
        <v>0.1</v>
      </c>
      <c r="BGS28" t="n">
        <v>-0.1</v>
      </c>
      <c r="BGT28" t="n">
        <v>-0.1</v>
      </c>
      <c r="BGU28" t="n">
        <v>0.2</v>
      </c>
      <c r="BGV28" t="n">
        <v>-0.1</v>
      </c>
      <c r="BGW28" t="n">
        <v>-0.1</v>
      </c>
      <c r="BGX28" t="n">
        <v>0.1</v>
      </c>
      <c r="BGY28" t="n">
        <v>0.1</v>
      </c>
      <c r="BGZ28" t="n">
        <v>0.25</v>
      </c>
      <c r="BHA28" t="n">
        <v>0.2</v>
      </c>
      <c r="BHB28" t="n">
        <v>0.1</v>
      </c>
      <c r="BHC28" t="n">
        <v>0.2</v>
      </c>
      <c r="BHD28" t="n">
        <v>0.2</v>
      </c>
      <c r="BHE28" t="n">
        <v>0.1</v>
      </c>
      <c r="BHF28" t="n">
        <v>0.1</v>
      </c>
      <c r="BHG28" t="n">
        <v>0.25</v>
      </c>
      <c r="BHH28" t="n">
        <v>0.25</v>
      </c>
      <c r="BHI28" t="n">
        <v>0.1</v>
      </c>
      <c r="BHJ28" t="n">
        <v>0.2</v>
      </c>
      <c r="BHK28" t="n">
        <v>0.2</v>
      </c>
      <c r="BHL28" t="n">
        <v>0.4</v>
      </c>
      <c r="BHM28" t="n">
        <v>0.25</v>
      </c>
      <c r="BHN28" t="n">
        <v>0.25</v>
      </c>
      <c r="BHO28" t="n">
        <v>0.1</v>
      </c>
      <c r="BHP28" t="n">
        <v>0.2</v>
      </c>
      <c r="BHQ28" t="n">
        <v>-0.3</v>
      </c>
      <c r="BHR28" t="n">
        <v>0.1</v>
      </c>
      <c r="BHS28" t="n">
        <v>0.1</v>
      </c>
      <c r="BHT28" t="n">
        <v>-0.3</v>
      </c>
      <c r="BHU28" t="n">
        <v>0.1</v>
      </c>
      <c r="BHV28" t="n">
        <v>0.1</v>
      </c>
      <c r="BHW28" t="n">
        <v>0.1</v>
      </c>
      <c r="BHX28" t="n">
        <v>0.1</v>
      </c>
      <c r="BHY28" t="n">
        <v>0.4</v>
      </c>
      <c r="BHZ28" t="n">
        <v>-0.1</v>
      </c>
      <c r="BIA28" t="n">
        <v>-0.1</v>
      </c>
      <c r="BIB28" t="n">
        <v>-0.1</v>
      </c>
      <c r="BIC28" t="n">
        <v>0.1</v>
      </c>
      <c r="BID28" t="n">
        <v>-0.1</v>
      </c>
      <c r="BIE28" t="n">
        <v>0.4</v>
      </c>
      <c r="BIF28" t="n">
        <v>0.1</v>
      </c>
      <c r="BIG28" t="n">
        <v>0.1</v>
      </c>
      <c r="BIH28" t="n">
        <v>0.1</v>
      </c>
      <c r="BII28" t="n">
        <v>0.2</v>
      </c>
      <c r="BIJ28" t="n">
        <v>0.2</v>
      </c>
      <c r="BIK28" t="n">
        <v>0.1</v>
      </c>
      <c r="BIL28" t="n">
        <v>0.25</v>
      </c>
      <c r="BIM28" t="n">
        <v>-0.3</v>
      </c>
      <c r="BIN28" t="n">
        <v>0.25</v>
      </c>
      <c r="BIO28" t="n">
        <v>0.4</v>
      </c>
      <c r="BIP28" t="n">
        <v>0.1</v>
      </c>
      <c r="BIQ28" t="n">
        <v>0.2</v>
      </c>
      <c r="BIR28" t="n">
        <v>0.1</v>
      </c>
      <c r="BIS28" t="n">
        <v>0.1</v>
      </c>
      <c r="BIT28" t="n">
        <v>-0.1</v>
      </c>
      <c r="BIU28" t="n">
        <v>-0.1</v>
      </c>
      <c r="BIV28" t="n">
        <v>0.1</v>
      </c>
      <c r="BIW28" t="n">
        <v>0.2</v>
      </c>
      <c r="BIX28" t="n">
        <v>0.2</v>
      </c>
      <c r="BIY28" t="n">
        <v>0.2</v>
      </c>
      <c r="BIZ28" t="n">
        <v>0.25</v>
      </c>
      <c r="BJA28" t="n">
        <v>-0.1</v>
      </c>
      <c r="BJB28" t="n">
        <v>0.25</v>
      </c>
      <c r="BJC28" t="n">
        <v>0.1</v>
      </c>
      <c r="BJD28" t="n">
        <v>0.1</v>
      </c>
      <c r="BJE28" t="n">
        <v>0.1</v>
      </c>
      <c r="BJF28" t="n">
        <v>0.2</v>
      </c>
      <c r="BJG28" t="n">
        <v>0.4</v>
      </c>
      <c r="BJH28" t="n">
        <v>0.2</v>
      </c>
      <c r="BJI28" t="n">
        <v>0.1</v>
      </c>
      <c r="BJJ28" t="n">
        <v>0.25</v>
      </c>
      <c r="BJK28" t="n">
        <v>0.2</v>
      </c>
      <c r="BJL28" t="n">
        <v>0.25</v>
      </c>
      <c r="BJM28" t="n">
        <v>0.1</v>
      </c>
      <c r="BJN28" t="n">
        <v>0.2</v>
      </c>
      <c r="BJO28" t="n">
        <v>0.25</v>
      </c>
      <c r="BJP28" t="n">
        <v>0.2</v>
      </c>
      <c r="BJQ28" t="n">
        <v>0.1</v>
      </c>
      <c r="BJR28" t="n">
        <v>0.1</v>
      </c>
      <c r="BJS28" t="n">
        <v>0.25</v>
      </c>
      <c r="BJT28" t="n">
        <v>0.25</v>
      </c>
      <c r="BJU28" t="n">
        <v>0.25</v>
      </c>
      <c r="BJV28" t="n">
        <v>0.1</v>
      </c>
      <c r="BJW28" t="n">
        <v>0.1</v>
      </c>
      <c r="BJX28" t="n">
        <v>0.1</v>
      </c>
      <c r="BJY28" t="n">
        <v>0.1</v>
      </c>
      <c r="BJZ28" t="n">
        <v>0.2</v>
      </c>
      <c r="BKA28" t="n">
        <v>0.1</v>
      </c>
      <c r="BKB28" t="n">
        <v>0.1</v>
      </c>
      <c r="BKC28" t="n">
        <v>0.2</v>
      </c>
      <c r="BKD28" t="n">
        <v>0.2</v>
      </c>
      <c r="BKE28" t="n">
        <v>0.1</v>
      </c>
      <c r="BKF28" t="n">
        <v>0.25</v>
      </c>
      <c r="BKG28" t="n">
        <v>0.2</v>
      </c>
      <c r="BKH28" t="n">
        <v>0.1</v>
      </c>
      <c r="BKI28" t="n">
        <v>0.1</v>
      </c>
      <c r="BKJ28" t="n">
        <v>0.1</v>
      </c>
      <c r="BKK28" t="n">
        <v>0.2</v>
      </c>
      <c r="BKL28" t="n">
        <v>0.25</v>
      </c>
      <c r="BKM28" t="n">
        <v>0.25</v>
      </c>
      <c r="BKN28" t="n">
        <v>-0.1</v>
      </c>
      <c r="BKO28" t="n">
        <v>0.1</v>
      </c>
      <c r="BKP28" t="n">
        <v>0.25</v>
      </c>
      <c r="BKQ28" t="n">
        <v>0.2</v>
      </c>
      <c r="BKR28" t="n">
        <v>0.1</v>
      </c>
      <c r="BKS28" t="n">
        <v>0.2</v>
      </c>
      <c r="BKT28" t="n">
        <v>-0.3</v>
      </c>
      <c r="BKU28" t="n">
        <v>0.2</v>
      </c>
      <c r="BKV28" t="n">
        <v>0.1</v>
      </c>
      <c r="BKW28" t="n">
        <v>0.2</v>
      </c>
      <c r="BKX28" t="n">
        <v>0.1</v>
      </c>
      <c r="BKY28" t="n">
        <v>0.1</v>
      </c>
      <c r="BKZ28" t="n">
        <v>-0.1</v>
      </c>
      <c r="BLA28" t="n">
        <v>0.25</v>
      </c>
      <c r="BLB28" t="n">
        <v>-0.1</v>
      </c>
      <c r="BLC28" t="n">
        <v>0.2</v>
      </c>
      <c r="BLD28" t="n">
        <v>0.2</v>
      </c>
      <c r="BLE28" t="n">
        <v>0.1</v>
      </c>
      <c r="BLF28" t="n">
        <v>-0.1</v>
      </c>
      <c r="BLG28" t="n">
        <v>0.1</v>
      </c>
      <c r="BLH28" t="n">
        <v>0.1</v>
      </c>
      <c r="BLI28" t="n">
        <v>-0.1</v>
      </c>
      <c r="BLJ28" t="n">
        <v>-0.1</v>
      </c>
      <c r="BLK28" t="n">
        <v>0.2</v>
      </c>
      <c r="BLL28" t="n">
        <v>0.2</v>
      </c>
      <c r="BLM28" t="n">
        <v>-0.1</v>
      </c>
      <c r="BLN28" t="n">
        <v>0.25</v>
      </c>
      <c r="BLO28" t="n">
        <v>0.2</v>
      </c>
      <c r="BLP28" t="n">
        <v>0.2</v>
      </c>
      <c r="BLQ28" t="n">
        <v>-0.1</v>
      </c>
      <c r="BLR28" t="n">
        <v>0.1</v>
      </c>
      <c r="BLS28" t="n">
        <v>0.1</v>
      </c>
      <c r="BLT28" t="n">
        <v>0.1</v>
      </c>
      <c r="BLU28" t="n">
        <v>0.1</v>
      </c>
      <c r="BLV28" t="n">
        <v>0.25</v>
      </c>
      <c r="BLW28" t="n">
        <v>0.1</v>
      </c>
      <c r="BLX28" t="n">
        <v>0.2</v>
      </c>
      <c r="BLY28" t="n">
        <v>0.2</v>
      </c>
      <c r="BLZ28" t="n">
        <v>0.1</v>
      </c>
      <c r="BMA28" t="n">
        <v>0.1</v>
      </c>
      <c r="BMB28" t="n">
        <v>0.1</v>
      </c>
      <c r="BMC28" t="n">
        <v>0.1</v>
      </c>
      <c r="BMD28" t="n">
        <v>0.2</v>
      </c>
      <c r="BME28" t="n">
        <v>-0.1</v>
      </c>
      <c r="BMF28" t="n">
        <v>0.1</v>
      </c>
      <c r="BMG28" t="n">
        <v>0.2</v>
      </c>
      <c r="BMH28" t="n">
        <v>0.2</v>
      </c>
      <c r="BMI28" t="n">
        <v>-0.1</v>
      </c>
      <c r="BMJ28" t="n">
        <v>0.2</v>
      </c>
      <c r="BMK28" t="n">
        <v>-0.3</v>
      </c>
      <c r="BML28" t="n">
        <v>0.1</v>
      </c>
      <c r="BMM28" t="n">
        <v>0.2</v>
      </c>
      <c r="BMN28" t="n">
        <v>0.1</v>
      </c>
      <c r="BMO28" t="n">
        <v>0.1</v>
      </c>
      <c r="BMP28" t="n">
        <v>0.1</v>
      </c>
      <c r="BMQ28" t="n">
        <v>0.2</v>
      </c>
      <c r="BMR28" t="n">
        <v>-0.1</v>
      </c>
      <c r="BMS28" t="n">
        <v>-0.3</v>
      </c>
      <c r="BMT28" t="n">
        <v>0.2</v>
      </c>
      <c r="BMU28" t="n">
        <v>0.25</v>
      </c>
      <c r="BMV28" t="n">
        <v>0.2</v>
      </c>
      <c r="BMW28" t="n">
        <v>0.25</v>
      </c>
      <c r="BMX28" t="n">
        <v>0.1</v>
      </c>
      <c r="BMY28" t="n">
        <v>0.1</v>
      </c>
      <c r="BMZ28" t="n">
        <v>0.25</v>
      </c>
      <c r="BNA28" t="n">
        <v>0.2</v>
      </c>
      <c r="BNB28" t="n">
        <v>0.25</v>
      </c>
      <c r="BNC28" t="n">
        <v>-0.3</v>
      </c>
      <c r="BND28" t="n">
        <v>0.25</v>
      </c>
      <c r="BNE28" t="n">
        <v>0.2</v>
      </c>
      <c r="BNF28" t="n">
        <v>0.2</v>
      </c>
      <c r="BNG28" t="n">
        <v>0.2</v>
      </c>
      <c r="BNH28" t="n">
        <v>0.1</v>
      </c>
      <c r="BNI28" t="n">
        <v>0.1</v>
      </c>
      <c r="BNJ28" t="n">
        <v>0.1</v>
      </c>
      <c r="BNK28" t="n">
        <v>0.1</v>
      </c>
      <c r="BNL28" t="n">
        <v>0.1</v>
      </c>
      <c r="BNM28" t="n">
        <v>0.1</v>
      </c>
      <c r="BNN28" t="n">
        <v>0.1</v>
      </c>
      <c r="BNO28" t="n">
        <v>-0.1</v>
      </c>
      <c r="BNP28" t="n">
        <v>-0.1</v>
      </c>
      <c r="BNQ28" t="n">
        <v>0.1</v>
      </c>
      <c r="BNR28" t="n">
        <v>0.1</v>
      </c>
      <c r="BNS28" t="n">
        <v>0.4</v>
      </c>
      <c r="BNT28" t="n">
        <v>0.1</v>
      </c>
      <c r="BNU28" t="n">
        <v>0.2</v>
      </c>
      <c r="BNV28" t="n">
        <v>0.1</v>
      </c>
      <c r="BNW28" t="n">
        <v>0.1</v>
      </c>
      <c r="BNX28" t="n">
        <v>0.1</v>
      </c>
      <c r="BNY28" t="n">
        <v>0.1</v>
      </c>
      <c r="BNZ28" t="n">
        <v>0.1</v>
      </c>
      <c r="BOA28" t="n">
        <v>0.25</v>
      </c>
      <c r="BOB28" t="n">
        <v>-0.3</v>
      </c>
      <c r="BOC28" t="n">
        <v>-0.1</v>
      </c>
      <c r="BOD28" t="n">
        <v>0.25</v>
      </c>
      <c r="BOE28" t="n">
        <v>-0.1</v>
      </c>
      <c r="BOF28" t="n">
        <v>0.2</v>
      </c>
      <c r="BOG28" t="n">
        <v>0.2</v>
      </c>
      <c r="BOH28" t="n">
        <v>0.2</v>
      </c>
      <c r="BOI28" t="n">
        <v>0.2</v>
      </c>
      <c r="BOJ28" t="n">
        <v>0.4</v>
      </c>
      <c r="BOK28" t="n">
        <v>-0.1</v>
      </c>
      <c r="BOL28" t="n">
        <v>0.1</v>
      </c>
      <c r="BOM28" t="n">
        <v>0.2</v>
      </c>
      <c r="BON28" t="n">
        <v>0.1</v>
      </c>
      <c r="BOO28" t="n">
        <v>0.25</v>
      </c>
      <c r="BOP28" t="n">
        <v>0.2</v>
      </c>
      <c r="BOQ28" t="n">
        <v>0.1</v>
      </c>
      <c r="BOR28" t="n">
        <v>-0.1</v>
      </c>
      <c r="BOS28" t="n">
        <v>0.2</v>
      </c>
      <c r="BOT28" t="n">
        <v>0.1</v>
      </c>
      <c r="BOU28" t="n">
        <v>0.2</v>
      </c>
      <c r="BOV28" t="n">
        <v>0.1</v>
      </c>
      <c r="BOW28" t="n">
        <v>0.2</v>
      </c>
      <c r="BOX28" t="n">
        <v>0.25</v>
      </c>
      <c r="BOY28" t="n">
        <v>-0.3</v>
      </c>
      <c r="BOZ28" t="n">
        <v>0.25</v>
      </c>
      <c r="BPA28" t="n">
        <v>-0.1</v>
      </c>
      <c r="BPB28" t="n">
        <v>0.2</v>
      </c>
      <c r="BPC28" t="n">
        <v>0.2</v>
      </c>
      <c r="BPD28" t="n">
        <v>-0.3</v>
      </c>
      <c r="BPE28" t="n">
        <v>0.1</v>
      </c>
      <c r="BPF28" t="n">
        <v>-0.1</v>
      </c>
      <c r="BPG28" t="n">
        <v>0.1</v>
      </c>
      <c r="BPH28" t="n">
        <v>0.1</v>
      </c>
      <c r="BPI28" t="n">
        <v>-0.1</v>
      </c>
      <c r="BPJ28" t="n">
        <v>0.2</v>
      </c>
      <c r="BPK28" t="n">
        <v>0.2</v>
      </c>
      <c r="BPL28" t="n">
        <v>0.1</v>
      </c>
      <c r="BPM28" t="n">
        <v>0.1</v>
      </c>
      <c r="BPN28" t="n">
        <v>0.1</v>
      </c>
      <c r="BPO28" t="n">
        <v>0.1</v>
      </c>
      <c r="BPP28" t="n">
        <v>0.1</v>
      </c>
      <c r="BPQ28" t="n">
        <v>0.25</v>
      </c>
      <c r="BPR28" t="n">
        <v>0.2</v>
      </c>
      <c r="BPS28" t="n">
        <v>0.1</v>
      </c>
      <c r="BPT28" t="n">
        <v>-0.1</v>
      </c>
      <c r="BPU28" t="n">
        <v>0.1</v>
      </c>
      <c r="BPV28" t="n">
        <v>0.1</v>
      </c>
      <c r="BPW28" t="n">
        <v>0.25</v>
      </c>
      <c r="BPX28" t="n">
        <v>-0.1</v>
      </c>
      <c r="BPY28" t="n">
        <v>-0.1</v>
      </c>
      <c r="BPZ28" t="n">
        <v>0.1</v>
      </c>
      <c r="BQA28" t="n">
        <v>0.1</v>
      </c>
      <c r="BQB28" t="n">
        <v>0.1</v>
      </c>
      <c r="BQC28" t="n">
        <v>0.1</v>
      </c>
      <c r="BQD28" t="n">
        <v>0.1</v>
      </c>
      <c r="BQE28" t="n">
        <v>0.4</v>
      </c>
      <c r="BQF28" t="n">
        <v>0.2</v>
      </c>
      <c r="BQG28" t="n">
        <v>0.2</v>
      </c>
      <c r="BQH28" t="n">
        <v>0.2</v>
      </c>
      <c r="BQI28" t="n">
        <v>0.25</v>
      </c>
      <c r="BQJ28" t="n">
        <v>0.1</v>
      </c>
      <c r="BQK28" t="n">
        <v>0.25</v>
      </c>
      <c r="BQL28" t="n">
        <v>-0.1</v>
      </c>
      <c r="BQM28" t="n">
        <v>0.1</v>
      </c>
      <c r="BQN28" t="n">
        <v>0.1</v>
      </c>
      <c r="BQO28" t="n">
        <v>0.1</v>
      </c>
      <c r="BQP28" t="n">
        <v>0.1</v>
      </c>
      <c r="BQQ28" t="n">
        <v>0.25</v>
      </c>
      <c r="BQR28" t="n">
        <v>0.2</v>
      </c>
      <c r="BQS28" t="n">
        <v>0.2</v>
      </c>
      <c r="BQT28" t="n">
        <v>0.2</v>
      </c>
      <c r="BQU28" t="n">
        <v>0.2</v>
      </c>
      <c r="BQV28" t="n">
        <v>0.1</v>
      </c>
      <c r="BQW28" t="n">
        <v>0.25</v>
      </c>
      <c r="BQX28" t="n">
        <v>-0.1</v>
      </c>
      <c r="BQY28" t="n">
        <v>0.1</v>
      </c>
      <c r="BQZ28" t="n">
        <v>0.1</v>
      </c>
      <c r="BRA28" t="n">
        <v>0.2</v>
      </c>
      <c r="BRB28" t="n">
        <v>0.1</v>
      </c>
      <c r="BRC28" t="n">
        <v>0.2</v>
      </c>
      <c r="BRD28" t="n">
        <v>0.1</v>
      </c>
      <c r="BRE28" t="n">
        <v>-0.1</v>
      </c>
      <c r="BRF28" t="n">
        <v>-0.1</v>
      </c>
      <c r="BRG28" t="n">
        <v>0.2</v>
      </c>
      <c r="BRH28" t="n">
        <v>0.1</v>
      </c>
      <c r="BRI28" t="n">
        <v>-0.1</v>
      </c>
      <c r="BRJ28" t="n">
        <v>0.1</v>
      </c>
      <c r="BRK28" t="n">
        <v>0.2</v>
      </c>
      <c r="BRL28" t="n">
        <v>0.25</v>
      </c>
      <c r="BRM28" t="n">
        <v>0.2</v>
      </c>
      <c r="BRN28" t="n">
        <v>-0.1</v>
      </c>
      <c r="BRO28" t="n">
        <v>0.1</v>
      </c>
      <c r="BRP28" t="n">
        <v>0.1</v>
      </c>
      <c r="BRQ28" t="n">
        <v>-0.1</v>
      </c>
      <c r="BRR28" t="n">
        <v>0.2</v>
      </c>
      <c r="BRS28" t="n">
        <v>-0.1</v>
      </c>
      <c r="BRT28" t="n">
        <v>-0.1</v>
      </c>
      <c r="BRU28" t="n">
        <v>0.2</v>
      </c>
      <c r="BRV28" t="n">
        <v>0.1</v>
      </c>
      <c r="BRW28" t="n">
        <v>0.25</v>
      </c>
      <c r="BRX28" t="n">
        <v>0.2</v>
      </c>
      <c r="BRY28" t="n">
        <v>-0.3</v>
      </c>
      <c r="BRZ28" t="n">
        <v>0.1</v>
      </c>
      <c r="BSA28" t="n">
        <v>0.2</v>
      </c>
      <c r="BSB28" t="n">
        <v>-0.1</v>
      </c>
      <c r="BSC28" t="n">
        <v>0.1</v>
      </c>
      <c r="BSD28" t="n">
        <v>0.1</v>
      </c>
      <c r="BSE28" t="n">
        <v>0.1</v>
      </c>
      <c r="BSF28" t="n">
        <v>0.1</v>
      </c>
      <c r="BSG28" t="n">
        <v>0.2</v>
      </c>
      <c r="BSH28" t="n">
        <v>0.1</v>
      </c>
      <c r="BSI28" t="n">
        <v>0.2</v>
      </c>
      <c r="BSJ28" t="n">
        <v>0.2</v>
      </c>
      <c r="BSK28" t="n">
        <v>0.1</v>
      </c>
      <c r="BSL28" t="n">
        <v>0.1</v>
      </c>
      <c r="BSM28" t="n">
        <v>0.1</v>
      </c>
      <c r="BSN28" t="n">
        <v>0.1</v>
      </c>
      <c r="BSO28" t="n">
        <v>0.1</v>
      </c>
      <c r="BSP28" t="n">
        <v>0.1</v>
      </c>
      <c r="BSQ28" t="n">
        <v>0.2</v>
      </c>
      <c r="BSR28" t="n">
        <v>0.1</v>
      </c>
      <c r="BSS28" t="n">
        <v>0.1</v>
      </c>
      <c r="BST28" t="n">
        <v>0.2</v>
      </c>
      <c r="BSU28" t="n">
        <v>0.2</v>
      </c>
      <c r="BSV28" t="n">
        <v>0.1</v>
      </c>
      <c r="BSW28" t="n">
        <v>-0.1</v>
      </c>
      <c r="BSX28" t="n">
        <v>0.2</v>
      </c>
      <c r="BSY28" t="n">
        <v>0.2</v>
      </c>
      <c r="BSZ28" t="n">
        <v>0.1</v>
      </c>
      <c r="BTA28" t="n">
        <v>0.2</v>
      </c>
      <c r="BTB28" t="n">
        <v>0.1</v>
      </c>
      <c r="BTC28" t="n">
        <v>0.2</v>
      </c>
      <c r="BTD28" t="n">
        <v>0.1</v>
      </c>
      <c r="BTE28" t="n">
        <v>0.1</v>
      </c>
      <c r="BTF28" t="n">
        <v>0.4</v>
      </c>
      <c r="BTG28" t="n">
        <v>0.2</v>
      </c>
      <c r="BTH28" t="n">
        <v>-0.1</v>
      </c>
      <c r="BTI28" t="n">
        <v>-0.1</v>
      </c>
      <c r="BTJ28" t="n">
        <v>0.25</v>
      </c>
      <c r="BTK28" t="n">
        <v>0.1</v>
      </c>
      <c r="BTL28" t="n">
        <v>-0.3</v>
      </c>
      <c r="BTM28" t="n">
        <v>0.1</v>
      </c>
      <c r="BTN28" t="n">
        <v>0.1</v>
      </c>
      <c r="BTO28" t="n">
        <v>0.2</v>
      </c>
      <c r="BTP28" t="n">
        <v>0.1</v>
      </c>
      <c r="BTQ28" t="n">
        <v>0.25</v>
      </c>
      <c r="BTR28" t="n">
        <v>-0.1</v>
      </c>
      <c r="BTS28" t="n">
        <v>0.1</v>
      </c>
      <c r="BTT28" t="n">
        <v>0.1</v>
      </c>
      <c r="BTU28" t="n">
        <v>0.1</v>
      </c>
      <c r="BTV28" t="n">
        <v>0.25</v>
      </c>
      <c r="BTW28" t="n">
        <v>0.25</v>
      </c>
      <c r="BTX28" t="n">
        <v>0.2</v>
      </c>
      <c r="BTY28" t="n">
        <v>0.2</v>
      </c>
      <c r="BTZ28" t="n">
        <v>0.1</v>
      </c>
      <c r="BUA28" t="n">
        <v>0.1</v>
      </c>
      <c r="BUB28" t="n">
        <v>-0.1</v>
      </c>
      <c r="BUC28" t="n">
        <v>-0.1</v>
      </c>
      <c r="BUD28" t="n">
        <v>0.2</v>
      </c>
      <c r="BUE28" t="n">
        <v>0.1</v>
      </c>
      <c r="BUF28" t="n">
        <v>0.2</v>
      </c>
      <c r="BUG28" t="n">
        <v>0.1</v>
      </c>
      <c r="BUH28" t="n">
        <v>0.1</v>
      </c>
      <c r="BUI28" t="n">
        <v>0.1</v>
      </c>
      <c r="BUJ28" t="n">
        <v>0.1</v>
      </c>
      <c r="BUK28" t="n">
        <v>-0.3</v>
      </c>
      <c r="BUL28" t="n">
        <v>0.2</v>
      </c>
      <c r="BUM28" t="n">
        <v>0.25</v>
      </c>
      <c r="BUN28" t="n">
        <v>0.2</v>
      </c>
      <c r="BUO28" t="n">
        <v>0.1</v>
      </c>
      <c r="BUP28" t="n">
        <v>0.2</v>
      </c>
      <c r="BUQ28" t="n">
        <v>0.2</v>
      </c>
      <c r="BUR28" t="n">
        <v>0.25</v>
      </c>
      <c r="BUS28" t="n">
        <v>-0.3</v>
      </c>
      <c r="BUT28" t="n">
        <v>0.2</v>
      </c>
      <c r="BUU28" t="n">
        <v>0.1</v>
      </c>
      <c r="BUV28" t="n">
        <v>0.1</v>
      </c>
      <c r="BUW28" t="n">
        <v>0.1</v>
      </c>
      <c r="BUX28" t="n">
        <v>0.1</v>
      </c>
      <c r="BUY28" t="n">
        <v>0.1</v>
      </c>
      <c r="BUZ28" t="n">
        <v>-0.1</v>
      </c>
      <c r="BVA28" t="n">
        <v>0.2</v>
      </c>
      <c r="BVB28" t="n">
        <v>0.2</v>
      </c>
      <c r="BVC28" t="n">
        <v>0.2</v>
      </c>
      <c r="BVD28" t="n">
        <v>0.2</v>
      </c>
      <c r="BVE28" t="n">
        <v>0.1</v>
      </c>
      <c r="BVF28" t="n">
        <v>0.25</v>
      </c>
      <c r="BVG28" t="n">
        <v>-0.1</v>
      </c>
      <c r="BVH28" t="n">
        <v>0.1</v>
      </c>
      <c r="BVI28" t="n">
        <v>-0.3</v>
      </c>
      <c r="BVJ28" t="n">
        <v>-0.3</v>
      </c>
      <c r="BVK28" t="n">
        <v>0.2</v>
      </c>
      <c r="BVL28" t="n">
        <v>0.2</v>
      </c>
      <c r="BVM28" t="n">
        <v>0.25</v>
      </c>
      <c r="BVN28" t="n">
        <v>0.2</v>
      </c>
      <c r="BVO28" t="n">
        <v>0.2</v>
      </c>
      <c r="BVP28" t="n">
        <v>-0.1</v>
      </c>
      <c r="BVQ28" t="n">
        <v>-0.1</v>
      </c>
      <c r="BVR28" t="n">
        <v>0.2</v>
      </c>
      <c r="BVS28" t="n">
        <v>0.1</v>
      </c>
      <c r="BVT28" t="n">
        <v>0.1</v>
      </c>
      <c r="BVU28" t="n">
        <v>0.2</v>
      </c>
      <c r="BVV28" t="n">
        <v>0.1</v>
      </c>
      <c r="BVW28" t="n">
        <v>0.2</v>
      </c>
      <c r="BVX28" t="n">
        <v>0.25</v>
      </c>
      <c r="BVY28" t="n">
        <v>-0.1</v>
      </c>
      <c r="BVZ28" t="n">
        <v>0.1</v>
      </c>
      <c r="BWA28" t="n">
        <v>-0.1</v>
      </c>
      <c r="BWB28" t="n">
        <v>0.1</v>
      </c>
      <c r="BWC28" t="n">
        <v>0.25</v>
      </c>
      <c r="BWD28" t="n">
        <v>-0.1</v>
      </c>
      <c r="BWE28" t="n">
        <v>0.1</v>
      </c>
      <c r="BWF28" t="n">
        <v>-0.1</v>
      </c>
      <c r="BWG28" t="n">
        <v>0.2</v>
      </c>
      <c r="BWH28" t="n">
        <v>0.2</v>
      </c>
      <c r="BWI28" t="n">
        <v>0.2</v>
      </c>
      <c r="BWJ28" t="n">
        <v>0.25</v>
      </c>
      <c r="BWK28" t="n">
        <v>0.2</v>
      </c>
      <c r="BWL28" t="n">
        <v>0.25</v>
      </c>
      <c r="BWM28" t="n">
        <v>-0.1</v>
      </c>
      <c r="BWN28" t="n">
        <v>0.1</v>
      </c>
      <c r="BWO28" t="n">
        <v>0.2</v>
      </c>
      <c r="BWP28" t="n">
        <v>0.25</v>
      </c>
      <c r="BWQ28" t="n">
        <v>0.4</v>
      </c>
      <c r="BWR28" t="n">
        <v>0.2</v>
      </c>
      <c r="BWS28" t="n">
        <v>0.2</v>
      </c>
      <c r="BWT28" t="n">
        <v>0.1</v>
      </c>
      <c r="BWU28" t="n">
        <v>0.1</v>
      </c>
      <c r="BWV28" t="n">
        <v>0.2</v>
      </c>
      <c r="BWW28" t="n">
        <v>0.2</v>
      </c>
      <c r="BWX28" t="n">
        <v>-0.1</v>
      </c>
      <c r="BWY28" t="n">
        <v>-0.1</v>
      </c>
      <c r="BWZ28" t="n">
        <v>0.1</v>
      </c>
      <c r="BXA28" t="n">
        <v>-0.1</v>
      </c>
      <c r="BXB28" t="n">
        <v>0.25</v>
      </c>
      <c r="BXC28" t="n">
        <v>0.1</v>
      </c>
      <c r="BXD28" t="n">
        <v>0.2</v>
      </c>
      <c r="BXE28" t="n">
        <v>0.1</v>
      </c>
      <c r="BXF28" t="n">
        <v>0.2</v>
      </c>
      <c r="BXG28" t="n">
        <v>0.2</v>
      </c>
      <c r="BXH28" t="n">
        <v>0.1</v>
      </c>
      <c r="BXI28" t="n">
        <v>0.1</v>
      </c>
      <c r="BXJ28" t="n">
        <v>0.1</v>
      </c>
      <c r="BXK28" t="n">
        <v>0.2</v>
      </c>
      <c r="BXL28" t="n">
        <v>-0.1</v>
      </c>
      <c r="BXM28" t="n">
        <v>0.1</v>
      </c>
      <c r="BXN28" t="n">
        <v>0.2</v>
      </c>
      <c r="BXO28" t="n">
        <v>0.1</v>
      </c>
      <c r="BXP28" t="n">
        <v>0.1</v>
      </c>
      <c r="BXQ28" t="n">
        <v>0.25</v>
      </c>
      <c r="BXR28" t="n">
        <v>0.1</v>
      </c>
      <c r="BXS28" t="n">
        <v>-0.1</v>
      </c>
      <c r="BXT28" t="n">
        <v>-0.3</v>
      </c>
      <c r="BXU28" t="n">
        <v>-0.1</v>
      </c>
      <c r="BXV28" t="n">
        <v>-0.1</v>
      </c>
      <c r="BXW28" t="n">
        <v>0.2</v>
      </c>
      <c r="BXX28" t="n">
        <v>0.2</v>
      </c>
      <c r="BXY28" t="n">
        <v>0.1</v>
      </c>
      <c r="BXZ28" t="n">
        <v>0.2</v>
      </c>
      <c r="BYA28" t="n">
        <v>0.1</v>
      </c>
      <c r="BYB28" t="n">
        <v>0.25</v>
      </c>
      <c r="BYC28" t="n">
        <v>0.1</v>
      </c>
      <c r="BYD28" t="n">
        <v>0.1</v>
      </c>
      <c r="BYE28" t="n">
        <v>0.2</v>
      </c>
      <c r="BYF28" t="n">
        <v>0.2</v>
      </c>
      <c r="BYG28" t="n">
        <v>0.2</v>
      </c>
      <c r="BYH28" t="n">
        <v>0.2</v>
      </c>
      <c r="BYI28" t="n">
        <v>0.2</v>
      </c>
      <c r="BYJ28" t="n">
        <v>0.1</v>
      </c>
      <c r="BYK28" t="n">
        <v>-0.1</v>
      </c>
      <c r="BYL28" t="n">
        <v>0.2</v>
      </c>
      <c r="BYM28" t="n">
        <v>-0.1</v>
      </c>
      <c r="BYN28" t="n">
        <v>0.2</v>
      </c>
      <c r="BYO28" t="n">
        <v>0.2</v>
      </c>
      <c r="BYP28" t="n">
        <v>-0.1</v>
      </c>
      <c r="BYQ28" t="n">
        <v>0.1</v>
      </c>
      <c r="BYR28" t="n">
        <v>0.1</v>
      </c>
      <c r="BYS28" t="n">
        <v>0.1</v>
      </c>
      <c r="BYT28" t="n">
        <v>0.2</v>
      </c>
      <c r="BYU28" t="n">
        <v>0.1</v>
      </c>
      <c r="BYV28" t="n">
        <v>0.4</v>
      </c>
      <c r="BYW28" t="n">
        <v>0.2</v>
      </c>
      <c r="BYX28" t="n">
        <v>0.2</v>
      </c>
      <c r="BYY28" t="n">
        <v>0.1</v>
      </c>
      <c r="BYZ28" t="n">
        <v>0.1</v>
      </c>
      <c r="BZA28" t="n">
        <v>0.1</v>
      </c>
      <c r="BZB28" t="n">
        <v>0.2</v>
      </c>
      <c r="BZC28" t="n">
        <v>0.2</v>
      </c>
      <c r="BZD28" t="n">
        <v>0.2</v>
      </c>
      <c r="BZE28" t="n">
        <v>0.1</v>
      </c>
      <c r="BZF28" t="n">
        <v>0.1</v>
      </c>
      <c r="BZG28" t="n">
        <v>0.25</v>
      </c>
      <c r="BZH28" t="n">
        <v>0.1</v>
      </c>
      <c r="BZI28" t="n">
        <v>0.2</v>
      </c>
      <c r="BZJ28" t="n">
        <v>-0.1</v>
      </c>
      <c r="BZK28" t="n">
        <v>0.1</v>
      </c>
      <c r="BZL28" t="n">
        <v>0.1</v>
      </c>
      <c r="BZM28" t="n">
        <v>-0.1</v>
      </c>
      <c r="BZN28" t="n">
        <v>0.1</v>
      </c>
      <c r="BZO28" t="n">
        <v>-0.1</v>
      </c>
      <c r="BZP28" t="n">
        <v>0.2</v>
      </c>
      <c r="BZQ28" t="n">
        <v>-0.1</v>
      </c>
      <c r="BZR28" t="n">
        <v>0.2</v>
      </c>
      <c r="BZS28" t="n">
        <v>0.1</v>
      </c>
      <c r="BZT28" t="n">
        <v>0.1</v>
      </c>
      <c r="BZU28" t="n">
        <v>0.2</v>
      </c>
      <c r="BZV28" t="n">
        <v>0.25</v>
      </c>
      <c r="BZW28" t="n">
        <v>0.1</v>
      </c>
      <c r="BZX28" t="n">
        <v>0.1</v>
      </c>
      <c r="BZY28" t="n">
        <v>0.1</v>
      </c>
      <c r="BZZ28" t="n">
        <v>0.2</v>
      </c>
      <c r="CAA28" t="n">
        <v>0.1</v>
      </c>
      <c r="CAB28" t="n">
        <v>0.1</v>
      </c>
      <c r="CAC28" t="n">
        <v>0.1</v>
      </c>
      <c r="CAD28" t="n">
        <v>0.2</v>
      </c>
      <c r="CAE28" t="n">
        <v>0.1</v>
      </c>
      <c r="CAF28" t="n">
        <v>0.1</v>
      </c>
      <c r="CAG28" t="n">
        <v>0.1</v>
      </c>
      <c r="CAH28" t="n">
        <v>0.1</v>
      </c>
      <c r="CAI28" t="n">
        <v>0.2</v>
      </c>
      <c r="CAJ28" t="n">
        <v>0.25</v>
      </c>
      <c r="CAK28" t="n">
        <v>0.25</v>
      </c>
      <c r="CAL28" t="n">
        <v>0.1</v>
      </c>
      <c r="CAM28" t="n">
        <v>0.25</v>
      </c>
      <c r="CAN28" t="n">
        <v>0.1</v>
      </c>
      <c r="CAO28" t="n">
        <v>0.2</v>
      </c>
      <c r="CAP28" t="n">
        <v>0.25</v>
      </c>
      <c r="CAQ28" t="n">
        <v>0.25</v>
      </c>
      <c r="CAR28" t="n">
        <v>0.25</v>
      </c>
      <c r="CAS28" t="n">
        <v>0.1</v>
      </c>
      <c r="CAT28" t="n">
        <v>0.1</v>
      </c>
      <c r="CAU28" t="n">
        <v>0.2</v>
      </c>
      <c r="CAV28" t="n">
        <v>0.2</v>
      </c>
      <c r="CAW28" t="n">
        <v>0.1</v>
      </c>
      <c r="CAX28" t="n">
        <v>0.2</v>
      </c>
      <c r="CAY28" t="n">
        <v>-0.1</v>
      </c>
      <c r="CAZ28" t="n">
        <v>-0.1</v>
      </c>
      <c r="CBA28" t="n">
        <v>0.2</v>
      </c>
      <c r="CBB28" t="n">
        <v>-0.3</v>
      </c>
      <c r="CBC28" t="n">
        <v>-0.1</v>
      </c>
      <c r="CBD28" t="n">
        <v>0.25</v>
      </c>
      <c r="CBE28" t="n">
        <v>-0.3</v>
      </c>
      <c r="CBF28" t="n">
        <v>0.1</v>
      </c>
      <c r="CBG28" t="n">
        <v>-0.1</v>
      </c>
      <c r="CBH28" t="n">
        <v>0.2</v>
      </c>
      <c r="CBI28" t="n">
        <v>0.1</v>
      </c>
      <c r="CBJ28" t="n">
        <v>-0.1</v>
      </c>
      <c r="CBK28" t="n">
        <v>0.1</v>
      </c>
      <c r="CBL28" t="n">
        <v>0.1</v>
      </c>
      <c r="CBM28" t="n">
        <v>0.2</v>
      </c>
      <c r="CBN28" t="n">
        <v>0.2</v>
      </c>
      <c r="CBO28" t="n">
        <v>-0.1</v>
      </c>
      <c r="CBP28" t="n">
        <v>0.4</v>
      </c>
      <c r="CBQ28" t="n">
        <v>0.2</v>
      </c>
      <c r="CBR28" t="n">
        <v>0.1</v>
      </c>
      <c r="CBS28" t="n">
        <v>-0.1</v>
      </c>
      <c r="CBT28" t="n">
        <v>0.1</v>
      </c>
      <c r="CBU28" t="n">
        <v>0.4</v>
      </c>
      <c r="CBV28" t="n">
        <v>0.1</v>
      </c>
      <c r="CBW28" t="n">
        <v>0.2</v>
      </c>
      <c r="CBX28" t="n">
        <v>0.1</v>
      </c>
      <c r="CBY28" t="n">
        <v>0.1</v>
      </c>
      <c r="CBZ28" t="n">
        <v>0.1</v>
      </c>
      <c r="CCA28" t="n">
        <v>0.25</v>
      </c>
      <c r="CCB28" t="n">
        <v>0.1</v>
      </c>
      <c r="CCC28" t="n">
        <v>0.2</v>
      </c>
      <c r="CCD28" t="n">
        <v>0.2</v>
      </c>
      <c r="CCE28" t="n">
        <v>0.25</v>
      </c>
      <c r="CCF28" t="n">
        <v>0.1</v>
      </c>
      <c r="CCG28" t="n">
        <v>0.1</v>
      </c>
      <c r="CCH28" t="n">
        <v>0.2</v>
      </c>
      <c r="CCI28" t="n">
        <v>0.2</v>
      </c>
      <c r="CCJ28" t="n">
        <v>0.1</v>
      </c>
      <c r="CCK28" t="n">
        <v>0.1</v>
      </c>
      <c r="CCL28" t="n">
        <v>0.1</v>
      </c>
      <c r="CCM28" t="n">
        <v>0.2</v>
      </c>
      <c r="CCN28" t="n">
        <v>-0.1</v>
      </c>
      <c r="CCO28" t="n">
        <v>-0.1</v>
      </c>
      <c r="CCP28" t="n">
        <v>0.2</v>
      </c>
      <c r="CCQ28" t="n">
        <v>0.1</v>
      </c>
      <c r="CCR28" t="n">
        <v>0.2</v>
      </c>
      <c r="CCS28" t="n">
        <v>0.4</v>
      </c>
      <c r="CCT28" t="n">
        <v>0.25</v>
      </c>
      <c r="CCU28" t="n">
        <v>0.1</v>
      </c>
      <c r="CCV28" t="n">
        <v>0.1</v>
      </c>
      <c r="CCW28" t="n">
        <v>0.1</v>
      </c>
      <c r="CCX28" t="n">
        <v>0.2</v>
      </c>
      <c r="CCY28" t="n">
        <v>0.1</v>
      </c>
      <c r="CCZ28" t="n">
        <v>-0.1</v>
      </c>
      <c r="CDA28" t="n">
        <v>-0.1</v>
      </c>
      <c r="CDB28" t="n">
        <v>0.2</v>
      </c>
      <c r="CDC28" t="n">
        <v>0.1</v>
      </c>
      <c r="CDD28" t="n">
        <v>0.1</v>
      </c>
      <c r="CDE28" t="n">
        <v>0.1</v>
      </c>
      <c r="CDF28" t="n">
        <v>0.1</v>
      </c>
      <c r="CDG28" t="n">
        <v>0.1</v>
      </c>
      <c r="CDH28" t="n">
        <v>-0.1</v>
      </c>
      <c r="CDI28" t="n">
        <v>0.1</v>
      </c>
      <c r="CDJ28" t="n">
        <v>0.1</v>
      </c>
      <c r="CDK28" t="n">
        <v>0.25</v>
      </c>
      <c r="CDL28" t="n">
        <v>0.1</v>
      </c>
      <c r="CDM28" t="n">
        <v>-0.1</v>
      </c>
      <c r="CDN28" t="n">
        <v>0.1</v>
      </c>
      <c r="CDO28" t="n">
        <v>0.2</v>
      </c>
      <c r="CDP28" t="n">
        <v>0.1</v>
      </c>
      <c r="CDQ28" t="n">
        <v>0.1</v>
      </c>
      <c r="CDR28" t="n">
        <v>0.1</v>
      </c>
      <c r="CDS28" t="n">
        <v>0.2</v>
      </c>
      <c r="CDT28" t="n">
        <v>0.1</v>
      </c>
      <c r="CDU28" t="n">
        <v>0.1</v>
      </c>
      <c r="CDV28" t="n">
        <v>0.1</v>
      </c>
      <c r="CDW28" t="n">
        <v>0.2</v>
      </c>
      <c r="CDX28" t="n">
        <v>0.1</v>
      </c>
      <c r="CDY28" t="n">
        <v>0.25</v>
      </c>
      <c r="CDZ28" t="n">
        <v>0.2</v>
      </c>
      <c r="CEA28" t="n">
        <v>0.1</v>
      </c>
      <c r="CEB28" t="n">
        <v>-0.1</v>
      </c>
      <c r="CEC28" t="n">
        <v>0.2</v>
      </c>
      <c r="CED28" t="n">
        <v>0.1</v>
      </c>
      <c r="CEE28" t="n">
        <v>0.1</v>
      </c>
      <c r="CEF28" t="n">
        <v>-0.3</v>
      </c>
      <c r="CEG28" t="n">
        <v>-0.1</v>
      </c>
      <c r="CEH28" t="n">
        <v>-0.1</v>
      </c>
      <c r="CEI28" t="n">
        <v>0.4</v>
      </c>
      <c r="CEJ28" t="n">
        <v>-0.1</v>
      </c>
      <c r="CEK28" t="n">
        <v>0.1</v>
      </c>
      <c r="CEL28" t="n">
        <v>-0.1</v>
      </c>
      <c r="CEM28" t="n">
        <v>0.1</v>
      </c>
      <c r="CEN28" t="n">
        <v>0.1</v>
      </c>
      <c r="CEO28" t="n">
        <v>0.2</v>
      </c>
      <c r="CEP28" t="n">
        <v>0.1</v>
      </c>
      <c r="CEQ28" t="n">
        <v>0.1</v>
      </c>
      <c r="CER28" t="n">
        <v>0.2</v>
      </c>
      <c r="CES28" t="n">
        <v>0.1</v>
      </c>
      <c r="CET28" t="n">
        <v>0.1</v>
      </c>
      <c r="CEU28" t="n">
        <v>0.2</v>
      </c>
      <c r="CEV28" t="n">
        <v>0.1</v>
      </c>
      <c r="CEW28" t="n">
        <v>0.25</v>
      </c>
      <c r="CEX28" t="n">
        <v>0.1</v>
      </c>
      <c r="CEY28" t="n">
        <v>0.2</v>
      </c>
      <c r="CEZ28" t="n">
        <v>0.2</v>
      </c>
      <c r="CFA28" t="n">
        <v>0.2</v>
      </c>
      <c r="CFB28" t="n">
        <v>0.25</v>
      </c>
      <c r="CFC28" t="n">
        <v>0.1</v>
      </c>
      <c r="CFD28" t="n">
        <v>-0.1</v>
      </c>
      <c r="CFE28" t="n">
        <v>0.1</v>
      </c>
      <c r="CFF28" t="n">
        <v>0.1</v>
      </c>
      <c r="CFG28" t="n">
        <v>0.1</v>
      </c>
      <c r="CFH28" t="n">
        <v>-0.1</v>
      </c>
      <c r="CFI28" t="n">
        <v>-0.1</v>
      </c>
      <c r="CFJ28" t="n">
        <v>0.1</v>
      </c>
      <c r="CFK28" t="n">
        <v>0.1</v>
      </c>
      <c r="CFL28" t="n">
        <v>0.2</v>
      </c>
      <c r="CFM28" t="n">
        <v>0.2</v>
      </c>
      <c r="CFN28" t="n">
        <v>-0.1</v>
      </c>
      <c r="CFO28" t="n">
        <v>0.1</v>
      </c>
      <c r="CFP28" t="n">
        <v>0.2</v>
      </c>
      <c r="CFQ28" t="n">
        <v>0.2</v>
      </c>
      <c r="CFR28" t="n">
        <v>0.1</v>
      </c>
      <c r="CFS28" t="n">
        <v>-0.1</v>
      </c>
      <c r="CFT28" t="n">
        <v>0.1</v>
      </c>
      <c r="CFU28" t="n">
        <v>0.25</v>
      </c>
      <c r="CFV28" t="n">
        <v>-0.1</v>
      </c>
      <c r="CFW28" t="n">
        <v>0.2</v>
      </c>
      <c r="CFX28" t="n">
        <v>0.1</v>
      </c>
      <c r="CFY28" t="n">
        <v>0.1</v>
      </c>
      <c r="CFZ28" t="n">
        <v>0.2</v>
      </c>
      <c r="CGA28" t="n">
        <v>0.2</v>
      </c>
      <c r="CGB28" t="n">
        <v>0.1</v>
      </c>
      <c r="CGC28" t="n">
        <v>0.1</v>
      </c>
      <c r="CGD28" t="n">
        <v>0.1</v>
      </c>
      <c r="CGE28" t="n">
        <v>0.2</v>
      </c>
      <c r="CGF28" t="n">
        <v>0.1</v>
      </c>
      <c r="CGG28" t="n">
        <v>0.1</v>
      </c>
      <c r="CGH28" t="n">
        <v>0.1</v>
      </c>
      <c r="CGI28" t="n">
        <v>0.2</v>
      </c>
      <c r="CGJ28" t="n">
        <v>0.2</v>
      </c>
      <c r="CGK28" t="n">
        <v>0.2</v>
      </c>
      <c r="CGL28" t="n">
        <v>0.2</v>
      </c>
      <c r="CGM28" t="n">
        <v>0.1</v>
      </c>
      <c r="CGN28" t="n">
        <v>0.1</v>
      </c>
      <c r="CGO28" t="n">
        <v>0.1</v>
      </c>
      <c r="CGP28" t="n">
        <v>0.2</v>
      </c>
      <c r="CGQ28" t="n">
        <v>0.2</v>
      </c>
      <c r="CGR28" t="n">
        <v>0.25</v>
      </c>
      <c r="CGS28" t="n">
        <v>0.1</v>
      </c>
      <c r="CGT28" t="n">
        <v>0.25</v>
      </c>
      <c r="CGU28" t="n">
        <v>0.1</v>
      </c>
      <c r="CGV28" t="n">
        <v>0.1</v>
      </c>
      <c r="CGW28" t="n">
        <v>0.1</v>
      </c>
      <c r="CGX28" t="n">
        <v>0.1</v>
      </c>
      <c r="CGY28" t="n">
        <v>0.2</v>
      </c>
      <c r="CGZ28" t="n">
        <v>-0.3</v>
      </c>
      <c r="CHA28" t="n">
        <v>0.25</v>
      </c>
      <c r="CHB28" t="n">
        <v>0.2</v>
      </c>
      <c r="CHC28" t="n">
        <v>0.1</v>
      </c>
      <c r="CHD28" t="n">
        <v>0.1</v>
      </c>
      <c r="CHE28" t="n">
        <v>0.1</v>
      </c>
      <c r="CHF28" t="n">
        <v>0.2</v>
      </c>
      <c r="CHG28" t="n">
        <v>-0.1</v>
      </c>
      <c r="CHH28" t="n">
        <v>0.1</v>
      </c>
      <c r="CHI28" t="n">
        <v>-0.1</v>
      </c>
      <c r="CHJ28" t="n">
        <v>-0.1</v>
      </c>
      <c r="CHK28" t="n">
        <v>-0.1</v>
      </c>
      <c r="CHL28" t="n">
        <v>0.1</v>
      </c>
      <c r="CHM28" t="n">
        <v>0.2</v>
      </c>
      <c r="CHN28" t="n">
        <v>0.2</v>
      </c>
      <c r="CHO28" t="n">
        <v>0.25</v>
      </c>
      <c r="CHP28" t="n">
        <v>-0.1</v>
      </c>
      <c r="CHQ28" t="n">
        <v>0.2</v>
      </c>
      <c r="CHR28" t="n">
        <v>0.2</v>
      </c>
      <c r="CHS28" t="n">
        <v>0.2</v>
      </c>
      <c r="CHT28" t="n">
        <v>0.1</v>
      </c>
      <c r="CHU28" t="n">
        <v>0.1</v>
      </c>
      <c r="CHV28" t="n">
        <v>-0.1</v>
      </c>
      <c r="CHW28" t="n">
        <v>-0.1</v>
      </c>
      <c r="CHX28" t="n">
        <v>0.1</v>
      </c>
      <c r="CHY28" t="n">
        <v>-0.1</v>
      </c>
      <c r="CHZ28" t="n">
        <v>0.1</v>
      </c>
      <c r="CIA28" t="n">
        <v>0.1</v>
      </c>
      <c r="CIB28" t="n">
        <v>0.2</v>
      </c>
      <c r="CIC28" t="n">
        <v>0.1</v>
      </c>
      <c r="CID28" t="n">
        <v>0.1</v>
      </c>
      <c r="CIE28" t="n">
        <v>0.2</v>
      </c>
      <c r="CIF28" t="n">
        <v>0.2</v>
      </c>
      <c r="CIG28" t="n">
        <v>-0.1</v>
      </c>
      <c r="CIH28" t="n">
        <v>0.2</v>
      </c>
      <c r="CII28" t="n">
        <v>-0.1</v>
      </c>
      <c r="CIJ28" t="n">
        <v>0.25</v>
      </c>
      <c r="CIK28" t="n">
        <v>0.1</v>
      </c>
      <c r="CIL28" t="n">
        <v>0.1</v>
      </c>
      <c r="CIM28" t="n">
        <v>-0.1</v>
      </c>
      <c r="CIN28" t="n">
        <v>0.2</v>
      </c>
      <c r="CIO28" t="n">
        <v>0.2</v>
      </c>
      <c r="CIP28" t="n">
        <v>0.2</v>
      </c>
      <c r="CIQ28" t="n">
        <v>-0.1</v>
      </c>
      <c r="CIR28" t="n">
        <v>0.1</v>
      </c>
      <c r="CIS28" t="n">
        <v>-0.1</v>
      </c>
      <c r="CIT28" t="n">
        <v>0.1</v>
      </c>
      <c r="CIU28" t="n">
        <v>0.1</v>
      </c>
      <c r="CIV28" t="n">
        <v>0.2</v>
      </c>
      <c r="CIW28" t="n">
        <v>0.2</v>
      </c>
      <c r="CIX28" t="n">
        <v>0.2</v>
      </c>
      <c r="CIY28" t="n">
        <v>0.2</v>
      </c>
      <c r="CIZ28" t="n">
        <v>0.1</v>
      </c>
      <c r="CJA28" t="n">
        <v>0.2</v>
      </c>
      <c r="CJB28" t="n">
        <v>0.2</v>
      </c>
      <c r="CJC28" t="n">
        <v>0.1</v>
      </c>
      <c r="CJD28" t="n">
        <v>0.25</v>
      </c>
      <c r="CJE28" t="n">
        <v>-0.1</v>
      </c>
      <c r="CJF28" t="n">
        <v>0.1</v>
      </c>
      <c r="CJG28" t="n">
        <v>-0.3</v>
      </c>
      <c r="CJH28" t="n">
        <v>0.25</v>
      </c>
      <c r="CJI28" t="n">
        <v>0.1</v>
      </c>
      <c r="CJJ28" t="n">
        <v>0.2</v>
      </c>
      <c r="CJK28" t="n">
        <v>0.2</v>
      </c>
      <c r="CJL28" t="n">
        <v>0.1</v>
      </c>
      <c r="CJM28" t="n">
        <v>0.1</v>
      </c>
      <c r="CJN28" t="n">
        <v>0.2</v>
      </c>
      <c r="CJO28" t="n">
        <v>0.1</v>
      </c>
      <c r="CJP28" t="n">
        <v>0.25</v>
      </c>
      <c r="CJQ28" t="n">
        <v>0.2</v>
      </c>
      <c r="CJR28" t="n">
        <v>-0.1</v>
      </c>
      <c r="CJS28" t="n">
        <v>-0.1</v>
      </c>
      <c r="CJT28" t="n">
        <v>0.1</v>
      </c>
      <c r="CJU28" t="n">
        <v>0.1</v>
      </c>
      <c r="CJV28" t="n">
        <v>-0.3</v>
      </c>
      <c r="CJW28" t="n">
        <v>0.1</v>
      </c>
      <c r="CJX28" t="n">
        <v>0.2</v>
      </c>
      <c r="CJY28" t="n">
        <v>0.25</v>
      </c>
      <c r="CJZ28" t="n">
        <v>-0.3</v>
      </c>
      <c r="CKA28" t="n">
        <v>0.2</v>
      </c>
      <c r="CKB28" t="n">
        <v>0.2</v>
      </c>
      <c r="CKC28" t="n">
        <v>0.1</v>
      </c>
      <c r="CKD28" t="n">
        <v>0.1</v>
      </c>
      <c r="CKE28" t="n">
        <v>0.1</v>
      </c>
      <c r="CKF28" t="n">
        <v>0.4</v>
      </c>
      <c r="CKG28" t="n">
        <v>0.25</v>
      </c>
      <c r="CKH28" t="n">
        <v>0.1</v>
      </c>
      <c r="CKI28" t="n">
        <v>0.1</v>
      </c>
      <c r="CKJ28" t="n">
        <v>0.1</v>
      </c>
      <c r="CKK28" t="n">
        <v>0.1</v>
      </c>
      <c r="CKL28" t="n">
        <v>0.1</v>
      </c>
      <c r="CKM28" t="n">
        <v>-0.1</v>
      </c>
      <c r="CKN28" t="n">
        <v>-0.1</v>
      </c>
      <c r="CKO28" t="n">
        <v>0.25</v>
      </c>
      <c r="CKP28" t="n">
        <v>0.2</v>
      </c>
      <c r="CKQ28" t="n">
        <v>0.2</v>
      </c>
      <c r="CKR28" t="n">
        <v>0.1</v>
      </c>
      <c r="CKS28" t="n">
        <v>-0.1</v>
      </c>
      <c r="CKT28" t="n">
        <v>0.2</v>
      </c>
      <c r="CKU28" t="n">
        <v>0.1</v>
      </c>
      <c r="CKV28" t="n">
        <v>-0.1</v>
      </c>
      <c r="CKW28" t="n">
        <v>0.1</v>
      </c>
      <c r="CKX28" t="n">
        <v>0.2</v>
      </c>
      <c r="CKY28" t="n">
        <v>0.2</v>
      </c>
      <c r="CKZ28" t="n">
        <v>0.1</v>
      </c>
      <c r="CLA28" t="n">
        <v>0.1</v>
      </c>
      <c r="CLB28" t="n">
        <v>0.1</v>
      </c>
      <c r="CLC28" t="n">
        <v>-0.1</v>
      </c>
      <c r="CLD28" t="n">
        <v>0.1</v>
      </c>
      <c r="CLE28" t="n">
        <v>0.1</v>
      </c>
      <c r="CLF28" t="n">
        <v>0.2</v>
      </c>
      <c r="CLG28" t="n">
        <v>0.1</v>
      </c>
      <c r="CLH28" t="n">
        <v>-0.1</v>
      </c>
      <c r="CLI28" t="n">
        <v>0.4</v>
      </c>
      <c r="CLJ28" t="n">
        <v>0.1</v>
      </c>
      <c r="CLK28" t="n">
        <v>0.1</v>
      </c>
      <c r="CLL28" t="n">
        <v>0.1</v>
      </c>
      <c r="CLM28" t="n">
        <v>0.1</v>
      </c>
      <c r="CLN28" t="n">
        <v>0.2</v>
      </c>
      <c r="CLO28" t="n">
        <v>0.1</v>
      </c>
      <c r="CLP28" t="n">
        <v>0.1</v>
      </c>
      <c r="CLQ28" t="n">
        <v>0.1</v>
      </c>
      <c r="CLR28" t="n">
        <v>0.2</v>
      </c>
      <c r="CLS28" t="n">
        <v>0.2</v>
      </c>
      <c r="CLT28" t="n">
        <v>0.2</v>
      </c>
      <c r="CLU28" t="n">
        <v>0.2</v>
      </c>
      <c r="CLV28" t="n">
        <v>0.1</v>
      </c>
      <c r="CLW28" t="n">
        <v>0.1</v>
      </c>
      <c r="CLX28" t="n">
        <v>-0.1</v>
      </c>
      <c r="CLY28" t="n">
        <v>0.4</v>
      </c>
      <c r="CLZ28" t="n">
        <v>-0.1</v>
      </c>
      <c r="CMA28" t="n">
        <v>0.1</v>
      </c>
      <c r="CMB28" t="n">
        <v>0.1</v>
      </c>
      <c r="CMC28" t="n">
        <v>0.2</v>
      </c>
      <c r="CMD28" t="n">
        <v>0.1</v>
      </c>
      <c r="CME28" t="n">
        <v>-0.3</v>
      </c>
      <c r="CMF28" t="n">
        <v>0.4</v>
      </c>
      <c r="CMG28" t="n">
        <v>0.1</v>
      </c>
      <c r="CMH28" t="n">
        <v>-0.3</v>
      </c>
      <c r="CMI28" t="n">
        <v>0.1</v>
      </c>
      <c r="CMJ28" t="n">
        <v>-0.1</v>
      </c>
      <c r="CMK28" t="n">
        <v>0.2</v>
      </c>
      <c r="CML28" t="n">
        <v>0.25</v>
      </c>
      <c r="CMM28" t="n">
        <v>0.1</v>
      </c>
      <c r="CMN28" t="n">
        <v>0.1</v>
      </c>
      <c r="CMO28" t="n">
        <v>0.1</v>
      </c>
      <c r="CMP28" t="n">
        <v>0.2</v>
      </c>
      <c r="CMQ28" t="n">
        <v>0.1</v>
      </c>
      <c r="CMR28" t="n">
        <v>0.1</v>
      </c>
      <c r="CMS28" t="n">
        <v>0.2</v>
      </c>
      <c r="CMT28" t="n">
        <v>0.1</v>
      </c>
      <c r="CMU28" t="n">
        <v>0.1</v>
      </c>
      <c r="CMV28" t="n">
        <v>0.1</v>
      </c>
      <c r="CMW28" t="n">
        <v>0.2</v>
      </c>
      <c r="CMX28" t="n">
        <v>0.2</v>
      </c>
      <c r="CMY28" t="n">
        <v>0.1</v>
      </c>
      <c r="CMZ28" t="n">
        <v>0.1</v>
      </c>
      <c r="CNA28" t="n">
        <v>0.2</v>
      </c>
      <c r="CNB28" t="n">
        <v>0.25</v>
      </c>
      <c r="CNC28" t="n">
        <v>-0.1</v>
      </c>
      <c r="CND28" t="n">
        <v>0.1</v>
      </c>
      <c r="CNE28" t="n">
        <v>0.2</v>
      </c>
      <c r="CNF28" t="n">
        <v>0.1</v>
      </c>
      <c r="CNG28" t="n">
        <v>0.1</v>
      </c>
      <c r="CNH28" t="n">
        <v>0.1</v>
      </c>
      <c r="CNI28" t="n">
        <v>0.1</v>
      </c>
      <c r="CNJ28" t="n">
        <v>0.1</v>
      </c>
      <c r="CNK28" t="n">
        <v>-0.1</v>
      </c>
      <c r="CNL28" t="n">
        <v>0.2</v>
      </c>
      <c r="CNM28" t="n">
        <v>0.2</v>
      </c>
      <c r="CNN28" t="n">
        <v>0.25</v>
      </c>
      <c r="CNO28" t="n">
        <v>0.2</v>
      </c>
      <c r="CNP28" t="n">
        <v>0.1</v>
      </c>
      <c r="CNQ28" t="n">
        <v>0.2</v>
      </c>
      <c r="CNR28" t="n">
        <v>0.1</v>
      </c>
      <c r="CNS28" t="n">
        <v>0.1</v>
      </c>
      <c r="CNT28" t="n">
        <v>-0.1</v>
      </c>
      <c r="CNU28" t="n">
        <v>0.1</v>
      </c>
      <c r="CNV28" t="n">
        <v>0.1</v>
      </c>
      <c r="CNW28" t="n">
        <v>0.1</v>
      </c>
      <c r="CNX28" t="n">
        <v>0.1</v>
      </c>
      <c r="CNY28" t="n">
        <v>0.1</v>
      </c>
      <c r="CNZ28" t="n">
        <v>0.1</v>
      </c>
      <c r="COA28" t="n">
        <v>0.1</v>
      </c>
      <c r="COB28" t="n">
        <v>0.2</v>
      </c>
      <c r="COC28" t="n">
        <v>0.1</v>
      </c>
      <c r="COD28" t="n">
        <v>0.1</v>
      </c>
      <c r="COE28" t="n">
        <v>0.2</v>
      </c>
      <c r="COF28" t="n">
        <v>-0.3</v>
      </c>
      <c r="COG28" t="n">
        <v>0.25</v>
      </c>
      <c r="COH28" t="n">
        <v>0.1</v>
      </c>
      <c r="COI28" t="n">
        <v>0.25</v>
      </c>
      <c r="COJ28" t="n">
        <v>0.1</v>
      </c>
      <c r="COK28" t="n">
        <v>0.1</v>
      </c>
      <c r="COL28" t="n">
        <v>-0.1</v>
      </c>
      <c r="COM28" t="n">
        <v>0.1</v>
      </c>
      <c r="CON28" t="n">
        <v>0.1</v>
      </c>
      <c r="COO28" t="n">
        <v>-0.1</v>
      </c>
      <c r="COP28" t="n">
        <v>-0.1</v>
      </c>
      <c r="COQ28" t="n">
        <v>0.1</v>
      </c>
      <c r="COR28" t="n">
        <v>0.1</v>
      </c>
      <c r="COS28" t="n">
        <v>0.2</v>
      </c>
      <c r="COT28" t="n">
        <v>-0.1</v>
      </c>
      <c r="COU28" t="n">
        <v>0.1</v>
      </c>
      <c r="COV28" t="n">
        <v>0.1</v>
      </c>
      <c r="COW28" t="n">
        <v>0.1</v>
      </c>
      <c r="COX28" t="n">
        <v>0.2</v>
      </c>
      <c r="COY28" t="n">
        <v>0.2</v>
      </c>
      <c r="COZ28" t="n">
        <v>0.1</v>
      </c>
      <c r="CPA28" t="n">
        <v>0.4</v>
      </c>
      <c r="CPB28" t="n">
        <v>0.25</v>
      </c>
      <c r="CPC28" t="n">
        <v>0.2</v>
      </c>
      <c r="CPD28" t="n">
        <v>0.1</v>
      </c>
      <c r="CPE28" t="n">
        <v>0.1</v>
      </c>
      <c r="CPF28" t="n">
        <v>0.1</v>
      </c>
      <c r="CPG28" t="n">
        <v>0.2</v>
      </c>
      <c r="CPH28" t="n">
        <v>0.4</v>
      </c>
      <c r="CPI28" t="n">
        <v>0.1</v>
      </c>
      <c r="CPJ28" t="n">
        <v>0.2</v>
      </c>
      <c r="CPK28" t="n">
        <v>0.1</v>
      </c>
      <c r="CPL28" t="n">
        <v>0.1</v>
      </c>
      <c r="CPM28" t="n">
        <v>-0.1</v>
      </c>
      <c r="CPN28" t="n">
        <v>-0.1</v>
      </c>
      <c r="CPO28" t="n">
        <v>-0.1</v>
      </c>
      <c r="CPP28" t="n">
        <v>0.25</v>
      </c>
      <c r="CPQ28" t="n">
        <v>0.2</v>
      </c>
      <c r="CPR28" t="n">
        <v>0.1</v>
      </c>
      <c r="CPS28" t="n">
        <v>0.25</v>
      </c>
      <c r="CPT28" t="n">
        <v>0.2</v>
      </c>
      <c r="CPU28" t="n">
        <v>0.1</v>
      </c>
      <c r="CPV28" t="n">
        <v>-0.1</v>
      </c>
      <c r="CPW28" t="n">
        <v>0.1</v>
      </c>
      <c r="CPX28" t="n">
        <v>0.1</v>
      </c>
      <c r="CPY28" t="n">
        <v>-0.1</v>
      </c>
      <c r="CPZ28" t="n">
        <v>0.1</v>
      </c>
      <c r="CQA28" t="n">
        <v>0.1</v>
      </c>
      <c r="CQB28" t="n">
        <v>0.4</v>
      </c>
      <c r="CQC28" t="n">
        <v>0.1</v>
      </c>
      <c r="CQD28" t="n">
        <v>0.1</v>
      </c>
      <c r="CQE28" t="n">
        <v>0.1</v>
      </c>
      <c r="CQF28" t="n">
        <v>0.2</v>
      </c>
      <c r="CQG28" t="n">
        <v>-0.1</v>
      </c>
      <c r="CQH28" t="n">
        <v>0.1</v>
      </c>
      <c r="CQI28" t="n">
        <v>-0.1</v>
      </c>
      <c r="CQJ28" t="n">
        <v>0.1</v>
      </c>
      <c r="CQK28" t="n">
        <v>0.4</v>
      </c>
      <c r="CQL28" t="n">
        <v>0.1</v>
      </c>
      <c r="CQM28" t="n">
        <v>0.25</v>
      </c>
      <c r="CQN28" t="n">
        <v>0.1</v>
      </c>
      <c r="CQO28" t="n">
        <v>-0.1</v>
      </c>
      <c r="CQP28" t="n">
        <v>0.1</v>
      </c>
      <c r="CQQ28" t="n">
        <v>0.2</v>
      </c>
      <c r="CQR28" t="n">
        <v>0.1</v>
      </c>
      <c r="CQS28" t="n">
        <v>-0.1</v>
      </c>
      <c r="CQT28" t="n">
        <v>-0.1</v>
      </c>
      <c r="CQU28" t="n">
        <v>-0.3</v>
      </c>
      <c r="CQV28" t="n">
        <v>0.2</v>
      </c>
      <c r="CQW28" t="n">
        <v>0.1</v>
      </c>
      <c r="CQX28" t="n">
        <v>0.1</v>
      </c>
      <c r="CQY28" t="n">
        <v>0.1</v>
      </c>
      <c r="CQZ28" t="n">
        <v>0.2</v>
      </c>
      <c r="CRA28" t="n">
        <v>0.1</v>
      </c>
      <c r="CRB28" t="n">
        <v>0.4</v>
      </c>
      <c r="CRC28" t="n">
        <v>-0.1</v>
      </c>
      <c r="CRD28" t="n">
        <v>-0.1</v>
      </c>
      <c r="CRE28" t="n">
        <v>0.2</v>
      </c>
      <c r="CRF28" t="n">
        <v>-0.1</v>
      </c>
      <c r="CRG28" t="n">
        <v>0.2</v>
      </c>
      <c r="CRH28" t="n">
        <v>-0.1</v>
      </c>
      <c r="CRI28" t="n">
        <v>0.2</v>
      </c>
      <c r="CRJ28" t="n">
        <v>-0.1</v>
      </c>
      <c r="CRK28" t="n">
        <v>0.2</v>
      </c>
      <c r="CRL28" t="n">
        <v>0.2</v>
      </c>
      <c r="CRM28" t="n">
        <v>0.2</v>
      </c>
      <c r="CRN28" t="n">
        <v>0.1</v>
      </c>
      <c r="CRO28" t="n">
        <v>0.2</v>
      </c>
      <c r="CRP28" t="n">
        <v>0.2</v>
      </c>
      <c r="CRQ28" t="n">
        <v>0.2</v>
      </c>
      <c r="CRR28" t="n">
        <v>0.2</v>
      </c>
      <c r="CRS28" t="n">
        <v>0.1</v>
      </c>
      <c r="CRT28" t="n">
        <v>0.1</v>
      </c>
      <c r="CRU28" t="n">
        <v>-0.1</v>
      </c>
      <c r="CRV28" t="n">
        <v>0.1</v>
      </c>
      <c r="CRW28" t="n">
        <v>0.1</v>
      </c>
      <c r="CRX28" t="n">
        <v>0.2</v>
      </c>
      <c r="CRY28" t="n">
        <v>0.25</v>
      </c>
      <c r="CRZ28" t="n">
        <v>0.1</v>
      </c>
      <c r="CSA28" t="n">
        <v>0.1</v>
      </c>
      <c r="CSB28" t="n">
        <v>0.1</v>
      </c>
      <c r="CSC28" t="n">
        <v>0.2</v>
      </c>
      <c r="CSD28" t="n">
        <v>-0.1</v>
      </c>
      <c r="CSE28" t="n">
        <v>-0.1</v>
      </c>
      <c r="CSF28" t="n">
        <v>0.1</v>
      </c>
      <c r="CSG28" t="n">
        <v>0.1</v>
      </c>
      <c r="CSH28" t="n">
        <v>0.2</v>
      </c>
      <c r="CSI28" t="n">
        <v>-0.1</v>
      </c>
      <c r="CSJ28" t="n">
        <v>0.2</v>
      </c>
      <c r="CSK28" t="n">
        <v>0.2</v>
      </c>
      <c r="CSL28" t="n">
        <v>0.1</v>
      </c>
      <c r="CSM28" t="n">
        <v>-0.3</v>
      </c>
      <c r="CSN28" t="n">
        <v>0.2</v>
      </c>
      <c r="CSO28" t="n">
        <v>-0.1</v>
      </c>
      <c r="CSP28" t="n">
        <v>0.1</v>
      </c>
      <c r="CSQ28" t="n">
        <v>0.1</v>
      </c>
      <c r="CSR28" t="n">
        <v>0.2</v>
      </c>
      <c r="CSS28" t="n">
        <v>0.2</v>
      </c>
      <c r="CST28" t="n">
        <v>0.1</v>
      </c>
      <c r="CSU28" t="n">
        <v>0.2</v>
      </c>
      <c r="CSV28" t="n">
        <v>-0.3</v>
      </c>
      <c r="CSW28" t="n">
        <v>0.1</v>
      </c>
      <c r="CSX28" t="n">
        <v>0.1</v>
      </c>
      <c r="CSY28" t="n">
        <v>0.2</v>
      </c>
      <c r="CSZ28" t="n">
        <v>0.2</v>
      </c>
      <c r="CTA28" t="n">
        <v>0.2</v>
      </c>
      <c r="CTB28" t="n">
        <v>0.25</v>
      </c>
      <c r="CTC28" t="n">
        <v>0.1</v>
      </c>
      <c r="CTD28" t="n">
        <v>0.2</v>
      </c>
      <c r="CTE28" t="n">
        <v>0.1</v>
      </c>
      <c r="CTF28" t="n">
        <v>0.2</v>
      </c>
      <c r="CTG28" t="n">
        <v>-0.1</v>
      </c>
      <c r="CTH28" t="n">
        <v>0.1</v>
      </c>
      <c r="CTI28" t="n">
        <v>0.1</v>
      </c>
      <c r="CTJ28" t="n">
        <v>-0.1</v>
      </c>
      <c r="CTK28" t="n">
        <v>0.1</v>
      </c>
      <c r="CTL28" t="n">
        <v>0.1</v>
      </c>
      <c r="CTM28" t="n">
        <v>0.1</v>
      </c>
      <c r="CTN28" t="n">
        <v>0.1</v>
      </c>
      <c r="CTO28" t="n">
        <v>0.1</v>
      </c>
      <c r="CTP28" t="n">
        <v>0.1</v>
      </c>
      <c r="CTQ28" t="n">
        <v>0.1</v>
      </c>
      <c r="CTR28" t="n">
        <v>0.2</v>
      </c>
      <c r="CTS28" t="n">
        <v>0.2</v>
      </c>
      <c r="CTT28" t="n">
        <v>0.1</v>
      </c>
      <c r="CTU28" t="n">
        <v>-0.1</v>
      </c>
      <c r="CTV28" t="n">
        <v>0.1</v>
      </c>
      <c r="CTW28" t="n">
        <v>0.25</v>
      </c>
      <c r="CTX28" t="n">
        <v>0.2</v>
      </c>
      <c r="CTY28" t="n">
        <v>0.1</v>
      </c>
      <c r="CTZ28" t="n">
        <v>0.1</v>
      </c>
      <c r="CUA28" t="n">
        <v>0.1</v>
      </c>
      <c r="CUB28" t="n">
        <v>-0.1</v>
      </c>
      <c r="CUC28" t="n">
        <v>0.2</v>
      </c>
      <c r="CUD28" t="n">
        <v>0.25</v>
      </c>
      <c r="CUE28" t="n">
        <v>0.2</v>
      </c>
      <c r="CUF28" t="n">
        <v>0.2</v>
      </c>
      <c r="CUG28" t="n">
        <v>-0.1</v>
      </c>
      <c r="CUH28" t="n">
        <v>0.2</v>
      </c>
      <c r="CUI28" t="n">
        <v>-0.1</v>
      </c>
      <c r="CUJ28" t="n">
        <v>0.1</v>
      </c>
      <c r="CUK28" t="n">
        <v>0.1</v>
      </c>
      <c r="CUL28" t="n">
        <v>0.1</v>
      </c>
      <c r="CUM28" t="n">
        <v>0.2</v>
      </c>
      <c r="CUN28" t="n">
        <v>0.1</v>
      </c>
      <c r="CUO28" t="n">
        <v>0.4</v>
      </c>
      <c r="CUP28" t="n">
        <v>0.25</v>
      </c>
      <c r="CUQ28" t="n">
        <v>-0.1</v>
      </c>
      <c r="CUR28" t="n">
        <v>0.2</v>
      </c>
      <c r="CUS28" t="n">
        <v>0.2</v>
      </c>
      <c r="CUT28" t="n">
        <v>0.2</v>
      </c>
      <c r="CUU28" t="n">
        <v>-0.1</v>
      </c>
      <c r="CUV28" t="n">
        <v>-0.1</v>
      </c>
      <c r="CUW28" t="n">
        <v>0.25</v>
      </c>
      <c r="CUX28" t="n">
        <v>0.2</v>
      </c>
      <c r="CUY28" t="n">
        <v>0.25</v>
      </c>
      <c r="CUZ28" t="n">
        <v>0.1</v>
      </c>
      <c r="CVA28" t="n">
        <v>0.2</v>
      </c>
      <c r="CVB28" t="n">
        <v>0.1</v>
      </c>
      <c r="CVC28" t="n">
        <v>0.1</v>
      </c>
      <c r="CVD28" t="n">
        <v>0.1</v>
      </c>
      <c r="CVE28" t="n">
        <v>0.2</v>
      </c>
      <c r="CVF28" t="n">
        <v>-0.1</v>
      </c>
      <c r="CVG28" t="n">
        <v>0.25</v>
      </c>
      <c r="CVH28" t="n">
        <v>0.2</v>
      </c>
      <c r="CVI28" t="n">
        <v>-0.1</v>
      </c>
      <c r="CVJ28" t="n">
        <v>0.2</v>
      </c>
      <c r="CVK28" t="n">
        <v>0.2</v>
      </c>
      <c r="CVL28" t="n">
        <v>0.1</v>
      </c>
      <c r="CVM28" t="n">
        <v>0.25</v>
      </c>
      <c r="CVN28" t="n">
        <v>0.1</v>
      </c>
      <c r="CVO28" t="n">
        <v>0.2</v>
      </c>
      <c r="CVP28" t="n">
        <v>0.1</v>
      </c>
      <c r="CVQ28" t="n">
        <v>0.1</v>
      </c>
      <c r="CVR28" t="n">
        <v>0.1</v>
      </c>
      <c r="CVS28" t="n">
        <v>-0.1</v>
      </c>
      <c r="CVT28" t="n">
        <v>-0.3</v>
      </c>
      <c r="CVU28" t="n">
        <v>0.1</v>
      </c>
      <c r="CVV28" t="n">
        <v>-0.1</v>
      </c>
      <c r="CVW28" t="n">
        <v>0.1</v>
      </c>
      <c r="CVX28" t="n">
        <v>0.2</v>
      </c>
      <c r="CVY28" t="n">
        <v>0.1</v>
      </c>
      <c r="CVZ28" t="n">
        <v>0.1</v>
      </c>
      <c r="CWA28" t="n">
        <v>0.2</v>
      </c>
      <c r="CWB28" t="n">
        <v>-0.1</v>
      </c>
      <c r="CWC28" t="n">
        <v>0.2</v>
      </c>
      <c r="CWD28" t="n">
        <v>-0.1</v>
      </c>
      <c r="CWE28" t="n">
        <v>0.1</v>
      </c>
      <c r="CWF28" t="n">
        <v>0.2</v>
      </c>
      <c r="CWG28" t="n">
        <v>0.2</v>
      </c>
      <c r="CWH28" t="n">
        <v>0.2</v>
      </c>
      <c r="CWI28" t="n">
        <v>-0.1</v>
      </c>
      <c r="CWJ28" t="n">
        <v>0.4</v>
      </c>
      <c r="CWK28" t="n">
        <v>0.1</v>
      </c>
      <c r="CWL28" t="n">
        <v>0.1</v>
      </c>
      <c r="CWM28" t="n">
        <v>0.25</v>
      </c>
      <c r="CWN28" t="n">
        <v>0.1</v>
      </c>
      <c r="CWO28" t="n">
        <v>-0.1</v>
      </c>
      <c r="CWP28" t="n">
        <v>0.25</v>
      </c>
      <c r="CWQ28" t="n">
        <v>-0.1</v>
      </c>
      <c r="CWR28" t="n">
        <v>-0.1</v>
      </c>
      <c r="CWS28" t="n">
        <v>0.2</v>
      </c>
      <c r="CWT28" t="n">
        <v>0.1</v>
      </c>
      <c r="CWU28" t="n">
        <v>0.2</v>
      </c>
      <c r="CWV28" t="n">
        <v>0.1</v>
      </c>
      <c r="CWW28" t="n">
        <v>0.1</v>
      </c>
      <c r="CWX28" t="n">
        <v>0.1</v>
      </c>
      <c r="CWY28" t="n">
        <v>0.2</v>
      </c>
      <c r="CWZ28" t="n">
        <v>0.1</v>
      </c>
      <c r="CXA28" t="n">
        <v>0.1</v>
      </c>
      <c r="CXB28" t="n">
        <v>0.25</v>
      </c>
      <c r="CXC28" t="n">
        <v>0.1</v>
      </c>
      <c r="CXD28" t="n">
        <v>0.25</v>
      </c>
      <c r="CXE28" t="n">
        <v>0.2</v>
      </c>
      <c r="CXF28" t="n">
        <v>0.1</v>
      </c>
      <c r="CXG28" t="n">
        <v>0.1</v>
      </c>
      <c r="CXH28" t="n">
        <v>0.2</v>
      </c>
      <c r="CXI28" t="n">
        <v>-0.1</v>
      </c>
      <c r="CXJ28" t="n">
        <v>0.1</v>
      </c>
      <c r="CXK28" t="n">
        <v>-0.3</v>
      </c>
      <c r="CXL28" t="n">
        <v>0.1</v>
      </c>
      <c r="CXM28" t="n">
        <v>0.1</v>
      </c>
      <c r="CXN28" t="n">
        <v>0.2</v>
      </c>
      <c r="CXO28" t="n">
        <v>0.1</v>
      </c>
      <c r="CXP28" t="n">
        <v>0.2</v>
      </c>
      <c r="CXQ28" t="n">
        <v>0.2</v>
      </c>
      <c r="CXR28" t="n">
        <v>0.2</v>
      </c>
      <c r="CXS28" t="n">
        <v>0.2</v>
      </c>
      <c r="CXT28" t="n">
        <v>-0.1</v>
      </c>
      <c r="CXU28" t="n">
        <v>0.25</v>
      </c>
      <c r="CXV28" t="n">
        <v>0.2</v>
      </c>
      <c r="CXW28" t="n">
        <v>0.1</v>
      </c>
      <c r="CXX28" t="n">
        <v>0.2</v>
      </c>
      <c r="CXY28" t="n">
        <v>0.1</v>
      </c>
      <c r="CXZ28" t="n">
        <v>0.1</v>
      </c>
      <c r="CYA28" t="n">
        <v>0.25</v>
      </c>
      <c r="CYB28" t="n">
        <v>0.2</v>
      </c>
      <c r="CYC28" t="n">
        <v>0.2</v>
      </c>
      <c r="CYD28" t="n">
        <v>0.1</v>
      </c>
      <c r="CYE28" t="n">
        <v>-0.3</v>
      </c>
      <c r="CYF28" t="n">
        <v>0.2</v>
      </c>
      <c r="CYG28" t="n">
        <v>-0.1</v>
      </c>
      <c r="CYH28" t="n">
        <v>0.1</v>
      </c>
      <c r="CYI28" t="n">
        <v>0.2</v>
      </c>
      <c r="CYJ28" t="n">
        <v>0.2</v>
      </c>
      <c r="CYK28" t="n">
        <v>0.1</v>
      </c>
      <c r="CYL28" t="n">
        <v>0.1</v>
      </c>
      <c r="CYM28" t="n">
        <v>-0.3</v>
      </c>
      <c r="CYN28" t="n">
        <v>0.1</v>
      </c>
      <c r="CYO28" t="n">
        <v>0.2</v>
      </c>
      <c r="CYP28" t="n">
        <v>0.4</v>
      </c>
      <c r="CYQ28" t="n">
        <v>-0.1</v>
      </c>
      <c r="CYR28" t="n">
        <v>0.1</v>
      </c>
      <c r="CYS28" t="n">
        <v>0.1</v>
      </c>
      <c r="CYT28" t="n">
        <v>0.1</v>
      </c>
      <c r="CYU28" t="n">
        <v>-0.3</v>
      </c>
      <c r="CYV28" t="n">
        <v>0.1</v>
      </c>
      <c r="CYW28" t="n">
        <v>0.2</v>
      </c>
      <c r="CYX28" t="n">
        <v>0.1</v>
      </c>
      <c r="CYY28" t="n">
        <v>0.1</v>
      </c>
      <c r="CYZ28" t="n">
        <v>-0.3</v>
      </c>
      <c r="CZA28" t="n">
        <v>0.2</v>
      </c>
      <c r="CZB28" t="n">
        <v>0.25</v>
      </c>
      <c r="CZC28" t="n">
        <v>0.2</v>
      </c>
      <c r="CZD28" t="n">
        <v>0.4</v>
      </c>
      <c r="CZE28" t="n">
        <v>0.2</v>
      </c>
      <c r="CZF28" t="n">
        <v>0.1</v>
      </c>
      <c r="CZG28" t="n">
        <v>0.25</v>
      </c>
      <c r="CZH28" t="n">
        <v>0.2</v>
      </c>
      <c r="CZI28" t="n">
        <v>0.25</v>
      </c>
      <c r="CZJ28" t="n">
        <v>-0.1</v>
      </c>
      <c r="CZK28" t="n">
        <v>0.2</v>
      </c>
      <c r="CZL28" t="n">
        <v>0.1</v>
      </c>
      <c r="CZM28" t="n">
        <v>0.1</v>
      </c>
      <c r="CZN28" t="n">
        <v>-0.1</v>
      </c>
      <c r="CZO28" t="n">
        <v>0.2</v>
      </c>
      <c r="CZP28" t="n">
        <v>-0.1</v>
      </c>
      <c r="CZQ28" t="n">
        <v>-0.1</v>
      </c>
      <c r="CZR28" t="n">
        <v>0.1</v>
      </c>
      <c r="CZS28" t="n">
        <v>0.2</v>
      </c>
      <c r="CZT28" t="n">
        <v>0.2</v>
      </c>
      <c r="CZU28" t="n">
        <v>0.1</v>
      </c>
      <c r="CZV28" t="n">
        <v>0.25</v>
      </c>
      <c r="CZW28" t="n">
        <v>0.2</v>
      </c>
      <c r="CZX28" t="n">
        <v>-0.1</v>
      </c>
      <c r="CZY28" t="n">
        <v>0.1</v>
      </c>
      <c r="CZZ28" t="n">
        <v>0.25</v>
      </c>
      <c r="DAA28" t="n">
        <v>0.2</v>
      </c>
      <c r="DAB28" t="n">
        <v>0.1</v>
      </c>
      <c r="DAC28" t="n">
        <v>0.1</v>
      </c>
      <c r="DAD28" t="n">
        <v>0.1</v>
      </c>
      <c r="DAE28" t="n">
        <v>0.2</v>
      </c>
      <c r="DAF28" t="n">
        <v>0.1</v>
      </c>
      <c r="DAG28" t="n">
        <v>0.1</v>
      </c>
      <c r="DAH28" t="n">
        <v>0.25</v>
      </c>
      <c r="DAI28" t="n">
        <v>0.1</v>
      </c>
      <c r="DAJ28" t="n">
        <v>0.4</v>
      </c>
      <c r="DAK28" t="n">
        <v>0.1</v>
      </c>
      <c r="DAL28" t="n">
        <v>0.1</v>
      </c>
      <c r="DAM28" t="n">
        <v>-0.1</v>
      </c>
      <c r="DAN28" t="n">
        <v>0.25</v>
      </c>
      <c r="DAO28" t="n">
        <v>0.1</v>
      </c>
      <c r="DAP28" t="n">
        <v>0.2</v>
      </c>
      <c r="DAQ28" t="n">
        <v>0.2</v>
      </c>
      <c r="DAR28" t="n">
        <v>-0.1</v>
      </c>
      <c r="DAS28" t="n">
        <v>0.2</v>
      </c>
      <c r="DAT28" t="n">
        <v>0.1</v>
      </c>
      <c r="DAU28" t="n">
        <v>0.2</v>
      </c>
      <c r="DAV28" t="n">
        <v>0.2</v>
      </c>
      <c r="DAW28" t="n">
        <v>-0.1</v>
      </c>
      <c r="DAX28" t="n">
        <v>0.1</v>
      </c>
      <c r="DAY28" t="n">
        <v>0.1</v>
      </c>
      <c r="DAZ28" t="n">
        <v>0.2</v>
      </c>
      <c r="DBA28" t="n">
        <v>0.2</v>
      </c>
      <c r="DBB28" t="n">
        <v>-0.1</v>
      </c>
      <c r="DBC28" t="n">
        <v>0.1</v>
      </c>
      <c r="DBD28" t="n">
        <v>0.1</v>
      </c>
      <c r="DBE28" t="n">
        <v>0.1</v>
      </c>
      <c r="DBF28" t="n">
        <v>0.25</v>
      </c>
      <c r="DBG28" t="n">
        <v>0.1</v>
      </c>
      <c r="DBH28" t="n">
        <v>0.1</v>
      </c>
      <c r="DBI28" t="n">
        <v>0.1</v>
      </c>
      <c r="DBJ28" t="n">
        <v>0.25</v>
      </c>
      <c r="DBK28" t="n">
        <v>0.2</v>
      </c>
      <c r="DBL28" t="n">
        <v>0.4</v>
      </c>
      <c r="DBM28" t="n">
        <v>0.1</v>
      </c>
      <c r="DBN28" t="n">
        <v>0.2</v>
      </c>
      <c r="DBO28" t="n">
        <v>0.1</v>
      </c>
      <c r="DBP28" t="n">
        <v>0.1</v>
      </c>
      <c r="DBQ28" t="n">
        <v>-0.1</v>
      </c>
      <c r="DBR28" t="n">
        <v>0.1</v>
      </c>
      <c r="DBS28" t="n">
        <v>0.1</v>
      </c>
      <c r="DBT28" t="n">
        <v>0.2</v>
      </c>
      <c r="DBU28" t="n">
        <v>-0.3</v>
      </c>
      <c r="DBV28" t="n">
        <v>0.2</v>
      </c>
      <c r="DBW28" t="n">
        <v>0.2</v>
      </c>
      <c r="DBX28" t="n">
        <v>0.2</v>
      </c>
      <c r="DBY28" t="n">
        <v>0.25</v>
      </c>
      <c r="DBZ28" t="n">
        <v>-0.1</v>
      </c>
      <c r="DCA28" t="n">
        <v>-0.1</v>
      </c>
      <c r="DCB28" t="n">
        <v>-0.1</v>
      </c>
      <c r="DCC28" t="n">
        <v>0.2</v>
      </c>
      <c r="DCD28" t="n">
        <v>0.1</v>
      </c>
      <c r="DCE28" t="n">
        <v>0.4</v>
      </c>
      <c r="DCF28" t="n">
        <v>0.2</v>
      </c>
      <c r="DCG28" t="n">
        <v>0.1</v>
      </c>
      <c r="DCH28" t="n">
        <v>-0.1</v>
      </c>
      <c r="DCI28" t="n">
        <v>-0.3</v>
      </c>
      <c r="DCJ28" t="n">
        <v>0.1</v>
      </c>
      <c r="DCK28" t="n">
        <v>0.1</v>
      </c>
      <c r="DCL28" t="n">
        <v>0.1</v>
      </c>
      <c r="DCM28" t="n">
        <v>0.2</v>
      </c>
      <c r="DCN28" t="n">
        <v>0.25</v>
      </c>
      <c r="DCO28" t="n">
        <v>0.1</v>
      </c>
      <c r="DCP28" t="n">
        <v>0.1</v>
      </c>
      <c r="DCQ28" t="n">
        <v>0.1</v>
      </c>
      <c r="DCR28" t="n">
        <v>0.1</v>
      </c>
      <c r="DCS28" t="n">
        <v>0.2</v>
      </c>
      <c r="DCT28" t="n">
        <v>0.1</v>
      </c>
      <c r="DCU28" t="n">
        <v>0.1</v>
      </c>
      <c r="DCV28" t="n">
        <v>0.4</v>
      </c>
      <c r="DCW28" t="n">
        <v>0.4</v>
      </c>
      <c r="DCX28" t="n">
        <v>0.25</v>
      </c>
      <c r="DCY28" t="n">
        <v>0.25</v>
      </c>
      <c r="DCZ28" t="n">
        <v>0.25</v>
      </c>
      <c r="DDA28" t="n">
        <v>0.1</v>
      </c>
      <c r="DDB28" t="n">
        <v>0.2</v>
      </c>
      <c r="DDC28" t="n">
        <v>0.2</v>
      </c>
      <c r="DDD28" t="n">
        <v>0.1</v>
      </c>
      <c r="DDE28" t="n">
        <v>0.1</v>
      </c>
      <c r="DDF28" t="n">
        <v>0.2</v>
      </c>
      <c r="DDG28" t="n">
        <v>0.1</v>
      </c>
      <c r="DDH28" t="n">
        <v>0.1</v>
      </c>
      <c r="DDI28" t="n">
        <v>0.1</v>
      </c>
      <c r="DDJ28" t="n">
        <v>0.1</v>
      </c>
      <c r="DDK28" t="n">
        <v>-0.1</v>
      </c>
      <c r="DDL28" t="n">
        <v>-0.1</v>
      </c>
      <c r="DDM28" t="n">
        <v>0.1</v>
      </c>
      <c r="DDN28" t="n">
        <v>0.1</v>
      </c>
      <c r="DDO28" t="n">
        <v>0.1</v>
      </c>
      <c r="DDP28" t="n">
        <v>0.1</v>
      </c>
      <c r="DDQ28" t="n">
        <v>0.2</v>
      </c>
      <c r="DDR28" t="n">
        <v>0.2</v>
      </c>
      <c r="DDS28" t="n">
        <v>0.4</v>
      </c>
      <c r="DDT28" t="n">
        <v>0.4</v>
      </c>
      <c r="DDU28" t="n">
        <v>0.2</v>
      </c>
      <c r="DDV28" t="n">
        <v>-0.1</v>
      </c>
      <c r="DDW28" t="n">
        <v>0.2</v>
      </c>
      <c r="DDX28" t="n">
        <v>0.2</v>
      </c>
      <c r="DDY28" t="n">
        <v>0.25</v>
      </c>
      <c r="DDZ28" t="n">
        <v>0.1</v>
      </c>
      <c r="DEA28" t="n">
        <v>0.1</v>
      </c>
      <c r="DEB28" t="n">
        <v>0.1</v>
      </c>
      <c r="DEC28" t="n">
        <v>0.2</v>
      </c>
      <c r="DED28" t="n">
        <v>0.25</v>
      </c>
      <c r="DEE28" t="n">
        <v>0.2</v>
      </c>
      <c r="DEF28" t="n">
        <v>0.2</v>
      </c>
      <c r="DEG28" t="n">
        <v>0.2</v>
      </c>
      <c r="DEH28" t="n">
        <v>0.25</v>
      </c>
      <c r="DEI28" t="n">
        <v>0.25</v>
      </c>
      <c r="DEJ28" t="n">
        <v>-0.1</v>
      </c>
      <c r="DEK28" t="n">
        <v>0.1</v>
      </c>
      <c r="DEL28" t="n">
        <v>0.1</v>
      </c>
      <c r="DEM28" t="n">
        <v>0.1</v>
      </c>
      <c r="DEN28" t="n">
        <v>0.1</v>
      </c>
      <c r="DEO28" t="n">
        <v>0.1</v>
      </c>
      <c r="DEP28" t="n">
        <v>0.1</v>
      </c>
      <c r="DEQ28" t="n">
        <v>0.2</v>
      </c>
      <c r="DER28" t="n">
        <v>0.1</v>
      </c>
      <c r="DES28" t="n">
        <v>0.2</v>
      </c>
      <c r="DET28" t="n">
        <v>0.25</v>
      </c>
      <c r="DEU28" t="n">
        <v>0.1</v>
      </c>
      <c r="DEV28" t="n">
        <v>0.1</v>
      </c>
      <c r="DEW28" t="n">
        <v>0.25</v>
      </c>
      <c r="DEX28" t="n">
        <v>0.1</v>
      </c>
      <c r="DEY28" t="n">
        <v>-0.1</v>
      </c>
      <c r="DEZ28" t="n">
        <v>0.25</v>
      </c>
      <c r="DFA28" t="n">
        <v>0.1</v>
      </c>
      <c r="DFB28" t="n">
        <v>0.25</v>
      </c>
      <c r="DFC28" t="n">
        <v>0.1</v>
      </c>
      <c r="DFD28" t="n">
        <v>0.1</v>
      </c>
      <c r="DFE28" t="n">
        <v>-0.3</v>
      </c>
      <c r="DFF28" t="n">
        <v>0.1</v>
      </c>
      <c r="DFG28" t="n">
        <v>-0.1</v>
      </c>
      <c r="DFH28" t="n">
        <v>0.2</v>
      </c>
      <c r="DFI28" t="n">
        <v>0.2</v>
      </c>
      <c r="DFJ28" t="n">
        <v>0.1</v>
      </c>
      <c r="DFK28" t="n">
        <v>0.25</v>
      </c>
      <c r="DFL28" t="n">
        <v>0.1</v>
      </c>
      <c r="DFM28" t="n">
        <v>0.2</v>
      </c>
      <c r="DFN28" t="n">
        <v>0.2</v>
      </c>
      <c r="DFO28" t="n">
        <v>0.2</v>
      </c>
      <c r="DFP28" t="n">
        <v>0.25</v>
      </c>
      <c r="DFQ28" t="n">
        <v>0.1</v>
      </c>
      <c r="DFR28" t="n">
        <v>0.25</v>
      </c>
      <c r="DFS28" t="n">
        <v>0.1</v>
      </c>
      <c r="DFT28" t="n">
        <v>0.2</v>
      </c>
      <c r="DFU28" t="n">
        <v>0.1</v>
      </c>
      <c r="DFV28" t="n">
        <v>0.1</v>
      </c>
      <c r="DFW28" t="n">
        <v>0.25</v>
      </c>
      <c r="DFX28" t="n">
        <v>0.1</v>
      </c>
      <c r="DFY28" t="n">
        <v>0.25</v>
      </c>
      <c r="DFZ28" t="n">
        <v>0.25</v>
      </c>
      <c r="DGA28" t="n">
        <v>0.2</v>
      </c>
      <c r="DGB28" t="n">
        <v>0.1</v>
      </c>
      <c r="DGC28" t="n">
        <v>-0.1</v>
      </c>
      <c r="DGD28" t="n">
        <v>0.2</v>
      </c>
      <c r="DGE28" t="n">
        <v>0.1</v>
      </c>
      <c r="DGF28" t="n">
        <v>0.2</v>
      </c>
      <c r="DGG28" t="n">
        <v>0.1</v>
      </c>
      <c r="DGH28" t="n">
        <v>0.1</v>
      </c>
      <c r="DGI28" t="n">
        <v>0.1</v>
      </c>
      <c r="DGJ28" t="n">
        <v>0.1</v>
      </c>
      <c r="DGK28" t="n">
        <v>0.1</v>
      </c>
      <c r="DGL28" t="n">
        <v>0.2</v>
      </c>
      <c r="DGM28" t="n">
        <v>0.1</v>
      </c>
      <c r="DGN28" t="n">
        <v>-0.1</v>
      </c>
      <c r="DGO28" t="n">
        <v>0.1</v>
      </c>
      <c r="DGP28" t="n">
        <v>0.2</v>
      </c>
      <c r="DGQ28" t="n">
        <v>-0.1</v>
      </c>
      <c r="DGR28" t="n">
        <v>0.25</v>
      </c>
      <c r="DGS28" t="n">
        <v>-0.1</v>
      </c>
      <c r="DGT28" t="n">
        <v>0.2</v>
      </c>
      <c r="DGU28" t="n">
        <v>0.1</v>
      </c>
      <c r="DGV28" t="n">
        <v>0.1</v>
      </c>
      <c r="DGW28" t="n">
        <v>-0.1</v>
      </c>
      <c r="DGX28" t="n">
        <v>0.25</v>
      </c>
      <c r="DGY28" t="n">
        <v>0.2</v>
      </c>
      <c r="DGZ28" t="n">
        <v>0.25</v>
      </c>
      <c r="DHA28" t="n">
        <v>0.1</v>
      </c>
      <c r="DHB28" t="n">
        <v>0.2</v>
      </c>
      <c r="DHC28" t="n">
        <v>0.25</v>
      </c>
      <c r="DHD28" t="n">
        <v>0.1</v>
      </c>
      <c r="DHE28" t="n">
        <v>0.1</v>
      </c>
      <c r="DHF28" t="n">
        <v>0.2</v>
      </c>
      <c r="DHG28" t="n">
        <v>0.1</v>
      </c>
      <c r="DHH28" t="n">
        <v>0.2</v>
      </c>
      <c r="DHI28" t="n">
        <v>0.2</v>
      </c>
      <c r="DHJ28" t="n">
        <v>0.25</v>
      </c>
      <c r="DHK28" t="n">
        <v>0.1</v>
      </c>
      <c r="DHL28" t="n">
        <v>0.1</v>
      </c>
      <c r="DHM28" t="n">
        <v>0.2</v>
      </c>
      <c r="DHN28" t="n">
        <v>0.25</v>
      </c>
      <c r="DHO28" t="n">
        <v>0.2</v>
      </c>
      <c r="DHP28" t="n">
        <v>0.2</v>
      </c>
      <c r="DHQ28" t="n">
        <v>0.2</v>
      </c>
      <c r="DHR28" t="n">
        <v>0.1</v>
      </c>
      <c r="DHS28" t="n">
        <v>-0.1</v>
      </c>
      <c r="DHT28" t="n">
        <v>0.1</v>
      </c>
      <c r="DHU28" t="n">
        <v>0.1</v>
      </c>
      <c r="DHV28" t="n">
        <v>0.1</v>
      </c>
      <c r="DHW28" t="n">
        <v>0.1</v>
      </c>
      <c r="DHX28" t="n">
        <v>0.2</v>
      </c>
      <c r="DHY28" t="n">
        <v>0.25</v>
      </c>
      <c r="DHZ28" t="n">
        <v>0.25</v>
      </c>
      <c r="DIA28" t="n">
        <v>0.1</v>
      </c>
      <c r="DIB28" t="n">
        <v>-0.1</v>
      </c>
      <c r="DIC28" t="n">
        <v>0.2</v>
      </c>
      <c r="DID28" t="n">
        <v>-0.1</v>
      </c>
      <c r="DIE28" t="n">
        <v>-0.1</v>
      </c>
      <c r="DIF28" t="n">
        <v>0.2</v>
      </c>
      <c r="DIG28" t="n">
        <v>0.1</v>
      </c>
      <c r="DIH28" t="n">
        <v>-0.1</v>
      </c>
      <c r="DII28" t="n">
        <v>0.25</v>
      </c>
      <c r="DIJ28" t="n">
        <v>0.1</v>
      </c>
      <c r="DIK28" t="n">
        <v>-0.1</v>
      </c>
      <c r="DIL28" t="n">
        <v>0.1</v>
      </c>
      <c r="DIM28" t="n">
        <v>-0.1</v>
      </c>
      <c r="DIN28" t="n">
        <v>0.25</v>
      </c>
      <c r="DIO28" t="n">
        <v>-0.3</v>
      </c>
      <c r="DIP28" t="n">
        <v>0.1</v>
      </c>
      <c r="DIQ28" t="n">
        <v>0.2</v>
      </c>
      <c r="DIR28" t="n">
        <v>0.2</v>
      </c>
      <c r="DIS28" t="n">
        <v>0.2</v>
      </c>
      <c r="DIT28" t="n">
        <v>-0.1</v>
      </c>
      <c r="DIU28" t="n">
        <v>-0.1</v>
      </c>
      <c r="DIV28" t="n">
        <v>0.1</v>
      </c>
      <c r="DIW28" t="n">
        <v>-0.1</v>
      </c>
      <c r="DIX28" t="n">
        <v>-0.1</v>
      </c>
      <c r="DIY28" t="n">
        <v>-0.1</v>
      </c>
      <c r="DIZ28" t="n">
        <v>0.1</v>
      </c>
      <c r="DJA28" t="n">
        <v>0.1</v>
      </c>
      <c r="DJB28" t="n">
        <v>-0.1</v>
      </c>
      <c r="DJC28" t="n">
        <v>0.1</v>
      </c>
      <c r="DJD28" t="n">
        <v>-0.1</v>
      </c>
      <c r="DJE28" t="n">
        <v>-0.1</v>
      </c>
      <c r="DJF28" t="n">
        <v>0.1</v>
      </c>
      <c r="DJG28" t="n">
        <v>0.2</v>
      </c>
      <c r="DJH28" t="n">
        <v>0.2</v>
      </c>
      <c r="DJI28" t="n">
        <v>0.25</v>
      </c>
      <c r="DJJ28" t="n">
        <v>0.1</v>
      </c>
      <c r="DJK28" t="n">
        <v>0.2</v>
      </c>
      <c r="DJL28" t="n">
        <v>0.2</v>
      </c>
      <c r="DJM28" t="n">
        <v>-0.1</v>
      </c>
      <c r="DJN28" t="n">
        <v>0.2</v>
      </c>
      <c r="DJO28" t="n">
        <v>0.1</v>
      </c>
      <c r="DJP28" t="n">
        <v>0.2</v>
      </c>
      <c r="DJQ28" t="n">
        <v>0.1</v>
      </c>
      <c r="DJR28" t="n">
        <v>0.2</v>
      </c>
      <c r="DJS28" t="n">
        <v>0.1</v>
      </c>
      <c r="DJT28" t="n">
        <v>0.1</v>
      </c>
      <c r="DJU28" t="n">
        <v>0.25</v>
      </c>
      <c r="DJV28" t="n">
        <v>0.2</v>
      </c>
      <c r="DJW28" t="n">
        <v>0.2</v>
      </c>
      <c r="DJX28" t="n">
        <v>0.2</v>
      </c>
      <c r="DJY28" t="n">
        <v>0.1</v>
      </c>
      <c r="DJZ28" t="n">
        <v>-0.1</v>
      </c>
      <c r="DKA28" t="n">
        <v>0.1</v>
      </c>
      <c r="DKB28" t="n">
        <v>-0.3</v>
      </c>
      <c r="DKC28" t="n">
        <v>-0.1</v>
      </c>
      <c r="DKD28" t="n">
        <v>0.1</v>
      </c>
      <c r="DKE28" t="n">
        <v>0.1</v>
      </c>
      <c r="DKF28" t="n">
        <v>0.1</v>
      </c>
      <c r="DKG28" t="n">
        <v>0.1</v>
      </c>
      <c r="DKH28" t="n">
        <v>-0.1</v>
      </c>
      <c r="DKI28" t="n">
        <v>0.1</v>
      </c>
      <c r="DKJ28" t="n">
        <v>0.1</v>
      </c>
      <c r="DKK28" t="n">
        <v>-0.1</v>
      </c>
      <c r="DKL28" t="n">
        <v>0.1</v>
      </c>
      <c r="DKM28" t="n">
        <v>0.2</v>
      </c>
      <c r="DKN28" t="n">
        <v>0.2</v>
      </c>
      <c r="DKO28" t="n">
        <v>0.2</v>
      </c>
      <c r="DKP28" t="n">
        <v>0.4</v>
      </c>
      <c r="DKQ28" t="n">
        <v>0.25</v>
      </c>
      <c r="DKR28" t="n">
        <v>0.2</v>
      </c>
      <c r="DKS28" t="n">
        <v>0.1</v>
      </c>
      <c r="DKT28" t="n">
        <v>-0.1</v>
      </c>
      <c r="DKU28" t="n">
        <v>0.1</v>
      </c>
      <c r="DKV28" t="n">
        <v>0.2</v>
      </c>
      <c r="DKW28" t="n">
        <v>0.2</v>
      </c>
      <c r="DKX28" t="n">
        <v>0.1</v>
      </c>
      <c r="DKY28" t="n">
        <v>0.1</v>
      </c>
      <c r="DKZ28" t="n">
        <v>-0.1</v>
      </c>
      <c r="DLA28" t="n">
        <v>-0.3</v>
      </c>
      <c r="DLB28" t="n">
        <v>0.1</v>
      </c>
      <c r="DLC28" t="n">
        <v>0.2</v>
      </c>
      <c r="DLD28" t="n">
        <v>0.1</v>
      </c>
      <c r="DLE28" t="n">
        <v>0.2</v>
      </c>
      <c r="DLF28" t="n">
        <v>0.1</v>
      </c>
      <c r="DLG28" t="n">
        <v>-0.1</v>
      </c>
      <c r="DLH28" t="n">
        <v>0.1</v>
      </c>
      <c r="DLI28" t="n">
        <v>0.1</v>
      </c>
      <c r="DLJ28" t="n">
        <v>0.1</v>
      </c>
      <c r="DLK28" t="n">
        <v>0.2</v>
      </c>
      <c r="DLL28" t="n">
        <v>0.1</v>
      </c>
      <c r="DLM28" t="n">
        <v>-0.1</v>
      </c>
      <c r="DLN28" t="n">
        <v>0.25</v>
      </c>
      <c r="DLO28" t="n">
        <v>0.1</v>
      </c>
      <c r="DLP28" t="n">
        <v>0.25</v>
      </c>
      <c r="DLQ28" t="n">
        <v>0.2</v>
      </c>
      <c r="DLR28" t="n">
        <v>0.2</v>
      </c>
      <c r="DLS28" t="n">
        <v>0.1</v>
      </c>
      <c r="DLT28" t="n">
        <v>-0.1</v>
      </c>
      <c r="DLU28" t="n">
        <v>0.2</v>
      </c>
      <c r="DLV28" t="n">
        <v>-0.3</v>
      </c>
      <c r="DLW28" t="n">
        <v>0.4</v>
      </c>
      <c r="DLX28" t="n">
        <v>0.25</v>
      </c>
      <c r="DLY28" t="n">
        <v>0.1</v>
      </c>
      <c r="DLZ28" t="n">
        <v>0.2</v>
      </c>
      <c r="DMA28" t="n">
        <v>0.2</v>
      </c>
      <c r="DMB28" t="n">
        <v>0.2</v>
      </c>
      <c r="DMC28" t="n">
        <v>-0.1</v>
      </c>
      <c r="DMD28" t="n">
        <v>0.25</v>
      </c>
      <c r="DME28" t="n">
        <v>0.25</v>
      </c>
      <c r="DMF28" t="n">
        <v>-0.1</v>
      </c>
      <c r="DMG28" t="n">
        <v>0.1</v>
      </c>
      <c r="DMH28" t="n">
        <v>0.25</v>
      </c>
      <c r="DMI28" t="n">
        <v>0.25</v>
      </c>
      <c r="DMJ28" t="n">
        <v>0.1</v>
      </c>
      <c r="DMK28" t="n">
        <v>0.4</v>
      </c>
      <c r="DML28" t="n">
        <v>0.1</v>
      </c>
      <c r="DMM28" t="n">
        <v>-0.1</v>
      </c>
      <c r="DMN28" t="n">
        <v>0.2</v>
      </c>
      <c r="DMO28" t="n">
        <v>-0.3</v>
      </c>
      <c r="DMP28" t="n">
        <v>0.2</v>
      </c>
      <c r="DMQ28" t="n">
        <v>0.1</v>
      </c>
      <c r="DMR28" t="n">
        <v>-0.1</v>
      </c>
      <c r="DMS28" t="n">
        <v>0.1</v>
      </c>
      <c r="DMT28" t="n">
        <v>0.1</v>
      </c>
      <c r="DMU28" t="n">
        <v>0.2</v>
      </c>
      <c r="DMV28" t="n">
        <v>0.1</v>
      </c>
      <c r="DMW28" t="n">
        <v>0.2</v>
      </c>
      <c r="DMX28" t="n">
        <v>0.1</v>
      </c>
      <c r="DMY28" t="n">
        <v>-0.1</v>
      </c>
      <c r="DMZ28" t="n">
        <v>0.1</v>
      </c>
      <c r="DNA28" t="n">
        <v>0.1</v>
      </c>
      <c r="DNB28" t="n">
        <v>0.2</v>
      </c>
      <c r="DNC28" t="n">
        <v>0.1</v>
      </c>
      <c r="DND28" t="n">
        <v>0.25</v>
      </c>
      <c r="DNE28" t="n">
        <v>0.1</v>
      </c>
      <c r="DNF28" t="n">
        <v>-0.3</v>
      </c>
      <c r="DNG28" t="n">
        <v>-0.1</v>
      </c>
      <c r="DNH28" t="n">
        <v>0.1</v>
      </c>
      <c r="DNI28" t="n">
        <v>0.2</v>
      </c>
      <c r="DNJ28" t="n">
        <v>0.1</v>
      </c>
      <c r="DNK28" t="n">
        <v>0.1</v>
      </c>
      <c r="DNL28" t="n">
        <v>-0.1</v>
      </c>
      <c r="DNM28" t="n">
        <v>0.25</v>
      </c>
      <c r="DNN28" t="n">
        <v>-0.1</v>
      </c>
      <c r="DNO28" t="n">
        <v>0.2</v>
      </c>
      <c r="DNP28" t="n">
        <v>0.2</v>
      </c>
      <c r="DNQ28" t="n">
        <v>0.2</v>
      </c>
      <c r="DNR28" t="n">
        <v>0.2</v>
      </c>
      <c r="DNS28" t="n">
        <v>0.1</v>
      </c>
      <c r="DNT28" t="n">
        <v>0.1</v>
      </c>
      <c r="DNU28" t="n">
        <v>0.2</v>
      </c>
      <c r="DNV28" t="n">
        <v>0.2</v>
      </c>
      <c r="DNW28" t="n">
        <v>0.1</v>
      </c>
      <c r="DNX28" t="n">
        <v>0.1</v>
      </c>
      <c r="DNY28" t="n">
        <v>0.2</v>
      </c>
      <c r="DNZ28" t="n">
        <v>0.2</v>
      </c>
      <c r="DOA28" t="n">
        <v>-0.1</v>
      </c>
      <c r="DOB28" t="n">
        <v>-0.3</v>
      </c>
      <c r="DOC28" t="n">
        <v>0.25</v>
      </c>
      <c r="DOD28" t="n">
        <v>0.2</v>
      </c>
      <c r="DOE28" t="n">
        <v>0.2</v>
      </c>
      <c r="DOF28" t="n">
        <v>0.1</v>
      </c>
      <c r="DOG28" t="n">
        <v>0.2</v>
      </c>
      <c r="DOH28" t="n">
        <v>0.4</v>
      </c>
      <c r="DOI28" t="n">
        <v>0.2</v>
      </c>
      <c r="DOJ28" t="n">
        <v>0.2</v>
      </c>
      <c r="DOK28" t="n">
        <v>0.2</v>
      </c>
      <c r="DOL28" t="n">
        <v>-0.1</v>
      </c>
      <c r="DOM28" t="n">
        <v>0.4</v>
      </c>
      <c r="DON28" t="n">
        <v>0.2</v>
      </c>
      <c r="DOO28" t="n">
        <v>0.2</v>
      </c>
      <c r="DOP28" t="n">
        <v>0.1</v>
      </c>
      <c r="DOQ28" t="n">
        <v>0.25</v>
      </c>
      <c r="DOR28" t="n">
        <v>0.1</v>
      </c>
      <c r="DOS28" t="n">
        <v>0.2</v>
      </c>
      <c r="DOT28" t="n">
        <v>0.25</v>
      </c>
      <c r="DOU28" t="n">
        <v>0.1</v>
      </c>
      <c r="DOV28" t="n">
        <v>0.2</v>
      </c>
      <c r="DOW28" t="n">
        <v>0.25</v>
      </c>
      <c r="DOX28" t="n">
        <v>-0.1</v>
      </c>
      <c r="DOY28" t="n">
        <v>0.25</v>
      </c>
      <c r="DOZ28" t="n">
        <v>0.1</v>
      </c>
      <c r="DPA28" t="n">
        <v>0.25</v>
      </c>
      <c r="DPB28" t="n">
        <v>0.2</v>
      </c>
      <c r="DPC28" t="n">
        <v>-0.1</v>
      </c>
      <c r="DPD28" t="n">
        <v>0.1</v>
      </c>
      <c r="DPE28" t="n">
        <v>0.1</v>
      </c>
      <c r="DPF28" t="n">
        <v>0.2</v>
      </c>
      <c r="DPG28" t="n">
        <v>0.2</v>
      </c>
      <c r="DPH28" t="n">
        <v>0.2</v>
      </c>
      <c r="DPI28" t="n">
        <v>0.25</v>
      </c>
      <c r="DPJ28" t="n">
        <v>-0.1</v>
      </c>
      <c r="DPK28" t="n">
        <v>0.1</v>
      </c>
      <c r="DPL28" t="n">
        <v>-0.1</v>
      </c>
      <c r="DPM28" t="n">
        <v>-0.1</v>
      </c>
      <c r="DPN28" t="n">
        <v>-0.1</v>
      </c>
      <c r="DPO28" t="n">
        <v>0.2</v>
      </c>
      <c r="DPP28" t="n">
        <v>0.1</v>
      </c>
      <c r="DPQ28" t="n">
        <v>0.1</v>
      </c>
      <c r="DPR28" t="n">
        <v>0.1</v>
      </c>
      <c r="DPS28" t="n">
        <v>0.1</v>
      </c>
      <c r="DPT28" t="n">
        <v>-0.1</v>
      </c>
      <c r="DPU28" t="n">
        <v>0.1</v>
      </c>
      <c r="DPV28" t="n">
        <v>0.2</v>
      </c>
      <c r="DPW28" t="n">
        <v>-0.1</v>
      </c>
      <c r="DPX28" t="n">
        <v>0.2</v>
      </c>
      <c r="DPY28" t="n">
        <v>0.1</v>
      </c>
      <c r="DPZ28" t="n">
        <v>0.1</v>
      </c>
      <c r="DQA28" t="n">
        <v>0.1</v>
      </c>
      <c r="DQB28" t="n">
        <v>-0.1</v>
      </c>
      <c r="DQC28" t="n">
        <v>0.25</v>
      </c>
      <c r="DQD28" t="n">
        <v>0.1</v>
      </c>
      <c r="DQE28" t="n">
        <v>0.1</v>
      </c>
      <c r="DQF28" t="n">
        <v>0.2</v>
      </c>
      <c r="DQG28" t="n">
        <v>-0.1</v>
      </c>
      <c r="DQH28" t="n">
        <v>0.25</v>
      </c>
      <c r="DQI28" t="n">
        <v>0.2</v>
      </c>
      <c r="DQJ28" t="n">
        <v>0.2</v>
      </c>
      <c r="DQK28" t="n">
        <v>0.1</v>
      </c>
      <c r="DQL28" t="n">
        <v>0.2</v>
      </c>
      <c r="DQM28" t="n">
        <v>0.2</v>
      </c>
      <c r="DQN28" t="n">
        <v>0.25</v>
      </c>
      <c r="DQO28" t="n">
        <v>0.2</v>
      </c>
      <c r="DQP28" t="n">
        <v>0.25</v>
      </c>
      <c r="DQQ28" t="n">
        <v>0.2</v>
      </c>
      <c r="DQR28" t="n">
        <v>0.1</v>
      </c>
      <c r="DQS28" t="n">
        <v>0.2</v>
      </c>
      <c r="DQT28" t="n">
        <v>0.2</v>
      </c>
      <c r="DQU28" t="n">
        <v>0.2</v>
      </c>
      <c r="DQV28" t="n">
        <v>-0.3</v>
      </c>
      <c r="DQW28" t="n">
        <v>0.1</v>
      </c>
      <c r="DQX28" t="n">
        <v>0.1</v>
      </c>
      <c r="DQY28" t="n">
        <v>-0.3</v>
      </c>
      <c r="DQZ28" t="n">
        <v>0.25</v>
      </c>
      <c r="DRA28" t="n">
        <v>0.2</v>
      </c>
      <c r="DRB28" t="n">
        <v>-0.1</v>
      </c>
      <c r="DRC28" t="n">
        <v>0.1</v>
      </c>
      <c r="DRD28" t="n">
        <v>0.2</v>
      </c>
      <c r="DRE28" t="n">
        <v>-0.1</v>
      </c>
      <c r="DRF28" t="n">
        <v>-0.1</v>
      </c>
      <c r="DRG28" t="n">
        <v>0.2</v>
      </c>
      <c r="DRH28" t="n">
        <v>0.25</v>
      </c>
      <c r="DRI28" t="n">
        <v>0.1</v>
      </c>
      <c r="DRJ28" t="n">
        <v>0.1</v>
      </c>
      <c r="DRK28" t="n">
        <v>-0.1</v>
      </c>
      <c r="DRL28" t="n">
        <v>0.1</v>
      </c>
      <c r="DRM28" t="n">
        <v>0.1</v>
      </c>
      <c r="DRN28" t="n">
        <v>0.2</v>
      </c>
      <c r="DRO28" t="n">
        <v>0.2</v>
      </c>
      <c r="DRP28" t="n">
        <v>0.4</v>
      </c>
      <c r="DRQ28" t="n">
        <v>0.25</v>
      </c>
      <c r="DRR28" t="n">
        <v>0.1</v>
      </c>
      <c r="DRS28" t="n">
        <v>0.1</v>
      </c>
      <c r="DRT28" t="n">
        <v>0.1</v>
      </c>
      <c r="DRU28" t="n">
        <v>0.4</v>
      </c>
      <c r="DRV28" t="n">
        <v>0.2</v>
      </c>
      <c r="DRW28" t="n">
        <v>0.1</v>
      </c>
      <c r="DRX28" t="n">
        <v>0.25</v>
      </c>
      <c r="DRY28" t="n">
        <v>-0.3</v>
      </c>
      <c r="DRZ28" t="n">
        <v>-0.1</v>
      </c>
      <c r="DSA28" t="n">
        <v>0.25</v>
      </c>
      <c r="DSB28" t="n">
        <v>0.1</v>
      </c>
      <c r="DSC28" t="n">
        <v>0.1</v>
      </c>
      <c r="DSD28" t="n">
        <v>0.1</v>
      </c>
      <c r="DSE28" t="n">
        <v>-0.3</v>
      </c>
      <c r="DSF28" t="n">
        <v>0.2</v>
      </c>
      <c r="DSG28" t="n">
        <v>0.2</v>
      </c>
      <c r="DSH28" t="n">
        <v>0.2</v>
      </c>
      <c r="DSI28" t="n">
        <v>0.1</v>
      </c>
      <c r="DSJ28" t="n">
        <v>0.1</v>
      </c>
      <c r="DSK28" t="n">
        <v>0.2</v>
      </c>
      <c r="DSL28" t="n">
        <v>0.1</v>
      </c>
      <c r="DSM28" t="n">
        <v>0.1</v>
      </c>
      <c r="DSN28" t="n">
        <v>0.2</v>
      </c>
      <c r="DSO28" t="n">
        <v>0.1</v>
      </c>
      <c r="DSP28" t="n">
        <v>0.1</v>
      </c>
      <c r="DSQ28" t="n">
        <v>0.25</v>
      </c>
      <c r="DSR28" t="n">
        <v>0.1</v>
      </c>
      <c r="DSS28" t="n">
        <v>0.1</v>
      </c>
      <c r="DST28" t="n">
        <v>0.1</v>
      </c>
      <c r="DSU28" t="n">
        <v>0.2</v>
      </c>
      <c r="DSV28" t="n">
        <v>-0.1</v>
      </c>
      <c r="DSW28" t="n">
        <v>0.2</v>
      </c>
      <c r="DSX28" t="n">
        <v>0.2</v>
      </c>
      <c r="DSY28" t="n">
        <v>0.25</v>
      </c>
      <c r="DSZ28" t="n">
        <v>0.2</v>
      </c>
      <c r="DTA28" t="n">
        <v>0.1</v>
      </c>
      <c r="DTB28" t="n">
        <v>0.2</v>
      </c>
      <c r="DTC28" t="n">
        <v>0.25</v>
      </c>
      <c r="DTD28" t="n">
        <v>0.1</v>
      </c>
      <c r="DTE28" t="n">
        <v>-0.3</v>
      </c>
      <c r="DTF28" t="n">
        <v>0.4</v>
      </c>
      <c r="DTG28" t="n">
        <v>-0.1</v>
      </c>
      <c r="DTH28" t="n">
        <v>-0.1</v>
      </c>
      <c r="DTI28" t="n">
        <v>0.25</v>
      </c>
      <c r="DTJ28" t="n">
        <v>0.25</v>
      </c>
      <c r="DTK28" t="n">
        <v>0.1</v>
      </c>
      <c r="DTL28" t="n">
        <v>-0.1</v>
      </c>
      <c r="DTM28" t="n">
        <v>0.25</v>
      </c>
      <c r="DTN28" t="n">
        <v>0.1</v>
      </c>
      <c r="DTO28" t="n">
        <v>0.2</v>
      </c>
      <c r="DTP28" t="n">
        <v>0.2</v>
      </c>
      <c r="DTQ28" t="n">
        <v>0.1</v>
      </c>
      <c r="DTR28" t="n">
        <v>0.2</v>
      </c>
      <c r="DTS28" t="n">
        <v>0.1</v>
      </c>
      <c r="DTT28" t="n">
        <v>0.1</v>
      </c>
      <c r="DTU28" t="n">
        <v>0.1</v>
      </c>
      <c r="DTV28" t="n">
        <v>0.2</v>
      </c>
      <c r="DTW28" t="n">
        <v>-0.1</v>
      </c>
      <c r="DTX28" t="n">
        <v>0.1</v>
      </c>
      <c r="DTY28" t="n">
        <v>0.1</v>
      </c>
      <c r="DTZ28" t="n">
        <v>0.2</v>
      </c>
      <c r="DUA28" t="n">
        <v>0.1</v>
      </c>
      <c r="DUB28" t="n">
        <v>-0.1</v>
      </c>
      <c r="DUC28" t="n">
        <v>0.1</v>
      </c>
      <c r="DUD28" t="n">
        <v>0.2</v>
      </c>
      <c r="DUE28" t="n">
        <v>0.1</v>
      </c>
      <c r="DUF28" t="n">
        <v>0.2</v>
      </c>
      <c r="DUG28" t="n">
        <v>-0.1</v>
      </c>
      <c r="DUH28" t="n">
        <v>0.1</v>
      </c>
      <c r="DUI28" t="n">
        <v>0.1</v>
      </c>
      <c r="DUJ28" t="n">
        <v>0.1</v>
      </c>
      <c r="DUK28" t="n">
        <v>-0.1</v>
      </c>
      <c r="DUL28" t="n">
        <v>0.1</v>
      </c>
      <c r="DUM28" t="n">
        <v>0.1</v>
      </c>
      <c r="DUN28" t="n">
        <v>0.1</v>
      </c>
      <c r="DUO28" t="n">
        <v>0.1</v>
      </c>
      <c r="DUP28" t="n">
        <v>0.25</v>
      </c>
      <c r="DUQ28" t="n">
        <v>0.1</v>
      </c>
      <c r="DUR28" t="n">
        <v>0.1</v>
      </c>
      <c r="DUS28" t="n">
        <v>0.1</v>
      </c>
      <c r="DUT28" t="n">
        <v>0.2</v>
      </c>
      <c r="DUU28" t="n">
        <v>-0.1</v>
      </c>
      <c r="DUV28" t="n">
        <v>0.1</v>
      </c>
      <c r="DUW28" t="n">
        <v>0.2</v>
      </c>
      <c r="DUX28" t="n">
        <v>-0.1</v>
      </c>
      <c r="DUY28" t="n">
        <v>0.1</v>
      </c>
      <c r="DUZ28" t="n">
        <v>-0.1</v>
      </c>
      <c r="DVA28" t="n">
        <v>0.2</v>
      </c>
      <c r="DVB28" t="n">
        <v>0.1</v>
      </c>
      <c r="DVC28" t="n">
        <v>0.1</v>
      </c>
      <c r="DVD28" t="n">
        <v>0.1</v>
      </c>
      <c r="DVE28" t="n">
        <v>0.1</v>
      </c>
      <c r="DVF28" t="n">
        <v>0.1</v>
      </c>
      <c r="DVG28" t="n">
        <v>0.1</v>
      </c>
      <c r="DVH28" t="n">
        <v>0.1</v>
      </c>
      <c r="DVI28" t="n">
        <v>0.2</v>
      </c>
      <c r="DVJ28" t="n">
        <v>0.2</v>
      </c>
      <c r="DVK28" t="n">
        <v>0.2</v>
      </c>
      <c r="DVL28" t="n">
        <v>0.1</v>
      </c>
      <c r="DVM28" t="n">
        <v>0.2</v>
      </c>
      <c r="DVN28" t="n">
        <v>-0.1</v>
      </c>
      <c r="DVO28" t="n">
        <v>-0.1</v>
      </c>
      <c r="DVP28" t="n">
        <v>-0.1</v>
      </c>
      <c r="DVQ28" t="n">
        <v>0.2</v>
      </c>
      <c r="DVR28" t="n">
        <v>0.1</v>
      </c>
      <c r="DVS28" t="n">
        <v>0.1</v>
      </c>
      <c r="DVT28" t="n">
        <v>0.25</v>
      </c>
      <c r="DVU28" t="n">
        <v>0.1</v>
      </c>
      <c r="DVV28" t="n">
        <v>-0.1</v>
      </c>
      <c r="DVW28" t="n">
        <v>0.1</v>
      </c>
      <c r="DVX28" t="n">
        <v>-0.1</v>
      </c>
      <c r="DVY28" t="n">
        <v>0.1</v>
      </c>
      <c r="DVZ28" t="n">
        <v>0.1</v>
      </c>
      <c r="DWA28" t="n">
        <v>0.2</v>
      </c>
      <c r="DWB28" t="n">
        <v>0.25</v>
      </c>
      <c r="DWC28" t="n">
        <v>0.1</v>
      </c>
      <c r="DWD28" t="n">
        <v>0.1</v>
      </c>
      <c r="DWE28" t="n">
        <v>0.2</v>
      </c>
      <c r="DWF28" t="n">
        <v>0.25</v>
      </c>
      <c r="DWG28" t="n">
        <v>0.4</v>
      </c>
      <c r="DWH28" t="n">
        <v>0.2</v>
      </c>
      <c r="DWI28" t="n">
        <v>0.1</v>
      </c>
      <c r="DWJ28" t="n">
        <v>0.2</v>
      </c>
      <c r="DWK28" t="n">
        <v>0.25</v>
      </c>
      <c r="DWL28" t="n">
        <v>0.1</v>
      </c>
      <c r="DWM28" t="n">
        <v>0.1</v>
      </c>
      <c r="DWN28" t="n">
        <v>0.1</v>
      </c>
      <c r="DWO28" t="n">
        <v>-0.1</v>
      </c>
      <c r="DWP28" t="n">
        <v>0.2</v>
      </c>
      <c r="DWQ28" t="n">
        <v>-0.3</v>
      </c>
      <c r="DWR28" t="n">
        <v>0.1</v>
      </c>
      <c r="DWS28" t="n">
        <v>0.2</v>
      </c>
      <c r="DWT28" t="n">
        <v>0.2</v>
      </c>
      <c r="DWU28" t="n">
        <v>0.1</v>
      </c>
      <c r="DWV28" t="n">
        <v>0.4</v>
      </c>
      <c r="DWW28" t="n">
        <v>0.4</v>
      </c>
      <c r="DWX28" t="n">
        <v>0.1</v>
      </c>
      <c r="DWY28" t="n">
        <v>0.1</v>
      </c>
      <c r="DWZ28" t="n">
        <v>0.2</v>
      </c>
      <c r="DXA28" t="n">
        <v>0.2</v>
      </c>
      <c r="DXB28" t="n">
        <v>0.25</v>
      </c>
      <c r="DXC28" t="n">
        <v>0.1</v>
      </c>
      <c r="DXD28" t="n">
        <v>0.1</v>
      </c>
      <c r="DXE28" t="n">
        <v>-0.3</v>
      </c>
      <c r="DXF28" t="n">
        <v>0.4</v>
      </c>
      <c r="DXG28" t="n">
        <v>0.1</v>
      </c>
      <c r="DXH28" t="n">
        <v>-0.1</v>
      </c>
      <c r="DXI28" t="n">
        <v>0.1</v>
      </c>
      <c r="DXJ28" t="n">
        <v>0.2</v>
      </c>
      <c r="DXK28" t="n">
        <v>0.2</v>
      </c>
      <c r="DXL28" t="n">
        <v>-0.1</v>
      </c>
      <c r="DXM28" t="n">
        <v>0.4</v>
      </c>
      <c r="DXN28" t="n">
        <v>0.1</v>
      </c>
      <c r="DXO28" t="n">
        <v>-0.1</v>
      </c>
      <c r="DXP28" t="n">
        <v>0.2</v>
      </c>
      <c r="DXQ28" t="n">
        <v>0.1</v>
      </c>
      <c r="DXR28" t="n">
        <v>0.2</v>
      </c>
      <c r="DXS28" t="n">
        <v>0.2</v>
      </c>
      <c r="DXT28" t="n">
        <v>-0.1</v>
      </c>
      <c r="DXU28" t="n">
        <v>0.1</v>
      </c>
      <c r="DXV28" t="n">
        <v>0.1</v>
      </c>
      <c r="DXW28" t="n">
        <v>0.2</v>
      </c>
      <c r="DXX28" t="n">
        <v>0.1</v>
      </c>
      <c r="DXY28" t="n">
        <v>0.2</v>
      </c>
      <c r="DXZ28" t="n">
        <v>0.25</v>
      </c>
      <c r="DYA28" t="n">
        <v>0.1</v>
      </c>
      <c r="DYB28" t="n">
        <v>0.2</v>
      </c>
      <c r="DYC28" t="n">
        <v>-0.1</v>
      </c>
      <c r="DYD28" t="n">
        <v>0.2</v>
      </c>
      <c r="DYE28" t="n">
        <v>0.1</v>
      </c>
      <c r="DYF28" t="n">
        <v>0.2</v>
      </c>
      <c r="DYG28" t="n">
        <v>0.1</v>
      </c>
      <c r="DYH28" t="n">
        <v>0.1</v>
      </c>
      <c r="DYI28" t="n">
        <v>0.4</v>
      </c>
      <c r="DYJ28" t="n">
        <v>-0.1</v>
      </c>
      <c r="DYK28" t="n">
        <v>0.1</v>
      </c>
      <c r="DYL28" t="n">
        <v>-0.1</v>
      </c>
      <c r="DYM28" t="n">
        <v>0.25</v>
      </c>
      <c r="DYN28" t="n">
        <v>0.2</v>
      </c>
      <c r="DYO28" t="n">
        <v>0.2</v>
      </c>
      <c r="DYP28" t="n">
        <v>0.2</v>
      </c>
      <c r="DYQ28" t="n">
        <v>0.1</v>
      </c>
      <c r="DYR28" t="n">
        <v>0.2</v>
      </c>
      <c r="DYS28" t="n">
        <v>0.2</v>
      </c>
      <c r="DYT28" t="n">
        <v>-0.3</v>
      </c>
      <c r="DYU28" t="n">
        <v>-0.1</v>
      </c>
      <c r="DYV28" t="n">
        <v>0.2</v>
      </c>
      <c r="DYW28" t="n">
        <v>0.2</v>
      </c>
      <c r="DYX28" t="n">
        <v>0.2</v>
      </c>
      <c r="DYY28" t="n">
        <v>0.25</v>
      </c>
      <c r="DYZ28" t="n">
        <v>0.1</v>
      </c>
      <c r="DZA28" t="n">
        <v>-0.3</v>
      </c>
      <c r="DZB28" t="n">
        <v>0.2</v>
      </c>
      <c r="DZC28" t="n">
        <v>0.1</v>
      </c>
      <c r="DZD28" t="n">
        <v>-0.1</v>
      </c>
      <c r="DZE28" t="n">
        <v>0.25</v>
      </c>
      <c r="DZF28" t="n">
        <v>0.1</v>
      </c>
      <c r="DZG28" t="n">
        <v>0.1</v>
      </c>
      <c r="DZH28" t="n">
        <v>0.25</v>
      </c>
      <c r="DZI28" t="n">
        <v>0.2</v>
      </c>
      <c r="DZJ28" t="n">
        <v>0.2</v>
      </c>
      <c r="DZK28" t="n">
        <v>0.2</v>
      </c>
      <c r="DZL28" t="n">
        <v>0.1</v>
      </c>
      <c r="DZM28" t="n">
        <v>0.1</v>
      </c>
      <c r="DZN28" t="n">
        <v>0.1</v>
      </c>
      <c r="DZO28" t="n">
        <v>0.25</v>
      </c>
      <c r="DZP28" t="n">
        <v>0.2</v>
      </c>
      <c r="DZQ28" t="n">
        <v>0.1</v>
      </c>
      <c r="DZR28" t="n">
        <v>-0.1</v>
      </c>
      <c r="DZS28" t="n">
        <v>0.2</v>
      </c>
      <c r="DZT28" t="n">
        <v>0.1</v>
      </c>
      <c r="DZU28" t="n">
        <v>0.25</v>
      </c>
      <c r="DZV28" t="n">
        <v>0.1</v>
      </c>
      <c r="DZW28" t="n">
        <v>-0.1</v>
      </c>
      <c r="DZX28" t="n">
        <v>0.1</v>
      </c>
      <c r="DZY28" t="n">
        <v>0.1</v>
      </c>
      <c r="DZZ28" t="n">
        <v>0.1</v>
      </c>
      <c r="EAA28" t="n">
        <v>-0.1</v>
      </c>
      <c r="EAB28" t="n">
        <v>0.25</v>
      </c>
      <c r="EAC28" t="n">
        <v>0.1</v>
      </c>
      <c r="EAD28" t="n">
        <v>-0.1</v>
      </c>
      <c r="EAE28" t="n">
        <v>0.1</v>
      </c>
      <c r="EAF28" t="n">
        <v>-0.1</v>
      </c>
      <c r="EAG28" t="n">
        <v>0.2</v>
      </c>
      <c r="EAH28" t="n">
        <v>0.4</v>
      </c>
      <c r="EAI28" t="n">
        <v>0.25</v>
      </c>
      <c r="EAJ28" t="n">
        <v>0.2</v>
      </c>
      <c r="EAK28" t="n">
        <v>0.1</v>
      </c>
      <c r="EAL28" t="n">
        <v>0.25</v>
      </c>
      <c r="EAM28" t="n">
        <v>0.1</v>
      </c>
      <c r="EAN28" t="n">
        <v>0.1</v>
      </c>
      <c r="EAO28" t="n">
        <v>0.2</v>
      </c>
      <c r="EAP28" t="n">
        <v>0.1</v>
      </c>
      <c r="EAQ28" t="n">
        <v>0.1</v>
      </c>
      <c r="EAR28" t="n">
        <v>0.1</v>
      </c>
      <c r="EAS28" t="n">
        <v>0.1</v>
      </c>
      <c r="EAT28" t="n">
        <v>0.25</v>
      </c>
      <c r="EAU28" t="n">
        <v>0.2</v>
      </c>
      <c r="EAV28" t="n">
        <v>0.25</v>
      </c>
      <c r="EAW28" t="n">
        <v>0.1</v>
      </c>
      <c r="EAX28" t="n">
        <v>0.2</v>
      </c>
      <c r="EAY28" t="n">
        <v>0.1</v>
      </c>
      <c r="EAZ28" t="n">
        <v>0.25</v>
      </c>
      <c r="EBA28" t="n">
        <v>0.25</v>
      </c>
      <c r="EBB28" t="n">
        <v>0.2</v>
      </c>
      <c r="EBC28" t="n">
        <v>0.2</v>
      </c>
      <c r="EBD28" t="n">
        <v>0.1</v>
      </c>
      <c r="EBE28" t="n">
        <v>0.1</v>
      </c>
      <c r="EBF28" t="n">
        <v>-0.1</v>
      </c>
      <c r="EBG28" t="n">
        <v>0.2</v>
      </c>
      <c r="EBH28" t="n">
        <v>0.4</v>
      </c>
      <c r="EBI28" t="n">
        <v>0.2</v>
      </c>
      <c r="EBJ28" t="n">
        <v>-0.1</v>
      </c>
      <c r="EBK28" t="n">
        <v>-0.1</v>
      </c>
      <c r="EBL28" t="n">
        <v>-0.1</v>
      </c>
      <c r="EBM28" t="n">
        <v>0.1</v>
      </c>
      <c r="EBN28" t="n">
        <v>0.2</v>
      </c>
      <c r="EBO28" t="n">
        <v>0.1</v>
      </c>
      <c r="EBP28" t="n">
        <v>0.2</v>
      </c>
      <c r="EBQ28" t="n">
        <v>-0.1</v>
      </c>
      <c r="EBR28" t="n">
        <v>-0.1</v>
      </c>
      <c r="EBS28" t="n">
        <v>0.1</v>
      </c>
      <c r="EBT28" t="n">
        <v>0.1</v>
      </c>
      <c r="EBU28" t="n">
        <v>0.4</v>
      </c>
      <c r="EBV28" t="n">
        <v>0.1</v>
      </c>
      <c r="EBW28" t="n">
        <v>-0.1</v>
      </c>
      <c r="EBX28" t="n">
        <v>0.1</v>
      </c>
      <c r="EBY28" t="n">
        <v>0.1</v>
      </c>
      <c r="EBZ28" t="n">
        <v>0.1</v>
      </c>
      <c r="ECA28" t="n">
        <v>0.1</v>
      </c>
      <c r="ECB28" t="n">
        <v>0.1</v>
      </c>
      <c r="ECC28" t="n">
        <v>0.1</v>
      </c>
      <c r="ECD28" t="n">
        <v>0.1</v>
      </c>
      <c r="ECE28" t="n">
        <v>0.1</v>
      </c>
      <c r="ECF28" t="n">
        <v>0.1</v>
      </c>
      <c r="ECG28" t="n">
        <v>-0.1</v>
      </c>
      <c r="ECH28" t="n">
        <v>0.1</v>
      </c>
      <c r="ECI28" t="n">
        <v>0.1</v>
      </c>
      <c r="ECJ28" t="n">
        <v>0.2</v>
      </c>
      <c r="ECK28" t="n">
        <v>-0.1</v>
      </c>
      <c r="ECL28" t="n">
        <v>0.2</v>
      </c>
      <c r="ECM28" t="n">
        <v>0.2</v>
      </c>
      <c r="ECN28" t="n">
        <v>-0.1</v>
      </c>
      <c r="ECO28" t="n">
        <v>-0.1</v>
      </c>
      <c r="ECP28" t="n">
        <v>0.2</v>
      </c>
      <c r="ECQ28" t="n">
        <v>0.1</v>
      </c>
      <c r="ECR28" t="n">
        <v>0.2</v>
      </c>
      <c r="ECS28" t="n">
        <v>0.1</v>
      </c>
      <c r="ECT28" t="n">
        <v>0.25</v>
      </c>
      <c r="ECU28" t="n">
        <v>-0.1</v>
      </c>
      <c r="ECV28" t="n">
        <v>0.1</v>
      </c>
      <c r="ECW28" t="n">
        <v>0.2</v>
      </c>
      <c r="ECX28" t="n">
        <v>0.1</v>
      </c>
      <c r="ECY28" t="n">
        <v>0.1</v>
      </c>
      <c r="ECZ28" t="n">
        <v>-0.1</v>
      </c>
      <c r="EDA28" t="n">
        <v>0.1</v>
      </c>
      <c r="EDB28" t="n">
        <v>0.2</v>
      </c>
      <c r="EDC28" t="n">
        <v>0.1</v>
      </c>
      <c r="EDD28" t="n">
        <v>0.1</v>
      </c>
      <c r="EDE28" t="n">
        <v>0.1</v>
      </c>
      <c r="EDF28" t="n">
        <v>0.1</v>
      </c>
      <c r="EDG28" t="n">
        <v>0.1</v>
      </c>
      <c r="EDH28" t="n">
        <v>0.25</v>
      </c>
      <c r="EDI28" t="n">
        <v>0.2</v>
      </c>
      <c r="EDJ28" t="n">
        <v>0.1</v>
      </c>
      <c r="EDK28" t="n">
        <v>-0.1</v>
      </c>
      <c r="EDL28" t="n">
        <v>0.2</v>
      </c>
      <c r="EDM28" t="n">
        <v>0.1</v>
      </c>
      <c r="EDN28" t="n">
        <v>0.2</v>
      </c>
      <c r="EDO28" t="n">
        <v>0.1</v>
      </c>
      <c r="EDP28" t="n">
        <v>0.1</v>
      </c>
      <c r="EDQ28" t="n">
        <v>-0.1</v>
      </c>
      <c r="EDR28" t="n">
        <v>0.2</v>
      </c>
      <c r="EDS28" t="n">
        <v>0.1</v>
      </c>
      <c r="EDT28" t="n">
        <v>0.25</v>
      </c>
      <c r="EDU28" t="n">
        <v>0.2</v>
      </c>
      <c r="EDV28" t="n">
        <v>0.2</v>
      </c>
      <c r="EDW28" t="n">
        <v>-0.1</v>
      </c>
      <c r="EDX28" t="n">
        <v>0.1</v>
      </c>
      <c r="EDY28" t="n">
        <v>-0.1</v>
      </c>
      <c r="EDZ28" t="n">
        <v>0.25</v>
      </c>
      <c r="EEA28" t="n">
        <v>0.2</v>
      </c>
      <c r="EEB28" t="n">
        <v>0.25</v>
      </c>
      <c r="EEC28" t="n">
        <v>0.1</v>
      </c>
      <c r="EED28" t="n">
        <v>0.2</v>
      </c>
      <c r="EEE28" t="n">
        <v>0.2</v>
      </c>
      <c r="EEF28" t="n">
        <v>0.1</v>
      </c>
      <c r="EEG28" t="n">
        <v>0.2</v>
      </c>
      <c r="EEH28" t="n">
        <v>0.1</v>
      </c>
      <c r="EEI28" t="n">
        <v>0.1</v>
      </c>
      <c r="EEJ28" t="n">
        <v>0.2</v>
      </c>
      <c r="EEK28" t="n">
        <v>0.1</v>
      </c>
      <c r="EEL28" t="n">
        <v>0.2</v>
      </c>
      <c r="EEM28" t="n">
        <v>0.1</v>
      </c>
      <c r="EEN28" t="n">
        <v>0.25</v>
      </c>
      <c r="EEO28" t="n">
        <v>0.25</v>
      </c>
      <c r="EEP28" t="n">
        <v>-0.3</v>
      </c>
      <c r="EEQ28" t="n">
        <v>0.1</v>
      </c>
      <c r="EER28" t="n">
        <v>0.1</v>
      </c>
      <c r="EES28" t="n">
        <v>0.2</v>
      </c>
      <c r="EET28" t="n">
        <v>0.1</v>
      </c>
      <c r="EEU28" t="n">
        <v>0.2</v>
      </c>
      <c r="EEV28" t="n">
        <v>0.25</v>
      </c>
      <c r="EEW28" t="n">
        <v>0.1</v>
      </c>
      <c r="EEX28" t="n">
        <v>0.1</v>
      </c>
      <c r="EEY28" t="n">
        <v>0.2</v>
      </c>
      <c r="EEZ28" t="n">
        <v>0.1</v>
      </c>
      <c r="EFA28" t="n">
        <v>-0.1</v>
      </c>
      <c r="EFB28" t="n">
        <v>-0.1</v>
      </c>
      <c r="EFC28" t="n">
        <v>0.25</v>
      </c>
      <c r="EFD28" t="n">
        <v>0.1</v>
      </c>
      <c r="EFE28" t="n">
        <v>0.1</v>
      </c>
      <c r="EFF28" t="n">
        <v>0.2</v>
      </c>
      <c r="EFG28" t="n">
        <v>0.2</v>
      </c>
      <c r="EFH28" t="n">
        <v>0.25</v>
      </c>
      <c r="EFI28" t="n">
        <v>0.2</v>
      </c>
      <c r="EFJ28" t="n">
        <v>-0.3</v>
      </c>
      <c r="EFK28" t="n">
        <v>-0.1</v>
      </c>
      <c r="EFL28" t="n">
        <v>0.25</v>
      </c>
      <c r="EFM28" t="n">
        <v>0.25</v>
      </c>
      <c r="EFN28" t="n">
        <v>0.1</v>
      </c>
      <c r="EFO28" t="n">
        <v>0.2</v>
      </c>
      <c r="EFP28" t="n">
        <v>0.2</v>
      </c>
      <c r="EFQ28" t="n">
        <v>-0.1</v>
      </c>
      <c r="EFR28" t="n">
        <v>0.25</v>
      </c>
      <c r="EFS28" t="n">
        <v>0.1</v>
      </c>
      <c r="EFT28" t="n">
        <v>0.25</v>
      </c>
      <c r="EFU28" t="n">
        <v>0.1</v>
      </c>
      <c r="EFV28" t="n">
        <v>-0.1</v>
      </c>
      <c r="EFW28" t="n">
        <v>0.1</v>
      </c>
      <c r="EFX28" t="n">
        <v>-0.1</v>
      </c>
      <c r="EFY28" t="n">
        <v>0.1</v>
      </c>
      <c r="EFZ28" t="n">
        <v>0.2</v>
      </c>
      <c r="EGA28" t="n">
        <v>0.2</v>
      </c>
      <c r="EGB28" t="n">
        <v>0.1</v>
      </c>
      <c r="EGC28" t="n">
        <v>0.1</v>
      </c>
      <c r="EGD28" t="n">
        <v>0.4</v>
      </c>
      <c r="EGE28" t="n">
        <v>0.2</v>
      </c>
      <c r="EGF28" t="n">
        <v>0.1</v>
      </c>
      <c r="EGG28" t="n">
        <v>0.1</v>
      </c>
      <c r="EGH28" t="n">
        <v>0.2</v>
      </c>
      <c r="EGI28" t="n">
        <v>-0.1</v>
      </c>
      <c r="EGJ28" t="n">
        <v>0.1</v>
      </c>
      <c r="EGK28" t="n">
        <v>0.2</v>
      </c>
      <c r="EGL28" t="n">
        <v>0.1</v>
      </c>
      <c r="EGM28" t="n">
        <v>0.1</v>
      </c>
      <c r="EGN28" t="n">
        <v>0.25</v>
      </c>
      <c r="EGO28" t="n">
        <v>-0.1</v>
      </c>
      <c r="EGP28" t="n">
        <v>0.1</v>
      </c>
      <c r="EGQ28" t="n">
        <v>-0.1</v>
      </c>
      <c r="EGR28" t="n">
        <v>0.1</v>
      </c>
      <c r="EGS28" t="n">
        <v>0.2</v>
      </c>
      <c r="EGT28" t="n">
        <v>0.1</v>
      </c>
      <c r="EGU28" t="n">
        <v>0.1</v>
      </c>
      <c r="EGV28" t="n">
        <v>0.2</v>
      </c>
      <c r="EGW28" t="n">
        <v>0.2</v>
      </c>
      <c r="EGX28" t="n">
        <v>0.1</v>
      </c>
      <c r="EGY28" t="n">
        <v>0.1</v>
      </c>
      <c r="EGZ28" t="n">
        <v>0.1</v>
      </c>
      <c r="EHA28" t="n">
        <v>0.2</v>
      </c>
      <c r="EHB28" t="n">
        <v>0.1</v>
      </c>
      <c r="EHC28" t="n">
        <v>-0.1</v>
      </c>
      <c r="EHD28" t="n">
        <v>0.2</v>
      </c>
      <c r="EHE28" t="n">
        <v>-0.1</v>
      </c>
      <c r="EHF28" t="n">
        <v>0.1</v>
      </c>
      <c r="EHG28" t="n">
        <v>0.1</v>
      </c>
      <c r="EHH28" t="n">
        <v>0.2</v>
      </c>
      <c r="EHI28" t="n">
        <v>0.2</v>
      </c>
      <c r="EHJ28" t="n">
        <v>-0.1</v>
      </c>
      <c r="EHK28" t="n">
        <v>0.2</v>
      </c>
      <c r="EHL28" t="n">
        <v>-0.1</v>
      </c>
      <c r="EHM28" t="n">
        <v>0.2</v>
      </c>
      <c r="EHN28" t="n">
        <v>0.2</v>
      </c>
      <c r="EHO28" t="n">
        <v>0.2</v>
      </c>
      <c r="EHP28" t="n">
        <v>0.25</v>
      </c>
      <c r="EHQ28" t="n">
        <v>0.1</v>
      </c>
      <c r="EHR28" t="n">
        <v>0.25</v>
      </c>
      <c r="EHS28" t="n">
        <v>0.2</v>
      </c>
      <c r="EHT28" t="n">
        <v>-0.1</v>
      </c>
      <c r="EHU28" t="n">
        <v>0.2</v>
      </c>
      <c r="EHV28" t="n">
        <v>-0.1</v>
      </c>
      <c r="EHW28" t="n">
        <v>0.2</v>
      </c>
      <c r="EHX28" t="n">
        <v>0.1</v>
      </c>
      <c r="EHY28" t="n">
        <v>0.1</v>
      </c>
      <c r="EHZ28" t="n">
        <v>-0.3</v>
      </c>
      <c r="EIA28" t="n">
        <v>-0.1</v>
      </c>
      <c r="EIB28" t="n">
        <v>-0.1</v>
      </c>
      <c r="EIC28" t="n">
        <v>-0.1</v>
      </c>
      <c r="EID28" t="n">
        <v>-0.1</v>
      </c>
      <c r="EIE28" t="n">
        <v>0.1</v>
      </c>
      <c r="EIF28" t="n">
        <v>0.1</v>
      </c>
      <c r="EIG28" t="n">
        <v>0.1</v>
      </c>
      <c r="EIH28" t="n">
        <v>0.25</v>
      </c>
      <c r="EII28" t="n">
        <v>-0.1</v>
      </c>
      <c r="EIJ28" t="n">
        <v>0.25</v>
      </c>
      <c r="EIK28" t="n">
        <v>-0.1</v>
      </c>
      <c r="EIL28" t="n">
        <v>-0.3</v>
      </c>
      <c r="EIM28" t="n">
        <v>0.2</v>
      </c>
      <c r="EIN28" t="n">
        <v>0.25</v>
      </c>
      <c r="EIO28" t="n">
        <v>0.25</v>
      </c>
      <c r="EIP28" t="n">
        <v>0.25</v>
      </c>
      <c r="EIQ28" t="n">
        <v>-0.3</v>
      </c>
      <c r="EIR28" t="n">
        <v>-0.1</v>
      </c>
      <c r="EIS28" t="n">
        <v>0.1</v>
      </c>
      <c r="EIT28" t="n">
        <v>0.2</v>
      </c>
      <c r="EIU28" t="n">
        <v>0.1</v>
      </c>
      <c r="EIV28" t="n">
        <v>0.2</v>
      </c>
      <c r="EIW28" t="n">
        <v>0.1</v>
      </c>
      <c r="EIX28" t="n">
        <v>0.2</v>
      </c>
      <c r="EIY28" t="n">
        <v>0.1</v>
      </c>
      <c r="EIZ28" t="n">
        <v>0.1</v>
      </c>
      <c r="EJA28" t="n">
        <v>0.1</v>
      </c>
      <c r="EJB28" t="n">
        <v>0.2</v>
      </c>
      <c r="EJC28" t="n">
        <v>0.1</v>
      </c>
      <c r="EJD28" t="n">
        <v>0.2</v>
      </c>
      <c r="EJE28" t="n">
        <v>0.1</v>
      </c>
      <c r="EJF28" t="n">
        <v>0.2</v>
      </c>
      <c r="EJG28" t="n">
        <v>0.1</v>
      </c>
      <c r="EJH28" t="n">
        <v>0.2</v>
      </c>
      <c r="EJI28" t="n">
        <v>-0.1</v>
      </c>
      <c r="EJJ28" t="n">
        <v>0.2</v>
      </c>
      <c r="EJK28" t="n">
        <v>0.2</v>
      </c>
      <c r="EJL28" t="n">
        <v>0.1</v>
      </c>
      <c r="EJM28" t="n">
        <v>-0.1</v>
      </c>
      <c r="EJN28" t="n">
        <v>0.1</v>
      </c>
      <c r="EJO28" t="n">
        <v>0.25</v>
      </c>
      <c r="EJP28" t="n">
        <v>0.2</v>
      </c>
      <c r="EJQ28" t="n">
        <v>0.4</v>
      </c>
      <c r="EJR28" t="n">
        <v>0.2</v>
      </c>
      <c r="EJS28" t="n">
        <v>0.25</v>
      </c>
      <c r="EJT28" t="n">
        <v>0.25</v>
      </c>
      <c r="EJU28" t="n">
        <v>0.25</v>
      </c>
      <c r="EJV28" t="n">
        <v>0.2</v>
      </c>
      <c r="EJW28" t="n">
        <v>-0.1</v>
      </c>
      <c r="EJX28" t="n">
        <v>0.1</v>
      </c>
      <c r="EJY28" t="n">
        <v>0.25</v>
      </c>
      <c r="EJZ28" t="n">
        <v>0.1</v>
      </c>
      <c r="EKA28" t="n">
        <v>0.2</v>
      </c>
      <c r="EKB28" t="n">
        <v>0.2</v>
      </c>
      <c r="EKC28" t="n">
        <v>-0.1</v>
      </c>
      <c r="EKD28" t="n">
        <v>0.1</v>
      </c>
      <c r="EKE28" t="n">
        <v>-0.1</v>
      </c>
      <c r="EKF28" t="n">
        <v>0.1</v>
      </c>
      <c r="EKG28" t="n">
        <v>0.1</v>
      </c>
      <c r="EKH28" t="n">
        <v>-0.1</v>
      </c>
      <c r="EKI28" t="n">
        <v>0.2</v>
      </c>
      <c r="EKJ28" t="n">
        <v>0.1</v>
      </c>
      <c r="EKK28" t="n">
        <v>0.2</v>
      </c>
      <c r="EKL28" t="n">
        <v>0.2</v>
      </c>
      <c r="EKM28" t="n">
        <v>0.1</v>
      </c>
      <c r="EKN28" t="n">
        <v>0.25</v>
      </c>
      <c r="EKO28" t="n">
        <v>0.4</v>
      </c>
      <c r="EKP28" t="n">
        <v>0.1</v>
      </c>
      <c r="EKQ28" t="n">
        <v>-0.1</v>
      </c>
      <c r="EKR28" t="n">
        <v>0.2</v>
      </c>
      <c r="EKS28" t="n">
        <v>0.2</v>
      </c>
      <c r="EKT28" t="n">
        <v>-0.1</v>
      </c>
      <c r="EKU28" t="n">
        <v>0.2</v>
      </c>
      <c r="EKV28" t="n">
        <v>0.2</v>
      </c>
      <c r="EKW28" t="n">
        <v>0.1</v>
      </c>
      <c r="EKX28" t="n">
        <v>0.1</v>
      </c>
      <c r="EKY28" t="n">
        <v>-0.3</v>
      </c>
      <c r="EKZ28" t="n">
        <v>-0.1</v>
      </c>
      <c r="ELA28" t="n">
        <v>0.25</v>
      </c>
      <c r="ELB28" t="n">
        <v>0.2</v>
      </c>
      <c r="ELC28" t="n">
        <v>0.1</v>
      </c>
      <c r="ELD28" t="n">
        <v>0.1</v>
      </c>
      <c r="ELE28" t="n">
        <v>0.2</v>
      </c>
      <c r="ELF28" t="n">
        <v>0.25</v>
      </c>
      <c r="ELG28" t="n">
        <v>0.4</v>
      </c>
      <c r="ELH28" t="n">
        <v>-0.1</v>
      </c>
      <c r="ELI28" t="n">
        <v>0.4</v>
      </c>
      <c r="ELJ28" t="n">
        <v>0.1</v>
      </c>
      <c r="ELK28" t="n">
        <v>0.1</v>
      </c>
      <c r="ELL28" t="n">
        <v>0.2</v>
      </c>
      <c r="ELM28" t="n">
        <v>0.25</v>
      </c>
      <c r="ELN28" t="n">
        <v>0.1</v>
      </c>
      <c r="ELO28" t="n">
        <v>0.2</v>
      </c>
      <c r="ELP28" t="n">
        <v>0.1</v>
      </c>
      <c r="ELQ28" t="n">
        <v>0.1</v>
      </c>
      <c r="ELR28" t="n">
        <v>0.25</v>
      </c>
      <c r="ELS28" t="n">
        <v>0.1</v>
      </c>
      <c r="ELT28" t="n">
        <v>-0.1</v>
      </c>
      <c r="ELU28" t="n">
        <v>0.1</v>
      </c>
      <c r="ELV28" t="n">
        <v>0.2</v>
      </c>
      <c r="ELW28" t="n">
        <v>0.1</v>
      </c>
      <c r="ELX28" t="n">
        <v>-0.1</v>
      </c>
      <c r="ELY28" t="n">
        <v>0.2</v>
      </c>
      <c r="ELZ28" t="n">
        <v>0.1</v>
      </c>
      <c r="EMA28" t="n">
        <v>0.1</v>
      </c>
      <c r="EMB28" t="n">
        <v>0.1</v>
      </c>
      <c r="EMC28" t="n">
        <v>0.1</v>
      </c>
      <c r="EMD28" t="n">
        <v>0.2</v>
      </c>
      <c r="EME28" t="n">
        <v>0.1</v>
      </c>
      <c r="EMF28" t="n">
        <v>0.1</v>
      </c>
      <c r="EMG28" t="n">
        <v>0.1</v>
      </c>
      <c r="EMH28" t="n">
        <v>0.1</v>
      </c>
      <c r="EMI28" t="n">
        <v>0.2</v>
      </c>
      <c r="EMJ28" t="n">
        <v>0.1</v>
      </c>
      <c r="EMK28" t="n">
        <v>0.2</v>
      </c>
      <c r="EML28" t="n">
        <v>0.2</v>
      </c>
      <c r="EMM28" t="n">
        <v>0.1</v>
      </c>
      <c r="EMN28" t="n">
        <v>0.4</v>
      </c>
      <c r="EMO28" t="n">
        <v>0.1</v>
      </c>
      <c r="EMP28" t="n">
        <v>-0.1</v>
      </c>
      <c r="EMQ28" t="n">
        <v>0.1</v>
      </c>
      <c r="EMR28" t="n">
        <v>0.2</v>
      </c>
      <c r="EMS28" t="n">
        <v>-0.1</v>
      </c>
      <c r="EMT28" t="n">
        <v>0.1</v>
      </c>
      <c r="EMU28" t="n">
        <v>-0.1</v>
      </c>
      <c r="EMV28" t="n">
        <v>0.25</v>
      </c>
      <c r="EMW28" t="n">
        <v>0.1</v>
      </c>
      <c r="EMX28" t="n">
        <v>0.1</v>
      </c>
      <c r="EMY28" t="n">
        <v>0.25</v>
      </c>
      <c r="EMZ28" t="n">
        <v>0.1</v>
      </c>
      <c r="ENA28" t="n">
        <v>0.2</v>
      </c>
      <c r="ENB28" t="n">
        <v>-0.3</v>
      </c>
      <c r="ENC28" t="n">
        <v>0.1</v>
      </c>
      <c r="END28" t="n">
        <v>0.2</v>
      </c>
      <c r="ENE28" t="n">
        <v>0.4</v>
      </c>
      <c r="ENF28" t="n">
        <v>0.2</v>
      </c>
      <c r="ENG28" t="n">
        <v>0.1</v>
      </c>
      <c r="ENH28" t="n">
        <v>0.2</v>
      </c>
      <c r="ENI28" t="n">
        <v>0.1</v>
      </c>
      <c r="ENJ28" t="n">
        <v>0.2</v>
      </c>
      <c r="ENK28" t="n">
        <v>0.2</v>
      </c>
      <c r="ENL28" t="n">
        <v>0.25</v>
      </c>
      <c r="ENM28" t="n">
        <v>0.1</v>
      </c>
      <c r="ENN28" t="n">
        <v>0.1</v>
      </c>
      <c r="ENO28" t="n">
        <v>0.1</v>
      </c>
      <c r="ENP28" t="n">
        <v>-0.1</v>
      </c>
      <c r="ENQ28" t="n">
        <v>0.2</v>
      </c>
      <c r="ENR28" t="n">
        <v>0.1</v>
      </c>
      <c r="ENS28" t="n">
        <v>-0.1</v>
      </c>
      <c r="ENT28" t="n">
        <v>0.1</v>
      </c>
      <c r="ENU28" t="n">
        <v>0.4</v>
      </c>
      <c r="ENV28" t="n">
        <v>0.2</v>
      </c>
      <c r="ENW28" t="n">
        <v>0.2</v>
      </c>
      <c r="ENX28" t="n">
        <v>-0.3</v>
      </c>
      <c r="ENY28" t="n">
        <v>0.1</v>
      </c>
      <c r="ENZ28" t="n">
        <v>-0.1</v>
      </c>
      <c r="EOA28" t="n">
        <v>0.1</v>
      </c>
      <c r="EOB28" t="n">
        <v>0.1</v>
      </c>
      <c r="EOC28" t="n">
        <v>0.2</v>
      </c>
      <c r="EOD28" t="n">
        <v>-0.3</v>
      </c>
      <c r="EOE28" t="n">
        <v>0.1</v>
      </c>
      <c r="EOF28" t="n">
        <v>0.1</v>
      </c>
      <c r="EOG28" t="n">
        <v>0.25</v>
      </c>
      <c r="EOH28" t="n">
        <v>0.1</v>
      </c>
      <c r="EOI28" t="n">
        <v>0.2</v>
      </c>
      <c r="EOJ28" t="n">
        <v>0.4</v>
      </c>
      <c r="EOK28" t="n">
        <v>-0.1</v>
      </c>
      <c r="EOL28" t="n">
        <v>0.2</v>
      </c>
      <c r="EOM28" t="n">
        <v>0.25</v>
      </c>
      <c r="EON28" t="n">
        <v>-0.1</v>
      </c>
      <c r="EOO28" t="n">
        <v>0.1</v>
      </c>
      <c r="EOP28" t="n">
        <v>-0.1</v>
      </c>
      <c r="EOQ28" t="n">
        <v>-0.1</v>
      </c>
      <c r="EOR28" t="n">
        <v>0.1</v>
      </c>
      <c r="EOS28" t="n">
        <v>0.1</v>
      </c>
      <c r="EOT28" t="n">
        <v>-0.1</v>
      </c>
      <c r="EOU28" t="n">
        <v>0.2</v>
      </c>
      <c r="EOV28" t="n">
        <v>0.2</v>
      </c>
      <c r="EOW28" t="n">
        <v>0.2</v>
      </c>
      <c r="EOX28" t="n">
        <v>0.2</v>
      </c>
      <c r="EOY28" t="n">
        <v>0.1</v>
      </c>
      <c r="EOZ28" t="n">
        <v>0.2</v>
      </c>
      <c r="EPA28" t="n">
        <v>0.1</v>
      </c>
      <c r="EPB28" t="n">
        <v>0.1</v>
      </c>
      <c r="EPC28" t="n">
        <v>0.1</v>
      </c>
      <c r="EPD28" t="n">
        <v>0.1</v>
      </c>
      <c r="EPE28" t="n">
        <v>0.1</v>
      </c>
      <c r="EPF28" t="n">
        <v>0.25</v>
      </c>
      <c r="EPG28" t="n">
        <v>0.1</v>
      </c>
      <c r="EPH28" t="n">
        <v>-0.1</v>
      </c>
      <c r="EPI28" t="n">
        <v>0.1</v>
      </c>
      <c r="EPJ28" t="n">
        <v>0.2</v>
      </c>
      <c r="EPK28" t="n">
        <v>0.1</v>
      </c>
      <c r="EPL28" t="n">
        <v>0.1</v>
      </c>
      <c r="EPM28" t="n">
        <v>0.2</v>
      </c>
      <c r="EPN28" t="n">
        <v>0.1</v>
      </c>
      <c r="EPO28" t="n">
        <v>0.2</v>
      </c>
      <c r="EPP28" t="n">
        <v>0.2</v>
      </c>
      <c r="EPQ28" t="n">
        <v>0.2</v>
      </c>
      <c r="EPR28" t="n">
        <v>-0.1</v>
      </c>
      <c r="EPS28" t="n">
        <v>0.1</v>
      </c>
      <c r="EPT28" t="n">
        <v>0.2</v>
      </c>
      <c r="EPU28" t="n">
        <v>0.1</v>
      </c>
      <c r="EPV28" t="n">
        <v>0.2</v>
      </c>
      <c r="EPW28" t="n">
        <v>0.1</v>
      </c>
      <c r="EPX28" t="n">
        <v>0.1</v>
      </c>
      <c r="EPY28" t="n">
        <v>0.25</v>
      </c>
      <c r="EPZ28" t="n">
        <v>0.25</v>
      </c>
      <c r="EQA28" t="n">
        <v>0.1</v>
      </c>
      <c r="EQB28" t="n">
        <v>-0.1</v>
      </c>
      <c r="EQC28" t="n">
        <v>-0.1</v>
      </c>
      <c r="EQD28" t="n">
        <v>0.1</v>
      </c>
      <c r="EQE28" t="n">
        <v>0.1</v>
      </c>
      <c r="EQF28" t="n">
        <v>0.1</v>
      </c>
      <c r="EQG28" t="n">
        <v>0.1</v>
      </c>
      <c r="EQH28" t="n">
        <v>0.2</v>
      </c>
      <c r="EQI28" t="n">
        <v>0.1</v>
      </c>
      <c r="EQJ28" t="n">
        <v>0.25</v>
      </c>
      <c r="EQK28" t="n">
        <v>0.2</v>
      </c>
      <c r="EQL28" t="n">
        <v>0.2</v>
      </c>
      <c r="EQM28" t="n">
        <v>0.2</v>
      </c>
      <c r="EQN28" t="n">
        <v>0.1</v>
      </c>
      <c r="EQO28" t="n">
        <v>0.2</v>
      </c>
      <c r="EQP28" t="n">
        <v>-0.1</v>
      </c>
      <c r="EQQ28" t="n">
        <v>0.1</v>
      </c>
      <c r="EQR28" t="n">
        <v>0.1</v>
      </c>
      <c r="EQS28" t="n">
        <v>0.1</v>
      </c>
      <c r="EQT28" t="n">
        <v>0.25</v>
      </c>
      <c r="EQU28" t="n">
        <v>0.2</v>
      </c>
      <c r="EQV28" t="n">
        <v>0.25</v>
      </c>
      <c r="EQW28" t="n">
        <v>0.2</v>
      </c>
      <c r="EQX28" t="n">
        <v>0.1</v>
      </c>
      <c r="EQY28" t="n">
        <v>0.2</v>
      </c>
      <c r="EQZ28" t="n">
        <v>0.1</v>
      </c>
      <c r="ERA28" t="n">
        <v>0.2</v>
      </c>
      <c r="ERB28" t="n">
        <v>0.1</v>
      </c>
      <c r="ERC28" t="n">
        <v>0.1</v>
      </c>
      <c r="ERD28" t="n">
        <v>-0.1</v>
      </c>
      <c r="ERE28" t="n">
        <v>0.1</v>
      </c>
      <c r="ERF28" t="n">
        <v>0.1</v>
      </c>
      <c r="ERG28" t="n">
        <v>0.1</v>
      </c>
      <c r="ERH28" t="n">
        <v>0.1</v>
      </c>
      <c r="ERI28" t="n">
        <v>0.2</v>
      </c>
      <c r="ERJ28" t="n">
        <v>-0.1</v>
      </c>
      <c r="ERK28" t="n">
        <v>-0.1</v>
      </c>
      <c r="ERL28" t="n">
        <v>0.1</v>
      </c>
      <c r="ERM28" t="n">
        <v>0.2</v>
      </c>
      <c r="ERN28" t="n">
        <v>0.1</v>
      </c>
      <c r="ERO28" t="n">
        <v>-0.1</v>
      </c>
      <c r="ERP28" t="n">
        <v>0.2</v>
      </c>
      <c r="ERQ28" t="n">
        <v>0.1</v>
      </c>
      <c r="ERR28" t="n">
        <v>0.1</v>
      </c>
      <c r="ERS28" t="n">
        <v>0.2</v>
      </c>
      <c r="ERT28" t="n">
        <v>0.1</v>
      </c>
      <c r="ERU28" t="n">
        <v>0.1</v>
      </c>
      <c r="ERV28" t="n">
        <v>0.1</v>
      </c>
      <c r="ERW28" t="n">
        <v>0.2</v>
      </c>
      <c r="ERX28" t="n">
        <v>-0.1</v>
      </c>
      <c r="ERY28" t="n">
        <v>0.25</v>
      </c>
      <c r="ERZ28" t="n">
        <v>-0.1</v>
      </c>
      <c r="ESA28" t="n">
        <v>0.1</v>
      </c>
      <c r="ESB28" t="n">
        <v>0.1</v>
      </c>
      <c r="ESC28" t="n">
        <v>0.1</v>
      </c>
      <c r="ESD28" t="n">
        <v>0.25</v>
      </c>
      <c r="ESE28" t="n">
        <v>0.1</v>
      </c>
      <c r="ESF28" t="n">
        <v>0.1</v>
      </c>
      <c r="ESG28" t="n">
        <v>0.2</v>
      </c>
      <c r="ESH28" t="n">
        <v>0.1</v>
      </c>
      <c r="ESI28" t="n">
        <v>-0.1</v>
      </c>
      <c r="ESJ28" t="n">
        <v>0.2</v>
      </c>
      <c r="ESK28" t="n">
        <v>0.25</v>
      </c>
      <c r="ESL28" t="n">
        <v>0.1</v>
      </c>
      <c r="ESM28" t="n">
        <v>0.1</v>
      </c>
      <c r="ESN28" t="n">
        <v>0.1</v>
      </c>
      <c r="ESO28" t="n">
        <v>0.1</v>
      </c>
      <c r="ESP28" t="n">
        <v>0.1</v>
      </c>
      <c r="ESQ28" t="n">
        <v>-0.1</v>
      </c>
      <c r="ESR28" t="n">
        <v>0.1</v>
      </c>
      <c r="ESS28" t="n">
        <v>0.1</v>
      </c>
      <c r="EST28" t="n">
        <v>0.1</v>
      </c>
      <c r="ESU28" t="n">
        <v>0.2</v>
      </c>
      <c r="ESV28" t="n">
        <v>0.25</v>
      </c>
      <c r="ESW28" t="n">
        <v>0.1</v>
      </c>
      <c r="ESX28" t="n">
        <v>0.2</v>
      </c>
      <c r="ESY28" t="n">
        <v>0.2</v>
      </c>
      <c r="ESZ28" t="n">
        <v>-0.1</v>
      </c>
      <c r="ETA28" t="n">
        <v>0.1</v>
      </c>
      <c r="ETB28" t="n">
        <v>0.25</v>
      </c>
      <c r="ETC28" t="n">
        <v>0.25</v>
      </c>
      <c r="ETD28" t="n">
        <v>-0.1</v>
      </c>
      <c r="ETE28" t="n">
        <v>0.1</v>
      </c>
      <c r="ETF28" t="n">
        <v>0.2</v>
      </c>
      <c r="ETG28" t="n">
        <v>0.1</v>
      </c>
      <c r="ETH28" t="n">
        <v>0.25</v>
      </c>
      <c r="ETI28" t="n">
        <v>0.1</v>
      </c>
      <c r="ETJ28" t="n">
        <v>0.2</v>
      </c>
      <c r="ETK28" t="n">
        <v>0.1</v>
      </c>
      <c r="ETL28" t="n">
        <v>-0.1</v>
      </c>
      <c r="ETM28" t="n">
        <v>0.1</v>
      </c>
      <c r="ETN28" t="n">
        <v>0.2</v>
      </c>
      <c r="ETO28" t="n">
        <v>-0.1</v>
      </c>
      <c r="ETP28" t="n">
        <v>0.1</v>
      </c>
      <c r="ETQ28" t="n">
        <v>0.1</v>
      </c>
      <c r="ETR28" t="n">
        <v>-0.3</v>
      </c>
      <c r="ETS28" t="n">
        <v>0.1</v>
      </c>
      <c r="ETT28" t="n">
        <v>0.1</v>
      </c>
      <c r="ETU28" t="n">
        <v>0.2</v>
      </c>
      <c r="ETV28" t="n">
        <v>0.2</v>
      </c>
      <c r="ETW28" t="n">
        <v>0.1</v>
      </c>
      <c r="ETX28" t="n">
        <v>0.4</v>
      </c>
      <c r="ETY28" t="n">
        <v>0.1</v>
      </c>
      <c r="ETZ28" t="n">
        <v>0.1</v>
      </c>
      <c r="EUA28" t="n">
        <v>0.2</v>
      </c>
      <c r="EUB28" t="n">
        <v>0.2</v>
      </c>
      <c r="EUC28" t="n">
        <v>0.1</v>
      </c>
      <c r="EUD28" t="n">
        <v>0.25</v>
      </c>
      <c r="EUE28" t="n">
        <v>0.1</v>
      </c>
      <c r="EUF28" t="n">
        <v>0.2</v>
      </c>
      <c r="EUG28" t="n">
        <v>0.1</v>
      </c>
      <c r="EUH28" t="n">
        <v>0.2</v>
      </c>
      <c r="EUI28" t="n">
        <v>0.25</v>
      </c>
      <c r="EUJ28" t="n">
        <v>0.1</v>
      </c>
      <c r="EUK28" t="n">
        <v>0.25</v>
      </c>
      <c r="EUL28" t="n">
        <v>0.1</v>
      </c>
      <c r="EUM28" t="n">
        <v>0.2</v>
      </c>
      <c r="EUN28" t="n">
        <v>0.2</v>
      </c>
      <c r="EUO28" t="n">
        <v>0.1</v>
      </c>
      <c r="EUP28" t="n">
        <v>0.2</v>
      </c>
      <c r="EUQ28" t="n">
        <v>0.2</v>
      </c>
      <c r="EUR28" t="n">
        <v>-0.1</v>
      </c>
      <c r="EUS28" t="n">
        <v>-0.1</v>
      </c>
      <c r="EUT28" t="n">
        <v>-0.1</v>
      </c>
      <c r="EUU28" t="n">
        <v>0.1</v>
      </c>
      <c r="EUV28" t="n">
        <v>0.2</v>
      </c>
      <c r="EUW28" t="n">
        <v>0.1</v>
      </c>
      <c r="EUX28" t="n">
        <v>0.2</v>
      </c>
      <c r="EUY28" t="n">
        <v>-0.1</v>
      </c>
      <c r="EUZ28" t="n">
        <v>-0.1</v>
      </c>
      <c r="EVA28" t="n">
        <v>0.1</v>
      </c>
      <c r="EVB28" t="n">
        <v>0.1</v>
      </c>
      <c r="EVC28" t="n">
        <v>0.1</v>
      </c>
      <c r="EVD28" t="n">
        <v>-0.1</v>
      </c>
      <c r="EVE28" t="n">
        <v>-0.1</v>
      </c>
      <c r="EVF28" t="n">
        <v>-0.1</v>
      </c>
      <c r="EVG28" t="n">
        <v>-0.1</v>
      </c>
      <c r="EVH28" t="n">
        <v>0.1</v>
      </c>
      <c r="EVI28" t="n">
        <v>0.1</v>
      </c>
      <c r="EVJ28" t="n">
        <v>-0.1</v>
      </c>
      <c r="EVK28" t="n">
        <v>0.2</v>
      </c>
      <c r="EVL28" t="n">
        <v>0.1</v>
      </c>
      <c r="EVM28" t="n">
        <v>0.1</v>
      </c>
      <c r="EVN28" t="n">
        <v>0.1</v>
      </c>
      <c r="EVO28" t="n">
        <v>-0.1</v>
      </c>
      <c r="EVP28" t="n">
        <v>0.2</v>
      </c>
      <c r="EVQ28" t="n">
        <v>0.2</v>
      </c>
      <c r="EVR28" t="n">
        <v>0.1</v>
      </c>
      <c r="EVS28" t="n">
        <v>0.2</v>
      </c>
      <c r="EVT28" t="n">
        <v>0.1</v>
      </c>
      <c r="EVU28" t="n">
        <v>0.25</v>
      </c>
      <c r="EVV28" t="n">
        <v>0.2</v>
      </c>
      <c r="EVW28" t="n">
        <v>0.1</v>
      </c>
      <c r="EVX28" t="n">
        <v>-0.1</v>
      </c>
      <c r="EVY28" t="n">
        <v>0.2</v>
      </c>
      <c r="EVZ28" t="n">
        <v>0.1</v>
      </c>
      <c r="EWA28" t="n">
        <v>0.2</v>
      </c>
      <c r="EWB28" t="n">
        <v>0.1</v>
      </c>
      <c r="EWC28" t="n">
        <v>0.1</v>
      </c>
      <c r="EWD28" t="n">
        <v>0.1</v>
      </c>
      <c r="EWE28" t="n">
        <v>-0.1</v>
      </c>
      <c r="EWF28" t="n">
        <v>-0.1</v>
      </c>
      <c r="EWG28" t="n">
        <v>0.1</v>
      </c>
      <c r="EWH28" t="n">
        <v>0.1</v>
      </c>
      <c r="EWI28" t="n">
        <v>0.2</v>
      </c>
      <c r="EWJ28" t="n">
        <v>0.2</v>
      </c>
      <c r="EWK28" t="n">
        <v>0.2</v>
      </c>
      <c r="EWL28" t="n">
        <v>0.1</v>
      </c>
      <c r="EWM28" t="n">
        <v>0.25</v>
      </c>
      <c r="EWN28" t="n">
        <v>0.1</v>
      </c>
      <c r="EWO28" t="n">
        <v>-0.1</v>
      </c>
      <c r="EWP28" t="n">
        <v>0.2</v>
      </c>
      <c r="EWQ28" t="n">
        <v>0.1</v>
      </c>
      <c r="EWR28" t="n">
        <v>0.1</v>
      </c>
      <c r="EWS28" t="n">
        <v>0.2</v>
      </c>
      <c r="EWT28" t="n">
        <v>-0.1</v>
      </c>
      <c r="EWU28" t="n">
        <v>0.1</v>
      </c>
      <c r="EWV28" t="n">
        <v>0.25</v>
      </c>
      <c r="EWW28" t="n">
        <v>0.1</v>
      </c>
      <c r="EWX28" t="n">
        <v>0.2</v>
      </c>
      <c r="EWY28" t="n">
        <v>0.1</v>
      </c>
      <c r="EWZ28" t="n">
        <v>0.1</v>
      </c>
      <c r="EXA28" t="n">
        <v>0.1</v>
      </c>
      <c r="EXB28" t="n">
        <v>0.1</v>
      </c>
      <c r="EXC28" t="n">
        <v>0.4</v>
      </c>
      <c r="EXD28" t="n">
        <v>0.1</v>
      </c>
      <c r="EXE28" t="n">
        <v>0.2</v>
      </c>
      <c r="EXF28" t="n">
        <v>0.1</v>
      </c>
      <c r="EXG28" t="n">
        <v>0.1</v>
      </c>
      <c r="EXH28" t="n">
        <v>-0.1</v>
      </c>
      <c r="EXI28" t="n">
        <v>0.2</v>
      </c>
      <c r="EXJ28" t="n">
        <v>0.1</v>
      </c>
      <c r="EXK28" t="n">
        <v>0.2</v>
      </c>
      <c r="EXL28" t="n">
        <v>-0.1</v>
      </c>
      <c r="EXM28" t="n">
        <v>0.1</v>
      </c>
      <c r="EXN28" t="n">
        <v>-0.1</v>
      </c>
      <c r="EXO28" t="n">
        <v>0.2</v>
      </c>
      <c r="EXP28" t="n">
        <v>0.2</v>
      </c>
      <c r="EXQ28" t="n">
        <v>0.25</v>
      </c>
      <c r="EXR28" t="n">
        <v>0.25</v>
      </c>
      <c r="EXS28" t="n">
        <v>0.1</v>
      </c>
      <c r="EXT28" t="n">
        <v>0.1</v>
      </c>
      <c r="EXU28" t="n">
        <v>0.2</v>
      </c>
      <c r="EXV28" t="n">
        <v>-0.1</v>
      </c>
      <c r="EXW28" t="n">
        <v>-0.1</v>
      </c>
      <c r="EXX28" t="n">
        <v>0.4</v>
      </c>
      <c r="EXY28" t="n">
        <v>0.2</v>
      </c>
      <c r="EXZ28" t="n">
        <v>0.2</v>
      </c>
      <c r="EYA28" t="n">
        <v>0.2</v>
      </c>
      <c r="EYB28" t="n">
        <v>0.1</v>
      </c>
      <c r="EYC28" t="n">
        <v>0.1</v>
      </c>
      <c r="EYD28" t="n">
        <v>-0.1</v>
      </c>
      <c r="EYE28" t="n">
        <v>0.2</v>
      </c>
      <c r="EYF28" t="n">
        <v>0.2</v>
      </c>
      <c r="EYG28" t="n">
        <v>0.2</v>
      </c>
      <c r="EYH28" t="n">
        <v>0.1</v>
      </c>
      <c r="EYI28" t="n">
        <v>0.2</v>
      </c>
      <c r="EYJ28" t="n">
        <v>0.1</v>
      </c>
      <c r="EYK28" t="n">
        <v>0.1</v>
      </c>
      <c r="EYL28" t="n">
        <v>0.1</v>
      </c>
      <c r="EYM28" t="n">
        <v>0.2</v>
      </c>
      <c r="EYN28" t="n">
        <v>0.1</v>
      </c>
      <c r="EYO28" t="n">
        <v>0.2</v>
      </c>
      <c r="EYP28" t="n">
        <v>0.2</v>
      </c>
      <c r="EYQ28" t="n">
        <v>0.2</v>
      </c>
      <c r="EYR28" t="n">
        <v>0.2</v>
      </c>
      <c r="EYS28" t="n">
        <v>0.4</v>
      </c>
      <c r="EYT28" t="n">
        <v>0.2</v>
      </c>
      <c r="EYU28" t="n">
        <v>0.4</v>
      </c>
      <c r="EYV28" t="n">
        <v>0.25</v>
      </c>
      <c r="EYW28" t="n">
        <v>0.2</v>
      </c>
      <c r="EYX28" t="n">
        <v>-0.1</v>
      </c>
      <c r="EYY28" t="n">
        <v>0.2</v>
      </c>
      <c r="EYZ28" t="n">
        <v>0.2</v>
      </c>
      <c r="EZA28" t="n">
        <v>0.2</v>
      </c>
      <c r="EZB28" t="n">
        <v>-0.1</v>
      </c>
      <c r="EZC28" t="n">
        <v>0.1</v>
      </c>
      <c r="EZD28" t="n">
        <v>0.2</v>
      </c>
      <c r="EZE28" t="n">
        <v>0.1</v>
      </c>
      <c r="EZF28" t="n">
        <v>0.1</v>
      </c>
      <c r="EZG28" t="n">
        <v>-0.1</v>
      </c>
      <c r="EZH28" t="n">
        <v>0.1</v>
      </c>
      <c r="EZI28" t="n">
        <v>-0.1</v>
      </c>
      <c r="EZJ28" t="n">
        <v>0.1</v>
      </c>
      <c r="EZK28" t="n">
        <v>0.2</v>
      </c>
      <c r="EZL28" t="n">
        <v>0.25</v>
      </c>
      <c r="EZM28" t="n">
        <v>0.2</v>
      </c>
      <c r="EZN28" t="n">
        <v>0.25</v>
      </c>
      <c r="EZO28" t="n">
        <v>0.2</v>
      </c>
      <c r="EZP28" t="n">
        <v>0.1</v>
      </c>
      <c r="EZQ28" t="n">
        <v>0.25</v>
      </c>
      <c r="EZR28" t="n">
        <v>0.1</v>
      </c>
      <c r="EZS28" t="n">
        <v>0.2</v>
      </c>
      <c r="EZT28" t="n">
        <v>0.1</v>
      </c>
      <c r="EZU28" t="n">
        <v>0.2</v>
      </c>
      <c r="EZV28" t="n">
        <v>0.25</v>
      </c>
      <c r="EZW28" t="n">
        <v>0.2</v>
      </c>
      <c r="EZX28" t="n">
        <v>0.1</v>
      </c>
      <c r="EZY28" t="n">
        <v>0.1</v>
      </c>
      <c r="EZZ28" t="n">
        <v>0.1</v>
      </c>
      <c r="FAA28" t="n">
        <v>0.2</v>
      </c>
      <c r="FAB28" t="n">
        <v>0.2</v>
      </c>
      <c r="FAC28" t="n">
        <v>0.2</v>
      </c>
      <c r="FAD28" t="n">
        <v>0.2</v>
      </c>
      <c r="FAE28" t="n">
        <v>0.1</v>
      </c>
      <c r="FAF28" t="n">
        <v>0.2</v>
      </c>
      <c r="FAG28" t="n">
        <v>0.1</v>
      </c>
      <c r="FAH28" t="n">
        <v>-0.1</v>
      </c>
      <c r="FAI28" t="n">
        <v>0.1</v>
      </c>
      <c r="FAJ28" t="n">
        <v>-0.3</v>
      </c>
      <c r="FAK28" t="n">
        <v>0.1</v>
      </c>
      <c r="FAL28" t="n">
        <v>0.2</v>
      </c>
      <c r="FAM28" t="n">
        <v>0.2</v>
      </c>
      <c r="FAN28" t="n">
        <v>0.1</v>
      </c>
      <c r="FAO28" t="n">
        <v>-0.1</v>
      </c>
      <c r="FAP28" t="n">
        <v>0.2</v>
      </c>
      <c r="FAQ28" t="n">
        <v>0.2</v>
      </c>
      <c r="FAR28" t="n">
        <v>0.1</v>
      </c>
      <c r="FAS28" t="n">
        <v>0.25</v>
      </c>
      <c r="FAT28" t="n">
        <v>0.25</v>
      </c>
      <c r="FAU28" t="n">
        <v>0.1</v>
      </c>
      <c r="FAV28" t="n">
        <v>0.4</v>
      </c>
      <c r="FAW28" t="n">
        <v>0.1</v>
      </c>
      <c r="FAX28" t="n">
        <v>0.2</v>
      </c>
      <c r="FAY28" t="n">
        <v>-0.1</v>
      </c>
      <c r="FAZ28" t="n">
        <v>0.1</v>
      </c>
      <c r="FBA28" t="n">
        <v>0.4</v>
      </c>
      <c r="FBB28" t="n">
        <v>0.1</v>
      </c>
      <c r="FBC28" t="n">
        <v>0.1</v>
      </c>
      <c r="FBD28" t="n">
        <v>0.2</v>
      </c>
      <c r="FBE28" t="n">
        <v>0.2</v>
      </c>
      <c r="FBF28" t="n">
        <v>-0.1</v>
      </c>
      <c r="FBG28" t="n">
        <v>-0.1</v>
      </c>
      <c r="FBH28" t="n">
        <v>0.2</v>
      </c>
      <c r="FBI28" t="n">
        <v>0.1</v>
      </c>
      <c r="FBJ28" t="n">
        <v>0.1</v>
      </c>
      <c r="FBK28" t="n">
        <v>0.1</v>
      </c>
      <c r="FBL28" t="n">
        <v>0.1</v>
      </c>
      <c r="FBM28" t="n">
        <v>0.1</v>
      </c>
      <c r="FBN28" t="n">
        <v>0.1</v>
      </c>
      <c r="FBO28" t="n">
        <v>0.2</v>
      </c>
      <c r="FBP28" t="n">
        <v>0.1</v>
      </c>
      <c r="FBQ28" t="n">
        <v>0.1</v>
      </c>
      <c r="FBR28" t="n">
        <v>0.4</v>
      </c>
      <c r="FBS28" t="n">
        <v>-0.1</v>
      </c>
      <c r="FBT28" t="n">
        <v>0.25</v>
      </c>
      <c r="FBU28" t="n">
        <v>0.2</v>
      </c>
      <c r="FBV28" t="n">
        <v>0.2</v>
      </c>
      <c r="FBW28" t="n">
        <v>0.25</v>
      </c>
      <c r="FBX28" t="n">
        <v>-0.1</v>
      </c>
      <c r="FBY28" t="n">
        <v>0.1</v>
      </c>
      <c r="FBZ28" t="n">
        <v>0.2</v>
      </c>
      <c r="FCA28" t="n">
        <v>0.1</v>
      </c>
      <c r="FCB28" t="n">
        <v>0.2</v>
      </c>
      <c r="FCC28" t="n">
        <v>0.1</v>
      </c>
      <c r="FCD28" t="n">
        <v>0.2</v>
      </c>
      <c r="FCE28" t="n">
        <v>0.2</v>
      </c>
      <c r="FCF28" t="n">
        <v>0.1</v>
      </c>
      <c r="FCG28" t="n">
        <v>0.2</v>
      </c>
      <c r="FCH28" t="n">
        <v>0.1</v>
      </c>
      <c r="FCI28" t="n">
        <v>0.1</v>
      </c>
      <c r="FCJ28" t="n">
        <v>0.25</v>
      </c>
      <c r="FCK28" t="n">
        <v>0.1</v>
      </c>
      <c r="FCL28" t="n">
        <v>0.2</v>
      </c>
      <c r="FCM28" t="n">
        <v>-0.1</v>
      </c>
      <c r="FCN28" t="n">
        <v>0.1</v>
      </c>
      <c r="FCO28" t="n">
        <v>0.2</v>
      </c>
      <c r="FCP28" t="n">
        <v>0.2</v>
      </c>
      <c r="FCQ28" t="n">
        <v>0.1</v>
      </c>
      <c r="FCR28" t="n">
        <v>0.2</v>
      </c>
      <c r="FCS28" t="n">
        <v>0.25</v>
      </c>
      <c r="FCT28" t="n">
        <v>-0.3</v>
      </c>
      <c r="FCU28" t="n">
        <v>0.2</v>
      </c>
      <c r="FCV28" t="n">
        <v>-0.1</v>
      </c>
      <c r="FCW28" t="n">
        <v>0.25</v>
      </c>
      <c r="FCX28" t="n">
        <v>0.25</v>
      </c>
      <c r="FCY28" t="n">
        <v>0.25</v>
      </c>
      <c r="FCZ28" t="n">
        <v>0.1</v>
      </c>
      <c r="FDA28" t="n">
        <v>0.1</v>
      </c>
      <c r="FDB28" t="n">
        <v>0.1</v>
      </c>
      <c r="FDC28" t="n">
        <v>0.2</v>
      </c>
      <c r="FDD28" t="n">
        <v>0.1</v>
      </c>
      <c r="FDE28" t="n">
        <v>-0.1</v>
      </c>
      <c r="FDF28" t="n">
        <v>0.1</v>
      </c>
      <c r="FDG28" t="n">
        <v>0.4</v>
      </c>
      <c r="FDH28" t="n">
        <v>0.2</v>
      </c>
      <c r="FDI28" t="n">
        <v>0.2</v>
      </c>
      <c r="FDJ28" t="n">
        <v>0.2</v>
      </c>
      <c r="FDK28" t="n">
        <v>0.1</v>
      </c>
      <c r="FDL28" t="n">
        <v>0.1</v>
      </c>
      <c r="FDM28" t="n">
        <v>0.1</v>
      </c>
      <c r="FDN28" t="n">
        <v>0.1</v>
      </c>
      <c r="FDO28" t="n">
        <v>0.2</v>
      </c>
      <c r="FDP28" t="n">
        <v>-0.3</v>
      </c>
      <c r="FDQ28" t="n">
        <v>0.2</v>
      </c>
      <c r="FDR28" t="n">
        <v>0.2</v>
      </c>
      <c r="FDS28" t="n">
        <v>0.2</v>
      </c>
      <c r="FDT28" t="n">
        <v>0.1</v>
      </c>
      <c r="FDU28" t="n">
        <v>0.2</v>
      </c>
      <c r="FDV28" t="n">
        <v>0.25</v>
      </c>
      <c r="FDW28" t="n">
        <v>-0.1</v>
      </c>
      <c r="FDX28" t="n">
        <v>0.2</v>
      </c>
      <c r="FDY28" t="n">
        <v>0.1</v>
      </c>
      <c r="FDZ28" t="n">
        <v>0.2</v>
      </c>
      <c r="FEA28" t="n">
        <v>0.2</v>
      </c>
      <c r="FEB28" t="n">
        <v>0.2</v>
      </c>
      <c r="FEC28" t="n">
        <v>-0.1</v>
      </c>
      <c r="FED28" t="n">
        <v>-0.1</v>
      </c>
      <c r="FEE28" t="n">
        <v>0.2</v>
      </c>
      <c r="FEF28" t="n">
        <v>0.2</v>
      </c>
      <c r="FEG28" t="n">
        <v>0.25</v>
      </c>
      <c r="FEH28" t="n">
        <v>0.1</v>
      </c>
      <c r="FEI28" t="n">
        <v>0.2</v>
      </c>
      <c r="FEJ28" t="n">
        <v>-0.1</v>
      </c>
      <c r="FEK28" t="n">
        <v>0.1</v>
      </c>
      <c r="FEL28" t="n">
        <v>0.2</v>
      </c>
      <c r="FEM28" t="n">
        <v>0.1</v>
      </c>
      <c r="FEN28" t="n">
        <v>0.2</v>
      </c>
      <c r="FEO28" t="n">
        <v>-0.1</v>
      </c>
      <c r="FEP28" t="n">
        <v>0.1</v>
      </c>
      <c r="FEQ28" t="n">
        <v>-0.1</v>
      </c>
      <c r="FER28" t="n">
        <v>0.1</v>
      </c>
      <c r="FES28" t="n">
        <v>0.1</v>
      </c>
      <c r="FET28" t="n">
        <v>0.1</v>
      </c>
      <c r="FEU28" t="n">
        <v>0.2</v>
      </c>
      <c r="FEV28" t="n">
        <v>0.1</v>
      </c>
      <c r="FEW28" t="n">
        <v>-0.1</v>
      </c>
      <c r="FEX28" t="n">
        <v>0.1</v>
      </c>
      <c r="FEY28" t="n">
        <v>0.2</v>
      </c>
      <c r="FEZ28" t="n">
        <v>0.2</v>
      </c>
      <c r="FFA28" t="n">
        <v>0.1</v>
      </c>
      <c r="FFB28" t="n">
        <v>0.2</v>
      </c>
      <c r="FFC28" t="n">
        <v>0.2</v>
      </c>
      <c r="FFD28" t="n">
        <v>0.25</v>
      </c>
      <c r="FFE28" t="n">
        <v>0.2</v>
      </c>
      <c r="FFF28" t="n">
        <v>0.1</v>
      </c>
      <c r="FFG28" t="n">
        <v>0.2</v>
      </c>
      <c r="FFH28" t="n">
        <v>0.1</v>
      </c>
      <c r="FFI28" t="n">
        <v>0.1</v>
      </c>
      <c r="FFJ28" t="n">
        <v>0.2</v>
      </c>
      <c r="FFK28" t="n">
        <v>0.2</v>
      </c>
      <c r="FFL28" t="n">
        <v>0.2</v>
      </c>
      <c r="FFM28" t="n">
        <v>0.1</v>
      </c>
      <c r="FFN28" t="n">
        <v>0.1</v>
      </c>
      <c r="FFO28" t="n">
        <v>0.2</v>
      </c>
      <c r="FFP28" t="n">
        <v>-0.1</v>
      </c>
      <c r="FFQ28" t="n">
        <v>0.2</v>
      </c>
      <c r="FFR28" t="n">
        <v>0.1</v>
      </c>
      <c r="FFS28" t="n">
        <v>0.2</v>
      </c>
      <c r="FFT28" t="n">
        <v>0.1</v>
      </c>
      <c r="FFU28" t="n">
        <v>0.2</v>
      </c>
      <c r="FFV28" t="n">
        <v>0.25</v>
      </c>
      <c r="FFW28" t="n">
        <v>0.1</v>
      </c>
      <c r="FFX28" t="n">
        <v>0.2</v>
      </c>
      <c r="FFY28" t="n">
        <v>0.1</v>
      </c>
      <c r="FFZ28" t="n">
        <v>0.25</v>
      </c>
      <c r="FGA28" t="n">
        <v>0.1</v>
      </c>
      <c r="FGB28" t="n">
        <v>-0.1</v>
      </c>
      <c r="FGC28" t="n">
        <v>0.2</v>
      </c>
      <c r="FGD28" t="n">
        <v>0.25</v>
      </c>
      <c r="FGE28" t="n">
        <v>0.1</v>
      </c>
      <c r="FGF28" t="n">
        <v>0.2</v>
      </c>
      <c r="FGG28" t="n">
        <v>0.1</v>
      </c>
      <c r="FGH28" t="n">
        <v>0.1</v>
      </c>
      <c r="FGI28" t="n">
        <v>0.1</v>
      </c>
      <c r="FGJ28" t="n">
        <v>-0.3</v>
      </c>
      <c r="FGK28" t="n">
        <v>0.25</v>
      </c>
      <c r="FGL28" t="n">
        <v>-0.1</v>
      </c>
      <c r="FGM28" t="n">
        <v>0.25</v>
      </c>
      <c r="FGN28" t="n">
        <v>0.1</v>
      </c>
      <c r="FGO28" t="n">
        <v>0.2</v>
      </c>
      <c r="FGP28" t="n">
        <v>0.2</v>
      </c>
      <c r="FGQ28" t="n">
        <v>0.1</v>
      </c>
      <c r="FGR28" t="n">
        <v>0.2</v>
      </c>
      <c r="FGS28" t="n">
        <v>0.2</v>
      </c>
      <c r="FGT28" t="n">
        <v>0.1</v>
      </c>
      <c r="FGU28" t="n">
        <v>-0.1</v>
      </c>
      <c r="FGV28" t="n">
        <v>-0.3</v>
      </c>
      <c r="FGW28" t="n">
        <v>0.2</v>
      </c>
      <c r="FGX28" t="n">
        <v>-0.3</v>
      </c>
      <c r="FGY28" t="n">
        <v>0.1</v>
      </c>
      <c r="FGZ28" t="n">
        <v>0.2</v>
      </c>
      <c r="FHA28" t="n">
        <v>0.2</v>
      </c>
      <c r="FHB28" t="n">
        <v>0.25</v>
      </c>
      <c r="FHC28" t="n">
        <v>0.4</v>
      </c>
      <c r="FHD28" t="n">
        <v>0.1</v>
      </c>
      <c r="FHE28" t="n">
        <v>0.2</v>
      </c>
      <c r="FHF28" t="n">
        <v>0.2</v>
      </c>
      <c r="FHG28" t="n">
        <v>0.2</v>
      </c>
      <c r="FHH28" t="n">
        <v>0.1</v>
      </c>
      <c r="FHI28" t="n">
        <v>0.1</v>
      </c>
      <c r="FHJ28" t="n">
        <v>0.1</v>
      </c>
      <c r="FHK28" t="n">
        <v>0.1</v>
      </c>
      <c r="FHL28" t="n">
        <v>0.2</v>
      </c>
      <c r="FHM28" t="n">
        <v>0.2</v>
      </c>
      <c r="FHN28" t="n">
        <v>0.1</v>
      </c>
      <c r="FHO28" t="n">
        <v>0.2</v>
      </c>
      <c r="FHP28" t="n">
        <v>0.1</v>
      </c>
      <c r="FHQ28" t="n">
        <v>0.1</v>
      </c>
      <c r="FHR28" t="n">
        <v>-0.1</v>
      </c>
      <c r="FHS28" t="n">
        <v>0.1</v>
      </c>
      <c r="FHT28" t="n">
        <v>0.1</v>
      </c>
      <c r="FHU28" t="n">
        <v>0.2</v>
      </c>
      <c r="FHV28" t="n">
        <v>0.25</v>
      </c>
      <c r="FHW28" t="n">
        <v>0.2</v>
      </c>
      <c r="FHX28" t="n">
        <v>0.1</v>
      </c>
      <c r="FHY28" t="n">
        <v>-0.1</v>
      </c>
      <c r="FHZ28" t="n">
        <v>-0.1</v>
      </c>
      <c r="FIA28" t="n">
        <v>0.1</v>
      </c>
      <c r="FIB28" t="n">
        <v>0.25</v>
      </c>
      <c r="FIC28" t="n">
        <v>0.2</v>
      </c>
      <c r="FID28" t="n">
        <v>0.1</v>
      </c>
      <c r="FIE28" t="n">
        <v>0.1</v>
      </c>
      <c r="FIF28" t="n">
        <v>0.2</v>
      </c>
      <c r="FIG28" t="n">
        <v>0.1</v>
      </c>
      <c r="FIH28" t="n">
        <v>0.1</v>
      </c>
      <c r="FII28" t="n">
        <v>0.1</v>
      </c>
      <c r="FIJ28" t="n">
        <v>-0.1</v>
      </c>
      <c r="FIK28" t="n">
        <v>0.1</v>
      </c>
      <c r="FIL28" t="n">
        <v>-0.1</v>
      </c>
      <c r="FIM28" t="n">
        <v>-0.1</v>
      </c>
      <c r="FIN28" t="n">
        <v>0.25</v>
      </c>
      <c r="FIO28" t="n">
        <v>0.2</v>
      </c>
      <c r="FIP28" t="n">
        <v>0.1</v>
      </c>
      <c r="FIQ28" t="n">
        <v>-0.1</v>
      </c>
      <c r="FIR28" t="n">
        <v>0.1</v>
      </c>
      <c r="FIS28" t="n">
        <v>0.1</v>
      </c>
      <c r="FIT28" t="n">
        <v>0.1</v>
      </c>
      <c r="FIU28" t="n">
        <v>0.1</v>
      </c>
      <c r="FIV28" t="n">
        <v>-0.1</v>
      </c>
      <c r="FIW28" t="n">
        <v>-0.3</v>
      </c>
      <c r="FIX28" t="n">
        <v>0.25</v>
      </c>
      <c r="FIY28" t="n">
        <v>0.4</v>
      </c>
      <c r="FIZ28" t="n">
        <v>0.2</v>
      </c>
      <c r="FJA28" t="n">
        <v>0.2</v>
      </c>
      <c r="FJB28" t="n">
        <v>-0.1</v>
      </c>
      <c r="FJC28" t="n">
        <v>0.1</v>
      </c>
      <c r="FJD28" t="n">
        <v>-0.1</v>
      </c>
      <c r="FJE28" t="n">
        <v>-0.1</v>
      </c>
      <c r="FJF28" t="n">
        <v>0.2</v>
      </c>
      <c r="FJG28" t="n">
        <v>0.2</v>
      </c>
      <c r="FJH28" t="n">
        <v>0.2</v>
      </c>
      <c r="FJI28" t="n">
        <v>0.1</v>
      </c>
      <c r="FJJ28" t="n">
        <v>0.25</v>
      </c>
      <c r="FJK28" t="n">
        <v>0.2</v>
      </c>
      <c r="FJL28" t="n">
        <v>0.2</v>
      </c>
      <c r="FJM28" t="n">
        <v>0.1</v>
      </c>
      <c r="FJN28" t="n">
        <v>0.2</v>
      </c>
      <c r="FJO28" t="n">
        <v>0.1</v>
      </c>
      <c r="FJP28" t="n">
        <v>0.2</v>
      </c>
      <c r="FJQ28" t="n">
        <v>0.1</v>
      </c>
      <c r="FJR28" t="n">
        <v>-0.1</v>
      </c>
      <c r="FJS28" t="n">
        <v>0.25</v>
      </c>
      <c r="FJT28" t="n">
        <v>0.1</v>
      </c>
      <c r="FJU28" t="n">
        <v>0.1</v>
      </c>
      <c r="FJV28" t="n">
        <v>0.1</v>
      </c>
      <c r="FJW28" t="n">
        <v>0.1</v>
      </c>
      <c r="FJX28" t="n">
        <v>0.2</v>
      </c>
      <c r="FJY28" t="n">
        <v>0.2</v>
      </c>
      <c r="FJZ28" t="n">
        <v>0.1</v>
      </c>
      <c r="FKA28" t="n">
        <v>-0.1</v>
      </c>
      <c r="FKB28" t="n">
        <v>0.25</v>
      </c>
      <c r="FKC28" t="n">
        <v>-0.1</v>
      </c>
      <c r="FKD28" t="n">
        <v>0.2</v>
      </c>
      <c r="FKE28" t="n">
        <v>0.2</v>
      </c>
      <c r="FKF28" t="n">
        <v>0.2</v>
      </c>
      <c r="FKG28" t="n">
        <v>0.2</v>
      </c>
      <c r="FKH28" t="n">
        <v>0.1</v>
      </c>
      <c r="FKI28" t="n">
        <v>-0.1</v>
      </c>
      <c r="FKJ28" t="n">
        <v>-0.1</v>
      </c>
      <c r="FKK28" t="n">
        <v>0.1</v>
      </c>
      <c r="FKL28" t="n">
        <v>0.1</v>
      </c>
      <c r="FKM28" t="n">
        <v>0.2</v>
      </c>
      <c r="FKN28" t="n">
        <v>0.1</v>
      </c>
      <c r="FKO28" t="n">
        <v>0.1</v>
      </c>
      <c r="FKP28" t="n">
        <v>0.2</v>
      </c>
      <c r="FKQ28" t="n">
        <v>-0.1</v>
      </c>
      <c r="FKR28" t="n">
        <v>0.1</v>
      </c>
      <c r="FKS28" t="n">
        <v>0.2</v>
      </c>
      <c r="FKT28" t="n">
        <v>0.25</v>
      </c>
      <c r="FKU28" t="n">
        <v>-0.1</v>
      </c>
      <c r="FKV28" t="n">
        <v>0.4</v>
      </c>
      <c r="FKW28" t="n">
        <v>0.1</v>
      </c>
      <c r="FKX28" t="n">
        <v>0.1</v>
      </c>
      <c r="FKY28" t="n">
        <v>0.25</v>
      </c>
      <c r="FKZ28" t="n">
        <v>0.25</v>
      </c>
      <c r="FLA28" t="n">
        <v>0.1</v>
      </c>
      <c r="FLB28" t="n">
        <v>-0.1</v>
      </c>
      <c r="FLC28" t="n">
        <v>0.2</v>
      </c>
      <c r="FLD28" t="n">
        <v>0.1</v>
      </c>
      <c r="FLE28" t="n">
        <v>0.2</v>
      </c>
      <c r="FLF28" t="n">
        <v>-0.3</v>
      </c>
      <c r="FLG28" t="n">
        <v>0.1</v>
      </c>
      <c r="FLH28" t="n">
        <v>0.25</v>
      </c>
      <c r="FLI28" t="n">
        <v>-0.1</v>
      </c>
      <c r="FLJ28" t="n">
        <v>0.2</v>
      </c>
      <c r="FLK28" t="n">
        <v>0.1</v>
      </c>
      <c r="FLL28" t="n">
        <v>-0.1</v>
      </c>
      <c r="FLM28" t="n">
        <v>0.2</v>
      </c>
      <c r="FLN28" t="n">
        <v>0.1</v>
      </c>
      <c r="FLO28" t="n">
        <v>0.1</v>
      </c>
      <c r="FLP28" t="n">
        <v>-0.1</v>
      </c>
      <c r="FLQ28" t="n">
        <v>0.1</v>
      </c>
      <c r="FLR28" t="n">
        <v>-0.1</v>
      </c>
      <c r="FLS28" t="n">
        <v>0.1</v>
      </c>
      <c r="FLT28" t="n">
        <v>0.2</v>
      </c>
      <c r="FLU28" t="n">
        <v>0.25</v>
      </c>
      <c r="FLV28" t="n">
        <v>0.1</v>
      </c>
      <c r="FLW28" t="n">
        <v>0.1</v>
      </c>
      <c r="FLX28" t="n">
        <v>0.2</v>
      </c>
      <c r="FLY28" t="n">
        <v>0.25</v>
      </c>
      <c r="FLZ28" t="n">
        <v>0.2</v>
      </c>
      <c r="FMA28" t="n">
        <v>0.1</v>
      </c>
      <c r="FMB28" t="n">
        <v>0.2</v>
      </c>
      <c r="FMC28" t="n">
        <v>0.1</v>
      </c>
      <c r="FMD28" t="n">
        <v>0.25</v>
      </c>
      <c r="FME28" t="n">
        <v>0.1</v>
      </c>
      <c r="FMF28" t="n">
        <v>0.2</v>
      </c>
      <c r="FMG28" t="n">
        <v>0.1</v>
      </c>
      <c r="FMH28" t="n">
        <v>0.1</v>
      </c>
      <c r="FMI28" t="n">
        <v>0.1</v>
      </c>
      <c r="FMJ28" t="n">
        <v>0.1</v>
      </c>
      <c r="FMK28" t="n">
        <v>0.2</v>
      </c>
      <c r="FML28" t="n">
        <v>0.1</v>
      </c>
      <c r="FMM28" t="n">
        <v>0.1</v>
      </c>
      <c r="FMN28" t="n">
        <v>0.2</v>
      </c>
      <c r="FMO28" t="n">
        <v>0.1</v>
      </c>
      <c r="FMP28" t="n">
        <v>-0.1</v>
      </c>
      <c r="FMQ28" t="n">
        <v>0.1</v>
      </c>
      <c r="FMR28" t="n">
        <v>0.1</v>
      </c>
      <c r="FMS28" t="n">
        <v>-0.3</v>
      </c>
      <c r="FMT28" t="n">
        <v>-0.1</v>
      </c>
      <c r="FMU28" t="n">
        <v>0.1</v>
      </c>
      <c r="FMV28" t="n">
        <v>0.25</v>
      </c>
      <c r="FMW28" t="n">
        <v>0.2</v>
      </c>
      <c r="FMX28" t="n">
        <v>-0.1</v>
      </c>
      <c r="FMY28" t="n">
        <v>0.2</v>
      </c>
      <c r="FMZ28" t="n">
        <v>-0.1</v>
      </c>
      <c r="FNA28" t="n">
        <v>0.25</v>
      </c>
      <c r="FNB28" t="n">
        <v>0.1</v>
      </c>
      <c r="FNC28" t="n">
        <v>0.2</v>
      </c>
      <c r="FND28" t="n">
        <v>0.1</v>
      </c>
      <c r="FNE28" t="n">
        <v>0.1</v>
      </c>
      <c r="FNF28" t="n">
        <v>0.2</v>
      </c>
      <c r="FNG28" t="n">
        <v>0.1</v>
      </c>
      <c r="FNH28" t="n">
        <v>0.1</v>
      </c>
      <c r="FNI28" t="n">
        <v>0.2</v>
      </c>
      <c r="FNJ28" t="n">
        <v>0.2</v>
      </c>
      <c r="FNK28" t="n">
        <v>0.1</v>
      </c>
      <c r="FNL28" t="n">
        <v>-0.1</v>
      </c>
      <c r="FNM28" t="n">
        <v>0.2</v>
      </c>
      <c r="FNN28" t="n">
        <v>0.1</v>
      </c>
      <c r="FNO28" t="n">
        <v>0.2</v>
      </c>
      <c r="FNP28" t="n">
        <v>0.25</v>
      </c>
      <c r="FNQ28" t="n">
        <v>0.1</v>
      </c>
      <c r="FNR28" t="n">
        <v>0.2</v>
      </c>
      <c r="FNS28" t="n">
        <v>0.2</v>
      </c>
      <c r="FNT28" t="n">
        <v>0.2</v>
      </c>
      <c r="FNU28" t="n">
        <v>-0.1</v>
      </c>
      <c r="FNV28" t="n">
        <v>-0.1</v>
      </c>
      <c r="FNW28" t="n">
        <v>0.25</v>
      </c>
      <c r="FNX28" t="n">
        <v>0.1</v>
      </c>
      <c r="FNY28" t="n">
        <v>-0.1</v>
      </c>
      <c r="FNZ28" t="n">
        <v>0.25</v>
      </c>
      <c r="FOA28" t="n">
        <v>0.2</v>
      </c>
      <c r="FOB28" t="n">
        <v>0.2</v>
      </c>
      <c r="FOC28" t="n">
        <v>-0.1</v>
      </c>
      <c r="FOD28" t="n">
        <v>0.1</v>
      </c>
      <c r="FOE28" t="n">
        <v>-0.3</v>
      </c>
      <c r="FOF28" t="n">
        <v>0.1</v>
      </c>
      <c r="FOG28" t="n">
        <v>0.2</v>
      </c>
      <c r="FOH28" t="n">
        <v>0.2</v>
      </c>
      <c r="FOI28" t="n">
        <v>0.25</v>
      </c>
      <c r="FOJ28" t="n">
        <v>0.25</v>
      </c>
      <c r="FOK28" t="n">
        <v>0.1</v>
      </c>
      <c r="FOL28" t="n">
        <v>0.2</v>
      </c>
      <c r="FOM28" t="n">
        <v>0.2</v>
      </c>
      <c r="FON28" t="n">
        <v>0.1</v>
      </c>
      <c r="FOO28" t="n">
        <v>0.1</v>
      </c>
      <c r="FOP28" t="n">
        <v>0.1</v>
      </c>
      <c r="FOQ28" t="n">
        <v>-0.1</v>
      </c>
      <c r="FOR28" t="n">
        <v>-0.1</v>
      </c>
      <c r="FOS28" t="n">
        <v>0.1</v>
      </c>
      <c r="FOT28" t="n">
        <v>0.2</v>
      </c>
      <c r="FOU28" t="n">
        <v>0.1</v>
      </c>
      <c r="FOV28" t="n">
        <v>0.1</v>
      </c>
      <c r="FOW28" t="n">
        <v>0.2</v>
      </c>
      <c r="FOX28" t="n">
        <v>0.1</v>
      </c>
      <c r="FOY28" t="n">
        <v>0.25</v>
      </c>
      <c r="FOZ28" t="n">
        <v>-0.1</v>
      </c>
      <c r="FPA28" t="n">
        <v>0.1</v>
      </c>
      <c r="FPB28" t="n">
        <v>0.2</v>
      </c>
      <c r="FPC28" t="n">
        <v>0.1</v>
      </c>
      <c r="FPD28" t="n">
        <v>0.2</v>
      </c>
      <c r="FPE28" t="n">
        <v>0.2</v>
      </c>
      <c r="FPF28" t="n">
        <v>0.4</v>
      </c>
      <c r="FPG28" t="n">
        <v>-0.3</v>
      </c>
      <c r="FPH28" t="n">
        <v>0.1</v>
      </c>
      <c r="FPI28" t="n">
        <v>-0.1</v>
      </c>
      <c r="FPJ28" t="n">
        <v>0.4</v>
      </c>
      <c r="FPK28" t="n">
        <v>0.1</v>
      </c>
      <c r="FPL28" t="n">
        <v>-0.1</v>
      </c>
      <c r="FPM28" t="n">
        <v>0.1</v>
      </c>
      <c r="FPN28" t="n">
        <v>-0.1</v>
      </c>
      <c r="FPO28" t="n">
        <v>0.2</v>
      </c>
      <c r="FPP28" t="n">
        <v>0.2</v>
      </c>
      <c r="FPQ28" t="n">
        <v>0.2</v>
      </c>
      <c r="FPR28" t="n">
        <v>0.1</v>
      </c>
      <c r="FPS28" t="n">
        <v>0.2</v>
      </c>
      <c r="FPT28" t="n">
        <v>0.2</v>
      </c>
      <c r="FPU28" t="n">
        <v>-0.1</v>
      </c>
      <c r="FPV28" t="n">
        <v>0.2</v>
      </c>
      <c r="FPW28" t="n">
        <v>0.25</v>
      </c>
      <c r="FPX28" t="n">
        <v>-0.3</v>
      </c>
      <c r="FPY28" t="n">
        <v>0.1</v>
      </c>
      <c r="FPZ28" t="n">
        <v>0.4</v>
      </c>
      <c r="FQA28" t="n">
        <v>0.1</v>
      </c>
      <c r="FQB28" t="n">
        <v>0.1</v>
      </c>
      <c r="FQC28" t="n">
        <v>0.1</v>
      </c>
      <c r="FQD28" t="n">
        <v>0.1</v>
      </c>
      <c r="FQE28" t="n">
        <v>0.2</v>
      </c>
      <c r="FQF28" t="n">
        <v>0.2</v>
      </c>
      <c r="FQG28" t="n">
        <v>0.1</v>
      </c>
      <c r="FQH28" t="n">
        <v>0.1</v>
      </c>
      <c r="FQI28" t="n">
        <v>0.25</v>
      </c>
      <c r="FQJ28" t="n">
        <v>-0.1</v>
      </c>
      <c r="FQK28" t="n">
        <v>-0.1</v>
      </c>
      <c r="FQL28" t="n">
        <v>0.2</v>
      </c>
      <c r="FQM28" t="n">
        <v>0.2</v>
      </c>
      <c r="FQN28" t="n">
        <v>-0.3</v>
      </c>
      <c r="FQO28" t="n">
        <v>0.25</v>
      </c>
      <c r="FQP28" t="n">
        <v>0.2</v>
      </c>
      <c r="FQQ28" t="n">
        <v>0.1</v>
      </c>
      <c r="FQR28" t="n">
        <v>0.1</v>
      </c>
      <c r="FQS28" t="n">
        <v>0.2</v>
      </c>
      <c r="FQT28" t="n">
        <v>0.1</v>
      </c>
      <c r="FQU28" t="n">
        <v>0.1</v>
      </c>
      <c r="FQV28" t="n">
        <v>-0.1</v>
      </c>
      <c r="FQW28" t="n">
        <v>-0.1</v>
      </c>
      <c r="FQX28" t="n">
        <v>0.2</v>
      </c>
      <c r="FQY28" t="n">
        <v>0.1</v>
      </c>
      <c r="FQZ28" t="n">
        <v>0.1</v>
      </c>
      <c r="FRA28" t="n">
        <v>0.2</v>
      </c>
      <c r="FRB28" t="n">
        <v>0.25</v>
      </c>
      <c r="FRC28" t="n">
        <v>0.2</v>
      </c>
      <c r="FRD28" t="n">
        <v>0.1</v>
      </c>
      <c r="FRE28" t="n">
        <v>0.2</v>
      </c>
      <c r="FRF28" t="n">
        <v>0.2</v>
      </c>
      <c r="FRG28" t="n">
        <v>-0.1</v>
      </c>
      <c r="FRH28" t="n">
        <v>0.2</v>
      </c>
      <c r="FRI28" t="n">
        <v>0.1</v>
      </c>
      <c r="FRJ28" t="n">
        <v>-0.1</v>
      </c>
      <c r="FRK28" t="n">
        <v>0.1</v>
      </c>
      <c r="FRL28" t="n">
        <v>0.2</v>
      </c>
      <c r="FRM28" t="n">
        <v>-0.1</v>
      </c>
      <c r="FRN28" t="n">
        <v>0.2</v>
      </c>
      <c r="FRO28" t="n">
        <v>0.1</v>
      </c>
      <c r="FRP28" t="n">
        <v>0.1</v>
      </c>
      <c r="FRQ28" t="n">
        <v>0.2</v>
      </c>
      <c r="FRR28" t="n">
        <v>0.25</v>
      </c>
      <c r="FRS28" t="n">
        <v>-0.1</v>
      </c>
      <c r="FRT28" t="n">
        <v>0.2</v>
      </c>
      <c r="FRU28" t="n">
        <v>0.1</v>
      </c>
      <c r="FRV28" t="n">
        <v>0.2</v>
      </c>
      <c r="FRW28" t="n">
        <v>0.2</v>
      </c>
      <c r="FRX28" t="n">
        <v>0.1</v>
      </c>
      <c r="FRY28" t="n">
        <v>-0.1</v>
      </c>
      <c r="FRZ28" t="n">
        <v>-0.1</v>
      </c>
      <c r="FSA28" t="n">
        <v>0.1</v>
      </c>
      <c r="FSB28" t="n">
        <v>0.1</v>
      </c>
      <c r="FSC28" t="n">
        <v>0.2</v>
      </c>
      <c r="FSD28" t="n">
        <v>-0.1</v>
      </c>
      <c r="FSE28" t="n">
        <v>0.1</v>
      </c>
      <c r="FSF28" t="n">
        <v>-0.1</v>
      </c>
      <c r="FSG28" t="n">
        <v>0.2</v>
      </c>
      <c r="FSH28" t="n">
        <v>0.2</v>
      </c>
      <c r="FSI28" t="n">
        <v>0.1</v>
      </c>
      <c r="FSJ28" t="n">
        <v>0.1</v>
      </c>
      <c r="FSK28" t="n">
        <v>-0.1</v>
      </c>
      <c r="FSL28" t="n">
        <v>-0.3</v>
      </c>
      <c r="FSM28" t="n">
        <v>0.25</v>
      </c>
      <c r="FSN28" t="n">
        <v>0.1</v>
      </c>
      <c r="FSO28" t="n">
        <v>0.1</v>
      </c>
      <c r="FSP28" t="n">
        <v>0.1</v>
      </c>
      <c r="FSQ28" t="n">
        <v>0.1</v>
      </c>
      <c r="FSR28" t="n">
        <v>0.2</v>
      </c>
      <c r="FSS28" t="n">
        <v>-0.1</v>
      </c>
      <c r="FST28" t="n">
        <v>0.25</v>
      </c>
      <c r="FSU28" t="n">
        <v>0.1</v>
      </c>
      <c r="FSV28" t="n">
        <v>0.2</v>
      </c>
      <c r="FSW28" t="n">
        <v>0.1</v>
      </c>
      <c r="FSX28" t="n">
        <v>-0.3</v>
      </c>
      <c r="FSY28" t="n">
        <v>0.1</v>
      </c>
      <c r="FSZ28" t="n">
        <v>-0.1</v>
      </c>
      <c r="FTA28" t="n">
        <v>0.1</v>
      </c>
      <c r="FTB28" t="n">
        <v>0.25</v>
      </c>
      <c r="FTC28" t="n">
        <v>-0.3</v>
      </c>
      <c r="FTD28" t="n">
        <v>0.2</v>
      </c>
      <c r="FTE28" t="n">
        <v>0.2</v>
      </c>
      <c r="FTF28" t="n">
        <v>0.1</v>
      </c>
      <c r="FTG28" t="n">
        <v>0.2</v>
      </c>
      <c r="FTH28" t="n">
        <v>0.2</v>
      </c>
      <c r="FTI28" t="n">
        <v>0.1</v>
      </c>
      <c r="FTJ28" t="n">
        <v>0.1</v>
      </c>
      <c r="FTK28" t="n">
        <v>0.25</v>
      </c>
      <c r="FTL28" t="n">
        <v>0.2</v>
      </c>
      <c r="FTM28" t="n">
        <v>-0.1</v>
      </c>
      <c r="FTN28" t="n">
        <v>0.1</v>
      </c>
      <c r="FTO28" t="n">
        <v>0.25</v>
      </c>
      <c r="FTP28" t="n">
        <v>0.4</v>
      </c>
      <c r="FTQ28" t="n">
        <v>0.2</v>
      </c>
      <c r="FTR28" t="n">
        <v>0.2</v>
      </c>
      <c r="FTS28" t="n">
        <v>0.25</v>
      </c>
      <c r="FTT28" t="n">
        <v>-0.3</v>
      </c>
      <c r="FTU28" t="n">
        <v>0.1</v>
      </c>
      <c r="FTV28" t="n">
        <v>0.4</v>
      </c>
      <c r="FTW28" t="n">
        <v>0.1</v>
      </c>
      <c r="FTX28" t="n">
        <v>0.2</v>
      </c>
      <c r="FTY28" t="n">
        <v>0.2</v>
      </c>
      <c r="FTZ28" t="n">
        <v>-0.1</v>
      </c>
      <c r="FUA28" t="n">
        <v>0.1</v>
      </c>
      <c r="FUB28" t="n">
        <v>0.2</v>
      </c>
      <c r="FUC28" t="n">
        <v>0.1</v>
      </c>
      <c r="FUD28" t="n">
        <v>0.25</v>
      </c>
      <c r="FUE28" t="n">
        <v>-0.1</v>
      </c>
      <c r="FUF28" t="n">
        <v>0.2</v>
      </c>
      <c r="FUG28" t="n">
        <v>0.1</v>
      </c>
      <c r="FUH28" t="n">
        <v>0.25</v>
      </c>
      <c r="FUI28" t="n">
        <v>-0.3</v>
      </c>
      <c r="FUJ28" t="n">
        <v>0.2</v>
      </c>
      <c r="FUK28" t="n">
        <v>0.1</v>
      </c>
      <c r="FUL28" t="n">
        <v>0.2</v>
      </c>
      <c r="FUM28" t="n">
        <v>0.1</v>
      </c>
      <c r="FUN28" t="n">
        <v>-0.1</v>
      </c>
      <c r="FUO28" t="n">
        <v>0.25</v>
      </c>
      <c r="FUP28" t="n">
        <v>0.1</v>
      </c>
      <c r="FUQ28" t="n">
        <v>-0.3</v>
      </c>
      <c r="FUR28" t="n">
        <v>0.1</v>
      </c>
      <c r="FUS28" t="n">
        <v>0.2</v>
      </c>
      <c r="FUT28" t="n">
        <v>-0.3</v>
      </c>
      <c r="FUU28" t="n">
        <v>-0.1</v>
      </c>
      <c r="FUV28" t="n">
        <v>0.1</v>
      </c>
      <c r="FUW28" t="n">
        <v>0.25</v>
      </c>
      <c r="FUX28" t="n">
        <v>0.2</v>
      </c>
      <c r="FUY28" t="n">
        <v>-0.1</v>
      </c>
      <c r="FUZ28" t="n">
        <v>0.2</v>
      </c>
      <c r="FVA28" t="n">
        <v>-0.1</v>
      </c>
      <c r="FVB28" t="n">
        <v>0.1</v>
      </c>
      <c r="FVC28" t="n">
        <v>0.1</v>
      </c>
      <c r="FVD28" t="n">
        <v>0.1</v>
      </c>
      <c r="FVE28" t="n">
        <v>-0.1</v>
      </c>
      <c r="FVF28" t="n">
        <v>0.1</v>
      </c>
      <c r="FVG28" t="n">
        <v>0.2</v>
      </c>
      <c r="FVH28" t="n">
        <v>0.1</v>
      </c>
      <c r="FVI28" t="n">
        <v>0.1</v>
      </c>
      <c r="FVJ28" t="n">
        <v>0.25</v>
      </c>
      <c r="FVK28" t="n">
        <v>0.2</v>
      </c>
      <c r="FVL28" t="n">
        <v>-0.1</v>
      </c>
      <c r="FVM28" t="n">
        <v>0.2</v>
      </c>
      <c r="FVN28" t="n">
        <v>0.2</v>
      </c>
      <c r="FVO28" t="n">
        <v>0.4</v>
      </c>
      <c r="FVP28" t="n">
        <v>0.1</v>
      </c>
      <c r="FVQ28" t="n">
        <v>0.2</v>
      </c>
      <c r="FVR28" t="n">
        <v>0.1</v>
      </c>
      <c r="FVS28" t="n">
        <v>-0.1</v>
      </c>
      <c r="FVT28" t="n">
        <v>0.1</v>
      </c>
      <c r="FVU28" t="n">
        <v>0.1</v>
      </c>
      <c r="FVV28" t="n">
        <v>0.2</v>
      </c>
      <c r="FVW28" t="n">
        <v>0.2</v>
      </c>
      <c r="FVX28" t="n">
        <v>0.1</v>
      </c>
      <c r="FVY28" t="n">
        <v>0.1</v>
      </c>
      <c r="FVZ28" t="n">
        <v>0.25</v>
      </c>
      <c r="FWA28" t="n">
        <v>0.2</v>
      </c>
      <c r="FWB28" t="n">
        <v>0.2</v>
      </c>
      <c r="FWC28" t="n">
        <v>0.2</v>
      </c>
      <c r="FWD28" t="n">
        <v>0.2</v>
      </c>
      <c r="FWE28" t="n">
        <v>0.2</v>
      </c>
      <c r="FWF28" t="n">
        <v>0.2</v>
      </c>
      <c r="FWG28" t="n">
        <v>0.25</v>
      </c>
      <c r="FWH28" t="n">
        <v>0.2</v>
      </c>
      <c r="FWI28" t="n">
        <v>0.1</v>
      </c>
      <c r="FWJ28" t="n">
        <v>0.2</v>
      </c>
      <c r="FWK28" t="n">
        <v>0.1</v>
      </c>
      <c r="FWL28" t="n">
        <v>0.1</v>
      </c>
      <c r="FWM28" t="n">
        <v>0.2</v>
      </c>
      <c r="FWN28" t="n">
        <v>-0.1</v>
      </c>
      <c r="FWO28" t="n">
        <v>0.1</v>
      </c>
      <c r="FWP28" t="n">
        <v>0.2</v>
      </c>
      <c r="FWQ28" t="n">
        <v>-0.3</v>
      </c>
      <c r="FWR28" t="n">
        <v>0.25</v>
      </c>
      <c r="FWS28" t="n">
        <v>0.1</v>
      </c>
      <c r="FWT28" t="n">
        <v>0.1</v>
      </c>
      <c r="FWU28" t="n">
        <v>0.1</v>
      </c>
      <c r="FWV28" t="n">
        <v>0.2</v>
      </c>
      <c r="FWW28" t="n">
        <v>0.1</v>
      </c>
      <c r="FWX28" t="n">
        <v>0.2</v>
      </c>
      <c r="FWY28" t="n">
        <v>-0.1</v>
      </c>
      <c r="FWZ28" t="n">
        <v>0.25</v>
      </c>
      <c r="FXA28" t="n">
        <v>0.2</v>
      </c>
      <c r="FXB28" t="n">
        <v>0.2</v>
      </c>
      <c r="FXC28" t="n">
        <v>0.2</v>
      </c>
      <c r="FXD28" t="n">
        <v>0.2</v>
      </c>
      <c r="FXE28" t="n">
        <v>0.25</v>
      </c>
      <c r="FXF28" t="n">
        <v>0.2</v>
      </c>
      <c r="FXG28" t="n">
        <v>0.2</v>
      </c>
      <c r="FXH28" t="n">
        <v>0.25</v>
      </c>
      <c r="FXI28" t="n">
        <v>0.2</v>
      </c>
      <c r="FXJ28" t="n">
        <v>0.2</v>
      </c>
      <c r="FXK28" t="n">
        <v>0.1</v>
      </c>
      <c r="FXL28" t="n">
        <v>0.1</v>
      </c>
      <c r="FXM28" t="n">
        <v>-0.1</v>
      </c>
      <c r="FXN28" t="n">
        <v>0.4</v>
      </c>
      <c r="FXO28" t="n">
        <v>0.2</v>
      </c>
      <c r="FXP28" t="n">
        <v>0.1</v>
      </c>
      <c r="FXQ28" t="n">
        <v>0.25</v>
      </c>
      <c r="FXR28" t="n">
        <v>-0.1</v>
      </c>
      <c r="FXS28" t="n">
        <v>0.2</v>
      </c>
      <c r="FXT28" t="n">
        <v>0.1</v>
      </c>
      <c r="FXU28" t="n">
        <v>0.1</v>
      </c>
      <c r="FXV28" t="n">
        <v>0.2</v>
      </c>
      <c r="FXW28" t="n">
        <v>0.2</v>
      </c>
      <c r="FXX28" t="n">
        <v>-0.1</v>
      </c>
      <c r="FXY28" t="n">
        <v>-0.1</v>
      </c>
      <c r="FXZ28" t="n">
        <v>-0.1</v>
      </c>
      <c r="FYA28" t="n">
        <v>0.1</v>
      </c>
      <c r="FYB28" t="n">
        <v>-0.1</v>
      </c>
      <c r="FYC28" t="n">
        <v>0.25</v>
      </c>
      <c r="FYD28" t="n">
        <v>0.2</v>
      </c>
      <c r="FYE28" t="n">
        <v>0.2</v>
      </c>
      <c r="FYF28" t="n">
        <v>-0.1</v>
      </c>
      <c r="FYG28" t="n">
        <v>0.1</v>
      </c>
      <c r="FYH28" t="n">
        <v>0.1</v>
      </c>
      <c r="FYI28" t="n">
        <v>-0.1</v>
      </c>
      <c r="FYJ28" t="n">
        <v>-0.1</v>
      </c>
      <c r="FYK28" t="n">
        <v>0.1</v>
      </c>
      <c r="FYL28" t="n">
        <v>0.1</v>
      </c>
      <c r="FYM28" t="n">
        <v>-0.1</v>
      </c>
      <c r="FYN28" t="n">
        <v>-0.1</v>
      </c>
      <c r="FYO28" t="n">
        <v>0.25</v>
      </c>
      <c r="FYP28" t="n">
        <v>0.1</v>
      </c>
      <c r="FYQ28" t="n">
        <v>-0.1</v>
      </c>
      <c r="FYR28" t="n">
        <v>0.1</v>
      </c>
      <c r="FYS28" t="n">
        <v>0.1</v>
      </c>
      <c r="FYT28" t="n">
        <v>0.1</v>
      </c>
      <c r="FYU28" t="n">
        <v>0.2</v>
      </c>
      <c r="FYV28" t="n">
        <v>-0.1</v>
      </c>
      <c r="FYW28" t="n">
        <v>-0.1</v>
      </c>
      <c r="FYX28" t="n">
        <v>0.1</v>
      </c>
      <c r="FYY28" t="n">
        <v>0.1</v>
      </c>
      <c r="FYZ28" t="n">
        <v>0.2</v>
      </c>
      <c r="FZA28" t="n">
        <v>0.25</v>
      </c>
      <c r="FZB28" t="n">
        <v>0.2</v>
      </c>
      <c r="FZC28" t="n">
        <v>0.1</v>
      </c>
      <c r="FZD28" t="n">
        <v>0.1</v>
      </c>
      <c r="FZE28" t="n">
        <v>-0.1</v>
      </c>
      <c r="FZF28" t="n">
        <v>0.1</v>
      </c>
      <c r="FZG28" t="n">
        <v>0.1</v>
      </c>
      <c r="FZH28" t="n">
        <v>-0.3</v>
      </c>
      <c r="FZI28" t="n">
        <v>-0.1</v>
      </c>
      <c r="FZJ28" t="n">
        <v>0.2</v>
      </c>
      <c r="FZK28" t="n">
        <v>0.25</v>
      </c>
      <c r="FZL28" t="n">
        <v>-0.1</v>
      </c>
      <c r="FZM28" t="n">
        <v>-0.1</v>
      </c>
      <c r="FZN28" t="n">
        <v>0.1</v>
      </c>
      <c r="FZO28" t="n">
        <v>0.4</v>
      </c>
      <c r="FZP28" t="n">
        <v>0.1</v>
      </c>
      <c r="FZQ28" t="n">
        <v>0.2</v>
      </c>
      <c r="FZR28" t="n">
        <v>0.1</v>
      </c>
      <c r="FZS28" t="n">
        <v>0.4</v>
      </c>
      <c r="FZT28" t="n">
        <v>0.1</v>
      </c>
      <c r="FZU28" t="n">
        <v>0.2</v>
      </c>
      <c r="FZV28" t="n">
        <v>0.1</v>
      </c>
      <c r="FZW28" t="n">
        <v>0.2</v>
      </c>
      <c r="FZX28" t="n">
        <v>0.1</v>
      </c>
      <c r="FZY28" t="n">
        <v>0.2</v>
      </c>
      <c r="FZZ28" t="n">
        <v>0.2</v>
      </c>
      <c r="GAA28" t="n">
        <v>0.2</v>
      </c>
      <c r="GAB28" t="n">
        <v>0.1</v>
      </c>
      <c r="GAC28" t="n">
        <v>0.25</v>
      </c>
      <c r="GAD28" t="n">
        <v>0.1</v>
      </c>
      <c r="GAE28" t="n">
        <v>0.1</v>
      </c>
      <c r="GAF28" t="n">
        <v>0.1</v>
      </c>
      <c r="GAG28" t="n">
        <v>-0.1</v>
      </c>
      <c r="GAH28" t="n">
        <v>0.1</v>
      </c>
      <c r="GAI28" t="n">
        <v>0.25</v>
      </c>
      <c r="GAJ28" t="n">
        <v>0.1</v>
      </c>
      <c r="GAK28" t="n">
        <v>0.1</v>
      </c>
      <c r="GAL28" t="n">
        <v>-0.1</v>
      </c>
      <c r="GAM28" t="n">
        <v>0.1</v>
      </c>
      <c r="GAN28" t="n">
        <v>0.1</v>
      </c>
      <c r="GAO28" t="n">
        <v>0.2</v>
      </c>
      <c r="GAP28" t="n">
        <v>-0.1</v>
      </c>
      <c r="GAQ28" t="n">
        <v>-0.1</v>
      </c>
      <c r="GAR28" t="n">
        <v>0.1</v>
      </c>
      <c r="GAS28" t="n">
        <v>0.2</v>
      </c>
      <c r="GAT28" t="n">
        <v>0.1</v>
      </c>
      <c r="GAU28" t="n">
        <v>0.25</v>
      </c>
      <c r="GAV28" t="n">
        <v>0.1</v>
      </c>
      <c r="GAW28" t="n">
        <v>0.2</v>
      </c>
      <c r="GAX28" t="n">
        <v>0.1</v>
      </c>
      <c r="GAY28" t="n">
        <v>0.2</v>
      </c>
      <c r="GAZ28" t="n">
        <v>0.2</v>
      </c>
      <c r="GBA28" t="n">
        <v>-0.1</v>
      </c>
      <c r="GBB28" t="n">
        <v>0.1</v>
      </c>
      <c r="GBC28" t="n">
        <v>0.25</v>
      </c>
      <c r="GBD28" t="n">
        <v>-0.1</v>
      </c>
      <c r="GBE28" t="n">
        <v>0.2</v>
      </c>
      <c r="GBF28" t="n">
        <v>0.25</v>
      </c>
      <c r="GBG28" t="n">
        <v>0.1</v>
      </c>
      <c r="GBH28" t="n">
        <v>0.1</v>
      </c>
      <c r="GBI28" t="n">
        <v>0.1</v>
      </c>
      <c r="GBJ28" t="n">
        <v>0.2</v>
      </c>
      <c r="GBK28" t="n">
        <v>-0.1</v>
      </c>
      <c r="GBL28" t="n">
        <v>-0.1</v>
      </c>
      <c r="GBM28" t="n">
        <v>-0.1</v>
      </c>
      <c r="GBN28" t="n">
        <v>-0.1</v>
      </c>
      <c r="GBO28" t="n">
        <v>0.2</v>
      </c>
      <c r="GBP28" t="n">
        <v>-0.3</v>
      </c>
      <c r="GBQ28" t="n">
        <v>0.2</v>
      </c>
      <c r="GBR28" t="n">
        <v>0.2</v>
      </c>
      <c r="GBS28" t="n">
        <v>0.2</v>
      </c>
      <c r="GBT28" t="n">
        <v>0.25</v>
      </c>
      <c r="GBU28" t="n">
        <v>0.1</v>
      </c>
      <c r="GBV28" t="n">
        <v>0.2</v>
      </c>
      <c r="GBW28" t="n">
        <v>-0.1</v>
      </c>
      <c r="GBX28" t="n">
        <v>-0.1</v>
      </c>
      <c r="GBY28" t="n">
        <v>0.1</v>
      </c>
      <c r="GBZ28" t="n">
        <v>0.1</v>
      </c>
      <c r="GCA28" t="n">
        <v>0.2</v>
      </c>
      <c r="GCB28" t="n">
        <v>0.1</v>
      </c>
      <c r="GCC28" t="n">
        <v>-0.1</v>
      </c>
      <c r="GCD28" t="n">
        <v>0.1</v>
      </c>
      <c r="GCE28" t="n">
        <v>0.1</v>
      </c>
      <c r="GCF28" t="n">
        <v>-0.1</v>
      </c>
      <c r="GCG28" t="n">
        <v>0.2</v>
      </c>
      <c r="GCH28" t="n">
        <v>0.1</v>
      </c>
      <c r="GCI28" t="n">
        <v>0.1</v>
      </c>
      <c r="GCJ28" t="n">
        <v>0.1</v>
      </c>
      <c r="GCK28" t="n">
        <v>0.1</v>
      </c>
      <c r="GCL28" t="n">
        <v>0.25</v>
      </c>
      <c r="GCM28" t="n">
        <v>0.2</v>
      </c>
      <c r="GCN28" t="n">
        <v>0.1</v>
      </c>
      <c r="GCO28" t="n">
        <v>0.2</v>
      </c>
      <c r="GCP28" t="n">
        <v>0.1</v>
      </c>
      <c r="GCQ28" t="n">
        <v>0.1</v>
      </c>
      <c r="GCR28" t="n">
        <v>0.2</v>
      </c>
      <c r="GCS28" t="n">
        <v>0.2</v>
      </c>
      <c r="GCT28" t="n">
        <v>0.1</v>
      </c>
      <c r="GCU28" t="n">
        <v>0.2</v>
      </c>
      <c r="GCV28" t="n">
        <v>0.1</v>
      </c>
      <c r="GCW28" t="n">
        <v>0.1</v>
      </c>
      <c r="GCX28" t="n">
        <v>0.1</v>
      </c>
      <c r="GCY28" t="n">
        <v>-0.1</v>
      </c>
      <c r="GCZ28" t="n">
        <v>-0.1</v>
      </c>
      <c r="GDA28" t="n">
        <v>0.2</v>
      </c>
      <c r="GDB28" t="n">
        <v>-0.1</v>
      </c>
      <c r="GDC28" t="n">
        <v>0.2</v>
      </c>
      <c r="GDD28" t="n">
        <v>0.2</v>
      </c>
      <c r="GDE28" t="n">
        <v>0.4</v>
      </c>
      <c r="GDF28" t="n">
        <v>0.1</v>
      </c>
      <c r="GDG28" t="n">
        <v>0.1</v>
      </c>
      <c r="GDH28" t="n">
        <v>0.2</v>
      </c>
      <c r="GDI28" t="n">
        <v>0.1</v>
      </c>
      <c r="GDJ28" t="n">
        <v>0.1</v>
      </c>
      <c r="GDK28" t="n">
        <v>0.1</v>
      </c>
      <c r="GDL28" t="n">
        <v>-0.1</v>
      </c>
      <c r="GDM28" t="n">
        <v>-0.1</v>
      </c>
      <c r="GDN28" t="n">
        <v>0.1</v>
      </c>
      <c r="GDO28" t="n">
        <v>0.1</v>
      </c>
      <c r="GDP28" t="n">
        <v>0.2</v>
      </c>
      <c r="GDQ28" t="n">
        <v>0.1</v>
      </c>
      <c r="GDR28" t="n">
        <v>0.1</v>
      </c>
      <c r="GDS28" t="n">
        <v>-0.1</v>
      </c>
      <c r="GDT28" t="n">
        <v>0.1</v>
      </c>
      <c r="GDU28" t="n">
        <v>-0.1</v>
      </c>
      <c r="GDV28" t="n">
        <v>0.2</v>
      </c>
      <c r="GDW28" t="n">
        <v>-0.1</v>
      </c>
      <c r="GDX28" t="n">
        <v>0.2</v>
      </c>
      <c r="GDY28" t="n">
        <v>0.2</v>
      </c>
      <c r="GDZ28" t="n">
        <v>0.1</v>
      </c>
      <c r="GEA28" t="n">
        <v>0.25</v>
      </c>
      <c r="GEB28" t="n">
        <v>0.1</v>
      </c>
      <c r="GEC28" t="n">
        <v>0.2</v>
      </c>
      <c r="GED28" t="n">
        <v>-0.1</v>
      </c>
      <c r="GEE28" t="n">
        <v>0.2</v>
      </c>
      <c r="GEF28" t="n">
        <v>0.4</v>
      </c>
      <c r="GEG28" t="n">
        <v>0.2</v>
      </c>
      <c r="GEH28" t="n">
        <v>0.2</v>
      </c>
      <c r="GEI28" t="n">
        <v>0.1</v>
      </c>
      <c r="GEJ28" t="n">
        <v>-0.1</v>
      </c>
      <c r="GEK28" t="n">
        <v>0.2</v>
      </c>
      <c r="GEL28" t="n">
        <v>0.25</v>
      </c>
      <c r="GEM28" t="n">
        <v>0.2</v>
      </c>
      <c r="GEN28" t="n">
        <v>0.2</v>
      </c>
      <c r="GEO28" t="n">
        <v>0.2</v>
      </c>
      <c r="GEP28" t="n">
        <v>0.1</v>
      </c>
      <c r="GEQ28" t="n">
        <v>0.1</v>
      </c>
      <c r="GER28" t="n">
        <v>0.25</v>
      </c>
      <c r="GES28" t="n">
        <v>0.2</v>
      </c>
      <c r="GET28" t="n">
        <v>0.25</v>
      </c>
      <c r="GEU28" t="n">
        <v>0.2</v>
      </c>
      <c r="GEV28" t="n">
        <v>-0.1</v>
      </c>
      <c r="GEW28" t="n">
        <v>0.1</v>
      </c>
      <c r="GEX28" t="n">
        <v>0.1</v>
      </c>
      <c r="GEY28" t="n">
        <v>-0.1</v>
      </c>
      <c r="GEZ28" t="n">
        <v>-0.3</v>
      </c>
      <c r="GFA28" t="n">
        <v>0.2</v>
      </c>
      <c r="GFB28" t="n">
        <v>0.2</v>
      </c>
      <c r="GFC28" t="n">
        <v>0.1</v>
      </c>
      <c r="GFD28" t="n">
        <v>0.2</v>
      </c>
      <c r="GFE28" t="n">
        <v>0.2</v>
      </c>
      <c r="GFF28" t="n">
        <v>0.25</v>
      </c>
      <c r="GFG28" t="n">
        <v>0.25</v>
      </c>
      <c r="GFH28" t="n">
        <v>-0.1</v>
      </c>
      <c r="GFI28" t="n">
        <v>0.2</v>
      </c>
      <c r="GFJ28" t="n">
        <v>-0.1</v>
      </c>
      <c r="GFK28" t="n">
        <v>0.1</v>
      </c>
      <c r="GFL28" t="n">
        <v>0.1</v>
      </c>
      <c r="GFM28" t="n">
        <v>0.1</v>
      </c>
      <c r="GFN28" t="n">
        <v>0.1</v>
      </c>
      <c r="GFO28" t="n">
        <v>0.1</v>
      </c>
      <c r="GFP28" t="n">
        <v>0.1</v>
      </c>
      <c r="GFQ28" t="n">
        <v>0.1</v>
      </c>
      <c r="GFR28" t="n">
        <v>0.1</v>
      </c>
      <c r="GFS28" t="n">
        <v>0.25</v>
      </c>
      <c r="GFT28" t="n">
        <v>0.1</v>
      </c>
      <c r="GFU28" t="n">
        <v>0.1</v>
      </c>
      <c r="GFV28" t="n">
        <v>0.2</v>
      </c>
      <c r="GFW28" t="n">
        <v>-0.1</v>
      </c>
      <c r="GFX28" t="n">
        <v>0.2</v>
      </c>
      <c r="GFY28" t="n">
        <v>-0.1</v>
      </c>
      <c r="GFZ28" t="n">
        <v>0.25</v>
      </c>
      <c r="GGA28" t="n">
        <v>0.4</v>
      </c>
      <c r="GGB28" t="n">
        <v>0.1</v>
      </c>
      <c r="GGC28" t="n">
        <v>-0.1</v>
      </c>
      <c r="GGD28" t="n">
        <v>0.25</v>
      </c>
      <c r="GGE28" t="n">
        <v>0.1</v>
      </c>
      <c r="GGF28" t="n">
        <v>0.1</v>
      </c>
      <c r="GGG28" t="n">
        <v>0.25</v>
      </c>
      <c r="GGH28" t="n">
        <v>0.25</v>
      </c>
      <c r="GGI28" t="n">
        <v>0.1</v>
      </c>
      <c r="GGJ28" t="n">
        <v>0.2</v>
      </c>
      <c r="GGK28" t="n">
        <v>0.2</v>
      </c>
      <c r="GGL28" t="n">
        <v>0.1</v>
      </c>
      <c r="GGM28" t="n">
        <v>0.2</v>
      </c>
      <c r="GGN28" t="n">
        <v>0.2</v>
      </c>
      <c r="GGO28" t="n">
        <v>0.1</v>
      </c>
      <c r="GGP28" t="n">
        <v>0.1</v>
      </c>
      <c r="GGQ28" t="n">
        <v>0.1</v>
      </c>
      <c r="GGR28" t="n">
        <v>0.1</v>
      </c>
      <c r="GGS28" t="n">
        <v>0.1</v>
      </c>
      <c r="GGT28" t="n">
        <v>0.1</v>
      </c>
      <c r="GGU28" t="n">
        <v>0.1</v>
      </c>
      <c r="GGV28" t="n">
        <v>0.1</v>
      </c>
      <c r="GGW28" t="n">
        <v>0.4</v>
      </c>
      <c r="GGX28" t="n">
        <v>0.1</v>
      </c>
      <c r="GGY28" t="n">
        <v>0.1</v>
      </c>
      <c r="GGZ28" t="n">
        <v>0.1</v>
      </c>
      <c r="GHA28" t="n">
        <v>0.1</v>
      </c>
      <c r="GHB28" t="n">
        <v>0.1</v>
      </c>
      <c r="GHC28" t="n">
        <v>0.2</v>
      </c>
      <c r="GHD28" t="n">
        <v>0.2</v>
      </c>
      <c r="GHE28" t="n">
        <v>0.1</v>
      </c>
      <c r="GHF28" t="n">
        <v>-0.1</v>
      </c>
      <c r="GHG28" t="n">
        <v>0.1</v>
      </c>
      <c r="GHH28" t="n">
        <v>0.25</v>
      </c>
      <c r="GHI28" t="n">
        <v>-0.1</v>
      </c>
      <c r="GHJ28" t="n">
        <v>0.1</v>
      </c>
      <c r="GHK28" t="n">
        <v>0.25</v>
      </c>
      <c r="GHL28" t="n">
        <v>0.1</v>
      </c>
      <c r="GHM28" t="n">
        <v>0.2</v>
      </c>
      <c r="GHN28" t="n">
        <v>0.1</v>
      </c>
      <c r="GHO28" t="n">
        <v>0.2</v>
      </c>
      <c r="GHP28" t="n">
        <v>0.1</v>
      </c>
      <c r="GHQ28" t="n">
        <v>0.2</v>
      </c>
      <c r="GHR28" t="n">
        <v>0.25</v>
      </c>
      <c r="GHS28" t="n">
        <v>0.1</v>
      </c>
      <c r="GHT28" t="n">
        <v>-0.1</v>
      </c>
      <c r="GHU28" t="n">
        <v>0.25</v>
      </c>
      <c r="GHV28" t="n">
        <v>0.2</v>
      </c>
      <c r="GHW28" t="n">
        <v>0.1</v>
      </c>
      <c r="GHX28" t="n">
        <v>0.1</v>
      </c>
      <c r="GHY28" t="n">
        <v>-0.1</v>
      </c>
      <c r="GHZ28" t="n">
        <v>0.1</v>
      </c>
      <c r="GIA28" t="n">
        <v>0.2</v>
      </c>
      <c r="GIB28" t="n">
        <v>0.2</v>
      </c>
      <c r="GIC28" t="n">
        <v>0.1</v>
      </c>
      <c r="GID28" t="n">
        <v>0.2</v>
      </c>
      <c r="GIE28" t="n">
        <v>0.1</v>
      </c>
      <c r="GIF28" t="n">
        <v>0.1</v>
      </c>
      <c r="GIG28" t="n">
        <v>-0.1</v>
      </c>
      <c r="GIH28" t="n">
        <v>0.1</v>
      </c>
      <c r="GII28" t="n">
        <v>0.2</v>
      </c>
      <c r="GIJ28" t="n">
        <v>0.25</v>
      </c>
      <c r="GIK28" t="n">
        <v>0.25</v>
      </c>
      <c r="GIL28" t="n">
        <v>0.25</v>
      </c>
      <c r="GIM28" t="n">
        <v>0.2</v>
      </c>
      <c r="GIN28" t="n">
        <v>0.2</v>
      </c>
      <c r="GIO28" t="n">
        <v>0.1</v>
      </c>
      <c r="GIP28" t="n">
        <v>0.1</v>
      </c>
      <c r="GIQ28" t="n">
        <v>0.2</v>
      </c>
      <c r="GIR28" t="n">
        <v>0.1</v>
      </c>
      <c r="GIS28" t="n">
        <v>-0.1</v>
      </c>
      <c r="GIT28" t="n">
        <v>-0.1</v>
      </c>
      <c r="GIU28" t="n">
        <v>0.1</v>
      </c>
      <c r="GIV28" t="n">
        <v>0.2</v>
      </c>
      <c r="GIW28" t="n">
        <v>0.4</v>
      </c>
      <c r="GIX28" t="n">
        <v>0.25</v>
      </c>
      <c r="GIY28" t="n">
        <v>0.4</v>
      </c>
      <c r="GIZ28" t="n">
        <v>0.2</v>
      </c>
      <c r="GJA28" t="n">
        <v>0.1</v>
      </c>
      <c r="GJB28" t="n">
        <v>0.2</v>
      </c>
      <c r="GJC28" t="n">
        <v>0.2</v>
      </c>
      <c r="GJD28" t="n">
        <v>-0.1</v>
      </c>
      <c r="GJE28" t="n">
        <v>0.1</v>
      </c>
      <c r="GJF28" t="n">
        <v>0.25</v>
      </c>
      <c r="GJG28" t="n">
        <v>0.1</v>
      </c>
      <c r="GJH28" t="n">
        <v>0.1</v>
      </c>
      <c r="GJI28" t="n">
        <v>0.1</v>
      </c>
      <c r="GJJ28" t="n">
        <v>0.1</v>
      </c>
      <c r="GJK28" t="n">
        <v>0.25</v>
      </c>
      <c r="GJL28" t="n">
        <v>0.2</v>
      </c>
    </row>
    <row r="29">
      <c r="B29">
        <f>B28+1</f>
        <v/>
      </c>
      <c r="C29">
        <f>AVERAGE(E29:GJL29)</f>
        <v/>
      </c>
      <c r="E29" t="n">
        <v>0.2</v>
      </c>
      <c r="F29" t="n">
        <v>0.1</v>
      </c>
      <c r="G29" t="n">
        <v>0.1</v>
      </c>
      <c r="H29" t="n">
        <v>-0.1</v>
      </c>
      <c r="I29" t="n">
        <v>0.1</v>
      </c>
      <c r="J29" t="n">
        <v>0.25</v>
      </c>
      <c r="K29" t="n">
        <v>0.2</v>
      </c>
      <c r="L29" t="n">
        <v>-0.1</v>
      </c>
      <c r="M29" t="n">
        <v>0.1</v>
      </c>
      <c r="N29" t="n">
        <v>0.2</v>
      </c>
      <c r="O29" t="n">
        <v>0.1</v>
      </c>
      <c r="P29" t="n">
        <v>0.2</v>
      </c>
      <c r="Q29" t="n">
        <v>0.25</v>
      </c>
      <c r="R29" t="n">
        <v>0.1</v>
      </c>
      <c r="S29" t="n">
        <v>0.2</v>
      </c>
      <c r="T29" t="n">
        <v>0.2</v>
      </c>
      <c r="U29" t="n">
        <v>0.25</v>
      </c>
      <c r="V29" t="n">
        <v>0.1</v>
      </c>
      <c r="W29" t="n">
        <v>0.1</v>
      </c>
      <c r="X29" t="n">
        <v>0.2</v>
      </c>
      <c r="Y29" t="n">
        <v>-0.1</v>
      </c>
      <c r="Z29" t="n">
        <v>0.2</v>
      </c>
      <c r="AA29" t="n">
        <v>0.1</v>
      </c>
      <c r="AB29" t="n">
        <v>-0.1</v>
      </c>
      <c r="AC29" t="n">
        <v>0.1</v>
      </c>
      <c r="AD29" t="n">
        <v>-0.1</v>
      </c>
      <c r="AE29" t="n">
        <v>0.1</v>
      </c>
      <c r="AF29" t="n">
        <v>-0.1</v>
      </c>
      <c r="AG29" t="n">
        <v>0.1</v>
      </c>
      <c r="AH29" t="n">
        <v>-0.1</v>
      </c>
      <c r="AI29" t="n">
        <v>0.25</v>
      </c>
      <c r="AJ29" t="n">
        <v>0.2</v>
      </c>
      <c r="AK29" t="n">
        <v>0.2</v>
      </c>
      <c r="AL29" t="n">
        <v>0.1</v>
      </c>
      <c r="AM29" t="n">
        <v>0.2</v>
      </c>
      <c r="AN29" t="n">
        <v>0.1</v>
      </c>
      <c r="AO29" t="n">
        <v>0.4</v>
      </c>
      <c r="AP29" t="n">
        <v>0.1</v>
      </c>
      <c r="AQ29" t="n">
        <v>0.1</v>
      </c>
      <c r="AR29" t="n">
        <v>0.1</v>
      </c>
      <c r="AS29" t="n">
        <v>0.2</v>
      </c>
      <c r="AT29" t="n">
        <v>0.1</v>
      </c>
      <c r="AU29" t="n">
        <v>0.2</v>
      </c>
      <c r="AV29" t="n">
        <v>0.2</v>
      </c>
      <c r="AW29" t="n">
        <v>0.2</v>
      </c>
      <c r="AX29" t="n">
        <v>0.1</v>
      </c>
      <c r="AY29" t="n">
        <v>-0.1</v>
      </c>
      <c r="AZ29" t="n">
        <v>0.25</v>
      </c>
      <c r="BA29" t="n">
        <v>0.1</v>
      </c>
      <c r="BB29" t="n">
        <v>0.25</v>
      </c>
      <c r="BC29" t="n">
        <v>0.1</v>
      </c>
      <c r="BD29" t="n">
        <v>0.1</v>
      </c>
      <c r="BE29" t="n">
        <v>0.1</v>
      </c>
      <c r="BF29" t="n">
        <v>-0.1</v>
      </c>
      <c r="BG29" t="n">
        <v>0.2</v>
      </c>
      <c r="BH29" t="n">
        <v>0.2</v>
      </c>
      <c r="BI29" t="n">
        <v>0.2</v>
      </c>
      <c r="BJ29" t="n">
        <v>0.2</v>
      </c>
      <c r="BK29" t="n">
        <v>0.1</v>
      </c>
      <c r="BL29" t="n">
        <v>0.4</v>
      </c>
      <c r="BM29" t="n">
        <v>0.1</v>
      </c>
      <c r="BN29" t="n">
        <v>-0.1</v>
      </c>
      <c r="BO29" t="n">
        <v>0.2</v>
      </c>
      <c r="BP29" t="n">
        <v>0.2</v>
      </c>
      <c r="BQ29" t="n">
        <v>0.1</v>
      </c>
      <c r="BR29" t="n">
        <v>0.2</v>
      </c>
      <c r="BS29" t="n">
        <v>-0.1</v>
      </c>
      <c r="BT29" t="n">
        <v>0.2</v>
      </c>
      <c r="BU29" t="n">
        <v>0.1</v>
      </c>
      <c r="BV29" t="n">
        <v>0.1</v>
      </c>
      <c r="BW29" t="n">
        <v>0.2</v>
      </c>
      <c r="BX29" t="n">
        <v>0.1</v>
      </c>
      <c r="BY29" t="n">
        <v>-0.1</v>
      </c>
      <c r="BZ29" t="n">
        <v>0.2</v>
      </c>
      <c r="CA29" t="n">
        <v>0.1</v>
      </c>
      <c r="CB29" t="n">
        <v>0.2</v>
      </c>
      <c r="CC29" t="n">
        <v>-0.1</v>
      </c>
      <c r="CD29" t="n">
        <v>0.1</v>
      </c>
      <c r="CE29" t="n">
        <v>0.2</v>
      </c>
      <c r="CF29" t="n">
        <v>0.25</v>
      </c>
      <c r="CG29" t="n">
        <v>0.2</v>
      </c>
      <c r="CH29" t="n">
        <v>-0.1</v>
      </c>
      <c r="CI29" t="n">
        <v>0.2</v>
      </c>
      <c r="CJ29" t="n">
        <v>0.2</v>
      </c>
      <c r="CK29" t="n">
        <v>0.1</v>
      </c>
      <c r="CL29" t="n">
        <v>0.2</v>
      </c>
      <c r="CM29" t="n">
        <v>0.1</v>
      </c>
      <c r="CN29" t="n">
        <v>0.1</v>
      </c>
      <c r="CO29" t="n">
        <v>0.2</v>
      </c>
      <c r="CP29" t="n">
        <v>0.2</v>
      </c>
      <c r="CQ29" t="n">
        <v>0.2</v>
      </c>
      <c r="CR29" t="n">
        <v>0.1</v>
      </c>
      <c r="CS29" t="n">
        <v>0.2</v>
      </c>
      <c r="CT29" t="n">
        <v>0.2</v>
      </c>
      <c r="CU29" t="n">
        <v>-0.1</v>
      </c>
      <c r="CV29" t="n">
        <v>-0.1</v>
      </c>
      <c r="CW29" t="n">
        <v>0.2</v>
      </c>
      <c r="CX29" t="n">
        <v>0.25</v>
      </c>
      <c r="CY29" t="n">
        <v>0.1</v>
      </c>
      <c r="CZ29" t="n">
        <v>0.1</v>
      </c>
      <c r="DA29" t="n">
        <v>-0.1</v>
      </c>
      <c r="DB29" t="n">
        <v>0.1</v>
      </c>
      <c r="DC29" t="n">
        <v>-0.1</v>
      </c>
      <c r="DD29" t="n">
        <v>0.1</v>
      </c>
      <c r="DE29" t="n">
        <v>0.1</v>
      </c>
      <c r="DF29" t="n">
        <v>0.2</v>
      </c>
      <c r="DG29" t="n">
        <v>-0.1</v>
      </c>
      <c r="DH29" t="n">
        <v>0.2</v>
      </c>
      <c r="DI29" t="n">
        <v>-0.1</v>
      </c>
      <c r="DJ29" t="n">
        <v>0.2</v>
      </c>
      <c r="DK29" t="n">
        <v>0.25</v>
      </c>
      <c r="DL29" t="n">
        <v>0.2</v>
      </c>
      <c r="DM29" t="n">
        <v>0.1</v>
      </c>
      <c r="DN29" t="n">
        <v>0.1</v>
      </c>
      <c r="DO29" t="n">
        <v>0.1</v>
      </c>
      <c r="DP29" t="n">
        <v>0.25</v>
      </c>
      <c r="DQ29" t="n">
        <v>0.2</v>
      </c>
      <c r="DR29" t="n">
        <v>-0.3</v>
      </c>
      <c r="DS29" t="n">
        <v>0.25</v>
      </c>
      <c r="DT29" t="n">
        <v>0.2</v>
      </c>
      <c r="DU29" t="n">
        <v>0.1</v>
      </c>
      <c r="DV29" t="n">
        <v>-0.1</v>
      </c>
      <c r="DW29" t="n">
        <v>-0.1</v>
      </c>
      <c r="DX29" t="n">
        <v>0.2</v>
      </c>
      <c r="DY29" t="n">
        <v>0.2</v>
      </c>
      <c r="DZ29" t="n">
        <v>0.1</v>
      </c>
      <c r="EA29" t="n">
        <v>0.25</v>
      </c>
      <c r="EB29" t="n">
        <v>0.1</v>
      </c>
      <c r="EC29" t="n">
        <v>0.1</v>
      </c>
      <c r="ED29" t="n">
        <v>0.2</v>
      </c>
      <c r="EE29" t="n">
        <v>-0.1</v>
      </c>
      <c r="EF29" t="n">
        <v>0.1</v>
      </c>
      <c r="EG29" t="n">
        <v>-0.1</v>
      </c>
      <c r="EH29" t="n">
        <v>0.1</v>
      </c>
      <c r="EI29" t="n">
        <v>0.2</v>
      </c>
      <c r="EJ29" t="n">
        <v>0.25</v>
      </c>
      <c r="EK29" t="n">
        <v>-0.1</v>
      </c>
      <c r="EL29" t="n">
        <v>0.1</v>
      </c>
      <c r="EM29" t="n">
        <v>0.1</v>
      </c>
      <c r="EN29" t="n">
        <v>0.1</v>
      </c>
      <c r="EO29" t="n">
        <v>0.1</v>
      </c>
      <c r="EP29" t="n">
        <v>-0.1</v>
      </c>
      <c r="EQ29" t="n">
        <v>0.2</v>
      </c>
      <c r="ER29" t="n">
        <v>-0.1</v>
      </c>
      <c r="ES29" t="n">
        <v>0.25</v>
      </c>
      <c r="ET29" t="n">
        <v>0.2</v>
      </c>
      <c r="EU29" t="n">
        <v>0.1</v>
      </c>
      <c r="EV29" t="n">
        <v>0.2</v>
      </c>
      <c r="EW29" t="n">
        <v>-0.1</v>
      </c>
      <c r="EX29" t="n">
        <v>0.1</v>
      </c>
      <c r="EY29" t="n">
        <v>0.2</v>
      </c>
      <c r="EZ29" t="n">
        <v>0.2</v>
      </c>
      <c r="FA29" t="n">
        <v>0.1</v>
      </c>
      <c r="FB29" t="n">
        <v>0.1</v>
      </c>
      <c r="FC29" t="n">
        <v>0.25</v>
      </c>
      <c r="FD29" t="n">
        <v>0.2</v>
      </c>
      <c r="FE29" t="n">
        <v>0.2</v>
      </c>
      <c r="FF29" t="n">
        <v>0.1</v>
      </c>
      <c r="FG29" t="n">
        <v>0.2</v>
      </c>
      <c r="FH29" t="n">
        <v>-0.1</v>
      </c>
      <c r="FI29" t="n">
        <v>0.1</v>
      </c>
      <c r="FJ29" t="n">
        <v>-0.1</v>
      </c>
      <c r="FK29" t="n">
        <v>0.1</v>
      </c>
      <c r="FL29" t="n">
        <v>0.1</v>
      </c>
      <c r="FM29" t="n">
        <v>0.1</v>
      </c>
      <c r="FN29" t="n">
        <v>0.1</v>
      </c>
      <c r="FO29" t="n">
        <v>-0.1</v>
      </c>
      <c r="FP29" t="n">
        <v>-0.1</v>
      </c>
      <c r="FQ29" t="n">
        <v>0.1</v>
      </c>
      <c r="FR29" t="n">
        <v>0.2</v>
      </c>
      <c r="FS29" t="n">
        <v>0.25</v>
      </c>
      <c r="FT29" t="n">
        <v>0.1</v>
      </c>
      <c r="FU29" t="n">
        <v>0.1</v>
      </c>
      <c r="FV29" t="n">
        <v>0.1</v>
      </c>
      <c r="FW29" t="n">
        <v>0.2</v>
      </c>
      <c r="FX29" t="n">
        <v>0.2</v>
      </c>
      <c r="FY29" t="n">
        <v>0.1</v>
      </c>
      <c r="FZ29" t="n">
        <v>0.1</v>
      </c>
      <c r="GA29" t="n">
        <v>0.2</v>
      </c>
      <c r="GB29" t="n">
        <v>-0.3</v>
      </c>
      <c r="GC29" t="n">
        <v>0.1</v>
      </c>
      <c r="GD29" t="n">
        <v>0.1</v>
      </c>
      <c r="GE29" t="n">
        <v>0.2</v>
      </c>
      <c r="GF29" t="n">
        <v>0.1</v>
      </c>
      <c r="GG29" t="n">
        <v>0.25</v>
      </c>
      <c r="GH29" t="n">
        <v>0.1</v>
      </c>
      <c r="GI29" t="n">
        <v>0.1</v>
      </c>
      <c r="GJ29" t="n">
        <v>0.1</v>
      </c>
      <c r="GK29" t="n">
        <v>0.2</v>
      </c>
      <c r="GL29" t="n">
        <v>0.2</v>
      </c>
      <c r="GM29" t="n">
        <v>0.2</v>
      </c>
      <c r="GN29" t="n">
        <v>0.2</v>
      </c>
      <c r="GO29" t="n">
        <v>0.25</v>
      </c>
      <c r="GP29" t="n">
        <v>0.2</v>
      </c>
      <c r="GQ29" t="n">
        <v>0.2</v>
      </c>
      <c r="GR29" t="n">
        <v>0.4</v>
      </c>
      <c r="GS29" t="n">
        <v>0.1</v>
      </c>
      <c r="GT29" t="n">
        <v>-0.1</v>
      </c>
      <c r="GU29" t="n">
        <v>0.1</v>
      </c>
      <c r="GV29" t="n">
        <v>0.25</v>
      </c>
      <c r="GW29" t="n">
        <v>0.1</v>
      </c>
      <c r="GX29" t="n">
        <v>0.2</v>
      </c>
      <c r="GY29" t="n">
        <v>-0.1</v>
      </c>
      <c r="GZ29" t="n">
        <v>-0.1</v>
      </c>
      <c r="HA29" t="n">
        <v>0.2</v>
      </c>
      <c r="HB29" t="n">
        <v>0.2</v>
      </c>
      <c r="HC29" t="n">
        <v>0.1</v>
      </c>
      <c r="HD29" t="n">
        <v>0.2</v>
      </c>
      <c r="HE29" t="n">
        <v>0.2</v>
      </c>
      <c r="HF29" t="n">
        <v>0.2</v>
      </c>
      <c r="HG29" t="n">
        <v>-0.1</v>
      </c>
      <c r="HH29" t="n">
        <v>0.1</v>
      </c>
      <c r="HI29" t="n">
        <v>0.1</v>
      </c>
      <c r="HJ29" t="n">
        <v>0.25</v>
      </c>
      <c r="HK29" t="n">
        <v>0.1</v>
      </c>
      <c r="HL29" t="n">
        <v>0.2</v>
      </c>
      <c r="HM29" t="n">
        <v>-0.1</v>
      </c>
      <c r="HN29" t="n">
        <v>0.1</v>
      </c>
      <c r="HO29" t="n">
        <v>0.1</v>
      </c>
      <c r="HP29" t="n">
        <v>0.2</v>
      </c>
      <c r="HQ29" t="n">
        <v>0.1</v>
      </c>
      <c r="HR29" t="n">
        <v>0.1</v>
      </c>
      <c r="HS29" t="n">
        <v>0.4</v>
      </c>
      <c r="HT29" t="n">
        <v>-0.1</v>
      </c>
      <c r="HU29" t="n">
        <v>-0.3</v>
      </c>
      <c r="HV29" t="n">
        <v>0.1</v>
      </c>
      <c r="HW29" t="n">
        <v>0.2</v>
      </c>
      <c r="HX29" t="n">
        <v>0.4</v>
      </c>
      <c r="HY29" t="n">
        <v>-0.1</v>
      </c>
      <c r="HZ29" t="n">
        <v>0.1</v>
      </c>
      <c r="IA29" t="n">
        <v>-0.1</v>
      </c>
      <c r="IB29" t="n">
        <v>0.1</v>
      </c>
      <c r="IC29" t="n">
        <v>0.1</v>
      </c>
      <c r="ID29" t="n">
        <v>0.1</v>
      </c>
      <c r="IE29" t="n">
        <v>0.1</v>
      </c>
      <c r="IF29" t="n">
        <v>0.1</v>
      </c>
      <c r="IG29" t="n">
        <v>0.1</v>
      </c>
      <c r="IH29" t="n">
        <v>0.25</v>
      </c>
      <c r="II29" t="n">
        <v>0.1</v>
      </c>
      <c r="IJ29" t="n">
        <v>0.25</v>
      </c>
      <c r="IK29" t="n">
        <v>0.2</v>
      </c>
      <c r="IL29" t="n">
        <v>0.1</v>
      </c>
      <c r="IM29" t="n">
        <v>0.1</v>
      </c>
      <c r="IN29" t="n">
        <v>0.25</v>
      </c>
      <c r="IO29" t="n">
        <v>0.1</v>
      </c>
      <c r="IP29" t="n">
        <v>0.1</v>
      </c>
      <c r="IQ29" t="n">
        <v>0.2</v>
      </c>
      <c r="IR29" t="n">
        <v>0.2</v>
      </c>
      <c r="IS29" t="n">
        <v>0.1</v>
      </c>
      <c r="IT29" t="n">
        <v>-0.1</v>
      </c>
      <c r="IU29" t="n">
        <v>0.1</v>
      </c>
      <c r="IV29" t="n">
        <v>0.1</v>
      </c>
      <c r="IW29" t="n">
        <v>0.2</v>
      </c>
      <c r="IX29" t="n">
        <v>0.2</v>
      </c>
      <c r="IY29" t="n">
        <v>0.1</v>
      </c>
      <c r="IZ29" t="n">
        <v>0.1</v>
      </c>
      <c r="JA29" t="n">
        <v>0.1</v>
      </c>
      <c r="JB29" t="n">
        <v>0.2</v>
      </c>
      <c r="JC29" t="n">
        <v>0.2</v>
      </c>
      <c r="JD29" t="n">
        <v>0.25</v>
      </c>
      <c r="JE29" t="n">
        <v>0.2</v>
      </c>
      <c r="JF29" t="n">
        <v>0.1</v>
      </c>
      <c r="JG29" t="n">
        <v>0.2</v>
      </c>
      <c r="JH29" t="n">
        <v>-0.1</v>
      </c>
      <c r="JI29" t="n">
        <v>-0.3</v>
      </c>
      <c r="JJ29" t="n">
        <v>-0.1</v>
      </c>
      <c r="JK29" t="n">
        <v>0.2</v>
      </c>
      <c r="JL29" t="n">
        <v>0.2</v>
      </c>
      <c r="JM29" t="n">
        <v>-0.1</v>
      </c>
      <c r="JN29" t="n">
        <v>0.25</v>
      </c>
      <c r="JO29" t="n">
        <v>0.25</v>
      </c>
      <c r="JP29" t="n">
        <v>0.1</v>
      </c>
      <c r="JQ29" t="n">
        <v>0.1</v>
      </c>
      <c r="JR29" t="n">
        <v>-0.1</v>
      </c>
      <c r="JS29" t="n">
        <v>-0.1</v>
      </c>
      <c r="JT29" t="n">
        <v>0.2</v>
      </c>
      <c r="JU29" t="n">
        <v>0.1</v>
      </c>
      <c r="JV29" t="n">
        <v>0.1</v>
      </c>
      <c r="JW29" t="n">
        <v>0.25</v>
      </c>
      <c r="JX29" t="n">
        <v>0.2</v>
      </c>
      <c r="JY29" t="n">
        <v>0.1</v>
      </c>
      <c r="JZ29" t="n">
        <v>-0.1</v>
      </c>
      <c r="KA29" t="n">
        <v>0.2</v>
      </c>
      <c r="KB29" t="n">
        <v>0.1</v>
      </c>
      <c r="KC29" t="n">
        <v>0.25</v>
      </c>
      <c r="KD29" t="n">
        <v>-0.1</v>
      </c>
      <c r="KE29" t="n">
        <v>0.1</v>
      </c>
      <c r="KF29" t="n">
        <v>0.2</v>
      </c>
      <c r="KG29" t="n">
        <v>0.1</v>
      </c>
      <c r="KH29" t="n">
        <v>0.2</v>
      </c>
      <c r="KI29" t="n">
        <v>0.2</v>
      </c>
      <c r="KJ29" t="n">
        <v>0.2</v>
      </c>
      <c r="KK29" t="n">
        <v>0.1</v>
      </c>
      <c r="KL29" t="n">
        <v>0.2</v>
      </c>
      <c r="KM29" t="n">
        <v>0.25</v>
      </c>
      <c r="KN29" t="n">
        <v>0.1</v>
      </c>
      <c r="KO29" t="n">
        <v>0.25</v>
      </c>
      <c r="KP29" t="n">
        <v>-0.1</v>
      </c>
      <c r="KQ29" t="n">
        <v>0.4</v>
      </c>
      <c r="KR29" t="n">
        <v>0.1</v>
      </c>
      <c r="KS29" t="n">
        <v>0.1</v>
      </c>
      <c r="KT29" t="n">
        <v>-0.1</v>
      </c>
      <c r="KU29" t="n">
        <v>0.1</v>
      </c>
      <c r="KV29" t="n">
        <v>-0.1</v>
      </c>
      <c r="KW29" t="n">
        <v>0.25</v>
      </c>
      <c r="KX29" t="n">
        <v>0.2</v>
      </c>
      <c r="KY29" t="n">
        <v>0.25</v>
      </c>
      <c r="KZ29" t="n">
        <v>0.25</v>
      </c>
      <c r="LA29" t="n">
        <v>0.2</v>
      </c>
      <c r="LB29" t="n">
        <v>0.1</v>
      </c>
      <c r="LC29" t="n">
        <v>0.1</v>
      </c>
      <c r="LD29" t="n">
        <v>0.1</v>
      </c>
      <c r="LE29" t="n">
        <v>-0.1</v>
      </c>
      <c r="LF29" t="n">
        <v>0.1</v>
      </c>
      <c r="LG29" t="n">
        <v>0.1</v>
      </c>
      <c r="LH29" t="n">
        <v>0.1</v>
      </c>
      <c r="LI29" t="n">
        <v>0.1</v>
      </c>
      <c r="LJ29" t="n">
        <v>-0.1</v>
      </c>
      <c r="LK29" t="n">
        <v>0.1</v>
      </c>
      <c r="LL29" t="n">
        <v>0.2</v>
      </c>
      <c r="LM29" t="n">
        <v>-0.1</v>
      </c>
      <c r="LN29" t="n">
        <v>0.2</v>
      </c>
      <c r="LO29" t="n">
        <v>0.1</v>
      </c>
      <c r="LP29" t="n">
        <v>-0.1</v>
      </c>
      <c r="LQ29" t="n">
        <v>0.1</v>
      </c>
      <c r="LR29" t="n">
        <v>0.1</v>
      </c>
      <c r="LS29" t="n">
        <v>0.2</v>
      </c>
      <c r="LT29" t="n">
        <v>0.1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0.25</v>
      </c>
      <c r="MA29" t="n">
        <v>0.1</v>
      </c>
      <c r="MB29" t="n">
        <v>0.1</v>
      </c>
      <c r="MC29" t="n">
        <v>0.2</v>
      </c>
      <c r="MD29" t="n">
        <v>-0.1</v>
      </c>
      <c r="ME29" t="n">
        <v>0.1</v>
      </c>
      <c r="MF29" t="n">
        <v>0.1</v>
      </c>
      <c r="MG29" t="n">
        <v>0.2</v>
      </c>
      <c r="MH29" t="n">
        <v>0.25</v>
      </c>
      <c r="MI29" t="n">
        <v>0.25</v>
      </c>
      <c r="MJ29" t="n">
        <v>0.2</v>
      </c>
      <c r="MK29" t="n">
        <v>0.1</v>
      </c>
      <c r="ML29" t="n">
        <v>0.1</v>
      </c>
      <c r="MM29" t="n">
        <v>0.2</v>
      </c>
      <c r="MN29" t="n">
        <v>0.2</v>
      </c>
      <c r="MO29" t="n">
        <v>0.2</v>
      </c>
      <c r="MP29" t="n">
        <v>0.2</v>
      </c>
      <c r="MQ29" t="n">
        <v>0.2</v>
      </c>
      <c r="MR29" t="n">
        <v>0.1</v>
      </c>
      <c r="MS29" t="n">
        <v>-0.1</v>
      </c>
      <c r="MT29" t="n">
        <v>0.1</v>
      </c>
      <c r="MU29" t="n">
        <v>0.2</v>
      </c>
      <c r="MV29" t="n">
        <v>0.2</v>
      </c>
      <c r="MW29" t="n">
        <v>0.2</v>
      </c>
      <c r="MX29" t="n">
        <v>0.2</v>
      </c>
      <c r="MY29" t="n">
        <v>0.1</v>
      </c>
      <c r="MZ29" t="n">
        <v>0.4</v>
      </c>
      <c r="NA29" t="n">
        <v>0.2</v>
      </c>
      <c r="NB29" t="n">
        <v>0.2</v>
      </c>
      <c r="NC29" t="n">
        <v>0.1</v>
      </c>
      <c r="ND29" t="n">
        <v>0.25</v>
      </c>
      <c r="NE29" t="n">
        <v>0.2</v>
      </c>
      <c r="NF29" t="n">
        <v>0.1</v>
      </c>
      <c r="NG29" t="n">
        <v>-0.1</v>
      </c>
      <c r="NH29" t="n">
        <v>0.1</v>
      </c>
      <c r="NI29" t="n">
        <v>0.1</v>
      </c>
      <c r="NJ29" t="n">
        <v>0.1</v>
      </c>
      <c r="NK29" t="n">
        <v>0.4</v>
      </c>
      <c r="NL29" t="n">
        <v>0.1</v>
      </c>
      <c r="NM29" t="n">
        <v>0.1</v>
      </c>
      <c r="NN29" t="n">
        <v>0.1</v>
      </c>
      <c r="NO29" t="n">
        <v>0.1</v>
      </c>
      <c r="NP29" t="n">
        <v>0.1</v>
      </c>
      <c r="NQ29" t="n">
        <v>0.2</v>
      </c>
      <c r="NR29" t="n">
        <v>0.25</v>
      </c>
      <c r="NS29" t="n">
        <v>-0.1</v>
      </c>
      <c r="NT29" t="n">
        <v>0.2</v>
      </c>
      <c r="NU29" t="n">
        <v>-0.1</v>
      </c>
      <c r="NV29" t="n">
        <v>0.1</v>
      </c>
      <c r="NW29" t="n">
        <v>0.2</v>
      </c>
      <c r="NX29" t="n">
        <v>0.1</v>
      </c>
      <c r="NY29" t="n">
        <v>0.25</v>
      </c>
      <c r="NZ29" t="n">
        <v>-0.1</v>
      </c>
      <c r="OA29" t="n">
        <v>0.2</v>
      </c>
      <c r="OB29" t="n">
        <v>0.1</v>
      </c>
      <c r="OC29" t="n">
        <v>0.2</v>
      </c>
      <c r="OD29" t="n">
        <v>0.1</v>
      </c>
      <c r="OE29" t="n">
        <v>-0.1</v>
      </c>
      <c r="OF29" t="n">
        <v>0.1</v>
      </c>
      <c r="OG29" t="n">
        <v>0.1</v>
      </c>
      <c r="OH29" t="n">
        <v>0.25</v>
      </c>
      <c r="OI29" t="n">
        <v>0.25</v>
      </c>
      <c r="OJ29" t="n">
        <v>0.25</v>
      </c>
      <c r="OK29" t="n">
        <v>0.1</v>
      </c>
      <c r="OL29" t="n">
        <v>0.1</v>
      </c>
      <c r="OM29" t="n">
        <v>0.1</v>
      </c>
      <c r="ON29" t="n">
        <v>-0.1</v>
      </c>
      <c r="OO29" t="n">
        <v>0.1</v>
      </c>
      <c r="OP29" t="n">
        <v>0.2</v>
      </c>
      <c r="OQ29" t="n">
        <v>0.2</v>
      </c>
      <c r="OR29" t="n">
        <v>-0.1</v>
      </c>
      <c r="OS29" t="n">
        <v>0.2</v>
      </c>
      <c r="OT29" t="n">
        <v>0.1</v>
      </c>
      <c r="OU29" t="n">
        <v>0.2</v>
      </c>
      <c r="OV29" t="n">
        <v>-0.1</v>
      </c>
      <c r="OW29" t="n">
        <v>0.1</v>
      </c>
      <c r="OX29" t="n">
        <v>-0.3</v>
      </c>
      <c r="OY29" t="n">
        <v>0.2</v>
      </c>
      <c r="OZ29" t="n">
        <v>0.1</v>
      </c>
      <c r="PA29" t="n">
        <v>0.2</v>
      </c>
      <c r="PB29" t="n">
        <v>0.2</v>
      </c>
      <c r="PC29" t="n">
        <v>-0.1</v>
      </c>
      <c r="PD29" t="n">
        <v>0.1</v>
      </c>
      <c r="PE29" t="n">
        <v>0.1</v>
      </c>
      <c r="PF29" t="n">
        <v>0.4</v>
      </c>
      <c r="PG29" t="n">
        <v>0.1</v>
      </c>
      <c r="PH29" t="n">
        <v>0.25</v>
      </c>
      <c r="PI29" t="n">
        <v>0.25</v>
      </c>
      <c r="PJ29" t="n">
        <v>0.2</v>
      </c>
      <c r="PK29" t="n">
        <v>0.2</v>
      </c>
      <c r="PL29" t="n">
        <v>-0.1</v>
      </c>
      <c r="PM29" t="n">
        <v>0.1</v>
      </c>
      <c r="PN29" t="n">
        <v>0.25</v>
      </c>
      <c r="PO29" t="n">
        <v>0.1</v>
      </c>
      <c r="PP29" t="n">
        <v>0.1</v>
      </c>
      <c r="PQ29" t="n">
        <v>0.2</v>
      </c>
      <c r="PR29" t="n">
        <v>-0.1</v>
      </c>
      <c r="PS29" t="n">
        <v>0.1</v>
      </c>
      <c r="PT29" t="n">
        <v>0.1</v>
      </c>
      <c r="PU29" t="n">
        <v>0.2</v>
      </c>
      <c r="PV29" t="n">
        <v>0.2</v>
      </c>
      <c r="PW29" t="n">
        <v>0.1</v>
      </c>
      <c r="PX29" t="n">
        <v>0.2</v>
      </c>
      <c r="PY29" t="n">
        <v>0.1</v>
      </c>
      <c r="PZ29" t="n">
        <v>-0.1</v>
      </c>
      <c r="QA29" t="n">
        <v>-0.1</v>
      </c>
      <c r="QB29" t="n">
        <v>0.1</v>
      </c>
      <c r="QC29" t="n">
        <v>0.2</v>
      </c>
      <c r="QD29" t="n">
        <v>0.25</v>
      </c>
      <c r="QE29" t="n">
        <v>0.25</v>
      </c>
      <c r="QF29" t="n">
        <v>0.25</v>
      </c>
      <c r="QG29" t="n">
        <v>0.1</v>
      </c>
      <c r="QH29" t="n">
        <v>0.25</v>
      </c>
      <c r="QI29" t="n">
        <v>0.2</v>
      </c>
      <c r="QJ29" t="n">
        <v>0.25</v>
      </c>
      <c r="QK29" t="n">
        <v>0.2</v>
      </c>
      <c r="QL29" t="n">
        <v>-0.3</v>
      </c>
      <c r="QM29" t="n">
        <v>0.25</v>
      </c>
      <c r="QN29" t="n">
        <v>-0.1</v>
      </c>
      <c r="QO29" t="n">
        <v>-0.1</v>
      </c>
      <c r="QP29" t="n">
        <v>0.25</v>
      </c>
      <c r="QQ29" t="n">
        <v>0.25</v>
      </c>
      <c r="QR29" t="n">
        <v>0.2</v>
      </c>
      <c r="QS29" t="n">
        <v>0.1</v>
      </c>
      <c r="QT29" t="n">
        <v>0.25</v>
      </c>
      <c r="QU29" t="n">
        <v>-0.1</v>
      </c>
      <c r="QV29" t="n">
        <v>0.2</v>
      </c>
      <c r="QW29" t="n">
        <v>0.1</v>
      </c>
      <c r="QX29" t="n">
        <v>0.1</v>
      </c>
      <c r="QY29" t="n">
        <v>-0.1</v>
      </c>
      <c r="QZ29" t="n">
        <v>0.2</v>
      </c>
      <c r="RA29" t="n">
        <v>0.2</v>
      </c>
      <c r="RB29" t="n">
        <v>0.2</v>
      </c>
      <c r="RC29" t="n">
        <v>0.1</v>
      </c>
      <c r="RD29" t="n">
        <v>0.2</v>
      </c>
      <c r="RE29" t="n">
        <v>0.1</v>
      </c>
      <c r="RF29" t="n">
        <v>0.2</v>
      </c>
      <c r="RG29" t="n">
        <v>0.2</v>
      </c>
      <c r="RH29" t="n">
        <v>0.1</v>
      </c>
      <c r="RI29" t="n">
        <v>0.2</v>
      </c>
      <c r="RJ29" t="n">
        <v>0.1</v>
      </c>
      <c r="RK29" t="n">
        <v>0.25</v>
      </c>
      <c r="RL29" t="n">
        <v>0.1</v>
      </c>
      <c r="RM29" t="n">
        <v>0.2</v>
      </c>
      <c r="RN29" t="n">
        <v>0.1</v>
      </c>
      <c r="RO29" t="n">
        <v>-0.1</v>
      </c>
      <c r="RP29" t="n">
        <v>0.2</v>
      </c>
      <c r="RQ29" t="n">
        <v>0.25</v>
      </c>
      <c r="RR29" t="n">
        <v>-0.1</v>
      </c>
      <c r="RS29" t="n">
        <v>0.2</v>
      </c>
      <c r="RT29" t="n">
        <v>0.2</v>
      </c>
      <c r="RU29" t="n">
        <v>0.1</v>
      </c>
      <c r="RV29" t="n">
        <v>0.2</v>
      </c>
      <c r="RW29" t="n">
        <v>-0.1</v>
      </c>
      <c r="RX29" t="n">
        <v>0.1</v>
      </c>
      <c r="RY29" t="n">
        <v>-0.3</v>
      </c>
      <c r="RZ29" t="n">
        <v>0.1</v>
      </c>
      <c r="SA29" t="n">
        <v>0.2</v>
      </c>
      <c r="SB29" t="n">
        <v>-0.1</v>
      </c>
      <c r="SC29" t="n">
        <v>0.1</v>
      </c>
      <c r="SD29" t="n">
        <v>0.1</v>
      </c>
      <c r="SE29" t="n">
        <v>0.1</v>
      </c>
      <c r="SF29" t="n">
        <v>0.25</v>
      </c>
      <c r="SG29" t="n">
        <v>0.1</v>
      </c>
      <c r="SH29" t="n">
        <v>0.1</v>
      </c>
      <c r="SI29" t="n">
        <v>0.4</v>
      </c>
      <c r="SJ29" t="n">
        <v>0.1</v>
      </c>
      <c r="SK29" t="n">
        <v>0.1</v>
      </c>
      <c r="SL29" t="n">
        <v>0.1</v>
      </c>
      <c r="SM29" t="n">
        <v>0.1</v>
      </c>
      <c r="SN29" t="n">
        <v>0.1</v>
      </c>
      <c r="SO29" t="n">
        <v>0.2</v>
      </c>
      <c r="SP29" t="n">
        <v>0.1</v>
      </c>
      <c r="SQ29" t="n">
        <v>0.2</v>
      </c>
      <c r="SR29" t="n">
        <v>0.2</v>
      </c>
      <c r="SS29" t="n">
        <v>0.1</v>
      </c>
      <c r="ST29" t="n">
        <v>0.1</v>
      </c>
      <c r="SU29" t="n">
        <v>0.1</v>
      </c>
      <c r="SV29" t="n">
        <v>-0.1</v>
      </c>
      <c r="SW29" t="n">
        <v>0.25</v>
      </c>
      <c r="SX29" t="n">
        <v>0.1</v>
      </c>
      <c r="SY29" t="n">
        <v>0.4</v>
      </c>
      <c r="SZ29" t="n">
        <v>-0.1</v>
      </c>
      <c r="TA29" t="n">
        <v>0.2</v>
      </c>
      <c r="TB29" t="n">
        <v>0.1</v>
      </c>
      <c r="TC29" t="n">
        <v>-0.1</v>
      </c>
      <c r="TD29" t="n">
        <v>0.1</v>
      </c>
      <c r="TE29" t="n">
        <v>0.2</v>
      </c>
      <c r="TF29" t="n">
        <v>0.2</v>
      </c>
      <c r="TG29" t="n">
        <v>0.1</v>
      </c>
      <c r="TH29" t="n">
        <v>0.1</v>
      </c>
      <c r="TI29" t="n">
        <v>0.1</v>
      </c>
      <c r="TJ29" t="n">
        <v>0.2</v>
      </c>
      <c r="TK29" t="n">
        <v>0.1</v>
      </c>
      <c r="TL29" t="n">
        <v>0.2</v>
      </c>
      <c r="TM29" t="n">
        <v>0.1</v>
      </c>
      <c r="TN29" t="n">
        <v>0.1</v>
      </c>
      <c r="TO29" t="n">
        <v>-0.3</v>
      </c>
      <c r="TP29" t="n">
        <v>-0.1</v>
      </c>
      <c r="TQ29" t="n">
        <v>0.2</v>
      </c>
      <c r="TR29" t="n">
        <v>0.2</v>
      </c>
      <c r="TS29" t="n">
        <v>0.1</v>
      </c>
      <c r="TT29" t="n">
        <v>-0.1</v>
      </c>
      <c r="TU29" t="n">
        <v>0.25</v>
      </c>
      <c r="TV29" t="n">
        <v>-0.1</v>
      </c>
      <c r="TW29" t="n">
        <v>0.1</v>
      </c>
      <c r="TX29" t="n">
        <v>0.1</v>
      </c>
      <c r="TY29" t="n">
        <v>0.1</v>
      </c>
      <c r="TZ29" t="n">
        <v>-0.1</v>
      </c>
      <c r="UA29" t="n">
        <v>0.1</v>
      </c>
      <c r="UB29" t="n">
        <v>0.2</v>
      </c>
      <c r="UC29" t="n">
        <v>0.4</v>
      </c>
      <c r="UD29" t="n">
        <v>0.1</v>
      </c>
      <c r="UE29" t="n">
        <v>0.1</v>
      </c>
      <c r="UF29" t="n">
        <v>-0.1</v>
      </c>
      <c r="UG29" t="n">
        <v>0.25</v>
      </c>
      <c r="UH29" t="n">
        <v>0.1</v>
      </c>
      <c r="UI29" t="n">
        <v>-0.3</v>
      </c>
      <c r="UJ29" t="n">
        <v>0.1</v>
      </c>
      <c r="UK29" t="n">
        <v>0.2</v>
      </c>
      <c r="UL29" t="n">
        <v>-0.1</v>
      </c>
      <c r="UM29" t="n">
        <v>0.2</v>
      </c>
      <c r="UN29" t="n">
        <v>0.2</v>
      </c>
      <c r="UO29" t="n">
        <v>0.1</v>
      </c>
      <c r="UP29" t="n">
        <v>0.25</v>
      </c>
      <c r="UQ29" t="n">
        <v>0.25</v>
      </c>
      <c r="UR29" t="n">
        <v>-0.1</v>
      </c>
      <c r="US29" t="n">
        <v>0.25</v>
      </c>
      <c r="UT29" t="n">
        <v>0.2</v>
      </c>
      <c r="UU29" t="n">
        <v>0.1</v>
      </c>
      <c r="UV29" t="n">
        <v>0.1</v>
      </c>
      <c r="UW29" t="n">
        <v>0.1</v>
      </c>
      <c r="UX29" t="n">
        <v>0.2</v>
      </c>
      <c r="UY29" t="n">
        <v>0.2</v>
      </c>
      <c r="UZ29" t="n">
        <v>0.2</v>
      </c>
      <c r="VA29" t="n">
        <v>-0.1</v>
      </c>
      <c r="VB29" t="n">
        <v>0.1</v>
      </c>
      <c r="VC29" t="n">
        <v>0.25</v>
      </c>
      <c r="VD29" t="n">
        <v>0.25</v>
      </c>
      <c r="VE29" t="n">
        <v>0.1</v>
      </c>
      <c r="VF29" t="n">
        <v>0.2</v>
      </c>
      <c r="VG29" t="n">
        <v>0.1</v>
      </c>
      <c r="VH29" t="n">
        <v>-0.1</v>
      </c>
      <c r="VI29" t="n">
        <v>0.1</v>
      </c>
      <c r="VJ29" t="n">
        <v>0.1</v>
      </c>
      <c r="VK29" t="n">
        <v>-0.1</v>
      </c>
      <c r="VL29" t="n">
        <v>0.1</v>
      </c>
      <c r="VM29" t="n">
        <v>-0.1</v>
      </c>
      <c r="VN29" t="n">
        <v>0.1</v>
      </c>
      <c r="VO29" t="n">
        <v>0.2</v>
      </c>
      <c r="VP29" t="n">
        <v>0.1</v>
      </c>
      <c r="VQ29" t="n">
        <v>-0.1</v>
      </c>
      <c r="VR29" t="n">
        <v>-0.3</v>
      </c>
      <c r="VS29" t="n">
        <v>0.2</v>
      </c>
      <c r="VT29" t="n">
        <v>0.2</v>
      </c>
      <c r="VU29" t="n">
        <v>0.2</v>
      </c>
      <c r="VV29" t="n">
        <v>0.25</v>
      </c>
      <c r="VW29" t="n">
        <v>0.1</v>
      </c>
      <c r="VX29" t="n">
        <v>0.4</v>
      </c>
      <c r="VY29" t="n">
        <v>-0.1</v>
      </c>
      <c r="VZ29" t="n">
        <v>0.2</v>
      </c>
      <c r="WA29" t="n">
        <v>0.2</v>
      </c>
      <c r="WB29" t="n">
        <v>0.1</v>
      </c>
      <c r="WC29" t="n">
        <v>0.2</v>
      </c>
      <c r="WD29" t="n">
        <v>0.2</v>
      </c>
      <c r="WE29" t="n">
        <v>0.1</v>
      </c>
      <c r="WF29" t="n">
        <v>0.25</v>
      </c>
      <c r="WG29" t="n">
        <v>0.2</v>
      </c>
      <c r="WH29" t="n">
        <v>0.25</v>
      </c>
      <c r="WI29" t="n">
        <v>0.1</v>
      </c>
      <c r="WJ29" t="n">
        <v>0.1</v>
      </c>
      <c r="WK29" t="n">
        <v>0.25</v>
      </c>
      <c r="WL29" t="n">
        <v>0.2</v>
      </c>
      <c r="WM29" t="n">
        <v>0.1</v>
      </c>
      <c r="WN29" t="n">
        <v>0.2</v>
      </c>
      <c r="WO29" t="n">
        <v>-0.1</v>
      </c>
      <c r="WP29" t="n">
        <v>0.25</v>
      </c>
      <c r="WQ29" t="n">
        <v>0.1</v>
      </c>
      <c r="WR29" t="n">
        <v>0.1</v>
      </c>
      <c r="WS29" t="n">
        <v>0.25</v>
      </c>
      <c r="WT29" t="n">
        <v>0.2</v>
      </c>
      <c r="WU29" t="n">
        <v>-0.1</v>
      </c>
      <c r="WV29" t="n">
        <v>0.1</v>
      </c>
      <c r="WW29" t="n">
        <v>0.1</v>
      </c>
      <c r="WX29" t="n">
        <v>0.25</v>
      </c>
      <c r="WY29" t="n">
        <v>0.2</v>
      </c>
      <c r="WZ29" t="n">
        <v>-0.1</v>
      </c>
      <c r="XA29" t="n">
        <v>0.1</v>
      </c>
      <c r="XB29" t="n">
        <v>0.2</v>
      </c>
      <c r="XC29" t="n">
        <v>0.1</v>
      </c>
      <c r="XD29" t="n">
        <v>0.25</v>
      </c>
      <c r="XE29" t="n">
        <v>-0.1</v>
      </c>
      <c r="XF29" t="n">
        <v>0.1</v>
      </c>
      <c r="XG29" t="n">
        <v>-0.1</v>
      </c>
      <c r="XH29" t="n">
        <v>0.1</v>
      </c>
      <c r="XI29" t="n">
        <v>0.2</v>
      </c>
      <c r="XJ29" t="n">
        <v>0.4</v>
      </c>
      <c r="XK29" t="n">
        <v>0.2</v>
      </c>
      <c r="XL29" t="n">
        <v>-0.1</v>
      </c>
      <c r="XM29" t="n">
        <v>0.2</v>
      </c>
      <c r="XN29" t="n">
        <v>0.2</v>
      </c>
      <c r="XO29" t="n">
        <v>0.25</v>
      </c>
      <c r="XP29" t="n">
        <v>0.1</v>
      </c>
      <c r="XQ29" t="n">
        <v>0.2</v>
      </c>
      <c r="XR29" t="n">
        <v>0.4</v>
      </c>
      <c r="XS29" t="n">
        <v>0.2</v>
      </c>
      <c r="XT29" t="n">
        <v>-0.1</v>
      </c>
      <c r="XU29" t="n">
        <v>0.4</v>
      </c>
      <c r="XV29" t="n">
        <v>0.1</v>
      </c>
      <c r="XW29" t="n">
        <v>0.1</v>
      </c>
      <c r="XX29" t="n">
        <v>0.1</v>
      </c>
      <c r="XY29" t="n">
        <v>0.1</v>
      </c>
      <c r="XZ29" t="n">
        <v>0.1</v>
      </c>
      <c r="YA29" t="n">
        <v>0.1</v>
      </c>
      <c r="YB29" t="n">
        <v>-0.1</v>
      </c>
      <c r="YC29" t="n">
        <v>-0.1</v>
      </c>
      <c r="YD29" t="n">
        <v>0.2</v>
      </c>
      <c r="YE29" t="n">
        <v>0.2</v>
      </c>
      <c r="YF29" t="n">
        <v>0.25</v>
      </c>
      <c r="YG29" t="n">
        <v>-0.1</v>
      </c>
      <c r="YH29" t="n">
        <v>-0.1</v>
      </c>
      <c r="YI29" t="n">
        <v>0.2</v>
      </c>
      <c r="YJ29" t="n">
        <v>-0.1</v>
      </c>
      <c r="YK29" t="n">
        <v>0.1</v>
      </c>
      <c r="YL29" t="n">
        <v>0.1</v>
      </c>
      <c r="YM29" t="n">
        <v>0.1</v>
      </c>
      <c r="YN29" t="n">
        <v>0.2</v>
      </c>
      <c r="YO29" t="n">
        <v>0.2</v>
      </c>
      <c r="YP29" t="n">
        <v>0.2</v>
      </c>
      <c r="YQ29" t="n">
        <v>0.1</v>
      </c>
      <c r="YR29" t="n">
        <v>0.1</v>
      </c>
      <c r="YS29" t="n">
        <v>0.1</v>
      </c>
      <c r="YT29" t="n">
        <v>0.1</v>
      </c>
      <c r="YU29" t="n">
        <v>0.2</v>
      </c>
      <c r="YV29" t="n">
        <v>0.1</v>
      </c>
      <c r="YW29" t="n">
        <v>0.25</v>
      </c>
      <c r="YX29" t="n">
        <v>0.2</v>
      </c>
      <c r="YY29" t="n">
        <v>0.2</v>
      </c>
      <c r="YZ29" t="n">
        <v>0.1</v>
      </c>
      <c r="ZA29" t="n">
        <v>0.2</v>
      </c>
      <c r="ZB29" t="n">
        <v>0.4</v>
      </c>
      <c r="ZC29" t="n">
        <v>-0.1</v>
      </c>
      <c r="ZD29" t="n">
        <v>0.4</v>
      </c>
      <c r="ZE29" t="n">
        <v>0.4</v>
      </c>
      <c r="ZF29" t="n">
        <v>0.1</v>
      </c>
      <c r="ZG29" t="n">
        <v>-0.1</v>
      </c>
      <c r="ZH29" t="n">
        <v>0.2</v>
      </c>
      <c r="ZI29" t="n">
        <v>0.1</v>
      </c>
      <c r="ZJ29" t="n">
        <v>0.1</v>
      </c>
      <c r="ZK29" t="n">
        <v>-0.1</v>
      </c>
      <c r="ZL29" t="n">
        <v>0.1</v>
      </c>
      <c r="ZM29" t="n">
        <v>0.2</v>
      </c>
      <c r="ZN29" t="n">
        <v>0.1</v>
      </c>
      <c r="ZO29" t="n">
        <v>0.2</v>
      </c>
      <c r="ZP29" t="n">
        <v>0.2</v>
      </c>
      <c r="ZQ29" t="n">
        <v>-0.3</v>
      </c>
      <c r="ZR29" t="n">
        <v>0.1</v>
      </c>
      <c r="ZS29" t="n">
        <v>-0.1</v>
      </c>
      <c r="ZT29" t="n">
        <v>0.2</v>
      </c>
      <c r="ZU29" t="n">
        <v>-0.1</v>
      </c>
      <c r="ZV29" t="n">
        <v>0.2</v>
      </c>
      <c r="ZW29" t="n">
        <v>0.2</v>
      </c>
      <c r="ZX29" t="n">
        <v>0.1</v>
      </c>
      <c r="ZY29" t="n">
        <v>0.2</v>
      </c>
      <c r="ZZ29" t="n">
        <v>-0.1</v>
      </c>
      <c r="AAA29" t="n">
        <v>0.2</v>
      </c>
      <c r="AAB29" t="n">
        <v>0.2</v>
      </c>
      <c r="AAC29" t="n">
        <v>0.4</v>
      </c>
      <c r="AAD29" t="n">
        <v>-0.1</v>
      </c>
      <c r="AAE29" t="n">
        <v>0.25</v>
      </c>
      <c r="AAF29" t="n">
        <v>0.1</v>
      </c>
      <c r="AAG29" t="n">
        <v>0.1</v>
      </c>
      <c r="AAH29" t="n">
        <v>0.25</v>
      </c>
      <c r="AAI29" t="n">
        <v>0.2</v>
      </c>
      <c r="AAJ29" t="n">
        <v>0.1</v>
      </c>
      <c r="AAK29" t="n">
        <v>-0.1</v>
      </c>
      <c r="AAL29" t="n">
        <v>-0.1</v>
      </c>
      <c r="AAM29" t="n">
        <v>0.1</v>
      </c>
      <c r="AAN29" t="n">
        <v>-0.1</v>
      </c>
      <c r="AAO29" t="n">
        <v>0.25</v>
      </c>
      <c r="AAP29" t="n">
        <v>-0.1</v>
      </c>
      <c r="AAQ29" t="n">
        <v>0.25</v>
      </c>
      <c r="AAR29" t="n">
        <v>0.1</v>
      </c>
      <c r="AAS29" t="n">
        <v>0.2</v>
      </c>
      <c r="AAT29" t="n">
        <v>-0.1</v>
      </c>
      <c r="AAU29" t="n">
        <v>0.4</v>
      </c>
      <c r="AAV29" t="n">
        <v>0.2</v>
      </c>
      <c r="AAW29" t="n">
        <v>0.1</v>
      </c>
      <c r="AAX29" t="n">
        <v>-0.3</v>
      </c>
      <c r="AAY29" t="n">
        <v>-0.1</v>
      </c>
      <c r="AAZ29" t="n">
        <v>0.1</v>
      </c>
      <c r="ABA29" t="n">
        <v>0.25</v>
      </c>
      <c r="ABB29" t="n">
        <v>0.2</v>
      </c>
      <c r="ABC29" t="n">
        <v>0.2</v>
      </c>
      <c r="ABD29" t="n">
        <v>0.25</v>
      </c>
      <c r="ABE29" t="n">
        <v>0.25</v>
      </c>
      <c r="ABF29" t="n">
        <v>-0.1</v>
      </c>
      <c r="ABG29" t="n">
        <v>-0.1</v>
      </c>
      <c r="ABH29" t="n">
        <v>0.25</v>
      </c>
      <c r="ABI29" t="n">
        <v>0.2</v>
      </c>
      <c r="ABJ29" t="n">
        <v>-0.1</v>
      </c>
      <c r="ABK29" t="n">
        <v>0.2</v>
      </c>
      <c r="ABL29" t="n">
        <v>0.2</v>
      </c>
      <c r="ABM29" t="n">
        <v>0.2</v>
      </c>
      <c r="ABN29" t="n">
        <v>0.1</v>
      </c>
      <c r="ABO29" t="n">
        <v>-0.1</v>
      </c>
      <c r="ABP29" t="n">
        <v>0.1</v>
      </c>
      <c r="ABQ29" t="n">
        <v>0.2</v>
      </c>
      <c r="ABR29" t="n">
        <v>0.2</v>
      </c>
      <c r="ABS29" t="n">
        <v>0.2</v>
      </c>
      <c r="ABT29" t="n">
        <v>0.1</v>
      </c>
      <c r="ABU29" t="n">
        <v>-0.1</v>
      </c>
      <c r="ABV29" t="n">
        <v>0.2</v>
      </c>
      <c r="ABW29" t="n">
        <v>0.1</v>
      </c>
      <c r="ABX29" t="n">
        <v>0.1</v>
      </c>
      <c r="ABY29" t="n">
        <v>0.1</v>
      </c>
      <c r="ABZ29" t="n">
        <v>0.1</v>
      </c>
      <c r="ACA29" t="n">
        <v>0.2</v>
      </c>
      <c r="ACB29" t="n">
        <v>-0.1</v>
      </c>
      <c r="ACC29" t="n">
        <v>0.1</v>
      </c>
      <c r="ACD29" t="n">
        <v>0.1</v>
      </c>
      <c r="ACE29" t="n">
        <v>0.25</v>
      </c>
      <c r="ACF29" t="n">
        <v>0.1</v>
      </c>
      <c r="ACG29" t="n">
        <v>-0.1</v>
      </c>
      <c r="ACH29" t="n">
        <v>0.1</v>
      </c>
      <c r="ACI29" t="n">
        <v>0.1</v>
      </c>
      <c r="ACJ29" t="n">
        <v>0.1</v>
      </c>
      <c r="ACK29" t="n">
        <v>-0.3</v>
      </c>
      <c r="ACL29" t="n">
        <v>0.2</v>
      </c>
      <c r="ACM29" t="n">
        <v>0.1</v>
      </c>
      <c r="ACN29" t="n">
        <v>-0.3</v>
      </c>
      <c r="ACO29" t="n">
        <v>-0.3</v>
      </c>
      <c r="ACP29" t="n">
        <v>0.2</v>
      </c>
      <c r="ACQ29" t="n">
        <v>0.2</v>
      </c>
      <c r="ACR29" t="n">
        <v>0.1</v>
      </c>
      <c r="ACS29" t="n">
        <v>-0.1</v>
      </c>
      <c r="ACT29" t="n">
        <v>0.4</v>
      </c>
      <c r="ACU29" t="n">
        <v>0.1</v>
      </c>
      <c r="ACV29" t="n">
        <v>-0.1</v>
      </c>
      <c r="ACW29" t="n">
        <v>0.1</v>
      </c>
      <c r="ACX29" t="n">
        <v>0.2</v>
      </c>
      <c r="ACY29" t="n">
        <v>0.1</v>
      </c>
      <c r="ACZ29" t="n">
        <v>0.2</v>
      </c>
      <c r="ADA29" t="n">
        <v>-0.1</v>
      </c>
      <c r="ADB29" t="n">
        <v>0.1</v>
      </c>
      <c r="ADC29" t="n">
        <v>0.4</v>
      </c>
      <c r="ADD29" t="n">
        <v>0.1</v>
      </c>
      <c r="ADE29" t="n">
        <v>0.2</v>
      </c>
      <c r="ADF29" t="n">
        <v>-0.1</v>
      </c>
      <c r="ADG29" t="n">
        <v>-0.1</v>
      </c>
      <c r="ADH29" t="n">
        <v>0.1</v>
      </c>
      <c r="ADI29" t="n">
        <v>0.2</v>
      </c>
      <c r="ADJ29" t="n">
        <v>0.1</v>
      </c>
      <c r="ADK29" t="n">
        <v>0.2</v>
      </c>
      <c r="ADL29" t="n">
        <v>0.2</v>
      </c>
      <c r="ADM29" t="n">
        <v>0.1</v>
      </c>
      <c r="ADN29" t="n">
        <v>0.2</v>
      </c>
      <c r="ADO29" t="n">
        <v>-0.1</v>
      </c>
      <c r="ADP29" t="n">
        <v>0.1</v>
      </c>
      <c r="ADQ29" t="n">
        <v>0.2</v>
      </c>
      <c r="ADR29" t="n">
        <v>0.2</v>
      </c>
      <c r="ADS29" t="n">
        <v>0.1</v>
      </c>
      <c r="ADT29" t="n">
        <v>0.1</v>
      </c>
      <c r="ADU29" t="n">
        <v>0.2</v>
      </c>
      <c r="ADV29" t="n">
        <v>-0.1</v>
      </c>
      <c r="ADW29" t="n">
        <v>0.25</v>
      </c>
      <c r="ADX29" t="n">
        <v>-0.1</v>
      </c>
      <c r="ADY29" t="n">
        <v>0.4</v>
      </c>
      <c r="ADZ29" t="n">
        <v>0.1</v>
      </c>
      <c r="AEA29" t="n">
        <v>0.2</v>
      </c>
      <c r="AEB29" t="n">
        <v>0.1</v>
      </c>
      <c r="AEC29" t="n">
        <v>0.2</v>
      </c>
      <c r="AED29" t="n">
        <v>-0.1</v>
      </c>
      <c r="AEE29" t="n">
        <v>0.1</v>
      </c>
      <c r="AEF29" t="n">
        <v>-0.3</v>
      </c>
      <c r="AEG29" t="n">
        <v>0.1</v>
      </c>
      <c r="AEH29" t="n">
        <v>0.25</v>
      </c>
      <c r="AEI29" t="n">
        <v>-0.1</v>
      </c>
      <c r="AEJ29" t="n">
        <v>0.2</v>
      </c>
      <c r="AEK29" t="n">
        <v>0.1</v>
      </c>
      <c r="AEL29" t="n">
        <v>-0.3</v>
      </c>
      <c r="AEM29" t="n">
        <v>0.1</v>
      </c>
      <c r="AEN29" t="n">
        <v>0.1</v>
      </c>
      <c r="AEO29" t="n">
        <v>-0.1</v>
      </c>
      <c r="AEP29" t="n">
        <v>0.2</v>
      </c>
      <c r="AEQ29" t="n">
        <v>0.1</v>
      </c>
      <c r="AER29" t="n">
        <v>0.1</v>
      </c>
      <c r="AES29" t="n">
        <v>0.1</v>
      </c>
      <c r="AET29" t="n">
        <v>0.25</v>
      </c>
      <c r="AEU29" t="n">
        <v>0.1</v>
      </c>
      <c r="AEV29" t="n">
        <v>0.2</v>
      </c>
      <c r="AEW29" t="n">
        <v>0.2</v>
      </c>
      <c r="AEX29" t="n">
        <v>0.2</v>
      </c>
      <c r="AEY29" t="n">
        <v>0.2</v>
      </c>
      <c r="AEZ29" t="n">
        <v>0.2</v>
      </c>
      <c r="AFA29" t="n">
        <v>0.1</v>
      </c>
      <c r="AFB29" t="n">
        <v>-0.1</v>
      </c>
      <c r="AFC29" t="n">
        <v>0.25</v>
      </c>
      <c r="AFD29" t="n">
        <v>0.25</v>
      </c>
      <c r="AFE29" t="n">
        <v>-0.1</v>
      </c>
      <c r="AFF29" t="n">
        <v>0.1</v>
      </c>
      <c r="AFG29" t="n">
        <v>0.1</v>
      </c>
      <c r="AFH29" t="n">
        <v>-0.1</v>
      </c>
      <c r="AFI29" t="n">
        <v>0.2</v>
      </c>
      <c r="AFJ29" t="n">
        <v>0.1</v>
      </c>
      <c r="AFK29" t="n">
        <v>0.1</v>
      </c>
      <c r="AFL29" t="n">
        <v>0.25</v>
      </c>
      <c r="AFM29" t="n">
        <v>-0.3</v>
      </c>
      <c r="AFN29" t="n">
        <v>-0.3</v>
      </c>
      <c r="AFO29" t="n">
        <v>0.2</v>
      </c>
      <c r="AFP29" t="n">
        <v>0.2</v>
      </c>
      <c r="AFQ29" t="n">
        <v>0.2</v>
      </c>
      <c r="AFR29" t="n">
        <v>0.2</v>
      </c>
      <c r="AFS29" t="n">
        <v>0.1</v>
      </c>
      <c r="AFT29" t="n">
        <v>0.2</v>
      </c>
      <c r="AFU29" t="n">
        <v>0.2</v>
      </c>
      <c r="AFV29" t="n">
        <v>0.2</v>
      </c>
      <c r="AFW29" t="n">
        <v>0.1</v>
      </c>
      <c r="AFX29" t="n">
        <v>0.2</v>
      </c>
      <c r="AFY29" t="n">
        <v>0.2</v>
      </c>
      <c r="AFZ29" t="n">
        <v>-0.1</v>
      </c>
      <c r="AGA29" t="n">
        <v>-0.1</v>
      </c>
      <c r="AGB29" t="n">
        <v>0.25</v>
      </c>
      <c r="AGC29" t="n">
        <v>0.1</v>
      </c>
      <c r="AGD29" t="n">
        <v>0.25</v>
      </c>
      <c r="AGE29" t="n">
        <v>0.1</v>
      </c>
      <c r="AGF29" t="n">
        <v>0.2</v>
      </c>
      <c r="AGG29" t="n">
        <v>0.25</v>
      </c>
      <c r="AGH29" t="n">
        <v>0.1</v>
      </c>
      <c r="AGI29" t="n">
        <v>0.2</v>
      </c>
      <c r="AGJ29" t="n">
        <v>0.1</v>
      </c>
      <c r="AGK29" t="n">
        <v>0.1</v>
      </c>
      <c r="AGL29" t="n">
        <v>0.1</v>
      </c>
      <c r="AGM29" t="n">
        <v>0.2</v>
      </c>
      <c r="AGN29" t="n">
        <v>0.2</v>
      </c>
      <c r="AGO29" t="n">
        <v>0.2</v>
      </c>
      <c r="AGP29" t="n">
        <v>0.25</v>
      </c>
      <c r="AGQ29" t="n">
        <v>0.1</v>
      </c>
      <c r="AGR29" t="n">
        <v>0.2</v>
      </c>
      <c r="AGS29" t="n">
        <v>0.2</v>
      </c>
      <c r="AGT29" t="n">
        <v>0.2</v>
      </c>
      <c r="AGU29" t="n">
        <v>0.25</v>
      </c>
      <c r="AGV29" t="n">
        <v>0.2</v>
      </c>
      <c r="AGW29" t="n">
        <v>0.2</v>
      </c>
      <c r="AGX29" t="n">
        <v>0.1</v>
      </c>
      <c r="AGY29" t="n">
        <v>0.2</v>
      </c>
      <c r="AGZ29" t="n">
        <v>0.2</v>
      </c>
      <c r="AHA29" t="n">
        <v>0.25</v>
      </c>
      <c r="AHB29" t="n">
        <v>0.2</v>
      </c>
      <c r="AHC29" t="n">
        <v>0.1</v>
      </c>
      <c r="AHD29" t="n">
        <v>0.1</v>
      </c>
      <c r="AHE29" t="n">
        <v>0.1</v>
      </c>
      <c r="AHF29" t="n">
        <v>0.2</v>
      </c>
      <c r="AHG29" t="n">
        <v>-0.1</v>
      </c>
      <c r="AHH29" t="n">
        <v>0.1</v>
      </c>
      <c r="AHI29" t="n">
        <v>0.25</v>
      </c>
      <c r="AHJ29" t="n">
        <v>0.25</v>
      </c>
      <c r="AHK29" t="n">
        <v>0.2</v>
      </c>
      <c r="AHL29" t="n">
        <v>0.25</v>
      </c>
      <c r="AHM29" t="n">
        <v>0.1</v>
      </c>
      <c r="AHN29" t="n">
        <v>0.25</v>
      </c>
      <c r="AHO29" t="n">
        <v>0.1</v>
      </c>
      <c r="AHP29" t="n">
        <v>0.1</v>
      </c>
      <c r="AHQ29" t="n">
        <v>-0.1</v>
      </c>
      <c r="AHR29" t="n">
        <v>0.1</v>
      </c>
      <c r="AHS29" t="n">
        <v>0.2</v>
      </c>
      <c r="AHT29" t="n">
        <v>0.2</v>
      </c>
      <c r="AHU29" t="n">
        <v>0.1</v>
      </c>
      <c r="AHV29" t="n">
        <v>0.2</v>
      </c>
      <c r="AHW29" t="n">
        <v>0.2</v>
      </c>
      <c r="AHX29" t="n">
        <v>0.1</v>
      </c>
      <c r="AHY29" t="n">
        <v>-0.1</v>
      </c>
      <c r="AHZ29" t="n">
        <v>0.25</v>
      </c>
      <c r="AIA29" t="n">
        <v>0.25</v>
      </c>
      <c r="AIB29" t="n">
        <v>0.2</v>
      </c>
      <c r="AIC29" t="n">
        <v>-0.1</v>
      </c>
      <c r="AID29" t="n">
        <v>0.1</v>
      </c>
      <c r="AIE29" t="n">
        <v>0.1</v>
      </c>
      <c r="AIF29" t="n">
        <v>0.1</v>
      </c>
      <c r="AIG29" t="n">
        <v>0.1</v>
      </c>
      <c r="AIH29" t="n">
        <v>0.1</v>
      </c>
      <c r="AII29" t="n">
        <v>0.25</v>
      </c>
      <c r="AIJ29" t="n">
        <v>0.2</v>
      </c>
      <c r="AIK29" t="n">
        <v>0.2</v>
      </c>
      <c r="AIL29" t="n">
        <v>0.1</v>
      </c>
      <c r="AIM29" t="n">
        <v>0.1</v>
      </c>
      <c r="AIN29" t="n">
        <v>0.1</v>
      </c>
      <c r="AIO29" t="n">
        <v>0.2</v>
      </c>
      <c r="AIP29" t="n">
        <v>0.1</v>
      </c>
      <c r="AIQ29" t="n">
        <v>0.4</v>
      </c>
      <c r="AIR29" t="n">
        <v>-0.1</v>
      </c>
      <c r="AIS29" t="n">
        <v>0.1</v>
      </c>
      <c r="AIT29" t="n">
        <v>0.1</v>
      </c>
      <c r="AIU29" t="n">
        <v>0.2</v>
      </c>
      <c r="AIV29" t="n">
        <v>0.1</v>
      </c>
      <c r="AIW29" t="n">
        <v>0.1</v>
      </c>
      <c r="AIX29" t="n">
        <v>0.1</v>
      </c>
      <c r="AIY29" t="n">
        <v>0.1</v>
      </c>
      <c r="AIZ29" t="n">
        <v>0.2</v>
      </c>
      <c r="AJA29" t="n">
        <v>0.2</v>
      </c>
      <c r="AJB29" t="n">
        <v>-0.1</v>
      </c>
      <c r="AJC29" t="n">
        <v>0.2</v>
      </c>
      <c r="AJD29" t="n">
        <v>0.2</v>
      </c>
      <c r="AJE29" t="n">
        <v>0.4</v>
      </c>
      <c r="AJF29" t="n">
        <v>0.1</v>
      </c>
      <c r="AJG29" t="n">
        <v>0.1</v>
      </c>
      <c r="AJH29" t="n">
        <v>0.1</v>
      </c>
      <c r="AJI29" t="n">
        <v>0.25</v>
      </c>
      <c r="AJJ29" t="n">
        <v>0.2</v>
      </c>
      <c r="AJK29" t="n">
        <v>0.1</v>
      </c>
      <c r="AJL29" t="n">
        <v>0.2</v>
      </c>
      <c r="AJM29" t="n">
        <v>0.25</v>
      </c>
      <c r="AJN29" t="n">
        <v>0.1</v>
      </c>
      <c r="AJO29" t="n">
        <v>0.1</v>
      </c>
      <c r="AJP29" t="n">
        <v>0.2</v>
      </c>
      <c r="AJQ29" t="n">
        <v>0.1</v>
      </c>
      <c r="AJR29" t="n">
        <v>0.2</v>
      </c>
      <c r="AJS29" t="n">
        <v>-0.1</v>
      </c>
      <c r="AJT29" t="n">
        <v>-0.1</v>
      </c>
      <c r="AJU29" t="n">
        <v>0.2</v>
      </c>
      <c r="AJV29" t="n">
        <v>0.1</v>
      </c>
      <c r="AJW29" t="n">
        <v>-0.1</v>
      </c>
      <c r="AJX29" t="n">
        <v>-0.1</v>
      </c>
      <c r="AJY29" t="n">
        <v>-0.1</v>
      </c>
      <c r="AJZ29" t="n">
        <v>0.4</v>
      </c>
      <c r="AKA29" t="n">
        <v>0.1</v>
      </c>
      <c r="AKB29" t="n">
        <v>0.2</v>
      </c>
      <c r="AKC29" t="n">
        <v>0.2</v>
      </c>
      <c r="AKD29" t="n">
        <v>0.2</v>
      </c>
      <c r="AKE29" t="n">
        <v>0.2</v>
      </c>
      <c r="AKF29" t="n">
        <v>-0.3</v>
      </c>
      <c r="AKG29" t="n">
        <v>0.1</v>
      </c>
      <c r="AKH29" t="n">
        <v>0.25</v>
      </c>
      <c r="AKI29" t="n">
        <v>0.2</v>
      </c>
      <c r="AKJ29" t="n">
        <v>0.2</v>
      </c>
      <c r="AKK29" t="n">
        <v>0.2</v>
      </c>
      <c r="AKL29" t="n">
        <v>0.2</v>
      </c>
      <c r="AKM29" t="n">
        <v>0.1</v>
      </c>
      <c r="AKN29" t="n">
        <v>0.2</v>
      </c>
      <c r="AKO29" t="n">
        <v>0.2</v>
      </c>
      <c r="AKP29" t="n">
        <v>0.2</v>
      </c>
      <c r="AKQ29" t="n">
        <v>0.2</v>
      </c>
      <c r="AKR29" t="n">
        <v>0.1</v>
      </c>
      <c r="AKS29" t="n">
        <v>0.1</v>
      </c>
      <c r="AKT29" t="n">
        <v>0.1</v>
      </c>
      <c r="AKU29" t="n">
        <v>0.1</v>
      </c>
      <c r="AKV29" t="n">
        <v>0.2</v>
      </c>
      <c r="AKW29" t="n">
        <v>0.2</v>
      </c>
      <c r="AKX29" t="n">
        <v>-0.1</v>
      </c>
      <c r="AKY29" t="n">
        <v>0.1</v>
      </c>
      <c r="AKZ29" t="n">
        <v>0.1</v>
      </c>
      <c r="ALA29" t="n">
        <v>0.1</v>
      </c>
      <c r="ALB29" t="n">
        <v>-0.1</v>
      </c>
      <c r="ALC29" t="n">
        <v>0.2</v>
      </c>
      <c r="ALD29" t="n">
        <v>0.1</v>
      </c>
      <c r="ALE29" t="n">
        <v>0.4</v>
      </c>
      <c r="ALF29" t="n">
        <v>-0.1</v>
      </c>
      <c r="ALG29" t="n">
        <v>0.1</v>
      </c>
      <c r="ALH29" t="n">
        <v>0.2</v>
      </c>
      <c r="ALI29" t="n">
        <v>0.4</v>
      </c>
      <c r="ALJ29" t="n">
        <v>0.1</v>
      </c>
      <c r="ALK29" t="n">
        <v>0.1</v>
      </c>
      <c r="ALL29" t="n">
        <v>0.1</v>
      </c>
      <c r="ALM29" t="n">
        <v>0.25</v>
      </c>
      <c r="ALN29" t="n">
        <v>0.1</v>
      </c>
      <c r="ALO29" t="n">
        <v>0.1</v>
      </c>
      <c r="ALP29" t="n">
        <v>0.1</v>
      </c>
      <c r="ALQ29" t="n">
        <v>0.1</v>
      </c>
      <c r="ALR29" t="n">
        <v>0.2</v>
      </c>
      <c r="ALS29" t="n">
        <v>0.2</v>
      </c>
      <c r="ALT29" t="n">
        <v>0.1</v>
      </c>
      <c r="ALU29" t="n">
        <v>0.2</v>
      </c>
      <c r="ALV29" t="n">
        <v>-0.1</v>
      </c>
      <c r="ALW29" t="n">
        <v>-0.3</v>
      </c>
      <c r="ALX29" t="n">
        <v>0.2</v>
      </c>
      <c r="ALY29" t="n">
        <v>0.2</v>
      </c>
      <c r="ALZ29" t="n">
        <v>0.1</v>
      </c>
      <c r="AMA29" t="n">
        <v>-0.3</v>
      </c>
      <c r="AMB29" t="n">
        <v>0.2</v>
      </c>
      <c r="AMC29" t="n">
        <v>0.25</v>
      </c>
      <c r="AMD29" t="n">
        <v>0.1</v>
      </c>
      <c r="AME29" t="n">
        <v>0.1</v>
      </c>
      <c r="AMF29" t="n">
        <v>0.2</v>
      </c>
      <c r="AMG29" t="n">
        <v>0.4</v>
      </c>
      <c r="AMH29" t="n">
        <v>0.2</v>
      </c>
      <c r="AMI29" t="n">
        <v>0.2</v>
      </c>
      <c r="AMJ29" t="n">
        <v>0.1</v>
      </c>
      <c r="AMK29" t="n">
        <v>-0.1</v>
      </c>
      <c r="AML29" t="n">
        <v>0.2</v>
      </c>
      <c r="AMM29" t="n">
        <v>0.1</v>
      </c>
      <c r="AMN29" t="n">
        <v>-0.1</v>
      </c>
      <c r="AMO29" t="n">
        <v>0.25</v>
      </c>
      <c r="AMP29" t="n">
        <v>0.1</v>
      </c>
      <c r="AMQ29" t="n">
        <v>0.1</v>
      </c>
      <c r="AMR29" t="n">
        <v>0.1</v>
      </c>
      <c r="AMS29" t="n">
        <v>0.1</v>
      </c>
      <c r="AMT29" t="n">
        <v>0.1</v>
      </c>
      <c r="AMU29" t="n">
        <v>0.2</v>
      </c>
      <c r="AMV29" t="n">
        <v>0.2</v>
      </c>
      <c r="AMW29" t="n">
        <v>0.1</v>
      </c>
      <c r="AMX29" t="n">
        <v>0.1</v>
      </c>
      <c r="AMY29" t="n">
        <v>0.25</v>
      </c>
      <c r="AMZ29" t="n">
        <v>0.1</v>
      </c>
      <c r="ANA29" t="n">
        <v>0.2</v>
      </c>
      <c r="ANB29" t="n">
        <v>0.1</v>
      </c>
      <c r="ANC29" t="n">
        <v>0.2</v>
      </c>
      <c r="AND29" t="n">
        <v>0.2</v>
      </c>
      <c r="ANE29" t="n">
        <v>-0.1</v>
      </c>
      <c r="ANF29" t="n">
        <v>0.2</v>
      </c>
      <c r="ANG29" t="n">
        <v>0.1</v>
      </c>
      <c r="ANH29" t="n">
        <v>-0.1</v>
      </c>
      <c r="ANI29" t="n">
        <v>0.2</v>
      </c>
      <c r="ANJ29" t="n">
        <v>0.1</v>
      </c>
      <c r="ANK29" t="n">
        <v>0.1</v>
      </c>
      <c r="ANL29" t="n">
        <v>0.1</v>
      </c>
      <c r="ANM29" t="n">
        <v>0.2</v>
      </c>
      <c r="ANN29" t="n">
        <v>0.1</v>
      </c>
      <c r="ANO29" t="n">
        <v>-0.1</v>
      </c>
      <c r="ANP29" t="n">
        <v>0.2</v>
      </c>
      <c r="ANQ29" t="n">
        <v>0.1</v>
      </c>
      <c r="ANR29" t="n">
        <v>0.2</v>
      </c>
      <c r="ANS29" t="n">
        <v>0.1</v>
      </c>
      <c r="ANT29" t="n">
        <v>0.1</v>
      </c>
      <c r="ANU29" t="n">
        <v>0.1</v>
      </c>
      <c r="ANV29" t="n">
        <v>0.4</v>
      </c>
      <c r="ANW29" t="n">
        <v>0.1</v>
      </c>
      <c r="ANX29" t="n">
        <v>0.1</v>
      </c>
      <c r="ANY29" t="n">
        <v>0.2</v>
      </c>
      <c r="ANZ29" t="n">
        <v>0.2</v>
      </c>
      <c r="AOA29" t="n">
        <v>0.1</v>
      </c>
      <c r="AOB29" t="n">
        <v>-0.3</v>
      </c>
      <c r="AOC29" t="n">
        <v>0.1</v>
      </c>
      <c r="AOD29" t="n">
        <v>0.25</v>
      </c>
      <c r="AOE29" t="n">
        <v>0.2</v>
      </c>
      <c r="AOF29" t="n">
        <v>0.1</v>
      </c>
      <c r="AOG29" t="n">
        <v>0.1</v>
      </c>
      <c r="AOH29" t="n">
        <v>0.2</v>
      </c>
      <c r="AOI29" t="n">
        <v>0.4</v>
      </c>
      <c r="AOJ29" t="n">
        <v>0.1</v>
      </c>
      <c r="AOK29" t="n">
        <v>0.1</v>
      </c>
      <c r="AOL29" t="n">
        <v>0.2</v>
      </c>
      <c r="AOM29" t="n">
        <v>0.1</v>
      </c>
      <c r="AON29" t="n">
        <v>0.1</v>
      </c>
      <c r="AOO29" t="n">
        <v>0.1</v>
      </c>
      <c r="AOP29" t="n">
        <v>-0.1</v>
      </c>
      <c r="AOQ29" t="n">
        <v>0.2</v>
      </c>
      <c r="AOR29" t="n">
        <v>0.1</v>
      </c>
      <c r="AOS29" t="n">
        <v>0.2</v>
      </c>
      <c r="AOT29" t="n">
        <v>-0.1</v>
      </c>
      <c r="AOU29" t="n">
        <v>0.2</v>
      </c>
      <c r="AOV29" t="n">
        <v>0.1</v>
      </c>
      <c r="AOW29" t="n">
        <v>0.2</v>
      </c>
      <c r="AOX29" t="n">
        <v>0.2</v>
      </c>
      <c r="AOY29" t="n">
        <v>0.1</v>
      </c>
      <c r="AOZ29" t="n">
        <v>0.2</v>
      </c>
      <c r="APA29" t="n">
        <v>-0.1</v>
      </c>
      <c r="APB29" t="n">
        <v>0.2</v>
      </c>
      <c r="APC29" t="n">
        <v>0.2</v>
      </c>
      <c r="APD29" t="n">
        <v>0.2</v>
      </c>
      <c r="APE29" t="n">
        <v>0.25</v>
      </c>
      <c r="APF29" t="n">
        <v>0.1</v>
      </c>
      <c r="APG29" t="n">
        <v>0.1</v>
      </c>
      <c r="APH29" t="n">
        <v>0.1</v>
      </c>
      <c r="API29" t="n">
        <v>0.1</v>
      </c>
      <c r="APJ29" t="n">
        <v>-0.1</v>
      </c>
      <c r="APK29" t="n">
        <v>-0.1</v>
      </c>
      <c r="APL29" t="n">
        <v>0.1</v>
      </c>
      <c r="APM29" t="n">
        <v>0.2</v>
      </c>
      <c r="APN29" t="n">
        <v>-0.1</v>
      </c>
      <c r="APO29" t="n">
        <v>0.25</v>
      </c>
      <c r="APP29" t="n">
        <v>-0.1</v>
      </c>
      <c r="APQ29" t="n">
        <v>0.4</v>
      </c>
      <c r="APR29" t="n">
        <v>-0.1</v>
      </c>
      <c r="APS29" t="n">
        <v>0.1</v>
      </c>
      <c r="APT29" t="n">
        <v>0.1</v>
      </c>
      <c r="APU29" t="n">
        <v>0.1</v>
      </c>
      <c r="APV29" t="n">
        <v>0.2</v>
      </c>
      <c r="APW29" t="n">
        <v>0.1</v>
      </c>
      <c r="APX29" t="n">
        <v>0.1</v>
      </c>
      <c r="APY29" t="n">
        <v>0.2</v>
      </c>
      <c r="APZ29" t="n">
        <v>0.2</v>
      </c>
      <c r="AQA29" t="n">
        <v>-0.1</v>
      </c>
      <c r="AQB29" t="n">
        <v>0.1</v>
      </c>
      <c r="AQC29" t="n">
        <v>0.2</v>
      </c>
      <c r="AQD29" t="n">
        <v>0.1</v>
      </c>
      <c r="AQE29" t="n">
        <v>0.4</v>
      </c>
      <c r="AQF29" t="n">
        <v>0.1</v>
      </c>
      <c r="AQG29" t="n">
        <v>0.2</v>
      </c>
      <c r="AQH29" t="n">
        <v>0.1</v>
      </c>
      <c r="AQI29" t="n">
        <v>0.1</v>
      </c>
      <c r="AQJ29" t="n">
        <v>0.2</v>
      </c>
      <c r="AQK29" t="n">
        <v>0.1</v>
      </c>
      <c r="AQL29" t="n">
        <v>0.1</v>
      </c>
      <c r="AQM29" t="n">
        <v>0.25</v>
      </c>
      <c r="AQN29" t="n">
        <v>0.1</v>
      </c>
      <c r="AQO29" t="n">
        <v>0.2</v>
      </c>
      <c r="AQP29" t="n">
        <v>0.2</v>
      </c>
      <c r="AQQ29" t="n">
        <v>0.25</v>
      </c>
      <c r="AQR29" t="n">
        <v>0.1</v>
      </c>
      <c r="AQS29" t="n">
        <v>0.25</v>
      </c>
      <c r="AQT29" t="n">
        <v>-0.1</v>
      </c>
      <c r="AQU29" t="n">
        <v>0.2</v>
      </c>
      <c r="AQV29" t="n">
        <v>0.1</v>
      </c>
      <c r="AQW29" t="n">
        <v>0.1</v>
      </c>
      <c r="AQX29" t="n">
        <v>0.1</v>
      </c>
      <c r="AQY29" t="n">
        <v>0.2</v>
      </c>
      <c r="AQZ29" t="n">
        <v>0.1</v>
      </c>
      <c r="ARA29" t="n">
        <v>0.1</v>
      </c>
      <c r="ARB29" t="n">
        <v>0.2</v>
      </c>
      <c r="ARC29" t="n">
        <v>0.1</v>
      </c>
      <c r="ARD29" t="n">
        <v>0.1</v>
      </c>
      <c r="ARE29" t="n">
        <v>0.1</v>
      </c>
      <c r="ARF29" t="n">
        <v>0.25</v>
      </c>
      <c r="ARG29" t="n">
        <v>0.4</v>
      </c>
      <c r="ARH29" t="n">
        <v>0.2</v>
      </c>
      <c r="ARI29" t="n">
        <v>0.4</v>
      </c>
      <c r="ARJ29" t="n">
        <v>0.1</v>
      </c>
      <c r="ARK29" t="n">
        <v>0.2</v>
      </c>
      <c r="ARL29" t="n">
        <v>-0.3</v>
      </c>
      <c r="ARM29" t="n">
        <v>0.1</v>
      </c>
      <c r="ARN29" t="n">
        <v>-0.1</v>
      </c>
      <c r="ARO29" t="n">
        <v>0.2</v>
      </c>
      <c r="ARP29" t="n">
        <v>0.1</v>
      </c>
      <c r="ARQ29" t="n">
        <v>0.25</v>
      </c>
      <c r="ARR29" t="n">
        <v>0.2</v>
      </c>
      <c r="ARS29" t="n">
        <v>0.2</v>
      </c>
      <c r="ART29" t="n">
        <v>0.1</v>
      </c>
      <c r="ARU29" t="n">
        <v>0.1</v>
      </c>
      <c r="ARV29" t="n">
        <v>0.1</v>
      </c>
      <c r="ARW29" t="n">
        <v>-0.1</v>
      </c>
      <c r="ARX29" t="n">
        <v>0.2</v>
      </c>
      <c r="ARY29" t="n">
        <v>0.1</v>
      </c>
      <c r="ARZ29" t="n">
        <v>0.1</v>
      </c>
      <c r="ASA29" t="n">
        <v>0.25</v>
      </c>
      <c r="ASB29" t="n">
        <v>0.2</v>
      </c>
      <c r="ASC29" t="n">
        <v>0.1</v>
      </c>
      <c r="ASD29" t="n">
        <v>0.1</v>
      </c>
      <c r="ASE29" t="n">
        <v>0.1</v>
      </c>
      <c r="ASF29" t="n">
        <v>-0.1</v>
      </c>
      <c r="ASG29" t="n">
        <v>0.2</v>
      </c>
      <c r="ASH29" t="n">
        <v>0.2</v>
      </c>
      <c r="ASI29" t="n">
        <v>0.2</v>
      </c>
      <c r="ASJ29" t="n">
        <v>-0.1</v>
      </c>
      <c r="ASK29" t="n">
        <v>0.2</v>
      </c>
      <c r="ASL29" t="n">
        <v>0.2</v>
      </c>
      <c r="ASM29" t="n">
        <v>-0.3</v>
      </c>
      <c r="ASN29" t="n">
        <v>0.2</v>
      </c>
      <c r="ASO29" t="n">
        <v>0.2</v>
      </c>
      <c r="ASP29" t="n">
        <v>0.1</v>
      </c>
      <c r="ASQ29" t="n">
        <v>0.2</v>
      </c>
      <c r="ASR29" t="n">
        <v>0.25</v>
      </c>
      <c r="ASS29" t="n">
        <v>0.1</v>
      </c>
      <c r="AST29" t="n">
        <v>0.2</v>
      </c>
      <c r="ASU29" t="n">
        <v>-0.1</v>
      </c>
      <c r="ASV29" t="n">
        <v>0.2</v>
      </c>
      <c r="ASW29" t="n">
        <v>0.4</v>
      </c>
      <c r="ASX29" t="n">
        <v>0.25</v>
      </c>
      <c r="ASY29" t="n">
        <v>0.2</v>
      </c>
      <c r="ASZ29" t="n">
        <v>0.2</v>
      </c>
      <c r="ATA29" t="n">
        <v>-0.1</v>
      </c>
      <c r="ATB29" t="n">
        <v>0.1</v>
      </c>
      <c r="ATC29" t="n">
        <v>0.25</v>
      </c>
      <c r="ATD29" t="n">
        <v>0.2</v>
      </c>
      <c r="ATE29" t="n">
        <v>0.2</v>
      </c>
      <c r="ATF29" t="n">
        <v>-0.1</v>
      </c>
      <c r="ATG29" t="n">
        <v>0.2</v>
      </c>
      <c r="ATH29" t="n">
        <v>0.2</v>
      </c>
      <c r="ATI29" t="n">
        <v>0.1</v>
      </c>
      <c r="ATJ29" t="n">
        <v>-0.1</v>
      </c>
      <c r="ATK29" t="n">
        <v>-0.1</v>
      </c>
      <c r="ATL29" t="n">
        <v>0.2</v>
      </c>
      <c r="ATM29" t="n">
        <v>0.1</v>
      </c>
      <c r="ATN29" t="n">
        <v>0.1</v>
      </c>
      <c r="ATO29" t="n">
        <v>0.1</v>
      </c>
      <c r="ATP29" t="n">
        <v>0.2</v>
      </c>
      <c r="ATQ29" t="n">
        <v>0.1</v>
      </c>
      <c r="ATR29" t="n">
        <v>0.1</v>
      </c>
      <c r="ATS29" t="n">
        <v>0.1</v>
      </c>
      <c r="ATT29" t="n">
        <v>0.1</v>
      </c>
      <c r="ATU29" t="n">
        <v>0.1</v>
      </c>
      <c r="ATV29" t="n">
        <v>0.2</v>
      </c>
      <c r="ATW29" t="n">
        <v>0.4</v>
      </c>
      <c r="ATX29" t="n">
        <v>0.2</v>
      </c>
      <c r="ATY29" t="n">
        <v>0.25</v>
      </c>
      <c r="ATZ29" t="n">
        <v>0.2</v>
      </c>
      <c r="AUA29" t="n">
        <v>0.2</v>
      </c>
      <c r="AUB29" t="n">
        <v>0.2</v>
      </c>
      <c r="AUC29" t="n">
        <v>0.2</v>
      </c>
      <c r="AUD29" t="n">
        <v>0.2</v>
      </c>
      <c r="AUE29" t="n">
        <v>0.2</v>
      </c>
      <c r="AUF29" t="n">
        <v>0.2</v>
      </c>
      <c r="AUG29" t="n">
        <v>0.1</v>
      </c>
      <c r="AUH29" t="n">
        <v>-0.1</v>
      </c>
      <c r="AUI29" t="n">
        <v>0.1</v>
      </c>
      <c r="AUJ29" t="n">
        <v>0.2</v>
      </c>
      <c r="AUK29" t="n">
        <v>-0.3</v>
      </c>
      <c r="AUL29" t="n">
        <v>-0.3</v>
      </c>
      <c r="AUM29" t="n">
        <v>0.1</v>
      </c>
      <c r="AUN29" t="n">
        <v>0.2</v>
      </c>
      <c r="AUO29" t="n">
        <v>0.2</v>
      </c>
      <c r="AUP29" t="n">
        <v>0.2</v>
      </c>
      <c r="AUQ29" t="n">
        <v>0.2</v>
      </c>
      <c r="AUR29" t="n">
        <v>-0.3</v>
      </c>
      <c r="AUS29" t="n">
        <v>0.2</v>
      </c>
      <c r="AUT29" t="n">
        <v>0.1</v>
      </c>
      <c r="AUU29" t="n">
        <v>-0.1</v>
      </c>
      <c r="AUV29" t="n">
        <v>0.2</v>
      </c>
      <c r="AUW29" t="n">
        <v>0.1</v>
      </c>
      <c r="AUX29" t="n">
        <v>0.2</v>
      </c>
      <c r="AUY29" t="n">
        <v>0.2</v>
      </c>
      <c r="AUZ29" t="n">
        <v>0.1</v>
      </c>
      <c r="AVA29" t="n">
        <v>0.2</v>
      </c>
      <c r="AVB29" t="n">
        <v>0.2</v>
      </c>
      <c r="AVC29" t="n">
        <v>0.1</v>
      </c>
      <c r="AVD29" t="n">
        <v>0.1</v>
      </c>
      <c r="AVE29" t="n">
        <v>0.25</v>
      </c>
      <c r="AVF29" t="n">
        <v>0.25</v>
      </c>
      <c r="AVG29" t="n">
        <v>0.2</v>
      </c>
      <c r="AVH29" t="n">
        <v>0.25</v>
      </c>
      <c r="AVI29" t="n">
        <v>0.2</v>
      </c>
      <c r="AVJ29" t="n">
        <v>0.1</v>
      </c>
      <c r="AVK29" t="n">
        <v>0.2</v>
      </c>
      <c r="AVL29" t="n">
        <v>0.2</v>
      </c>
      <c r="AVM29" t="n">
        <v>-0.1</v>
      </c>
      <c r="AVN29" t="n">
        <v>0.1</v>
      </c>
      <c r="AVO29" t="n">
        <v>0.25</v>
      </c>
      <c r="AVP29" t="n">
        <v>0.1</v>
      </c>
      <c r="AVQ29" t="n">
        <v>0.25</v>
      </c>
      <c r="AVR29" t="n">
        <v>0.1</v>
      </c>
      <c r="AVS29" t="n">
        <v>-0.1</v>
      </c>
      <c r="AVT29" t="n">
        <v>0.1</v>
      </c>
      <c r="AVU29" t="n">
        <v>0.1</v>
      </c>
      <c r="AVV29" t="n">
        <v>-0.1</v>
      </c>
      <c r="AVW29" t="n">
        <v>-0.1</v>
      </c>
      <c r="AVX29" t="n">
        <v>-0.3</v>
      </c>
      <c r="AVY29" t="n">
        <v>0.1</v>
      </c>
      <c r="AVZ29" t="n">
        <v>0.4</v>
      </c>
      <c r="AWA29" t="n">
        <v>0.2</v>
      </c>
      <c r="AWB29" t="n">
        <v>0.1</v>
      </c>
      <c r="AWC29" t="n">
        <v>0.2</v>
      </c>
      <c r="AWD29" t="n">
        <v>0.1</v>
      </c>
      <c r="AWE29" t="n">
        <v>0.2</v>
      </c>
      <c r="AWF29" t="n">
        <v>0.1</v>
      </c>
      <c r="AWG29" t="n">
        <v>0.1</v>
      </c>
      <c r="AWH29" t="n">
        <v>0.25</v>
      </c>
      <c r="AWI29" t="n">
        <v>0.2</v>
      </c>
      <c r="AWJ29" t="n">
        <v>0.1</v>
      </c>
      <c r="AWK29" t="n">
        <v>-0.1</v>
      </c>
      <c r="AWL29" t="n">
        <v>-0.3</v>
      </c>
      <c r="AWM29" t="n">
        <v>0.2</v>
      </c>
      <c r="AWN29" t="n">
        <v>0.25</v>
      </c>
      <c r="AWO29" t="n">
        <v>-0.3</v>
      </c>
      <c r="AWP29" t="n">
        <v>-0.1</v>
      </c>
      <c r="AWQ29" t="n">
        <v>0.2</v>
      </c>
      <c r="AWR29" t="n">
        <v>-0.1</v>
      </c>
      <c r="AWS29" t="n">
        <v>-0.1</v>
      </c>
      <c r="AWT29" t="n">
        <v>0.2</v>
      </c>
      <c r="AWU29" t="n">
        <v>0.2</v>
      </c>
      <c r="AWV29" t="n">
        <v>0.25</v>
      </c>
      <c r="AWW29" t="n">
        <v>0.1</v>
      </c>
      <c r="AWX29" t="n">
        <v>0.1</v>
      </c>
      <c r="AWY29" t="n">
        <v>-0.1</v>
      </c>
      <c r="AWZ29" t="n">
        <v>0.2</v>
      </c>
      <c r="AXA29" t="n">
        <v>0.2</v>
      </c>
      <c r="AXB29" t="n">
        <v>-0.1</v>
      </c>
      <c r="AXC29" t="n">
        <v>0.25</v>
      </c>
      <c r="AXD29" t="n">
        <v>0.2</v>
      </c>
      <c r="AXE29" t="n">
        <v>0.1</v>
      </c>
      <c r="AXF29" t="n">
        <v>0.1</v>
      </c>
      <c r="AXG29" t="n">
        <v>0.2</v>
      </c>
      <c r="AXH29" t="n">
        <v>0.1</v>
      </c>
      <c r="AXI29" t="n">
        <v>0.1</v>
      </c>
      <c r="AXJ29" t="n">
        <v>0.1</v>
      </c>
      <c r="AXK29" t="n">
        <v>0.2</v>
      </c>
      <c r="AXL29" t="n">
        <v>-0.1</v>
      </c>
      <c r="AXM29" t="n">
        <v>0.2</v>
      </c>
      <c r="AXN29" t="n">
        <v>0.1</v>
      </c>
      <c r="AXO29" t="n">
        <v>-0.3</v>
      </c>
      <c r="AXP29" t="n">
        <v>0.25</v>
      </c>
      <c r="AXQ29" t="n">
        <v>-0.1</v>
      </c>
      <c r="AXR29" t="n">
        <v>0.25</v>
      </c>
      <c r="AXS29" t="n">
        <v>0.1</v>
      </c>
      <c r="AXT29" t="n">
        <v>0.2</v>
      </c>
      <c r="AXU29" t="n">
        <v>0.1</v>
      </c>
      <c r="AXV29" t="n">
        <v>0.25</v>
      </c>
      <c r="AXW29" t="n">
        <v>0.1</v>
      </c>
      <c r="AXX29" t="n">
        <v>0.2</v>
      </c>
      <c r="AXY29" t="n">
        <v>0.1</v>
      </c>
      <c r="AXZ29" t="n">
        <v>0.1</v>
      </c>
      <c r="AYA29" t="n">
        <v>0.2</v>
      </c>
      <c r="AYB29" t="n">
        <v>0.1</v>
      </c>
      <c r="AYC29" t="n">
        <v>0.25</v>
      </c>
      <c r="AYD29" t="n">
        <v>0.1</v>
      </c>
      <c r="AYE29" t="n">
        <v>0.1</v>
      </c>
      <c r="AYF29" t="n">
        <v>-0.1</v>
      </c>
      <c r="AYG29" t="n">
        <v>0.2</v>
      </c>
      <c r="AYH29" t="n">
        <v>-0.1</v>
      </c>
      <c r="AYI29" t="n">
        <v>0.1</v>
      </c>
      <c r="AYJ29" t="n">
        <v>0.2</v>
      </c>
      <c r="AYK29" t="n">
        <v>0.2</v>
      </c>
      <c r="AYL29" t="n">
        <v>0.2</v>
      </c>
      <c r="AYM29" t="n">
        <v>0.2</v>
      </c>
      <c r="AYN29" t="n">
        <v>0.1</v>
      </c>
      <c r="AYO29" t="n">
        <v>0.1</v>
      </c>
      <c r="AYP29" t="n">
        <v>0.2</v>
      </c>
      <c r="AYQ29" t="n">
        <v>0.25</v>
      </c>
      <c r="AYR29" t="n">
        <v>0.2</v>
      </c>
      <c r="AYS29" t="n">
        <v>0.2</v>
      </c>
      <c r="AYT29" t="n">
        <v>0.2</v>
      </c>
      <c r="AYU29" t="n">
        <v>-0.3</v>
      </c>
      <c r="AYV29" t="n">
        <v>0.1</v>
      </c>
      <c r="AYW29" t="n">
        <v>0.1</v>
      </c>
      <c r="AYX29" t="n">
        <v>0.4</v>
      </c>
      <c r="AYY29" t="n">
        <v>-0.1</v>
      </c>
      <c r="AYZ29" t="n">
        <v>-0.1</v>
      </c>
      <c r="AZA29" t="n">
        <v>0.2</v>
      </c>
      <c r="AZB29" t="n">
        <v>0.1</v>
      </c>
      <c r="AZC29" t="n">
        <v>0.2</v>
      </c>
      <c r="AZD29" t="n">
        <v>0.2</v>
      </c>
      <c r="AZE29" t="n">
        <v>0.25</v>
      </c>
      <c r="AZF29" t="n">
        <v>0.2</v>
      </c>
      <c r="AZG29" t="n">
        <v>-0.1</v>
      </c>
      <c r="AZH29" t="n">
        <v>0.1</v>
      </c>
      <c r="AZI29" t="n">
        <v>0.2</v>
      </c>
      <c r="AZJ29" t="n">
        <v>-0.1</v>
      </c>
      <c r="AZK29" t="n">
        <v>0.1</v>
      </c>
      <c r="AZL29" t="n">
        <v>0.1</v>
      </c>
      <c r="AZM29" t="n">
        <v>0.1</v>
      </c>
      <c r="AZN29" t="n">
        <v>0.1</v>
      </c>
      <c r="AZO29" t="n">
        <v>0.2</v>
      </c>
      <c r="AZP29" t="n">
        <v>0.2</v>
      </c>
      <c r="AZQ29" t="n">
        <v>0.2</v>
      </c>
      <c r="AZR29" t="n">
        <v>-0.1</v>
      </c>
      <c r="AZS29" t="n">
        <v>0.1</v>
      </c>
      <c r="AZT29" t="n">
        <v>0.1</v>
      </c>
      <c r="AZU29" t="n">
        <v>0.2</v>
      </c>
      <c r="AZV29" t="n">
        <v>0.2</v>
      </c>
      <c r="AZW29" t="n">
        <v>-0.1</v>
      </c>
      <c r="AZX29" t="n">
        <v>-0.1</v>
      </c>
      <c r="AZY29" t="n">
        <v>0.1</v>
      </c>
      <c r="AZZ29" t="n">
        <v>-0.1</v>
      </c>
      <c r="BAA29" t="n">
        <v>0.1</v>
      </c>
      <c r="BAB29" t="n">
        <v>0.1</v>
      </c>
      <c r="BAC29" t="n">
        <v>0.25</v>
      </c>
      <c r="BAD29" t="n">
        <v>-0.1</v>
      </c>
      <c r="BAE29" t="n">
        <v>0.2</v>
      </c>
      <c r="BAF29" t="n">
        <v>0.2</v>
      </c>
      <c r="BAG29" t="n">
        <v>0.2</v>
      </c>
      <c r="BAH29" t="n">
        <v>-0.1</v>
      </c>
      <c r="BAI29" t="n">
        <v>0.2</v>
      </c>
      <c r="BAJ29" t="n">
        <v>0.25</v>
      </c>
      <c r="BAK29" t="n">
        <v>0.2</v>
      </c>
      <c r="BAL29" t="n">
        <v>-0.1</v>
      </c>
      <c r="BAM29" t="n">
        <v>0.2</v>
      </c>
      <c r="BAN29" t="n">
        <v>0.1</v>
      </c>
      <c r="BAO29" t="n">
        <v>-0.1</v>
      </c>
      <c r="BAP29" t="n">
        <v>0.1</v>
      </c>
      <c r="BAQ29" t="n">
        <v>0.2</v>
      </c>
      <c r="BAR29" t="n">
        <v>0.4</v>
      </c>
      <c r="BAS29" t="n">
        <v>0.2</v>
      </c>
      <c r="BAT29" t="n">
        <v>-0.1</v>
      </c>
      <c r="BAU29" t="n">
        <v>0.25</v>
      </c>
      <c r="BAV29" t="n">
        <v>0.2</v>
      </c>
      <c r="BAW29" t="n">
        <v>0.2</v>
      </c>
      <c r="BAX29" t="n">
        <v>0.2</v>
      </c>
      <c r="BAY29" t="n">
        <v>0.1</v>
      </c>
      <c r="BAZ29" t="n">
        <v>0.2</v>
      </c>
      <c r="BBA29" t="n">
        <v>0.25</v>
      </c>
      <c r="BBB29" t="n">
        <v>0.25</v>
      </c>
      <c r="BBC29" t="n">
        <v>0.25</v>
      </c>
      <c r="BBD29" t="n">
        <v>0.1</v>
      </c>
      <c r="BBE29" t="n">
        <v>0.1</v>
      </c>
      <c r="BBF29" t="n">
        <v>0.2</v>
      </c>
      <c r="BBG29" t="n">
        <v>0.1</v>
      </c>
      <c r="BBH29" t="n">
        <v>0.2</v>
      </c>
      <c r="BBI29" t="n">
        <v>0.1</v>
      </c>
      <c r="BBJ29" t="n">
        <v>0.1</v>
      </c>
      <c r="BBK29" t="n">
        <v>0.1</v>
      </c>
      <c r="BBL29" t="n">
        <v>0.2</v>
      </c>
      <c r="BBM29" t="n">
        <v>0.1</v>
      </c>
      <c r="BBN29" t="n">
        <v>0.2</v>
      </c>
      <c r="BBO29" t="n">
        <v>0.2</v>
      </c>
      <c r="BBP29" t="n">
        <v>0.25</v>
      </c>
      <c r="BBQ29" t="n">
        <v>0.1</v>
      </c>
      <c r="BBR29" t="n">
        <v>0.2</v>
      </c>
      <c r="BBS29" t="n">
        <v>0.1</v>
      </c>
      <c r="BBT29" t="n">
        <v>0.1</v>
      </c>
      <c r="BBU29" t="n">
        <v>0.2</v>
      </c>
      <c r="BBV29" t="n">
        <v>0.1</v>
      </c>
      <c r="BBW29" t="n">
        <v>0.1</v>
      </c>
      <c r="BBX29" t="n">
        <v>0.25</v>
      </c>
      <c r="BBY29" t="n">
        <v>0.1</v>
      </c>
      <c r="BBZ29" t="n">
        <v>0.25</v>
      </c>
      <c r="BCA29" t="n">
        <v>0.1</v>
      </c>
      <c r="BCB29" t="n">
        <v>0.1</v>
      </c>
      <c r="BCC29" t="n">
        <v>0.1</v>
      </c>
      <c r="BCD29" t="n">
        <v>0.2</v>
      </c>
      <c r="BCE29" t="n">
        <v>0.1</v>
      </c>
      <c r="BCF29" t="n">
        <v>0.1</v>
      </c>
      <c r="BCG29" t="n">
        <v>0.1</v>
      </c>
      <c r="BCH29" t="n">
        <v>-0.1</v>
      </c>
      <c r="BCI29" t="n">
        <v>0.2</v>
      </c>
      <c r="BCJ29" t="n">
        <v>0.1</v>
      </c>
      <c r="BCK29" t="n">
        <v>0.1</v>
      </c>
      <c r="BCL29" t="n">
        <v>0.2</v>
      </c>
      <c r="BCM29" t="n">
        <v>0.25</v>
      </c>
      <c r="BCN29" t="n">
        <v>0.2</v>
      </c>
      <c r="BCO29" t="n">
        <v>0.1</v>
      </c>
      <c r="BCP29" t="n">
        <v>-0.1</v>
      </c>
      <c r="BCQ29" t="n">
        <v>-0.1</v>
      </c>
      <c r="BCR29" t="n">
        <v>-0.1</v>
      </c>
      <c r="BCS29" t="n">
        <v>0.2</v>
      </c>
      <c r="BCT29" t="n">
        <v>0.25</v>
      </c>
      <c r="BCU29" t="n">
        <v>-0.1</v>
      </c>
      <c r="BCV29" t="n">
        <v>0.25</v>
      </c>
      <c r="BCW29" t="n">
        <v>0.1</v>
      </c>
      <c r="BCX29" t="n">
        <v>0.1</v>
      </c>
      <c r="BCY29" t="n">
        <v>0.2</v>
      </c>
      <c r="BCZ29" t="n">
        <v>0.1</v>
      </c>
      <c r="BDA29" t="n">
        <v>0.1</v>
      </c>
      <c r="BDB29" t="n">
        <v>0.1</v>
      </c>
      <c r="BDC29" t="n">
        <v>0.2</v>
      </c>
      <c r="BDD29" t="n">
        <v>0.2</v>
      </c>
      <c r="BDE29" t="n">
        <v>-0.1</v>
      </c>
      <c r="BDF29" t="n">
        <v>0.25</v>
      </c>
      <c r="BDG29" t="n">
        <v>0.1</v>
      </c>
      <c r="BDH29" t="n">
        <v>-0.3</v>
      </c>
      <c r="BDI29" t="n">
        <v>0.2</v>
      </c>
      <c r="BDJ29" t="n">
        <v>-0.1</v>
      </c>
      <c r="BDK29" t="n">
        <v>0.1</v>
      </c>
      <c r="BDL29" t="n">
        <v>0.25</v>
      </c>
      <c r="BDM29" t="n">
        <v>0.1</v>
      </c>
      <c r="BDN29" t="n">
        <v>0.1</v>
      </c>
      <c r="BDO29" t="n">
        <v>0.2</v>
      </c>
      <c r="BDP29" t="n">
        <v>0.25</v>
      </c>
      <c r="BDQ29" t="n">
        <v>0.1</v>
      </c>
      <c r="BDR29" t="n">
        <v>0.2</v>
      </c>
      <c r="BDS29" t="n">
        <v>0.1</v>
      </c>
      <c r="BDT29" t="n">
        <v>0.1</v>
      </c>
      <c r="BDU29" t="n">
        <v>0.2</v>
      </c>
      <c r="BDV29" t="n">
        <v>0.1</v>
      </c>
      <c r="BDW29" t="n">
        <v>-0.3</v>
      </c>
      <c r="BDX29" t="n">
        <v>0.2</v>
      </c>
      <c r="BDY29" t="n">
        <v>0.1</v>
      </c>
      <c r="BDZ29" t="n">
        <v>-0.3</v>
      </c>
      <c r="BEA29" t="n">
        <v>0.2</v>
      </c>
      <c r="BEB29" t="n">
        <v>0.2</v>
      </c>
      <c r="BEC29" t="n">
        <v>0.2</v>
      </c>
      <c r="BED29" t="n">
        <v>0.2</v>
      </c>
      <c r="BEE29" t="n">
        <v>0.2</v>
      </c>
      <c r="BEF29" t="n">
        <v>0.2</v>
      </c>
      <c r="BEG29" t="n">
        <v>0.2</v>
      </c>
      <c r="BEH29" t="n">
        <v>0.2</v>
      </c>
      <c r="BEI29" t="n">
        <v>0.25</v>
      </c>
      <c r="BEJ29" t="n">
        <v>-0.1</v>
      </c>
      <c r="BEK29" t="n">
        <v>0.1</v>
      </c>
      <c r="BEL29" t="n">
        <v>0.2</v>
      </c>
      <c r="BEM29" t="n">
        <v>0.1</v>
      </c>
      <c r="BEN29" t="n">
        <v>-0.1</v>
      </c>
      <c r="BEO29" t="n">
        <v>0.2</v>
      </c>
      <c r="BEP29" t="n">
        <v>0.25</v>
      </c>
      <c r="BEQ29" t="n">
        <v>-0.1</v>
      </c>
      <c r="BER29" t="n">
        <v>0.2</v>
      </c>
      <c r="BES29" t="n">
        <v>0.1</v>
      </c>
      <c r="BET29" t="n">
        <v>0.25</v>
      </c>
      <c r="BEU29" t="n">
        <v>-0.1</v>
      </c>
      <c r="BEV29" t="n">
        <v>0.2</v>
      </c>
      <c r="BEW29" t="n">
        <v>0.1</v>
      </c>
      <c r="BEX29" t="n">
        <v>0.1</v>
      </c>
      <c r="BEY29" t="n">
        <v>-0.1</v>
      </c>
      <c r="BEZ29" t="n">
        <v>0.25</v>
      </c>
      <c r="BFA29" t="n">
        <v>0.1</v>
      </c>
      <c r="BFB29" t="n">
        <v>0.1</v>
      </c>
      <c r="BFC29" t="n">
        <v>0.2</v>
      </c>
      <c r="BFD29" t="n">
        <v>0.2</v>
      </c>
      <c r="BFE29" t="n">
        <v>0.1</v>
      </c>
      <c r="BFF29" t="n">
        <v>0.25</v>
      </c>
      <c r="BFG29" t="n">
        <v>-0.1</v>
      </c>
      <c r="BFH29" t="n">
        <v>0.1</v>
      </c>
      <c r="BFI29" t="n">
        <v>0.2</v>
      </c>
      <c r="BFJ29" t="n">
        <v>0.1</v>
      </c>
      <c r="BFK29" t="n">
        <v>0.2</v>
      </c>
      <c r="BFL29" t="n">
        <v>0.2</v>
      </c>
      <c r="BFM29" t="n">
        <v>0.1</v>
      </c>
      <c r="BFN29" t="n">
        <v>0.2</v>
      </c>
      <c r="BFO29" t="n">
        <v>0.25</v>
      </c>
      <c r="BFP29" t="n">
        <v>0.1</v>
      </c>
      <c r="BFQ29" t="n">
        <v>-0.3</v>
      </c>
      <c r="BFR29" t="n">
        <v>0.2</v>
      </c>
      <c r="BFS29" t="n">
        <v>-0.3</v>
      </c>
      <c r="BFT29" t="n">
        <v>0.1</v>
      </c>
      <c r="BFU29" t="n">
        <v>0.2</v>
      </c>
      <c r="BFV29" t="n">
        <v>0.1</v>
      </c>
      <c r="BFW29" t="n">
        <v>-0.1</v>
      </c>
      <c r="BFX29" t="n">
        <v>0.1</v>
      </c>
      <c r="BFY29" t="n">
        <v>0.2</v>
      </c>
      <c r="BFZ29" t="n">
        <v>0.2</v>
      </c>
      <c r="BGA29" t="n">
        <v>-0.1</v>
      </c>
      <c r="BGB29" t="n">
        <v>0.4</v>
      </c>
      <c r="BGC29" t="n">
        <v>-0.1</v>
      </c>
      <c r="BGD29" t="n">
        <v>0.25</v>
      </c>
      <c r="BGE29" t="n">
        <v>0.1</v>
      </c>
      <c r="BGF29" t="n">
        <v>0.2</v>
      </c>
      <c r="BGG29" t="n">
        <v>0.2</v>
      </c>
      <c r="BGH29" t="n">
        <v>-0.1</v>
      </c>
      <c r="BGI29" t="n">
        <v>0.25</v>
      </c>
      <c r="BGJ29" t="n">
        <v>0.1</v>
      </c>
      <c r="BGK29" t="n">
        <v>0.2</v>
      </c>
      <c r="BGL29" t="n">
        <v>0.2</v>
      </c>
      <c r="BGM29" t="n">
        <v>0.1</v>
      </c>
      <c r="BGN29" t="n">
        <v>0.2</v>
      </c>
      <c r="BGO29" t="n">
        <v>0.1</v>
      </c>
      <c r="BGP29" t="n">
        <v>0.1</v>
      </c>
      <c r="BGQ29" t="n">
        <v>0.1</v>
      </c>
      <c r="BGR29" t="n">
        <v>0.1</v>
      </c>
      <c r="BGS29" t="n">
        <v>0.1</v>
      </c>
      <c r="BGT29" t="n">
        <v>0.2</v>
      </c>
      <c r="BGU29" t="n">
        <v>0.1</v>
      </c>
      <c r="BGV29" t="n">
        <v>0.1</v>
      </c>
      <c r="BGW29" t="n">
        <v>0.1</v>
      </c>
      <c r="BGX29" t="n">
        <v>-0.1</v>
      </c>
      <c r="BGY29" t="n">
        <v>0.25</v>
      </c>
      <c r="BGZ29" t="n">
        <v>0.2</v>
      </c>
      <c r="BHA29" t="n">
        <v>0.1</v>
      </c>
      <c r="BHB29" t="n">
        <v>0.25</v>
      </c>
      <c r="BHC29" t="n">
        <v>0.1</v>
      </c>
      <c r="BHD29" t="n">
        <v>0.1</v>
      </c>
      <c r="BHE29" t="n">
        <v>0.1</v>
      </c>
      <c r="BHF29" t="n">
        <v>0.1</v>
      </c>
      <c r="BHG29" t="n">
        <v>0.1</v>
      </c>
      <c r="BHH29" t="n">
        <v>0.1</v>
      </c>
      <c r="BHI29" t="n">
        <v>0.1</v>
      </c>
      <c r="BHJ29" t="n">
        <v>0.1</v>
      </c>
      <c r="BHK29" t="n">
        <v>0.1</v>
      </c>
      <c r="BHL29" t="n">
        <v>0.4</v>
      </c>
      <c r="BHM29" t="n">
        <v>0.25</v>
      </c>
      <c r="BHN29" t="n">
        <v>0.2</v>
      </c>
      <c r="BHO29" t="n">
        <v>0.2</v>
      </c>
      <c r="BHP29" t="n">
        <v>0.2</v>
      </c>
      <c r="BHQ29" t="n">
        <v>-0.1</v>
      </c>
      <c r="BHR29" t="n">
        <v>-0.1</v>
      </c>
      <c r="BHS29" t="n">
        <v>0.2</v>
      </c>
      <c r="BHT29" t="n">
        <v>0.1</v>
      </c>
      <c r="BHU29" t="n">
        <v>0.25</v>
      </c>
      <c r="BHV29" t="n">
        <v>0.2</v>
      </c>
      <c r="BHW29" t="n">
        <v>0.2</v>
      </c>
      <c r="BHX29" t="n">
        <v>0.2</v>
      </c>
      <c r="BHY29" t="n">
        <v>0.1</v>
      </c>
      <c r="BHZ29" t="n">
        <v>0.2</v>
      </c>
      <c r="BIA29" t="n">
        <v>0.1</v>
      </c>
      <c r="BIB29" t="n">
        <v>0.1</v>
      </c>
      <c r="BIC29" t="n">
        <v>0.2</v>
      </c>
      <c r="BID29" t="n">
        <v>0.1</v>
      </c>
      <c r="BIE29" t="n">
        <v>-0.1</v>
      </c>
      <c r="BIF29" t="n">
        <v>0.1</v>
      </c>
      <c r="BIG29" t="n">
        <v>0.1</v>
      </c>
      <c r="BIH29" t="n">
        <v>0.25</v>
      </c>
      <c r="BII29" t="n">
        <v>0.1</v>
      </c>
      <c r="BIJ29" t="n">
        <v>0.2</v>
      </c>
      <c r="BIK29" t="n">
        <v>-0.1</v>
      </c>
      <c r="BIL29" t="n">
        <v>0.25</v>
      </c>
      <c r="BIM29" t="n">
        <v>-0.3</v>
      </c>
      <c r="BIN29" t="n">
        <v>0.25</v>
      </c>
      <c r="BIO29" t="n">
        <v>0.1</v>
      </c>
      <c r="BIP29" t="n">
        <v>-0.1</v>
      </c>
      <c r="BIQ29" t="n">
        <v>0.1</v>
      </c>
      <c r="BIR29" t="n">
        <v>-0.1</v>
      </c>
      <c r="BIS29" t="n">
        <v>0.1</v>
      </c>
      <c r="BIT29" t="n">
        <v>0.2</v>
      </c>
      <c r="BIU29" t="n">
        <v>0.1</v>
      </c>
      <c r="BIV29" t="n">
        <v>-0.1</v>
      </c>
      <c r="BIW29" t="n">
        <v>0.25</v>
      </c>
      <c r="BIX29" t="n">
        <v>0.1</v>
      </c>
      <c r="BIY29" t="n">
        <v>0.25</v>
      </c>
      <c r="BIZ29" t="n">
        <v>0.2</v>
      </c>
      <c r="BJA29" t="n">
        <v>0.2</v>
      </c>
      <c r="BJB29" t="n">
        <v>-0.1</v>
      </c>
      <c r="BJC29" t="n">
        <v>0.1</v>
      </c>
      <c r="BJD29" t="n">
        <v>0.1</v>
      </c>
      <c r="BJE29" t="n">
        <v>0.1</v>
      </c>
      <c r="BJF29" t="n">
        <v>-0.1</v>
      </c>
      <c r="BJG29" t="n">
        <v>0.2</v>
      </c>
      <c r="BJH29" t="n">
        <v>0.1</v>
      </c>
      <c r="BJI29" t="n">
        <v>-0.1</v>
      </c>
      <c r="BJJ29" t="n">
        <v>0.2</v>
      </c>
      <c r="BJK29" t="n">
        <v>-0.1</v>
      </c>
      <c r="BJL29" t="n">
        <v>-0.1</v>
      </c>
      <c r="BJM29" t="n">
        <v>0.2</v>
      </c>
      <c r="BJN29" t="n">
        <v>0.1</v>
      </c>
      <c r="BJO29" t="n">
        <v>-0.3</v>
      </c>
      <c r="BJP29" t="n">
        <v>0.1</v>
      </c>
      <c r="BJQ29" t="n">
        <v>0.1</v>
      </c>
      <c r="BJR29" t="n">
        <v>0.1</v>
      </c>
      <c r="BJS29" t="n">
        <v>0.1</v>
      </c>
      <c r="BJT29" t="n">
        <v>0.2</v>
      </c>
      <c r="BJU29" t="n">
        <v>0.1</v>
      </c>
      <c r="BJV29" t="n">
        <v>0.2</v>
      </c>
      <c r="BJW29" t="n">
        <v>0.1</v>
      </c>
      <c r="BJX29" t="n">
        <v>-0.1</v>
      </c>
      <c r="BJY29" t="n">
        <v>-0.1</v>
      </c>
      <c r="BJZ29" t="n">
        <v>0.1</v>
      </c>
      <c r="BKA29" t="n">
        <v>0.2</v>
      </c>
      <c r="BKB29" t="n">
        <v>0.2</v>
      </c>
      <c r="BKC29" t="n">
        <v>0.2</v>
      </c>
      <c r="BKD29" t="n">
        <v>0.25</v>
      </c>
      <c r="BKE29" t="n">
        <v>0.2</v>
      </c>
      <c r="BKF29" t="n">
        <v>0.1</v>
      </c>
      <c r="BKG29" t="n">
        <v>0.25</v>
      </c>
      <c r="BKH29" t="n">
        <v>-0.1</v>
      </c>
      <c r="BKI29" t="n">
        <v>-0.1</v>
      </c>
      <c r="BKJ29" t="n">
        <v>-0.1</v>
      </c>
      <c r="BKK29" t="n">
        <v>0.1</v>
      </c>
      <c r="BKL29" t="n">
        <v>-0.1</v>
      </c>
      <c r="BKM29" t="n">
        <v>0.1</v>
      </c>
      <c r="BKN29" t="n">
        <v>-0.1</v>
      </c>
      <c r="BKO29" t="n">
        <v>0.2</v>
      </c>
      <c r="BKP29" t="n">
        <v>0.2</v>
      </c>
      <c r="BKQ29" t="n">
        <v>-0.1</v>
      </c>
      <c r="BKR29" t="n">
        <v>-0.1</v>
      </c>
      <c r="BKS29" t="n">
        <v>0.1</v>
      </c>
      <c r="BKT29" t="n">
        <v>0.2</v>
      </c>
      <c r="BKU29" t="n">
        <v>0.2</v>
      </c>
      <c r="BKV29" t="n">
        <v>0.2</v>
      </c>
      <c r="BKW29" t="n">
        <v>0.1</v>
      </c>
      <c r="BKX29" t="n">
        <v>0.1</v>
      </c>
      <c r="BKY29" t="n">
        <v>0.1</v>
      </c>
      <c r="BKZ29" t="n">
        <v>0.2</v>
      </c>
      <c r="BLA29" t="n">
        <v>0.1</v>
      </c>
      <c r="BLB29" t="n">
        <v>0.2</v>
      </c>
      <c r="BLC29" t="n">
        <v>0.25</v>
      </c>
      <c r="BLD29" t="n">
        <v>0.1</v>
      </c>
      <c r="BLE29" t="n">
        <v>-0.1</v>
      </c>
      <c r="BLF29" t="n">
        <v>-0.1</v>
      </c>
      <c r="BLG29" t="n">
        <v>0.1</v>
      </c>
      <c r="BLH29" t="n">
        <v>-0.1</v>
      </c>
      <c r="BLI29" t="n">
        <v>0.1</v>
      </c>
      <c r="BLJ29" t="n">
        <v>-0.1</v>
      </c>
      <c r="BLK29" t="n">
        <v>0.25</v>
      </c>
      <c r="BLL29" t="n">
        <v>-0.1</v>
      </c>
      <c r="BLM29" t="n">
        <v>0.1</v>
      </c>
      <c r="BLN29" t="n">
        <v>-0.1</v>
      </c>
      <c r="BLO29" t="n">
        <v>-0.1</v>
      </c>
      <c r="BLP29" t="n">
        <v>0.25</v>
      </c>
      <c r="BLQ29" t="n">
        <v>0.25</v>
      </c>
      <c r="BLR29" t="n">
        <v>0.2</v>
      </c>
      <c r="BLS29" t="n">
        <v>-0.1</v>
      </c>
      <c r="BLT29" t="n">
        <v>0.2</v>
      </c>
      <c r="BLU29" t="n">
        <v>-0.1</v>
      </c>
      <c r="BLV29" t="n">
        <v>0.2</v>
      </c>
      <c r="BLW29" t="n">
        <v>0.2</v>
      </c>
      <c r="BLX29" t="n">
        <v>0.2</v>
      </c>
      <c r="BLY29" t="n">
        <v>0.2</v>
      </c>
      <c r="BLZ29" t="n">
        <v>-0.1</v>
      </c>
      <c r="BMA29" t="n">
        <v>0.25</v>
      </c>
      <c r="BMB29" t="n">
        <v>-0.1</v>
      </c>
      <c r="BMC29" t="n">
        <v>-0.1</v>
      </c>
      <c r="BMD29" t="n">
        <v>0.25</v>
      </c>
      <c r="BME29" t="n">
        <v>0.1</v>
      </c>
      <c r="BMF29" t="n">
        <v>-0.1</v>
      </c>
      <c r="BMG29" t="n">
        <v>0.1</v>
      </c>
      <c r="BMH29" t="n">
        <v>0.1</v>
      </c>
      <c r="BMI29" t="n">
        <v>0.2</v>
      </c>
      <c r="BMJ29" t="n">
        <v>-0.1</v>
      </c>
      <c r="BMK29" t="n">
        <v>0.2</v>
      </c>
      <c r="BML29" t="n">
        <v>-0.1</v>
      </c>
      <c r="BMM29" t="n">
        <v>0.1</v>
      </c>
      <c r="BMN29" t="n">
        <v>0.1</v>
      </c>
      <c r="BMO29" t="n">
        <v>0.1</v>
      </c>
      <c r="BMP29" t="n">
        <v>0.1</v>
      </c>
      <c r="BMQ29" t="n">
        <v>0.1</v>
      </c>
      <c r="BMR29" t="n">
        <v>0.1</v>
      </c>
      <c r="BMS29" t="n">
        <v>-0.1</v>
      </c>
      <c r="BMT29" t="n">
        <v>0.4</v>
      </c>
      <c r="BMU29" t="n">
        <v>0.1</v>
      </c>
      <c r="BMV29" t="n">
        <v>0.25</v>
      </c>
      <c r="BMW29" t="n">
        <v>0.1</v>
      </c>
      <c r="BMX29" t="n">
        <v>0.2</v>
      </c>
      <c r="BMY29" t="n">
        <v>0.2</v>
      </c>
      <c r="BMZ29" t="n">
        <v>-0.1</v>
      </c>
      <c r="BNA29" t="n">
        <v>0.1</v>
      </c>
      <c r="BNB29" t="n">
        <v>0.1</v>
      </c>
      <c r="BNC29" t="n">
        <v>0.2</v>
      </c>
      <c r="BND29" t="n">
        <v>0.2</v>
      </c>
      <c r="BNE29" t="n">
        <v>0.1</v>
      </c>
      <c r="BNF29" t="n">
        <v>0.1</v>
      </c>
      <c r="BNG29" t="n">
        <v>0.2</v>
      </c>
      <c r="BNH29" t="n">
        <v>0.2</v>
      </c>
      <c r="BNI29" t="n">
        <v>0.2</v>
      </c>
      <c r="BNJ29" t="n">
        <v>0.2</v>
      </c>
      <c r="BNK29" t="n">
        <v>-0.3</v>
      </c>
      <c r="BNL29" t="n">
        <v>-0.1</v>
      </c>
      <c r="BNM29" t="n">
        <v>0.2</v>
      </c>
      <c r="BNN29" t="n">
        <v>0.1</v>
      </c>
      <c r="BNO29" t="n">
        <v>0.25</v>
      </c>
      <c r="BNP29" t="n">
        <v>-0.3</v>
      </c>
      <c r="BNQ29" t="n">
        <v>-0.3</v>
      </c>
      <c r="BNR29" t="n">
        <v>0.2</v>
      </c>
      <c r="BNS29" t="n">
        <v>-0.1</v>
      </c>
      <c r="BNT29" t="n">
        <v>0.1</v>
      </c>
      <c r="BNU29" t="n">
        <v>0.1</v>
      </c>
      <c r="BNV29" t="n">
        <v>-0.1</v>
      </c>
      <c r="BNW29" t="n">
        <v>-0.1</v>
      </c>
      <c r="BNX29" t="n">
        <v>0.2</v>
      </c>
      <c r="BNY29" t="n">
        <v>0.2</v>
      </c>
      <c r="BNZ29" t="n">
        <v>0.2</v>
      </c>
      <c r="BOA29" t="n">
        <v>0.1</v>
      </c>
      <c r="BOB29" t="n">
        <v>0.1</v>
      </c>
      <c r="BOC29" t="n">
        <v>0.2</v>
      </c>
      <c r="BOD29" t="n">
        <v>0.1</v>
      </c>
      <c r="BOE29" t="n">
        <v>0.25</v>
      </c>
      <c r="BOF29" t="n">
        <v>0.1</v>
      </c>
      <c r="BOG29" t="n">
        <v>0.1</v>
      </c>
      <c r="BOH29" t="n">
        <v>0.1</v>
      </c>
      <c r="BOI29" t="n">
        <v>0.2</v>
      </c>
      <c r="BOJ29" t="n">
        <v>0.1</v>
      </c>
      <c r="BOK29" t="n">
        <v>0.1</v>
      </c>
      <c r="BOL29" t="n">
        <v>-0.1</v>
      </c>
      <c r="BOM29" t="n">
        <v>0.4</v>
      </c>
      <c r="BON29" t="n">
        <v>-0.1</v>
      </c>
      <c r="BOO29" t="n">
        <v>0.1</v>
      </c>
      <c r="BOP29" t="n">
        <v>0.1</v>
      </c>
      <c r="BOQ29" t="n">
        <v>0.1</v>
      </c>
      <c r="BOR29" t="n">
        <v>-0.1</v>
      </c>
      <c r="BOS29" t="n">
        <v>-0.1</v>
      </c>
      <c r="BOT29" t="n">
        <v>-0.1</v>
      </c>
      <c r="BOU29" t="n">
        <v>0.2</v>
      </c>
      <c r="BOV29" t="n">
        <v>-0.1</v>
      </c>
      <c r="BOW29" t="n">
        <v>-0.1</v>
      </c>
      <c r="BOX29" t="n">
        <v>0.1</v>
      </c>
      <c r="BOY29" t="n">
        <v>0.1</v>
      </c>
      <c r="BOZ29" t="n">
        <v>0.25</v>
      </c>
      <c r="BPA29" t="n">
        <v>0.1</v>
      </c>
      <c r="BPB29" t="n">
        <v>0.1</v>
      </c>
      <c r="BPC29" t="n">
        <v>0.1</v>
      </c>
      <c r="BPD29" t="n">
        <v>-0.1</v>
      </c>
      <c r="BPE29" t="n">
        <v>0.1</v>
      </c>
      <c r="BPF29" t="n">
        <v>0.1</v>
      </c>
      <c r="BPG29" t="n">
        <v>-0.3</v>
      </c>
      <c r="BPH29" t="n">
        <v>-0.1</v>
      </c>
      <c r="BPI29" t="n">
        <v>0.1</v>
      </c>
      <c r="BPJ29" t="n">
        <v>0.1</v>
      </c>
      <c r="BPK29" t="n">
        <v>0.1</v>
      </c>
      <c r="BPL29" t="n">
        <v>0.2</v>
      </c>
      <c r="BPM29" t="n">
        <v>0.2</v>
      </c>
      <c r="BPN29" t="n">
        <v>0.25</v>
      </c>
      <c r="BPO29" t="n">
        <v>0.2</v>
      </c>
      <c r="BPP29" t="n">
        <v>0.1</v>
      </c>
      <c r="BPQ29" t="n">
        <v>0.2</v>
      </c>
      <c r="BPR29" t="n">
        <v>0.1</v>
      </c>
      <c r="BPS29" t="n">
        <v>0.2</v>
      </c>
      <c r="BPT29" t="n">
        <v>0.1</v>
      </c>
      <c r="BPU29" t="n">
        <v>0.1</v>
      </c>
      <c r="BPV29" t="n">
        <v>-0.1</v>
      </c>
      <c r="BPW29" t="n">
        <v>0.2</v>
      </c>
      <c r="BPX29" t="n">
        <v>0.25</v>
      </c>
      <c r="BPY29" t="n">
        <v>0.2</v>
      </c>
      <c r="BPZ29" t="n">
        <v>0.2</v>
      </c>
      <c r="BQA29" t="n">
        <v>0.2</v>
      </c>
      <c r="BQB29" t="n">
        <v>0.1</v>
      </c>
      <c r="BQC29" t="n">
        <v>0.1</v>
      </c>
      <c r="BQD29" t="n">
        <v>0.25</v>
      </c>
      <c r="BQE29" t="n">
        <v>0.1</v>
      </c>
      <c r="BQF29" t="n">
        <v>0.1</v>
      </c>
      <c r="BQG29" t="n">
        <v>0.1</v>
      </c>
      <c r="BQH29" t="n">
        <v>0.1</v>
      </c>
      <c r="BQI29" t="n">
        <v>0.1</v>
      </c>
      <c r="BQJ29" t="n">
        <v>0.1</v>
      </c>
      <c r="BQK29" t="n">
        <v>0.25</v>
      </c>
      <c r="BQL29" t="n">
        <v>-0.1</v>
      </c>
      <c r="BQM29" t="n">
        <v>-0.1</v>
      </c>
      <c r="BQN29" t="n">
        <v>0.2</v>
      </c>
      <c r="BQO29" t="n">
        <v>-0.1</v>
      </c>
      <c r="BQP29" t="n">
        <v>0.1</v>
      </c>
      <c r="BQQ29" t="n">
        <v>0.2</v>
      </c>
      <c r="BQR29" t="n">
        <v>0.1</v>
      </c>
      <c r="BQS29" t="n">
        <v>0.2</v>
      </c>
      <c r="BQT29" t="n">
        <v>0.2</v>
      </c>
      <c r="BQU29" t="n">
        <v>0.1</v>
      </c>
      <c r="BQV29" t="n">
        <v>0.2</v>
      </c>
      <c r="BQW29" t="n">
        <v>0.2</v>
      </c>
      <c r="BQX29" t="n">
        <v>0.1</v>
      </c>
      <c r="BQY29" t="n">
        <v>0.2</v>
      </c>
      <c r="BQZ29" t="n">
        <v>0.25</v>
      </c>
      <c r="BRA29" t="n">
        <v>0.25</v>
      </c>
      <c r="BRB29" t="n">
        <v>-0.1</v>
      </c>
      <c r="BRC29" t="n">
        <v>0.1</v>
      </c>
      <c r="BRD29" t="n">
        <v>0.1</v>
      </c>
      <c r="BRE29" t="n">
        <v>0.1</v>
      </c>
      <c r="BRF29" t="n">
        <v>0.25</v>
      </c>
      <c r="BRG29" t="n">
        <v>0.2</v>
      </c>
      <c r="BRH29" t="n">
        <v>0.4</v>
      </c>
      <c r="BRI29" t="n">
        <v>0.2</v>
      </c>
      <c r="BRJ29" t="n">
        <v>0.2</v>
      </c>
      <c r="BRK29" t="n">
        <v>0.1</v>
      </c>
      <c r="BRL29" t="n">
        <v>0.2</v>
      </c>
      <c r="BRM29" t="n">
        <v>0.1</v>
      </c>
      <c r="BRN29" t="n">
        <v>0.1</v>
      </c>
      <c r="BRO29" t="n">
        <v>-0.1</v>
      </c>
      <c r="BRP29" t="n">
        <v>0.1</v>
      </c>
      <c r="BRQ29" t="n">
        <v>0.1</v>
      </c>
      <c r="BRR29" t="n">
        <v>0.2</v>
      </c>
      <c r="BRS29" t="n">
        <v>0.2</v>
      </c>
      <c r="BRT29" t="n">
        <v>0.1</v>
      </c>
      <c r="BRU29" t="n">
        <v>-0.1</v>
      </c>
      <c r="BRV29" t="n">
        <v>0.1</v>
      </c>
      <c r="BRW29" t="n">
        <v>0.2</v>
      </c>
      <c r="BRX29" t="n">
        <v>0.1</v>
      </c>
      <c r="BRY29" t="n">
        <v>0.1</v>
      </c>
      <c r="BRZ29" t="n">
        <v>0.2</v>
      </c>
      <c r="BSA29" t="n">
        <v>0.25</v>
      </c>
      <c r="BSB29" t="n">
        <v>0.2</v>
      </c>
      <c r="BSC29" t="n">
        <v>0.1</v>
      </c>
      <c r="BSD29" t="n">
        <v>0.1</v>
      </c>
      <c r="BSE29" t="n">
        <v>0.2</v>
      </c>
      <c r="BSF29" t="n">
        <v>0.25</v>
      </c>
      <c r="BSG29" t="n">
        <v>0.25</v>
      </c>
      <c r="BSH29" t="n">
        <v>-0.1</v>
      </c>
      <c r="BSI29" t="n">
        <v>0.25</v>
      </c>
      <c r="BSJ29" t="n">
        <v>0.2</v>
      </c>
      <c r="BSK29" t="n">
        <v>0.1</v>
      </c>
      <c r="BSL29" t="n">
        <v>0.2</v>
      </c>
      <c r="BSM29" t="n">
        <v>0.2</v>
      </c>
      <c r="BSN29" t="n">
        <v>0.1</v>
      </c>
      <c r="BSO29" t="n">
        <v>0.1</v>
      </c>
      <c r="BSP29" t="n">
        <v>0.4</v>
      </c>
      <c r="BSQ29" t="n">
        <v>0.2</v>
      </c>
      <c r="BSR29" t="n">
        <v>0.4</v>
      </c>
      <c r="BSS29" t="n">
        <v>0.1</v>
      </c>
      <c r="BST29" t="n">
        <v>0.2</v>
      </c>
      <c r="BSU29" t="n">
        <v>0.1</v>
      </c>
      <c r="BSV29" t="n">
        <v>0.2</v>
      </c>
      <c r="BSW29" t="n">
        <v>0.2</v>
      </c>
      <c r="BSX29" t="n">
        <v>0.2</v>
      </c>
      <c r="BSY29" t="n">
        <v>0.2</v>
      </c>
      <c r="BSZ29" t="n">
        <v>0.1</v>
      </c>
      <c r="BTA29" t="n">
        <v>0.2</v>
      </c>
      <c r="BTB29" t="n">
        <v>0.1</v>
      </c>
      <c r="BTC29" t="n">
        <v>0.1</v>
      </c>
      <c r="BTD29" t="n">
        <v>0.25</v>
      </c>
      <c r="BTE29" t="n">
        <v>0.2</v>
      </c>
      <c r="BTF29" t="n">
        <v>-0.3</v>
      </c>
      <c r="BTG29" t="n">
        <v>0.1</v>
      </c>
      <c r="BTH29" t="n">
        <v>-0.1</v>
      </c>
      <c r="BTI29" t="n">
        <v>0.2</v>
      </c>
      <c r="BTJ29" t="n">
        <v>0.2</v>
      </c>
      <c r="BTK29" t="n">
        <v>0.1</v>
      </c>
      <c r="BTL29" t="n">
        <v>-0.1</v>
      </c>
      <c r="BTM29" t="n">
        <v>0.2</v>
      </c>
      <c r="BTN29" t="n">
        <v>0.2</v>
      </c>
      <c r="BTO29" t="n">
        <v>0.1</v>
      </c>
      <c r="BTP29" t="n">
        <v>0.1</v>
      </c>
      <c r="BTQ29" t="n">
        <v>-0.1</v>
      </c>
      <c r="BTR29" t="n">
        <v>0.1</v>
      </c>
      <c r="BTS29" t="n">
        <v>0.1</v>
      </c>
      <c r="BTT29" t="n">
        <v>0.25</v>
      </c>
      <c r="BTU29" t="n">
        <v>-0.1</v>
      </c>
      <c r="BTV29" t="n">
        <v>0.2</v>
      </c>
      <c r="BTW29" t="n">
        <v>0.1</v>
      </c>
      <c r="BTX29" t="n">
        <v>0.2</v>
      </c>
      <c r="BTY29" t="n">
        <v>0.2</v>
      </c>
      <c r="BTZ29" t="n">
        <v>0.1</v>
      </c>
      <c r="BUA29" t="n">
        <v>0.1</v>
      </c>
      <c r="BUB29" t="n">
        <v>0.2</v>
      </c>
      <c r="BUC29" t="n">
        <v>0.2</v>
      </c>
      <c r="BUD29" t="n">
        <v>0.1</v>
      </c>
      <c r="BUE29" t="n">
        <v>0.2</v>
      </c>
      <c r="BUF29" t="n">
        <v>0.2</v>
      </c>
      <c r="BUG29" t="n">
        <v>-0.1</v>
      </c>
      <c r="BUH29" t="n">
        <v>-0.3</v>
      </c>
      <c r="BUI29" t="n">
        <v>0.2</v>
      </c>
      <c r="BUJ29" t="n">
        <v>0.25</v>
      </c>
      <c r="BUK29" t="n">
        <v>-0.3</v>
      </c>
      <c r="BUL29" t="n">
        <v>-0.1</v>
      </c>
      <c r="BUM29" t="n">
        <v>0.2</v>
      </c>
      <c r="BUN29" t="n">
        <v>0.25</v>
      </c>
      <c r="BUO29" t="n">
        <v>0.2</v>
      </c>
      <c r="BUP29" t="n">
        <v>-0.1</v>
      </c>
      <c r="BUQ29" t="n">
        <v>0.2</v>
      </c>
      <c r="BUR29" t="n">
        <v>0.2</v>
      </c>
      <c r="BUS29" t="n">
        <v>0.2</v>
      </c>
      <c r="BUT29" t="n">
        <v>0.2</v>
      </c>
      <c r="BUU29" t="n">
        <v>0.4</v>
      </c>
      <c r="BUV29" t="n">
        <v>0.2</v>
      </c>
      <c r="BUW29" t="n">
        <v>-0.1</v>
      </c>
      <c r="BUX29" t="n">
        <v>-0.1</v>
      </c>
      <c r="BUY29" t="n">
        <v>-0.1</v>
      </c>
      <c r="BUZ29" t="n">
        <v>0.2</v>
      </c>
      <c r="BVA29" t="n">
        <v>0.1</v>
      </c>
      <c r="BVB29" t="n">
        <v>-0.1</v>
      </c>
      <c r="BVC29" t="n">
        <v>0.2</v>
      </c>
      <c r="BVD29" t="n">
        <v>0.25</v>
      </c>
      <c r="BVE29" t="n">
        <v>-0.1</v>
      </c>
      <c r="BVF29" t="n">
        <v>0.1</v>
      </c>
      <c r="BVG29" t="n">
        <v>0.2</v>
      </c>
      <c r="BVH29" t="n">
        <v>0.1</v>
      </c>
      <c r="BVI29" t="n">
        <v>0.1</v>
      </c>
      <c r="BVJ29" t="n">
        <v>0.1</v>
      </c>
      <c r="BVK29" t="n">
        <v>0.2</v>
      </c>
      <c r="BVL29" t="n">
        <v>0.2</v>
      </c>
      <c r="BVM29" t="n">
        <v>-0.1</v>
      </c>
      <c r="BVN29" t="n">
        <v>0.2</v>
      </c>
      <c r="BVO29" t="n">
        <v>0.1</v>
      </c>
      <c r="BVP29" t="n">
        <v>0.1</v>
      </c>
      <c r="BVQ29" t="n">
        <v>-0.1</v>
      </c>
      <c r="BVR29" t="n">
        <v>0.1</v>
      </c>
      <c r="BVS29" t="n">
        <v>0.2</v>
      </c>
      <c r="BVT29" t="n">
        <v>-0.1</v>
      </c>
      <c r="BVU29" t="n">
        <v>0.2</v>
      </c>
      <c r="BVV29" t="n">
        <v>-0.1</v>
      </c>
      <c r="BVW29" t="n">
        <v>0.1</v>
      </c>
      <c r="BVX29" t="n">
        <v>0.1</v>
      </c>
      <c r="BVY29" t="n">
        <v>-0.1</v>
      </c>
      <c r="BVZ29" t="n">
        <v>0.1</v>
      </c>
      <c r="BWA29" t="n">
        <v>0.1</v>
      </c>
      <c r="BWB29" t="n">
        <v>0.2</v>
      </c>
      <c r="BWC29" t="n">
        <v>0.1</v>
      </c>
      <c r="BWD29" t="n">
        <v>0.1</v>
      </c>
      <c r="BWE29" t="n">
        <v>0.1</v>
      </c>
      <c r="BWF29" t="n">
        <v>0.2</v>
      </c>
      <c r="BWG29" t="n">
        <v>0.2</v>
      </c>
      <c r="BWH29" t="n">
        <v>-0.1</v>
      </c>
      <c r="BWI29" t="n">
        <v>0.1</v>
      </c>
      <c r="BWJ29" t="n">
        <v>0.2</v>
      </c>
      <c r="BWK29" t="n">
        <v>0.1</v>
      </c>
      <c r="BWL29" t="n">
        <v>-0.1</v>
      </c>
      <c r="BWM29" t="n">
        <v>0.1</v>
      </c>
      <c r="BWN29" t="n">
        <v>-0.1</v>
      </c>
      <c r="BWO29" t="n">
        <v>0.25</v>
      </c>
      <c r="BWP29" t="n">
        <v>0.2</v>
      </c>
      <c r="BWQ29" t="n">
        <v>-0.1</v>
      </c>
      <c r="BWR29" t="n">
        <v>0.1</v>
      </c>
      <c r="BWS29" t="n">
        <v>0.1</v>
      </c>
      <c r="BWT29" t="n">
        <v>0.2</v>
      </c>
      <c r="BWU29" t="n">
        <v>0.2</v>
      </c>
      <c r="BWV29" t="n">
        <v>0.1</v>
      </c>
      <c r="BWW29" t="n">
        <v>0.1</v>
      </c>
      <c r="BWX29" t="n">
        <v>0.2</v>
      </c>
      <c r="BWY29" t="n">
        <v>0.1</v>
      </c>
      <c r="BWZ29" t="n">
        <v>0.1</v>
      </c>
      <c r="BXA29" t="n">
        <v>0.1</v>
      </c>
      <c r="BXB29" t="n">
        <v>0.1</v>
      </c>
      <c r="BXC29" t="n">
        <v>0.2</v>
      </c>
      <c r="BXD29" t="n">
        <v>0.2</v>
      </c>
      <c r="BXE29" t="n">
        <v>0.2</v>
      </c>
      <c r="BXF29" t="n">
        <v>0.2</v>
      </c>
      <c r="BXG29" t="n">
        <v>-0.1</v>
      </c>
      <c r="BXH29" t="n">
        <v>0.1</v>
      </c>
      <c r="BXI29" t="n">
        <v>0.1</v>
      </c>
      <c r="BXJ29" t="n">
        <v>0.1</v>
      </c>
      <c r="BXK29" t="n">
        <v>-0.1</v>
      </c>
      <c r="BXL29" t="n">
        <v>0.2</v>
      </c>
      <c r="BXM29" t="n">
        <v>0.2</v>
      </c>
      <c r="BXN29" t="n">
        <v>0.2</v>
      </c>
      <c r="BXO29" t="n">
        <v>0.25</v>
      </c>
      <c r="BXP29" t="n">
        <v>0.4</v>
      </c>
      <c r="BXQ29" t="n">
        <v>0.1</v>
      </c>
      <c r="BXR29" t="n">
        <v>0.1</v>
      </c>
      <c r="BXS29" t="n">
        <v>0.2</v>
      </c>
      <c r="BXT29" t="n">
        <v>0.2</v>
      </c>
      <c r="BXU29" t="n">
        <v>-0.1</v>
      </c>
      <c r="BXV29" t="n">
        <v>0.2</v>
      </c>
      <c r="BXW29" t="n">
        <v>-0.1</v>
      </c>
      <c r="BXX29" t="n">
        <v>-0.1</v>
      </c>
      <c r="BXY29" t="n">
        <v>0.2</v>
      </c>
      <c r="BXZ29" t="n">
        <v>-0.1</v>
      </c>
      <c r="BYA29" t="n">
        <v>0.1</v>
      </c>
      <c r="BYB29" t="n">
        <v>0.1</v>
      </c>
      <c r="BYC29" t="n">
        <v>-0.1</v>
      </c>
      <c r="BYD29" t="n">
        <v>0.2</v>
      </c>
      <c r="BYE29" t="n">
        <v>0.1</v>
      </c>
      <c r="BYF29" t="n">
        <v>0.2</v>
      </c>
      <c r="BYG29" t="n">
        <v>0.1</v>
      </c>
      <c r="BYH29" t="n">
        <v>0.1</v>
      </c>
      <c r="BYI29" t="n">
        <v>0.2</v>
      </c>
      <c r="BYJ29" t="n">
        <v>-0.1</v>
      </c>
      <c r="BYK29" t="n">
        <v>0.1</v>
      </c>
      <c r="BYL29" t="n">
        <v>0.2</v>
      </c>
      <c r="BYM29" t="n">
        <v>-0.1</v>
      </c>
      <c r="BYN29" t="n">
        <v>0.2</v>
      </c>
      <c r="BYO29" t="n">
        <v>0.2</v>
      </c>
      <c r="BYP29" t="n">
        <v>0.2</v>
      </c>
      <c r="BYQ29" t="n">
        <v>-0.1</v>
      </c>
      <c r="BYR29" t="n">
        <v>0.2</v>
      </c>
      <c r="BYS29" t="n">
        <v>-0.1</v>
      </c>
      <c r="BYT29" t="n">
        <v>-0.1</v>
      </c>
      <c r="BYU29" t="n">
        <v>0.1</v>
      </c>
      <c r="BYV29" t="n">
        <v>0.4</v>
      </c>
      <c r="BYW29" t="n">
        <v>0.2</v>
      </c>
      <c r="BYX29" t="n">
        <v>0.1</v>
      </c>
      <c r="BYY29" t="n">
        <v>0.2</v>
      </c>
      <c r="BYZ29" t="n">
        <v>0.1</v>
      </c>
      <c r="BZA29" t="n">
        <v>0.25</v>
      </c>
      <c r="BZB29" t="n">
        <v>0.2</v>
      </c>
      <c r="BZC29" t="n">
        <v>0.2</v>
      </c>
      <c r="BZD29" t="n">
        <v>0.2</v>
      </c>
      <c r="BZE29" t="n">
        <v>0.1</v>
      </c>
      <c r="BZF29" t="n">
        <v>0.2</v>
      </c>
      <c r="BZG29" t="n">
        <v>0.1</v>
      </c>
      <c r="BZH29" t="n">
        <v>-0.1</v>
      </c>
      <c r="BZI29" t="n">
        <v>0.1</v>
      </c>
      <c r="BZJ29" t="n">
        <v>0.2</v>
      </c>
      <c r="BZK29" t="n">
        <v>-0.1</v>
      </c>
      <c r="BZL29" t="n">
        <v>0.1</v>
      </c>
      <c r="BZM29" t="n">
        <v>0.2</v>
      </c>
      <c r="BZN29" t="n">
        <v>0.1</v>
      </c>
      <c r="BZO29" t="n">
        <v>0.25</v>
      </c>
      <c r="BZP29" t="n">
        <v>0.2</v>
      </c>
      <c r="BZQ29" t="n">
        <v>-0.1</v>
      </c>
      <c r="BZR29" t="n">
        <v>0.1</v>
      </c>
      <c r="BZS29" t="n">
        <v>0.25</v>
      </c>
      <c r="BZT29" t="n">
        <v>0.2</v>
      </c>
      <c r="BZU29" t="n">
        <v>0.1</v>
      </c>
      <c r="BZV29" t="n">
        <v>0.1</v>
      </c>
      <c r="BZW29" t="n">
        <v>0.2</v>
      </c>
      <c r="BZX29" t="n">
        <v>-0.1</v>
      </c>
      <c r="BZY29" t="n">
        <v>-0.1</v>
      </c>
      <c r="BZZ29" t="n">
        <v>0.25</v>
      </c>
      <c r="CAA29" t="n">
        <v>-0.1</v>
      </c>
      <c r="CAB29" t="n">
        <v>0.2</v>
      </c>
      <c r="CAC29" t="n">
        <v>-0.1</v>
      </c>
      <c r="CAD29" t="n">
        <v>0.1</v>
      </c>
      <c r="CAE29" t="n">
        <v>0.2</v>
      </c>
      <c r="CAF29" t="n">
        <v>-0.1</v>
      </c>
      <c r="CAG29" t="n">
        <v>0.2</v>
      </c>
      <c r="CAH29" t="n">
        <v>0.2</v>
      </c>
      <c r="CAI29" t="n">
        <v>0.1</v>
      </c>
      <c r="CAJ29" t="n">
        <v>0.2</v>
      </c>
      <c r="CAK29" t="n">
        <v>0.4</v>
      </c>
      <c r="CAL29" t="n">
        <v>0.1</v>
      </c>
      <c r="CAM29" t="n">
        <v>0.25</v>
      </c>
      <c r="CAN29" t="n">
        <v>0.1</v>
      </c>
      <c r="CAO29" t="n">
        <v>-0.3</v>
      </c>
      <c r="CAP29" t="n">
        <v>0.2</v>
      </c>
      <c r="CAQ29" t="n">
        <v>0.1</v>
      </c>
      <c r="CAR29" t="n">
        <v>0.4</v>
      </c>
      <c r="CAS29" t="n">
        <v>0.2</v>
      </c>
      <c r="CAT29" t="n">
        <v>0.1</v>
      </c>
      <c r="CAU29" t="n">
        <v>0.1</v>
      </c>
      <c r="CAV29" t="n">
        <v>0.4</v>
      </c>
      <c r="CAW29" t="n">
        <v>-0.1</v>
      </c>
      <c r="CAX29" t="n">
        <v>0.1</v>
      </c>
      <c r="CAY29" t="n">
        <v>0.2</v>
      </c>
      <c r="CAZ29" t="n">
        <v>0.1</v>
      </c>
      <c r="CBA29" t="n">
        <v>0.1</v>
      </c>
      <c r="CBB29" t="n">
        <v>0.1</v>
      </c>
      <c r="CBC29" t="n">
        <v>0.25</v>
      </c>
      <c r="CBD29" t="n">
        <v>0.1</v>
      </c>
      <c r="CBE29" t="n">
        <v>0.2</v>
      </c>
      <c r="CBF29" t="n">
        <v>0.1</v>
      </c>
      <c r="CBG29" t="n">
        <v>0.2</v>
      </c>
      <c r="CBH29" t="n">
        <v>0.1</v>
      </c>
      <c r="CBI29" t="n">
        <v>0.1</v>
      </c>
      <c r="CBJ29" t="n">
        <v>0.2</v>
      </c>
      <c r="CBK29" t="n">
        <v>0.1</v>
      </c>
      <c r="CBL29" t="n">
        <v>-0.1</v>
      </c>
      <c r="CBM29" t="n">
        <v>0.1</v>
      </c>
      <c r="CBN29" t="n">
        <v>-0.1</v>
      </c>
      <c r="CBO29" t="n">
        <v>0.1</v>
      </c>
      <c r="CBP29" t="n">
        <v>0.2</v>
      </c>
      <c r="CBQ29" t="n">
        <v>0.1</v>
      </c>
      <c r="CBR29" t="n">
        <v>0.2</v>
      </c>
      <c r="CBS29" t="n">
        <v>0.2</v>
      </c>
      <c r="CBT29" t="n">
        <v>0.1</v>
      </c>
      <c r="CBU29" t="n">
        <v>0.25</v>
      </c>
      <c r="CBV29" t="n">
        <v>0.2</v>
      </c>
      <c r="CBW29" t="n">
        <v>0.2</v>
      </c>
      <c r="CBX29" t="n">
        <v>-0.1</v>
      </c>
      <c r="CBY29" t="n">
        <v>0.1</v>
      </c>
      <c r="CBZ29" t="n">
        <v>0.1</v>
      </c>
      <c r="CCA29" t="n">
        <v>0.1</v>
      </c>
      <c r="CCB29" t="n">
        <v>0.2</v>
      </c>
      <c r="CCC29" t="n">
        <v>0.2</v>
      </c>
      <c r="CCD29" t="n">
        <v>0.2</v>
      </c>
      <c r="CCE29" t="n">
        <v>0.2</v>
      </c>
      <c r="CCF29" t="n">
        <v>0.4</v>
      </c>
      <c r="CCG29" t="n">
        <v>0.1</v>
      </c>
      <c r="CCH29" t="n">
        <v>0.25</v>
      </c>
      <c r="CCI29" t="n">
        <v>0.2</v>
      </c>
      <c r="CCJ29" t="n">
        <v>0.1</v>
      </c>
      <c r="CCK29" t="n">
        <v>0.1</v>
      </c>
      <c r="CCL29" t="n">
        <v>0.1</v>
      </c>
      <c r="CCM29" t="n">
        <v>0.2</v>
      </c>
      <c r="CCN29" t="n">
        <v>-0.1</v>
      </c>
      <c r="CCO29" t="n">
        <v>-0.1</v>
      </c>
      <c r="CCP29" t="n">
        <v>0.25</v>
      </c>
      <c r="CCQ29" t="n">
        <v>0.1</v>
      </c>
      <c r="CCR29" t="n">
        <v>0.25</v>
      </c>
      <c r="CCS29" t="n">
        <v>0.1</v>
      </c>
      <c r="CCT29" t="n">
        <v>0.25</v>
      </c>
      <c r="CCU29" t="n">
        <v>0.1</v>
      </c>
      <c r="CCV29" t="n">
        <v>0.1</v>
      </c>
      <c r="CCW29" t="n">
        <v>0.2</v>
      </c>
      <c r="CCX29" t="n">
        <v>0.2</v>
      </c>
      <c r="CCY29" t="n">
        <v>0.2</v>
      </c>
      <c r="CCZ29" t="n">
        <v>0.2</v>
      </c>
      <c r="CDA29" t="n">
        <v>0.2</v>
      </c>
      <c r="CDB29" t="n">
        <v>0.1</v>
      </c>
      <c r="CDC29" t="n">
        <v>0.1</v>
      </c>
      <c r="CDD29" t="n">
        <v>0.4</v>
      </c>
      <c r="CDE29" t="n">
        <v>0.1</v>
      </c>
      <c r="CDF29" t="n">
        <v>0.2</v>
      </c>
      <c r="CDG29" t="n">
        <v>0.2</v>
      </c>
      <c r="CDH29" t="n">
        <v>0.2</v>
      </c>
      <c r="CDI29" t="n">
        <v>0.1</v>
      </c>
      <c r="CDJ29" t="n">
        <v>0.1</v>
      </c>
      <c r="CDK29" t="n">
        <v>0.2</v>
      </c>
      <c r="CDL29" t="n">
        <v>0.1</v>
      </c>
      <c r="CDM29" t="n">
        <v>0.4</v>
      </c>
      <c r="CDN29" t="n">
        <v>0.1</v>
      </c>
      <c r="CDO29" t="n">
        <v>0.1</v>
      </c>
      <c r="CDP29" t="n">
        <v>-0.1</v>
      </c>
      <c r="CDQ29" t="n">
        <v>0.2</v>
      </c>
      <c r="CDR29" t="n">
        <v>0.2</v>
      </c>
      <c r="CDS29" t="n">
        <v>0.1</v>
      </c>
      <c r="CDT29" t="n">
        <v>0.2</v>
      </c>
      <c r="CDU29" t="n">
        <v>0.1</v>
      </c>
      <c r="CDV29" t="n">
        <v>0.25</v>
      </c>
      <c r="CDW29" t="n">
        <v>-0.1</v>
      </c>
      <c r="CDX29" t="n">
        <v>0.1</v>
      </c>
      <c r="CDY29" t="n">
        <v>0.2</v>
      </c>
      <c r="CDZ29" t="n">
        <v>-0.1</v>
      </c>
      <c r="CEA29" t="n">
        <v>0.25</v>
      </c>
      <c r="CEB29" t="n">
        <v>0.25</v>
      </c>
      <c r="CEC29" t="n">
        <v>0.2</v>
      </c>
      <c r="CED29" t="n">
        <v>0.1</v>
      </c>
      <c r="CEE29" t="n">
        <v>-0.1</v>
      </c>
      <c r="CEF29" t="n">
        <v>-0.3</v>
      </c>
      <c r="CEG29" t="n">
        <v>0.2</v>
      </c>
      <c r="CEH29" t="n">
        <v>-0.1</v>
      </c>
      <c r="CEI29" t="n">
        <v>-0.1</v>
      </c>
      <c r="CEJ29" t="n">
        <v>0.1</v>
      </c>
      <c r="CEK29" t="n">
        <v>0.2</v>
      </c>
      <c r="CEL29" t="n">
        <v>0.1</v>
      </c>
      <c r="CEM29" t="n">
        <v>0.25</v>
      </c>
      <c r="CEN29" t="n">
        <v>-0.1</v>
      </c>
      <c r="CEO29" t="n">
        <v>0.2</v>
      </c>
      <c r="CEP29" t="n">
        <v>0.1</v>
      </c>
      <c r="CEQ29" t="n">
        <v>0.2</v>
      </c>
      <c r="CER29" t="n">
        <v>0.2</v>
      </c>
      <c r="CES29" t="n">
        <v>-0.1</v>
      </c>
      <c r="CET29" t="n">
        <v>0.2</v>
      </c>
      <c r="CEU29" t="n">
        <v>0.25</v>
      </c>
      <c r="CEV29" t="n">
        <v>0.25</v>
      </c>
      <c r="CEW29" t="n">
        <v>0.1</v>
      </c>
      <c r="CEX29" t="n">
        <v>-0.3</v>
      </c>
      <c r="CEY29" t="n">
        <v>0.1</v>
      </c>
      <c r="CEZ29" t="n">
        <v>0.1</v>
      </c>
      <c r="CFA29" t="n">
        <v>-0.1</v>
      </c>
      <c r="CFB29" t="n">
        <v>0.2</v>
      </c>
      <c r="CFC29" t="n">
        <v>0.25</v>
      </c>
      <c r="CFD29" t="n">
        <v>0.2</v>
      </c>
      <c r="CFE29" t="n">
        <v>0.2</v>
      </c>
      <c r="CFF29" t="n">
        <v>-0.1</v>
      </c>
      <c r="CFG29" t="n">
        <v>0.2</v>
      </c>
      <c r="CFH29" t="n">
        <v>0.1</v>
      </c>
      <c r="CFI29" t="n">
        <v>0.25</v>
      </c>
      <c r="CFJ29" t="n">
        <v>-0.1</v>
      </c>
      <c r="CFK29" t="n">
        <v>0.1</v>
      </c>
      <c r="CFL29" t="n">
        <v>-0.3</v>
      </c>
      <c r="CFM29" t="n">
        <v>0.1</v>
      </c>
      <c r="CFN29" t="n">
        <v>0.1</v>
      </c>
      <c r="CFO29" t="n">
        <v>-0.1</v>
      </c>
      <c r="CFP29" t="n">
        <v>0.4</v>
      </c>
      <c r="CFQ29" t="n">
        <v>0.1</v>
      </c>
      <c r="CFR29" t="n">
        <v>-0.1</v>
      </c>
      <c r="CFS29" t="n">
        <v>0.2</v>
      </c>
      <c r="CFT29" t="n">
        <v>0.1</v>
      </c>
      <c r="CFU29" t="n">
        <v>0.1</v>
      </c>
      <c r="CFV29" t="n">
        <v>0.1</v>
      </c>
      <c r="CFW29" t="n">
        <v>0.2</v>
      </c>
      <c r="CFX29" t="n">
        <v>0.1</v>
      </c>
      <c r="CFY29" t="n">
        <v>0.1</v>
      </c>
      <c r="CFZ29" t="n">
        <v>-0.1</v>
      </c>
      <c r="CGA29" t="n">
        <v>0.2</v>
      </c>
      <c r="CGB29" t="n">
        <v>0.2</v>
      </c>
      <c r="CGC29" t="n">
        <v>-0.1</v>
      </c>
      <c r="CGD29" t="n">
        <v>0.1</v>
      </c>
      <c r="CGE29" t="n">
        <v>0.1</v>
      </c>
      <c r="CGF29" t="n">
        <v>-0.3</v>
      </c>
      <c r="CGG29" t="n">
        <v>0.1</v>
      </c>
      <c r="CGH29" t="n">
        <v>-0.1</v>
      </c>
      <c r="CGI29" t="n">
        <v>0.1</v>
      </c>
      <c r="CGJ29" t="n">
        <v>0.25</v>
      </c>
      <c r="CGK29" t="n">
        <v>0.2</v>
      </c>
      <c r="CGL29" t="n">
        <v>0.2</v>
      </c>
      <c r="CGM29" t="n">
        <v>0.1</v>
      </c>
      <c r="CGN29" t="n">
        <v>0.1</v>
      </c>
      <c r="CGO29" t="n">
        <v>0.1</v>
      </c>
      <c r="CGP29" t="n">
        <v>0.1</v>
      </c>
      <c r="CGQ29" t="n">
        <v>0.1</v>
      </c>
      <c r="CGR29" t="n">
        <v>0.1</v>
      </c>
      <c r="CGS29" t="n">
        <v>0.2</v>
      </c>
      <c r="CGT29" t="n">
        <v>0.1</v>
      </c>
      <c r="CGU29" t="n">
        <v>-0.1</v>
      </c>
      <c r="CGV29" t="n">
        <v>-0.1</v>
      </c>
      <c r="CGW29" t="n">
        <v>0.1</v>
      </c>
      <c r="CGX29" t="n">
        <v>0.1</v>
      </c>
      <c r="CGY29" t="n">
        <v>-0.3</v>
      </c>
      <c r="CGZ29" t="n">
        <v>-0.1</v>
      </c>
      <c r="CHA29" t="n">
        <v>0.1</v>
      </c>
      <c r="CHB29" t="n">
        <v>0.2</v>
      </c>
      <c r="CHC29" t="n">
        <v>0.2</v>
      </c>
      <c r="CHD29" t="n">
        <v>-0.3</v>
      </c>
      <c r="CHE29" t="n">
        <v>-0.1</v>
      </c>
      <c r="CHF29" t="n">
        <v>0.1</v>
      </c>
      <c r="CHG29" t="n">
        <v>0.2</v>
      </c>
      <c r="CHH29" t="n">
        <v>0.2</v>
      </c>
      <c r="CHI29" t="n">
        <v>0.1</v>
      </c>
      <c r="CHJ29" t="n">
        <v>0.1</v>
      </c>
      <c r="CHK29" t="n">
        <v>0.1</v>
      </c>
      <c r="CHL29" t="n">
        <v>-0.1</v>
      </c>
      <c r="CHM29" t="n">
        <v>-0.1</v>
      </c>
      <c r="CHN29" t="n">
        <v>0.25</v>
      </c>
      <c r="CHO29" t="n">
        <v>0.25</v>
      </c>
      <c r="CHP29" t="n">
        <v>0.1</v>
      </c>
      <c r="CHQ29" t="n">
        <v>0.25</v>
      </c>
      <c r="CHR29" t="n">
        <v>-0.1</v>
      </c>
      <c r="CHS29" t="n">
        <v>0.25</v>
      </c>
      <c r="CHT29" t="n">
        <v>0.25</v>
      </c>
      <c r="CHU29" t="n">
        <v>0.2</v>
      </c>
      <c r="CHV29" t="n">
        <v>0.1</v>
      </c>
      <c r="CHW29" t="n">
        <v>0.1</v>
      </c>
      <c r="CHX29" t="n">
        <v>0.2</v>
      </c>
      <c r="CHY29" t="n">
        <v>0.25</v>
      </c>
      <c r="CHZ29" t="n">
        <v>0.2</v>
      </c>
      <c r="CIA29" t="n">
        <v>0.2</v>
      </c>
      <c r="CIB29" t="n">
        <v>0.2</v>
      </c>
      <c r="CIC29" t="n">
        <v>0.2</v>
      </c>
      <c r="CID29" t="n">
        <v>0.2</v>
      </c>
      <c r="CIE29" t="n">
        <v>0.1</v>
      </c>
      <c r="CIF29" t="n">
        <v>0.1</v>
      </c>
      <c r="CIG29" t="n">
        <v>0.1</v>
      </c>
      <c r="CIH29" t="n">
        <v>0.25</v>
      </c>
      <c r="CII29" t="n">
        <v>0.1</v>
      </c>
      <c r="CIJ29" t="n">
        <v>-0.1</v>
      </c>
      <c r="CIK29" t="n">
        <v>-0.1</v>
      </c>
      <c r="CIL29" t="n">
        <v>0.1</v>
      </c>
      <c r="CIM29" t="n">
        <v>-0.1</v>
      </c>
      <c r="CIN29" t="n">
        <v>0.2</v>
      </c>
      <c r="CIO29" t="n">
        <v>-0.1</v>
      </c>
      <c r="CIP29" t="n">
        <v>0.4</v>
      </c>
      <c r="CIQ29" t="n">
        <v>0.2</v>
      </c>
      <c r="CIR29" t="n">
        <v>0.1</v>
      </c>
      <c r="CIS29" t="n">
        <v>-0.1</v>
      </c>
      <c r="CIT29" t="n">
        <v>0.2</v>
      </c>
      <c r="CIU29" t="n">
        <v>0.2</v>
      </c>
      <c r="CIV29" t="n">
        <v>-0.1</v>
      </c>
      <c r="CIW29" t="n">
        <v>0.1</v>
      </c>
      <c r="CIX29" t="n">
        <v>0.25</v>
      </c>
      <c r="CIY29" t="n">
        <v>0.2</v>
      </c>
      <c r="CIZ29" t="n">
        <v>0.2</v>
      </c>
      <c r="CJA29" t="n">
        <v>0.2</v>
      </c>
      <c r="CJB29" t="n">
        <v>0.1</v>
      </c>
      <c r="CJC29" t="n">
        <v>0.1</v>
      </c>
      <c r="CJD29" t="n">
        <v>0.2</v>
      </c>
      <c r="CJE29" t="n">
        <v>0.2</v>
      </c>
      <c r="CJF29" t="n">
        <v>0.2</v>
      </c>
      <c r="CJG29" t="n">
        <v>0.25</v>
      </c>
      <c r="CJH29" t="n">
        <v>0.25</v>
      </c>
      <c r="CJI29" t="n">
        <v>0.1</v>
      </c>
      <c r="CJJ29" t="n">
        <v>-0.1</v>
      </c>
      <c r="CJK29" t="n">
        <v>0.1</v>
      </c>
      <c r="CJL29" t="n">
        <v>0.1</v>
      </c>
      <c r="CJM29" t="n">
        <v>-0.1</v>
      </c>
      <c r="CJN29" t="n">
        <v>-0.1</v>
      </c>
      <c r="CJO29" t="n">
        <v>-0.1</v>
      </c>
      <c r="CJP29" t="n">
        <v>0.1</v>
      </c>
      <c r="CJQ29" t="n">
        <v>-0.1</v>
      </c>
      <c r="CJR29" t="n">
        <v>0.1</v>
      </c>
      <c r="CJS29" t="n">
        <v>0.1</v>
      </c>
      <c r="CJT29" t="n">
        <v>0.1</v>
      </c>
      <c r="CJU29" t="n">
        <v>0.2</v>
      </c>
      <c r="CJV29" t="n">
        <v>0.2</v>
      </c>
      <c r="CJW29" t="n">
        <v>0.4</v>
      </c>
      <c r="CJX29" t="n">
        <v>0.1</v>
      </c>
      <c r="CJY29" t="n">
        <v>0.2</v>
      </c>
      <c r="CJZ29" t="n">
        <v>0.1</v>
      </c>
      <c r="CKA29" t="n">
        <v>0.1</v>
      </c>
      <c r="CKB29" t="n">
        <v>0.1</v>
      </c>
      <c r="CKC29" t="n">
        <v>0.2</v>
      </c>
      <c r="CKD29" t="n">
        <v>0.1</v>
      </c>
      <c r="CKE29" t="n">
        <v>0.2</v>
      </c>
      <c r="CKF29" t="n">
        <v>0.1</v>
      </c>
      <c r="CKG29" t="n">
        <v>-0.1</v>
      </c>
      <c r="CKH29" t="n">
        <v>0.1</v>
      </c>
      <c r="CKI29" t="n">
        <v>0.1</v>
      </c>
      <c r="CKJ29" t="n">
        <v>0.4</v>
      </c>
      <c r="CKK29" t="n">
        <v>0.2</v>
      </c>
      <c r="CKL29" t="n">
        <v>-0.3</v>
      </c>
      <c r="CKM29" t="n">
        <v>0.1</v>
      </c>
      <c r="CKN29" t="n">
        <v>0.25</v>
      </c>
      <c r="CKO29" t="n">
        <v>0.25</v>
      </c>
      <c r="CKP29" t="n">
        <v>0.2</v>
      </c>
      <c r="CKQ29" t="n">
        <v>0.1</v>
      </c>
      <c r="CKR29" t="n">
        <v>0.1</v>
      </c>
      <c r="CKS29" t="n">
        <v>0.2</v>
      </c>
      <c r="CKT29" t="n">
        <v>0.1</v>
      </c>
      <c r="CKU29" t="n">
        <v>0.2</v>
      </c>
      <c r="CKV29" t="n">
        <v>0.1</v>
      </c>
      <c r="CKW29" t="n">
        <v>0.1</v>
      </c>
      <c r="CKX29" t="n">
        <v>0.2</v>
      </c>
      <c r="CKY29" t="n">
        <v>0.1</v>
      </c>
      <c r="CKZ29" t="n">
        <v>0.1</v>
      </c>
      <c r="CLA29" t="n">
        <v>0.1</v>
      </c>
      <c r="CLB29" t="n">
        <v>0.1</v>
      </c>
      <c r="CLC29" t="n">
        <v>0.25</v>
      </c>
      <c r="CLD29" t="n">
        <v>0.2</v>
      </c>
      <c r="CLE29" t="n">
        <v>0.2</v>
      </c>
      <c r="CLF29" t="n">
        <v>0.2</v>
      </c>
      <c r="CLG29" t="n">
        <v>-0.1</v>
      </c>
      <c r="CLH29" t="n">
        <v>-0.1</v>
      </c>
      <c r="CLI29" t="n">
        <v>0.2</v>
      </c>
      <c r="CLJ29" t="n">
        <v>0.1</v>
      </c>
      <c r="CLK29" t="n">
        <v>-0.1</v>
      </c>
      <c r="CLL29" t="n">
        <v>0.1</v>
      </c>
      <c r="CLM29" t="n">
        <v>0.4</v>
      </c>
      <c r="CLN29" t="n">
        <v>0.1</v>
      </c>
      <c r="CLO29" t="n">
        <v>0.4</v>
      </c>
      <c r="CLP29" t="n">
        <v>0.2</v>
      </c>
      <c r="CLQ29" t="n">
        <v>0.2</v>
      </c>
      <c r="CLR29" t="n">
        <v>0.2</v>
      </c>
      <c r="CLS29" t="n">
        <v>0.2</v>
      </c>
      <c r="CLT29" t="n">
        <v>0.25</v>
      </c>
      <c r="CLU29" t="n">
        <v>0.1</v>
      </c>
      <c r="CLV29" t="n">
        <v>-0.1</v>
      </c>
      <c r="CLW29" t="n">
        <v>0.1</v>
      </c>
      <c r="CLX29" t="n">
        <v>0.25</v>
      </c>
      <c r="CLY29" t="n">
        <v>0.1</v>
      </c>
      <c r="CLZ29" t="n">
        <v>-0.1</v>
      </c>
      <c r="CMA29" t="n">
        <v>0.2</v>
      </c>
      <c r="CMB29" t="n">
        <v>0.2</v>
      </c>
      <c r="CMC29" t="n">
        <v>0.2</v>
      </c>
      <c r="CMD29" t="n">
        <v>0.1</v>
      </c>
      <c r="CME29" t="n">
        <v>0.1</v>
      </c>
      <c r="CMF29" t="n">
        <v>-0.1</v>
      </c>
      <c r="CMG29" t="n">
        <v>0.2</v>
      </c>
      <c r="CMH29" t="n">
        <v>0.1</v>
      </c>
      <c r="CMI29" t="n">
        <v>0.1</v>
      </c>
      <c r="CMJ29" t="n">
        <v>0.2</v>
      </c>
      <c r="CMK29" t="n">
        <v>0.2</v>
      </c>
      <c r="CML29" t="n">
        <v>0.1</v>
      </c>
      <c r="CMM29" t="n">
        <v>0.2</v>
      </c>
      <c r="CMN29" t="n">
        <v>0.25</v>
      </c>
      <c r="CMO29" t="n">
        <v>0.25</v>
      </c>
      <c r="CMP29" t="n">
        <v>-0.1</v>
      </c>
      <c r="CMQ29" t="n">
        <v>0.25</v>
      </c>
      <c r="CMR29" t="n">
        <v>0.2</v>
      </c>
      <c r="CMS29" t="n">
        <v>0.25</v>
      </c>
      <c r="CMT29" t="n">
        <v>0.1</v>
      </c>
      <c r="CMU29" t="n">
        <v>0.1</v>
      </c>
      <c r="CMV29" t="n">
        <v>0.25</v>
      </c>
      <c r="CMW29" t="n">
        <v>0.25</v>
      </c>
      <c r="CMX29" t="n">
        <v>0.2</v>
      </c>
      <c r="CMY29" t="n">
        <v>0.1</v>
      </c>
      <c r="CMZ29" t="n">
        <v>-0.1</v>
      </c>
      <c r="CNA29" t="n">
        <v>0.2</v>
      </c>
      <c r="CNB29" t="n">
        <v>-0.3</v>
      </c>
      <c r="CNC29" t="n">
        <v>0.2</v>
      </c>
      <c r="CND29" t="n">
        <v>0.1</v>
      </c>
      <c r="CNE29" t="n">
        <v>-0.1</v>
      </c>
      <c r="CNF29" t="n">
        <v>0.4</v>
      </c>
      <c r="CNG29" t="n">
        <v>0.2</v>
      </c>
      <c r="CNH29" t="n">
        <v>0.2</v>
      </c>
      <c r="CNI29" t="n">
        <v>-0.1</v>
      </c>
      <c r="CNJ29" t="n">
        <v>-0.1</v>
      </c>
      <c r="CNK29" t="n">
        <v>0.1</v>
      </c>
      <c r="CNL29" t="n">
        <v>-0.1</v>
      </c>
      <c r="CNM29" t="n">
        <v>0.2</v>
      </c>
      <c r="CNN29" t="n">
        <v>0.1</v>
      </c>
      <c r="CNO29" t="n">
        <v>0.25</v>
      </c>
      <c r="CNP29" t="n">
        <v>0.25</v>
      </c>
      <c r="CNQ29" t="n">
        <v>-0.3</v>
      </c>
      <c r="CNR29" t="n">
        <v>0.2</v>
      </c>
      <c r="CNS29" t="n">
        <v>0.1</v>
      </c>
      <c r="CNT29" t="n">
        <v>0.2</v>
      </c>
      <c r="CNU29" t="n">
        <v>0.25</v>
      </c>
      <c r="CNV29" t="n">
        <v>0.2</v>
      </c>
      <c r="CNW29" t="n">
        <v>0.1</v>
      </c>
      <c r="CNX29" t="n">
        <v>0.2</v>
      </c>
      <c r="CNY29" t="n">
        <v>0.2</v>
      </c>
      <c r="CNZ29" t="n">
        <v>0.2</v>
      </c>
      <c r="COA29" t="n">
        <v>0.25</v>
      </c>
      <c r="COB29" t="n">
        <v>0.2</v>
      </c>
      <c r="COC29" t="n">
        <v>0.1</v>
      </c>
      <c r="COD29" t="n">
        <v>0.25</v>
      </c>
      <c r="COE29" t="n">
        <v>0.25</v>
      </c>
      <c r="COF29" t="n">
        <v>0.2</v>
      </c>
      <c r="COG29" t="n">
        <v>0.2</v>
      </c>
      <c r="COH29" t="n">
        <v>0.2</v>
      </c>
      <c r="COI29" t="n">
        <v>0.1</v>
      </c>
      <c r="COJ29" t="n">
        <v>0.1</v>
      </c>
      <c r="COK29" t="n">
        <v>0.1</v>
      </c>
      <c r="COL29" t="n">
        <v>0.1</v>
      </c>
      <c r="COM29" t="n">
        <v>0.2</v>
      </c>
      <c r="CON29" t="n">
        <v>0.2</v>
      </c>
      <c r="COO29" t="n">
        <v>0.1</v>
      </c>
      <c r="COP29" t="n">
        <v>0.2</v>
      </c>
      <c r="COQ29" t="n">
        <v>0.1</v>
      </c>
      <c r="COR29" t="n">
        <v>0.2</v>
      </c>
      <c r="COS29" t="n">
        <v>0.1</v>
      </c>
      <c r="COT29" t="n">
        <v>0.1</v>
      </c>
      <c r="COU29" t="n">
        <v>0.25</v>
      </c>
      <c r="COV29" t="n">
        <v>0.1</v>
      </c>
      <c r="COW29" t="n">
        <v>0.1</v>
      </c>
      <c r="COX29" t="n">
        <v>0.2</v>
      </c>
      <c r="COY29" t="n">
        <v>0.1</v>
      </c>
      <c r="COZ29" t="n">
        <v>-0.1</v>
      </c>
      <c r="CPA29" t="n">
        <v>0.2</v>
      </c>
      <c r="CPB29" t="n">
        <v>0.2</v>
      </c>
      <c r="CPC29" t="n">
        <v>0.1</v>
      </c>
      <c r="CPD29" t="n">
        <v>0.1</v>
      </c>
      <c r="CPE29" t="n">
        <v>0.1</v>
      </c>
      <c r="CPF29" t="n">
        <v>-0.1</v>
      </c>
      <c r="CPG29" t="n">
        <v>0.1</v>
      </c>
      <c r="CPH29" t="n">
        <v>0.1</v>
      </c>
      <c r="CPI29" t="n">
        <v>0.1</v>
      </c>
      <c r="CPJ29" t="n">
        <v>0.2</v>
      </c>
      <c r="CPK29" t="n">
        <v>0.1</v>
      </c>
      <c r="CPL29" t="n">
        <v>0.2</v>
      </c>
      <c r="CPM29" t="n">
        <v>-0.1</v>
      </c>
      <c r="CPN29" t="n">
        <v>0.1</v>
      </c>
      <c r="CPO29" t="n">
        <v>0.2</v>
      </c>
      <c r="CPP29" t="n">
        <v>0.2</v>
      </c>
      <c r="CPQ29" t="n">
        <v>0.1</v>
      </c>
      <c r="CPR29" t="n">
        <v>0.1</v>
      </c>
      <c r="CPS29" t="n">
        <v>0.2</v>
      </c>
      <c r="CPT29" t="n">
        <v>0.2</v>
      </c>
      <c r="CPU29" t="n">
        <v>0.1</v>
      </c>
      <c r="CPV29" t="n">
        <v>0.25</v>
      </c>
      <c r="CPW29" t="n">
        <v>0.2</v>
      </c>
      <c r="CPX29" t="n">
        <v>0.2</v>
      </c>
      <c r="CPY29" t="n">
        <v>0.2</v>
      </c>
      <c r="CPZ29" t="n">
        <v>0.1</v>
      </c>
      <c r="CQA29" t="n">
        <v>0.1</v>
      </c>
      <c r="CQB29" t="n">
        <v>-0.1</v>
      </c>
      <c r="CQC29" t="n">
        <v>0.1</v>
      </c>
      <c r="CQD29" t="n">
        <v>0.2</v>
      </c>
      <c r="CQE29" t="n">
        <v>0.1</v>
      </c>
      <c r="CQF29" t="n">
        <v>-0.1</v>
      </c>
      <c r="CQG29" t="n">
        <v>0.1</v>
      </c>
      <c r="CQH29" t="n">
        <v>0.1</v>
      </c>
      <c r="CQI29" t="n">
        <v>0.2</v>
      </c>
      <c r="CQJ29" t="n">
        <v>0.1</v>
      </c>
      <c r="CQK29" t="n">
        <v>0.2</v>
      </c>
      <c r="CQL29" t="n">
        <v>0.1</v>
      </c>
      <c r="CQM29" t="n">
        <v>0.1</v>
      </c>
      <c r="CQN29" t="n">
        <v>0.1</v>
      </c>
      <c r="CQO29" t="n">
        <v>0.25</v>
      </c>
      <c r="CQP29" t="n">
        <v>0.2</v>
      </c>
      <c r="CQQ29" t="n">
        <v>0.2</v>
      </c>
      <c r="CQR29" t="n">
        <v>0.1</v>
      </c>
      <c r="CQS29" t="n">
        <v>0.1</v>
      </c>
      <c r="CQT29" t="n">
        <v>0.1</v>
      </c>
      <c r="CQU29" t="n">
        <v>0.1</v>
      </c>
      <c r="CQV29" t="n">
        <v>0.1</v>
      </c>
      <c r="CQW29" t="n">
        <v>0.25</v>
      </c>
      <c r="CQX29" t="n">
        <v>0.1</v>
      </c>
      <c r="CQY29" t="n">
        <v>-0.1</v>
      </c>
      <c r="CQZ29" t="n">
        <v>0.1</v>
      </c>
      <c r="CRA29" t="n">
        <v>0.1</v>
      </c>
      <c r="CRB29" t="n">
        <v>0.1</v>
      </c>
      <c r="CRC29" t="n">
        <v>-0.1</v>
      </c>
      <c r="CRD29" t="n">
        <v>-0.3</v>
      </c>
      <c r="CRE29" t="n">
        <v>0.1</v>
      </c>
      <c r="CRF29" t="n">
        <v>0.1</v>
      </c>
      <c r="CRG29" t="n">
        <v>0.1</v>
      </c>
      <c r="CRH29" t="n">
        <v>-0.3</v>
      </c>
      <c r="CRI29" t="n">
        <v>-0.1</v>
      </c>
      <c r="CRJ29" t="n">
        <v>0.1</v>
      </c>
      <c r="CRK29" t="n">
        <v>-0.1</v>
      </c>
      <c r="CRL29" t="n">
        <v>0.25</v>
      </c>
      <c r="CRM29" t="n">
        <v>0.25</v>
      </c>
      <c r="CRN29" t="n">
        <v>0.25</v>
      </c>
      <c r="CRO29" t="n">
        <v>0.2</v>
      </c>
      <c r="CRP29" t="n">
        <v>0.2</v>
      </c>
      <c r="CRQ29" t="n">
        <v>0.1</v>
      </c>
      <c r="CRR29" t="n">
        <v>0.1</v>
      </c>
      <c r="CRS29" t="n">
        <v>0.1</v>
      </c>
      <c r="CRT29" t="n">
        <v>0.25</v>
      </c>
      <c r="CRU29" t="n">
        <v>0.1</v>
      </c>
      <c r="CRV29" t="n">
        <v>0.2</v>
      </c>
      <c r="CRW29" t="n">
        <v>0.1</v>
      </c>
      <c r="CRX29" t="n">
        <v>0.1</v>
      </c>
      <c r="CRY29" t="n">
        <v>0.1</v>
      </c>
      <c r="CRZ29" t="n">
        <v>0.25</v>
      </c>
      <c r="CSA29" t="n">
        <v>0.2</v>
      </c>
      <c r="CSB29" t="n">
        <v>0.2</v>
      </c>
      <c r="CSC29" t="n">
        <v>0.2</v>
      </c>
      <c r="CSD29" t="n">
        <v>0.1</v>
      </c>
      <c r="CSE29" t="n">
        <v>0.1</v>
      </c>
      <c r="CSF29" t="n">
        <v>0.1</v>
      </c>
      <c r="CSG29" t="n">
        <v>-0.1</v>
      </c>
      <c r="CSH29" t="n">
        <v>0.2</v>
      </c>
      <c r="CSI29" t="n">
        <v>0.1</v>
      </c>
      <c r="CSJ29" t="n">
        <v>0.2</v>
      </c>
      <c r="CSK29" t="n">
        <v>0.4</v>
      </c>
      <c r="CSL29" t="n">
        <v>0.1</v>
      </c>
      <c r="CSM29" t="n">
        <v>0.2</v>
      </c>
      <c r="CSN29" t="n">
        <v>0.1</v>
      </c>
      <c r="CSO29" t="n">
        <v>0.2</v>
      </c>
      <c r="CSP29" t="n">
        <v>0.1</v>
      </c>
      <c r="CSQ29" t="n">
        <v>0.2</v>
      </c>
      <c r="CSR29" t="n">
        <v>-0.3</v>
      </c>
      <c r="CSS29" t="n">
        <v>-0.1</v>
      </c>
      <c r="CST29" t="n">
        <v>0.2</v>
      </c>
      <c r="CSU29" t="n">
        <v>0.2</v>
      </c>
      <c r="CSV29" t="n">
        <v>-0.1</v>
      </c>
      <c r="CSW29" t="n">
        <v>0.2</v>
      </c>
      <c r="CSX29" t="n">
        <v>0.2</v>
      </c>
      <c r="CSY29" t="n">
        <v>0.2</v>
      </c>
      <c r="CSZ29" t="n">
        <v>0.1</v>
      </c>
      <c r="CTA29" t="n">
        <v>0.2</v>
      </c>
      <c r="CTB29" t="n">
        <v>-0.1</v>
      </c>
      <c r="CTC29" t="n">
        <v>-0.1</v>
      </c>
      <c r="CTD29" t="n">
        <v>0.2</v>
      </c>
      <c r="CTE29" t="n">
        <v>0.25</v>
      </c>
      <c r="CTF29" t="n">
        <v>0.2</v>
      </c>
      <c r="CTG29" t="n">
        <v>0.2</v>
      </c>
      <c r="CTH29" t="n">
        <v>-0.1</v>
      </c>
      <c r="CTI29" t="n">
        <v>-0.1</v>
      </c>
      <c r="CTJ29" t="n">
        <v>0.1</v>
      </c>
      <c r="CTK29" t="n">
        <v>0.1</v>
      </c>
      <c r="CTL29" t="n">
        <v>0.1</v>
      </c>
      <c r="CTM29" t="n">
        <v>0.1</v>
      </c>
      <c r="CTN29" t="n">
        <v>0.2</v>
      </c>
      <c r="CTO29" t="n">
        <v>0.2</v>
      </c>
      <c r="CTP29" t="n">
        <v>0.2</v>
      </c>
      <c r="CTQ29" t="n">
        <v>0.1</v>
      </c>
      <c r="CTR29" t="n">
        <v>0.1</v>
      </c>
      <c r="CTS29" t="n">
        <v>0.2</v>
      </c>
      <c r="CTT29" t="n">
        <v>-0.1</v>
      </c>
      <c r="CTU29" t="n">
        <v>0.2</v>
      </c>
      <c r="CTV29" t="n">
        <v>0.2</v>
      </c>
      <c r="CTW29" t="n">
        <v>0.1</v>
      </c>
      <c r="CTX29" t="n">
        <v>0.2</v>
      </c>
      <c r="CTY29" t="n">
        <v>0.1</v>
      </c>
      <c r="CTZ29" t="n">
        <v>0.2</v>
      </c>
      <c r="CUA29" t="n">
        <v>0.2</v>
      </c>
      <c r="CUB29" t="n">
        <v>0.2</v>
      </c>
      <c r="CUC29" t="n">
        <v>0.1</v>
      </c>
      <c r="CUD29" t="n">
        <v>0.2</v>
      </c>
      <c r="CUE29" t="n">
        <v>0.25</v>
      </c>
      <c r="CUF29" t="n">
        <v>0.1</v>
      </c>
      <c r="CUG29" t="n">
        <v>-0.1</v>
      </c>
      <c r="CUH29" t="n">
        <v>0.1</v>
      </c>
      <c r="CUI29" t="n">
        <v>0.2</v>
      </c>
      <c r="CUJ29" t="n">
        <v>0.25</v>
      </c>
      <c r="CUK29" t="n">
        <v>0.2</v>
      </c>
      <c r="CUL29" t="n">
        <v>0.1</v>
      </c>
      <c r="CUM29" t="n">
        <v>0.1</v>
      </c>
      <c r="CUN29" t="n">
        <v>0.25</v>
      </c>
      <c r="CUO29" t="n">
        <v>0.25</v>
      </c>
      <c r="CUP29" t="n">
        <v>0.2</v>
      </c>
      <c r="CUQ29" t="n">
        <v>0.2</v>
      </c>
      <c r="CUR29" t="n">
        <v>0.1</v>
      </c>
      <c r="CUS29" t="n">
        <v>-0.1</v>
      </c>
      <c r="CUT29" t="n">
        <v>0.2</v>
      </c>
      <c r="CUU29" t="n">
        <v>0.1</v>
      </c>
      <c r="CUV29" t="n">
        <v>0.1</v>
      </c>
      <c r="CUW29" t="n">
        <v>0.1</v>
      </c>
      <c r="CUX29" t="n">
        <v>0.1</v>
      </c>
      <c r="CUY29" t="n">
        <v>0.25</v>
      </c>
      <c r="CUZ29" t="n">
        <v>0.1</v>
      </c>
      <c r="CVA29" t="n">
        <v>0.1</v>
      </c>
      <c r="CVB29" t="n">
        <v>0.1</v>
      </c>
      <c r="CVC29" t="n">
        <v>0.1</v>
      </c>
      <c r="CVD29" t="n">
        <v>0.1</v>
      </c>
      <c r="CVE29" t="n">
        <v>0.1</v>
      </c>
      <c r="CVF29" t="n">
        <v>0.1</v>
      </c>
      <c r="CVG29" t="n">
        <v>0.1</v>
      </c>
      <c r="CVH29" t="n">
        <v>0.2</v>
      </c>
      <c r="CVI29" t="n">
        <v>0.2</v>
      </c>
      <c r="CVJ29" t="n">
        <v>0.2</v>
      </c>
      <c r="CVK29" t="n">
        <v>0.1</v>
      </c>
      <c r="CVL29" t="n">
        <v>0.25</v>
      </c>
      <c r="CVM29" t="n">
        <v>0.25</v>
      </c>
      <c r="CVN29" t="n">
        <v>0.1</v>
      </c>
      <c r="CVO29" t="n">
        <v>0.1</v>
      </c>
      <c r="CVP29" t="n">
        <v>0.2</v>
      </c>
      <c r="CVQ29" t="n">
        <v>0.1</v>
      </c>
      <c r="CVR29" t="n">
        <v>-0.1</v>
      </c>
      <c r="CVS29" t="n">
        <v>-0.1</v>
      </c>
      <c r="CVT29" t="n">
        <v>0.1</v>
      </c>
      <c r="CVU29" t="n">
        <v>0.25</v>
      </c>
      <c r="CVV29" t="n">
        <v>0.1</v>
      </c>
      <c r="CVW29" t="n">
        <v>0.1</v>
      </c>
      <c r="CVX29" t="n">
        <v>0.1</v>
      </c>
      <c r="CVY29" t="n">
        <v>0.2</v>
      </c>
      <c r="CVZ29" t="n">
        <v>0.1</v>
      </c>
      <c r="CWA29" t="n">
        <v>0.1</v>
      </c>
      <c r="CWB29" t="n">
        <v>0.2</v>
      </c>
      <c r="CWC29" t="n">
        <v>0.2</v>
      </c>
      <c r="CWD29" t="n">
        <v>0.2</v>
      </c>
      <c r="CWE29" t="n">
        <v>0.1</v>
      </c>
      <c r="CWF29" t="n">
        <v>0.1</v>
      </c>
      <c r="CWG29" t="n">
        <v>0.1</v>
      </c>
      <c r="CWH29" t="n">
        <v>0.1</v>
      </c>
      <c r="CWI29" t="n">
        <v>0.2</v>
      </c>
      <c r="CWJ29" t="n">
        <v>0.25</v>
      </c>
      <c r="CWK29" t="n">
        <v>0.1</v>
      </c>
      <c r="CWL29" t="n">
        <v>0.2</v>
      </c>
      <c r="CWM29" t="n">
        <v>0.1</v>
      </c>
      <c r="CWN29" t="n">
        <v>-0.3</v>
      </c>
      <c r="CWO29" t="n">
        <v>0.1</v>
      </c>
      <c r="CWP29" t="n">
        <v>0.1</v>
      </c>
      <c r="CWQ29" t="n">
        <v>0.2</v>
      </c>
      <c r="CWR29" t="n">
        <v>-0.1</v>
      </c>
      <c r="CWS29" t="n">
        <v>0.1</v>
      </c>
      <c r="CWT29" t="n">
        <v>-0.1</v>
      </c>
      <c r="CWU29" t="n">
        <v>0.2</v>
      </c>
      <c r="CWV29" t="n">
        <v>0.2</v>
      </c>
      <c r="CWW29" t="n">
        <v>0.1</v>
      </c>
      <c r="CWX29" t="n">
        <v>0.2</v>
      </c>
      <c r="CWY29" t="n">
        <v>0.1</v>
      </c>
      <c r="CWZ29" t="n">
        <v>0.2</v>
      </c>
      <c r="CXA29" t="n">
        <v>0.25</v>
      </c>
      <c r="CXB29" t="n">
        <v>0.1</v>
      </c>
      <c r="CXC29" t="n">
        <v>0.1</v>
      </c>
      <c r="CXD29" t="n">
        <v>-0.3</v>
      </c>
      <c r="CXE29" t="n">
        <v>0.1</v>
      </c>
      <c r="CXF29" t="n">
        <v>-0.1</v>
      </c>
      <c r="CXG29" t="n">
        <v>-0.1</v>
      </c>
      <c r="CXH29" t="n">
        <v>0.1</v>
      </c>
      <c r="CXI29" t="n">
        <v>0.1</v>
      </c>
      <c r="CXJ29" t="n">
        <v>0.1</v>
      </c>
      <c r="CXK29" t="n">
        <v>0.1</v>
      </c>
      <c r="CXL29" t="n">
        <v>0.25</v>
      </c>
      <c r="CXM29" t="n">
        <v>-0.1</v>
      </c>
      <c r="CXN29" t="n">
        <v>0.1</v>
      </c>
      <c r="CXO29" t="n">
        <v>0.1</v>
      </c>
      <c r="CXP29" t="n">
        <v>0.1</v>
      </c>
      <c r="CXQ29" t="n">
        <v>-0.1</v>
      </c>
      <c r="CXR29" t="n">
        <v>0.2</v>
      </c>
      <c r="CXS29" t="n">
        <v>0.1</v>
      </c>
      <c r="CXT29" t="n">
        <v>0.2</v>
      </c>
      <c r="CXU29" t="n">
        <v>-0.1</v>
      </c>
      <c r="CXV29" t="n">
        <v>0.1</v>
      </c>
      <c r="CXW29" t="n">
        <v>0.2</v>
      </c>
      <c r="CXX29" t="n">
        <v>0.1</v>
      </c>
      <c r="CXY29" t="n">
        <v>0.1</v>
      </c>
      <c r="CXZ29" t="n">
        <v>0.25</v>
      </c>
      <c r="CYA29" t="n">
        <v>-0.1</v>
      </c>
      <c r="CYB29" t="n">
        <v>0.2</v>
      </c>
      <c r="CYC29" t="n">
        <v>0.1</v>
      </c>
      <c r="CYD29" t="n">
        <v>0.2</v>
      </c>
      <c r="CYE29" t="n">
        <v>-0.3</v>
      </c>
      <c r="CYF29" t="n">
        <v>0.1</v>
      </c>
      <c r="CYG29" t="n">
        <v>0.1</v>
      </c>
      <c r="CYH29" t="n">
        <v>0.2</v>
      </c>
      <c r="CYI29" t="n">
        <v>0.2</v>
      </c>
      <c r="CYJ29" t="n">
        <v>0.1</v>
      </c>
      <c r="CYK29" t="n">
        <v>-0.1</v>
      </c>
      <c r="CYL29" t="n">
        <v>0.2</v>
      </c>
      <c r="CYM29" t="n">
        <v>-0.1</v>
      </c>
      <c r="CYN29" t="n">
        <v>0.2</v>
      </c>
      <c r="CYO29" t="n">
        <v>0.25</v>
      </c>
      <c r="CYP29" t="n">
        <v>-0.1</v>
      </c>
      <c r="CYQ29" t="n">
        <v>0.1</v>
      </c>
      <c r="CYR29" t="n">
        <v>0.2</v>
      </c>
      <c r="CYS29" t="n">
        <v>0.2</v>
      </c>
      <c r="CYT29" t="n">
        <v>0.2</v>
      </c>
      <c r="CYU29" t="n">
        <v>0.2</v>
      </c>
      <c r="CYV29" t="n">
        <v>0.1</v>
      </c>
      <c r="CYW29" t="n">
        <v>-0.1</v>
      </c>
      <c r="CYX29" t="n">
        <v>0.1</v>
      </c>
      <c r="CYY29" t="n">
        <v>0.1</v>
      </c>
      <c r="CYZ29" t="n">
        <v>0.1</v>
      </c>
      <c r="CZA29" t="n">
        <v>0.1</v>
      </c>
      <c r="CZB29" t="n">
        <v>0.2</v>
      </c>
      <c r="CZC29" t="n">
        <v>0.1</v>
      </c>
      <c r="CZD29" t="n">
        <v>0.2</v>
      </c>
      <c r="CZE29" t="n">
        <v>0.2</v>
      </c>
      <c r="CZF29" t="n">
        <v>0.25</v>
      </c>
      <c r="CZG29" t="n">
        <v>0.4</v>
      </c>
      <c r="CZH29" t="n">
        <v>0.1</v>
      </c>
      <c r="CZI29" t="n">
        <v>0.1</v>
      </c>
      <c r="CZJ29" t="n">
        <v>0.2</v>
      </c>
      <c r="CZK29" t="n">
        <v>0.1</v>
      </c>
      <c r="CZL29" t="n">
        <v>0.25</v>
      </c>
      <c r="CZM29" t="n">
        <v>-0.1</v>
      </c>
      <c r="CZN29" t="n">
        <v>0.2</v>
      </c>
      <c r="CZO29" t="n">
        <v>0.1</v>
      </c>
      <c r="CZP29" t="n">
        <v>0.2</v>
      </c>
      <c r="CZQ29" t="n">
        <v>0.1</v>
      </c>
      <c r="CZR29" t="n">
        <v>0.1</v>
      </c>
      <c r="CZS29" t="n">
        <v>0.2</v>
      </c>
      <c r="CZT29" t="n">
        <v>-0.1</v>
      </c>
      <c r="CZU29" t="n">
        <v>0.1</v>
      </c>
      <c r="CZV29" t="n">
        <v>0.1</v>
      </c>
      <c r="CZW29" t="n">
        <v>-0.1</v>
      </c>
      <c r="CZX29" t="n">
        <v>0.2</v>
      </c>
      <c r="CZY29" t="n">
        <v>-0.1</v>
      </c>
      <c r="CZZ29" t="n">
        <v>0.1</v>
      </c>
      <c r="DAA29" t="n">
        <v>0.1</v>
      </c>
      <c r="DAB29" t="n">
        <v>0.4</v>
      </c>
      <c r="DAC29" t="n">
        <v>0.2</v>
      </c>
      <c r="DAD29" t="n">
        <v>0.1</v>
      </c>
      <c r="DAE29" t="n">
        <v>0.1</v>
      </c>
      <c r="DAF29" t="n">
        <v>0.2</v>
      </c>
      <c r="DAG29" t="n">
        <v>0.25</v>
      </c>
      <c r="DAH29" t="n">
        <v>0.2</v>
      </c>
      <c r="DAI29" t="n">
        <v>0.1</v>
      </c>
      <c r="DAJ29" t="n">
        <v>0.25</v>
      </c>
      <c r="DAK29" t="n">
        <v>0.2</v>
      </c>
      <c r="DAL29" t="n">
        <v>0.25</v>
      </c>
      <c r="DAM29" t="n">
        <v>0.25</v>
      </c>
      <c r="DAN29" t="n">
        <v>-0.1</v>
      </c>
      <c r="DAO29" t="n">
        <v>0.25</v>
      </c>
      <c r="DAP29" t="n">
        <v>0.25</v>
      </c>
      <c r="DAQ29" t="n">
        <v>0.2</v>
      </c>
      <c r="DAR29" t="n">
        <v>0.25</v>
      </c>
      <c r="DAS29" t="n">
        <v>0.2</v>
      </c>
      <c r="DAT29" t="n">
        <v>0.2</v>
      </c>
      <c r="DAU29" t="n">
        <v>0.2</v>
      </c>
      <c r="DAV29" t="n">
        <v>-0.1</v>
      </c>
      <c r="DAW29" t="n">
        <v>0.2</v>
      </c>
      <c r="DAX29" t="n">
        <v>0.1</v>
      </c>
      <c r="DAY29" t="n">
        <v>0.2</v>
      </c>
      <c r="DAZ29" t="n">
        <v>0.1</v>
      </c>
      <c r="DBA29" t="n">
        <v>-0.1</v>
      </c>
      <c r="DBB29" t="n">
        <v>0.1</v>
      </c>
      <c r="DBC29" t="n">
        <v>0.25</v>
      </c>
      <c r="DBD29" t="n">
        <v>-0.1</v>
      </c>
      <c r="DBE29" t="n">
        <v>0.2</v>
      </c>
      <c r="DBF29" t="n">
        <v>0.1</v>
      </c>
      <c r="DBG29" t="n">
        <v>0.1</v>
      </c>
      <c r="DBH29" t="n">
        <v>0.2</v>
      </c>
      <c r="DBI29" t="n">
        <v>-0.1</v>
      </c>
      <c r="DBJ29" t="n">
        <v>0.25</v>
      </c>
      <c r="DBK29" t="n">
        <v>-0.1</v>
      </c>
      <c r="DBL29" t="n">
        <v>0.1</v>
      </c>
      <c r="DBM29" t="n">
        <v>0.4</v>
      </c>
      <c r="DBN29" t="n">
        <v>0.2</v>
      </c>
      <c r="DBO29" t="n">
        <v>0.1</v>
      </c>
      <c r="DBP29" t="n">
        <v>-0.1</v>
      </c>
      <c r="DBQ29" t="n">
        <v>0.2</v>
      </c>
      <c r="DBR29" t="n">
        <v>0.1</v>
      </c>
      <c r="DBS29" t="n">
        <v>0.25</v>
      </c>
      <c r="DBT29" t="n">
        <v>0.25</v>
      </c>
      <c r="DBU29" t="n">
        <v>0.2</v>
      </c>
      <c r="DBV29" t="n">
        <v>0.1</v>
      </c>
      <c r="DBW29" t="n">
        <v>0.2</v>
      </c>
      <c r="DBX29" t="n">
        <v>0.2</v>
      </c>
      <c r="DBY29" t="n">
        <v>0.2</v>
      </c>
      <c r="DBZ29" t="n">
        <v>0.2</v>
      </c>
      <c r="DCA29" t="n">
        <v>0.1</v>
      </c>
      <c r="DCB29" t="n">
        <v>0.1</v>
      </c>
      <c r="DCC29" t="n">
        <v>0.2</v>
      </c>
      <c r="DCD29" t="n">
        <v>0.2</v>
      </c>
      <c r="DCE29" t="n">
        <v>0.1</v>
      </c>
      <c r="DCF29" t="n">
        <v>-0.1</v>
      </c>
      <c r="DCG29" t="n">
        <v>0.2</v>
      </c>
      <c r="DCH29" t="n">
        <v>0.2</v>
      </c>
      <c r="DCI29" t="n">
        <v>0.1</v>
      </c>
      <c r="DCJ29" t="n">
        <v>-0.1</v>
      </c>
      <c r="DCK29" t="n">
        <v>0.1</v>
      </c>
      <c r="DCL29" t="n">
        <v>0.1</v>
      </c>
      <c r="DCM29" t="n">
        <v>0.2</v>
      </c>
      <c r="DCN29" t="n">
        <v>0.2</v>
      </c>
      <c r="DCO29" t="n">
        <v>0.1</v>
      </c>
      <c r="DCP29" t="n">
        <v>0.1</v>
      </c>
      <c r="DCQ29" t="n">
        <v>0.2</v>
      </c>
      <c r="DCR29" t="n">
        <v>0.1</v>
      </c>
      <c r="DCS29" t="n">
        <v>0.2</v>
      </c>
      <c r="DCT29" t="n">
        <v>-0.1</v>
      </c>
      <c r="DCU29" t="n">
        <v>0.1</v>
      </c>
      <c r="DCV29" t="n">
        <v>-0.1</v>
      </c>
      <c r="DCW29" t="n">
        <v>0.1</v>
      </c>
      <c r="DCX29" t="n">
        <v>0.1</v>
      </c>
      <c r="DCY29" t="n">
        <v>0.2</v>
      </c>
      <c r="DCZ29" t="n">
        <v>0.1</v>
      </c>
      <c r="DDA29" t="n">
        <v>0.1</v>
      </c>
      <c r="DDB29" t="n">
        <v>0.1</v>
      </c>
      <c r="DDC29" t="n">
        <v>0.1</v>
      </c>
      <c r="DDD29" t="n">
        <v>-0.1</v>
      </c>
      <c r="DDE29" t="n">
        <v>-0.1</v>
      </c>
      <c r="DDF29" t="n">
        <v>0.1</v>
      </c>
      <c r="DDG29" t="n">
        <v>0.1</v>
      </c>
      <c r="DDH29" t="n">
        <v>0.25</v>
      </c>
      <c r="DDI29" t="n">
        <v>0.1</v>
      </c>
      <c r="DDJ29" t="n">
        <v>0.1</v>
      </c>
      <c r="DDK29" t="n">
        <v>0.4</v>
      </c>
      <c r="DDL29" t="n">
        <v>0.2</v>
      </c>
      <c r="DDM29" t="n">
        <v>0.1</v>
      </c>
      <c r="DDN29" t="n">
        <v>-0.1</v>
      </c>
      <c r="DDO29" t="n">
        <v>0.1</v>
      </c>
      <c r="DDP29" t="n">
        <v>0.2</v>
      </c>
      <c r="DDQ29" t="n">
        <v>0.2</v>
      </c>
      <c r="DDR29" t="n">
        <v>0.2</v>
      </c>
      <c r="DDS29" t="n">
        <v>0.1</v>
      </c>
      <c r="DDT29" t="n">
        <v>0.1</v>
      </c>
      <c r="DDU29" t="n">
        <v>-0.1</v>
      </c>
      <c r="DDV29" t="n">
        <v>0.25</v>
      </c>
      <c r="DDW29" t="n">
        <v>-0.3</v>
      </c>
      <c r="DDX29" t="n">
        <v>0.1</v>
      </c>
      <c r="DDY29" t="n">
        <v>0.1</v>
      </c>
      <c r="DDZ29" t="n">
        <v>0.1</v>
      </c>
      <c r="DEA29" t="n">
        <v>0.2</v>
      </c>
      <c r="DEB29" t="n">
        <v>0.25</v>
      </c>
      <c r="DEC29" t="n">
        <v>0.2</v>
      </c>
      <c r="DED29" t="n">
        <v>0.4</v>
      </c>
      <c r="DEE29" t="n">
        <v>0.25</v>
      </c>
      <c r="DEF29" t="n">
        <v>0.1</v>
      </c>
      <c r="DEG29" t="n">
        <v>-0.1</v>
      </c>
      <c r="DEH29" t="n">
        <v>0.1</v>
      </c>
      <c r="DEI29" t="n">
        <v>0.2</v>
      </c>
      <c r="DEJ29" t="n">
        <v>0.1</v>
      </c>
      <c r="DEK29" t="n">
        <v>0.1</v>
      </c>
      <c r="DEL29" t="n">
        <v>0.2</v>
      </c>
      <c r="DEM29" t="n">
        <v>-0.1</v>
      </c>
      <c r="DEN29" t="n">
        <v>-0.1</v>
      </c>
      <c r="DEO29" t="n">
        <v>0.2</v>
      </c>
      <c r="DEP29" t="n">
        <v>0.2</v>
      </c>
      <c r="DEQ29" t="n">
        <v>0.2</v>
      </c>
      <c r="DER29" t="n">
        <v>0.25</v>
      </c>
      <c r="DES29" t="n">
        <v>0.1</v>
      </c>
      <c r="DET29" t="n">
        <v>-0.1</v>
      </c>
      <c r="DEU29" t="n">
        <v>0.1</v>
      </c>
      <c r="DEV29" t="n">
        <v>0.1</v>
      </c>
      <c r="DEW29" t="n">
        <v>0.1</v>
      </c>
      <c r="DEX29" t="n">
        <v>0.2</v>
      </c>
      <c r="DEY29" t="n">
        <v>0.1</v>
      </c>
      <c r="DEZ29" t="n">
        <v>0.25</v>
      </c>
      <c r="DFA29" t="n">
        <v>0.1</v>
      </c>
      <c r="DFB29" t="n">
        <v>-0.1</v>
      </c>
      <c r="DFC29" t="n">
        <v>0.25</v>
      </c>
      <c r="DFD29" t="n">
        <v>-0.1</v>
      </c>
      <c r="DFE29" t="n">
        <v>0.1</v>
      </c>
      <c r="DFF29" t="n">
        <v>0.1</v>
      </c>
      <c r="DFG29" t="n">
        <v>0.25</v>
      </c>
      <c r="DFH29" t="n">
        <v>0.1</v>
      </c>
      <c r="DFI29" t="n">
        <v>0.1</v>
      </c>
      <c r="DFJ29" t="n">
        <v>0.1</v>
      </c>
      <c r="DFK29" t="n">
        <v>0.25</v>
      </c>
      <c r="DFL29" t="n">
        <v>0.1</v>
      </c>
      <c r="DFM29" t="n">
        <v>0.25</v>
      </c>
      <c r="DFN29" t="n">
        <v>0.2</v>
      </c>
      <c r="DFO29" t="n">
        <v>-0.1</v>
      </c>
      <c r="DFP29" t="n">
        <v>0.4</v>
      </c>
      <c r="DFQ29" t="n">
        <v>-0.3</v>
      </c>
      <c r="DFR29" t="n">
        <v>0.1</v>
      </c>
      <c r="DFS29" t="n">
        <v>0.2</v>
      </c>
      <c r="DFT29" t="n">
        <v>0.1</v>
      </c>
      <c r="DFU29" t="n">
        <v>0.2</v>
      </c>
      <c r="DFV29" t="n">
        <v>0.4</v>
      </c>
      <c r="DFW29" t="n">
        <v>0.1</v>
      </c>
      <c r="DFX29" t="n">
        <v>-0.1</v>
      </c>
      <c r="DFY29" t="n">
        <v>0.1</v>
      </c>
      <c r="DFZ29" t="n">
        <v>0.2</v>
      </c>
      <c r="DGA29" t="n">
        <v>0.1</v>
      </c>
      <c r="DGB29" t="n">
        <v>0.1</v>
      </c>
      <c r="DGC29" t="n">
        <v>-0.1</v>
      </c>
      <c r="DGD29" t="n">
        <v>0.1</v>
      </c>
      <c r="DGE29" t="n">
        <v>-0.1</v>
      </c>
      <c r="DGF29" t="n">
        <v>0.1</v>
      </c>
      <c r="DGG29" t="n">
        <v>-0.3</v>
      </c>
      <c r="DGH29" t="n">
        <v>0.25</v>
      </c>
      <c r="DGI29" t="n">
        <v>0.1</v>
      </c>
      <c r="DGJ29" t="n">
        <v>0.2</v>
      </c>
      <c r="DGK29" t="n">
        <v>-0.1</v>
      </c>
      <c r="DGL29" t="n">
        <v>0.1</v>
      </c>
      <c r="DGM29" t="n">
        <v>0.1</v>
      </c>
      <c r="DGN29" t="n">
        <v>0.1</v>
      </c>
      <c r="DGO29" t="n">
        <v>0.25</v>
      </c>
      <c r="DGP29" t="n">
        <v>0.2</v>
      </c>
      <c r="DGQ29" t="n">
        <v>0.2</v>
      </c>
      <c r="DGR29" t="n">
        <v>0.2</v>
      </c>
      <c r="DGS29" t="n">
        <v>0.2</v>
      </c>
      <c r="DGT29" t="n">
        <v>-0.1</v>
      </c>
      <c r="DGU29" t="n">
        <v>0.1</v>
      </c>
      <c r="DGV29" t="n">
        <v>0.2</v>
      </c>
      <c r="DGW29" t="n">
        <v>0.2</v>
      </c>
      <c r="DGX29" t="n">
        <v>0.1</v>
      </c>
      <c r="DGY29" t="n">
        <v>0.2</v>
      </c>
      <c r="DGZ29" t="n">
        <v>-0.1</v>
      </c>
      <c r="DHA29" t="n">
        <v>0.1</v>
      </c>
      <c r="DHB29" t="n">
        <v>0.1</v>
      </c>
      <c r="DHC29" t="n">
        <v>0.25</v>
      </c>
      <c r="DHD29" t="n">
        <v>0.4</v>
      </c>
      <c r="DHE29" t="n">
        <v>-0.1</v>
      </c>
      <c r="DHF29" t="n">
        <v>0.25</v>
      </c>
      <c r="DHG29" t="n">
        <v>0.1</v>
      </c>
      <c r="DHH29" t="n">
        <v>0.1</v>
      </c>
      <c r="DHI29" t="n">
        <v>0.1</v>
      </c>
      <c r="DHJ29" t="n">
        <v>-0.1</v>
      </c>
      <c r="DHK29" t="n">
        <v>0.25</v>
      </c>
      <c r="DHL29" t="n">
        <v>0.1</v>
      </c>
      <c r="DHM29" t="n">
        <v>0.1</v>
      </c>
      <c r="DHN29" t="n">
        <v>0.1</v>
      </c>
      <c r="DHO29" t="n">
        <v>0.2</v>
      </c>
      <c r="DHP29" t="n">
        <v>0.1</v>
      </c>
      <c r="DHQ29" t="n">
        <v>0.2</v>
      </c>
      <c r="DHR29" t="n">
        <v>0.1</v>
      </c>
      <c r="DHS29" t="n">
        <v>0.2</v>
      </c>
      <c r="DHT29" t="n">
        <v>-0.1</v>
      </c>
      <c r="DHU29" t="n">
        <v>-0.1</v>
      </c>
      <c r="DHV29" t="n">
        <v>0.1</v>
      </c>
      <c r="DHW29" t="n">
        <v>0.1</v>
      </c>
      <c r="DHX29" t="n">
        <v>0.1</v>
      </c>
      <c r="DHY29" t="n">
        <v>0.1</v>
      </c>
      <c r="DHZ29" t="n">
        <v>0.25</v>
      </c>
      <c r="DIA29" t="n">
        <v>0.1</v>
      </c>
      <c r="DIB29" t="n">
        <v>0.1</v>
      </c>
      <c r="DIC29" t="n">
        <v>-0.3</v>
      </c>
      <c r="DID29" t="n">
        <v>0.1</v>
      </c>
      <c r="DIE29" t="n">
        <v>0.1</v>
      </c>
      <c r="DIF29" t="n">
        <v>0.2</v>
      </c>
      <c r="DIG29" t="n">
        <v>0.2</v>
      </c>
      <c r="DIH29" t="n">
        <v>0.2</v>
      </c>
      <c r="DII29" t="n">
        <v>-0.1</v>
      </c>
      <c r="DIJ29" t="n">
        <v>0.1</v>
      </c>
      <c r="DIK29" t="n">
        <v>0.1</v>
      </c>
      <c r="DIL29" t="n">
        <v>0.25</v>
      </c>
      <c r="DIM29" t="n">
        <v>0.2</v>
      </c>
      <c r="DIN29" t="n">
        <v>0.1</v>
      </c>
      <c r="DIO29" t="n">
        <v>0.1</v>
      </c>
      <c r="DIP29" t="n">
        <v>-0.1</v>
      </c>
      <c r="DIQ29" t="n">
        <v>0.25</v>
      </c>
      <c r="DIR29" t="n">
        <v>0.1</v>
      </c>
      <c r="DIS29" t="n">
        <v>0.2</v>
      </c>
      <c r="DIT29" t="n">
        <v>0.2</v>
      </c>
      <c r="DIU29" t="n">
        <v>0.1</v>
      </c>
      <c r="DIV29" t="n">
        <v>0.1</v>
      </c>
      <c r="DIW29" t="n">
        <v>0.2</v>
      </c>
      <c r="DIX29" t="n">
        <v>0.25</v>
      </c>
      <c r="DIY29" t="n">
        <v>0.1</v>
      </c>
      <c r="DIZ29" t="n">
        <v>0.2</v>
      </c>
      <c r="DJA29" t="n">
        <v>0.1</v>
      </c>
      <c r="DJB29" t="n">
        <v>0.25</v>
      </c>
      <c r="DJC29" t="n">
        <v>0.1</v>
      </c>
      <c r="DJD29" t="n">
        <v>-0.1</v>
      </c>
      <c r="DJE29" t="n">
        <v>0.1</v>
      </c>
      <c r="DJF29" t="n">
        <v>-0.1</v>
      </c>
      <c r="DJG29" t="n">
        <v>0.1</v>
      </c>
      <c r="DJH29" t="n">
        <v>-0.1</v>
      </c>
      <c r="DJI29" t="n">
        <v>0.2</v>
      </c>
      <c r="DJJ29" t="n">
        <v>0.1</v>
      </c>
      <c r="DJK29" t="n">
        <v>0.1</v>
      </c>
      <c r="DJL29" t="n">
        <v>0.25</v>
      </c>
      <c r="DJM29" t="n">
        <v>0.2</v>
      </c>
      <c r="DJN29" t="n">
        <v>0.1</v>
      </c>
      <c r="DJO29" t="n">
        <v>0.1</v>
      </c>
      <c r="DJP29" t="n">
        <v>0.25</v>
      </c>
      <c r="DJQ29" t="n">
        <v>0.4</v>
      </c>
      <c r="DJR29" t="n">
        <v>0.25</v>
      </c>
      <c r="DJS29" t="n">
        <v>-0.1</v>
      </c>
      <c r="DJT29" t="n">
        <v>0.25</v>
      </c>
      <c r="DJU29" t="n">
        <v>0.1</v>
      </c>
      <c r="DJV29" t="n">
        <v>0.2</v>
      </c>
      <c r="DJW29" t="n">
        <v>-0.1</v>
      </c>
      <c r="DJX29" t="n">
        <v>0.25</v>
      </c>
      <c r="DJY29" t="n">
        <v>0.25</v>
      </c>
      <c r="DJZ29" t="n">
        <v>0.2</v>
      </c>
      <c r="DKA29" t="n">
        <v>0.1</v>
      </c>
      <c r="DKB29" t="n">
        <v>0.1</v>
      </c>
      <c r="DKC29" t="n">
        <v>0.1</v>
      </c>
      <c r="DKD29" t="n">
        <v>-0.1</v>
      </c>
      <c r="DKE29" t="n">
        <v>0.1</v>
      </c>
      <c r="DKF29" t="n">
        <v>0.2</v>
      </c>
      <c r="DKG29" t="n">
        <v>0.1</v>
      </c>
      <c r="DKH29" t="n">
        <v>0.2</v>
      </c>
      <c r="DKI29" t="n">
        <v>0.25</v>
      </c>
      <c r="DKJ29" t="n">
        <v>0.25</v>
      </c>
      <c r="DKK29" t="n">
        <v>0.1</v>
      </c>
      <c r="DKL29" t="n">
        <v>0.25</v>
      </c>
      <c r="DKM29" t="n">
        <v>0.1</v>
      </c>
      <c r="DKN29" t="n">
        <v>-0.3</v>
      </c>
      <c r="DKO29" t="n">
        <v>0.2</v>
      </c>
      <c r="DKP29" t="n">
        <v>-0.1</v>
      </c>
      <c r="DKQ29" t="n">
        <v>0.2</v>
      </c>
      <c r="DKR29" t="n">
        <v>-0.1</v>
      </c>
      <c r="DKS29" t="n">
        <v>0.1</v>
      </c>
      <c r="DKT29" t="n">
        <v>0.1</v>
      </c>
      <c r="DKU29" t="n">
        <v>0.1</v>
      </c>
      <c r="DKV29" t="n">
        <v>0.1</v>
      </c>
      <c r="DKW29" t="n">
        <v>0.2</v>
      </c>
      <c r="DKX29" t="n">
        <v>0.2</v>
      </c>
      <c r="DKY29" t="n">
        <v>0.2</v>
      </c>
      <c r="DKZ29" t="n">
        <v>0.2</v>
      </c>
      <c r="DLA29" t="n">
        <v>0.1</v>
      </c>
      <c r="DLB29" t="n">
        <v>0.4</v>
      </c>
      <c r="DLC29" t="n">
        <v>0.1</v>
      </c>
      <c r="DLD29" t="n">
        <v>0.25</v>
      </c>
      <c r="DLE29" t="n">
        <v>0.1</v>
      </c>
      <c r="DLF29" t="n">
        <v>0.1</v>
      </c>
      <c r="DLG29" t="n">
        <v>0.1</v>
      </c>
      <c r="DLH29" t="n">
        <v>0.1</v>
      </c>
      <c r="DLI29" t="n">
        <v>-0.1</v>
      </c>
      <c r="DLJ29" t="n">
        <v>0.2</v>
      </c>
      <c r="DLK29" t="n">
        <v>0.2</v>
      </c>
      <c r="DLL29" t="n">
        <v>0.2</v>
      </c>
      <c r="DLM29" t="n">
        <v>0.1</v>
      </c>
      <c r="DLN29" t="n">
        <v>0.1</v>
      </c>
      <c r="DLO29" t="n">
        <v>0.2</v>
      </c>
      <c r="DLP29" t="n">
        <v>0.2</v>
      </c>
      <c r="DLQ29" t="n">
        <v>0.1</v>
      </c>
      <c r="DLR29" t="n">
        <v>-0.1</v>
      </c>
      <c r="DLS29" t="n">
        <v>0.25</v>
      </c>
      <c r="DLT29" t="n">
        <v>0.1</v>
      </c>
      <c r="DLU29" t="n">
        <v>0.1</v>
      </c>
      <c r="DLV29" t="n">
        <v>0.1</v>
      </c>
      <c r="DLW29" t="n">
        <v>0.2</v>
      </c>
      <c r="DLX29" t="n">
        <v>-0.1</v>
      </c>
      <c r="DLY29" t="n">
        <v>0.1</v>
      </c>
      <c r="DLZ29" t="n">
        <v>-0.1</v>
      </c>
      <c r="DMA29" t="n">
        <v>0.1</v>
      </c>
      <c r="DMB29" t="n">
        <v>-0.1</v>
      </c>
      <c r="DMC29" t="n">
        <v>0.1</v>
      </c>
      <c r="DMD29" t="n">
        <v>0.1</v>
      </c>
      <c r="DME29" t="n">
        <v>0.1</v>
      </c>
      <c r="DMF29" t="n">
        <v>0.1</v>
      </c>
      <c r="DMG29" t="n">
        <v>0.2</v>
      </c>
      <c r="DMH29" t="n">
        <v>-0.1</v>
      </c>
      <c r="DMI29" t="n">
        <v>0.1</v>
      </c>
      <c r="DMJ29" t="n">
        <v>0.2</v>
      </c>
      <c r="DMK29" t="n">
        <v>-0.1</v>
      </c>
      <c r="DML29" t="n">
        <v>0.2</v>
      </c>
      <c r="DMM29" t="n">
        <v>0.2</v>
      </c>
      <c r="DMN29" t="n">
        <v>0.2</v>
      </c>
      <c r="DMO29" t="n">
        <v>0.1</v>
      </c>
      <c r="DMP29" t="n">
        <v>0.1</v>
      </c>
      <c r="DMQ29" t="n">
        <v>0.2</v>
      </c>
      <c r="DMR29" t="n">
        <v>0.1</v>
      </c>
      <c r="DMS29" t="n">
        <v>-0.1</v>
      </c>
      <c r="DMT29" t="n">
        <v>-0.1</v>
      </c>
      <c r="DMU29" t="n">
        <v>-0.1</v>
      </c>
      <c r="DMV29" t="n">
        <v>0.2</v>
      </c>
      <c r="DMW29" t="n">
        <v>-0.1</v>
      </c>
      <c r="DMX29" t="n">
        <v>-0.1</v>
      </c>
      <c r="DMY29" t="n">
        <v>0.2</v>
      </c>
      <c r="DMZ29" t="n">
        <v>0.2</v>
      </c>
      <c r="DNA29" t="n">
        <v>0.2</v>
      </c>
      <c r="DNB29" t="n">
        <v>0.1</v>
      </c>
      <c r="DNC29" t="n">
        <v>-0.1</v>
      </c>
      <c r="DND29" t="n">
        <v>0.2</v>
      </c>
      <c r="DNE29" t="n">
        <v>0.25</v>
      </c>
      <c r="DNF29" t="n">
        <v>-0.1</v>
      </c>
      <c r="DNG29" t="n">
        <v>0.2</v>
      </c>
      <c r="DNH29" t="n">
        <v>0.1</v>
      </c>
      <c r="DNI29" t="n">
        <v>-0.1</v>
      </c>
      <c r="DNJ29" t="n">
        <v>0.2</v>
      </c>
      <c r="DNK29" t="n">
        <v>0.4</v>
      </c>
      <c r="DNL29" t="n">
        <v>0.1</v>
      </c>
      <c r="DNM29" t="n">
        <v>0.4</v>
      </c>
      <c r="DNN29" t="n">
        <v>0.2</v>
      </c>
      <c r="DNO29" t="n">
        <v>-0.1</v>
      </c>
      <c r="DNP29" t="n">
        <v>0.4</v>
      </c>
      <c r="DNQ29" t="n">
        <v>0.1</v>
      </c>
      <c r="DNR29" t="n">
        <v>0.1</v>
      </c>
      <c r="DNS29" t="n">
        <v>0.1</v>
      </c>
      <c r="DNT29" t="n">
        <v>0.1</v>
      </c>
      <c r="DNU29" t="n">
        <v>-0.1</v>
      </c>
      <c r="DNV29" t="n">
        <v>-0.1</v>
      </c>
      <c r="DNW29" t="n">
        <v>0.1</v>
      </c>
      <c r="DNX29" t="n">
        <v>0.4</v>
      </c>
      <c r="DNY29" t="n">
        <v>0.2</v>
      </c>
      <c r="DNZ29" t="n">
        <v>0.1</v>
      </c>
      <c r="DOA29" t="n">
        <v>-0.1</v>
      </c>
      <c r="DOB29" t="n">
        <v>0.1</v>
      </c>
      <c r="DOC29" t="n">
        <v>-0.1</v>
      </c>
      <c r="DOD29" t="n">
        <v>0.1</v>
      </c>
      <c r="DOE29" t="n">
        <v>0.1</v>
      </c>
      <c r="DOF29" t="n">
        <v>0.1</v>
      </c>
      <c r="DOG29" t="n">
        <v>0.2</v>
      </c>
      <c r="DOH29" t="n">
        <v>0.1</v>
      </c>
      <c r="DOI29" t="n">
        <v>0.1</v>
      </c>
      <c r="DOJ29" t="n">
        <v>0.1</v>
      </c>
      <c r="DOK29" t="n">
        <v>0.2</v>
      </c>
      <c r="DOL29" t="n">
        <v>0.1</v>
      </c>
      <c r="DOM29" t="n">
        <v>0.1</v>
      </c>
      <c r="DON29" t="n">
        <v>0.1</v>
      </c>
      <c r="DOO29" t="n">
        <v>0.1</v>
      </c>
      <c r="DOP29" t="n">
        <v>-0.1</v>
      </c>
      <c r="DOQ29" t="n">
        <v>0.2</v>
      </c>
      <c r="DOR29" t="n">
        <v>0.1</v>
      </c>
      <c r="DOS29" t="n">
        <v>-0.1</v>
      </c>
      <c r="DOT29" t="n">
        <v>-0.1</v>
      </c>
      <c r="DOU29" t="n">
        <v>0.2</v>
      </c>
      <c r="DOV29" t="n">
        <v>0.1</v>
      </c>
      <c r="DOW29" t="n">
        <v>0.1</v>
      </c>
      <c r="DOX29" t="n">
        <v>-0.3</v>
      </c>
      <c r="DOY29" t="n">
        <v>0.25</v>
      </c>
      <c r="DOZ29" t="n">
        <v>0.2</v>
      </c>
      <c r="DPA29" t="n">
        <v>-0.1</v>
      </c>
      <c r="DPB29" t="n">
        <v>0.25</v>
      </c>
      <c r="DPC29" t="n">
        <v>0.1</v>
      </c>
      <c r="DPD29" t="n">
        <v>0.1</v>
      </c>
      <c r="DPE29" t="n">
        <v>0.25</v>
      </c>
      <c r="DPF29" t="n">
        <v>0.1</v>
      </c>
      <c r="DPG29" t="n">
        <v>0.25</v>
      </c>
      <c r="DPH29" t="n">
        <v>-0.1</v>
      </c>
      <c r="DPI29" t="n">
        <v>0.1</v>
      </c>
      <c r="DPJ29" t="n">
        <v>0.1</v>
      </c>
      <c r="DPK29" t="n">
        <v>0.2</v>
      </c>
      <c r="DPL29" t="n">
        <v>0.1</v>
      </c>
      <c r="DPM29" t="n">
        <v>0.2</v>
      </c>
      <c r="DPN29" t="n">
        <v>0.1</v>
      </c>
      <c r="DPO29" t="n">
        <v>0.25</v>
      </c>
      <c r="DPP29" t="n">
        <v>0.1</v>
      </c>
      <c r="DPQ29" t="n">
        <v>0.1</v>
      </c>
      <c r="DPR29" t="n">
        <v>0.25</v>
      </c>
      <c r="DPS29" t="n">
        <v>0.25</v>
      </c>
      <c r="DPT29" t="n">
        <v>-0.1</v>
      </c>
      <c r="DPU29" t="n">
        <v>0.25</v>
      </c>
      <c r="DPV29" t="n">
        <v>0.4</v>
      </c>
      <c r="DPW29" t="n">
        <v>-0.1</v>
      </c>
      <c r="DPX29" t="n">
        <v>0.1</v>
      </c>
      <c r="DPY29" t="n">
        <v>0.1</v>
      </c>
      <c r="DPZ29" t="n">
        <v>0.25</v>
      </c>
      <c r="DQA29" t="n">
        <v>0.1</v>
      </c>
      <c r="DQB29" t="n">
        <v>0.2</v>
      </c>
      <c r="DQC29" t="n">
        <v>0.1</v>
      </c>
      <c r="DQD29" t="n">
        <v>0.1</v>
      </c>
      <c r="DQE29" t="n">
        <v>-0.1</v>
      </c>
      <c r="DQF29" t="n">
        <v>0.2</v>
      </c>
      <c r="DQG29" t="n">
        <v>0.2</v>
      </c>
      <c r="DQH29" t="n">
        <v>0.2</v>
      </c>
      <c r="DQI29" t="n">
        <v>-0.1</v>
      </c>
      <c r="DQJ29" t="n">
        <v>0.1</v>
      </c>
      <c r="DQK29" t="n">
        <v>0.1</v>
      </c>
      <c r="DQL29" t="n">
        <v>0.1</v>
      </c>
      <c r="DQM29" t="n">
        <v>0.25</v>
      </c>
      <c r="DQN29" t="n">
        <v>0.2</v>
      </c>
      <c r="DQO29" t="n">
        <v>0.2</v>
      </c>
      <c r="DQP29" t="n">
        <v>0.2</v>
      </c>
      <c r="DQQ29" t="n">
        <v>0.2</v>
      </c>
      <c r="DQR29" t="n">
        <v>0.1</v>
      </c>
      <c r="DQS29" t="n">
        <v>0.1</v>
      </c>
      <c r="DQT29" t="n">
        <v>0.1</v>
      </c>
      <c r="DQU29" t="n">
        <v>0.1</v>
      </c>
      <c r="DQV29" t="n">
        <v>-0.1</v>
      </c>
      <c r="DQW29" t="n">
        <v>0.1</v>
      </c>
      <c r="DQX29" t="n">
        <v>0.25</v>
      </c>
      <c r="DQY29" t="n">
        <v>0.25</v>
      </c>
      <c r="DQZ29" t="n">
        <v>0.2</v>
      </c>
      <c r="DRA29" t="n">
        <v>0.4</v>
      </c>
      <c r="DRB29" t="n">
        <v>0.1</v>
      </c>
      <c r="DRC29" t="n">
        <v>0.2</v>
      </c>
      <c r="DRD29" t="n">
        <v>0.25</v>
      </c>
      <c r="DRE29" t="n">
        <v>-0.1</v>
      </c>
      <c r="DRF29" t="n">
        <v>0.1</v>
      </c>
      <c r="DRG29" t="n">
        <v>0.2</v>
      </c>
      <c r="DRH29" t="n">
        <v>0.1</v>
      </c>
      <c r="DRI29" t="n">
        <v>0.1</v>
      </c>
      <c r="DRJ29" t="n">
        <v>0.2</v>
      </c>
      <c r="DRK29" t="n">
        <v>0.25</v>
      </c>
      <c r="DRL29" t="n">
        <v>0.25</v>
      </c>
      <c r="DRM29" t="n">
        <v>0.1</v>
      </c>
      <c r="DRN29" t="n">
        <v>0.2</v>
      </c>
      <c r="DRO29" t="n">
        <v>0.2</v>
      </c>
      <c r="DRP29" t="n">
        <v>0.2</v>
      </c>
      <c r="DRQ29" t="n">
        <v>0.2</v>
      </c>
      <c r="DRR29" t="n">
        <v>0.25</v>
      </c>
      <c r="DRS29" t="n">
        <v>0.2</v>
      </c>
      <c r="DRT29" t="n">
        <v>0.1</v>
      </c>
      <c r="DRU29" t="n">
        <v>0.2</v>
      </c>
      <c r="DRV29" t="n">
        <v>0.1</v>
      </c>
      <c r="DRW29" t="n">
        <v>0.2</v>
      </c>
      <c r="DRX29" t="n">
        <v>0.25</v>
      </c>
      <c r="DRY29" t="n">
        <v>0.2</v>
      </c>
      <c r="DRZ29" t="n">
        <v>0.1</v>
      </c>
      <c r="DSA29" t="n">
        <v>0.2</v>
      </c>
      <c r="DSB29" t="n">
        <v>0.1</v>
      </c>
      <c r="DSC29" t="n">
        <v>0.1</v>
      </c>
      <c r="DSD29" t="n">
        <v>0.1</v>
      </c>
      <c r="DSE29" t="n">
        <v>0.1</v>
      </c>
      <c r="DSF29" t="n">
        <v>-0.1</v>
      </c>
      <c r="DSG29" t="n">
        <v>-0.1</v>
      </c>
      <c r="DSH29" t="n">
        <v>0.1</v>
      </c>
      <c r="DSI29" t="n">
        <v>0.2</v>
      </c>
      <c r="DSJ29" t="n">
        <v>0.25</v>
      </c>
      <c r="DSK29" t="n">
        <v>0.1</v>
      </c>
      <c r="DSL29" t="n">
        <v>0.25</v>
      </c>
      <c r="DSM29" t="n">
        <v>-0.1</v>
      </c>
      <c r="DSN29" t="n">
        <v>0.1</v>
      </c>
      <c r="DSO29" t="n">
        <v>0.1</v>
      </c>
      <c r="DSP29" t="n">
        <v>-0.1</v>
      </c>
      <c r="DSQ29" t="n">
        <v>0.1</v>
      </c>
      <c r="DSR29" t="n">
        <v>0.2</v>
      </c>
      <c r="DSS29" t="n">
        <v>0.1</v>
      </c>
      <c r="DST29" t="n">
        <v>0.2</v>
      </c>
      <c r="DSU29" t="n">
        <v>0.2</v>
      </c>
      <c r="DSV29" t="n">
        <v>-0.1</v>
      </c>
      <c r="DSW29" t="n">
        <v>-0.1</v>
      </c>
      <c r="DSX29" t="n">
        <v>0.1</v>
      </c>
      <c r="DSY29" t="n">
        <v>0.2</v>
      </c>
      <c r="DSZ29" t="n">
        <v>0.1</v>
      </c>
      <c r="DTA29" t="n">
        <v>0.1</v>
      </c>
      <c r="DTB29" t="n">
        <v>0.25</v>
      </c>
      <c r="DTC29" t="n">
        <v>0.2</v>
      </c>
      <c r="DTD29" t="n">
        <v>0.2</v>
      </c>
      <c r="DTE29" t="n">
        <v>0.2</v>
      </c>
      <c r="DTF29" t="n">
        <v>0.1</v>
      </c>
      <c r="DTG29" t="n">
        <v>0.1</v>
      </c>
      <c r="DTH29" t="n">
        <v>0.2</v>
      </c>
      <c r="DTI29" t="n">
        <v>0.25</v>
      </c>
      <c r="DTJ29" t="n">
        <v>0.25</v>
      </c>
      <c r="DTK29" t="n">
        <v>0.2</v>
      </c>
      <c r="DTL29" t="n">
        <v>0.2</v>
      </c>
      <c r="DTM29" t="n">
        <v>0.1</v>
      </c>
      <c r="DTN29" t="n">
        <v>0.1</v>
      </c>
      <c r="DTO29" t="n">
        <v>0.2</v>
      </c>
      <c r="DTP29" t="n">
        <v>0.1</v>
      </c>
      <c r="DTQ29" t="n">
        <v>0.1</v>
      </c>
      <c r="DTR29" t="n">
        <v>0.25</v>
      </c>
      <c r="DTS29" t="n">
        <v>-0.1</v>
      </c>
      <c r="DTT29" t="n">
        <v>0.1</v>
      </c>
      <c r="DTU29" t="n">
        <v>0.1</v>
      </c>
      <c r="DTV29" t="n">
        <v>0.25</v>
      </c>
      <c r="DTW29" t="n">
        <v>0.2</v>
      </c>
      <c r="DTX29" t="n">
        <v>0.1</v>
      </c>
      <c r="DTY29" t="n">
        <v>0.1</v>
      </c>
      <c r="DTZ29" t="n">
        <v>0.2</v>
      </c>
      <c r="DUA29" t="n">
        <v>-0.1</v>
      </c>
      <c r="DUB29" t="n">
        <v>0.1</v>
      </c>
      <c r="DUC29" t="n">
        <v>0.2</v>
      </c>
      <c r="DUD29" t="n">
        <v>-0.1</v>
      </c>
      <c r="DUE29" t="n">
        <v>0.1</v>
      </c>
      <c r="DUF29" t="n">
        <v>0.2</v>
      </c>
      <c r="DUG29" t="n">
        <v>0.1</v>
      </c>
      <c r="DUH29" t="n">
        <v>0.2</v>
      </c>
      <c r="DUI29" t="n">
        <v>0.1</v>
      </c>
      <c r="DUJ29" t="n">
        <v>-0.1</v>
      </c>
      <c r="DUK29" t="n">
        <v>0.2</v>
      </c>
      <c r="DUL29" t="n">
        <v>0.1</v>
      </c>
      <c r="DUM29" t="n">
        <v>0.2</v>
      </c>
      <c r="DUN29" t="n">
        <v>0.1</v>
      </c>
      <c r="DUO29" t="n">
        <v>0.1</v>
      </c>
      <c r="DUP29" t="n">
        <v>0.2</v>
      </c>
      <c r="DUQ29" t="n">
        <v>0.1</v>
      </c>
      <c r="DUR29" t="n">
        <v>0.2</v>
      </c>
      <c r="DUS29" t="n">
        <v>0.1</v>
      </c>
      <c r="DUT29" t="n">
        <v>-0.1</v>
      </c>
      <c r="DUU29" t="n">
        <v>0.1</v>
      </c>
      <c r="DUV29" t="n">
        <v>0.1</v>
      </c>
      <c r="DUW29" t="n">
        <v>0.1</v>
      </c>
      <c r="DUX29" t="n">
        <v>0.1</v>
      </c>
      <c r="DUY29" t="n">
        <v>0.1</v>
      </c>
      <c r="DUZ29" t="n">
        <v>0.1</v>
      </c>
      <c r="DVA29" t="n">
        <v>0.1</v>
      </c>
      <c r="DVB29" t="n">
        <v>0.1</v>
      </c>
      <c r="DVC29" t="n">
        <v>0.25</v>
      </c>
      <c r="DVD29" t="n">
        <v>0.1</v>
      </c>
      <c r="DVE29" t="n">
        <v>0.2</v>
      </c>
      <c r="DVF29" t="n">
        <v>0.2</v>
      </c>
      <c r="DVG29" t="n">
        <v>0.2</v>
      </c>
      <c r="DVH29" t="n">
        <v>0.1</v>
      </c>
      <c r="DVI29" t="n">
        <v>0.1</v>
      </c>
      <c r="DVJ29" t="n">
        <v>-0.1</v>
      </c>
      <c r="DVK29" t="n">
        <v>0.2</v>
      </c>
      <c r="DVL29" t="n">
        <v>0.2</v>
      </c>
      <c r="DVM29" t="n">
        <v>0.1</v>
      </c>
      <c r="DVN29" t="n">
        <v>0.2</v>
      </c>
      <c r="DVO29" t="n">
        <v>0.1</v>
      </c>
      <c r="DVP29" t="n">
        <v>-0.1</v>
      </c>
      <c r="DVQ29" t="n">
        <v>-0.1</v>
      </c>
      <c r="DVR29" t="n">
        <v>0.1</v>
      </c>
      <c r="DVS29" t="n">
        <v>0.1</v>
      </c>
      <c r="DVT29" t="n">
        <v>-0.1</v>
      </c>
      <c r="DVU29" t="n">
        <v>0.2</v>
      </c>
      <c r="DVV29" t="n">
        <v>0.25</v>
      </c>
      <c r="DVW29" t="n">
        <v>0.1</v>
      </c>
      <c r="DVX29" t="n">
        <v>0.1</v>
      </c>
      <c r="DVY29" t="n">
        <v>0.1</v>
      </c>
      <c r="DVZ29" t="n">
        <v>0.2</v>
      </c>
      <c r="DWA29" t="n">
        <v>0.1</v>
      </c>
      <c r="DWB29" t="n">
        <v>-0.1</v>
      </c>
      <c r="DWC29" t="n">
        <v>-0.1</v>
      </c>
      <c r="DWD29" t="n">
        <v>0.1</v>
      </c>
      <c r="DWE29" t="n">
        <v>0.1</v>
      </c>
      <c r="DWF29" t="n">
        <v>-0.1</v>
      </c>
      <c r="DWG29" t="n">
        <v>0.25</v>
      </c>
      <c r="DWH29" t="n">
        <v>0.1</v>
      </c>
      <c r="DWI29" t="n">
        <v>0.1</v>
      </c>
      <c r="DWJ29" t="n">
        <v>0.1</v>
      </c>
      <c r="DWK29" t="n">
        <v>0.1</v>
      </c>
      <c r="DWL29" t="n">
        <v>0.2</v>
      </c>
      <c r="DWM29" t="n">
        <v>0.25</v>
      </c>
      <c r="DWN29" t="n">
        <v>0.1</v>
      </c>
      <c r="DWO29" t="n">
        <v>-0.1</v>
      </c>
      <c r="DWP29" t="n">
        <v>0.1</v>
      </c>
      <c r="DWQ29" t="n">
        <v>0.2</v>
      </c>
      <c r="DWR29" t="n">
        <v>0.2</v>
      </c>
      <c r="DWS29" t="n">
        <v>0.1</v>
      </c>
      <c r="DWT29" t="n">
        <v>0.2</v>
      </c>
      <c r="DWU29" t="n">
        <v>-0.1</v>
      </c>
      <c r="DWV29" t="n">
        <v>0.1</v>
      </c>
      <c r="DWW29" t="n">
        <v>-0.1</v>
      </c>
      <c r="DWX29" t="n">
        <v>0.2</v>
      </c>
      <c r="DWY29" t="n">
        <v>0.1</v>
      </c>
      <c r="DWZ29" t="n">
        <v>0.1</v>
      </c>
      <c r="DXA29" t="n">
        <v>0.2</v>
      </c>
      <c r="DXB29" t="n">
        <v>0.4</v>
      </c>
      <c r="DXC29" t="n">
        <v>0.1</v>
      </c>
      <c r="DXD29" t="n">
        <v>-0.1</v>
      </c>
      <c r="DXE29" t="n">
        <v>0.1</v>
      </c>
      <c r="DXF29" t="n">
        <v>0.1</v>
      </c>
      <c r="DXG29" t="n">
        <v>-0.1</v>
      </c>
      <c r="DXH29" t="n">
        <v>0.2</v>
      </c>
      <c r="DXI29" t="n">
        <v>0.2</v>
      </c>
      <c r="DXJ29" t="n">
        <v>0.4</v>
      </c>
      <c r="DXK29" t="n">
        <v>0.2</v>
      </c>
      <c r="DXL29" t="n">
        <v>0.1</v>
      </c>
      <c r="DXM29" t="n">
        <v>0.1</v>
      </c>
      <c r="DXN29" t="n">
        <v>0.1</v>
      </c>
      <c r="DXO29" t="n">
        <v>0.2</v>
      </c>
      <c r="DXP29" t="n">
        <v>0.1</v>
      </c>
      <c r="DXQ29" t="n">
        <v>0.2</v>
      </c>
      <c r="DXR29" t="n">
        <v>0.1</v>
      </c>
      <c r="DXS29" t="n">
        <v>0.2</v>
      </c>
      <c r="DXT29" t="n">
        <v>0.4</v>
      </c>
      <c r="DXU29" t="n">
        <v>0.2</v>
      </c>
      <c r="DXV29" t="n">
        <v>0.2</v>
      </c>
      <c r="DXW29" t="n">
        <v>0.25</v>
      </c>
      <c r="DXX29" t="n">
        <v>0.25</v>
      </c>
      <c r="DXY29" t="n">
        <v>0.1</v>
      </c>
      <c r="DXZ29" t="n">
        <v>0.1</v>
      </c>
      <c r="DYA29" t="n">
        <v>0.1</v>
      </c>
      <c r="DYB29" t="n">
        <v>0.2</v>
      </c>
      <c r="DYC29" t="n">
        <v>0.1</v>
      </c>
      <c r="DYD29" t="n">
        <v>0.2</v>
      </c>
      <c r="DYE29" t="n">
        <v>0.1</v>
      </c>
      <c r="DYF29" t="n">
        <v>0.1</v>
      </c>
      <c r="DYG29" t="n">
        <v>0.1</v>
      </c>
      <c r="DYH29" t="n">
        <v>0.25</v>
      </c>
      <c r="DYI29" t="n">
        <v>0.25</v>
      </c>
      <c r="DYJ29" t="n">
        <v>0.2</v>
      </c>
      <c r="DYK29" t="n">
        <v>0.25</v>
      </c>
      <c r="DYL29" t="n">
        <v>0.2</v>
      </c>
      <c r="DYM29" t="n">
        <v>-0.1</v>
      </c>
      <c r="DYN29" t="n">
        <v>0.2</v>
      </c>
      <c r="DYO29" t="n">
        <v>-0.1</v>
      </c>
      <c r="DYP29" t="n">
        <v>0.1</v>
      </c>
      <c r="DYQ29" t="n">
        <v>0.1</v>
      </c>
      <c r="DYR29" t="n">
        <v>0.2</v>
      </c>
      <c r="DYS29" t="n">
        <v>-0.1</v>
      </c>
      <c r="DYT29" t="n">
        <v>0.1</v>
      </c>
      <c r="DYU29" t="n">
        <v>-0.1</v>
      </c>
      <c r="DYV29" t="n">
        <v>0.25</v>
      </c>
      <c r="DYW29" t="n">
        <v>0.1</v>
      </c>
      <c r="DYX29" t="n">
        <v>0.1</v>
      </c>
      <c r="DYY29" t="n">
        <v>0.1</v>
      </c>
      <c r="DYZ29" t="n">
        <v>0.2</v>
      </c>
      <c r="DZA29" t="n">
        <v>0.1</v>
      </c>
      <c r="DZB29" t="n">
        <v>-0.1</v>
      </c>
      <c r="DZC29" t="n">
        <v>0.1</v>
      </c>
      <c r="DZD29" t="n">
        <v>0.1</v>
      </c>
      <c r="DZE29" t="n">
        <v>-0.1</v>
      </c>
      <c r="DZF29" t="n">
        <v>0.1</v>
      </c>
      <c r="DZG29" t="n">
        <v>0.1</v>
      </c>
      <c r="DZH29" t="n">
        <v>0.1</v>
      </c>
      <c r="DZI29" t="n">
        <v>0.1</v>
      </c>
      <c r="DZJ29" t="n">
        <v>0.1</v>
      </c>
      <c r="DZK29" t="n">
        <v>0.1</v>
      </c>
      <c r="DZL29" t="n">
        <v>-0.1</v>
      </c>
      <c r="DZM29" t="n">
        <v>0.25</v>
      </c>
      <c r="DZN29" t="n">
        <v>0.1</v>
      </c>
      <c r="DZO29" t="n">
        <v>0.1</v>
      </c>
      <c r="DZP29" t="n">
        <v>0.1</v>
      </c>
      <c r="DZQ29" t="n">
        <v>0.2</v>
      </c>
      <c r="DZR29" t="n">
        <v>0.1</v>
      </c>
      <c r="DZS29" t="n">
        <v>0.2</v>
      </c>
      <c r="DZT29" t="n">
        <v>0.1</v>
      </c>
      <c r="DZU29" t="n">
        <v>0.25</v>
      </c>
      <c r="DZV29" t="n">
        <v>-0.1</v>
      </c>
      <c r="DZW29" t="n">
        <v>-0.1</v>
      </c>
      <c r="DZX29" t="n">
        <v>0.1</v>
      </c>
      <c r="DZY29" t="n">
        <v>0.2</v>
      </c>
      <c r="DZZ29" t="n">
        <v>-0.1</v>
      </c>
      <c r="EAA29" t="n">
        <v>0.1</v>
      </c>
      <c r="EAB29" t="n">
        <v>0.4</v>
      </c>
      <c r="EAC29" t="n">
        <v>0.1</v>
      </c>
      <c r="EAD29" t="n">
        <v>0.2</v>
      </c>
      <c r="EAE29" t="n">
        <v>0.1</v>
      </c>
      <c r="EAF29" t="n">
        <v>0.1</v>
      </c>
      <c r="EAG29" t="n">
        <v>0.2</v>
      </c>
      <c r="EAH29" t="n">
        <v>0.1</v>
      </c>
      <c r="EAI29" t="n">
        <v>0.1</v>
      </c>
      <c r="EAJ29" t="n">
        <v>0.2</v>
      </c>
      <c r="EAK29" t="n">
        <v>0.1</v>
      </c>
      <c r="EAL29" t="n">
        <v>0.2</v>
      </c>
      <c r="EAM29" t="n">
        <v>0.1</v>
      </c>
      <c r="EAN29" t="n">
        <v>0.2</v>
      </c>
      <c r="EAO29" t="n">
        <v>-0.1</v>
      </c>
      <c r="EAP29" t="n">
        <v>-0.1</v>
      </c>
      <c r="EAQ29" t="n">
        <v>0.1</v>
      </c>
      <c r="EAR29" t="n">
        <v>0.1</v>
      </c>
      <c r="EAS29" t="n">
        <v>0.25</v>
      </c>
      <c r="EAT29" t="n">
        <v>0.2</v>
      </c>
      <c r="EAU29" t="n">
        <v>-0.3</v>
      </c>
      <c r="EAV29" t="n">
        <v>0.1</v>
      </c>
      <c r="EAW29" t="n">
        <v>0.2</v>
      </c>
      <c r="EAX29" t="n">
        <v>0.1</v>
      </c>
      <c r="EAY29" t="n">
        <v>0.1</v>
      </c>
      <c r="EAZ29" t="n">
        <v>0.2</v>
      </c>
      <c r="EBA29" t="n">
        <v>-0.1</v>
      </c>
      <c r="EBB29" t="n">
        <v>0.2</v>
      </c>
      <c r="EBC29" t="n">
        <v>0.2</v>
      </c>
      <c r="EBD29" t="n">
        <v>0.1</v>
      </c>
      <c r="EBE29" t="n">
        <v>0.2</v>
      </c>
      <c r="EBF29" t="n">
        <v>0.2</v>
      </c>
      <c r="EBG29" t="n">
        <v>0.2</v>
      </c>
      <c r="EBH29" t="n">
        <v>0.2</v>
      </c>
      <c r="EBI29" t="n">
        <v>0.1</v>
      </c>
      <c r="EBJ29" t="n">
        <v>0.1</v>
      </c>
      <c r="EBK29" t="n">
        <v>0.1</v>
      </c>
      <c r="EBL29" t="n">
        <v>0.1</v>
      </c>
      <c r="EBM29" t="n">
        <v>-0.1</v>
      </c>
      <c r="EBN29" t="n">
        <v>0.2</v>
      </c>
      <c r="EBO29" t="n">
        <v>-0.1</v>
      </c>
      <c r="EBP29" t="n">
        <v>0.2</v>
      </c>
      <c r="EBQ29" t="n">
        <v>0.1</v>
      </c>
      <c r="EBR29" t="n">
        <v>0.1</v>
      </c>
      <c r="EBS29" t="n">
        <v>0.25</v>
      </c>
      <c r="EBT29" t="n">
        <v>0.25</v>
      </c>
      <c r="EBU29" t="n">
        <v>0.1</v>
      </c>
      <c r="EBV29" t="n">
        <v>0.25</v>
      </c>
      <c r="EBW29" t="n">
        <v>0.2</v>
      </c>
      <c r="EBX29" t="n">
        <v>-0.1</v>
      </c>
      <c r="EBY29" t="n">
        <v>0.2</v>
      </c>
      <c r="EBZ29" t="n">
        <v>0.2</v>
      </c>
      <c r="ECA29" t="n">
        <v>0.1</v>
      </c>
      <c r="ECB29" t="n">
        <v>-0.1</v>
      </c>
      <c r="ECC29" t="n">
        <v>0.1</v>
      </c>
      <c r="ECD29" t="n">
        <v>0.1</v>
      </c>
      <c r="ECE29" t="n">
        <v>0.1</v>
      </c>
      <c r="ECF29" t="n">
        <v>0.1</v>
      </c>
      <c r="ECG29" t="n">
        <v>0.2</v>
      </c>
      <c r="ECH29" t="n">
        <v>0.25</v>
      </c>
      <c r="ECI29" t="n">
        <v>-0.3</v>
      </c>
      <c r="ECJ29" t="n">
        <v>0.2</v>
      </c>
      <c r="ECK29" t="n">
        <v>0.1</v>
      </c>
      <c r="ECL29" t="n">
        <v>0.2</v>
      </c>
      <c r="ECM29" t="n">
        <v>0.1</v>
      </c>
      <c r="ECN29" t="n">
        <v>0.1</v>
      </c>
      <c r="ECO29" t="n">
        <v>-0.1</v>
      </c>
      <c r="ECP29" t="n">
        <v>0.1</v>
      </c>
      <c r="ECQ29" t="n">
        <v>0.1</v>
      </c>
      <c r="ECR29" t="n">
        <v>0.2</v>
      </c>
      <c r="ECS29" t="n">
        <v>0.1</v>
      </c>
      <c r="ECT29" t="n">
        <v>0.1</v>
      </c>
      <c r="ECU29" t="n">
        <v>0.1</v>
      </c>
      <c r="ECV29" t="n">
        <v>0.1</v>
      </c>
      <c r="ECW29" t="n">
        <v>0.1</v>
      </c>
      <c r="ECX29" t="n">
        <v>0.2</v>
      </c>
      <c r="ECY29" t="n">
        <v>0.1</v>
      </c>
      <c r="ECZ29" t="n">
        <v>-0.1</v>
      </c>
      <c r="EDA29" t="n">
        <v>0.1</v>
      </c>
      <c r="EDB29" t="n">
        <v>0.1</v>
      </c>
      <c r="EDC29" t="n">
        <v>-0.1</v>
      </c>
      <c r="EDD29" t="n">
        <v>0.2</v>
      </c>
      <c r="EDE29" t="n">
        <v>-0.1</v>
      </c>
      <c r="EDF29" t="n">
        <v>-0.1</v>
      </c>
      <c r="EDG29" t="n">
        <v>0.1</v>
      </c>
      <c r="EDH29" t="n">
        <v>-0.1</v>
      </c>
      <c r="EDI29" t="n">
        <v>0.2</v>
      </c>
      <c r="EDJ29" t="n">
        <v>0.2</v>
      </c>
      <c r="EDK29" t="n">
        <v>0.1</v>
      </c>
      <c r="EDL29" t="n">
        <v>0.1</v>
      </c>
      <c r="EDM29" t="n">
        <v>0.1</v>
      </c>
      <c r="EDN29" t="n">
        <v>0.1</v>
      </c>
      <c r="EDO29" t="n">
        <v>0.1</v>
      </c>
      <c r="EDP29" t="n">
        <v>0.2</v>
      </c>
      <c r="EDQ29" t="n">
        <v>0.1</v>
      </c>
      <c r="EDR29" t="n">
        <v>0.1</v>
      </c>
      <c r="EDS29" t="n">
        <v>0.1</v>
      </c>
      <c r="EDT29" t="n">
        <v>0.1</v>
      </c>
      <c r="EDU29" t="n">
        <v>0.2</v>
      </c>
      <c r="EDV29" t="n">
        <v>0.1</v>
      </c>
      <c r="EDW29" t="n">
        <v>0.2</v>
      </c>
      <c r="EDX29" t="n">
        <v>0.25</v>
      </c>
      <c r="EDY29" t="n">
        <v>0.1</v>
      </c>
      <c r="EDZ29" t="n">
        <v>0.2</v>
      </c>
      <c r="EEA29" t="n">
        <v>0.1</v>
      </c>
      <c r="EEB29" t="n">
        <v>0.1</v>
      </c>
      <c r="EEC29" t="n">
        <v>0.2</v>
      </c>
      <c r="EED29" t="n">
        <v>0.1</v>
      </c>
      <c r="EEE29" t="n">
        <v>0.1</v>
      </c>
      <c r="EEF29" t="n">
        <v>0.1</v>
      </c>
      <c r="EEG29" t="n">
        <v>0.1</v>
      </c>
      <c r="EEH29" t="n">
        <v>0.1</v>
      </c>
      <c r="EEI29" t="n">
        <v>0.2</v>
      </c>
      <c r="EEJ29" t="n">
        <v>0.1</v>
      </c>
      <c r="EEK29" t="n">
        <v>0.1</v>
      </c>
      <c r="EEL29" t="n">
        <v>0.2</v>
      </c>
      <c r="EEM29" t="n">
        <v>0.1</v>
      </c>
      <c r="EEN29" t="n">
        <v>0.1</v>
      </c>
      <c r="EEO29" t="n">
        <v>0.1</v>
      </c>
      <c r="EEP29" t="n">
        <v>-0.1</v>
      </c>
      <c r="EEQ29" t="n">
        <v>0.1</v>
      </c>
      <c r="EER29" t="n">
        <v>-0.1</v>
      </c>
      <c r="EES29" t="n">
        <v>0.4</v>
      </c>
      <c r="EET29" t="n">
        <v>0.1</v>
      </c>
      <c r="EEU29" t="n">
        <v>0.1</v>
      </c>
      <c r="EEV29" t="n">
        <v>0.4</v>
      </c>
      <c r="EEW29" t="n">
        <v>-0.1</v>
      </c>
      <c r="EEX29" t="n">
        <v>0.2</v>
      </c>
      <c r="EEY29" t="n">
        <v>0.4</v>
      </c>
      <c r="EEZ29" t="n">
        <v>0.1</v>
      </c>
      <c r="EFA29" t="n">
        <v>0.1</v>
      </c>
      <c r="EFB29" t="n">
        <v>-0.1</v>
      </c>
      <c r="EFC29" t="n">
        <v>0.1</v>
      </c>
      <c r="EFD29" t="n">
        <v>-0.3</v>
      </c>
      <c r="EFE29" t="n">
        <v>0.2</v>
      </c>
      <c r="EFF29" t="n">
        <v>-0.1</v>
      </c>
      <c r="EFG29" t="n">
        <v>-0.1</v>
      </c>
      <c r="EFH29" t="n">
        <v>0.25</v>
      </c>
      <c r="EFI29" t="n">
        <v>-0.1</v>
      </c>
      <c r="EFJ29" t="n">
        <v>0.2</v>
      </c>
      <c r="EFK29" t="n">
        <v>-0.1</v>
      </c>
      <c r="EFL29" t="n">
        <v>0.25</v>
      </c>
      <c r="EFM29" t="n">
        <v>0.25</v>
      </c>
      <c r="EFN29" t="n">
        <v>-0.3</v>
      </c>
      <c r="EFO29" t="n">
        <v>0.1</v>
      </c>
      <c r="EFP29" t="n">
        <v>0.2</v>
      </c>
      <c r="EFQ29" t="n">
        <v>-0.1</v>
      </c>
      <c r="EFR29" t="n">
        <v>0.2</v>
      </c>
      <c r="EFS29" t="n">
        <v>0.1</v>
      </c>
      <c r="EFT29" t="n">
        <v>-0.1</v>
      </c>
      <c r="EFU29" t="n">
        <v>0.2</v>
      </c>
      <c r="EFV29" t="n">
        <v>-0.3</v>
      </c>
      <c r="EFW29" t="n">
        <v>0.2</v>
      </c>
      <c r="EFX29" t="n">
        <v>-0.1</v>
      </c>
      <c r="EFY29" t="n">
        <v>0.2</v>
      </c>
      <c r="EFZ29" t="n">
        <v>0.2</v>
      </c>
      <c r="EGA29" t="n">
        <v>0.1</v>
      </c>
      <c r="EGB29" t="n">
        <v>0.1</v>
      </c>
      <c r="EGC29" t="n">
        <v>0.25</v>
      </c>
      <c r="EGD29" t="n">
        <v>0.1</v>
      </c>
      <c r="EGE29" t="n">
        <v>0.25</v>
      </c>
      <c r="EGF29" t="n">
        <v>-0.3</v>
      </c>
      <c r="EGG29" t="n">
        <v>-0.1</v>
      </c>
      <c r="EGH29" t="n">
        <v>0.4</v>
      </c>
      <c r="EGI29" t="n">
        <v>0.25</v>
      </c>
      <c r="EGJ29" t="n">
        <v>0.2</v>
      </c>
      <c r="EGK29" t="n">
        <v>0.1</v>
      </c>
      <c r="EGL29" t="n">
        <v>0.1</v>
      </c>
      <c r="EGM29" t="n">
        <v>0.1</v>
      </c>
      <c r="EGN29" t="n">
        <v>0.1</v>
      </c>
      <c r="EGO29" t="n">
        <v>0.1</v>
      </c>
      <c r="EGP29" t="n">
        <v>0.2</v>
      </c>
      <c r="EGQ29" t="n">
        <v>0.25</v>
      </c>
      <c r="EGR29" t="n">
        <v>0.2</v>
      </c>
      <c r="EGS29" t="n">
        <v>0.4</v>
      </c>
      <c r="EGT29" t="n">
        <v>0.25</v>
      </c>
      <c r="EGU29" t="n">
        <v>0.1</v>
      </c>
      <c r="EGV29" t="n">
        <v>0.1</v>
      </c>
      <c r="EGW29" t="n">
        <v>0.2</v>
      </c>
      <c r="EGX29" t="n">
        <v>0.2</v>
      </c>
      <c r="EGY29" t="n">
        <v>0.25</v>
      </c>
      <c r="EGZ29" t="n">
        <v>0.1</v>
      </c>
      <c r="EHA29" t="n">
        <v>0.2</v>
      </c>
      <c r="EHB29" t="n">
        <v>0.2</v>
      </c>
      <c r="EHC29" t="n">
        <v>0.2</v>
      </c>
      <c r="EHD29" t="n">
        <v>0.2</v>
      </c>
      <c r="EHE29" t="n">
        <v>0.1</v>
      </c>
      <c r="EHF29" t="n">
        <v>-0.1</v>
      </c>
      <c r="EHG29" t="n">
        <v>0.2</v>
      </c>
      <c r="EHH29" t="n">
        <v>0.1</v>
      </c>
      <c r="EHI29" t="n">
        <v>0.2</v>
      </c>
      <c r="EHJ29" t="n">
        <v>0.1</v>
      </c>
      <c r="EHK29" t="n">
        <v>0.25</v>
      </c>
      <c r="EHL29" t="n">
        <v>0.1</v>
      </c>
      <c r="EHM29" t="n">
        <v>0.2</v>
      </c>
      <c r="EHN29" t="n">
        <v>-0.3</v>
      </c>
      <c r="EHO29" t="n">
        <v>0.2</v>
      </c>
      <c r="EHP29" t="n">
        <v>0.1</v>
      </c>
      <c r="EHQ29" t="n">
        <v>0.2</v>
      </c>
      <c r="EHR29" t="n">
        <v>0.1</v>
      </c>
      <c r="EHS29" t="n">
        <v>0.1</v>
      </c>
      <c r="EHT29" t="n">
        <v>0.2</v>
      </c>
      <c r="EHU29" t="n">
        <v>-0.1</v>
      </c>
      <c r="EHV29" t="n">
        <v>0.1</v>
      </c>
      <c r="EHW29" t="n">
        <v>0.1</v>
      </c>
      <c r="EHX29" t="n">
        <v>0.1</v>
      </c>
      <c r="EHY29" t="n">
        <v>0.2</v>
      </c>
      <c r="EHZ29" t="n">
        <v>0.2</v>
      </c>
      <c r="EIA29" t="n">
        <v>-0.1</v>
      </c>
      <c r="EIB29" t="n">
        <v>0.2</v>
      </c>
      <c r="EIC29" t="n">
        <v>0.1</v>
      </c>
      <c r="EID29" t="n">
        <v>0.2</v>
      </c>
      <c r="EIE29" t="n">
        <v>0.1</v>
      </c>
      <c r="EIF29" t="n">
        <v>0.25</v>
      </c>
      <c r="EIG29" t="n">
        <v>0.2</v>
      </c>
      <c r="EIH29" t="n">
        <v>-0.3</v>
      </c>
      <c r="EII29" t="n">
        <v>0.2</v>
      </c>
      <c r="EIJ29" t="n">
        <v>0.2</v>
      </c>
      <c r="EIK29" t="n">
        <v>0.2</v>
      </c>
      <c r="EIL29" t="n">
        <v>0.1</v>
      </c>
      <c r="EIM29" t="n">
        <v>-0.1</v>
      </c>
      <c r="EIN29" t="n">
        <v>-0.1</v>
      </c>
      <c r="EIO29" t="n">
        <v>0.2</v>
      </c>
      <c r="EIP29" t="n">
        <v>0.2</v>
      </c>
      <c r="EIQ29" t="n">
        <v>0.1</v>
      </c>
      <c r="EIR29" t="n">
        <v>0.1</v>
      </c>
      <c r="EIS29" t="n">
        <v>0.2</v>
      </c>
      <c r="EIT29" t="n">
        <v>0.1</v>
      </c>
      <c r="EIU29" t="n">
        <v>0.1</v>
      </c>
      <c r="EIV29" t="n">
        <v>-0.1</v>
      </c>
      <c r="EIW29" t="n">
        <v>0.2</v>
      </c>
      <c r="EIX29" t="n">
        <v>0.2</v>
      </c>
      <c r="EIY29" t="n">
        <v>0.1</v>
      </c>
      <c r="EIZ29" t="n">
        <v>0.1</v>
      </c>
      <c r="EJA29" t="n">
        <v>0.1</v>
      </c>
      <c r="EJB29" t="n">
        <v>0.1</v>
      </c>
      <c r="EJC29" t="n">
        <v>0.1</v>
      </c>
      <c r="EJD29" t="n">
        <v>0.1</v>
      </c>
      <c r="EJE29" t="n">
        <v>0.2</v>
      </c>
      <c r="EJF29" t="n">
        <v>0.1</v>
      </c>
      <c r="EJG29" t="n">
        <v>0.2</v>
      </c>
      <c r="EJH29" t="n">
        <v>0.1</v>
      </c>
      <c r="EJI29" t="n">
        <v>0.2</v>
      </c>
      <c r="EJJ29" t="n">
        <v>-0.1</v>
      </c>
      <c r="EJK29" t="n">
        <v>0.2</v>
      </c>
      <c r="EJL29" t="n">
        <v>0.1</v>
      </c>
      <c r="EJM29" t="n">
        <v>0.2</v>
      </c>
      <c r="EJN29" t="n">
        <v>0.25</v>
      </c>
      <c r="EJO29" t="n">
        <v>0.1</v>
      </c>
      <c r="EJP29" t="n">
        <v>0.2</v>
      </c>
      <c r="EJQ29" t="n">
        <v>-0.1</v>
      </c>
      <c r="EJR29" t="n">
        <v>0.1</v>
      </c>
      <c r="EJS29" t="n">
        <v>0.1</v>
      </c>
      <c r="EJT29" t="n">
        <v>0.1</v>
      </c>
      <c r="EJU29" t="n">
        <v>0.1</v>
      </c>
      <c r="EJV29" t="n">
        <v>0.2</v>
      </c>
      <c r="EJW29" t="n">
        <v>0.2</v>
      </c>
      <c r="EJX29" t="n">
        <v>0.1</v>
      </c>
      <c r="EJY29" t="n">
        <v>0.2</v>
      </c>
      <c r="EJZ29" t="n">
        <v>0.2</v>
      </c>
      <c r="EKA29" t="n">
        <v>0.1</v>
      </c>
      <c r="EKB29" t="n">
        <v>0.25</v>
      </c>
      <c r="EKC29" t="n">
        <v>0.25</v>
      </c>
      <c r="EKD29" t="n">
        <v>0.2</v>
      </c>
      <c r="EKE29" t="n">
        <v>0.2</v>
      </c>
      <c r="EKF29" t="n">
        <v>0.2</v>
      </c>
      <c r="EKG29" t="n">
        <v>0.2</v>
      </c>
      <c r="EKH29" t="n">
        <v>0.2</v>
      </c>
      <c r="EKI29" t="n">
        <v>-0.1</v>
      </c>
      <c r="EKJ29" t="n">
        <v>-0.1</v>
      </c>
      <c r="EKK29" t="n">
        <v>-0.1</v>
      </c>
      <c r="EKL29" t="n">
        <v>0.2</v>
      </c>
      <c r="EKM29" t="n">
        <v>0.2</v>
      </c>
      <c r="EKN29" t="n">
        <v>0.2</v>
      </c>
      <c r="EKO29" t="n">
        <v>-0.1</v>
      </c>
      <c r="EKP29" t="n">
        <v>0.25</v>
      </c>
      <c r="EKQ29" t="n">
        <v>0.4</v>
      </c>
      <c r="EKR29" t="n">
        <v>-0.1</v>
      </c>
      <c r="EKS29" t="n">
        <v>0.2</v>
      </c>
      <c r="EKT29" t="n">
        <v>-0.3</v>
      </c>
      <c r="EKU29" t="n">
        <v>0.1</v>
      </c>
      <c r="EKV29" t="n">
        <v>0.1</v>
      </c>
      <c r="EKW29" t="n">
        <v>0.25</v>
      </c>
      <c r="EKX29" t="n">
        <v>-0.3</v>
      </c>
      <c r="EKY29" t="n">
        <v>0.2</v>
      </c>
      <c r="EKZ29" t="n">
        <v>0.1</v>
      </c>
      <c r="ELA29" t="n">
        <v>0.25</v>
      </c>
      <c r="ELB29" t="n">
        <v>0.1</v>
      </c>
      <c r="ELC29" t="n">
        <v>-0.1</v>
      </c>
      <c r="ELD29" t="n">
        <v>0.1</v>
      </c>
      <c r="ELE29" t="n">
        <v>0.25</v>
      </c>
      <c r="ELF29" t="n">
        <v>0.1</v>
      </c>
      <c r="ELG29" t="n">
        <v>0.2</v>
      </c>
      <c r="ELH29" t="n">
        <v>0.1</v>
      </c>
      <c r="ELI29" t="n">
        <v>0.25</v>
      </c>
      <c r="ELJ29" t="n">
        <v>0.1</v>
      </c>
      <c r="ELK29" t="n">
        <v>-0.1</v>
      </c>
      <c r="ELL29" t="n">
        <v>-0.1</v>
      </c>
      <c r="ELM29" t="n">
        <v>0.2</v>
      </c>
      <c r="ELN29" t="n">
        <v>0.2</v>
      </c>
      <c r="ELO29" t="n">
        <v>0.1</v>
      </c>
      <c r="ELP29" t="n">
        <v>0.1</v>
      </c>
      <c r="ELQ29" t="n">
        <v>-0.1</v>
      </c>
      <c r="ELR29" t="n">
        <v>0.2</v>
      </c>
      <c r="ELS29" t="n">
        <v>-0.3</v>
      </c>
      <c r="ELT29" t="n">
        <v>0.2</v>
      </c>
      <c r="ELU29" t="n">
        <v>0.2</v>
      </c>
      <c r="ELV29" t="n">
        <v>0.2</v>
      </c>
      <c r="ELW29" t="n">
        <v>0.2</v>
      </c>
      <c r="ELX29" t="n">
        <v>0.2</v>
      </c>
      <c r="ELY29" t="n">
        <v>0.2</v>
      </c>
      <c r="ELZ29" t="n">
        <v>0.1</v>
      </c>
      <c r="EMA29" t="n">
        <v>0.1</v>
      </c>
      <c r="EMB29" t="n">
        <v>0.2</v>
      </c>
      <c r="EMC29" t="n">
        <v>0.1</v>
      </c>
      <c r="EMD29" t="n">
        <v>0.1</v>
      </c>
      <c r="EME29" t="n">
        <v>0.1</v>
      </c>
      <c r="EMF29" t="n">
        <v>0.1</v>
      </c>
      <c r="EMG29" t="n">
        <v>0.4</v>
      </c>
      <c r="EMH29" t="n">
        <v>-0.3</v>
      </c>
      <c r="EMI29" t="n">
        <v>0.1</v>
      </c>
      <c r="EMJ29" t="n">
        <v>0.1</v>
      </c>
      <c r="EMK29" t="n">
        <v>0.2</v>
      </c>
      <c r="EML29" t="n">
        <v>0.2</v>
      </c>
      <c r="EMM29" t="n">
        <v>0.2</v>
      </c>
      <c r="EMN29" t="n">
        <v>0.2</v>
      </c>
      <c r="EMO29" t="n">
        <v>0.2</v>
      </c>
      <c r="EMP29" t="n">
        <v>0.2</v>
      </c>
      <c r="EMQ29" t="n">
        <v>0.25</v>
      </c>
      <c r="EMR29" t="n">
        <v>0.25</v>
      </c>
      <c r="EMS29" t="n">
        <v>0.2</v>
      </c>
      <c r="EMT29" t="n">
        <v>0.2</v>
      </c>
      <c r="EMU29" t="n">
        <v>0.25</v>
      </c>
      <c r="EMV29" t="n">
        <v>0.2</v>
      </c>
      <c r="EMW29" t="n">
        <v>0.1</v>
      </c>
      <c r="EMX29" t="n">
        <v>-0.1</v>
      </c>
      <c r="EMY29" t="n">
        <v>0.1</v>
      </c>
      <c r="EMZ29" t="n">
        <v>-0.3</v>
      </c>
      <c r="ENA29" t="n">
        <v>-0.1</v>
      </c>
      <c r="ENB29" t="n">
        <v>-0.1</v>
      </c>
      <c r="ENC29" t="n">
        <v>0.2</v>
      </c>
      <c r="END29" t="n">
        <v>0.1</v>
      </c>
      <c r="ENE29" t="n">
        <v>0.1</v>
      </c>
      <c r="ENF29" t="n">
        <v>0.2</v>
      </c>
      <c r="ENG29" t="n">
        <v>0.1</v>
      </c>
      <c r="ENH29" t="n">
        <v>0.25</v>
      </c>
      <c r="ENI29" t="n">
        <v>0.2</v>
      </c>
      <c r="ENJ29" t="n">
        <v>0.1</v>
      </c>
      <c r="ENK29" t="n">
        <v>0.1</v>
      </c>
      <c r="ENL29" t="n">
        <v>-0.1</v>
      </c>
      <c r="ENM29" t="n">
        <v>0.2</v>
      </c>
      <c r="ENN29" t="n">
        <v>0.1</v>
      </c>
      <c r="ENO29" t="n">
        <v>0.2</v>
      </c>
      <c r="ENP29" t="n">
        <v>0.2</v>
      </c>
      <c r="ENQ29" t="n">
        <v>0.2</v>
      </c>
      <c r="ENR29" t="n">
        <v>0.25</v>
      </c>
      <c r="ENS29" t="n">
        <v>0.2</v>
      </c>
      <c r="ENT29" t="n">
        <v>-0.1</v>
      </c>
      <c r="ENU29" t="n">
        <v>-0.1</v>
      </c>
      <c r="ENV29" t="n">
        <v>0.25</v>
      </c>
      <c r="ENW29" t="n">
        <v>0.2</v>
      </c>
      <c r="ENX29" t="n">
        <v>0.2</v>
      </c>
      <c r="ENY29" t="n">
        <v>0.1</v>
      </c>
      <c r="ENZ29" t="n">
        <v>0.2</v>
      </c>
      <c r="EOA29" t="n">
        <v>0.1</v>
      </c>
      <c r="EOB29" t="n">
        <v>0.2</v>
      </c>
      <c r="EOC29" t="n">
        <v>0.25</v>
      </c>
      <c r="EOD29" t="n">
        <v>0.2</v>
      </c>
      <c r="EOE29" t="n">
        <v>0.2</v>
      </c>
      <c r="EOF29" t="n">
        <v>0.1</v>
      </c>
      <c r="EOG29" t="n">
        <v>-0.1</v>
      </c>
      <c r="EOH29" t="n">
        <v>0.1</v>
      </c>
      <c r="EOI29" t="n">
        <v>-0.1</v>
      </c>
      <c r="EOJ29" t="n">
        <v>0.2</v>
      </c>
      <c r="EOK29" t="n">
        <v>0.2</v>
      </c>
      <c r="EOL29" t="n">
        <v>-0.1</v>
      </c>
      <c r="EOM29" t="n">
        <v>0.1</v>
      </c>
      <c r="EON29" t="n">
        <v>0.1</v>
      </c>
      <c r="EOO29" t="n">
        <v>0.2</v>
      </c>
      <c r="EOP29" t="n">
        <v>0.1</v>
      </c>
      <c r="EOQ29" t="n">
        <v>0.1</v>
      </c>
      <c r="EOR29" t="n">
        <v>0.1</v>
      </c>
      <c r="EOS29" t="n">
        <v>0.1</v>
      </c>
      <c r="EOT29" t="n">
        <v>0.2</v>
      </c>
      <c r="EOU29" t="n">
        <v>0.1</v>
      </c>
      <c r="EOV29" t="n">
        <v>0.25</v>
      </c>
      <c r="EOW29" t="n">
        <v>0.2</v>
      </c>
      <c r="EOX29" t="n">
        <v>0.1</v>
      </c>
      <c r="EOY29" t="n">
        <v>0.2</v>
      </c>
      <c r="EOZ29" t="n">
        <v>0.1</v>
      </c>
      <c r="EPA29" t="n">
        <v>0.1</v>
      </c>
      <c r="EPB29" t="n">
        <v>0.1</v>
      </c>
      <c r="EPC29" t="n">
        <v>0.1</v>
      </c>
      <c r="EPD29" t="n">
        <v>0.1</v>
      </c>
      <c r="EPE29" t="n">
        <v>0.2</v>
      </c>
      <c r="EPF29" t="n">
        <v>0.1</v>
      </c>
      <c r="EPG29" t="n">
        <v>0.2</v>
      </c>
      <c r="EPH29" t="n">
        <v>0.25</v>
      </c>
      <c r="EPI29" t="n">
        <v>0.25</v>
      </c>
      <c r="EPJ29" t="n">
        <v>-0.1</v>
      </c>
      <c r="EPK29" t="n">
        <v>0.1</v>
      </c>
      <c r="EPL29" t="n">
        <v>-0.1</v>
      </c>
      <c r="EPM29" t="n">
        <v>0.1</v>
      </c>
      <c r="EPN29" t="n">
        <v>0.25</v>
      </c>
      <c r="EPO29" t="n">
        <v>-0.1</v>
      </c>
      <c r="EPP29" t="n">
        <v>0.2</v>
      </c>
      <c r="EPQ29" t="n">
        <v>0.1</v>
      </c>
      <c r="EPR29" t="n">
        <v>0.2</v>
      </c>
      <c r="EPS29" t="n">
        <v>0.4</v>
      </c>
      <c r="EPT29" t="n">
        <v>0.2</v>
      </c>
      <c r="EPU29" t="n">
        <v>-0.1</v>
      </c>
      <c r="EPV29" t="n">
        <v>0.1</v>
      </c>
      <c r="EPW29" t="n">
        <v>0.1</v>
      </c>
      <c r="EPX29" t="n">
        <v>0.1</v>
      </c>
      <c r="EPY29" t="n">
        <v>0.25</v>
      </c>
      <c r="EPZ29" t="n">
        <v>0.2</v>
      </c>
      <c r="EQA29" t="n">
        <v>0.2</v>
      </c>
      <c r="EQB29" t="n">
        <v>0.2</v>
      </c>
      <c r="EQC29" t="n">
        <v>0.4</v>
      </c>
      <c r="EQD29" t="n">
        <v>0.2</v>
      </c>
      <c r="EQE29" t="n">
        <v>0.1</v>
      </c>
      <c r="EQF29" t="n">
        <v>0.1</v>
      </c>
      <c r="EQG29" t="n">
        <v>0.2</v>
      </c>
      <c r="EQH29" t="n">
        <v>-0.1</v>
      </c>
      <c r="EQI29" t="n">
        <v>0.1</v>
      </c>
      <c r="EQJ29" t="n">
        <v>0.25</v>
      </c>
      <c r="EQK29" t="n">
        <v>-0.3</v>
      </c>
      <c r="EQL29" t="n">
        <v>0.1</v>
      </c>
      <c r="EQM29" t="n">
        <v>0.1</v>
      </c>
      <c r="EQN29" t="n">
        <v>0.2</v>
      </c>
      <c r="EQO29" t="n">
        <v>0.1</v>
      </c>
      <c r="EQP29" t="n">
        <v>0.1</v>
      </c>
      <c r="EQQ29" t="n">
        <v>0.2</v>
      </c>
      <c r="EQR29" t="n">
        <v>0.4</v>
      </c>
      <c r="EQS29" t="n">
        <v>-0.1</v>
      </c>
      <c r="EQT29" t="n">
        <v>0.1</v>
      </c>
      <c r="EQU29" t="n">
        <v>0.1</v>
      </c>
      <c r="EQV29" t="n">
        <v>0.1</v>
      </c>
      <c r="EQW29" t="n">
        <v>0.1</v>
      </c>
      <c r="EQX29" t="n">
        <v>0.2</v>
      </c>
      <c r="EQY29" t="n">
        <v>0.2</v>
      </c>
      <c r="EQZ29" t="n">
        <v>0.1</v>
      </c>
      <c r="ERA29" t="n">
        <v>0.1</v>
      </c>
      <c r="ERB29" t="n">
        <v>0.1</v>
      </c>
      <c r="ERC29" t="n">
        <v>0.1</v>
      </c>
      <c r="ERD29" t="n">
        <v>0.1</v>
      </c>
      <c r="ERE29" t="n">
        <v>0.1</v>
      </c>
      <c r="ERF29" t="n">
        <v>0.2</v>
      </c>
      <c r="ERG29" t="n">
        <v>0.2</v>
      </c>
      <c r="ERH29" t="n">
        <v>0.2</v>
      </c>
      <c r="ERI29" t="n">
        <v>0.1</v>
      </c>
      <c r="ERJ29" t="n">
        <v>0.25</v>
      </c>
      <c r="ERK29" t="n">
        <v>0.1</v>
      </c>
      <c r="ERL29" t="n">
        <v>0.1</v>
      </c>
      <c r="ERM29" t="n">
        <v>0.1</v>
      </c>
      <c r="ERN29" t="n">
        <v>0.25</v>
      </c>
      <c r="ERO29" t="n">
        <v>0.1</v>
      </c>
      <c r="ERP29" t="n">
        <v>0.1</v>
      </c>
      <c r="ERQ29" t="n">
        <v>0.2</v>
      </c>
      <c r="ERR29" t="n">
        <v>0.25</v>
      </c>
      <c r="ERS29" t="n">
        <v>0.1</v>
      </c>
      <c r="ERT29" t="n">
        <v>-0.1</v>
      </c>
      <c r="ERU29" t="n">
        <v>0.2</v>
      </c>
      <c r="ERV29" t="n">
        <v>0.2</v>
      </c>
      <c r="ERW29" t="n">
        <v>0.1</v>
      </c>
      <c r="ERX29" t="n">
        <v>0.2</v>
      </c>
      <c r="ERY29" t="n">
        <v>0.1</v>
      </c>
      <c r="ERZ29" t="n">
        <v>0.1</v>
      </c>
      <c r="ESA29" t="n">
        <v>0.2</v>
      </c>
      <c r="ESB29" t="n">
        <v>0.4</v>
      </c>
      <c r="ESC29" t="n">
        <v>0.1</v>
      </c>
      <c r="ESD29" t="n">
        <v>0.2</v>
      </c>
      <c r="ESE29" t="n">
        <v>0.1</v>
      </c>
      <c r="ESF29" t="n">
        <v>0.2</v>
      </c>
      <c r="ESG29" t="n">
        <v>-0.1</v>
      </c>
      <c r="ESH29" t="n">
        <v>0.1</v>
      </c>
      <c r="ESI29" t="n">
        <v>0.2</v>
      </c>
      <c r="ESJ29" t="n">
        <v>0.2</v>
      </c>
      <c r="ESK29" t="n">
        <v>0.1</v>
      </c>
      <c r="ESL29" t="n">
        <v>0.1</v>
      </c>
      <c r="ESM29" t="n">
        <v>0.2</v>
      </c>
      <c r="ESN29" t="n">
        <v>-0.3</v>
      </c>
      <c r="ESO29" t="n">
        <v>0.1</v>
      </c>
      <c r="ESP29" t="n">
        <v>0.2</v>
      </c>
      <c r="ESQ29" t="n">
        <v>0.2</v>
      </c>
      <c r="ESR29" t="n">
        <v>0.1</v>
      </c>
      <c r="ESS29" t="n">
        <v>0.2</v>
      </c>
      <c r="EST29" t="n">
        <v>0.1</v>
      </c>
      <c r="ESU29" t="n">
        <v>0.1</v>
      </c>
      <c r="ESV29" t="n">
        <v>0.2</v>
      </c>
      <c r="ESW29" t="n">
        <v>0.2</v>
      </c>
      <c r="ESX29" t="n">
        <v>0.1</v>
      </c>
      <c r="ESY29" t="n">
        <v>-0.1</v>
      </c>
      <c r="ESZ29" t="n">
        <v>0.2</v>
      </c>
      <c r="ETA29" t="n">
        <v>-0.1</v>
      </c>
      <c r="ETB29" t="n">
        <v>-0.1</v>
      </c>
      <c r="ETC29" t="n">
        <v>0.2</v>
      </c>
      <c r="ETD29" t="n">
        <v>0.2</v>
      </c>
      <c r="ETE29" t="n">
        <v>0.2</v>
      </c>
      <c r="ETF29" t="n">
        <v>-0.1</v>
      </c>
      <c r="ETG29" t="n">
        <v>0.2</v>
      </c>
      <c r="ETH29" t="n">
        <v>0.1</v>
      </c>
      <c r="ETI29" t="n">
        <v>0.1</v>
      </c>
      <c r="ETJ29" t="n">
        <v>-0.1</v>
      </c>
      <c r="ETK29" t="n">
        <v>0.2</v>
      </c>
      <c r="ETL29" t="n">
        <v>0.2</v>
      </c>
      <c r="ETM29" t="n">
        <v>0.1</v>
      </c>
      <c r="ETN29" t="n">
        <v>0.25</v>
      </c>
      <c r="ETO29" t="n">
        <v>0.1</v>
      </c>
      <c r="ETP29" t="n">
        <v>0.1</v>
      </c>
      <c r="ETQ29" t="n">
        <v>0.1</v>
      </c>
      <c r="ETR29" t="n">
        <v>0.2</v>
      </c>
      <c r="ETS29" t="n">
        <v>0.1</v>
      </c>
      <c r="ETT29" t="n">
        <v>0.2</v>
      </c>
      <c r="ETU29" t="n">
        <v>0.2</v>
      </c>
      <c r="ETV29" t="n">
        <v>0.1</v>
      </c>
      <c r="ETW29" t="n">
        <v>-0.3</v>
      </c>
      <c r="ETX29" t="n">
        <v>-0.1</v>
      </c>
      <c r="ETY29" t="n">
        <v>0.1</v>
      </c>
      <c r="ETZ29" t="n">
        <v>0.1</v>
      </c>
      <c r="EUA29" t="n">
        <v>0.1</v>
      </c>
      <c r="EUB29" t="n">
        <v>-0.1</v>
      </c>
      <c r="EUC29" t="n">
        <v>0.1</v>
      </c>
      <c r="EUD29" t="n">
        <v>0.1</v>
      </c>
      <c r="EUE29" t="n">
        <v>0.2</v>
      </c>
      <c r="EUF29" t="n">
        <v>0.25</v>
      </c>
      <c r="EUG29" t="n">
        <v>0.2</v>
      </c>
      <c r="EUH29" t="n">
        <v>-0.1</v>
      </c>
      <c r="EUI29" t="n">
        <v>-0.1</v>
      </c>
      <c r="EUJ29" t="n">
        <v>-0.1</v>
      </c>
      <c r="EUK29" t="n">
        <v>0.2</v>
      </c>
      <c r="EUL29" t="n">
        <v>0.1</v>
      </c>
      <c r="EUM29" t="n">
        <v>0.2</v>
      </c>
      <c r="EUN29" t="n">
        <v>0.2</v>
      </c>
      <c r="EUO29" t="n">
        <v>0.1</v>
      </c>
      <c r="EUP29" t="n">
        <v>0.2</v>
      </c>
      <c r="EUQ29" t="n">
        <v>-0.1</v>
      </c>
      <c r="EUR29" t="n">
        <v>-0.1</v>
      </c>
      <c r="EUS29" t="n">
        <v>0.2</v>
      </c>
      <c r="EUT29" t="n">
        <v>-0.1</v>
      </c>
      <c r="EUU29" t="n">
        <v>0.25</v>
      </c>
      <c r="EUV29" t="n">
        <v>0.2</v>
      </c>
      <c r="EUW29" t="n">
        <v>0.1</v>
      </c>
      <c r="EUX29" t="n">
        <v>0.1</v>
      </c>
      <c r="EUY29" t="n">
        <v>0.4</v>
      </c>
      <c r="EUZ29" t="n">
        <v>0.2</v>
      </c>
      <c r="EVA29" t="n">
        <v>0.1</v>
      </c>
      <c r="EVB29" t="n">
        <v>0.25</v>
      </c>
      <c r="EVC29" t="n">
        <v>0.1</v>
      </c>
      <c r="EVD29" t="n">
        <v>0.1</v>
      </c>
      <c r="EVE29" t="n">
        <v>0.1</v>
      </c>
      <c r="EVF29" t="n">
        <v>0.2</v>
      </c>
      <c r="EVG29" t="n">
        <v>0.25</v>
      </c>
      <c r="EVH29" t="n">
        <v>0.2</v>
      </c>
      <c r="EVI29" t="n">
        <v>0.1</v>
      </c>
      <c r="EVJ29" t="n">
        <v>0.1</v>
      </c>
      <c r="EVK29" t="n">
        <v>0.2</v>
      </c>
      <c r="EVL29" t="n">
        <v>-0.1</v>
      </c>
      <c r="EVM29" t="n">
        <v>0.2</v>
      </c>
      <c r="EVN29" t="n">
        <v>0.1</v>
      </c>
      <c r="EVO29" t="n">
        <v>0.2</v>
      </c>
      <c r="EVP29" t="n">
        <v>0.2</v>
      </c>
      <c r="EVQ29" t="n">
        <v>0.1</v>
      </c>
      <c r="EVR29" t="n">
        <v>0.1</v>
      </c>
      <c r="EVS29" t="n">
        <v>0.1</v>
      </c>
      <c r="EVT29" t="n">
        <v>0.1</v>
      </c>
      <c r="EVU29" t="n">
        <v>0.1</v>
      </c>
      <c r="EVV29" t="n">
        <v>0.1</v>
      </c>
      <c r="EVW29" t="n">
        <v>0.2</v>
      </c>
      <c r="EVX29" t="n">
        <v>0.2</v>
      </c>
      <c r="EVY29" t="n">
        <v>0.2</v>
      </c>
      <c r="EVZ29" t="n">
        <v>0.2</v>
      </c>
      <c r="EWA29" t="n">
        <v>0.1</v>
      </c>
      <c r="EWB29" t="n">
        <v>0.1</v>
      </c>
      <c r="EWC29" t="n">
        <v>0.1</v>
      </c>
      <c r="EWD29" t="n">
        <v>0.1</v>
      </c>
      <c r="EWE29" t="n">
        <v>0.2</v>
      </c>
      <c r="EWF29" t="n">
        <v>0.1</v>
      </c>
      <c r="EWG29" t="n">
        <v>0.1</v>
      </c>
      <c r="EWH29" t="n">
        <v>0.2</v>
      </c>
      <c r="EWI29" t="n">
        <v>0.2</v>
      </c>
      <c r="EWJ29" t="n">
        <v>0.2</v>
      </c>
      <c r="EWK29" t="n">
        <v>0.2</v>
      </c>
      <c r="EWL29" t="n">
        <v>0.1</v>
      </c>
      <c r="EWM29" t="n">
        <v>0.2</v>
      </c>
      <c r="EWN29" t="n">
        <v>0.1</v>
      </c>
      <c r="EWO29" t="n">
        <v>0.25</v>
      </c>
      <c r="EWP29" t="n">
        <v>0.1</v>
      </c>
      <c r="EWQ29" t="n">
        <v>0.1</v>
      </c>
      <c r="EWR29" t="n">
        <v>0.25</v>
      </c>
      <c r="EWS29" t="n">
        <v>0.1</v>
      </c>
      <c r="EWT29" t="n">
        <v>0.1</v>
      </c>
      <c r="EWU29" t="n">
        <v>0.1</v>
      </c>
      <c r="EWV29" t="n">
        <v>-0.3</v>
      </c>
      <c r="EWW29" t="n">
        <v>0.2</v>
      </c>
      <c r="EWX29" t="n">
        <v>0.2</v>
      </c>
      <c r="EWY29" t="n">
        <v>0.4</v>
      </c>
      <c r="EWZ29" t="n">
        <v>0.1</v>
      </c>
      <c r="EXA29" t="n">
        <v>0.2</v>
      </c>
      <c r="EXB29" t="n">
        <v>0.2</v>
      </c>
      <c r="EXC29" t="n">
        <v>0.1</v>
      </c>
      <c r="EXD29" t="n">
        <v>0.25</v>
      </c>
      <c r="EXE29" t="n">
        <v>0.1</v>
      </c>
      <c r="EXF29" t="n">
        <v>-0.1</v>
      </c>
      <c r="EXG29" t="n">
        <v>0.2</v>
      </c>
      <c r="EXH29" t="n">
        <v>-0.1</v>
      </c>
      <c r="EXI29" t="n">
        <v>0.25</v>
      </c>
      <c r="EXJ29" t="n">
        <v>0.1</v>
      </c>
      <c r="EXK29" t="n">
        <v>0.1</v>
      </c>
      <c r="EXL29" t="n">
        <v>0.1</v>
      </c>
      <c r="EXM29" t="n">
        <v>-0.1</v>
      </c>
      <c r="EXN29" t="n">
        <v>0.25</v>
      </c>
      <c r="EXO29" t="n">
        <v>0.1</v>
      </c>
      <c r="EXP29" t="n">
        <v>0.1</v>
      </c>
      <c r="EXQ29" t="n">
        <v>-0.1</v>
      </c>
      <c r="EXR29" t="n">
        <v>-0.1</v>
      </c>
      <c r="EXS29" t="n">
        <v>-0.1</v>
      </c>
      <c r="EXT29" t="n">
        <v>0.4</v>
      </c>
      <c r="EXU29" t="n">
        <v>0.1</v>
      </c>
      <c r="EXV29" t="n">
        <v>0.2</v>
      </c>
      <c r="EXW29" t="n">
        <v>0.1</v>
      </c>
      <c r="EXX29" t="n">
        <v>0.4</v>
      </c>
      <c r="EXY29" t="n">
        <v>0.2</v>
      </c>
      <c r="EXZ29" t="n">
        <v>0.2</v>
      </c>
      <c r="EYA29" t="n">
        <v>0.2</v>
      </c>
      <c r="EYB29" t="n">
        <v>0.1</v>
      </c>
      <c r="EYC29" t="n">
        <v>0.2</v>
      </c>
      <c r="EYD29" t="n">
        <v>0.4</v>
      </c>
      <c r="EYE29" t="n">
        <v>0.2</v>
      </c>
      <c r="EYF29" t="n">
        <v>0.1</v>
      </c>
      <c r="EYG29" t="n">
        <v>0.1</v>
      </c>
      <c r="EYH29" t="n">
        <v>0.1</v>
      </c>
      <c r="EYI29" t="n">
        <v>0.2</v>
      </c>
      <c r="EYJ29" t="n">
        <v>-0.1</v>
      </c>
      <c r="EYK29" t="n">
        <v>-0.1</v>
      </c>
      <c r="EYL29" t="n">
        <v>0.1</v>
      </c>
      <c r="EYM29" t="n">
        <v>0.25</v>
      </c>
      <c r="EYN29" t="n">
        <v>-0.1</v>
      </c>
      <c r="EYO29" t="n">
        <v>0.1</v>
      </c>
      <c r="EYP29" t="n">
        <v>0.1</v>
      </c>
      <c r="EYQ29" t="n">
        <v>0.2</v>
      </c>
      <c r="EYR29" t="n">
        <v>0.1</v>
      </c>
      <c r="EYS29" t="n">
        <v>0.2</v>
      </c>
      <c r="EYT29" t="n">
        <v>0.1</v>
      </c>
      <c r="EYU29" t="n">
        <v>0.1</v>
      </c>
      <c r="EYV29" t="n">
        <v>0.1</v>
      </c>
      <c r="EYW29" t="n">
        <v>0.2</v>
      </c>
      <c r="EYX29" t="n">
        <v>0.1</v>
      </c>
      <c r="EYY29" t="n">
        <v>0.1</v>
      </c>
      <c r="EYZ29" t="n">
        <v>0.2</v>
      </c>
      <c r="EZA29" t="n">
        <v>0.1</v>
      </c>
      <c r="EZB29" t="n">
        <v>0.2</v>
      </c>
      <c r="EZC29" t="n">
        <v>0.1</v>
      </c>
      <c r="EZD29" t="n">
        <v>0.2</v>
      </c>
      <c r="EZE29" t="n">
        <v>0.2</v>
      </c>
      <c r="EZF29" t="n">
        <v>0.2</v>
      </c>
      <c r="EZG29" t="n">
        <v>0.1</v>
      </c>
      <c r="EZH29" t="n">
        <v>0.2</v>
      </c>
      <c r="EZI29" t="n">
        <v>0.2</v>
      </c>
      <c r="EZJ29" t="n">
        <v>0.2</v>
      </c>
      <c r="EZK29" t="n">
        <v>0.2</v>
      </c>
      <c r="EZL29" t="n">
        <v>0.1</v>
      </c>
      <c r="EZM29" t="n">
        <v>0.1</v>
      </c>
      <c r="EZN29" t="n">
        <v>0.1</v>
      </c>
      <c r="EZO29" t="n">
        <v>0.2</v>
      </c>
      <c r="EZP29" t="n">
        <v>0.25</v>
      </c>
      <c r="EZQ29" t="n">
        <v>0.2</v>
      </c>
      <c r="EZR29" t="n">
        <v>0.1</v>
      </c>
      <c r="EZS29" t="n">
        <v>0.1</v>
      </c>
      <c r="EZT29" t="n">
        <v>0.1</v>
      </c>
      <c r="EZU29" t="n">
        <v>0.2</v>
      </c>
      <c r="EZV29" t="n">
        <v>-0.1</v>
      </c>
      <c r="EZW29" t="n">
        <v>-0.1</v>
      </c>
      <c r="EZX29" t="n">
        <v>0.2</v>
      </c>
      <c r="EZY29" t="n">
        <v>-0.1</v>
      </c>
      <c r="EZZ29" t="n">
        <v>-0.1</v>
      </c>
      <c r="FAA29" t="n">
        <v>0.1</v>
      </c>
      <c r="FAB29" t="n">
        <v>0.1</v>
      </c>
      <c r="FAC29" t="n">
        <v>0.2</v>
      </c>
      <c r="FAD29" t="n">
        <v>0.1</v>
      </c>
      <c r="FAE29" t="n">
        <v>0.1</v>
      </c>
      <c r="FAF29" t="n">
        <v>-0.1</v>
      </c>
      <c r="FAG29" t="n">
        <v>0.25</v>
      </c>
      <c r="FAH29" t="n">
        <v>0.1</v>
      </c>
      <c r="FAI29" t="n">
        <v>-0.1</v>
      </c>
      <c r="FAJ29" t="n">
        <v>-0.3</v>
      </c>
      <c r="FAK29" t="n">
        <v>0.2</v>
      </c>
      <c r="FAL29" t="n">
        <v>-0.1</v>
      </c>
      <c r="FAM29" t="n">
        <v>0.1</v>
      </c>
      <c r="FAN29" t="n">
        <v>-0.1</v>
      </c>
      <c r="FAO29" t="n">
        <v>0.1</v>
      </c>
      <c r="FAP29" t="n">
        <v>-0.1</v>
      </c>
      <c r="FAQ29" t="n">
        <v>0.2</v>
      </c>
      <c r="FAR29" t="n">
        <v>0.25</v>
      </c>
      <c r="FAS29" t="n">
        <v>-0.1</v>
      </c>
      <c r="FAT29" t="n">
        <v>-0.1</v>
      </c>
      <c r="FAU29" t="n">
        <v>0.2</v>
      </c>
      <c r="FAV29" t="n">
        <v>0.1</v>
      </c>
      <c r="FAW29" t="n">
        <v>0.1</v>
      </c>
      <c r="FAX29" t="n">
        <v>0.2</v>
      </c>
      <c r="FAY29" t="n">
        <v>0.1</v>
      </c>
      <c r="FAZ29" t="n">
        <v>0.1</v>
      </c>
      <c r="FBA29" t="n">
        <v>0.1</v>
      </c>
      <c r="FBB29" t="n">
        <v>0.25</v>
      </c>
      <c r="FBC29" t="n">
        <v>0.1</v>
      </c>
      <c r="FBD29" t="n">
        <v>0.1</v>
      </c>
      <c r="FBE29" t="n">
        <v>-0.1</v>
      </c>
      <c r="FBF29" t="n">
        <v>0.1</v>
      </c>
      <c r="FBG29" t="n">
        <v>0.2</v>
      </c>
      <c r="FBH29" t="n">
        <v>0.1</v>
      </c>
      <c r="FBI29" t="n">
        <v>-0.1</v>
      </c>
      <c r="FBJ29" t="n">
        <v>0.2</v>
      </c>
      <c r="FBK29" t="n">
        <v>0.1</v>
      </c>
      <c r="FBL29" t="n">
        <v>0.2</v>
      </c>
      <c r="FBM29" t="n">
        <v>0.2</v>
      </c>
      <c r="FBN29" t="n">
        <v>0.25</v>
      </c>
      <c r="FBO29" t="n">
        <v>0.1</v>
      </c>
      <c r="FBP29" t="n">
        <v>0.2</v>
      </c>
      <c r="FBQ29" t="n">
        <v>0.2</v>
      </c>
      <c r="FBR29" t="n">
        <v>-0.1</v>
      </c>
      <c r="FBS29" t="n">
        <v>0.1</v>
      </c>
      <c r="FBT29" t="n">
        <v>0.1</v>
      </c>
      <c r="FBU29" t="n">
        <v>0.25</v>
      </c>
      <c r="FBV29" t="n">
        <v>-0.1</v>
      </c>
      <c r="FBW29" t="n">
        <v>0.2</v>
      </c>
      <c r="FBX29" t="n">
        <v>0.1</v>
      </c>
      <c r="FBY29" t="n">
        <v>0.25</v>
      </c>
      <c r="FBZ29" t="n">
        <v>0.25</v>
      </c>
      <c r="FCA29" t="n">
        <v>0.1</v>
      </c>
      <c r="FCB29" t="n">
        <v>0.1</v>
      </c>
      <c r="FCC29" t="n">
        <v>-0.1</v>
      </c>
      <c r="FCD29" t="n">
        <v>0.1</v>
      </c>
      <c r="FCE29" t="n">
        <v>0.1</v>
      </c>
      <c r="FCF29" t="n">
        <v>0.1</v>
      </c>
      <c r="FCG29" t="n">
        <v>0.1</v>
      </c>
      <c r="FCH29" t="n">
        <v>0.2</v>
      </c>
      <c r="FCI29" t="n">
        <v>0.2</v>
      </c>
      <c r="FCJ29" t="n">
        <v>0.2</v>
      </c>
      <c r="FCK29" t="n">
        <v>0.1</v>
      </c>
      <c r="FCL29" t="n">
        <v>0.2</v>
      </c>
      <c r="FCM29" t="n">
        <v>0.2</v>
      </c>
      <c r="FCN29" t="n">
        <v>0.1</v>
      </c>
      <c r="FCO29" t="n">
        <v>0.1</v>
      </c>
      <c r="FCP29" t="n">
        <v>0.2</v>
      </c>
      <c r="FCQ29" t="n">
        <v>0.2</v>
      </c>
      <c r="FCR29" t="n">
        <v>0.1</v>
      </c>
      <c r="FCS29" t="n">
        <v>0.1</v>
      </c>
      <c r="FCT29" t="n">
        <v>0.2</v>
      </c>
      <c r="FCU29" t="n">
        <v>-0.3</v>
      </c>
      <c r="FCV29" t="n">
        <v>-0.1</v>
      </c>
      <c r="FCW29" t="n">
        <v>0.1</v>
      </c>
      <c r="FCX29" t="n">
        <v>0.1</v>
      </c>
      <c r="FCY29" t="n">
        <v>0.2</v>
      </c>
      <c r="FCZ29" t="n">
        <v>-0.1</v>
      </c>
      <c r="FDA29" t="n">
        <v>-0.1</v>
      </c>
      <c r="FDB29" t="n">
        <v>0.2</v>
      </c>
      <c r="FDC29" t="n">
        <v>0.2</v>
      </c>
      <c r="FDD29" t="n">
        <v>0.2</v>
      </c>
      <c r="FDE29" t="n">
        <v>0.2</v>
      </c>
      <c r="FDF29" t="n">
        <v>0.1</v>
      </c>
      <c r="FDG29" t="n">
        <v>0.4</v>
      </c>
      <c r="FDH29" t="n">
        <v>0.1</v>
      </c>
      <c r="FDI29" t="n">
        <v>-0.1</v>
      </c>
      <c r="FDJ29" t="n">
        <v>0.1</v>
      </c>
      <c r="FDK29" t="n">
        <v>0.2</v>
      </c>
      <c r="FDL29" t="n">
        <v>0.1</v>
      </c>
      <c r="FDM29" t="n">
        <v>0.25</v>
      </c>
      <c r="FDN29" t="n">
        <v>-0.1</v>
      </c>
      <c r="FDO29" t="n">
        <v>-0.1</v>
      </c>
      <c r="FDP29" t="n">
        <v>0.1</v>
      </c>
      <c r="FDQ29" t="n">
        <v>0.1</v>
      </c>
      <c r="FDR29" t="n">
        <v>0.2</v>
      </c>
      <c r="FDS29" t="n">
        <v>0.4</v>
      </c>
      <c r="FDT29" t="n">
        <v>0.1</v>
      </c>
      <c r="FDU29" t="n">
        <v>0.2</v>
      </c>
      <c r="FDV29" t="n">
        <v>0.1</v>
      </c>
      <c r="FDW29" t="n">
        <v>0.2</v>
      </c>
      <c r="FDX29" t="n">
        <v>0.1</v>
      </c>
      <c r="FDY29" t="n">
        <v>0.4</v>
      </c>
      <c r="FDZ29" t="n">
        <v>0.1</v>
      </c>
      <c r="FEA29" t="n">
        <v>0.1</v>
      </c>
      <c r="FEB29" t="n">
        <v>0.2</v>
      </c>
      <c r="FEC29" t="n">
        <v>0.1</v>
      </c>
      <c r="FED29" t="n">
        <v>0.2</v>
      </c>
      <c r="FEE29" t="n">
        <v>0.1</v>
      </c>
      <c r="FEF29" t="n">
        <v>0.25</v>
      </c>
      <c r="FEG29" t="n">
        <v>0.2</v>
      </c>
      <c r="FEH29" t="n">
        <v>-0.1</v>
      </c>
      <c r="FEI29" t="n">
        <v>-0.1</v>
      </c>
      <c r="FEJ29" t="n">
        <v>0.2</v>
      </c>
      <c r="FEK29" t="n">
        <v>0.1</v>
      </c>
      <c r="FEL29" t="n">
        <v>0.25</v>
      </c>
      <c r="FEM29" t="n">
        <v>0.1</v>
      </c>
      <c r="FEN29" t="n">
        <v>0.2</v>
      </c>
      <c r="FEO29" t="n">
        <v>0.1</v>
      </c>
      <c r="FEP29" t="n">
        <v>-0.1</v>
      </c>
      <c r="FEQ29" t="n">
        <v>0.2</v>
      </c>
      <c r="FER29" t="n">
        <v>-0.1</v>
      </c>
      <c r="FES29" t="n">
        <v>0.1</v>
      </c>
      <c r="FET29" t="n">
        <v>0.2</v>
      </c>
      <c r="FEU29" t="n">
        <v>-0.1</v>
      </c>
      <c r="FEV29" t="n">
        <v>0.2</v>
      </c>
      <c r="FEW29" t="n">
        <v>0.1</v>
      </c>
      <c r="FEX29" t="n">
        <v>0.2</v>
      </c>
      <c r="FEY29" t="n">
        <v>0.2</v>
      </c>
      <c r="FEZ29" t="n">
        <v>0.1</v>
      </c>
      <c r="FFA29" t="n">
        <v>0.25</v>
      </c>
      <c r="FFB29" t="n">
        <v>0.2</v>
      </c>
      <c r="FFC29" t="n">
        <v>0.1</v>
      </c>
      <c r="FFD29" t="n">
        <v>-0.1</v>
      </c>
      <c r="FFE29" t="n">
        <v>0.25</v>
      </c>
      <c r="FFF29" t="n">
        <v>0.25</v>
      </c>
      <c r="FFG29" t="n">
        <v>-0.1</v>
      </c>
      <c r="FFH29" t="n">
        <v>-0.1</v>
      </c>
      <c r="FFI29" t="n">
        <v>0.4</v>
      </c>
      <c r="FFJ29" t="n">
        <v>0.1</v>
      </c>
      <c r="FFK29" t="n">
        <v>0.1</v>
      </c>
      <c r="FFL29" t="n">
        <v>0.1</v>
      </c>
      <c r="FFM29" t="n">
        <v>0.1</v>
      </c>
      <c r="FFN29" t="n">
        <v>-0.1</v>
      </c>
      <c r="FFO29" t="n">
        <v>0.25</v>
      </c>
      <c r="FFP29" t="n">
        <v>0.2</v>
      </c>
      <c r="FFQ29" t="n">
        <v>0.2</v>
      </c>
      <c r="FFR29" t="n">
        <v>0.2</v>
      </c>
      <c r="FFS29" t="n">
        <v>0.1</v>
      </c>
      <c r="FFT29" t="n">
        <v>0.1</v>
      </c>
      <c r="FFU29" t="n">
        <v>0.1</v>
      </c>
      <c r="FFV29" t="n">
        <v>-0.1</v>
      </c>
      <c r="FFW29" t="n">
        <v>0.1</v>
      </c>
      <c r="FFX29" t="n">
        <v>0.2</v>
      </c>
      <c r="FFY29" t="n">
        <v>0.2</v>
      </c>
      <c r="FFZ29" t="n">
        <v>-0.1</v>
      </c>
      <c r="FGA29" t="n">
        <v>0.2</v>
      </c>
      <c r="FGB29" t="n">
        <v>-0.1</v>
      </c>
      <c r="FGC29" t="n">
        <v>0.2</v>
      </c>
      <c r="FGD29" t="n">
        <v>0.2</v>
      </c>
      <c r="FGE29" t="n">
        <v>-0.3</v>
      </c>
      <c r="FGF29" t="n">
        <v>0.25</v>
      </c>
      <c r="FGG29" t="n">
        <v>0.2</v>
      </c>
      <c r="FGH29" t="n">
        <v>-0.3</v>
      </c>
      <c r="FGI29" t="n">
        <v>-0.3</v>
      </c>
      <c r="FGJ29" t="n">
        <v>0.2</v>
      </c>
      <c r="FGK29" t="n">
        <v>0.1</v>
      </c>
      <c r="FGL29" t="n">
        <v>-0.3</v>
      </c>
      <c r="FGM29" t="n">
        <v>0.2</v>
      </c>
      <c r="FGN29" t="n">
        <v>0.4</v>
      </c>
      <c r="FGO29" t="n">
        <v>0.2</v>
      </c>
      <c r="FGP29" t="n">
        <v>0.2</v>
      </c>
      <c r="FGQ29" t="n">
        <v>0.2</v>
      </c>
      <c r="FGR29" t="n">
        <v>-0.1</v>
      </c>
      <c r="FGS29" t="n">
        <v>0.4</v>
      </c>
      <c r="FGT29" t="n">
        <v>0.2</v>
      </c>
      <c r="FGU29" t="n">
        <v>0.2</v>
      </c>
      <c r="FGV29" t="n">
        <v>-0.1</v>
      </c>
      <c r="FGW29" t="n">
        <v>0.1</v>
      </c>
      <c r="FGX29" t="n">
        <v>0.1</v>
      </c>
      <c r="FGY29" t="n">
        <v>0.1</v>
      </c>
      <c r="FGZ29" t="n">
        <v>0.2</v>
      </c>
      <c r="FHA29" t="n">
        <v>0.25</v>
      </c>
      <c r="FHB29" t="n">
        <v>0.1</v>
      </c>
      <c r="FHC29" t="n">
        <v>0.2</v>
      </c>
      <c r="FHD29" t="n">
        <v>-0.1</v>
      </c>
      <c r="FHE29" t="n">
        <v>0.1</v>
      </c>
      <c r="FHF29" t="n">
        <v>0.4</v>
      </c>
      <c r="FHG29" t="n">
        <v>0.2</v>
      </c>
      <c r="FHH29" t="n">
        <v>0.1</v>
      </c>
      <c r="FHI29" t="n">
        <v>-0.1</v>
      </c>
      <c r="FHJ29" t="n">
        <v>0.2</v>
      </c>
      <c r="FHK29" t="n">
        <v>0.1</v>
      </c>
      <c r="FHL29" t="n">
        <v>0.2</v>
      </c>
      <c r="FHM29" t="n">
        <v>-0.1</v>
      </c>
      <c r="FHN29" t="n">
        <v>0.1</v>
      </c>
      <c r="FHO29" t="n">
        <v>0.1</v>
      </c>
      <c r="FHP29" t="n">
        <v>0.1</v>
      </c>
      <c r="FHQ29" t="n">
        <v>-0.1</v>
      </c>
      <c r="FHR29" t="n">
        <v>0.2</v>
      </c>
      <c r="FHS29" t="n">
        <v>0.1</v>
      </c>
      <c r="FHT29" t="n">
        <v>0.2</v>
      </c>
      <c r="FHU29" t="n">
        <v>0.1</v>
      </c>
      <c r="FHV29" t="n">
        <v>0.2</v>
      </c>
      <c r="FHW29" t="n">
        <v>-0.1</v>
      </c>
      <c r="FHX29" t="n">
        <v>0.25</v>
      </c>
      <c r="FHY29" t="n">
        <v>-0.3</v>
      </c>
      <c r="FHZ29" t="n">
        <v>-0.1</v>
      </c>
      <c r="FIA29" t="n">
        <v>0.2</v>
      </c>
      <c r="FIB29" t="n">
        <v>0.1</v>
      </c>
      <c r="FIC29" t="n">
        <v>0.1</v>
      </c>
      <c r="FID29" t="n">
        <v>0.2</v>
      </c>
      <c r="FIE29" t="n">
        <v>-0.1</v>
      </c>
      <c r="FIF29" t="n">
        <v>-0.1</v>
      </c>
      <c r="FIG29" t="n">
        <v>-0.1</v>
      </c>
      <c r="FIH29" t="n">
        <v>0.2</v>
      </c>
      <c r="FII29" t="n">
        <v>0.2</v>
      </c>
      <c r="FIJ29" t="n">
        <v>-0.1</v>
      </c>
      <c r="FIK29" t="n">
        <v>0.1</v>
      </c>
      <c r="FIL29" t="n">
        <v>0.1</v>
      </c>
      <c r="FIM29" t="n">
        <v>0.1</v>
      </c>
      <c r="FIN29" t="n">
        <v>0.1</v>
      </c>
      <c r="FIO29" t="n">
        <v>0.2</v>
      </c>
      <c r="FIP29" t="n">
        <v>0.1</v>
      </c>
      <c r="FIQ29" t="n">
        <v>0.2</v>
      </c>
      <c r="FIR29" t="n">
        <v>-0.1</v>
      </c>
      <c r="FIS29" t="n">
        <v>-0.1</v>
      </c>
      <c r="FIT29" t="n">
        <v>0.2</v>
      </c>
      <c r="FIU29" t="n">
        <v>0.1</v>
      </c>
      <c r="FIV29" t="n">
        <v>0.2</v>
      </c>
      <c r="FIW29" t="n">
        <v>0.2</v>
      </c>
      <c r="FIX29" t="n">
        <v>0.2</v>
      </c>
      <c r="FIY29" t="n">
        <v>0.25</v>
      </c>
      <c r="FIZ29" t="n">
        <v>0.1</v>
      </c>
      <c r="FJA29" t="n">
        <v>0.1</v>
      </c>
      <c r="FJB29" t="n">
        <v>0.1</v>
      </c>
      <c r="FJC29" t="n">
        <v>0.1</v>
      </c>
      <c r="FJD29" t="n">
        <v>0.1</v>
      </c>
      <c r="FJE29" t="n">
        <v>0.1</v>
      </c>
      <c r="FJF29" t="n">
        <v>0.2</v>
      </c>
      <c r="FJG29" t="n">
        <v>0.25</v>
      </c>
      <c r="FJH29" t="n">
        <v>0.2</v>
      </c>
      <c r="FJI29" t="n">
        <v>0.2</v>
      </c>
      <c r="FJJ29" t="n">
        <v>0.4</v>
      </c>
      <c r="FJK29" t="n">
        <v>0.2</v>
      </c>
      <c r="FJL29" t="n">
        <v>0.1</v>
      </c>
      <c r="FJM29" t="n">
        <v>0.1</v>
      </c>
      <c r="FJN29" t="n">
        <v>0.25</v>
      </c>
      <c r="FJO29" t="n">
        <v>0.1</v>
      </c>
      <c r="FJP29" t="n">
        <v>0.25</v>
      </c>
      <c r="FJQ29" t="n">
        <v>0.1</v>
      </c>
      <c r="FJR29" t="n">
        <v>0.1</v>
      </c>
      <c r="FJS29" t="n">
        <v>0.1</v>
      </c>
      <c r="FJT29" t="n">
        <v>-0.1</v>
      </c>
      <c r="FJU29" t="n">
        <v>0.1</v>
      </c>
      <c r="FJV29" t="n">
        <v>0.2</v>
      </c>
      <c r="FJW29" t="n">
        <v>0.2</v>
      </c>
      <c r="FJX29" t="n">
        <v>0.2</v>
      </c>
      <c r="FJY29" t="n">
        <v>0.2</v>
      </c>
      <c r="FJZ29" t="n">
        <v>0.25</v>
      </c>
      <c r="FKA29" t="n">
        <v>0.2</v>
      </c>
      <c r="FKB29" t="n">
        <v>0.1</v>
      </c>
      <c r="FKC29" t="n">
        <v>-0.1</v>
      </c>
      <c r="FKD29" t="n">
        <v>0.25</v>
      </c>
      <c r="FKE29" t="n">
        <v>-0.1</v>
      </c>
      <c r="FKF29" t="n">
        <v>0.2</v>
      </c>
      <c r="FKG29" t="n">
        <v>0.1</v>
      </c>
      <c r="FKH29" t="n">
        <v>0.25</v>
      </c>
      <c r="FKI29" t="n">
        <v>0.25</v>
      </c>
      <c r="FKJ29" t="n">
        <v>0.1</v>
      </c>
      <c r="FKK29" t="n">
        <v>0.1</v>
      </c>
      <c r="FKL29" t="n">
        <v>0.25</v>
      </c>
      <c r="FKM29" t="n">
        <v>0.1</v>
      </c>
      <c r="FKN29" t="n">
        <v>-0.3</v>
      </c>
      <c r="FKO29" t="n">
        <v>0.2</v>
      </c>
      <c r="FKP29" t="n">
        <v>0.2</v>
      </c>
      <c r="FKQ29" t="n">
        <v>-0.1</v>
      </c>
      <c r="FKR29" t="n">
        <v>0.1</v>
      </c>
      <c r="FKS29" t="n">
        <v>0.25</v>
      </c>
      <c r="FKT29" t="n">
        <v>0.1</v>
      </c>
      <c r="FKU29" t="n">
        <v>0.2</v>
      </c>
      <c r="FKV29" t="n">
        <v>-0.1</v>
      </c>
      <c r="FKW29" t="n">
        <v>0.1</v>
      </c>
      <c r="FKX29" t="n">
        <v>-0.1</v>
      </c>
      <c r="FKY29" t="n">
        <v>0.1</v>
      </c>
      <c r="FKZ29" t="n">
        <v>0.25</v>
      </c>
      <c r="FLA29" t="n">
        <v>-0.1</v>
      </c>
      <c r="FLB29" t="n">
        <v>0.1</v>
      </c>
      <c r="FLC29" t="n">
        <v>-0.1</v>
      </c>
      <c r="FLD29" t="n">
        <v>0.2</v>
      </c>
      <c r="FLE29" t="n">
        <v>0.1</v>
      </c>
      <c r="FLF29" t="n">
        <v>0.25</v>
      </c>
      <c r="FLG29" t="n">
        <v>-0.1</v>
      </c>
      <c r="FLH29" t="n">
        <v>0.1</v>
      </c>
      <c r="FLI29" t="n">
        <v>0.1</v>
      </c>
      <c r="FLJ29" t="n">
        <v>0.2</v>
      </c>
      <c r="FLK29" t="n">
        <v>-0.1</v>
      </c>
      <c r="FLL29" t="n">
        <v>0.1</v>
      </c>
      <c r="FLM29" t="n">
        <v>0.25</v>
      </c>
      <c r="FLN29" t="n">
        <v>0.1</v>
      </c>
      <c r="FLO29" t="n">
        <v>0.2</v>
      </c>
      <c r="FLP29" t="n">
        <v>0.1</v>
      </c>
      <c r="FLQ29" t="n">
        <v>0.1</v>
      </c>
      <c r="FLR29" t="n">
        <v>0.1</v>
      </c>
      <c r="FLS29" t="n">
        <v>0.1</v>
      </c>
      <c r="FLT29" t="n">
        <v>0.1</v>
      </c>
      <c r="FLU29" t="n">
        <v>0.1</v>
      </c>
      <c r="FLV29" t="n">
        <v>-0.1</v>
      </c>
      <c r="FLW29" t="n">
        <v>0.2</v>
      </c>
      <c r="FLX29" t="n">
        <v>0.2</v>
      </c>
      <c r="FLY29" t="n">
        <v>0.1</v>
      </c>
      <c r="FLZ29" t="n">
        <v>0.1</v>
      </c>
      <c r="FMA29" t="n">
        <v>0.2</v>
      </c>
      <c r="FMB29" t="n">
        <v>0.25</v>
      </c>
      <c r="FMC29" t="n">
        <v>0.2</v>
      </c>
      <c r="FMD29" t="n">
        <v>-0.1</v>
      </c>
      <c r="FME29" t="n">
        <v>0.2</v>
      </c>
      <c r="FMF29" t="n">
        <v>0.1</v>
      </c>
      <c r="FMG29" t="n">
        <v>0.2</v>
      </c>
      <c r="FMH29" t="n">
        <v>0.25</v>
      </c>
      <c r="FMI29" t="n">
        <v>0.2</v>
      </c>
      <c r="FMJ29" t="n">
        <v>-0.1</v>
      </c>
      <c r="FMK29" t="n">
        <v>0.2</v>
      </c>
      <c r="FML29" t="n">
        <v>0.25</v>
      </c>
      <c r="FMM29" t="n">
        <v>0.2</v>
      </c>
      <c r="FMN29" t="n">
        <v>0.1</v>
      </c>
      <c r="FMO29" t="n">
        <v>0.2</v>
      </c>
      <c r="FMP29" t="n">
        <v>-0.1</v>
      </c>
      <c r="FMQ29" t="n">
        <v>0.1</v>
      </c>
      <c r="FMR29" t="n">
        <v>0.1</v>
      </c>
      <c r="FMS29" t="n">
        <v>0.2</v>
      </c>
      <c r="FMT29" t="n">
        <v>0.1</v>
      </c>
      <c r="FMU29" t="n">
        <v>-0.1</v>
      </c>
      <c r="FMV29" t="n">
        <v>-0.1</v>
      </c>
      <c r="FMW29" t="n">
        <v>0.1</v>
      </c>
      <c r="FMX29" t="n">
        <v>0.1</v>
      </c>
      <c r="FMY29" t="n">
        <v>-0.1</v>
      </c>
      <c r="FMZ29" t="n">
        <v>0.2</v>
      </c>
      <c r="FNA29" t="n">
        <v>-0.1</v>
      </c>
      <c r="FNB29" t="n">
        <v>0.1</v>
      </c>
      <c r="FNC29" t="n">
        <v>0.2</v>
      </c>
      <c r="FND29" t="n">
        <v>0.1</v>
      </c>
      <c r="FNE29" t="n">
        <v>0.2</v>
      </c>
      <c r="FNF29" t="n">
        <v>-0.1</v>
      </c>
      <c r="FNG29" t="n">
        <v>-0.1</v>
      </c>
      <c r="FNH29" t="n">
        <v>0.1</v>
      </c>
      <c r="FNI29" t="n">
        <v>0.1</v>
      </c>
      <c r="FNJ29" t="n">
        <v>0.2</v>
      </c>
      <c r="FNK29" t="n">
        <v>0.2</v>
      </c>
      <c r="FNL29" t="n">
        <v>0.1</v>
      </c>
      <c r="FNM29" t="n">
        <v>0.1</v>
      </c>
      <c r="FNN29" t="n">
        <v>0.1</v>
      </c>
      <c r="FNO29" t="n">
        <v>0.1</v>
      </c>
      <c r="FNP29" t="n">
        <v>0.1</v>
      </c>
      <c r="FNQ29" t="n">
        <v>-0.3</v>
      </c>
      <c r="FNR29" t="n">
        <v>0.1</v>
      </c>
      <c r="FNS29" t="n">
        <v>0.2</v>
      </c>
      <c r="FNT29" t="n">
        <v>0.1</v>
      </c>
      <c r="FNU29" t="n">
        <v>0.25</v>
      </c>
      <c r="FNV29" t="n">
        <v>0.1</v>
      </c>
      <c r="FNW29" t="n">
        <v>0.2</v>
      </c>
      <c r="FNX29" t="n">
        <v>0.1</v>
      </c>
      <c r="FNY29" t="n">
        <v>0.2</v>
      </c>
      <c r="FNZ29" t="n">
        <v>0.1</v>
      </c>
      <c r="FOA29" t="n">
        <v>0.1</v>
      </c>
      <c r="FOB29" t="n">
        <v>0.2</v>
      </c>
      <c r="FOC29" t="n">
        <v>0.4</v>
      </c>
      <c r="FOD29" t="n">
        <v>0.2</v>
      </c>
      <c r="FOE29" t="n">
        <v>-0.1</v>
      </c>
      <c r="FOF29" t="n">
        <v>0.1</v>
      </c>
      <c r="FOG29" t="n">
        <v>-0.1</v>
      </c>
      <c r="FOH29" t="n">
        <v>0.25</v>
      </c>
      <c r="FOI29" t="n">
        <v>0.2</v>
      </c>
      <c r="FOJ29" t="n">
        <v>0.2</v>
      </c>
      <c r="FOK29" t="n">
        <v>0.2</v>
      </c>
      <c r="FOL29" t="n">
        <v>0.2</v>
      </c>
      <c r="FOM29" t="n">
        <v>0.1</v>
      </c>
      <c r="FON29" t="n">
        <v>0.2</v>
      </c>
      <c r="FOO29" t="n">
        <v>0.1</v>
      </c>
      <c r="FOP29" t="n">
        <v>-0.1</v>
      </c>
      <c r="FOQ29" t="n">
        <v>0.1</v>
      </c>
      <c r="FOR29" t="n">
        <v>0.1</v>
      </c>
      <c r="FOS29" t="n">
        <v>0.25</v>
      </c>
      <c r="FOT29" t="n">
        <v>0.2</v>
      </c>
      <c r="FOU29" t="n">
        <v>-0.1</v>
      </c>
      <c r="FOV29" t="n">
        <v>0.25</v>
      </c>
      <c r="FOW29" t="n">
        <v>0.2</v>
      </c>
      <c r="FOX29" t="n">
        <v>0.1</v>
      </c>
      <c r="FOY29" t="n">
        <v>-0.1</v>
      </c>
      <c r="FOZ29" t="n">
        <v>0.1</v>
      </c>
      <c r="FPA29" t="n">
        <v>-0.1</v>
      </c>
      <c r="FPB29" t="n">
        <v>0.2</v>
      </c>
      <c r="FPC29" t="n">
        <v>0.2</v>
      </c>
      <c r="FPD29" t="n">
        <v>0.2</v>
      </c>
      <c r="FPE29" t="n">
        <v>0.2</v>
      </c>
      <c r="FPF29" t="n">
        <v>0.2</v>
      </c>
      <c r="FPG29" t="n">
        <v>0.1</v>
      </c>
      <c r="FPH29" t="n">
        <v>0.1</v>
      </c>
      <c r="FPI29" t="n">
        <v>0.1</v>
      </c>
      <c r="FPJ29" t="n">
        <v>0.1</v>
      </c>
      <c r="FPK29" t="n">
        <v>0.25</v>
      </c>
      <c r="FPL29" t="n">
        <v>0.2</v>
      </c>
      <c r="FPM29" t="n">
        <v>0.1</v>
      </c>
      <c r="FPN29" t="n">
        <v>0.2</v>
      </c>
      <c r="FPO29" t="n">
        <v>0.2</v>
      </c>
      <c r="FPP29" t="n">
        <v>0.1</v>
      </c>
      <c r="FPQ29" t="n">
        <v>0.1</v>
      </c>
      <c r="FPR29" t="n">
        <v>-0.1</v>
      </c>
      <c r="FPS29" t="n">
        <v>0.25</v>
      </c>
      <c r="FPT29" t="n">
        <v>0.25</v>
      </c>
      <c r="FPU29" t="n">
        <v>0.1</v>
      </c>
      <c r="FPV29" t="n">
        <v>0.2</v>
      </c>
      <c r="FPW29" t="n">
        <v>0.1</v>
      </c>
      <c r="FPX29" t="n">
        <v>-0.1</v>
      </c>
      <c r="FPY29" t="n">
        <v>0.2</v>
      </c>
      <c r="FPZ29" t="n">
        <v>0.1</v>
      </c>
      <c r="FQA29" t="n">
        <v>0.2</v>
      </c>
      <c r="FQB29" t="n">
        <v>0.2</v>
      </c>
      <c r="FQC29" t="n">
        <v>0.2</v>
      </c>
      <c r="FQD29" t="n">
        <v>0.2</v>
      </c>
      <c r="FQE29" t="n">
        <v>0.1</v>
      </c>
      <c r="FQF29" t="n">
        <v>0.2</v>
      </c>
      <c r="FQG29" t="n">
        <v>0.1</v>
      </c>
      <c r="FQH29" t="n">
        <v>-0.1</v>
      </c>
      <c r="FQI29" t="n">
        <v>0.2</v>
      </c>
      <c r="FQJ29" t="n">
        <v>0.1</v>
      </c>
      <c r="FQK29" t="n">
        <v>0.2</v>
      </c>
      <c r="FQL29" t="n">
        <v>0.2</v>
      </c>
      <c r="FQM29" t="n">
        <v>0.1</v>
      </c>
      <c r="FQN29" t="n">
        <v>0.2</v>
      </c>
      <c r="FQO29" t="n">
        <v>0.2</v>
      </c>
      <c r="FQP29" t="n">
        <v>-0.1</v>
      </c>
      <c r="FQQ29" t="n">
        <v>-0.1</v>
      </c>
      <c r="FQR29" t="n">
        <v>0.2</v>
      </c>
      <c r="FQS29" t="n">
        <v>0.1</v>
      </c>
      <c r="FQT29" t="n">
        <v>0.1</v>
      </c>
      <c r="FQU29" t="n">
        <v>0.1</v>
      </c>
      <c r="FQV29" t="n">
        <v>0.1</v>
      </c>
      <c r="FQW29" t="n">
        <v>0.1</v>
      </c>
      <c r="FQX29" t="n">
        <v>0.1</v>
      </c>
      <c r="FQY29" t="n">
        <v>0.1</v>
      </c>
      <c r="FQZ29" t="n">
        <v>0.1</v>
      </c>
      <c r="FRA29" t="n">
        <v>0.1</v>
      </c>
      <c r="FRB29" t="n">
        <v>-0.1</v>
      </c>
      <c r="FRC29" t="n">
        <v>0.1</v>
      </c>
      <c r="FRD29" t="n">
        <v>0.2</v>
      </c>
      <c r="FRE29" t="n">
        <v>0.25</v>
      </c>
      <c r="FRF29" t="n">
        <v>0.2</v>
      </c>
      <c r="FRG29" t="n">
        <v>0.2</v>
      </c>
      <c r="FRH29" t="n">
        <v>0.2</v>
      </c>
      <c r="FRI29" t="n">
        <v>0.4</v>
      </c>
      <c r="FRJ29" t="n">
        <v>0.1</v>
      </c>
      <c r="FRK29" t="n">
        <v>0.25</v>
      </c>
      <c r="FRL29" t="n">
        <v>0.2</v>
      </c>
      <c r="FRM29" t="n">
        <v>0.4</v>
      </c>
      <c r="FRN29" t="n">
        <v>0.2</v>
      </c>
      <c r="FRO29" t="n">
        <v>0.2</v>
      </c>
      <c r="FRP29" t="n">
        <v>0.1</v>
      </c>
      <c r="FRQ29" t="n">
        <v>0.25</v>
      </c>
      <c r="FRR29" t="n">
        <v>0.1</v>
      </c>
      <c r="FRS29" t="n">
        <v>-0.1</v>
      </c>
      <c r="FRT29" t="n">
        <v>-0.1</v>
      </c>
      <c r="FRU29" t="n">
        <v>0.2</v>
      </c>
      <c r="FRV29" t="n">
        <v>0.25</v>
      </c>
      <c r="FRW29" t="n">
        <v>0.1</v>
      </c>
      <c r="FRX29" t="n">
        <v>0.1</v>
      </c>
      <c r="FRY29" t="n">
        <v>0.1</v>
      </c>
      <c r="FRZ29" t="n">
        <v>0.2</v>
      </c>
      <c r="FSA29" t="n">
        <v>0.2</v>
      </c>
      <c r="FSB29" t="n">
        <v>0.2</v>
      </c>
      <c r="FSC29" t="n">
        <v>0.2</v>
      </c>
      <c r="FSD29" t="n">
        <v>0.4</v>
      </c>
      <c r="FSE29" t="n">
        <v>0.25</v>
      </c>
      <c r="FSF29" t="n">
        <v>-0.1</v>
      </c>
      <c r="FSG29" t="n">
        <v>0.4</v>
      </c>
      <c r="FSH29" t="n">
        <v>0.1</v>
      </c>
      <c r="FSI29" t="n">
        <v>0.2</v>
      </c>
      <c r="FSJ29" t="n">
        <v>0.25</v>
      </c>
      <c r="FSK29" t="n">
        <v>0.2</v>
      </c>
      <c r="FSL29" t="n">
        <v>0.4</v>
      </c>
      <c r="FSM29" t="n">
        <v>0.25</v>
      </c>
      <c r="FSN29" t="n">
        <v>0.1</v>
      </c>
      <c r="FSO29" t="n">
        <v>0.1</v>
      </c>
      <c r="FSP29" t="n">
        <v>0.2</v>
      </c>
      <c r="FSQ29" t="n">
        <v>0.4</v>
      </c>
      <c r="FSR29" t="n">
        <v>0.1</v>
      </c>
      <c r="FSS29" t="n">
        <v>0.1</v>
      </c>
      <c r="FST29" t="n">
        <v>0.1</v>
      </c>
      <c r="FSU29" t="n">
        <v>0.25</v>
      </c>
      <c r="FSV29" t="n">
        <v>0.2</v>
      </c>
      <c r="FSW29" t="n">
        <v>0.2</v>
      </c>
      <c r="FSX29" t="n">
        <v>0.1</v>
      </c>
      <c r="FSY29" t="n">
        <v>-0.1</v>
      </c>
      <c r="FSZ29" t="n">
        <v>0.25</v>
      </c>
      <c r="FTA29" t="n">
        <v>-0.1</v>
      </c>
      <c r="FTB29" t="n">
        <v>0.1</v>
      </c>
      <c r="FTC29" t="n">
        <v>0.1</v>
      </c>
      <c r="FTD29" t="n">
        <v>-0.1</v>
      </c>
      <c r="FTE29" t="n">
        <v>0.2</v>
      </c>
      <c r="FTF29" t="n">
        <v>0.1</v>
      </c>
      <c r="FTG29" t="n">
        <v>-0.1</v>
      </c>
      <c r="FTH29" t="n">
        <v>0.2</v>
      </c>
      <c r="FTI29" t="n">
        <v>0.1</v>
      </c>
      <c r="FTJ29" t="n">
        <v>0.1</v>
      </c>
      <c r="FTK29" t="n">
        <v>0.2</v>
      </c>
      <c r="FTL29" t="n">
        <v>0.2</v>
      </c>
      <c r="FTM29" t="n">
        <v>0.1</v>
      </c>
      <c r="FTN29" t="n">
        <v>0.1</v>
      </c>
      <c r="FTO29" t="n">
        <v>0.1</v>
      </c>
      <c r="FTP29" t="n">
        <v>0.2</v>
      </c>
      <c r="FTQ29" t="n">
        <v>0.1</v>
      </c>
      <c r="FTR29" t="n">
        <v>-0.3</v>
      </c>
      <c r="FTS29" t="n">
        <v>0.1</v>
      </c>
      <c r="FTT29" t="n">
        <v>0.2</v>
      </c>
      <c r="FTU29" t="n">
        <v>-0.1</v>
      </c>
      <c r="FTV29" t="n">
        <v>0.2</v>
      </c>
      <c r="FTW29" t="n">
        <v>0.1</v>
      </c>
      <c r="FTX29" t="n">
        <v>0.1</v>
      </c>
      <c r="FTY29" t="n">
        <v>0.1</v>
      </c>
      <c r="FTZ29" t="n">
        <v>0.1</v>
      </c>
      <c r="FUA29" t="n">
        <v>0.1</v>
      </c>
      <c r="FUB29" t="n">
        <v>0.2</v>
      </c>
      <c r="FUC29" t="n">
        <v>0.1</v>
      </c>
      <c r="FUD29" t="n">
        <v>-0.1</v>
      </c>
      <c r="FUE29" t="n">
        <v>0.2</v>
      </c>
      <c r="FUF29" t="n">
        <v>0.2</v>
      </c>
      <c r="FUG29" t="n">
        <v>-0.1</v>
      </c>
      <c r="FUH29" t="n">
        <v>0.2</v>
      </c>
      <c r="FUI29" t="n">
        <v>0.1</v>
      </c>
      <c r="FUJ29" t="n">
        <v>-0.1</v>
      </c>
      <c r="FUK29" t="n">
        <v>-0.1</v>
      </c>
      <c r="FUL29" t="n">
        <v>0.2</v>
      </c>
      <c r="FUM29" t="n">
        <v>0.1</v>
      </c>
      <c r="FUN29" t="n">
        <v>0.2</v>
      </c>
      <c r="FUO29" t="n">
        <v>0.1</v>
      </c>
      <c r="FUP29" t="n">
        <v>0.1</v>
      </c>
      <c r="FUQ29" t="n">
        <v>0.1</v>
      </c>
      <c r="FUR29" t="n">
        <v>0.2</v>
      </c>
      <c r="FUS29" t="n">
        <v>0.1</v>
      </c>
      <c r="FUT29" t="n">
        <v>0.25</v>
      </c>
      <c r="FUU29" t="n">
        <v>0.2</v>
      </c>
      <c r="FUV29" t="n">
        <v>0.2</v>
      </c>
      <c r="FUW29" t="n">
        <v>0.1</v>
      </c>
      <c r="FUX29" t="n">
        <v>-0.1</v>
      </c>
      <c r="FUY29" t="n">
        <v>0.2</v>
      </c>
      <c r="FUZ29" t="n">
        <v>0.25</v>
      </c>
      <c r="FVA29" t="n">
        <v>0.25</v>
      </c>
      <c r="FVB29" t="n">
        <v>-0.1</v>
      </c>
      <c r="FVC29" t="n">
        <v>0.2</v>
      </c>
      <c r="FVD29" t="n">
        <v>0.1</v>
      </c>
      <c r="FVE29" t="n">
        <v>0.2</v>
      </c>
      <c r="FVF29" t="n">
        <v>0.1</v>
      </c>
      <c r="FVG29" t="n">
        <v>0.1</v>
      </c>
      <c r="FVH29" t="n">
        <v>0.1</v>
      </c>
      <c r="FVI29" t="n">
        <v>0.2</v>
      </c>
      <c r="FVJ29" t="n">
        <v>0.25</v>
      </c>
      <c r="FVK29" t="n">
        <v>-0.1</v>
      </c>
      <c r="FVL29" t="n">
        <v>0.1</v>
      </c>
      <c r="FVM29" t="n">
        <v>0.1</v>
      </c>
      <c r="FVN29" t="n">
        <v>-0.1</v>
      </c>
      <c r="FVO29" t="n">
        <v>0.1</v>
      </c>
      <c r="FVP29" t="n">
        <v>0.2</v>
      </c>
      <c r="FVQ29" t="n">
        <v>0.1</v>
      </c>
      <c r="FVR29" t="n">
        <v>0.2</v>
      </c>
      <c r="FVS29" t="n">
        <v>0.1</v>
      </c>
      <c r="FVT29" t="n">
        <v>-0.1</v>
      </c>
      <c r="FVU29" t="n">
        <v>0.1</v>
      </c>
      <c r="FVV29" t="n">
        <v>0.2</v>
      </c>
      <c r="FVW29" t="n">
        <v>0.2</v>
      </c>
      <c r="FVX29" t="n">
        <v>-0.1</v>
      </c>
      <c r="FVY29" t="n">
        <v>0.1</v>
      </c>
      <c r="FVZ29" t="n">
        <v>0.25</v>
      </c>
      <c r="FWA29" t="n">
        <v>0.1</v>
      </c>
      <c r="FWB29" t="n">
        <v>0.2</v>
      </c>
      <c r="FWC29" t="n">
        <v>-0.1</v>
      </c>
      <c r="FWD29" t="n">
        <v>-0.1</v>
      </c>
      <c r="FWE29" t="n">
        <v>0.1</v>
      </c>
      <c r="FWF29" t="n">
        <v>0.2</v>
      </c>
      <c r="FWG29" t="n">
        <v>-0.1</v>
      </c>
      <c r="FWH29" t="n">
        <v>0.1</v>
      </c>
      <c r="FWI29" t="n">
        <v>0.2</v>
      </c>
      <c r="FWJ29" t="n">
        <v>0.1</v>
      </c>
      <c r="FWK29" t="n">
        <v>0.1</v>
      </c>
      <c r="FWL29" t="n">
        <v>0.2</v>
      </c>
      <c r="FWM29" t="n">
        <v>0.1</v>
      </c>
      <c r="FWN29" t="n">
        <v>0.1</v>
      </c>
      <c r="FWO29" t="n">
        <v>0.1</v>
      </c>
      <c r="FWP29" t="n">
        <v>0.1</v>
      </c>
      <c r="FWQ29" t="n">
        <v>-0.1</v>
      </c>
      <c r="FWR29" t="n">
        <v>-0.1</v>
      </c>
      <c r="FWS29" t="n">
        <v>0.25</v>
      </c>
      <c r="FWT29" t="n">
        <v>0.2</v>
      </c>
      <c r="FWU29" t="n">
        <v>0.2</v>
      </c>
      <c r="FWV29" t="n">
        <v>0.25</v>
      </c>
      <c r="FWW29" t="n">
        <v>0.2</v>
      </c>
      <c r="FWX29" t="n">
        <v>0.2</v>
      </c>
      <c r="FWY29" t="n">
        <v>0.25</v>
      </c>
      <c r="FWZ29" t="n">
        <v>0.1</v>
      </c>
      <c r="FXA29" t="n">
        <v>0.1</v>
      </c>
      <c r="FXB29" t="n">
        <v>0.1</v>
      </c>
      <c r="FXC29" t="n">
        <v>0.2</v>
      </c>
      <c r="FXD29" t="n">
        <v>0.2</v>
      </c>
      <c r="FXE29" t="n">
        <v>0.2</v>
      </c>
      <c r="FXF29" t="n">
        <v>0.1</v>
      </c>
      <c r="FXG29" t="n">
        <v>0.1</v>
      </c>
      <c r="FXH29" t="n">
        <v>0.4</v>
      </c>
      <c r="FXI29" t="n">
        <v>0.1</v>
      </c>
      <c r="FXJ29" t="n">
        <v>0.1</v>
      </c>
      <c r="FXK29" t="n">
        <v>0.2</v>
      </c>
      <c r="FXL29" t="n">
        <v>-0.1</v>
      </c>
      <c r="FXM29" t="n">
        <v>0.2</v>
      </c>
      <c r="FXN29" t="n">
        <v>0.1</v>
      </c>
      <c r="FXO29" t="n">
        <v>0.1</v>
      </c>
      <c r="FXP29" t="n">
        <v>0.1</v>
      </c>
      <c r="FXQ29" t="n">
        <v>0.2</v>
      </c>
      <c r="FXR29" t="n">
        <v>0.25</v>
      </c>
      <c r="FXS29" t="n">
        <v>0.1</v>
      </c>
      <c r="FXT29" t="n">
        <v>-0.1</v>
      </c>
      <c r="FXU29" t="n">
        <v>0.25</v>
      </c>
      <c r="FXV29" t="n">
        <v>0.2</v>
      </c>
      <c r="FXW29" t="n">
        <v>0.1</v>
      </c>
      <c r="FXX29" t="n">
        <v>0.2</v>
      </c>
      <c r="FXY29" t="n">
        <v>0.1</v>
      </c>
      <c r="FXZ29" t="n">
        <v>0.1</v>
      </c>
      <c r="FYA29" t="n">
        <v>0.1</v>
      </c>
      <c r="FYB29" t="n">
        <v>0.1</v>
      </c>
      <c r="FYC29" t="n">
        <v>-0.1</v>
      </c>
      <c r="FYD29" t="n">
        <v>0.1</v>
      </c>
      <c r="FYE29" t="n">
        <v>0.1</v>
      </c>
      <c r="FYF29" t="n">
        <v>0.2</v>
      </c>
      <c r="FYG29" t="n">
        <v>0.1</v>
      </c>
      <c r="FYH29" t="n">
        <v>0.2</v>
      </c>
      <c r="FYI29" t="n">
        <v>0.2</v>
      </c>
      <c r="FYJ29" t="n">
        <v>0.25</v>
      </c>
      <c r="FYK29" t="n">
        <v>0.1</v>
      </c>
      <c r="FYL29" t="n">
        <v>0.2</v>
      </c>
      <c r="FYM29" t="n">
        <v>0.25</v>
      </c>
      <c r="FYN29" t="n">
        <v>0.1</v>
      </c>
      <c r="FYO29" t="n">
        <v>0.2</v>
      </c>
      <c r="FYP29" t="n">
        <v>0.2</v>
      </c>
      <c r="FYQ29" t="n">
        <v>0.2</v>
      </c>
      <c r="FYR29" t="n">
        <v>0.1</v>
      </c>
      <c r="FYS29" t="n">
        <v>0.2</v>
      </c>
      <c r="FYT29" t="n">
        <v>0.1</v>
      </c>
      <c r="FYU29" t="n">
        <v>0.1</v>
      </c>
      <c r="FYV29" t="n">
        <v>0.1</v>
      </c>
      <c r="FYW29" t="n">
        <v>0.25</v>
      </c>
      <c r="FYX29" t="n">
        <v>-0.1</v>
      </c>
      <c r="FYY29" t="n">
        <v>0.1</v>
      </c>
      <c r="FYZ29" t="n">
        <v>0.2</v>
      </c>
      <c r="FZA29" t="n">
        <v>-0.1</v>
      </c>
      <c r="FZB29" t="n">
        <v>0.1</v>
      </c>
      <c r="FZC29" t="n">
        <v>0.1</v>
      </c>
      <c r="FZD29" t="n">
        <v>-0.1</v>
      </c>
      <c r="FZE29" t="n">
        <v>-0.1</v>
      </c>
      <c r="FZF29" t="n">
        <v>0.1</v>
      </c>
      <c r="FZG29" t="n">
        <v>0.1</v>
      </c>
      <c r="FZH29" t="n">
        <v>-0.1</v>
      </c>
      <c r="FZI29" t="n">
        <v>0.1</v>
      </c>
      <c r="FZJ29" t="n">
        <v>0.1</v>
      </c>
      <c r="FZK29" t="n">
        <v>0.1</v>
      </c>
      <c r="FZL29" t="n">
        <v>-0.1</v>
      </c>
      <c r="FZM29" t="n">
        <v>0.1</v>
      </c>
      <c r="FZN29" t="n">
        <v>0.25</v>
      </c>
      <c r="FZO29" t="n">
        <v>0.1</v>
      </c>
      <c r="FZP29" t="n">
        <v>-0.1</v>
      </c>
      <c r="FZQ29" t="n">
        <v>0.1</v>
      </c>
      <c r="FZR29" t="n">
        <v>0.2</v>
      </c>
      <c r="FZS29" t="n">
        <v>-0.1</v>
      </c>
      <c r="FZT29" t="n">
        <v>0.1</v>
      </c>
      <c r="FZU29" t="n">
        <v>0.4</v>
      </c>
      <c r="FZV29" t="n">
        <v>-0.1</v>
      </c>
      <c r="FZW29" t="n">
        <v>0.1</v>
      </c>
      <c r="FZX29" t="n">
        <v>0.1</v>
      </c>
      <c r="FZY29" t="n">
        <v>0.2</v>
      </c>
      <c r="FZZ29" t="n">
        <v>0.1</v>
      </c>
      <c r="GAA29" t="n">
        <v>0.2</v>
      </c>
      <c r="GAB29" t="n">
        <v>0.2</v>
      </c>
      <c r="GAC29" t="n">
        <v>0.1</v>
      </c>
      <c r="GAD29" t="n">
        <v>0.25</v>
      </c>
      <c r="GAE29" t="n">
        <v>0.1</v>
      </c>
      <c r="GAF29" t="n">
        <v>0.1</v>
      </c>
      <c r="GAG29" t="n">
        <v>0.2</v>
      </c>
      <c r="GAH29" t="n">
        <v>0.2</v>
      </c>
      <c r="GAI29" t="n">
        <v>0.1</v>
      </c>
      <c r="GAJ29" t="n">
        <v>-0.1</v>
      </c>
      <c r="GAK29" t="n">
        <v>0.1</v>
      </c>
      <c r="GAL29" t="n">
        <v>0.25</v>
      </c>
      <c r="GAM29" t="n">
        <v>0.2</v>
      </c>
      <c r="GAN29" t="n">
        <v>0.1</v>
      </c>
      <c r="GAO29" t="n">
        <v>0.1</v>
      </c>
      <c r="GAP29" t="n">
        <v>0.1</v>
      </c>
      <c r="GAQ29" t="n">
        <v>0.2</v>
      </c>
      <c r="GAR29" t="n">
        <v>0.1</v>
      </c>
      <c r="GAS29" t="n">
        <v>0.2</v>
      </c>
      <c r="GAT29" t="n">
        <v>0.2</v>
      </c>
      <c r="GAU29" t="n">
        <v>0.1</v>
      </c>
      <c r="GAV29" t="n">
        <v>0.1</v>
      </c>
      <c r="GAW29" t="n">
        <v>0.1</v>
      </c>
      <c r="GAX29" t="n">
        <v>0.1</v>
      </c>
      <c r="GAY29" t="n">
        <v>0.4</v>
      </c>
      <c r="GAZ29" t="n">
        <v>0.2</v>
      </c>
      <c r="GBA29" t="n">
        <v>0.1</v>
      </c>
      <c r="GBB29" t="n">
        <v>0.1</v>
      </c>
      <c r="GBC29" t="n">
        <v>-0.1</v>
      </c>
      <c r="GBD29" t="n">
        <v>0.25</v>
      </c>
      <c r="GBE29" t="n">
        <v>0.2</v>
      </c>
      <c r="GBF29" t="n">
        <v>0.1</v>
      </c>
      <c r="GBG29" t="n">
        <v>-0.1</v>
      </c>
      <c r="GBH29" t="n">
        <v>0.2</v>
      </c>
      <c r="GBI29" t="n">
        <v>0.2</v>
      </c>
      <c r="GBJ29" t="n">
        <v>0.1</v>
      </c>
      <c r="GBK29" t="n">
        <v>-0.1</v>
      </c>
      <c r="GBL29" t="n">
        <v>0.1</v>
      </c>
      <c r="GBM29" t="n">
        <v>0.2</v>
      </c>
      <c r="GBN29" t="n">
        <v>0.2</v>
      </c>
      <c r="GBO29" t="n">
        <v>0.1</v>
      </c>
      <c r="GBP29" t="n">
        <v>0.1</v>
      </c>
      <c r="GBQ29" t="n">
        <v>0.4</v>
      </c>
      <c r="GBR29" t="n">
        <v>0.25</v>
      </c>
      <c r="GBS29" t="n">
        <v>0.1</v>
      </c>
      <c r="GBT29" t="n">
        <v>0.25</v>
      </c>
      <c r="GBU29" t="n">
        <v>0.1</v>
      </c>
      <c r="GBV29" t="n">
        <v>0.1</v>
      </c>
      <c r="GBW29" t="n">
        <v>0.25</v>
      </c>
      <c r="GBX29" t="n">
        <v>0.2</v>
      </c>
      <c r="GBY29" t="n">
        <v>0.1</v>
      </c>
      <c r="GBZ29" t="n">
        <v>0.2</v>
      </c>
      <c r="GCA29" t="n">
        <v>-0.3</v>
      </c>
      <c r="GCB29" t="n">
        <v>0.1</v>
      </c>
      <c r="GCC29" t="n">
        <v>0.1</v>
      </c>
      <c r="GCD29" t="n">
        <v>0.4</v>
      </c>
      <c r="GCE29" t="n">
        <v>0.2</v>
      </c>
      <c r="GCF29" t="n">
        <v>0.2</v>
      </c>
      <c r="GCG29" t="n">
        <v>0.1</v>
      </c>
      <c r="GCH29" t="n">
        <v>0.25</v>
      </c>
      <c r="GCI29" t="n">
        <v>0.1</v>
      </c>
      <c r="GCJ29" t="n">
        <v>0.2</v>
      </c>
      <c r="GCK29" t="n">
        <v>-0.1</v>
      </c>
      <c r="GCL29" t="n">
        <v>0.1</v>
      </c>
      <c r="GCM29" t="n">
        <v>-0.1</v>
      </c>
      <c r="GCN29" t="n">
        <v>-0.3</v>
      </c>
      <c r="GCO29" t="n">
        <v>0.2</v>
      </c>
      <c r="GCP29" t="n">
        <v>-0.1</v>
      </c>
      <c r="GCQ29" t="n">
        <v>0.1</v>
      </c>
      <c r="GCR29" t="n">
        <v>0.1</v>
      </c>
      <c r="GCS29" t="n">
        <v>0.2</v>
      </c>
      <c r="GCT29" t="n">
        <v>0.1</v>
      </c>
      <c r="GCU29" t="n">
        <v>0.1</v>
      </c>
      <c r="GCV29" t="n">
        <v>-0.3</v>
      </c>
      <c r="GCW29" t="n">
        <v>0.1</v>
      </c>
      <c r="GCX29" t="n">
        <v>0.2</v>
      </c>
      <c r="GCY29" t="n">
        <v>0.1</v>
      </c>
      <c r="GCZ29" t="n">
        <v>0.2</v>
      </c>
      <c r="GDA29" t="n">
        <v>0.1</v>
      </c>
      <c r="GDB29" t="n">
        <v>0.1</v>
      </c>
      <c r="GDC29" t="n">
        <v>0.2</v>
      </c>
      <c r="GDD29" t="n">
        <v>0.2</v>
      </c>
      <c r="GDE29" t="n">
        <v>0.1</v>
      </c>
      <c r="GDF29" t="n">
        <v>0.2</v>
      </c>
      <c r="GDG29" t="n">
        <v>0.2</v>
      </c>
      <c r="GDH29" t="n">
        <v>0.1</v>
      </c>
      <c r="GDI29" t="n">
        <v>-0.3</v>
      </c>
      <c r="GDJ29" t="n">
        <v>0.1</v>
      </c>
      <c r="GDK29" t="n">
        <v>0.2</v>
      </c>
      <c r="GDL29" t="n">
        <v>0.1</v>
      </c>
      <c r="GDM29" t="n">
        <v>0.1</v>
      </c>
      <c r="GDN29" t="n">
        <v>-0.1</v>
      </c>
      <c r="GDO29" t="n">
        <v>-0.1</v>
      </c>
      <c r="GDP29" t="n">
        <v>-0.1</v>
      </c>
      <c r="GDQ29" t="n">
        <v>-0.1</v>
      </c>
      <c r="GDR29" t="n">
        <v>0.2</v>
      </c>
      <c r="GDS29" t="n">
        <v>0.1</v>
      </c>
      <c r="GDT29" t="n">
        <v>0.1</v>
      </c>
      <c r="GDU29" t="n">
        <v>0.25</v>
      </c>
      <c r="GDV29" t="n">
        <v>-0.3</v>
      </c>
      <c r="GDW29" t="n">
        <v>0.1</v>
      </c>
      <c r="GDX29" t="n">
        <v>0.2</v>
      </c>
      <c r="GDY29" t="n">
        <v>0.25</v>
      </c>
      <c r="GDZ29" t="n">
        <v>0.2</v>
      </c>
      <c r="GEA29" t="n">
        <v>-0.1</v>
      </c>
      <c r="GEB29" t="n">
        <v>-0.1</v>
      </c>
      <c r="GEC29" t="n">
        <v>0.1</v>
      </c>
      <c r="GED29" t="n">
        <v>0.1</v>
      </c>
      <c r="GEE29" t="n">
        <v>-0.1</v>
      </c>
      <c r="GEF29" t="n">
        <v>0.2</v>
      </c>
      <c r="GEG29" t="n">
        <v>0.1</v>
      </c>
      <c r="GEH29" t="n">
        <v>0.2</v>
      </c>
      <c r="GEI29" t="n">
        <v>0.1</v>
      </c>
      <c r="GEJ29" t="n">
        <v>-0.1</v>
      </c>
      <c r="GEK29" t="n">
        <v>0.1</v>
      </c>
      <c r="GEL29" t="n">
        <v>0.2</v>
      </c>
      <c r="GEM29" t="n">
        <v>0.2</v>
      </c>
      <c r="GEN29" t="n">
        <v>0.2</v>
      </c>
      <c r="GEO29" t="n">
        <v>0.1</v>
      </c>
      <c r="GEP29" t="n">
        <v>0.2</v>
      </c>
      <c r="GEQ29" t="n">
        <v>0.1</v>
      </c>
      <c r="GER29" t="n">
        <v>0.1</v>
      </c>
      <c r="GES29" t="n">
        <v>-0.1</v>
      </c>
      <c r="GET29" t="n">
        <v>-0.1</v>
      </c>
      <c r="GEU29" t="n">
        <v>0.1</v>
      </c>
      <c r="GEV29" t="n">
        <v>0.1</v>
      </c>
      <c r="GEW29" t="n">
        <v>0.25</v>
      </c>
      <c r="GEX29" t="n">
        <v>0.2</v>
      </c>
      <c r="GEY29" t="n">
        <v>0.1</v>
      </c>
      <c r="GEZ29" t="n">
        <v>0.1</v>
      </c>
      <c r="GFA29" t="n">
        <v>0.2</v>
      </c>
      <c r="GFB29" t="n">
        <v>0.2</v>
      </c>
      <c r="GFC29" t="n">
        <v>0.1</v>
      </c>
      <c r="GFD29" t="n">
        <v>0.2</v>
      </c>
      <c r="GFE29" t="n">
        <v>0.1</v>
      </c>
      <c r="GFF29" t="n">
        <v>-0.1</v>
      </c>
      <c r="GFG29" t="n">
        <v>0.2</v>
      </c>
      <c r="GFH29" t="n">
        <v>0.25</v>
      </c>
      <c r="GFI29" t="n">
        <v>0.1</v>
      </c>
      <c r="GFJ29" t="n">
        <v>0.1</v>
      </c>
      <c r="GFK29" t="n">
        <v>0.1</v>
      </c>
      <c r="GFL29" t="n">
        <v>-0.1</v>
      </c>
      <c r="GFM29" t="n">
        <v>-0.1</v>
      </c>
      <c r="GFN29" t="n">
        <v>0.1</v>
      </c>
      <c r="GFO29" t="n">
        <v>-0.1</v>
      </c>
      <c r="GFP29" t="n">
        <v>0.1</v>
      </c>
      <c r="GFQ29" t="n">
        <v>-0.1</v>
      </c>
      <c r="GFR29" t="n">
        <v>-0.1</v>
      </c>
      <c r="GFS29" t="n">
        <v>-0.1</v>
      </c>
      <c r="GFT29" t="n">
        <v>-0.1</v>
      </c>
      <c r="GFU29" t="n">
        <v>0.1</v>
      </c>
      <c r="GFV29" t="n">
        <v>0.1</v>
      </c>
      <c r="GFW29" t="n">
        <v>-0.1</v>
      </c>
      <c r="GFX29" t="n">
        <v>-0.1</v>
      </c>
      <c r="GFY29" t="n">
        <v>0.2</v>
      </c>
      <c r="GFZ29" t="n">
        <v>0.2</v>
      </c>
      <c r="GGA29" t="n">
        <v>0.2</v>
      </c>
      <c r="GGB29" t="n">
        <v>0.1</v>
      </c>
      <c r="GGC29" t="n">
        <v>0.2</v>
      </c>
      <c r="GGD29" t="n">
        <v>0.2</v>
      </c>
      <c r="GGE29" t="n">
        <v>0.1</v>
      </c>
      <c r="GGF29" t="n">
        <v>0.1</v>
      </c>
      <c r="GGG29" t="n">
        <v>0.1</v>
      </c>
      <c r="GGH29" t="n">
        <v>0.25</v>
      </c>
      <c r="GGI29" t="n">
        <v>0.2</v>
      </c>
      <c r="GGJ29" t="n">
        <v>-0.1</v>
      </c>
      <c r="GGK29" t="n">
        <v>-0.1</v>
      </c>
      <c r="GGL29" t="n">
        <v>0.25</v>
      </c>
      <c r="GGM29" t="n">
        <v>0.1</v>
      </c>
      <c r="GGN29" t="n">
        <v>0.1</v>
      </c>
      <c r="GGO29" t="n">
        <v>-0.1</v>
      </c>
      <c r="GGP29" t="n">
        <v>0.25</v>
      </c>
      <c r="GGQ29" t="n">
        <v>0.25</v>
      </c>
      <c r="GGR29" t="n">
        <v>0.2</v>
      </c>
      <c r="GGS29" t="n">
        <v>0.2</v>
      </c>
      <c r="GGT29" t="n">
        <v>0.1</v>
      </c>
      <c r="GGU29" t="n">
        <v>0.1</v>
      </c>
      <c r="GGV29" t="n">
        <v>0.2</v>
      </c>
      <c r="GGW29" t="n">
        <v>0.2</v>
      </c>
      <c r="GGX29" t="n">
        <v>0.2</v>
      </c>
      <c r="GGY29" t="n">
        <v>0.1</v>
      </c>
      <c r="GGZ29" t="n">
        <v>-0.1</v>
      </c>
      <c r="GHA29" t="n">
        <v>0.1</v>
      </c>
      <c r="GHB29" t="n">
        <v>0.25</v>
      </c>
      <c r="GHC29" t="n">
        <v>0.2</v>
      </c>
      <c r="GHD29" t="n">
        <v>-0.3</v>
      </c>
      <c r="GHE29" t="n">
        <v>0.2</v>
      </c>
      <c r="GHF29" t="n">
        <v>0.1</v>
      </c>
      <c r="GHG29" t="n">
        <v>-0.1</v>
      </c>
      <c r="GHH29" t="n">
        <v>-0.1</v>
      </c>
      <c r="GHI29" t="n">
        <v>0.1</v>
      </c>
      <c r="GHJ29" t="n">
        <v>0.1</v>
      </c>
      <c r="GHK29" t="n">
        <v>0.1</v>
      </c>
      <c r="GHL29" t="n">
        <v>0.2</v>
      </c>
      <c r="GHM29" t="n">
        <v>0.1</v>
      </c>
      <c r="GHN29" t="n">
        <v>0.1</v>
      </c>
      <c r="GHO29" t="n">
        <v>0.2</v>
      </c>
      <c r="GHP29" t="n">
        <v>0.1</v>
      </c>
      <c r="GHQ29" t="n">
        <v>-0.1</v>
      </c>
      <c r="GHR29" t="n">
        <v>0.2</v>
      </c>
      <c r="GHS29" t="n">
        <v>0.2</v>
      </c>
      <c r="GHT29" t="n">
        <v>0.1</v>
      </c>
      <c r="GHU29" t="n">
        <v>0.1</v>
      </c>
      <c r="GHV29" t="n">
        <v>0.2</v>
      </c>
      <c r="GHW29" t="n">
        <v>-0.3</v>
      </c>
      <c r="GHX29" t="n">
        <v>0.25</v>
      </c>
      <c r="GHY29" t="n">
        <v>0.1</v>
      </c>
      <c r="GHZ29" t="n">
        <v>-0.1</v>
      </c>
      <c r="GIA29" t="n">
        <v>0.1</v>
      </c>
      <c r="GIB29" t="n">
        <v>0.1</v>
      </c>
      <c r="GIC29" t="n">
        <v>0.2</v>
      </c>
      <c r="GID29" t="n">
        <v>0.1</v>
      </c>
      <c r="GIE29" t="n">
        <v>0.1</v>
      </c>
      <c r="GIF29" t="n">
        <v>-0.1</v>
      </c>
      <c r="GIG29" t="n">
        <v>-0.1</v>
      </c>
      <c r="GIH29" t="n">
        <v>0.2</v>
      </c>
      <c r="GII29" t="n">
        <v>0.1</v>
      </c>
      <c r="GIJ29" t="n">
        <v>0.2</v>
      </c>
      <c r="GIK29" t="n">
        <v>0.25</v>
      </c>
      <c r="GIL29" t="n">
        <v>0.1</v>
      </c>
      <c r="GIM29" t="n">
        <v>0.1</v>
      </c>
      <c r="GIN29" t="n">
        <v>0.1</v>
      </c>
      <c r="GIO29" t="n">
        <v>0.1</v>
      </c>
      <c r="GIP29" t="n">
        <v>-0.3</v>
      </c>
      <c r="GIQ29" t="n">
        <v>0.2</v>
      </c>
      <c r="GIR29" t="n">
        <v>0.25</v>
      </c>
      <c r="GIS29" t="n">
        <v>-0.1</v>
      </c>
      <c r="GIT29" t="n">
        <v>0.1</v>
      </c>
      <c r="GIU29" t="n">
        <v>-0.3</v>
      </c>
      <c r="GIV29" t="n">
        <v>-0.1</v>
      </c>
      <c r="GIW29" t="n">
        <v>0.2</v>
      </c>
      <c r="GIX29" t="n">
        <v>0.1</v>
      </c>
      <c r="GIY29" t="n">
        <v>-0.1</v>
      </c>
      <c r="GIZ29" t="n">
        <v>0.2</v>
      </c>
      <c r="GJA29" t="n">
        <v>0.2</v>
      </c>
      <c r="GJB29" t="n">
        <v>0.1</v>
      </c>
      <c r="GJC29" t="n">
        <v>0.25</v>
      </c>
      <c r="GJD29" t="n">
        <v>0.25</v>
      </c>
      <c r="GJE29" t="n">
        <v>0.1</v>
      </c>
      <c r="GJF29" t="n">
        <v>0.2</v>
      </c>
      <c r="GJG29" t="n">
        <v>0.2</v>
      </c>
      <c r="GJH29" t="n">
        <v>0.1</v>
      </c>
      <c r="GJI29" t="n">
        <v>0.2</v>
      </c>
      <c r="GJJ29" t="n">
        <v>0.1</v>
      </c>
      <c r="GJK29" t="n">
        <v>0.2</v>
      </c>
      <c r="GJL29" t="n">
        <v>0.25</v>
      </c>
    </row>
    <row r="31">
      <c r="B31" t="inlineStr">
        <is>
          <t>mean</t>
        </is>
      </c>
      <c r="C31" s="15">
        <f>AVERAGE(C10:C29)</f>
        <v/>
      </c>
    </row>
    <row r="32">
      <c r="B32" t="inlineStr">
        <is>
          <t>stdev</t>
        </is>
      </c>
      <c r="C32" s="15">
        <f>STDEVP(C10:C29)</f>
        <v/>
      </c>
    </row>
    <row r="52">
      <c r="C52">
        <f>AVERAGE(C33:C50)</f>
        <v/>
      </c>
    </row>
    <row r="53">
      <c r="C53">
        <f>VARP(C33:C50)</f>
        <v/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 codeName="Sheet19">
    <outlinePr summaryBelow="1" summaryRight="1"/>
    <pageSetUpPr/>
  </sheetPr>
  <dimension ref="A1:I61"/>
  <sheetViews>
    <sheetView workbookViewId="0">
      <selection activeCell="H11" sqref="H11"/>
    </sheetView>
  </sheetViews>
  <sheetFormatPr baseColWidth="8" defaultRowHeight="15"/>
  <cols>
    <col width="9.7109375" bestFit="1" customWidth="1" style="197" min="1" max="1"/>
    <col width="4" customWidth="1" style="197" min="4" max="4"/>
    <col width="11.42578125" bestFit="1" customWidth="1" style="197" min="8" max="8"/>
    <col width="13.85546875" bestFit="1" customWidth="1" style="197" min="9" max="9"/>
  </cols>
  <sheetData>
    <row r="1">
      <c r="A1" t="inlineStr">
        <is>
          <t>Date</t>
        </is>
      </c>
      <c r="B1" s="7" t="inlineStr">
        <is>
          <t>Stock A</t>
        </is>
      </c>
      <c r="C1" s="7" t="inlineStr">
        <is>
          <t>Tangent</t>
        </is>
      </c>
    </row>
    <row r="2">
      <c r="A2" s="222" t="n">
        <v>43860</v>
      </c>
      <c r="B2" t="n">
        <v>0.05084390369479789</v>
      </c>
      <c r="C2" t="n">
        <v>0.0198</v>
      </c>
      <c r="E2" t="inlineStr">
        <is>
          <t>Var(IBM)</t>
        </is>
      </c>
      <c r="F2" t="inlineStr">
        <is>
          <t>Var(T)</t>
        </is>
      </c>
      <c r="G2" s="196" t="inlineStr">
        <is>
          <t>b</t>
        </is>
      </c>
      <c r="H2" t="inlineStr">
        <is>
          <t>Fraction Sys</t>
        </is>
      </c>
      <c r="I2" t="inlineStr">
        <is>
          <t>Fraction Unsys</t>
        </is>
      </c>
    </row>
    <row r="3">
      <c r="A3" s="222" t="n">
        <v>43890</v>
      </c>
      <c r="B3" t="n">
        <v>0.03789595023851451</v>
      </c>
      <c r="C3" t="n">
        <v>0.0360999999999999</v>
      </c>
      <c r="D3" s="193" t="n"/>
      <c r="E3">
        <f>VARP(B2:B61)</f>
        <v/>
      </c>
      <c r="F3">
        <f>VARP(C2:C61)</f>
        <v/>
      </c>
      <c r="G3">
        <f>SLOPE(B2:B61,C2:C61)</f>
        <v/>
      </c>
      <c r="H3" s="190">
        <f>(G3^2*F3)/E3</f>
        <v/>
      </c>
      <c r="I3" s="190">
        <f>1-H3</f>
        <v/>
      </c>
    </row>
    <row r="4">
      <c r="A4" s="222" t="n">
        <v>43919</v>
      </c>
      <c r="B4" t="n">
        <v>-0.03215212249759868</v>
      </c>
      <c r="C4" t="n">
        <v>0.002</v>
      </c>
      <c r="D4" s="193" t="n"/>
    </row>
    <row r="5">
      <c r="A5" s="222" t="n">
        <v>43950</v>
      </c>
      <c r="B5" t="n">
        <v>-0.07930735578158628</v>
      </c>
      <c r="C5" t="n">
        <v>0.0114</v>
      </c>
      <c r="D5" s="193" t="n"/>
    </row>
    <row r="6">
      <c r="A6" s="222" t="n">
        <v>43980</v>
      </c>
      <c r="B6" t="n">
        <v>-0.03766388255400504</v>
      </c>
      <c r="C6" t="n">
        <v>0.0112</v>
      </c>
      <c r="D6" s="193" t="n"/>
    </row>
    <row r="7">
      <c r="A7" s="222" t="n">
        <v>44011</v>
      </c>
      <c r="B7" t="n">
        <v>0.008438331370400389</v>
      </c>
      <c r="C7" t="n">
        <v>0.008399999999999999</v>
      </c>
      <c r="D7" s="193" t="n"/>
    </row>
    <row r="8">
      <c r="A8" s="222" t="n">
        <v>44041</v>
      </c>
      <c r="B8" t="n">
        <v>-0.0576773100337918</v>
      </c>
      <c r="C8" t="n">
        <v>0.0194</v>
      </c>
      <c r="D8" s="193" t="n"/>
    </row>
    <row r="9">
      <c r="A9" s="222" t="n">
        <v>44072</v>
      </c>
      <c r="B9" t="n">
        <v>-0.001250289387472992</v>
      </c>
      <c r="C9" t="n">
        <v>0.0025</v>
      </c>
      <c r="D9" s="193" t="n"/>
    </row>
    <row r="10">
      <c r="A10" s="222" t="n">
        <v>44103</v>
      </c>
      <c r="B10" t="n">
        <v>0.01563489426099303</v>
      </c>
      <c r="C10" t="n">
        <v>0.026</v>
      </c>
      <c r="D10" s="193" t="n"/>
    </row>
    <row r="11">
      <c r="A11" s="222" t="n">
        <v>44133</v>
      </c>
      <c r="B11" t="n">
        <v>0.06285101770357782</v>
      </c>
      <c r="C11" t="n">
        <v>0.0234</v>
      </c>
      <c r="D11" s="193" t="n"/>
    </row>
    <row r="12">
      <c r="A12" s="222" t="n">
        <v>44164</v>
      </c>
      <c r="B12" t="n">
        <v>0.008186413193494302</v>
      </c>
      <c r="C12" t="n">
        <v>0.032</v>
      </c>
      <c r="D12" s="193" t="n"/>
    </row>
    <row r="13">
      <c r="A13" s="222" t="n">
        <v>44194</v>
      </c>
      <c r="B13" t="n">
        <v>-0.002163458666652676</v>
      </c>
      <c r="C13" t="n">
        <v>0.0115</v>
      </c>
      <c r="D13" s="193" t="n"/>
    </row>
    <row r="14">
      <c r="A14" s="222" t="n">
        <v>44225</v>
      </c>
      <c r="B14" t="n">
        <v>0.06795035597236038</v>
      </c>
      <c r="C14" t="n">
        <v>0.0569</v>
      </c>
      <c r="D14" s="193" t="n"/>
    </row>
    <row r="15">
      <c r="A15" s="222" t="n">
        <v>44255</v>
      </c>
      <c r="B15" t="n">
        <v>-0.04062647241025011</v>
      </c>
      <c r="C15" t="n">
        <v>-0.0354</v>
      </c>
      <c r="D15" s="193" t="n"/>
    </row>
    <row r="16">
      <c r="A16" s="222" t="n">
        <v>44283</v>
      </c>
      <c r="B16" t="n">
        <v>-0.01511755089332196</v>
      </c>
      <c r="C16" t="n">
        <v>-0.0223</v>
      </c>
      <c r="D16" s="193" t="n"/>
    </row>
    <row r="17">
      <c r="A17" s="222" t="n">
        <v>44314</v>
      </c>
      <c r="B17" t="n">
        <v>-0.05617620942137796</v>
      </c>
      <c r="C17" t="n">
        <v>0.0043</v>
      </c>
      <c r="D17" s="193" t="n"/>
    </row>
    <row r="18">
      <c r="A18" s="222" t="n">
        <v>44344</v>
      </c>
      <c r="B18" t="n">
        <v>-0.01591153116241754</v>
      </c>
      <c r="C18" t="n">
        <v>0.0279</v>
      </c>
      <c r="D18" s="193" t="n"/>
    </row>
    <row r="19">
      <c r="A19" s="222" t="n">
        <v>44375</v>
      </c>
      <c r="B19" t="n">
        <v>-0.0106006350529785</v>
      </c>
      <c r="C19" t="n">
        <v>0.0062</v>
      </c>
      <c r="D19" s="193" t="n"/>
    </row>
    <row r="20">
      <c r="A20" s="222" t="n">
        <v>44405</v>
      </c>
      <c r="B20" t="n">
        <v>0.03891339425250268</v>
      </c>
      <c r="C20" t="n">
        <v>0.0334999999999999</v>
      </c>
      <c r="D20" s="193" t="n"/>
    </row>
    <row r="21">
      <c r="A21" s="222" t="n">
        <v>44436</v>
      </c>
      <c r="B21" t="n">
        <v>0.02319641284007879</v>
      </c>
      <c r="C21" t="n">
        <v>0.036</v>
      </c>
      <c r="D21" s="193" t="n"/>
    </row>
    <row r="22">
      <c r="A22" s="222" t="n">
        <v>44467</v>
      </c>
      <c r="B22" t="n">
        <v>0.0317109893153083</v>
      </c>
      <c r="C22" t="n">
        <v>0.0021</v>
      </c>
      <c r="D22" s="193" t="n"/>
    </row>
    <row r="23">
      <c r="A23" s="222" t="n">
        <v>44497</v>
      </c>
      <c r="B23" t="n">
        <v>-0.2357214774062989</v>
      </c>
      <c r="C23" t="n">
        <v>-0.07489999999999999</v>
      </c>
      <c r="D23" s="193" t="n"/>
    </row>
    <row r="24">
      <c r="A24" s="222" t="n">
        <v>44528</v>
      </c>
      <c r="B24" t="n">
        <v>0.08989623584892964</v>
      </c>
      <c r="C24" t="n">
        <v>0.0186999999999999</v>
      </c>
      <c r="D24" s="193" t="n"/>
    </row>
    <row r="25">
      <c r="A25" s="222" t="n">
        <v>44558</v>
      </c>
      <c r="B25" t="n">
        <v>-0.08615330428306452</v>
      </c>
      <c r="C25" t="n">
        <v>-0.0936</v>
      </c>
      <c r="D25" s="193" t="n"/>
    </row>
    <row r="26">
      <c r="A26" s="222" t="n">
        <v>44589</v>
      </c>
      <c r="B26" t="n">
        <v>0.1836929853578187</v>
      </c>
      <c r="C26" t="n">
        <v>0.0862</v>
      </c>
      <c r="D26" s="193" t="n"/>
    </row>
    <row r="27">
      <c r="A27" s="222" t="n">
        <v>44620</v>
      </c>
      <c r="B27" t="n">
        <v>0.04092264282312248</v>
      </c>
      <c r="C27" t="n">
        <v>0.0358</v>
      </c>
      <c r="D27" s="193" t="n"/>
    </row>
    <row r="28">
      <c r="A28" s="222" t="n">
        <v>44648</v>
      </c>
      <c r="B28" t="n">
        <v>0.0225792573901054</v>
      </c>
      <c r="C28" t="n">
        <v>0.0129</v>
      </c>
      <c r="D28" s="193" t="n"/>
    </row>
    <row r="29">
      <c r="A29" s="222" t="n">
        <v>44679</v>
      </c>
      <c r="B29" t="n">
        <v>-0.006254279836595269</v>
      </c>
      <c r="C29" t="n">
        <v>0.0416999999999999</v>
      </c>
      <c r="D29" s="193" t="n"/>
    </row>
    <row r="30">
      <c r="A30" s="222" t="n">
        <v>44709</v>
      </c>
      <c r="B30" t="n">
        <v>-0.08510115178085688</v>
      </c>
      <c r="C30" t="n">
        <v>-0.0673</v>
      </c>
      <c r="D30" s="193" t="n"/>
    </row>
    <row r="31">
      <c r="A31" s="222" t="n">
        <v>44740</v>
      </c>
      <c r="B31" t="n">
        <v>0.08703405312533209</v>
      </c>
      <c r="C31" t="n">
        <v>0.0711</v>
      </c>
      <c r="D31" s="193" t="n"/>
    </row>
    <row r="32">
      <c r="A32" s="222" t="n">
        <v>44770</v>
      </c>
      <c r="B32" t="n">
        <v>0.07601744032467771</v>
      </c>
      <c r="C32" t="n">
        <v>0.0138</v>
      </c>
      <c r="D32" s="193" t="n"/>
    </row>
    <row r="33">
      <c r="A33" s="222" t="n">
        <v>44801</v>
      </c>
      <c r="B33" t="n">
        <v>-0.07606542171707475</v>
      </c>
      <c r="C33" t="n">
        <v>-0.0242</v>
      </c>
      <c r="D33" s="193" t="n"/>
    </row>
    <row r="34">
      <c r="A34" s="222" t="n">
        <v>44832</v>
      </c>
      <c r="B34" t="n">
        <v>0.07289589269621875</v>
      </c>
      <c r="C34" t="n">
        <v>0.0161</v>
      </c>
      <c r="D34" s="193" t="n"/>
    </row>
    <row r="35">
      <c r="A35" s="222" t="n">
        <v>44862</v>
      </c>
      <c r="B35" t="n">
        <v>-0.08026866051947282</v>
      </c>
      <c r="C35" t="n">
        <v>0.0221</v>
      </c>
      <c r="D35" s="193" t="n"/>
    </row>
    <row r="36">
      <c r="A36" s="222" t="n">
        <v>44893</v>
      </c>
      <c r="B36" t="n">
        <v>0.01824647914741734</v>
      </c>
      <c r="C36" t="n">
        <v>0.0399</v>
      </c>
      <c r="D36" s="193" t="n"/>
    </row>
    <row r="37">
      <c r="A37" s="222" t="n">
        <v>44923</v>
      </c>
      <c r="B37" t="n">
        <v>-0.001787695624948686</v>
      </c>
      <c r="C37" t="n">
        <v>0.0291</v>
      </c>
      <c r="D37" s="193" t="n"/>
    </row>
    <row r="38">
      <c r="A38" s="222" t="n">
        <v>44954</v>
      </c>
      <c r="B38" t="n">
        <v>0.07353837027289048</v>
      </c>
      <c r="C38" t="n">
        <v>0.000199999999999999</v>
      </c>
      <c r="D38" s="193" t="n"/>
    </row>
    <row r="39">
      <c r="A39" s="222" t="n">
        <v>44985</v>
      </c>
      <c r="B39" t="n">
        <v>-0.08442878763532201</v>
      </c>
      <c r="C39" t="n">
        <v>-0.0801</v>
      </c>
      <c r="D39" s="193" t="n"/>
    </row>
    <row r="40">
      <c r="A40" s="222" t="n">
        <v>45013</v>
      </c>
      <c r="B40" t="n">
        <v>-0.1477828121172418</v>
      </c>
      <c r="C40" t="n">
        <v>-0.1326</v>
      </c>
      <c r="D40" s="193" t="n"/>
    </row>
    <row r="41">
      <c r="A41" s="222" t="n">
        <v>45044</v>
      </c>
      <c r="B41" t="n">
        <v>0.1315510112000055</v>
      </c>
      <c r="C41" t="n">
        <v>0.1365</v>
      </c>
      <c r="D41" s="193" t="n"/>
    </row>
    <row r="42">
      <c r="A42" s="222" t="n">
        <v>45074</v>
      </c>
      <c r="B42" t="n">
        <v>0.006814479396985274</v>
      </c>
      <c r="C42" t="n">
        <v>0.0559</v>
      </c>
      <c r="D42" s="193" t="n"/>
    </row>
    <row r="43">
      <c r="A43" s="222" t="n">
        <v>45105</v>
      </c>
      <c r="B43" t="n">
        <v>-0.03171498099307801</v>
      </c>
      <c r="C43" t="n">
        <v>0.0247</v>
      </c>
      <c r="D43" s="193" t="n"/>
    </row>
    <row r="44">
      <c r="A44" s="222" t="n">
        <v>45135</v>
      </c>
      <c r="B44" t="n">
        <v>0.01703573253114675</v>
      </c>
      <c r="C44" t="n">
        <v>0.0578</v>
      </c>
      <c r="D44" s="193" t="n"/>
    </row>
    <row r="45">
      <c r="A45" s="222" t="n">
        <v>45166</v>
      </c>
      <c r="B45" t="n">
        <v>0.01765644885369583</v>
      </c>
      <c r="C45" t="n">
        <v>0.0764</v>
      </c>
      <c r="D45" s="193" t="n"/>
    </row>
    <row r="46">
      <c r="A46" s="222" t="n">
        <v>45197</v>
      </c>
      <c r="B46" t="n">
        <v>-0.01286974115437716</v>
      </c>
      <c r="C46" t="n">
        <v>-0.0361999999999999</v>
      </c>
      <c r="D46" s="193" t="n"/>
    </row>
    <row r="47">
      <c r="A47" s="222" t="n">
        <v>45227</v>
      </c>
      <c r="B47" t="n">
        <v>-0.08129913034950167</v>
      </c>
      <c r="C47" t="n">
        <v>-0.0209</v>
      </c>
      <c r="D47" s="193" t="n"/>
    </row>
    <row r="48">
      <c r="A48" s="222" t="n">
        <v>45258</v>
      </c>
      <c r="B48" t="n">
        <v>0.1223153204810587</v>
      </c>
      <c r="C48" t="n">
        <v>0.1248</v>
      </c>
      <c r="D48" s="193" t="n"/>
    </row>
    <row r="49">
      <c r="A49" s="222" t="n">
        <v>45288</v>
      </c>
      <c r="B49" t="n">
        <v>0.01750178240883053</v>
      </c>
      <c r="C49" t="n">
        <v>0.0464</v>
      </c>
      <c r="D49" s="193" t="n"/>
    </row>
    <row r="50">
      <c r="A50" s="222" t="n">
        <v>45319</v>
      </c>
      <c r="B50" t="n">
        <v>-0.05489731355770861</v>
      </c>
      <c r="C50" t="n">
        <v>-0.0003</v>
      </c>
      <c r="D50" s="193" t="n"/>
    </row>
    <row r="51">
      <c r="A51" s="222" t="n">
        <v>45350</v>
      </c>
      <c r="B51" t="n">
        <v>0.01199639196617754</v>
      </c>
      <c r="C51" t="n">
        <v>0.0278</v>
      </c>
      <c r="D51" s="193" t="n"/>
    </row>
    <row r="52">
      <c r="A52" s="222" t="n">
        <v>45379</v>
      </c>
      <c r="B52" t="n">
        <v>0.1203781510755961</v>
      </c>
      <c r="C52" t="n">
        <v>0.0308</v>
      </c>
      <c r="D52" s="193" t="n"/>
    </row>
    <row r="53">
      <c r="A53" s="222" t="n">
        <v>45410</v>
      </c>
      <c r="B53" t="n">
        <v>0.06411200373693401</v>
      </c>
      <c r="C53" t="n">
        <v>0.0493</v>
      </c>
      <c r="D53" s="193" t="n"/>
    </row>
    <row r="54">
      <c r="A54" s="222" t="n">
        <v>45440</v>
      </c>
      <c r="B54" t="n">
        <v>0.02406050237626231</v>
      </c>
      <c r="C54" t="n">
        <v>0.0029</v>
      </c>
      <c r="D54" s="193" t="n"/>
    </row>
    <row r="55">
      <c r="A55" s="222" t="n">
        <v>45471</v>
      </c>
      <c r="B55" t="n">
        <v>0.01974072745087279</v>
      </c>
      <c r="C55" t="n">
        <v>0.0275</v>
      </c>
      <c r="D55" s="193" t="n"/>
    </row>
    <row r="56">
      <c r="A56" s="222" t="n">
        <v>45501</v>
      </c>
      <c r="B56" t="n">
        <v>-0.0394410099045209</v>
      </c>
      <c r="C56" t="n">
        <v>0.0127</v>
      </c>
      <c r="D56" s="193" t="n"/>
    </row>
    <row r="57">
      <c r="A57" s="222" t="n">
        <v>45532</v>
      </c>
      <c r="B57" t="n">
        <v>0.007717926570816664</v>
      </c>
      <c r="C57" t="n">
        <v>0.0289999999999999</v>
      </c>
      <c r="D57" s="193" t="n"/>
    </row>
    <row r="58">
      <c r="A58" s="222" t="n">
        <v>45563</v>
      </c>
      <c r="B58" t="n">
        <v>-0.009948485694072671</v>
      </c>
      <c r="C58" t="n">
        <v>-0.0437</v>
      </c>
      <c r="D58" s="193" t="n"/>
    </row>
    <row r="59">
      <c r="A59" s="222" t="n">
        <v>45593</v>
      </c>
      <c r="B59" t="n">
        <v>-0.09786309696253785</v>
      </c>
      <c r="C59" t="n">
        <v>0.0665</v>
      </c>
      <c r="D59" s="193" t="n"/>
    </row>
    <row r="60">
      <c r="A60" s="222" t="n">
        <v>45624</v>
      </c>
      <c r="B60" t="n">
        <v>-0.008790584225834428</v>
      </c>
      <c r="C60" t="n">
        <v>-0.0155</v>
      </c>
      <c r="D60" s="193" t="n"/>
    </row>
    <row r="61">
      <c r="A61" s="222" t="n">
        <v>45654</v>
      </c>
      <c r="B61" t="n">
        <v>0.0042824212</v>
      </c>
      <c r="C61" s="46" t="n">
        <v>0.002315723853</v>
      </c>
      <c r="D61" s="193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 codeName="Sheet20">
    <outlinePr summaryBelow="1" summaryRight="1"/>
    <pageSetUpPr/>
  </sheetPr>
  <dimension ref="A1:R63"/>
  <sheetViews>
    <sheetView topLeftCell="A29" workbookViewId="0">
      <selection activeCell="A4" sqref="A4:B63"/>
    </sheetView>
  </sheetViews>
  <sheetFormatPr baseColWidth="8" defaultRowHeight="15"/>
  <cols>
    <col width="3.85546875" customWidth="1" style="197" min="5" max="5"/>
    <col width="10" customWidth="1" style="197" min="6" max="6"/>
    <col width="12.140625" customWidth="1" style="197" min="7" max="7"/>
    <col width="3.85546875" customWidth="1" style="197" min="8" max="8"/>
    <col width="12.7109375" customWidth="1" style="197" min="9" max="9"/>
    <col width="15.85546875" customWidth="1" style="197" min="10" max="10"/>
    <col width="12.85546875" bestFit="1" customWidth="1" style="197" min="12" max="12"/>
    <col width="13.42578125" bestFit="1" customWidth="1" style="197" min="15" max="15"/>
    <col width="12.7109375" customWidth="1" style="197" min="16" max="16"/>
    <col width="11.140625" customWidth="1" style="197" min="17" max="17"/>
    <col width="12.85546875" bestFit="1" customWidth="1" style="197" min="18" max="18"/>
  </cols>
  <sheetData>
    <row r="1">
      <c r="I1" s="1" t="n"/>
      <c r="J1" s="1" t="n"/>
      <c r="L1" s="1" t="n"/>
      <c r="M1" s="1" t="n"/>
      <c r="R1" s="1" t="n"/>
    </row>
    <row r="2">
      <c r="I2" s="1" t="n"/>
      <c r="J2" s="1" t="n"/>
      <c r="L2" s="1" t="n"/>
      <c r="M2" s="1" t="n"/>
    </row>
    <row r="3">
      <c r="B3" s="198" t="inlineStr">
        <is>
          <t>Total Returns</t>
        </is>
      </c>
      <c r="F3" s="198" t="inlineStr">
        <is>
          <t>Excess Returns</t>
        </is>
      </c>
    </row>
    <row r="4">
      <c r="A4" t="inlineStr">
        <is>
          <t>DATE</t>
        </is>
      </c>
      <c r="B4" s="65" t="inlineStr">
        <is>
          <t>IBM</t>
        </is>
      </c>
      <c r="C4" s="65" t="inlineStr">
        <is>
          <t>Market</t>
        </is>
      </c>
      <c r="D4" s="1" t="inlineStr">
        <is>
          <t>risk-free</t>
        </is>
      </c>
      <c r="F4" s="65" t="inlineStr">
        <is>
          <t>IBM</t>
        </is>
      </c>
      <c r="G4" s="65" t="inlineStr">
        <is>
          <t>Market</t>
        </is>
      </c>
    </row>
    <row r="5">
      <c r="A5" t="inlineStr">
        <is>
          <t>2017-01</t>
        </is>
      </c>
      <c r="B5" t="n">
        <v>0.0513884232672465</v>
      </c>
      <c r="C5" t="n">
        <v>0.0198</v>
      </c>
      <c r="D5" t="n">
        <v>0.0004</v>
      </c>
      <c r="F5">
        <f>B5-D5</f>
        <v/>
      </c>
      <c r="G5">
        <f>C5-D5</f>
        <v/>
      </c>
      <c r="J5" t="inlineStr">
        <is>
          <t>SUMMARY OUTPUT</t>
        </is>
      </c>
    </row>
    <row r="6" ht="15.75" customHeight="1" s="197" thickBot="1">
      <c r="A6" t="inlineStr">
        <is>
          <t>2017-02</t>
        </is>
      </c>
      <c r="B6" t="n">
        <v>0.0385160182031885</v>
      </c>
      <c r="C6" t="n">
        <v>0.0360999999999999</v>
      </c>
      <c r="D6" t="n">
        <v>0.0004</v>
      </c>
      <c r="F6">
        <f>B6-D6</f>
        <v/>
      </c>
      <c r="G6">
        <f>C6-D6</f>
        <v/>
      </c>
    </row>
    <row r="7">
      <c r="A7" t="inlineStr">
        <is>
          <t>2017-03</t>
        </is>
      </c>
      <c r="B7" t="n">
        <v>-0.0315867136273686</v>
      </c>
      <c r="C7" t="n">
        <v>0.002</v>
      </c>
      <c r="D7" t="n">
        <v>0.0003</v>
      </c>
      <c r="F7">
        <f>B7-D7</f>
        <v/>
      </c>
      <c r="G7">
        <f>C7-D7</f>
        <v/>
      </c>
      <c r="J7" s="29" t="inlineStr">
        <is>
          <t>Regression Statistics</t>
        </is>
      </c>
      <c r="K7" s="29" t="n"/>
    </row>
    <row r="8">
      <c r="A8" t="inlineStr">
        <is>
          <t>2017-04</t>
        </is>
      </c>
      <c r="B8" t="n">
        <v>-0.0795339402510669</v>
      </c>
      <c r="C8" t="n">
        <v>0.0114</v>
      </c>
      <c r="D8" t="n">
        <v>0.0005</v>
      </c>
      <c r="F8">
        <f>B8-D8</f>
        <v/>
      </c>
      <c r="G8">
        <f>C8-D8</f>
        <v/>
      </c>
      <c r="J8" t="inlineStr">
        <is>
          <t>Multiple R</t>
        </is>
      </c>
      <c r="K8" t="n">
        <v>0.699141442456367</v>
      </c>
    </row>
    <row r="9">
      <c r="A9" t="inlineStr">
        <is>
          <t>2017-05</t>
        </is>
      </c>
      <c r="B9" t="n">
        <v>-0.0384865861891446</v>
      </c>
      <c r="C9" t="n">
        <v>0.0112</v>
      </c>
      <c r="D9" t="n">
        <v>0.0005999999999999999</v>
      </c>
      <c r="F9">
        <f>B9-D9</f>
        <v/>
      </c>
      <c r="G9">
        <f>C9-D9</f>
        <v/>
      </c>
      <c r="J9" t="inlineStr">
        <is>
          <t>R Square</t>
        </is>
      </c>
      <c r="K9" t="n">
        <v>0.4887987565599695</v>
      </c>
    </row>
    <row r="10">
      <c r="A10" t="inlineStr">
        <is>
          <t>2017-06</t>
        </is>
      </c>
      <c r="B10" t="n">
        <v>0.00786212532876784</v>
      </c>
      <c r="C10" t="n">
        <v>0.008399999999999999</v>
      </c>
      <c r="D10" t="n">
        <v>0.0005999999999999999</v>
      </c>
      <c r="F10">
        <f>B10-D10</f>
        <v/>
      </c>
      <c r="G10">
        <f>C10-D10</f>
        <v/>
      </c>
      <c r="J10" t="inlineStr">
        <is>
          <t>Adjusted R Square</t>
        </is>
      </c>
      <c r="K10" t="n">
        <v>0.4798303136926005</v>
      </c>
    </row>
    <row r="11">
      <c r="A11" t="inlineStr">
        <is>
          <t>2017-07</t>
        </is>
      </c>
      <c r="B11" t="n">
        <v>-0.0595460518968187</v>
      </c>
      <c r="C11" t="n">
        <v>0.0194</v>
      </c>
      <c r="D11" t="n">
        <v>0.0007000000000000001</v>
      </c>
      <c r="F11">
        <f>B11-D11</f>
        <v/>
      </c>
      <c r="G11">
        <f>C11-D11</f>
        <v/>
      </c>
      <c r="J11" t="inlineStr">
        <is>
          <t>Standard Error</t>
        </is>
      </c>
      <c r="K11" t="n">
        <v>0.05082403213542204</v>
      </c>
    </row>
    <row r="12" ht="15.75" customHeight="1" s="197" thickBot="1">
      <c r="A12" t="inlineStr">
        <is>
          <t>2017-08</t>
        </is>
      </c>
      <c r="B12" t="n">
        <v>-0.000890389330762131</v>
      </c>
      <c r="C12" t="n">
        <v>0.0025</v>
      </c>
      <c r="D12" t="n">
        <v>0.0009</v>
      </c>
      <c r="F12">
        <f>B12-D12</f>
        <v/>
      </c>
      <c r="G12">
        <f>C12-D12</f>
        <v/>
      </c>
      <c r="J12" s="27" t="inlineStr">
        <is>
          <t>Observations</t>
        </is>
      </c>
      <c r="K12" s="27" t="n">
        <v>59</v>
      </c>
    </row>
    <row r="13">
      <c r="A13" t="inlineStr">
        <is>
          <t>2017-09</t>
        </is>
      </c>
      <c r="B13" t="n">
        <v>0.0143327526987091</v>
      </c>
      <c r="C13" t="n">
        <v>0.026</v>
      </c>
      <c r="D13" t="n">
        <v>0.0009</v>
      </c>
      <c r="F13">
        <f>B13-D13</f>
        <v/>
      </c>
      <c r="G13">
        <f>C13-D13</f>
        <v/>
      </c>
    </row>
    <row r="14" ht="15.75" customHeight="1" s="197" thickBot="1">
      <c r="A14" t="inlineStr">
        <is>
          <t>2017-10</t>
        </is>
      </c>
      <c r="B14" t="n">
        <v>0.0618965830502518</v>
      </c>
      <c r="C14" t="n">
        <v>0.0234</v>
      </c>
      <c r="D14" t="n">
        <v>0.0009</v>
      </c>
      <c r="F14">
        <f>B14-D14</f>
        <v/>
      </c>
      <c r="G14">
        <f>C14-D14</f>
        <v/>
      </c>
      <c r="J14" t="inlineStr">
        <is>
          <t>ANOVA</t>
        </is>
      </c>
    </row>
    <row r="15">
      <c r="A15" t="inlineStr">
        <is>
          <t>2017-11</t>
        </is>
      </c>
      <c r="B15" t="n">
        <v>0.00940548170287769</v>
      </c>
      <c r="C15" t="n">
        <v>0.032</v>
      </c>
      <c r="D15" t="n">
        <v>0.0008</v>
      </c>
      <c r="F15">
        <f>B15-D15</f>
        <v/>
      </c>
      <c r="G15">
        <f>C15-D15</f>
        <v/>
      </c>
      <c r="J15" s="28" t="n"/>
      <c r="K15" s="28" t="inlineStr">
        <is>
          <t>df</t>
        </is>
      </c>
      <c r="L15" s="28" t="inlineStr">
        <is>
          <t>SS</t>
        </is>
      </c>
      <c r="M15" s="28" t="inlineStr">
        <is>
          <t>MS</t>
        </is>
      </c>
      <c r="N15" s="28" t="inlineStr">
        <is>
          <t>F</t>
        </is>
      </c>
      <c r="O15" s="28" t="inlineStr">
        <is>
          <t>Significance F</t>
        </is>
      </c>
    </row>
    <row r="16">
      <c r="A16" t="inlineStr">
        <is>
          <t>2017-12</t>
        </is>
      </c>
      <c r="B16" t="n">
        <v>-0.00357212741524948</v>
      </c>
      <c r="C16" t="n">
        <v>0.0115</v>
      </c>
      <c r="D16" t="n">
        <v>0.0009</v>
      </c>
      <c r="F16">
        <f>B16-D16</f>
        <v/>
      </c>
      <c r="G16">
        <f>C16-D16</f>
        <v/>
      </c>
      <c r="J16" t="inlineStr">
        <is>
          <t>Regression</t>
        </is>
      </c>
      <c r="K16" t="n">
        <v>1</v>
      </c>
      <c r="L16" t="n">
        <v>0.1407833452138302</v>
      </c>
      <c r="M16" t="n">
        <v>0.1407833452138302</v>
      </c>
      <c r="N16" t="n">
        <v>54.50207620081174</v>
      </c>
      <c r="O16" t="n">
        <v>7.328372571321301e-10</v>
      </c>
    </row>
    <row r="17">
      <c r="A17" t="inlineStr">
        <is>
          <t>2018-01</t>
        </is>
      </c>
      <c r="B17" t="n">
        <v>0.06700562718634009</v>
      </c>
      <c r="C17" t="n">
        <v>0.0569</v>
      </c>
      <c r="D17" t="n">
        <v>0.0012</v>
      </c>
      <c r="F17">
        <f>B17-D17</f>
        <v/>
      </c>
      <c r="G17">
        <f>C17-D17</f>
        <v/>
      </c>
      <c r="J17" t="inlineStr">
        <is>
          <t>Residual</t>
        </is>
      </c>
      <c r="K17" t="n">
        <v>57</v>
      </c>
      <c r="L17" t="n">
        <v>0.1472356878226375</v>
      </c>
      <c r="M17" t="n">
        <v>0.002583082242502412</v>
      </c>
    </row>
    <row r="18" ht="15.75" customHeight="1" s="197" thickBot="1">
      <c r="A18" t="inlineStr">
        <is>
          <t>2018-02</t>
        </is>
      </c>
      <c r="B18" t="n">
        <v>-0.0387033623099984</v>
      </c>
      <c r="C18" t="n">
        <v>-0.0354</v>
      </c>
      <c r="D18" t="n">
        <v>0.0011</v>
      </c>
      <c r="F18">
        <f>B18-D18</f>
        <v/>
      </c>
      <c r="G18">
        <f>C18-D18</f>
        <v/>
      </c>
      <c r="J18" s="27" t="inlineStr">
        <is>
          <t>Total</t>
        </is>
      </c>
      <c r="K18" s="27" t="n">
        <v>58</v>
      </c>
      <c r="L18" s="27" t="n">
        <v>0.2880190330364676</v>
      </c>
      <c r="M18" s="27" t="n"/>
      <c r="N18" s="27" t="n"/>
      <c r="O18" s="27" t="n"/>
    </row>
    <row r="19" ht="15.75" customHeight="1" s="197" thickBot="1">
      <c r="A19" t="inlineStr">
        <is>
          <t>2018-03</t>
        </is>
      </c>
      <c r="B19" t="n">
        <v>-0.0154014332892231</v>
      </c>
      <c r="C19" t="n">
        <v>-0.0223</v>
      </c>
      <c r="D19" t="n">
        <v>0.0011</v>
      </c>
      <c r="F19">
        <f>B19-D19</f>
        <v/>
      </c>
      <c r="G19">
        <f>C19-D19</f>
        <v/>
      </c>
    </row>
    <row r="20">
      <c r="A20" t="inlineStr">
        <is>
          <t>2018-04</t>
        </is>
      </c>
      <c r="B20" t="n">
        <v>-0.0552041595683624</v>
      </c>
      <c r="C20" t="n">
        <v>0.0043</v>
      </c>
      <c r="D20" t="n">
        <v>0.0014</v>
      </c>
      <c r="F20">
        <f>B20-D20</f>
        <v/>
      </c>
      <c r="G20">
        <f>C20-D20</f>
        <v/>
      </c>
      <c r="J20" s="28" t="n"/>
      <c r="K20" s="28" t="inlineStr">
        <is>
          <t>Coefficients</t>
        </is>
      </c>
      <c r="L20" s="28" t="inlineStr">
        <is>
          <t>Standard Error</t>
        </is>
      </c>
      <c r="M20" s="28" t="inlineStr">
        <is>
          <t>t Stat</t>
        </is>
      </c>
      <c r="N20" s="28" t="inlineStr">
        <is>
          <t>P-value</t>
        </is>
      </c>
      <c r="O20" s="28" t="inlineStr">
        <is>
          <t>Lower 95%</t>
        </is>
      </c>
      <c r="P20" s="28" t="inlineStr">
        <is>
          <t>Upper 95%</t>
        </is>
      </c>
      <c r="Q20" s="30" t="n"/>
      <c r="R20" s="30" t="n"/>
    </row>
    <row r="21">
      <c r="A21" t="inlineStr">
        <is>
          <t>2018-05</t>
        </is>
      </c>
      <c r="B21" t="n">
        <v>-0.0143583341177253</v>
      </c>
      <c r="C21" t="n">
        <v>0.0279</v>
      </c>
      <c r="D21" t="n">
        <v>0.0014</v>
      </c>
      <c r="F21">
        <f>B21-D21</f>
        <v/>
      </c>
      <c r="G21">
        <f>C21-D21</f>
        <v/>
      </c>
      <c r="J21" t="inlineStr">
        <is>
          <t>Intercept</t>
        </is>
      </c>
      <c r="K21" t="n">
        <v>-0.01440145629117434</v>
      </c>
      <c r="L21" t="n">
        <v>0.006912214016070636</v>
      </c>
      <c r="M21" t="n">
        <v>-2.083479512887116</v>
      </c>
      <c r="N21" t="n">
        <v>0.04170283988132525</v>
      </c>
      <c r="O21" t="n">
        <v>-0.02824292610558296</v>
      </c>
      <c r="P21" t="n">
        <v>-0.0005599864767657226</v>
      </c>
    </row>
    <row r="22" ht="15.75" customHeight="1" s="197" thickBot="1">
      <c r="A22" t="inlineStr">
        <is>
          <t>2018-06</t>
        </is>
      </c>
      <c r="B22" t="n">
        <v>-0.0113932208173028</v>
      </c>
      <c r="C22" t="n">
        <v>0.0062</v>
      </c>
      <c r="D22" t="n">
        <v>0.0014</v>
      </c>
      <c r="F22">
        <f>B22-D22</f>
        <v/>
      </c>
      <c r="G22">
        <f>C22-D22</f>
        <v/>
      </c>
      <c r="J22" s="27" t="inlineStr">
        <is>
          <t>X Variable 1</t>
        </is>
      </c>
      <c r="K22" s="27" t="n">
        <v>1.051412485380689</v>
      </c>
      <c r="L22" s="27" t="n">
        <v>0.1424185653508364</v>
      </c>
      <c r="M22" s="27" t="n">
        <v>7.382552146839987</v>
      </c>
      <c r="N22" s="27" t="n">
        <v>7.32837257132138e-10</v>
      </c>
      <c r="O22" s="27" t="n">
        <v>0.7662242275038595</v>
      </c>
      <c r="P22" s="27" t="n">
        <v>1.336600743257518</v>
      </c>
    </row>
    <row r="23">
      <c r="A23" t="inlineStr">
        <is>
          <t>2018-07</t>
        </is>
      </c>
      <c r="B23" t="n">
        <v>0.0374373894422923</v>
      </c>
      <c r="C23" t="n">
        <v>0.0334999999999999</v>
      </c>
      <c r="D23" t="n">
        <v>0.0016</v>
      </c>
      <c r="F23">
        <f>B23-D23</f>
        <v/>
      </c>
      <c r="G23">
        <f>C23-D23</f>
        <v/>
      </c>
    </row>
    <row r="24">
      <c r="A24" t="inlineStr">
        <is>
          <t>2018-08</t>
        </is>
      </c>
      <c r="B24" t="n">
        <v>0.0216142081671508</v>
      </c>
      <c r="C24" t="n">
        <v>0.036</v>
      </c>
      <c r="D24" t="n">
        <v>0.0016</v>
      </c>
      <c r="F24">
        <f>B24-D24</f>
        <v/>
      </c>
      <c r="G24">
        <f>C24-D24</f>
        <v/>
      </c>
    </row>
    <row r="25">
      <c r="A25" t="inlineStr">
        <is>
          <t>2018-09</t>
        </is>
      </c>
      <c r="B25" t="n">
        <v>0.0322909910974584</v>
      </c>
      <c r="C25" t="n">
        <v>0.0021</v>
      </c>
      <c r="D25" t="n">
        <v>0.0015</v>
      </c>
      <c r="F25">
        <f>B25-D25</f>
        <v/>
      </c>
      <c r="G25">
        <f>C25-D25</f>
        <v/>
      </c>
    </row>
    <row r="26">
      <c r="A26" t="inlineStr">
        <is>
          <t>2018-10</t>
        </is>
      </c>
      <c r="B26" t="n">
        <v>-0.236624614713638</v>
      </c>
      <c r="C26" t="n">
        <v>-0.07489999999999999</v>
      </c>
      <c r="D26" t="n">
        <v>0.0019</v>
      </c>
      <c r="F26">
        <f>B26-D26</f>
        <v/>
      </c>
      <c r="G26">
        <f>C26-D26</f>
        <v/>
      </c>
    </row>
    <row r="27">
      <c r="A27" t="inlineStr">
        <is>
          <t>2018-11</t>
        </is>
      </c>
      <c r="B27" t="n">
        <v>0.0902947428457969</v>
      </c>
      <c r="C27" t="n">
        <v>0.0186999999999999</v>
      </c>
      <c r="D27" t="n">
        <v>0.0018</v>
      </c>
      <c r="F27">
        <f>B27-D27</f>
        <v/>
      </c>
      <c r="G27">
        <f>C27-D27</f>
        <v/>
      </c>
    </row>
    <row r="28">
      <c r="A28" t="inlineStr">
        <is>
          <t>2018-12</t>
        </is>
      </c>
      <c r="B28" t="n">
        <v>-0.0852979756850704</v>
      </c>
      <c r="C28" t="n">
        <v>-0.0936</v>
      </c>
      <c r="D28" t="n">
        <v>0.002</v>
      </c>
      <c r="F28">
        <f>B28-D28</f>
        <v/>
      </c>
      <c r="G28">
        <f>C28-D28</f>
        <v/>
      </c>
    </row>
    <row r="29">
      <c r="A29" t="inlineStr">
        <is>
          <t>2019-01</t>
        </is>
      </c>
      <c r="B29" t="n">
        <v>0.182545926069846</v>
      </c>
      <c r="C29" t="n">
        <v>0.0862</v>
      </c>
      <c r="D29" t="n">
        <v>0.0021</v>
      </c>
      <c r="F29">
        <f>B29-D29</f>
        <v/>
      </c>
      <c r="G29">
        <f>C29-D29</f>
        <v/>
      </c>
    </row>
    <row r="30">
      <c r="A30" t="inlineStr">
        <is>
          <t>2019-02</t>
        </is>
      </c>
      <c r="B30" t="n">
        <v>0.0395727923512789</v>
      </c>
      <c r="C30" t="n">
        <v>0.0358</v>
      </c>
      <c r="D30" t="n">
        <v>0.0018</v>
      </c>
      <c r="F30">
        <f>B30-D30</f>
        <v/>
      </c>
      <c r="G30">
        <f>C30-D30</f>
        <v/>
      </c>
    </row>
    <row r="31">
      <c r="A31" t="inlineStr">
        <is>
          <t>2019-03</t>
        </is>
      </c>
      <c r="B31" t="n">
        <v>0.0215014980606154</v>
      </c>
      <c r="C31" t="n">
        <v>0.0129</v>
      </c>
      <c r="D31" t="n">
        <v>0.0019</v>
      </c>
      <c r="F31">
        <f>B31-D31</f>
        <v/>
      </c>
      <c r="G31">
        <f>C31-D31</f>
        <v/>
      </c>
    </row>
    <row r="32">
      <c r="A32" t="inlineStr">
        <is>
          <t>2019-04</t>
        </is>
      </c>
      <c r="B32" t="n">
        <v>-0.00588243256169607</v>
      </c>
      <c r="C32" t="n">
        <v>0.0416999999999999</v>
      </c>
      <c r="D32" t="n">
        <v>0.0021</v>
      </c>
      <c r="F32">
        <f>B32-D32</f>
        <v/>
      </c>
      <c r="G32">
        <f>C32-D32</f>
        <v/>
      </c>
    </row>
    <row r="33">
      <c r="A33" t="inlineStr">
        <is>
          <t>2019-05</t>
        </is>
      </c>
      <c r="B33" t="n">
        <v>-0.08392044826401659</v>
      </c>
      <c r="C33" t="n">
        <v>-0.0673</v>
      </c>
      <c r="D33" t="n">
        <v>0.0021</v>
      </c>
      <c r="F33">
        <f>B33-D33</f>
        <v/>
      </c>
      <c r="G33">
        <f>C33-D33</f>
        <v/>
      </c>
    </row>
    <row r="34">
      <c r="A34" t="inlineStr">
        <is>
          <t>2019-06</t>
        </is>
      </c>
      <c r="B34" t="n">
        <v>0.0859122861051906</v>
      </c>
      <c r="C34" t="n">
        <v>0.0711</v>
      </c>
      <c r="D34" t="n">
        <v>0.0018</v>
      </c>
      <c r="F34">
        <f>B34-D34</f>
        <v/>
      </c>
      <c r="G34">
        <f>C34-D34</f>
        <v/>
      </c>
    </row>
    <row r="35">
      <c r="A35" t="inlineStr">
        <is>
          <t>2019-07</t>
        </is>
      </c>
      <c r="B35" t="n">
        <v>0.0749817042802651</v>
      </c>
      <c r="C35" t="n">
        <v>0.0138</v>
      </c>
      <c r="D35" t="n">
        <v>0.0019</v>
      </c>
      <c r="F35">
        <f>B35-D35</f>
        <v/>
      </c>
      <c r="G35">
        <f>C35-D35</f>
        <v/>
      </c>
    </row>
    <row r="36">
      <c r="A36" t="inlineStr">
        <is>
          <t>2019-08</t>
        </is>
      </c>
      <c r="B36" t="n">
        <v>-0.0749667391271107</v>
      </c>
      <c r="C36" t="n">
        <v>-0.0242</v>
      </c>
      <c r="D36" t="n">
        <v>0.0016</v>
      </c>
      <c r="F36">
        <f>B36-D36</f>
        <v/>
      </c>
      <c r="G36">
        <f>C36-D36</f>
        <v/>
      </c>
    </row>
    <row r="37">
      <c r="A37" t="inlineStr">
        <is>
          <t>2019-09</t>
        </is>
      </c>
      <c r="B37" t="n">
        <v>0.0729727214695068</v>
      </c>
      <c r="C37" t="n">
        <v>0.0161</v>
      </c>
      <c r="D37" t="n">
        <v>0.0018</v>
      </c>
      <c r="F37">
        <f>B37-D37</f>
        <v/>
      </c>
      <c r="G37">
        <f>C37-D37</f>
        <v/>
      </c>
    </row>
    <row r="38">
      <c r="A38" t="inlineStr">
        <is>
          <t>2019-10</t>
        </is>
      </c>
      <c r="B38" t="n">
        <v>-0.0803878347472745</v>
      </c>
      <c r="C38" t="n">
        <v>0.0221</v>
      </c>
      <c r="D38" t="n">
        <v>0.0016</v>
      </c>
      <c r="F38">
        <f>B38-D38</f>
        <v/>
      </c>
      <c r="G38">
        <f>C38-D38</f>
        <v/>
      </c>
    </row>
    <row r="39">
      <c r="A39" t="inlineStr">
        <is>
          <t>2019-11</t>
        </is>
      </c>
      <c r="B39" t="n">
        <v>0.0172586475114084</v>
      </c>
      <c r="C39" t="n">
        <v>0.0399</v>
      </c>
      <c r="D39" t="n">
        <v>0.0012</v>
      </c>
      <c r="F39">
        <f>B39-D39</f>
        <v/>
      </c>
      <c r="G39">
        <f>C39-D39</f>
        <v/>
      </c>
    </row>
    <row r="40">
      <c r="A40" t="inlineStr">
        <is>
          <t>2019-12</t>
        </is>
      </c>
      <c r="B40" t="n">
        <v>-0.0030495484202665</v>
      </c>
      <c r="C40" t="n">
        <v>0.0291</v>
      </c>
      <c r="D40" t="n">
        <v>0.0014</v>
      </c>
      <c r="F40">
        <f>B40-D40</f>
        <v/>
      </c>
      <c r="G40">
        <f>C40-D40</f>
        <v/>
      </c>
    </row>
    <row r="41">
      <c r="A41" t="inlineStr">
        <is>
          <t>2020-01</t>
        </is>
      </c>
      <c r="B41" t="n">
        <v>0.07229166779095531</v>
      </c>
      <c r="C41" t="n">
        <v>0.000199999999999999</v>
      </c>
      <c r="D41" t="n">
        <v>0.0013</v>
      </c>
      <c r="F41">
        <f>B41-D41</f>
        <v/>
      </c>
      <c r="G41">
        <f>C41-D41</f>
        <v/>
      </c>
    </row>
    <row r="42">
      <c r="A42" t="inlineStr">
        <is>
          <t>2020-02</t>
        </is>
      </c>
      <c r="B42" t="n">
        <v>-0.0850269844857849</v>
      </c>
      <c r="C42" t="n">
        <v>-0.0801</v>
      </c>
      <c r="D42" t="n">
        <v>0.0012</v>
      </c>
      <c r="F42">
        <f>B42-D42</f>
        <v/>
      </c>
      <c r="G42">
        <f>C42-D42</f>
        <v/>
      </c>
    </row>
    <row r="43">
      <c r="A43" t="inlineStr">
        <is>
          <t>2020-03</t>
        </is>
      </c>
      <c r="B43" t="n">
        <v>-0.147675676328332</v>
      </c>
      <c r="C43" t="n">
        <v>-0.1326</v>
      </c>
      <c r="D43" t="n">
        <v>0.0013</v>
      </c>
      <c r="F43">
        <f>B43-D43</f>
        <v/>
      </c>
      <c r="G43">
        <f>C43-D43</f>
        <v/>
      </c>
    </row>
    <row r="44">
      <c r="A44" t="inlineStr">
        <is>
          <t>2020-04</t>
        </is>
      </c>
      <c r="B44" t="n">
        <v>0.131884813840761</v>
      </c>
      <c r="C44" t="n">
        <v>0.1365</v>
      </c>
      <c r="D44" t="n">
        <v>0</v>
      </c>
      <c r="F44">
        <f>B44-D44</f>
        <v/>
      </c>
      <c r="G44">
        <f>C44-D44</f>
        <v/>
      </c>
    </row>
    <row r="45">
      <c r="A45" t="inlineStr">
        <is>
          <t>2020-05</t>
        </is>
      </c>
      <c r="B45" t="n">
        <v>0.008084269587921959</v>
      </c>
      <c r="C45" t="n">
        <v>0.0559</v>
      </c>
      <c r="D45" t="n">
        <v>0.0001</v>
      </c>
      <c r="F45">
        <f>B45-D45</f>
        <v/>
      </c>
      <c r="G45">
        <f>C45-D45</f>
        <v/>
      </c>
    </row>
    <row r="46">
      <c r="A46" t="inlineStr">
        <is>
          <t>2020-06</t>
        </is>
      </c>
      <c r="B46" t="n">
        <v>-0.0330662762235025</v>
      </c>
      <c r="C46" t="n">
        <v>0.0247</v>
      </c>
      <c r="D46" t="n">
        <v>0.0001</v>
      </c>
      <c r="F46">
        <f>B46-D46</f>
        <v/>
      </c>
      <c r="G46">
        <f>C46-D46</f>
        <v/>
      </c>
    </row>
    <row r="47">
      <c r="A47" t="inlineStr">
        <is>
          <t>2020-07</t>
        </is>
      </c>
      <c r="B47" t="n">
        <v>0.017967914804698</v>
      </c>
      <c r="C47" t="n">
        <v>0.0578</v>
      </c>
      <c r="D47" t="n">
        <v>0.0001</v>
      </c>
      <c r="F47">
        <f>B47-D47</f>
        <v/>
      </c>
      <c r="G47">
        <f>C47-D47</f>
        <v/>
      </c>
    </row>
    <row r="48">
      <c r="A48" t="inlineStr">
        <is>
          <t>2020-08</t>
        </is>
      </c>
      <c r="B48" t="n">
        <v>0.0161423811185867</v>
      </c>
      <c r="C48" t="n">
        <v>0.0764</v>
      </c>
      <c r="D48" t="n">
        <v>0.0001</v>
      </c>
      <c r="F48">
        <f>B48-D48</f>
        <v/>
      </c>
      <c r="G48">
        <f>C48-D48</f>
        <v/>
      </c>
    </row>
    <row r="49">
      <c r="A49" t="inlineStr">
        <is>
          <t>2020-09</t>
        </is>
      </c>
      <c r="B49" t="n">
        <v>-0.0132998217325723</v>
      </c>
      <c r="C49" t="n">
        <v>-0.0361999999999999</v>
      </c>
      <c r="D49" t="n">
        <v>0.0001</v>
      </c>
      <c r="F49">
        <f>B49-D49</f>
        <v/>
      </c>
      <c r="G49">
        <f>C49-D49</f>
        <v/>
      </c>
    </row>
    <row r="50">
      <c r="A50" t="inlineStr">
        <is>
          <t>2020-10</t>
        </is>
      </c>
      <c r="B50" t="n">
        <v>-0.0822717703321193</v>
      </c>
      <c r="C50" t="n">
        <v>-0.0209</v>
      </c>
      <c r="D50" t="n">
        <v>0.0001</v>
      </c>
      <c r="F50">
        <f>B50-D50</f>
        <v/>
      </c>
      <c r="G50">
        <f>C50-D50</f>
        <v/>
      </c>
    </row>
    <row r="51">
      <c r="A51" t="inlineStr">
        <is>
          <t>2020-11</t>
        </is>
      </c>
      <c r="B51" t="n">
        <v>0.122256088111321</v>
      </c>
      <c r="C51" t="n">
        <v>0.1248</v>
      </c>
      <c r="D51" t="n">
        <v>0.0001</v>
      </c>
      <c r="F51">
        <f>B51-D51</f>
        <v/>
      </c>
      <c r="G51">
        <f>C51-D51</f>
        <v/>
      </c>
    </row>
    <row r="52">
      <c r="A52" t="inlineStr">
        <is>
          <t>2020-12</t>
        </is>
      </c>
      <c r="B52" t="n">
        <v>0.0191062687081267</v>
      </c>
      <c r="C52" t="n">
        <v>0.0464</v>
      </c>
      <c r="D52" t="n">
        <v>0.0001</v>
      </c>
      <c r="F52">
        <f>B52-D52</f>
        <v/>
      </c>
      <c r="G52">
        <f>C52-D52</f>
        <v/>
      </c>
    </row>
    <row r="53">
      <c r="A53" t="inlineStr">
        <is>
          <t>2021-01</t>
        </is>
      </c>
      <c r="B53" t="n">
        <v>-0.0537814341564846</v>
      </c>
      <c r="C53" t="n">
        <v>-0.0003</v>
      </c>
      <c r="D53" t="n">
        <v>0.0001</v>
      </c>
      <c r="F53">
        <f>B53-D53</f>
        <v/>
      </c>
      <c r="G53">
        <f>C53-D53</f>
        <v/>
      </c>
    </row>
    <row r="54">
      <c r="A54" t="inlineStr">
        <is>
          <t>2021-02</t>
        </is>
      </c>
      <c r="B54" t="n">
        <v>0.0118314414028388</v>
      </c>
      <c r="C54" t="n">
        <v>0.0278</v>
      </c>
      <c r="D54" t="n">
        <v>0</v>
      </c>
      <c r="F54">
        <f>B54-D54</f>
        <v/>
      </c>
      <c r="G54">
        <f>C54-D54</f>
        <v/>
      </c>
    </row>
    <row r="55">
      <c r="A55" t="inlineStr">
        <is>
          <t>2021-03</t>
        </is>
      </c>
      <c r="B55" t="n">
        <v>0.120491111390693</v>
      </c>
      <c r="C55" t="n">
        <v>0.0308</v>
      </c>
      <c r="D55" t="n">
        <v>0</v>
      </c>
      <c r="F55">
        <f>B55-D55</f>
        <v/>
      </c>
      <c r="G55">
        <f>C55-D55</f>
        <v/>
      </c>
    </row>
    <row r="56">
      <c r="A56" t="inlineStr">
        <is>
          <t>2021-04</t>
        </is>
      </c>
      <c r="B56" t="n">
        <v>0.06468555981508591</v>
      </c>
      <c r="C56" t="n">
        <v>0.0493</v>
      </c>
      <c r="D56" t="n">
        <v>0</v>
      </c>
      <c r="F56">
        <f>B56-D56</f>
        <v/>
      </c>
      <c r="G56">
        <f>C56-D56</f>
        <v/>
      </c>
    </row>
    <row r="57">
      <c r="A57" t="inlineStr">
        <is>
          <t>2021-05</t>
        </is>
      </c>
      <c r="B57" t="n">
        <v>0.0244293576702301</v>
      </c>
      <c r="C57" t="n">
        <v>0.0029</v>
      </c>
      <c r="D57" t="n">
        <v>0</v>
      </c>
      <c r="F57">
        <f>B57-D57</f>
        <v/>
      </c>
      <c r="G57">
        <f>C57-D57</f>
        <v/>
      </c>
    </row>
    <row r="58">
      <c r="A58" t="inlineStr">
        <is>
          <t>2021-06</t>
        </is>
      </c>
      <c r="B58" t="n">
        <v>0.0198273915426681</v>
      </c>
      <c r="C58" t="n">
        <v>0.0275</v>
      </c>
      <c r="D58" t="n">
        <v>0</v>
      </c>
      <c r="F58">
        <f>B58-D58</f>
        <v/>
      </c>
      <c r="G58">
        <f>C58-D58</f>
        <v/>
      </c>
    </row>
    <row r="59">
      <c r="A59" t="inlineStr">
        <is>
          <t>2021-07</t>
        </is>
      </c>
      <c r="B59" t="n">
        <v>-0.0384063808335716</v>
      </c>
      <c r="C59" t="n">
        <v>0.0127</v>
      </c>
      <c r="D59" t="n">
        <v>0</v>
      </c>
      <c r="F59">
        <f>B59-D59</f>
        <v/>
      </c>
      <c r="G59">
        <f>C59-D59</f>
        <v/>
      </c>
    </row>
    <row r="60">
      <c r="A60" t="inlineStr">
        <is>
          <t>2021-08</t>
        </is>
      </c>
      <c r="B60" t="n">
        <v>0.00706378682017594</v>
      </c>
      <c r="C60" t="n">
        <v>0.0289999999999999</v>
      </c>
      <c r="D60" t="n">
        <v>0</v>
      </c>
      <c r="F60">
        <f>B60-D60</f>
        <v/>
      </c>
      <c r="G60">
        <f>C60-D60</f>
        <v/>
      </c>
    </row>
    <row r="61">
      <c r="A61" t="inlineStr">
        <is>
          <t>2021-09</t>
        </is>
      </c>
      <c r="B61" t="n">
        <v>-0.0100470631595045</v>
      </c>
      <c r="C61" t="n">
        <v>-0.0437</v>
      </c>
      <c r="D61" t="n">
        <v>0</v>
      </c>
      <c r="F61">
        <f>B61-D61</f>
        <v/>
      </c>
      <c r="G61">
        <f>C61-D61</f>
        <v/>
      </c>
    </row>
    <row r="62">
      <c r="A62" t="inlineStr">
        <is>
          <t>2021-10</t>
        </is>
      </c>
      <c r="B62" t="n">
        <v>-0.09954651308446071</v>
      </c>
      <c r="C62" t="n">
        <v>0.0665</v>
      </c>
      <c r="D62" t="n">
        <v>0</v>
      </c>
      <c r="F62">
        <f>B62-D62</f>
        <v/>
      </c>
      <c r="G62">
        <f>C62-D62</f>
        <v/>
      </c>
    </row>
    <row r="63">
      <c r="A63" t="inlineStr">
        <is>
          <t>2021-11</t>
        </is>
      </c>
      <c r="B63" t="n">
        <v>-0.007825098312287939</v>
      </c>
      <c r="C63" t="n">
        <v>-0.0155</v>
      </c>
      <c r="D63" t="n">
        <v>0</v>
      </c>
      <c r="F63">
        <f>B63-D63</f>
        <v/>
      </c>
      <c r="G63">
        <f>C63-D63</f>
        <v/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 codeName="Sheet21">
    <outlinePr summaryBelow="1" summaryRight="1"/>
    <pageSetUpPr/>
  </sheetPr>
  <dimension ref="A2:D31"/>
  <sheetViews>
    <sheetView showGridLines="0" workbookViewId="0">
      <selection activeCell="B22" sqref="B22"/>
    </sheetView>
  </sheetViews>
  <sheetFormatPr baseColWidth="8" defaultRowHeight="15"/>
  <cols>
    <col width="24.42578125" bestFit="1" customWidth="1" style="197" min="1" max="1"/>
    <col width="9.5703125" bestFit="1" customWidth="1" style="197" min="2" max="3"/>
  </cols>
  <sheetData>
    <row r="2">
      <c r="B2" s="198" t="inlineStr">
        <is>
          <t>Covariance Matrix</t>
        </is>
      </c>
    </row>
    <row r="3">
      <c r="B3" s="196" t="inlineStr">
        <is>
          <t>Growth</t>
        </is>
      </c>
      <c r="C3" s="196" t="inlineStr">
        <is>
          <t>Value</t>
        </is>
      </c>
    </row>
    <row r="4">
      <c r="A4" s="78" t="inlineStr">
        <is>
          <t>Growth</t>
        </is>
      </c>
      <c r="B4" s="184" t="n">
        <v>0.04</v>
      </c>
      <c r="C4" s="184" t="n">
        <v>0.02</v>
      </c>
    </row>
    <row r="5">
      <c r="A5" s="78" t="inlineStr">
        <is>
          <t>Value</t>
        </is>
      </c>
      <c r="B5" s="184" t="n">
        <v>0.02</v>
      </c>
      <c r="C5" s="184" t="n">
        <v>0.09</v>
      </c>
    </row>
    <row r="7">
      <c r="A7" s="208" t="n"/>
      <c r="B7" s="208" t="n"/>
      <c r="C7" s="208" t="n"/>
      <c r="D7" s="208" t="n"/>
    </row>
    <row r="8">
      <c r="A8" s="48" t="inlineStr">
        <is>
          <t>stock</t>
        </is>
      </c>
      <c r="B8" s="47" t="inlineStr">
        <is>
          <t>Growth</t>
        </is>
      </c>
      <c r="C8" s="47" t="inlineStr">
        <is>
          <t>Value</t>
        </is>
      </c>
      <c r="D8" s="48" t="inlineStr">
        <is>
          <t>risk-free</t>
        </is>
      </c>
    </row>
    <row r="9">
      <c r="A9" t="inlineStr">
        <is>
          <t>E[r]</t>
        </is>
      </c>
      <c r="B9" s="196" t="n">
        <v>0.15</v>
      </c>
      <c r="C9" s="196" t="n">
        <v>0.18</v>
      </c>
      <c r="D9" s="196" t="n">
        <v>0.01</v>
      </c>
    </row>
    <row r="10">
      <c r="A10" t="inlineStr">
        <is>
          <t>Shares Outstanding($mm)</t>
        </is>
      </c>
      <c r="B10" s="196" t="n">
        <v>550</v>
      </c>
      <c r="C10" s="196" t="n">
        <v>200</v>
      </c>
    </row>
    <row r="11">
      <c r="A11" t="inlineStr">
        <is>
          <t>Price</t>
        </is>
      </c>
      <c r="B11" s="196" t="n">
        <v>10</v>
      </c>
      <c r="C11" s="196" t="n">
        <v>5</v>
      </c>
    </row>
    <row r="12">
      <c r="A12" t="inlineStr">
        <is>
          <t>MCAP ($M)</t>
        </is>
      </c>
      <c r="B12" s="196">
        <f>B11*B10</f>
        <v/>
      </c>
      <c r="C12" s="196">
        <f>C11*C10</f>
        <v/>
      </c>
    </row>
    <row r="13">
      <c r="A13" s="208" t="inlineStr">
        <is>
          <t>Value-weights</t>
        </is>
      </c>
      <c r="B13" s="79">
        <f>B12/SUM(B12:C12)</f>
        <v/>
      </c>
      <c r="C13" s="79">
        <f>C12/SUM(B12:C12)</f>
        <v/>
      </c>
      <c r="D13" s="208" t="n"/>
    </row>
    <row r="14">
      <c r="A14" s="80" t="inlineStr">
        <is>
          <t>Tangent Portfolio</t>
        </is>
      </c>
      <c r="B14" s="81" t="inlineStr">
        <is>
          <t>Growth</t>
        </is>
      </c>
      <c r="C14" s="81" t="inlineStr">
        <is>
          <t>Value</t>
        </is>
      </c>
      <c r="D14" s="211" t="n"/>
    </row>
    <row r="15">
      <c r="A15" t="inlineStr">
        <is>
          <t>weights</t>
        </is>
      </c>
      <c r="B15" s="2" t="n">
        <v>0.6969696946019271</v>
      </c>
      <c r="C15" s="2">
        <f>1-B15</f>
        <v/>
      </c>
    </row>
    <row r="16">
      <c r="A16" t="inlineStr">
        <is>
          <t>E[r]</t>
        </is>
      </c>
      <c r="B16">
        <f>SUMPRODUCT(B15:C15,B9:C9)</f>
        <v/>
      </c>
    </row>
    <row r="17">
      <c r="A17" t="inlineStr">
        <is>
          <t>Var[r]</t>
        </is>
      </c>
      <c r="B17">
        <f>SUMPRODUCT(MMULT(B15:C15,B4:C5),B15:C15)</f>
        <v/>
      </c>
    </row>
    <row r="18">
      <c r="A18" t="inlineStr">
        <is>
          <t>Stdev[r]</t>
        </is>
      </c>
      <c r="B18">
        <f>SQRT(B17)</f>
        <v/>
      </c>
    </row>
    <row r="19">
      <c r="A19" t="inlineStr">
        <is>
          <t>Sharpe</t>
        </is>
      </c>
      <c r="B19">
        <f>(B16-D9)/B18</f>
        <v/>
      </c>
    </row>
    <row r="20">
      <c r="A20" t="inlineStr">
        <is>
          <t>Cov</t>
        </is>
      </c>
      <c r="B20">
        <f>SUMPRODUCT(B15:C15,B4:C4)</f>
        <v/>
      </c>
      <c r="C20">
        <f>SUMPRODUCT(B5:C5,B15:C15)</f>
        <v/>
      </c>
    </row>
    <row r="21">
      <c r="A21" t="inlineStr">
        <is>
          <t>Betas</t>
        </is>
      </c>
      <c r="B21">
        <f>B20/B17</f>
        <v/>
      </c>
      <c r="C21">
        <f>C20/B17</f>
        <v/>
      </c>
    </row>
    <row r="22">
      <c r="A22" s="208" t="inlineStr">
        <is>
          <t>alpha</t>
        </is>
      </c>
      <c r="B22" s="208">
        <f>B9-0.01-B21*(B16-0.01)</f>
        <v/>
      </c>
      <c r="C22" s="208">
        <f>C9-0.01-C21*(B16-0.01)</f>
        <v/>
      </c>
      <c r="D22" s="208" t="n"/>
    </row>
    <row r="23">
      <c r="A23" s="80" t="inlineStr">
        <is>
          <t xml:space="preserve">Value-weighted Market </t>
        </is>
      </c>
      <c r="B23" s="81" t="inlineStr">
        <is>
          <t>Growth</t>
        </is>
      </c>
      <c r="C23" s="81" t="inlineStr">
        <is>
          <t>Value</t>
        </is>
      </c>
      <c r="D23" s="211" t="n"/>
    </row>
    <row r="24">
      <c r="A24" t="inlineStr">
        <is>
          <t>weights</t>
        </is>
      </c>
      <c r="B24" s="2">
        <f>B13</f>
        <v/>
      </c>
      <c r="C24" s="2">
        <f>C13</f>
        <v/>
      </c>
    </row>
    <row r="25">
      <c r="A25" t="inlineStr">
        <is>
          <t>E[r]</t>
        </is>
      </c>
      <c r="B25">
        <f>SUMPRODUCT(B24:C24,B9:C9)</f>
        <v/>
      </c>
    </row>
    <row r="26">
      <c r="A26" t="inlineStr">
        <is>
          <t>Var[r]</t>
        </is>
      </c>
      <c r="B26">
        <f>SUMPRODUCT(MMULT(B24:C24,B4:C5),B24:C24)</f>
        <v/>
      </c>
    </row>
    <row r="27">
      <c r="A27" t="inlineStr">
        <is>
          <t>Stdev[r]</t>
        </is>
      </c>
      <c r="B27">
        <f>SQRT(B26)</f>
        <v/>
      </c>
    </row>
    <row r="28">
      <c r="A28" t="inlineStr">
        <is>
          <t>Sharpe</t>
        </is>
      </c>
      <c r="B28">
        <f>(B25-0.01)/B27</f>
        <v/>
      </c>
    </row>
    <row r="29">
      <c r="A29" t="inlineStr">
        <is>
          <t>Cov</t>
        </is>
      </c>
      <c r="B29">
        <f>SUMPRODUCT(B24:C24,B4:C4)</f>
        <v/>
      </c>
      <c r="C29">
        <f>SUMPRODUCT(B24:C24,B5:C5)</f>
        <v/>
      </c>
      <c r="D29" t="inlineStr">
        <is>
          <t xml:space="preserve"> </t>
        </is>
      </c>
    </row>
    <row r="30">
      <c r="A30" t="inlineStr">
        <is>
          <t>Betas</t>
        </is>
      </c>
      <c r="B30">
        <f>B29/B26</f>
        <v/>
      </c>
      <c r="C30">
        <f>C29/B26</f>
        <v/>
      </c>
    </row>
    <row r="31">
      <c r="A31" s="208" t="inlineStr">
        <is>
          <t>alpha</t>
        </is>
      </c>
      <c r="B31" s="208">
        <f>B9-0.01-B30*(B25-0.01)</f>
        <v/>
      </c>
      <c r="C31" s="208">
        <f>C9-0.01-C30*(B25-0.01)</f>
        <v/>
      </c>
      <c r="D31" s="208" t="n"/>
    </row>
  </sheetData>
  <mergeCells count="1">
    <mergeCell ref="B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U10" sqref="U10"/>
    </sheetView>
  </sheetViews>
  <sheetFormatPr baseColWidth="8" defaultRowHeight="15"/>
  <cols>
    <col width="10.42578125" customWidth="1" style="197" min="1" max="1"/>
    <col width="3.5703125" customWidth="1" style="197" min="4" max="4"/>
    <col width="8.28515625" customWidth="1" style="197" min="5" max="5"/>
    <col width="9.5703125" bestFit="1" customWidth="1" style="197" min="6" max="6"/>
    <col width="2" customWidth="1" style="197" min="11" max="11"/>
    <col width="21.42578125" bestFit="1" customWidth="1" style="197" min="12" max="12"/>
    <col width="4.28515625" customWidth="1" style="197" min="13" max="13"/>
    <col width="19.85546875" bestFit="1" customWidth="1" style="197" min="14" max="14"/>
    <col width="3.42578125" customWidth="1" style="197" min="15" max="15"/>
    <col width="12" bestFit="1" customWidth="1" style="197" min="17" max="17"/>
    <col width="11.28515625" bestFit="1" customWidth="1" style="197" min="19" max="19"/>
    <col width="12.85546875" bestFit="1" customWidth="1" style="197" min="20" max="20"/>
    <col width="14.7109375" bestFit="1" customWidth="1" style="197" min="21" max="21"/>
    <col width="11.28515625" bestFit="1" customWidth="1" style="197" min="22" max="22"/>
    <col width="10.5703125" bestFit="1" customWidth="1" style="197" min="23" max="23"/>
    <col width="12.85546875" bestFit="1" customWidth="1" style="197" min="24" max="24"/>
    <col width="12.140625" bestFit="1" customWidth="1" style="197" min="25" max="25"/>
  </cols>
  <sheetData>
    <row r="1">
      <c r="L1" s="198" t="n"/>
      <c r="N1" s="200" t="inlineStr">
        <is>
          <t>Excess Returns</t>
        </is>
      </c>
    </row>
    <row r="2" ht="15" customHeight="1" s="197">
      <c r="B2" s="196" t="inlineStr">
        <is>
          <t>A</t>
        </is>
      </c>
      <c r="C2" s="196" t="inlineStr">
        <is>
          <t>B</t>
        </is>
      </c>
      <c r="D2" s="196" t="n"/>
      <c r="L2" s="198" t="inlineStr">
        <is>
          <t>MVE Portfolio</t>
        </is>
      </c>
      <c r="N2" s="196" t="inlineStr">
        <is>
          <t>MVE Portfolio</t>
        </is>
      </c>
      <c r="O2" s="196" t="n"/>
      <c r="P2" s="196" t="inlineStr">
        <is>
          <t>A</t>
        </is>
      </c>
      <c r="Q2" s="196" t="inlineStr">
        <is>
          <t>B</t>
        </is>
      </c>
    </row>
    <row r="3">
      <c r="A3" s="223">
        <f>DATE(2018,1,31)</f>
        <v/>
      </c>
      <c r="B3" t="n">
        <v>0.03740688233997657</v>
      </c>
      <c r="C3" s="196" t="n">
        <v>0.01602705719868686</v>
      </c>
      <c r="F3" t="inlineStr">
        <is>
          <t>Covariance Matrix</t>
        </is>
      </c>
      <c r="L3">
        <f>SUMPRODUCT($E$13:$F$13,B3:C3)</f>
        <v/>
      </c>
      <c r="N3">
        <f>L3-$H$9</f>
        <v/>
      </c>
      <c r="P3">
        <f>B3-$H$9</f>
        <v/>
      </c>
      <c r="Q3">
        <f>C3-$H$9</f>
        <v/>
      </c>
      <c r="S3" s="173" t="n"/>
    </row>
    <row r="4">
      <c r="A4" s="223" t="n">
        <v>43159</v>
      </c>
      <c r="B4" t="n">
        <v>0.03300330686511353</v>
      </c>
      <c r="C4" s="196" t="n">
        <v>0.030956429749008</v>
      </c>
      <c r="F4" t="inlineStr">
        <is>
          <t>P1</t>
        </is>
      </c>
      <c r="G4" t="inlineStr">
        <is>
          <t>P2</t>
        </is>
      </c>
      <c r="L4">
        <f>SUMPRODUCT($E$13:$F$13,B4:C4)</f>
        <v/>
      </c>
      <c r="N4">
        <f>L4-$H$9</f>
        <v/>
      </c>
      <c r="P4">
        <f>B4-$H$9</f>
        <v/>
      </c>
      <c r="Q4">
        <f>C4-$H$9</f>
        <v/>
      </c>
      <c r="R4" s="30" t="n"/>
      <c r="S4" s="30" t="n"/>
      <c r="T4" s="30" t="n"/>
      <c r="U4" s="30" t="n"/>
      <c r="V4" s="30" t="n"/>
      <c r="W4" s="30" t="n"/>
    </row>
    <row r="5">
      <c r="A5" s="223" t="n">
        <v>43190</v>
      </c>
      <c r="B5" t="n">
        <v>0.01239247812875065</v>
      </c>
      <c r="C5" s="196" t="n">
        <v>0.004137959282897469</v>
      </c>
      <c r="E5" t="inlineStr">
        <is>
          <t>P1</t>
        </is>
      </c>
      <c r="F5">
        <f>VARP(B3:B26)</f>
        <v/>
      </c>
      <c r="G5">
        <f>COVAR(B3:B26,C3:C26)</f>
        <v/>
      </c>
      <c r="L5">
        <f>SUMPRODUCT($E$13:$F$13,B5:C5)</f>
        <v/>
      </c>
      <c r="N5">
        <f>L5-$H$9</f>
        <v/>
      </c>
      <c r="P5">
        <f>B5-$H$9</f>
        <v/>
      </c>
      <c r="Q5">
        <f>C5-$H$9</f>
        <v/>
      </c>
      <c r="S5" s="171" t="n"/>
    </row>
    <row r="6">
      <c r="A6" s="223" t="n">
        <v>43220</v>
      </c>
      <c r="B6" t="n">
        <v>0.009358590903989343</v>
      </c>
      <c r="C6" s="196" t="n">
        <v>0.01894376030047666</v>
      </c>
      <c r="E6" t="inlineStr">
        <is>
          <t>P2</t>
        </is>
      </c>
      <c r="F6" s="170">
        <f>G5</f>
        <v/>
      </c>
      <c r="G6">
        <f>VARP(C3:C26)</f>
        <v/>
      </c>
      <c r="L6">
        <f>SUMPRODUCT($E$13:$F$13,B6:C6)</f>
        <v/>
      </c>
      <c r="N6">
        <f>L6-$H$9</f>
        <v/>
      </c>
      <c r="P6">
        <f>B6-$H$9</f>
        <v/>
      </c>
      <c r="Q6">
        <f>C6-$H$9</f>
        <v/>
      </c>
      <c r="T6" s="196" t="inlineStr">
        <is>
          <t>Alphas</t>
        </is>
      </c>
    </row>
    <row r="7">
      <c r="A7" s="223" t="n">
        <v>43251</v>
      </c>
      <c r="B7" t="n">
        <v>-0.008010846521448203</v>
      </c>
      <c r="C7" s="196" t="n">
        <v>0.01418613465613375</v>
      </c>
      <c r="L7">
        <f>SUMPRODUCT($E$13:$F$13,B7:C7)</f>
        <v/>
      </c>
      <c r="N7">
        <f>L7-$H$9</f>
        <v/>
      </c>
      <c r="P7">
        <f>B7-$H$9</f>
        <v/>
      </c>
      <c r="Q7">
        <f>C7-$H$9</f>
        <v/>
      </c>
      <c r="T7" s="196" t="inlineStr">
        <is>
          <t>A</t>
        </is>
      </c>
      <c r="U7" s="196" t="inlineStr">
        <is>
          <t>B</t>
        </is>
      </c>
    </row>
    <row r="8">
      <c r="A8" s="223" t="n">
        <v>43281</v>
      </c>
      <c r="B8" t="n">
        <v>0.04029315403628656</v>
      </c>
      <c r="C8" s="196" t="n">
        <v>0.02170424264385408</v>
      </c>
      <c r="F8" t="inlineStr">
        <is>
          <t>P1</t>
        </is>
      </c>
      <c r="G8" t="inlineStr">
        <is>
          <t>P2</t>
        </is>
      </c>
      <c r="H8" t="inlineStr">
        <is>
          <t>risk-free</t>
        </is>
      </c>
      <c r="L8">
        <f>SUMPRODUCT($E$13:$F$13,B8:C8)</f>
        <v/>
      </c>
      <c r="N8">
        <f>L8-$H$9</f>
        <v/>
      </c>
      <c r="P8">
        <f>B8-$H$9</f>
        <v/>
      </c>
      <c r="Q8">
        <f>C8-$H$9</f>
        <v/>
      </c>
      <c r="S8" t="inlineStr">
        <is>
          <t>2018-2019</t>
        </is>
      </c>
      <c r="T8">
        <f>INTERCEPT(P3:P26,$N$3:$N$26)</f>
        <v/>
      </c>
      <c r="U8">
        <f>INTERCEPT(Q3:Q26,$N$3:$N$26)</f>
        <v/>
      </c>
    </row>
    <row r="9">
      <c r="A9" s="223" t="n">
        <v>43312</v>
      </c>
      <c r="B9" t="n">
        <v>0.0182603032727406</v>
      </c>
      <c r="C9" s="196" t="n">
        <v>0.02304557624836371</v>
      </c>
      <c r="E9" t="inlineStr">
        <is>
          <t>E[r]</t>
        </is>
      </c>
      <c r="F9">
        <f>AVERAGE(B3:B26)</f>
        <v/>
      </c>
      <c r="G9">
        <f>AVERAGE(C3:C26)</f>
        <v/>
      </c>
      <c r="H9" t="n">
        <v>0.002</v>
      </c>
      <c r="L9">
        <f>SUMPRODUCT($E$13:$F$13,B9:C9)</f>
        <v/>
      </c>
      <c r="N9">
        <f>L9-$H$9</f>
        <v/>
      </c>
      <c r="P9">
        <f>B9-$H$9</f>
        <v/>
      </c>
      <c r="Q9">
        <f>C9-$H$9</f>
        <v/>
      </c>
      <c r="S9" t="inlineStr">
        <is>
          <t>Full Sample</t>
        </is>
      </c>
      <c r="T9">
        <f>INTERCEPT(P27:P61,$N$27:$N$61)</f>
        <v/>
      </c>
      <c r="U9">
        <f>INTERCEPT(Q27:Q61,$N$27:$N$61)</f>
        <v/>
      </c>
      <c r="V9" s="30" t="n"/>
      <c r="W9" s="30" t="n"/>
      <c r="X9" s="30" t="n"/>
      <c r="Y9" s="30" t="n"/>
      <c r="Z9" s="30" t="n"/>
      <c r="AA9" s="30" t="n"/>
    </row>
    <row r="10">
      <c r="A10" s="223" t="n">
        <v>43343</v>
      </c>
      <c r="B10" t="n">
        <v>0.006864788368056695</v>
      </c>
      <c r="C10" s="196" t="n">
        <v>0.01136834577673611</v>
      </c>
      <c r="L10">
        <f>SUMPRODUCT($E$13:$F$13,B10:C10)</f>
        <v/>
      </c>
      <c r="N10">
        <f>L10-$H$9</f>
        <v/>
      </c>
      <c r="P10">
        <f>B10-$H$9</f>
        <v/>
      </c>
      <c r="Q10">
        <f>C10-$H$9</f>
        <v/>
      </c>
      <c r="T10" s="75" t="n"/>
      <c r="U10" s="5" t="n"/>
      <c r="V10" s="5" t="n"/>
      <c r="W10" s="5" t="n"/>
      <c r="X10" s="5" t="n"/>
      <c r="Y10" s="5" t="n"/>
    </row>
    <row r="11">
      <c r="A11" s="223" t="n">
        <v>43373</v>
      </c>
      <c r="B11" t="n">
        <v>0.05858598070929872</v>
      </c>
      <c r="C11" s="196" t="n">
        <v>0.04203008269979302</v>
      </c>
      <c r="E11" t="inlineStr">
        <is>
          <t>MVE</t>
        </is>
      </c>
      <c r="L11">
        <f>SUMPRODUCT($E$13:$F$13,B11:C11)</f>
        <v/>
      </c>
      <c r="N11">
        <f>L11-$H$9</f>
        <v/>
      </c>
      <c r="P11">
        <f>B11-$H$9</f>
        <v/>
      </c>
      <c r="Q11">
        <f>C11-$H$9</f>
        <v/>
      </c>
      <c r="T11" s="5" t="n"/>
      <c r="U11" s="5" t="n"/>
      <c r="V11" s="5" t="n"/>
      <c r="W11" s="5" t="n"/>
      <c r="X11" s="5" t="n"/>
      <c r="Y11" s="5" t="n"/>
    </row>
    <row r="12">
      <c r="A12" s="223" t="n">
        <v>43404</v>
      </c>
      <c r="B12" t="n">
        <v>0.02809762672190022</v>
      </c>
      <c r="C12" s="196" t="n">
        <v>0.03079891553191157</v>
      </c>
      <c r="E12" t="inlineStr">
        <is>
          <t>w1</t>
        </is>
      </c>
      <c r="F12" t="inlineStr">
        <is>
          <t>w2</t>
        </is>
      </c>
      <c r="G12" t="inlineStr">
        <is>
          <t>E[r]</t>
        </is>
      </c>
      <c r="H12" t="inlineStr">
        <is>
          <t>Var[r]</t>
        </is>
      </c>
      <c r="I12" t="inlineStr">
        <is>
          <t>Vol[r]</t>
        </is>
      </c>
      <c r="J12" t="inlineStr">
        <is>
          <t>Sharpe</t>
        </is>
      </c>
      <c r="L12">
        <f>SUMPRODUCT($E$13:$F$13,B12:C12)</f>
        <v/>
      </c>
      <c r="N12">
        <f>L12-$H$9</f>
        <v/>
      </c>
      <c r="P12">
        <f>B12-$H$9</f>
        <v/>
      </c>
      <c r="Q12">
        <f>C12-$H$9</f>
        <v/>
      </c>
      <c r="T12" s="5" t="n"/>
      <c r="U12" s="5" t="n"/>
      <c r="V12" s="5" t="n"/>
      <c r="W12" s="5" t="n"/>
      <c r="X12" s="5" t="n"/>
      <c r="Y12" s="5" t="n"/>
    </row>
    <row r="13">
      <c r="A13" s="223" t="n">
        <v>43434</v>
      </c>
      <c r="B13" t="n">
        <v>0.05197714549177223</v>
      </c>
      <c r="C13" s="196" t="n">
        <v>0.04116627278470833</v>
      </c>
      <c r="E13" s="2" t="n">
        <v>-0.3618313849265426</v>
      </c>
      <c r="F13" s="2">
        <f>1-E13</f>
        <v/>
      </c>
      <c r="G13">
        <f>SUMPRODUCT(E13:F13,F9:G9)</f>
        <v/>
      </c>
      <c r="H13">
        <f>SUMPRODUCT(MMULT(E13:F13,F5:G6),E13:F13)</f>
        <v/>
      </c>
      <c r="I13">
        <f>SQRT(H13)</f>
        <v/>
      </c>
      <c r="J13">
        <f>(G13-H9)/I13</f>
        <v/>
      </c>
      <c r="L13">
        <f>SUMPRODUCT($E$13:$F$13,B13:C13)</f>
        <v/>
      </c>
      <c r="N13">
        <f>L13-$H$9</f>
        <v/>
      </c>
      <c r="P13">
        <f>B13-$H$9</f>
        <v/>
      </c>
      <c r="Q13">
        <f>C13-$H$9</f>
        <v/>
      </c>
    </row>
    <row r="14">
      <c r="A14" s="223" t="n">
        <v>43465</v>
      </c>
      <c r="B14" t="n">
        <v>0.01399895207373759</v>
      </c>
      <c r="C14" s="196" t="n">
        <v>0.01488306537482261</v>
      </c>
      <c r="F14" s="196" t="n"/>
      <c r="G14" s="30" t="n"/>
      <c r="H14" s="30" t="n"/>
      <c r="I14" s="30" t="n"/>
      <c r="L14">
        <f>SUMPRODUCT($E$13:$F$13,B14:C14)</f>
        <v/>
      </c>
      <c r="N14">
        <f>L14-$H$9</f>
        <v/>
      </c>
      <c r="P14">
        <f>B14-$H$9</f>
        <v/>
      </c>
      <c r="Q14">
        <f>C14-$H$9</f>
        <v/>
      </c>
    </row>
    <row r="15">
      <c r="A15" s="223" t="n">
        <v>43496</v>
      </c>
      <c r="B15" t="n">
        <v>0.04422970004193382</v>
      </c>
      <c r="C15" s="196" t="n">
        <v>0.06627825146659438</v>
      </c>
      <c r="L15">
        <f>SUMPRODUCT($E$13:$F$13,B15:C15)</f>
        <v/>
      </c>
      <c r="N15">
        <f>L15-$H$9</f>
        <v/>
      </c>
      <c r="P15">
        <f>B15-$H$9</f>
        <v/>
      </c>
      <c r="Q15">
        <f>C15-$H$9</f>
        <v/>
      </c>
      <c r="R15" s="30" t="n"/>
    </row>
    <row r="16">
      <c r="A16" s="223" t="n">
        <v>43524</v>
      </c>
      <c r="B16" t="n">
        <v>-0.02107524802086998</v>
      </c>
      <c r="C16" s="196" t="n">
        <v>-0.0301864616719095</v>
      </c>
      <c r="L16">
        <f>SUMPRODUCT($E$13:$F$13,B16:C16)</f>
        <v/>
      </c>
      <c r="N16">
        <f>L16-$H$9</f>
        <v/>
      </c>
      <c r="P16">
        <f>B16-$H$9</f>
        <v/>
      </c>
      <c r="Q16">
        <f>C16-$H$9</f>
        <v/>
      </c>
    </row>
    <row r="17">
      <c r="A17" s="223" t="n">
        <v>43555</v>
      </c>
      <c r="B17" t="n">
        <v>0.007348494232130439</v>
      </c>
      <c r="C17" s="196" t="n">
        <v>-0.016102862911855</v>
      </c>
      <c r="L17">
        <f>SUMPRODUCT($E$13:$F$13,B17:C17)</f>
        <v/>
      </c>
      <c r="N17">
        <f>L17-$H$9</f>
        <v/>
      </c>
      <c r="P17">
        <f>B17-$H$9</f>
        <v/>
      </c>
      <c r="Q17">
        <f>C17-$H$9</f>
        <v/>
      </c>
      <c r="S17" s="30" t="n"/>
      <c r="T17" s="30" t="n"/>
      <c r="U17" s="30" t="n"/>
      <c r="V17" s="30" t="n"/>
      <c r="W17" s="30" t="n"/>
      <c r="X17" s="30" t="n"/>
    </row>
    <row r="18">
      <c r="A18" s="223" t="n">
        <v>43585</v>
      </c>
      <c r="B18" t="n">
        <v>0.01054923929037656</v>
      </c>
      <c r="C18" s="196" t="n">
        <v>0.0113140720960811</v>
      </c>
      <c r="L18">
        <f>SUMPRODUCT($E$13:$F$13,B18:C18)</f>
        <v/>
      </c>
      <c r="N18">
        <f>L18-$H$9</f>
        <v/>
      </c>
      <c r="P18">
        <f>B18-$H$9</f>
        <v/>
      </c>
      <c r="Q18">
        <f>C18-$H$9</f>
        <v/>
      </c>
    </row>
    <row r="19">
      <c r="A19" s="223" t="n">
        <v>43616</v>
      </c>
      <c r="B19" t="n">
        <v>0.06350631534760991</v>
      </c>
      <c r="C19" s="196" t="n">
        <v>0.0257958878706565</v>
      </c>
      <c r="F19" s="30" t="n"/>
      <c r="G19" s="30" t="n"/>
      <c r="H19" s="30" t="n"/>
      <c r="I19" s="30" t="n"/>
      <c r="L19">
        <f>SUMPRODUCT($E$13:$F$13,B19:C19)</f>
        <v/>
      </c>
      <c r="N19">
        <f>L19-$H$9</f>
        <v/>
      </c>
      <c r="P19">
        <f>B19-$H$9</f>
        <v/>
      </c>
      <c r="Q19">
        <f>C19-$H$9</f>
        <v/>
      </c>
    </row>
    <row r="20">
      <c r="A20" s="223" t="n">
        <v>43646</v>
      </c>
      <c r="B20" t="n">
        <v>0.01667680721144218</v>
      </c>
      <c r="C20" s="196" t="n">
        <v>0.01989638213341524</v>
      </c>
      <c r="L20">
        <f>SUMPRODUCT($E$13:$F$13,B20:C20)</f>
        <v/>
      </c>
      <c r="N20">
        <f>L20-$H$9</f>
        <v/>
      </c>
      <c r="P20">
        <f>B20-$H$9</f>
        <v/>
      </c>
      <c r="Q20">
        <f>C20-$H$9</f>
        <v/>
      </c>
    </row>
    <row r="21">
      <c r="A21" s="223" t="n">
        <v>43677</v>
      </c>
      <c r="B21" t="n">
        <v>0.03820776910173278</v>
      </c>
      <c r="C21" s="196" t="n">
        <v>0.07804512470997867</v>
      </c>
      <c r="L21">
        <f>SUMPRODUCT($E$13:$F$13,B21:C21)</f>
        <v/>
      </c>
      <c r="N21">
        <f>L21-$H$9</f>
        <v/>
      </c>
      <c r="P21">
        <f>B21-$H$9</f>
        <v/>
      </c>
      <c r="Q21">
        <f>C21-$H$9</f>
        <v/>
      </c>
    </row>
    <row r="22">
      <c r="A22" s="223" t="n">
        <v>43708</v>
      </c>
      <c r="B22" t="n">
        <v>0.04607287628425712</v>
      </c>
      <c r="C22" s="196" t="n">
        <v>0.03750034086640801</v>
      </c>
      <c r="L22">
        <f>SUMPRODUCT($E$13:$F$13,B22:C22)</f>
        <v/>
      </c>
      <c r="N22">
        <f>L22-$H$9</f>
        <v/>
      </c>
      <c r="P22">
        <f>B22-$H$9</f>
        <v/>
      </c>
      <c r="Q22">
        <f>C22-$H$9</f>
        <v/>
      </c>
    </row>
    <row r="23">
      <c r="A23" s="223" t="n">
        <v>43738</v>
      </c>
      <c r="B23" t="n">
        <v>-0.01230764046142946</v>
      </c>
      <c r="C23" s="196" t="n">
        <v>0.009864863491647956</v>
      </c>
      <c r="L23">
        <f>SUMPRODUCT($E$13:$F$13,B23:C23)</f>
        <v/>
      </c>
      <c r="N23">
        <f>L23-$H$9</f>
        <v/>
      </c>
      <c r="P23">
        <f>B23-$H$9</f>
        <v/>
      </c>
      <c r="Q23">
        <f>C23-$H$9</f>
        <v/>
      </c>
    </row>
    <row r="24">
      <c r="A24" s="223" t="n">
        <v>43769</v>
      </c>
      <c r="B24" t="n">
        <v>-0.08918575451593284</v>
      </c>
      <c r="C24" s="196" t="n">
        <v>-0.05707983877331842</v>
      </c>
      <c r="L24">
        <f>SUMPRODUCT($E$13:$F$13,B24:C24)</f>
        <v/>
      </c>
      <c r="N24">
        <f>L24-$H$9</f>
        <v/>
      </c>
      <c r="P24">
        <f>B24-$H$9</f>
        <v/>
      </c>
      <c r="Q24">
        <f>C24-$H$9</f>
        <v/>
      </c>
    </row>
    <row r="25">
      <c r="A25" s="223" t="n">
        <v>43799</v>
      </c>
      <c r="B25" t="n">
        <v>0.02806845576648154</v>
      </c>
      <c r="C25" s="196" t="n">
        <v>0.03461586283846748</v>
      </c>
      <c r="L25">
        <f>SUMPRODUCT($E$13:$F$13,B25:C25)</f>
        <v/>
      </c>
      <c r="N25">
        <f>L25-$H$9</f>
        <v/>
      </c>
      <c r="P25">
        <f>B25-$H$9</f>
        <v/>
      </c>
      <c r="Q25">
        <f>C25-$H$9</f>
        <v/>
      </c>
    </row>
    <row r="26">
      <c r="A26" s="223" t="n">
        <v>43830</v>
      </c>
      <c r="B26" t="n">
        <v>-0.1082110285699011</v>
      </c>
      <c r="C26" s="196" t="n">
        <v>-0.0963407467279046</v>
      </c>
      <c r="L26">
        <f>SUMPRODUCT($E$13:$F$13,B26:C26)</f>
        <v/>
      </c>
      <c r="N26">
        <f>L26-$H$9</f>
        <v/>
      </c>
      <c r="P26">
        <f>B26-$H$9</f>
        <v/>
      </c>
      <c r="Q26">
        <f>C26-$H$9</f>
        <v/>
      </c>
    </row>
    <row r="27">
      <c r="A27" s="223" t="n">
        <v>43861</v>
      </c>
      <c r="B27" t="n">
        <v>0.1434608541899661</v>
      </c>
      <c r="C27" s="196" t="n">
        <v>0.1000669035555391</v>
      </c>
      <c r="L27">
        <f>SUMPRODUCT($E$13:$F$13,B27:C27)</f>
        <v/>
      </c>
      <c r="N27">
        <f>L27-$H$9</f>
        <v/>
      </c>
      <c r="P27">
        <f>B27-$H$9</f>
        <v/>
      </c>
      <c r="Q27">
        <f>C27-$H$9</f>
        <v/>
      </c>
    </row>
    <row r="28">
      <c r="A28" s="223" t="n">
        <v>43890</v>
      </c>
      <c r="B28" t="n">
        <v>0.06483882455013502</v>
      </c>
      <c r="C28" s="196" t="n">
        <v>0.05802725439426507</v>
      </c>
      <c r="L28">
        <f>SUMPRODUCT($E$13:$F$13,B28:C28)</f>
        <v/>
      </c>
      <c r="N28">
        <f>L28-$H$9</f>
        <v/>
      </c>
      <c r="P28">
        <f>B28-$H$9</f>
        <v/>
      </c>
      <c r="Q28">
        <f>C28-$H$9</f>
        <v/>
      </c>
    </row>
    <row r="29">
      <c r="A29" s="223" t="n">
        <v>43921</v>
      </c>
      <c r="B29" t="n">
        <v>-0.002497773036918202</v>
      </c>
      <c r="C29" s="196" t="n">
        <v>0.01380161461405227</v>
      </c>
      <c r="L29">
        <f>SUMPRODUCT($E$13:$F$13,B29:C29)</f>
        <v/>
      </c>
      <c r="N29">
        <f>L29-$H$9</f>
        <v/>
      </c>
      <c r="P29">
        <f>B29-$H$9</f>
        <v/>
      </c>
      <c r="Q29">
        <f>C29-$H$9</f>
        <v/>
      </c>
    </row>
    <row r="30">
      <c r="A30" s="223" t="n">
        <v>43951</v>
      </c>
      <c r="B30" t="n">
        <v>0.06024269896912937</v>
      </c>
      <c r="C30" s="196" t="n">
        <v>0.05409478357604354</v>
      </c>
      <c r="L30">
        <f>SUMPRODUCT($E$13:$F$13,B30:C30)</f>
        <v/>
      </c>
      <c r="N30">
        <f>L30-$H$9</f>
        <v/>
      </c>
      <c r="P30">
        <f>B30-$H$9</f>
        <v/>
      </c>
      <c r="Q30">
        <f>C30-$H$9</f>
        <v/>
      </c>
    </row>
    <row r="31">
      <c r="A31" s="223" t="n">
        <v>43982</v>
      </c>
      <c r="B31" t="n">
        <v>-0.05723983775476934</v>
      </c>
      <c r="C31" s="196" t="n">
        <v>-0.05339662872781457</v>
      </c>
      <c r="L31">
        <f>SUMPRODUCT($E$13:$F$13,B31:C31)</f>
        <v/>
      </c>
      <c r="N31">
        <f>L31-$H$9</f>
        <v/>
      </c>
      <c r="P31">
        <f>B31-$H$9</f>
        <v/>
      </c>
      <c r="Q31">
        <f>C31-$H$9</f>
        <v/>
      </c>
    </row>
    <row r="32">
      <c r="A32" s="223" t="n">
        <v>44012</v>
      </c>
      <c r="B32" t="n">
        <v>0.0899683101839364</v>
      </c>
      <c r="C32" s="196" t="n">
        <v>0.07370174533202795</v>
      </c>
      <c r="L32">
        <f>SUMPRODUCT($E$13:$F$13,B32:C32)</f>
        <v/>
      </c>
      <c r="N32">
        <f>L32-$H$9</f>
        <v/>
      </c>
      <c r="P32">
        <f>B32-$H$9</f>
        <v/>
      </c>
      <c r="Q32">
        <f>C32-$H$9</f>
        <v/>
      </c>
    </row>
    <row r="33">
      <c r="A33" s="223" t="n">
        <v>44043</v>
      </c>
      <c r="B33" t="n">
        <v>0.01717691030913102</v>
      </c>
      <c r="C33" s="196" t="n">
        <v>0.02341888976307552</v>
      </c>
      <c r="L33">
        <f>SUMPRODUCT($E$13:$F$13,B33:C33)</f>
        <v/>
      </c>
      <c r="N33">
        <f>L33-$H$9</f>
        <v/>
      </c>
      <c r="P33">
        <f>B33-$H$9</f>
        <v/>
      </c>
      <c r="Q33">
        <f>C33-$H$9</f>
        <v/>
      </c>
    </row>
    <row r="34">
      <c r="A34" s="223" t="n">
        <v>44074</v>
      </c>
      <c r="B34" t="n">
        <v>-0.02760897999952723</v>
      </c>
      <c r="C34" s="196" t="n">
        <v>-0.01991506660870791</v>
      </c>
      <c r="L34">
        <f>SUMPRODUCT($E$13:$F$13,B34:C34)</f>
        <v/>
      </c>
      <c r="N34">
        <f>L34-$H$9</f>
        <v/>
      </c>
      <c r="P34">
        <f>B34-$H$9</f>
        <v/>
      </c>
      <c r="Q34">
        <f>C34-$H$9</f>
        <v/>
      </c>
    </row>
    <row r="35">
      <c r="A35" s="223" t="n">
        <v>44104</v>
      </c>
      <c r="B35" t="n">
        <v>0.03193450672331326</v>
      </c>
      <c r="C35" s="196" t="n">
        <v>0.05069039959947155</v>
      </c>
      <c r="L35">
        <f>SUMPRODUCT($E$13:$F$13,B35:C35)</f>
        <v/>
      </c>
      <c r="N35">
        <f>L35-$H$9</f>
        <v/>
      </c>
      <c r="P35">
        <f>B35-$H$9</f>
        <v/>
      </c>
      <c r="Q35">
        <f>C35-$H$9</f>
        <v/>
      </c>
    </row>
    <row r="36">
      <c r="A36" s="223" t="n">
        <v>44135</v>
      </c>
      <c r="B36" t="n">
        <v>0.0377937853417222</v>
      </c>
      <c r="C36" s="196" t="n">
        <v>0.02326163449375922</v>
      </c>
      <c r="L36">
        <f>SUMPRODUCT($E$13:$F$13,B36:C36)</f>
        <v/>
      </c>
      <c r="N36">
        <f>L36-$H$9</f>
        <v/>
      </c>
      <c r="P36">
        <f>B36-$H$9</f>
        <v/>
      </c>
      <c r="Q36">
        <f>C36-$H$9</f>
        <v/>
      </c>
    </row>
    <row r="37">
      <c r="A37" s="223" t="n">
        <v>44165</v>
      </c>
      <c r="B37" t="n">
        <v>0.05646714952167638</v>
      </c>
      <c r="C37" s="196" t="n">
        <v>0.05232050679725728</v>
      </c>
      <c r="L37">
        <f>SUMPRODUCT($E$13:$F$13,B37:C37)</f>
        <v/>
      </c>
      <c r="N37">
        <f>L37-$H$9</f>
        <v/>
      </c>
      <c r="P37">
        <f>B37-$H$9</f>
        <v/>
      </c>
      <c r="Q37">
        <f>C37-$H$9</f>
        <v/>
      </c>
    </row>
    <row r="38">
      <c r="A38" s="223" t="n">
        <v>44196</v>
      </c>
      <c r="B38" t="n">
        <v>0.04102568141409794</v>
      </c>
      <c r="C38" s="196" t="n">
        <v>0.03022090287583436</v>
      </c>
      <c r="L38">
        <f>SUMPRODUCT($E$13:$F$13,B38:C38)</f>
        <v/>
      </c>
      <c r="N38">
        <f>L38-$H$9</f>
        <v/>
      </c>
      <c r="P38">
        <f>B38-$H$9</f>
        <v/>
      </c>
      <c r="Q38">
        <f>C38-$H$9</f>
        <v/>
      </c>
    </row>
    <row r="39">
      <c r="A39" s="223" t="n">
        <v>44227</v>
      </c>
      <c r="B39" t="n">
        <v>-0.0110826228735037</v>
      </c>
      <c r="C39" s="196" t="n">
        <v>-0.01098422121196828</v>
      </c>
      <c r="L39">
        <f>SUMPRODUCT($E$13:$F$13,B39:C39)</f>
        <v/>
      </c>
      <c r="N39">
        <f>L39-$H$9</f>
        <v/>
      </c>
      <c r="P39">
        <f>B39-$H$9</f>
        <v/>
      </c>
      <c r="Q39">
        <f>C39-$H$9</f>
        <v/>
      </c>
    </row>
    <row r="40">
      <c r="A40" s="223" t="n">
        <v>44255</v>
      </c>
      <c r="B40" t="n">
        <v>-0.08272407497573771</v>
      </c>
      <c r="C40" s="196" t="n">
        <v>-0.08341931312476129</v>
      </c>
      <c r="L40">
        <f>SUMPRODUCT($E$13:$F$13,B40:C40)</f>
        <v/>
      </c>
      <c r="N40">
        <f>L40-$H$9</f>
        <v/>
      </c>
      <c r="P40">
        <f>B40-$H$9</f>
        <v/>
      </c>
      <c r="Q40">
        <f>C40-$H$9</f>
        <v/>
      </c>
    </row>
    <row r="41">
      <c r="A41" s="223" t="n">
        <v>44286</v>
      </c>
      <c r="B41" t="n">
        <v>-0.1946037392392521</v>
      </c>
      <c r="C41" s="196" t="n">
        <v>-0.1607628145538657</v>
      </c>
      <c r="L41">
        <f>SUMPRODUCT($E$13:$F$13,B41:C41)</f>
        <v/>
      </c>
      <c r="N41">
        <f>L41-$H$9</f>
        <v/>
      </c>
      <c r="P41">
        <f>B41-$H$9</f>
        <v/>
      </c>
      <c r="Q41">
        <f>C41-$H$9</f>
        <v/>
      </c>
    </row>
    <row r="42">
      <c r="A42" s="223" t="n">
        <v>44316</v>
      </c>
      <c r="B42" t="n">
        <v>0.1693266148525863</v>
      </c>
      <c r="C42" s="196" t="n">
        <v>0.1750754473037613</v>
      </c>
      <c r="L42">
        <f>SUMPRODUCT($E$13:$F$13,B42:C42)</f>
        <v/>
      </c>
      <c r="N42">
        <f>L42-$H$9</f>
        <v/>
      </c>
      <c r="P42">
        <f>B42-$H$9</f>
        <v/>
      </c>
      <c r="Q42">
        <f>C42-$H$9</f>
        <v/>
      </c>
    </row>
    <row r="43">
      <c r="A43" s="223" t="n">
        <v>44347</v>
      </c>
      <c r="B43" t="n">
        <v>0.1027952771958347</v>
      </c>
      <c r="C43" s="196" t="n">
        <v>0.0427897911986764</v>
      </c>
      <c r="L43">
        <f>SUMPRODUCT($E$13:$F$13,B43:C43)</f>
        <v/>
      </c>
      <c r="N43">
        <f>L43-$H$9</f>
        <v/>
      </c>
      <c r="P43">
        <f>B43-$H$9</f>
        <v/>
      </c>
      <c r="Q43">
        <f>C43-$H$9</f>
        <v/>
      </c>
    </row>
    <row r="44">
      <c r="A44" s="223" t="n">
        <v>44377</v>
      </c>
      <c r="B44" t="n">
        <v>0.04600199386186104</v>
      </c>
      <c r="C44" s="196" t="n">
        <v>-0.0002114089541183292</v>
      </c>
      <c r="L44">
        <f>SUMPRODUCT($E$13:$F$13,B44:C44)</f>
        <v/>
      </c>
      <c r="N44">
        <f>L44-$H$9</f>
        <v/>
      </c>
      <c r="P44">
        <f>B44-$H$9</f>
        <v/>
      </c>
      <c r="Q44">
        <f>C44-$H$9</f>
        <v/>
      </c>
    </row>
    <row r="45">
      <c r="A45" s="223" t="n">
        <v>44408</v>
      </c>
      <c r="B45" t="n">
        <v>0.05093311874556124</v>
      </c>
      <c r="C45" s="196" t="n">
        <v>0.04420710674923521</v>
      </c>
      <c r="L45">
        <f>SUMPRODUCT($E$13:$F$13,B45:C45)</f>
        <v/>
      </c>
      <c r="N45">
        <f>L45-$H$9</f>
        <v/>
      </c>
      <c r="P45">
        <f>B45-$H$9</f>
        <v/>
      </c>
      <c r="Q45">
        <f>C45-$H$9</f>
        <v/>
      </c>
    </row>
    <row r="46">
      <c r="A46" s="223" t="n">
        <v>44439</v>
      </c>
      <c r="B46" t="n">
        <v>0.07819867120993053</v>
      </c>
      <c r="C46" s="196" t="n">
        <v>0.04934394720645303</v>
      </c>
      <c r="L46">
        <f>SUMPRODUCT($E$13:$F$13,B46:C46)</f>
        <v/>
      </c>
      <c r="N46">
        <f>L46-$H$9</f>
        <v/>
      </c>
      <c r="P46">
        <f>B46-$H$9</f>
        <v/>
      </c>
      <c r="Q46">
        <f>C46-$H$9</f>
        <v/>
      </c>
    </row>
    <row r="47">
      <c r="A47" s="223" t="n">
        <v>44469</v>
      </c>
      <c r="B47" t="n">
        <v>-0.01620088413147067</v>
      </c>
      <c r="C47" s="196" t="n">
        <v>-0.008841428463606825</v>
      </c>
      <c r="L47">
        <f>SUMPRODUCT($E$13:$F$13,B47:C47)</f>
        <v/>
      </c>
      <c r="N47">
        <f>L47-$H$9</f>
        <v/>
      </c>
      <c r="P47">
        <f>B47-$H$9</f>
        <v/>
      </c>
      <c r="Q47">
        <f>C47-$H$9</f>
        <v/>
      </c>
    </row>
    <row r="48">
      <c r="A48" s="223" t="n">
        <v>44500</v>
      </c>
      <c r="B48" t="n">
        <v>0.04369234269791027</v>
      </c>
      <c r="C48" s="196" t="n">
        <v>0.00230953901112249</v>
      </c>
      <c r="L48">
        <f>SUMPRODUCT($E$13:$F$13,B48:C48)</f>
        <v/>
      </c>
      <c r="N48">
        <f>L48-$H$9</f>
        <v/>
      </c>
      <c r="P48">
        <f>B48-$H$9</f>
        <v/>
      </c>
      <c r="Q48">
        <f>C48-$H$9</f>
        <v/>
      </c>
    </row>
    <row r="49">
      <c r="A49" s="223" t="n">
        <v>44530</v>
      </c>
      <c r="B49" t="n">
        <v>0.1787461249305484</v>
      </c>
      <c r="C49" s="196" t="n">
        <v>0.1540879561070468</v>
      </c>
      <c r="L49">
        <f>SUMPRODUCT($E$13:$F$13,B49:C49)</f>
        <v/>
      </c>
      <c r="N49">
        <f>L49-$H$9</f>
        <v/>
      </c>
      <c r="P49">
        <f>B49-$H$9</f>
        <v/>
      </c>
      <c r="Q49">
        <f>C49-$H$9</f>
        <v/>
      </c>
    </row>
    <row r="50">
      <c r="A50" s="223" t="n">
        <v>44561</v>
      </c>
      <c r="B50" t="n">
        <v>0.1044133901741845</v>
      </c>
      <c r="C50" s="196" t="n">
        <v>0.05363297716759539</v>
      </c>
      <c r="L50">
        <f>SUMPRODUCT($E$13:$F$13,B50:C50)</f>
        <v/>
      </c>
      <c r="N50">
        <f>L50-$H$9</f>
        <v/>
      </c>
      <c r="P50">
        <f>B50-$H$9</f>
        <v/>
      </c>
      <c r="Q50">
        <f>C50-$H$9</f>
        <v/>
      </c>
    </row>
    <row r="51">
      <c r="A51" s="223" t="n">
        <v>44592</v>
      </c>
      <c r="B51" t="n">
        <v>0.03833347857806956</v>
      </c>
      <c r="C51" s="196" t="n">
        <v>0.005199213626319091</v>
      </c>
      <c r="L51">
        <f>SUMPRODUCT($E$13:$F$13,B51:C51)</f>
        <v/>
      </c>
      <c r="N51">
        <f>L51-$H$9</f>
        <v/>
      </c>
      <c r="P51">
        <f>B51-$H$9</f>
        <v/>
      </c>
      <c r="Q51">
        <f>C51-$H$9</f>
        <v/>
      </c>
    </row>
    <row r="52">
      <c r="A52" s="223" t="n">
        <v>44620</v>
      </c>
      <c r="B52" t="n">
        <v>0.09232406414712102</v>
      </c>
      <c r="C52" s="196" t="n">
        <v>0.0786520226468924</v>
      </c>
      <c r="L52">
        <f>SUMPRODUCT($E$13:$F$13,B52:C52)</f>
        <v/>
      </c>
      <c r="N52">
        <f>L52-$H$9</f>
        <v/>
      </c>
      <c r="P52">
        <f>B52-$H$9</f>
        <v/>
      </c>
      <c r="Q52">
        <f>C52-$H$9</f>
        <v/>
      </c>
    </row>
    <row r="53">
      <c r="A53" s="223" t="n">
        <v>44651</v>
      </c>
      <c r="B53" t="n">
        <v>0.0324840935088391</v>
      </c>
      <c r="C53" s="196" t="n">
        <v>0.06065328914426173</v>
      </c>
      <c r="L53">
        <f>SUMPRODUCT($E$13:$F$13,B53:C53)</f>
        <v/>
      </c>
      <c r="N53">
        <f>L53-$H$9</f>
        <v/>
      </c>
      <c r="P53">
        <f>B53-$H$9</f>
        <v/>
      </c>
      <c r="Q53">
        <f>C53-$H$9</f>
        <v/>
      </c>
    </row>
    <row r="54">
      <c r="A54" s="223" t="n">
        <v>44681</v>
      </c>
      <c r="B54" t="n">
        <v>0.05343998338112554</v>
      </c>
      <c r="C54" s="196" t="n">
        <v>0.0472683867693719</v>
      </c>
      <c r="L54">
        <f>SUMPRODUCT($E$13:$F$13,B54:C54)</f>
        <v/>
      </c>
      <c r="N54">
        <f>L54-$H$9</f>
        <v/>
      </c>
      <c r="P54">
        <f>B54-$H$9</f>
        <v/>
      </c>
      <c r="Q54">
        <f>C54-$H$9</f>
        <v/>
      </c>
    </row>
    <row r="55">
      <c r="A55" s="223" t="n">
        <v>44712</v>
      </c>
      <c r="B55" t="n">
        <v>0.01023209696610862</v>
      </c>
      <c r="C55" s="196" t="n">
        <v>0.003048766818341981</v>
      </c>
      <c r="L55">
        <f>SUMPRODUCT($E$13:$F$13,B55:C55)</f>
        <v/>
      </c>
      <c r="N55">
        <f>L55-$H$9</f>
        <v/>
      </c>
      <c r="P55">
        <f>B55-$H$9</f>
        <v/>
      </c>
      <c r="Q55">
        <f>C55-$H$9</f>
        <v/>
      </c>
    </row>
    <row r="56">
      <c r="A56" s="223" t="n">
        <v>44742</v>
      </c>
      <c r="B56" t="n">
        <v>0.02452539011828356</v>
      </c>
      <c r="C56" s="196" t="n">
        <v>0.03292558071520251</v>
      </c>
      <c r="L56">
        <f>SUMPRODUCT($E$13:$F$13,B56:C56)</f>
        <v/>
      </c>
      <c r="N56">
        <f>L56-$H$9</f>
        <v/>
      </c>
      <c r="P56">
        <f>B56-$H$9</f>
        <v/>
      </c>
      <c r="Q56">
        <f>C56-$H$9</f>
        <v/>
      </c>
    </row>
    <row r="57">
      <c r="A57" s="223" t="n">
        <v>44773</v>
      </c>
      <c r="B57" t="n">
        <v>-0.01712448410576952</v>
      </c>
      <c r="C57" s="196" t="n">
        <v>0.01759896553989572</v>
      </c>
      <c r="L57">
        <f>SUMPRODUCT($E$13:$F$13,B57:C57)</f>
        <v/>
      </c>
      <c r="N57">
        <f>L57-$H$9</f>
        <v/>
      </c>
      <c r="P57">
        <f>B57-$H$9</f>
        <v/>
      </c>
      <c r="Q57">
        <f>C57-$H$9</f>
        <v/>
      </c>
    </row>
    <row r="58">
      <c r="A58" s="223" t="n">
        <v>44804</v>
      </c>
      <c r="B58" t="n">
        <v>0.04035751980072026</v>
      </c>
      <c r="C58" s="196" t="n">
        <v>0.02659100282320426</v>
      </c>
      <c r="L58">
        <f>SUMPRODUCT($E$13:$F$13,B58:C58)</f>
        <v/>
      </c>
      <c r="N58">
        <f>L58-$H$9</f>
        <v/>
      </c>
      <c r="P58">
        <f>B58-$H$9</f>
        <v/>
      </c>
      <c r="Q58">
        <f>C58-$H$9</f>
        <v/>
      </c>
    </row>
    <row r="59">
      <c r="A59" s="223" t="n">
        <v>44834</v>
      </c>
      <c r="B59" t="n">
        <v>-0.01886092194040994</v>
      </c>
      <c r="C59" s="196" t="n">
        <v>-0.03109628410819178</v>
      </c>
      <c r="L59">
        <f>SUMPRODUCT($E$13:$F$13,B59:C59)</f>
        <v/>
      </c>
      <c r="N59">
        <f>L59-$H$9</f>
        <v/>
      </c>
      <c r="P59">
        <f>B59-$H$9</f>
        <v/>
      </c>
      <c r="Q59">
        <f>C59-$H$9</f>
        <v/>
      </c>
    </row>
    <row r="60">
      <c r="A60" s="223" t="n">
        <v>44865</v>
      </c>
      <c r="B60" t="n">
        <v>0.05263818494086266</v>
      </c>
      <c r="C60" s="196" t="n">
        <v>0.04968436083577894</v>
      </c>
      <c r="L60">
        <f>SUMPRODUCT($E$13:$F$13,B60:C60)</f>
        <v/>
      </c>
      <c r="N60">
        <f>L60-$H$9</f>
        <v/>
      </c>
      <c r="P60">
        <f>B60-$H$9</f>
        <v/>
      </c>
      <c r="Q60">
        <f>C60-$H$9</f>
        <v/>
      </c>
    </row>
    <row r="61">
      <c r="A61" s="223" t="n">
        <v>44895</v>
      </c>
      <c r="B61" t="n">
        <v>-0.04095661535603559</v>
      </c>
      <c r="C61" s="196" t="n">
        <v>-0.02967594853037613</v>
      </c>
      <c r="L61">
        <f>SUMPRODUCT($E$13:$F$13,B61:C61)</f>
        <v/>
      </c>
      <c r="N61">
        <f>L61-$H$9</f>
        <v/>
      </c>
      <c r="P61">
        <f>B61-$H$9</f>
        <v/>
      </c>
      <c r="Q61">
        <f>C61-$H$9</f>
        <v/>
      </c>
    </row>
    <row r="62">
      <c r="A62" s="50" t="n"/>
      <c r="C62" s="196" t="n"/>
      <c r="D62" s="196" t="n"/>
    </row>
    <row r="63">
      <c r="C63" s="196" t="n"/>
      <c r="D63" s="196" t="n"/>
    </row>
    <row r="64">
      <c r="C64" s="196" t="n"/>
      <c r="D64" s="196" t="n"/>
    </row>
    <row r="65">
      <c r="C65" s="196" t="n"/>
      <c r="D65" s="196" t="n"/>
    </row>
    <row r="66">
      <c r="C66" s="196" t="n"/>
      <c r="D66" s="196" t="n"/>
    </row>
    <row r="67">
      <c r="C67" s="196" t="n"/>
      <c r="D67" s="196" t="n"/>
    </row>
    <row r="68">
      <c r="C68" s="196" t="n"/>
      <c r="D68" s="196" t="n"/>
    </row>
    <row r="69">
      <c r="C69" s="196" t="n"/>
      <c r="D69" s="196" t="n"/>
    </row>
    <row r="70">
      <c r="C70" s="196" t="n"/>
      <c r="D70" s="196" t="n"/>
    </row>
    <row r="71">
      <c r="C71" s="196" t="n"/>
      <c r="D71" s="196" t="n"/>
    </row>
    <row r="72">
      <c r="C72" s="196" t="n"/>
      <c r="D72" s="196" t="n"/>
    </row>
    <row r="73">
      <c r="C73" s="196" t="n"/>
      <c r="D73" s="196" t="n"/>
    </row>
    <row r="74">
      <c r="C74" s="196" t="n"/>
      <c r="D74" s="196" t="n"/>
    </row>
    <row r="75">
      <c r="C75" s="196" t="n"/>
      <c r="D75" s="196" t="n"/>
    </row>
    <row r="76">
      <c r="C76" s="196" t="n"/>
      <c r="D76" s="196" t="n"/>
    </row>
    <row r="77">
      <c r="C77" s="196" t="n"/>
      <c r="D77" s="196" t="n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77"/>
  <sheetViews>
    <sheetView workbookViewId="0">
      <selection activeCell="W10" sqref="W10"/>
    </sheetView>
  </sheetViews>
  <sheetFormatPr baseColWidth="8" defaultRowHeight="15"/>
  <cols>
    <col width="10.42578125" customWidth="1" style="197" min="1" max="1"/>
    <col width="3.5703125" customWidth="1" style="197" min="4" max="4"/>
    <col width="8.28515625" customWidth="1" style="197" min="7" max="7"/>
    <col width="9.5703125" bestFit="1" customWidth="1" style="197" min="8" max="8"/>
    <col width="2" customWidth="1" style="197" min="13" max="13"/>
    <col width="21.42578125" bestFit="1" customWidth="1" style="197" min="14" max="14"/>
    <col width="4.28515625" customWidth="1" style="197" min="15" max="15"/>
    <col width="19.85546875" bestFit="1" customWidth="1" style="197" min="16" max="16"/>
    <col width="3.42578125" customWidth="1" style="197" min="17" max="17"/>
    <col width="18.7109375" bestFit="1" customWidth="1" style="197" min="18" max="18"/>
    <col width="12" bestFit="1" customWidth="1" style="197" min="20" max="20"/>
    <col width="12.85546875" bestFit="1" customWidth="1" style="197" min="23" max="23"/>
    <col width="14.7109375" bestFit="1" customWidth="1" style="197" min="24" max="24"/>
    <col width="11.28515625" bestFit="1" customWidth="1" style="197" min="25" max="25"/>
    <col width="10.5703125" bestFit="1" customWidth="1" style="197" min="26" max="26"/>
    <col width="12.85546875" bestFit="1" customWidth="1" style="197" min="27" max="27"/>
    <col width="12.140625" bestFit="1" customWidth="1" style="197" min="28" max="28"/>
  </cols>
  <sheetData>
    <row r="1">
      <c r="N1" s="196" t="n"/>
      <c r="P1" s="196" t="inlineStr">
        <is>
          <t>Excess Returns</t>
        </is>
      </c>
    </row>
    <row r="2" ht="15" customHeight="1" s="197">
      <c r="B2" s="196" t="inlineStr">
        <is>
          <t>P1</t>
        </is>
      </c>
      <c r="C2" s="196" t="inlineStr">
        <is>
          <t>P2</t>
        </is>
      </c>
      <c r="D2" s="196" t="n"/>
      <c r="E2" s="7" t="inlineStr">
        <is>
          <t>Stock A</t>
        </is>
      </c>
      <c r="N2" s="196" t="inlineStr">
        <is>
          <t>Factor-MVE Portfolio</t>
        </is>
      </c>
      <c r="P2" s="196" t="inlineStr">
        <is>
          <t>P1 &amp;P2 MVE Portfolio</t>
        </is>
      </c>
      <c r="Q2" s="196" t="n"/>
      <c r="R2" s="196" t="inlineStr">
        <is>
          <t>A</t>
        </is>
      </c>
      <c r="S2" s="196" t="inlineStr">
        <is>
          <t>P1</t>
        </is>
      </c>
      <c r="T2" s="196" t="inlineStr">
        <is>
          <t>P2</t>
        </is>
      </c>
      <c r="V2" t="inlineStr">
        <is>
          <t>Alpha</t>
        </is>
      </c>
    </row>
    <row r="3">
      <c r="A3" t="n">
        <v>201701</v>
      </c>
      <c r="B3" t="n">
        <v>0.0187</v>
      </c>
      <c r="C3" s="196" t="n">
        <v>0.008100000000000001</v>
      </c>
      <c r="D3" s="196" t="n"/>
      <c r="E3" t="n">
        <v>0.04638842326724649</v>
      </c>
      <c r="H3" t="inlineStr">
        <is>
          <t>Covariance Matrix</t>
        </is>
      </c>
      <c r="N3">
        <f>SUMPRODUCT($G$13:$H$13,B3:C3)</f>
        <v/>
      </c>
      <c r="P3">
        <f>N3-$J$9</f>
        <v/>
      </c>
      <c r="R3">
        <f>E3-0.002</f>
        <v/>
      </c>
      <c r="S3">
        <f>B3-$J$9</f>
        <v/>
      </c>
      <c r="T3">
        <f>C3-$J$9</f>
        <v/>
      </c>
      <c r="V3" s="173">
        <f>INTERCEPT(R3:R61,P3:P61)</f>
        <v/>
      </c>
    </row>
    <row r="4">
      <c r="A4" t="n">
        <v>201702</v>
      </c>
      <c r="B4" t="n">
        <v>0.0207</v>
      </c>
      <c r="C4" s="196" t="n">
        <v>0.0245</v>
      </c>
      <c r="D4" s="196" t="n"/>
      <c r="E4" t="n">
        <v>0.0335160182031885</v>
      </c>
      <c r="H4" t="inlineStr">
        <is>
          <t>P1</t>
        </is>
      </c>
      <c r="I4" t="inlineStr">
        <is>
          <t>P2</t>
        </is>
      </c>
      <c r="N4">
        <f>SUMPRODUCT($G$13:$H$13,B4:C4)</f>
        <v/>
      </c>
      <c r="P4">
        <f>N4-$J$9</f>
        <v/>
      </c>
      <c r="R4">
        <f>E4-0.002</f>
        <v/>
      </c>
      <c r="S4">
        <f>B4-$J$9</f>
        <v/>
      </c>
      <c r="T4">
        <f>C4-$J$9</f>
        <v/>
      </c>
      <c r="V4" s="30" t="n"/>
      <c r="W4" s="30" t="n"/>
      <c r="X4" s="30" t="n"/>
      <c r="Y4" s="30" t="n"/>
      <c r="Z4" s="30" t="n"/>
    </row>
    <row r="5">
      <c r="A5" t="n">
        <v>201703</v>
      </c>
      <c r="B5" t="n">
        <v>0.0015</v>
      </c>
      <c r="C5" s="196" t="n">
        <v>-0.0016</v>
      </c>
      <c r="D5" s="196" t="n"/>
      <c r="E5" t="n">
        <v>-0.03658671362736859</v>
      </c>
      <c r="G5" t="inlineStr">
        <is>
          <t>P1</t>
        </is>
      </c>
      <c r="H5">
        <f>VARP(B3:B61)</f>
        <v/>
      </c>
      <c r="I5">
        <f>COVAR(B3:B61,C3:C61)</f>
        <v/>
      </c>
      <c r="N5">
        <f>SUMPRODUCT($G$13:$H$13,B5:C5)</f>
        <v/>
      </c>
      <c r="P5">
        <f>N5-$J$9</f>
        <v/>
      </c>
      <c r="R5">
        <f>E5-0.002</f>
        <v/>
      </c>
      <c r="S5">
        <f>B5-$J$9</f>
        <v/>
      </c>
      <c r="T5">
        <f>C5-$J$9</f>
        <v/>
      </c>
      <c r="V5" s="171" t="inlineStr">
        <is>
          <t>Multi-Factor Alpha</t>
        </is>
      </c>
    </row>
    <row r="6">
      <c r="A6" t="n">
        <v>201704</v>
      </c>
      <c r="B6" t="n">
        <v>0.0071</v>
      </c>
      <c r="C6" s="196" t="n">
        <v>0.007900000000000001</v>
      </c>
      <c r="D6" s="196" t="n"/>
      <c r="E6" t="n">
        <v>-0.08453394025106689</v>
      </c>
      <c r="G6" t="inlineStr">
        <is>
          <t>P2</t>
        </is>
      </c>
      <c r="H6" s="170">
        <f>I5</f>
        <v/>
      </c>
      <c r="I6">
        <f>VARP(C3:C61)</f>
        <v/>
      </c>
      <c r="N6">
        <f>SUMPRODUCT($G$13:$H$13,B6:C6)</f>
        <v/>
      </c>
      <c r="P6">
        <f>N6-$J$9</f>
        <v/>
      </c>
      <c r="R6">
        <f>E6-0.002</f>
        <v/>
      </c>
      <c r="S6">
        <f>B6-$J$9</f>
        <v/>
      </c>
      <c r="T6">
        <f>C6-$J$9</f>
        <v/>
      </c>
    </row>
    <row r="7">
      <c r="A7" t="n">
        <v>201705</v>
      </c>
      <c r="B7" t="n">
        <v>-0.0115</v>
      </c>
      <c r="C7" s="196" t="n">
        <v>-0.0012</v>
      </c>
      <c r="D7" s="196" t="n"/>
      <c r="E7" t="n">
        <v>-0.0434865861891446</v>
      </c>
      <c r="N7">
        <f>SUMPRODUCT($G$13:$H$13,B7:C7)</f>
        <v/>
      </c>
      <c r="P7">
        <f>N7-$J$9</f>
        <v/>
      </c>
      <c r="R7">
        <f>E7-0.002</f>
        <v/>
      </c>
      <c r="S7">
        <f>B7-$J$9</f>
        <v/>
      </c>
      <c r="T7">
        <f>C7-$J$9</f>
        <v/>
      </c>
      <c r="V7" t="inlineStr">
        <is>
          <t>SUMMARY OUTPUT</t>
        </is>
      </c>
    </row>
    <row r="8" ht="15.75" customHeight="1" s="197" thickBot="1">
      <c r="A8" t="n">
        <v>201706</v>
      </c>
      <c r="B8" t="n">
        <v>0.0249</v>
      </c>
      <c r="C8" s="196" t="n">
        <v>0.02</v>
      </c>
      <c r="D8" s="196" t="n"/>
      <c r="E8" t="n">
        <v>0.002862125328767839</v>
      </c>
      <c r="H8" t="inlineStr">
        <is>
          <t>P1</t>
        </is>
      </c>
      <c r="I8" t="inlineStr">
        <is>
          <t>P2</t>
        </is>
      </c>
      <c r="J8" t="inlineStr">
        <is>
          <t>risk-free</t>
        </is>
      </c>
      <c r="N8">
        <f>SUMPRODUCT($G$13:$H$13,B8:C8)</f>
        <v/>
      </c>
      <c r="P8">
        <f>N8-$J$9</f>
        <v/>
      </c>
      <c r="R8">
        <f>E8-0.002</f>
        <v/>
      </c>
      <c r="S8">
        <f>B8-$J$9</f>
        <v/>
      </c>
      <c r="T8">
        <f>C8-$J$9</f>
        <v/>
      </c>
    </row>
    <row r="9">
      <c r="A9" t="n">
        <v>201707</v>
      </c>
      <c r="B9" t="n">
        <v>0.0125</v>
      </c>
      <c r="C9" s="196" t="n">
        <v>0.0157</v>
      </c>
      <c r="D9" s="196" t="n"/>
      <c r="E9" t="n">
        <v>-0.0645460518968187</v>
      </c>
      <c r="G9" t="inlineStr">
        <is>
          <t>E[r]</t>
        </is>
      </c>
      <c r="H9">
        <f>AVERAGE(B3:B61)</f>
        <v/>
      </c>
      <c r="I9">
        <f>AVERAGE(C3:C61)</f>
        <v/>
      </c>
      <c r="J9" t="n">
        <v>0.002</v>
      </c>
      <c r="N9">
        <f>SUMPRODUCT($G$13:$H$13,B9:C9)</f>
        <v/>
      </c>
      <c r="P9">
        <f>N9-$J$9</f>
        <v/>
      </c>
      <c r="R9">
        <f>E9-0.002</f>
        <v/>
      </c>
      <c r="S9">
        <f>B9-$J$9</f>
        <v/>
      </c>
      <c r="T9">
        <f>C9-$J$9</f>
        <v/>
      </c>
      <c r="V9" s="28" t="n"/>
      <c r="W9" s="28" t="inlineStr">
        <is>
          <t>Coefficients</t>
        </is>
      </c>
      <c r="X9" s="28" t="inlineStr">
        <is>
          <t>Standard Error</t>
        </is>
      </c>
      <c r="Y9" s="28" t="inlineStr">
        <is>
          <t>t Stat</t>
        </is>
      </c>
      <c r="Z9" s="28" t="inlineStr">
        <is>
          <t>P-value</t>
        </is>
      </c>
      <c r="AA9" s="28" t="inlineStr">
        <is>
          <t>Lower 95%</t>
        </is>
      </c>
      <c r="AB9" s="28" t="inlineStr">
        <is>
          <t>Upper 95%</t>
        </is>
      </c>
      <c r="AC9" s="30" t="n"/>
      <c r="AD9" s="30" t="n"/>
    </row>
    <row r="10">
      <c r="A10" t="n">
        <v>201708</v>
      </c>
      <c r="B10" t="n">
        <v>-0.0109</v>
      </c>
      <c r="C10" s="196" t="n">
        <v>-0.0025</v>
      </c>
      <c r="D10" s="196" t="n"/>
      <c r="E10" t="n">
        <v>-0.005890389330762131</v>
      </c>
      <c r="N10">
        <f>SUMPRODUCT($G$13:$H$13,B10:C10)</f>
        <v/>
      </c>
      <c r="P10">
        <f>N10-$J$9</f>
        <v/>
      </c>
      <c r="R10">
        <f>E10-0.002</f>
        <v/>
      </c>
      <c r="S10">
        <f>B10-$J$9</f>
        <v/>
      </c>
      <c r="T10">
        <f>C10-$J$9</f>
        <v/>
      </c>
      <c r="V10" t="inlineStr">
        <is>
          <t>Intercept</t>
        </is>
      </c>
      <c r="W10" s="75" t="n">
        <v>-0.01451464916511076</v>
      </c>
      <c r="X10" s="5" t="n">
        <v>0.006617344272890332</v>
      </c>
      <c r="Y10" s="5" t="n">
        <v>-2.193425121400104</v>
      </c>
      <c r="Z10" s="5" t="n">
        <v>0.0324450207574072</v>
      </c>
      <c r="AA10" s="5" t="n">
        <v>-0.02777078266319944</v>
      </c>
      <c r="AB10" s="5" t="n">
        <v>-0.001258515667022075</v>
      </c>
    </row>
    <row r="11">
      <c r="A11" t="n">
        <v>201709</v>
      </c>
      <c r="B11" t="n">
        <v>0.0516</v>
      </c>
      <c r="C11" s="196" t="n">
        <v>0.031</v>
      </c>
      <c r="D11" s="196" t="n"/>
      <c r="E11" t="n">
        <v>0.009332752698709101</v>
      </c>
      <c r="G11" t="inlineStr">
        <is>
          <t>MVE</t>
        </is>
      </c>
      <c r="N11">
        <f>SUMPRODUCT($G$13:$H$13,B11:C11)</f>
        <v/>
      </c>
      <c r="P11">
        <f>N11-$J$9</f>
        <v/>
      </c>
      <c r="R11">
        <f>E11-0.002</f>
        <v/>
      </c>
      <c r="S11">
        <f>B11-$J$9</f>
        <v/>
      </c>
      <c r="T11">
        <f>C11-$J$9</f>
        <v/>
      </c>
      <c r="V11" t="inlineStr">
        <is>
          <t>X Variable 1</t>
        </is>
      </c>
      <c r="W11" s="5" t="n">
        <v>-0.01487746896126783</v>
      </c>
      <c r="X11" s="5" t="n">
        <v>0.3589149491946876</v>
      </c>
      <c r="Y11" s="5" t="n">
        <v>-0.04145123794550497</v>
      </c>
      <c r="Z11" s="5" t="n">
        <v>0.9670836037009797</v>
      </c>
      <c r="AA11" s="5" t="n">
        <v>-0.7338705097912817</v>
      </c>
      <c r="AB11" s="5" t="n">
        <v>0.704115571868746</v>
      </c>
    </row>
    <row r="12" ht="15.75" customHeight="1" s="197" thickBot="1">
      <c r="A12" t="n">
        <v>201710</v>
      </c>
      <c r="B12" t="n">
        <v>0.017</v>
      </c>
      <c r="C12" s="196" t="n">
        <v>0.0144</v>
      </c>
      <c r="D12" s="196" t="n"/>
      <c r="E12" t="n">
        <v>0.0568965830502518</v>
      </c>
      <c r="G12" t="inlineStr">
        <is>
          <t>w1</t>
        </is>
      </c>
      <c r="H12" t="inlineStr">
        <is>
          <t>w2</t>
        </is>
      </c>
      <c r="I12" t="inlineStr">
        <is>
          <t>E[r]</t>
        </is>
      </c>
      <c r="J12" t="inlineStr">
        <is>
          <t>Var[r]</t>
        </is>
      </c>
      <c r="K12" t="inlineStr">
        <is>
          <t>Vol[r]</t>
        </is>
      </c>
      <c r="L12" t="inlineStr">
        <is>
          <t>Sharpe</t>
        </is>
      </c>
      <c r="N12">
        <f>SUMPRODUCT($G$13:$H$13,B12:C12)</f>
        <v/>
      </c>
      <c r="P12">
        <f>N12-$J$9</f>
        <v/>
      </c>
      <c r="R12">
        <f>E12-0.002</f>
        <v/>
      </c>
      <c r="S12">
        <f>B12-$J$9</f>
        <v/>
      </c>
      <c r="T12">
        <f>C12-$J$9</f>
        <v/>
      </c>
      <c r="V12" s="27" t="inlineStr">
        <is>
          <t>X Variable 2</t>
        </is>
      </c>
      <c r="W12" s="172" t="n">
        <v>0.9931234192609372</v>
      </c>
      <c r="X12" s="172" t="n">
        <v>0.4207331862816539</v>
      </c>
      <c r="Y12" s="172" t="n">
        <v>2.360458959840892</v>
      </c>
      <c r="Z12" s="172" t="n">
        <v>0.02176017491373487</v>
      </c>
      <c r="AA12" s="172" t="n">
        <v>0.1502935687309209</v>
      </c>
      <c r="AB12" s="172" t="n">
        <v>1.835953269790954</v>
      </c>
    </row>
    <row r="13">
      <c r="A13" t="n">
        <v>201711</v>
      </c>
      <c r="B13" t="n">
        <v>0.0333</v>
      </c>
      <c r="C13" s="196" t="n">
        <v>0.0323</v>
      </c>
      <c r="D13" s="196" t="n"/>
      <c r="E13" t="n">
        <v>0.004405481702877689</v>
      </c>
      <c r="G13" s="2" t="n">
        <v>0.3152166643610316</v>
      </c>
      <c r="H13" s="2">
        <f>1-G13</f>
        <v/>
      </c>
      <c r="I13">
        <f>SUMPRODUCT(G13:H13,H9:I9)</f>
        <v/>
      </c>
      <c r="J13">
        <f>SUMPRODUCT(MMULT(G13:H13,H5:I6),G13:H13)</f>
        <v/>
      </c>
      <c r="K13">
        <f>SQRT(J13)</f>
        <v/>
      </c>
      <c r="L13">
        <f>(I13-J9)/K13</f>
        <v/>
      </c>
      <c r="N13">
        <f>SUMPRODUCT($G$13:$H$13,B13:C13)</f>
        <v/>
      </c>
      <c r="P13">
        <f>N13-$J$9</f>
        <v/>
      </c>
      <c r="R13">
        <f>E13-0.002</f>
        <v/>
      </c>
      <c r="S13">
        <f>B13-$J$9</f>
        <v/>
      </c>
      <c r="T13">
        <f>C13-$J$9</f>
        <v/>
      </c>
    </row>
    <row r="14">
      <c r="A14" t="n">
        <v>201712</v>
      </c>
      <c r="B14" t="n">
        <v>0.0068</v>
      </c>
      <c r="C14" s="196" t="n">
        <v>0.0098</v>
      </c>
      <c r="D14" s="196" t="n"/>
      <c r="E14" t="n">
        <v>-0.008572127415249481</v>
      </c>
      <c r="H14" s="196" t="n"/>
      <c r="I14" s="30" t="n"/>
      <c r="J14" s="30" t="n"/>
      <c r="K14" s="30" t="n"/>
      <c r="N14">
        <f>SUMPRODUCT($G$13:$H$13,B14:C14)</f>
        <v/>
      </c>
      <c r="P14">
        <f>N14-$J$9</f>
        <v/>
      </c>
      <c r="R14">
        <f>E14-0.002</f>
        <v/>
      </c>
      <c r="S14">
        <f>B14-$J$9</f>
        <v/>
      </c>
      <c r="T14">
        <f>C14-$J$9</f>
        <v/>
      </c>
    </row>
    <row r="15">
      <c r="A15" t="n">
        <v>201801</v>
      </c>
      <c r="B15" t="n">
        <v>0.035</v>
      </c>
      <c r="C15" s="196" t="n">
        <v>0.05400000000000001</v>
      </c>
      <c r="D15" s="196" t="n"/>
      <c r="E15" t="n">
        <v>0.0620056271863401</v>
      </c>
      <c r="N15">
        <f>SUMPRODUCT($G$13:$H$13,B15:C15)</f>
        <v/>
      </c>
      <c r="P15">
        <f>N15-$J$9</f>
        <v/>
      </c>
      <c r="R15">
        <f>E15-0.002</f>
        <v/>
      </c>
      <c r="S15">
        <f>B15-$J$9</f>
        <v/>
      </c>
      <c r="T15">
        <f>C15-$J$9</f>
        <v/>
      </c>
    </row>
    <row r="16">
      <c r="A16" t="n">
        <v>201802</v>
      </c>
      <c r="B16" t="n">
        <v>-0.0385</v>
      </c>
      <c r="C16" s="196" t="n">
        <v>-0.0468</v>
      </c>
      <c r="D16" s="196" t="n"/>
      <c r="E16" t="n">
        <v>-0.0437033623099984</v>
      </c>
      <c r="N16">
        <f>SUMPRODUCT($G$13:$H$13,B16:C16)</f>
        <v/>
      </c>
      <c r="P16">
        <f>N16-$J$9</f>
        <v/>
      </c>
      <c r="R16">
        <f>E16-0.002</f>
        <v/>
      </c>
      <c r="S16">
        <f>B16-$J$9</f>
        <v/>
      </c>
      <c r="T16">
        <f>C16-$J$9</f>
        <v/>
      </c>
    </row>
    <row r="17">
      <c r="A17" t="n">
        <v>201803</v>
      </c>
      <c r="B17" t="n">
        <v>0.0069</v>
      </c>
      <c r="C17" s="196" t="n">
        <v>-0.0197</v>
      </c>
      <c r="D17" s="196" t="n"/>
      <c r="E17" t="n">
        <v>-0.02040143328922309</v>
      </c>
      <c r="N17">
        <f>SUMPRODUCT($G$13:$H$13,B17:C17)</f>
        <v/>
      </c>
      <c r="P17">
        <f>N17-$J$9</f>
        <v/>
      </c>
      <c r="R17">
        <f>E17-0.002</f>
        <v/>
      </c>
      <c r="S17">
        <f>B17-$J$9</f>
        <v/>
      </c>
      <c r="T17">
        <f>C17-$J$9</f>
        <v/>
      </c>
    </row>
    <row r="18">
      <c r="A18" t="n">
        <v>201804</v>
      </c>
      <c r="B18" t="n">
        <v>0.001</v>
      </c>
      <c r="C18" s="196" t="n">
        <v>0.0023</v>
      </c>
      <c r="D18" s="196" t="n"/>
      <c r="E18" t="n">
        <v>-0.06020415956836241</v>
      </c>
      <c r="N18">
        <f>SUMPRODUCT($G$13:$H$13,B18:C18)</f>
        <v/>
      </c>
      <c r="P18">
        <f>N18-$J$9</f>
        <v/>
      </c>
      <c r="R18">
        <f>E18-0.002</f>
        <v/>
      </c>
      <c r="S18">
        <f>B18-$J$9</f>
        <v/>
      </c>
      <c r="T18">
        <f>C18-$J$9</f>
        <v/>
      </c>
      <c r="V18" s="31" t="n"/>
      <c r="W18" s="31" t="n"/>
    </row>
    <row r="19">
      <c r="A19" t="n">
        <v>201805</v>
      </c>
      <c r="B19" t="n">
        <v>0.0518</v>
      </c>
      <c r="C19" s="196" t="n">
        <v>0.0241</v>
      </c>
      <c r="D19" s="196" t="n"/>
      <c r="E19" t="n">
        <v>-0.0193583341177253</v>
      </c>
      <c r="H19" s="30" t="n"/>
      <c r="I19" s="30" t="n"/>
      <c r="J19" s="30" t="n"/>
      <c r="K19" s="30" t="n"/>
      <c r="N19">
        <f>SUMPRODUCT($G$13:$H$13,B19:C19)</f>
        <v/>
      </c>
      <c r="P19">
        <f>N19-$J$9</f>
        <v/>
      </c>
      <c r="R19">
        <f>E19-0.002</f>
        <v/>
      </c>
      <c r="S19">
        <f>B19-$J$9</f>
        <v/>
      </c>
      <c r="T19">
        <f>C19-$J$9</f>
        <v/>
      </c>
    </row>
    <row r="20">
      <c r="A20" t="n">
        <v>201806</v>
      </c>
      <c r="B20" t="n">
        <v>0.0024</v>
      </c>
      <c r="C20" s="196" t="n">
        <v>0.0046</v>
      </c>
      <c r="D20" s="196" t="n"/>
      <c r="E20" t="n">
        <v>-0.01639322081730279</v>
      </c>
      <c r="N20">
        <f>SUMPRODUCT($G$13:$H$13,B20:C20)</f>
        <v/>
      </c>
      <c r="P20">
        <f>N20-$J$9</f>
        <v/>
      </c>
      <c r="R20">
        <f>E20-0.002</f>
        <v/>
      </c>
      <c r="S20">
        <f>B20-$J$9</f>
        <v/>
      </c>
      <c r="T20">
        <f>C20-$J$9</f>
        <v/>
      </c>
    </row>
    <row r="21">
      <c r="A21" t="n">
        <v>201807</v>
      </c>
      <c r="B21" t="n">
        <v>0.0196</v>
      </c>
      <c r="C21" s="196" t="n">
        <v>0.06</v>
      </c>
      <c r="D21" s="196" t="n"/>
      <c r="E21" t="n">
        <v>0.0324373894422923</v>
      </c>
      <c r="N21">
        <f>SUMPRODUCT($G$13:$H$13,B21:C21)</f>
        <v/>
      </c>
      <c r="P21">
        <f>N21-$J$9</f>
        <v/>
      </c>
      <c r="R21">
        <f>E21-0.002</f>
        <v/>
      </c>
      <c r="S21">
        <f>B21-$J$9</f>
        <v/>
      </c>
      <c r="T21">
        <f>C21-$J$9</f>
        <v/>
      </c>
    </row>
    <row r="22">
      <c r="A22" t="n">
        <v>201808</v>
      </c>
      <c r="B22" t="n">
        <v>0.0396</v>
      </c>
      <c r="C22" s="196" t="n">
        <v>0.0197</v>
      </c>
      <c r="D22" s="196" t="n"/>
      <c r="E22" t="n">
        <v>0.0166142081671508</v>
      </c>
      <c r="N22">
        <f>SUMPRODUCT($G$13:$H$13,B22:C22)</f>
        <v/>
      </c>
      <c r="P22">
        <f>N22-$J$9</f>
        <v/>
      </c>
      <c r="R22">
        <f>E22-0.002</f>
        <v/>
      </c>
      <c r="S22">
        <f>B22-$J$9</f>
        <v/>
      </c>
      <c r="T22">
        <f>C22-$J$9</f>
        <v/>
      </c>
    </row>
    <row r="23">
      <c r="A23" t="n">
        <v>201809</v>
      </c>
      <c r="B23" t="n">
        <v>-0.0168</v>
      </c>
      <c r="C23" s="196" t="n">
        <v>0.0027</v>
      </c>
      <c r="D23" s="196" t="n"/>
      <c r="E23" t="n">
        <v>0.0272909910974584</v>
      </c>
      <c r="N23">
        <f>SUMPRODUCT($G$13:$H$13,B23:C23)</f>
        <v/>
      </c>
      <c r="P23">
        <f>N23-$J$9</f>
        <v/>
      </c>
      <c r="R23">
        <f>E23-0.002</f>
        <v/>
      </c>
      <c r="S23">
        <f>B23-$J$9</f>
        <v/>
      </c>
      <c r="T23">
        <f>C23-$J$9</f>
        <v/>
      </c>
    </row>
    <row r="24">
      <c r="A24" t="n">
        <v>201810</v>
      </c>
      <c r="B24" t="n">
        <v>-0.1061</v>
      </c>
      <c r="C24" s="196" t="n">
        <v>-0.06370000000000001</v>
      </c>
      <c r="D24" s="196" t="n"/>
      <c r="E24" t="n">
        <v>-0.241624614713638</v>
      </c>
      <c r="N24">
        <f>SUMPRODUCT($G$13:$H$13,B24:C24)</f>
        <v/>
      </c>
      <c r="P24">
        <f>N24-$J$9</f>
        <v/>
      </c>
      <c r="R24">
        <f>E24-0.002</f>
        <v/>
      </c>
      <c r="S24">
        <f>B24-$J$9</f>
        <v/>
      </c>
      <c r="T24">
        <f>C24-$J$9</f>
        <v/>
      </c>
    </row>
    <row r="25">
      <c r="A25" t="n">
        <v>201811</v>
      </c>
      <c r="B25" t="n">
        <v>0.0264</v>
      </c>
      <c r="C25" s="196" t="n">
        <v>0.0232</v>
      </c>
      <c r="D25" s="196" t="n"/>
      <c r="E25" t="n">
        <v>0.08529474284579691</v>
      </c>
      <c r="N25">
        <f>SUMPRODUCT($G$13:$H$13,B25:C25)</f>
        <v/>
      </c>
      <c r="P25">
        <f>N25-$J$9</f>
        <v/>
      </c>
      <c r="R25">
        <f>E25-0.002</f>
        <v/>
      </c>
      <c r="S25">
        <f>B25-$J$9</f>
        <v/>
      </c>
      <c r="T25">
        <f>C25-$J$9</f>
        <v/>
      </c>
    </row>
    <row r="26">
      <c r="A26" t="n">
        <v>201812</v>
      </c>
      <c r="B26" t="n">
        <v>-0.1185</v>
      </c>
      <c r="C26" s="196" t="n">
        <v>-0.09730000000000001</v>
      </c>
      <c r="D26" s="196" t="n"/>
      <c r="E26" t="n">
        <v>-0.09029797568507039</v>
      </c>
      <c r="N26">
        <f>SUMPRODUCT($G$13:$H$13,B26:C26)</f>
        <v/>
      </c>
      <c r="P26">
        <f>N26-$J$9</f>
        <v/>
      </c>
      <c r="R26">
        <f>E26-0.002</f>
        <v/>
      </c>
      <c r="S26">
        <f>B26-$J$9</f>
        <v/>
      </c>
      <c r="T26">
        <f>C26-$J$9</f>
        <v/>
      </c>
      <c r="V26" s="30" t="n"/>
      <c r="W26" s="30" t="n"/>
      <c r="X26" s="30" t="n"/>
      <c r="Y26" s="30" t="n"/>
      <c r="Z26" s="30" t="n"/>
      <c r="AA26" s="30" t="n"/>
    </row>
    <row r="27">
      <c r="A27" t="n">
        <v>201901</v>
      </c>
      <c r="B27" t="n">
        <v>0.122</v>
      </c>
      <c r="C27" s="196" t="n">
        <v>0.08500000000000001</v>
      </c>
      <c r="D27" s="196" t="n"/>
      <c r="E27" t="n">
        <v>0.177545926069846</v>
      </c>
      <c r="N27">
        <f>SUMPRODUCT($G$13:$H$13,B27:C27)</f>
        <v/>
      </c>
      <c r="P27">
        <f>N27-$J$9</f>
        <v/>
      </c>
      <c r="R27">
        <f>E27-0.002</f>
        <v/>
      </c>
      <c r="S27">
        <f>B27-$J$9</f>
        <v/>
      </c>
      <c r="T27">
        <f>C27-$J$9</f>
        <v/>
      </c>
    </row>
    <row r="28">
      <c r="A28" t="n">
        <v>201902</v>
      </c>
      <c r="B28" t="n">
        <v>0.0558</v>
      </c>
      <c r="C28" s="196" t="n">
        <v>0.0412</v>
      </c>
      <c r="D28" s="196" t="n"/>
      <c r="E28" t="n">
        <v>0.03457279235127889</v>
      </c>
      <c r="N28">
        <f>SUMPRODUCT($G$13:$H$13,B28:C28)</f>
        <v/>
      </c>
      <c r="P28">
        <f>N28-$J$9</f>
        <v/>
      </c>
      <c r="R28">
        <f>E28-0.002</f>
        <v/>
      </c>
      <c r="S28">
        <f>B28-$J$9</f>
        <v/>
      </c>
      <c r="T28">
        <f>C28-$J$9</f>
        <v/>
      </c>
    </row>
    <row r="29">
      <c r="A29" t="n">
        <v>201903</v>
      </c>
      <c r="B29" t="n">
        <v>-0.015</v>
      </c>
      <c r="C29" s="196" t="n">
        <v>0.0016</v>
      </c>
      <c r="D29" s="196" t="n"/>
      <c r="E29" t="n">
        <v>0.0165014980606154</v>
      </c>
      <c r="N29">
        <f>SUMPRODUCT($G$13:$H$13,B29:C29)</f>
        <v/>
      </c>
      <c r="P29">
        <f>N29-$J$9</f>
        <v/>
      </c>
      <c r="R29">
        <f>E29-0.002</f>
        <v/>
      </c>
      <c r="S29">
        <f>B29-$J$9</f>
        <v/>
      </c>
      <c r="T29">
        <f>C29-$J$9</f>
        <v/>
      </c>
    </row>
    <row r="30">
      <c r="A30" t="n">
        <v>201904</v>
      </c>
      <c r="B30" t="n">
        <v>0.0445</v>
      </c>
      <c r="C30" s="196" t="n">
        <v>0.0353</v>
      </c>
      <c r="D30" s="196" t="n"/>
      <c r="E30" t="n">
        <v>-0.01088243256169607</v>
      </c>
      <c r="N30">
        <f>SUMPRODUCT($G$13:$H$13,B30:C30)</f>
        <v/>
      </c>
      <c r="P30">
        <f>N30-$J$9</f>
        <v/>
      </c>
      <c r="R30">
        <f>E30-0.002</f>
        <v/>
      </c>
      <c r="S30">
        <f>B30-$J$9</f>
        <v/>
      </c>
      <c r="T30">
        <f>C30-$J$9</f>
        <v/>
      </c>
    </row>
    <row r="31">
      <c r="A31" t="n">
        <v>201905</v>
      </c>
      <c r="B31" t="n">
        <v>-0.0805</v>
      </c>
      <c r="C31" s="196" t="n">
        <v>-0.0678</v>
      </c>
      <c r="D31" s="196" t="n"/>
      <c r="E31" t="n">
        <v>-0.08892044826401659</v>
      </c>
      <c r="N31">
        <f>SUMPRODUCT($G$13:$H$13,B31:C31)</f>
        <v/>
      </c>
      <c r="P31">
        <f>N31-$J$9</f>
        <v/>
      </c>
      <c r="R31">
        <f>E31-0.002</f>
        <v/>
      </c>
      <c r="S31">
        <f>B31-$J$9</f>
        <v/>
      </c>
      <c r="T31">
        <f>C31-$J$9</f>
        <v/>
      </c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</row>
    <row r="32">
      <c r="A32" t="n">
        <v>201906</v>
      </c>
      <c r="B32" t="n">
        <v>0.0805</v>
      </c>
      <c r="C32" s="196" t="n">
        <v>0.0708</v>
      </c>
      <c r="D32" s="196" t="n"/>
      <c r="E32" t="n">
        <v>0.08091228610519061</v>
      </c>
      <c r="N32">
        <f>SUMPRODUCT($G$13:$H$13,B32:C32)</f>
        <v/>
      </c>
      <c r="P32">
        <f>N32-$J$9</f>
        <v/>
      </c>
      <c r="R32">
        <f>E32-0.002</f>
        <v/>
      </c>
      <c r="S32">
        <f>B32-$J$9</f>
        <v/>
      </c>
      <c r="T32">
        <f>C32-$J$9</f>
        <v/>
      </c>
    </row>
    <row r="33">
      <c r="A33" t="n">
        <v>201907</v>
      </c>
      <c r="B33" t="n">
        <v>0.0116</v>
      </c>
      <c r="C33" s="196" t="n">
        <v>0.01</v>
      </c>
      <c r="D33" s="196" t="n"/>
      <c r="E33" t="n">
        <v>0.06998170428026511</v>
      </c>
      <c r="N33">
        <f>SUMPRODUCT($G$13:$H$13,B33:C33)</f>
        <v/>
      </c>
      <c r="P33">
        <f>N33-$J$9</f>
        <v/>
      </c>
      <c r="R33">
        <f>E33-0.002</f>
        <v/>
      </c>
      <c r="S33">
        <f>B33-$J$9</f>
        <v/>
      </c>
      <c r="T33">
        <f>C33-$J$9</f>
        <v/>
      </c>
    </row>
    <row r="34">
      <c r="A34" t="n">
        <v>201908</v>
      </c>
      <c r="B34" t="n">
        <v>-0.0524</v>
      </c>
      <c r="C34" s="196" t="n">
        <v>-0.0352</v>
      </c>
      <c r="D34" s="196" t="n"/>
      <c r="E34" t="n">
        <v>-0.07996673912711069</v>
      </c>
      <c r="N34">
        <f>SUMPRODUCT($G$13:$H$13,B34:C34)</f>
        <v/>
      </c>
      <c r="P34">
        <f>N34-$J$9</f>
        <v/>
      </c>
      <c r="R34">
        <f>E34-0.002</f>
        <v/>
      </c>
      <c r="S34">
        <f>B34-$J$9</f>
        <v/>
      </c>
      <c r="T34">
        <f>C34-$J$9</f>
        <v/>
      </c>
    </row>
    <row r="35">
      <c r="A35" t="n">
        <v>201909</v>
      </c>
      <c r="B35" t="n">
        <v>0.0157</v>
      </c>
      <c r="C35" s="196" t="n">
        <v>0.0381</v>
      </c>
      <c r="D35" s="196" t="n"/>
      <c r="E35" t="n">
        <v>0.06797272146950681</v>
      </c>
      <c r="N35">
        <f>SUMPRODUCT($G$13:$H$13,B35:C35)</f>
        <v/>
      </c>
      <c r="P35">
        <f>N35-$J$9</f>
        <v/>
      </c>
      <c r="R35">
        <f>E35-0.002</f>
        <v/>
      </c>
      <c r="S35">
        <f>B35-$J$9</f>
        <v/>
      </c>
      <c r="T35">
        <f>C35-$J$9</f>
        <v/>
      </c>
    </row>
    <row r="36">
      <c r="A36" t="n">
        <v>201910</v>
      </c>
      <c r="B36" t="n">
        <v>0.0164</v>
      </c>
      <c r="C36" s="196" t="n">
        <v>0.0169</v>
      </c>
      <c r="D36" s="196" t="n"/>
      <c r="E36" t="n">
        <v>-0.08538783474727449</v>
      </c>
      <c r="N36">
        <f>SUMPRODUCT($G$13:$H$13,B36:C36)</f>
        <v/>
      </c>
      <c r="P36">
        <f>N36-$J$9</f>
        <v/>
      </c>
      <c r="R36">
        <f>E36-0.002</f>
        <v/>
      </c>
      <c r="S36">
        <f>B36-$J$9</f>
        <v/>
      </c>
      <c r="T36">
        <f>C36-$J$9</f>
        <v/>
      </c>
    </row>
    <row r="37">
      <c r="A37" t="n">
        <v>201911</v>
      </c>
      <c r="B37" t="n">
        <v>0.0428</v>
      </c>
      <c r="C37" s="196" t="n">
        <v>0.03240000000000001</v>
      </c>
      <c r="D37" s="196" t="n"/>
      <c r="E37" t="n">
        <v>0.0122586475114084</v>
      </c>
      <c r="N37">
        <f>SUMPRODUCT($G$13:$H$13,B37:C37)</f>
        <v/>
      </c>
      <c r="P37">
        <f>N37-$J$9</f>
        <v/>
      </c>
      <c r="R37">
        <f>E37-0.002</f>
        <v/>
      </c>
      <c r="S37">
        <f>B37-$J$9</f>
        <v/>
      </c>
      <c r="T37">
        <f>C37-$J$9</f>
        <v/>
      </c>
    </row>
    <row r="38">
      <c r="A38" t="n">
        <v>201912</v>
      </c>
      <c r="B38" t="n">
        <v>0.0248</v>
      </c>
      <c r="C38" s="196" t="n">
        <v>0.0282</v>
      </c>
      <c r="D38" s="196" t="n"/>
      <c r="E38" t="n">
        <v>-0.008049548420266501</v>
      </c>
      <c r="N38">
        <f>SUMPRODUCT($G$13:$H$13,B38:C38)</f>
        <v/>
      </c>
      <c r="P38">
        <f>N38-$J$9</f>
        <v/>
      </c>
      <c r="R38">
        <f>E38-0.002</f>
        <v/>
      </c>
      <c r="S38">
        <f>B38-$J$9</f>
        <v/>
      </c>
      <c r="T38">
        <f>C38-$J$9</f>
        <v/>
      </c>
    </row>
    <row r="39">
      <c r="A39" t="n">
        <v>202001</v>
      </c>
      <c r="B39" t="n">
        <v>-0.0272</v>
      </c>
      <c r="C39" s="196" t="n">
        <v>-0.0232</v>
      </c>
      <c r="D39" s="196" t="n"/>
      <c r="E39" t="n">
        <v>0.06729166779095531</v>
      </c>
      <c r="N39">
        <f>SUMPRODUCT($G$13:$H$13,B39:C39)</f>
        <v/>
      </c>
      <c r="P39">
        <f>N39-$J$9</f>
        <v/>
      </c>
      <c r="R39">
        <f>E39-0.002</f>
        <v/>
      </c>
      <c r="S39">
        <f>B39-$J$9</f>
        <v/>
      </c>
      <c r="T39">
        <f>C39-$J$9</f>
        <v/>
      </c>
    </row>
    <row r="40">
      <c r="A40" t="n">
        <v>202002</v>
      </c>
      <c r="B40" t="n">
        <v>-0.08840000000000001</v>
      </c>
      <c r="C40" s="196" t="n">
        <v>-0.1</v>
      </c>
      <c r="D40" s="196" t="n"/>
      <c r="E40" t="n">
        <v>-0.09002698448578489</v>
      </c>
      <c r="N40">
        <f>SUMPRODUCT($G$13:$H$13,B40:C40)</f>
        <v/>
      </c>
      <c r="P40">
        <f>N40-$J$9</f>
        <v/>
      </c>
      <c r="R40">
        <f>E40-0.002</f>
        <v/>
      </c>
      <c r="S40">
        <f>B40-$J$9</f>
        <v/>
      </c>
      <c r="T40">
        <f>C40-$J$9</f>
        <v/>
      </c>
    </row>
    <row r="41">
      <c r="A41" t="n">
        <v>202003</v>
      </c>
      <c r="B41" t="n">
        <v>-0.2159</v>
      </c>
      <c r="C41" s="196" t="n">
        <v>-0.1786</v>
      </c>
      <c r="D41" s="196" t="n"/>
      <c r="E41" t="n">
        <v>-0.152675676328332</v>
      </c>
      <c r="N41">
        <f>SUMPRODUCT($G$13:$H$13,B41:C41)</f>
        <v/>
      </c>
      <c r="P41">
        <f>N41-$J$9</f>
        <v/>
      </c>
      <c r="R41">
        <f>E41-0.002</f>
        <v/>
      </c>
      <c r="S41">
        <f>B41-$J$9</f>
        <v/>
      </c>
      <c r="T41">
        <f>C41-$J$9</f>
        <v/>
      </c>
    </row>
    <row r="42">
      <c r="A42" t="n">
        <v>202004</v>
      </c>
      <c r="B42" t="n">
        <v>0.1586</v>
      </c>
      <c r="C42" s="196" t="n">
        <v>0.16</v>
      </c>
      <c r="D42" s="196" t="n"/>
      <c r="E42" t="n">
        <v>0.126884813840761</v>
      </c>
      <c r="N42">
        <f>SUMPRODUCT($G$13:$H$13,B42:C42)</f>
        <v/>
      </c>
      <c r="P42">
        <f>N42-$J$9</f>
        <v/>
      </c>
      <c r="R42">
        <f>E42-0.002</f>
        <v/>
      </c>
      <c r="S42">
        <f>B42-$J$9</f>
        <v/>
      </c>
      <c r="T42">
        <f>C42-$J$9</f>
        <v/>
      </c>
    </row>
    <row r="43">
      <c r="A43" t="n">
        <v>202005</v>
      </c>
      <c r="B43" t="n">
        <v>0.0791</v>
      </c>
      <c r="C43" s="196" t="n">
        <v>0.0364</v>
      </c>
      <c r="D43" s="196" t="n"/>
      <c r="E43" t="n">
        <v>0.003084269587921958</v>
      </c>
      <c r="N43">
        <f>SUMPRODUCT($G$13:$H$13,B43:C43)</f>
        <v/>
      </c>
      <c r="P43">
        <f>N43-$J$9</f>
        <v/>
      </c>
      <c r="R43">
        <f>E43-0.002</f>
        <v/>
      </c>
      <c r="S43">
        <f>B43-$J$9</f>
        <v/>
      </c>
      <c r="T43">
        <f>C43-$J$9</f>
        <v/>
      </c>
    </row>
    <row r="44">
      <c r="A44" t="n">
        <v>202006</v>
      </c>
      <c r="B44" t="n">
        <v>0.0244</v>
      </c>
      <c r="C44" s="196" t="n">
        <v>-0.009300000000000001</v>
      </c>
      <c r="D44" s="196" t="n"/>
      <c r="E44" t="n">
        <v>-0.0380662762235025</v>
      </c>
      <c r="N44">
        <f>SUMPRODUCT($G$13:$H$13,B44:C44)</f>
        <v/>
      </c>
      <c r="P44">
        <f>N44-$J$9</f>
        <v/>
      </c>
      <c r="R44">
        <f>E44-0.002</f>
        <v/>
      </c>
      <c r="S44">
        <f>B44-$J$9</f>
        <v/>
      </c>
      <c r="T44">
        <f>C44-$J$9</f>
        <v/>
      </c>
    </row>
    <row r="45">
      <c r="A45" t="n">
        <v>202007</v>
      </c>
      <c r="B45" t="n">
        <v>0.0361</v>
      </c>
      <c r="C45" s="196" t="n">
        <v>0.033</v>
      </c>
      <c r="D45" s="196" t="n"/>
      <c r="E45" t="n">
        <v>0.012967914804698</v>
      </c>
      <c r="N45">
        <f>SUMPRODUCT($G$13:$H$13,B45:C45)</f>
        <v/>
      </c>
      <c r="P45">
        <f>N45-$J$9</f>
        <v/>
      </c>
      <c r="R45">
        <f>E45-0.002</f>
        <v/>
      </c>
      <c r="S45">
        <f>B45-$J$9</f>
        <v/>
      </c>
      <c r="T45">
        <f>C45-$J$9</f>
        <v/>
      </c>
    </row>
    <row r="46">
      <c r="A46" t="n">
        <v>202008</v>
      </c>
      <c r="B46" t="n">
        <v>0.0535</v>
      </c>
      <c r="C46" s="196" t="n">
        <v>0.0314</v>
      </c>
      <c r="D46" s="196" t="n"/>
      <c r="E46" t="n">
        <v>0.0111423811185867</v>
      </c>
      <c r="N46">
        <f>SUMPRODUCT($G$13:$H$13,B46:C46)</f>
        <v/>
      </c>
      <c r="P46">
        <f>N46-$J$9</f>
        <v/>
      </c>
      <c r="R46">
        <f>E46-0.002</f>
        <v/>
      </c>
      <c r="S46">
        <f>B46-$J$9</f>
        <v/>
      </c>
      <c r="T46">
        <f>C46-$J$9</f>
        <v/>
      </c>
    </row>
    <row r="47">
      <c r="A47" t="n">
        <v>202009</v>
      </c>
      <c r="B47" t="n">
        <v>-0.0325</v>
      </c>
      <c r="C47" s="196" t="n">
        <v>-0.027</v>
      </c>
      <c r="D47" s="196" t="n"/>
      <c r="E47" t="n">
        <v>-0.0182998217325723</v>
      </c>
      <c r="N47">
        <f>SUMPRODUCT($G$13:$H$13,B47:C47)</f>
        <v/>
      </c>
      <c r="P47">
        <f>N47-$J$9</f>
        <v/>
      </c>
      <c r="R47">
        <f>E47-0.002</f>
        <v/>
      </c>
      <c r="S47">
        <f>B47-$J$9</f>
        <v/>
      </c>
      <c r="T47">
        <f>C47-$J$9</f>
        <v/>
      </c>
    </row>
    <row r="48">
      <c r="A48" t="n">
        <v>202010</v>
      </c>
      <c r="B48" t="n">
        <v>0.0275</v>
      </c>
      <c r="C48" s="196" t="n">
        <v>-0.0059</v>
      </c>
      <c r="D48" s="196" t="n"/>
      <c r="E48" t="n">
        <v>-0.08727177033211929</v>
      </c>
      <c r="N48">
        <f>SUMPRODUCT($G$13:$H$13,B48:C48)</f>
        <v/>
      </c>
      <c r="P48">
        <f>N48-$J$9</f>
        <v/>
      </c>
      <c r="R48">
        <f>E48-0.002</f>
        <v/>
      </c>
      <c r="S48">
        <f>B48-$J$9</f>
        <v/>
      </c>
      <c r="T48">
        <f>C48-$J$9</f>
        <v/>
      </c>
    </row>
    <row r="49">
      <c r="A49" t="n">
        <v>202011</v>
      </c>
      <c r="B49" t="n">
        <v>0.1707</v>
      </c>
      <c r="C49" s="196" t="n">
        <v>0.1463</v>
      </c>
      <c r="D49" s="196" t="n"/>
      <c r="E49" t="n">
        <v>0.117256088111321</v>
      </c>
      <c r="N49">
        <f>SUMPRODUCT($G$13:$H$13,B49:C49)</f>
        <v/>
      </c>
      <c r="P49">
        <f>N49-$J$9</f>
        <v/>
      </c>
      <c r="R49">
        <f>E49-0.002</f>
        <v/>
      </c>
      <c r="S49">
        <f>B49-$J$9</f>
        <v/>
      </c>
      <c r="T49">
        <f>C49-$J$9</f>
        <v/>
      </c>
    </row>
    <row r="50">
      <c r="A50" t="n">
        <v>202012</v>
      </c>
      <c r="B50" t="n">
        <v>0.0808</v>
      </c>
      <c r="C50" s="196" t="n">
        <v>0.0462</v>
      </c>
      <c r="D50" s="196" t="n"/>
      <c r="E50" t="n">
        <v>0.0141062687081267</v>
      </c>
      <c r="N50">
        <f>SUMPRODUCT($G$13:$H$13,B50:C50)</f>
        <v/>
      </c>
      <c r="P50">
        <f>N50-$J$9</f>
        <v/>
      </c>
      <c r="R50">
        <f>E50-0.002</f>
        <v/>
      </c>
      <c r="S50">
        <f>B50-$J$9</f>
        <v/>
      </c>
      <c r="T50">
        <f>C50-$J$9</f>
        <v/>
      </c>
    </row>
    <row r="51">
      <c r="A51" t="n">
        <v>202101</v>
      </c>
      <c r="B51" t="n">
        <v>0.0277</v>
      </c>
      <c r="C51" s="196" t="n">
        <v>-0.0005999999999999999</v>
      </c>
      <c r="D51" s="196" t="n"/>
      <c r="E51" t="n">
        <v>-0.0587814341564846</v>
      </c>
      <c r="N51">
        <f>SUMPRODUCT($G$13:$H$13,B51:C51)</f>
        <v/>
      </c>
      <c r="P51">
        <f>N51-$J$9</f>
        <v/>
      </c>
      <c r="R51">
        <f>E51-0.002</f>
        <v/>
      </c>
      <c r="S51">
        <f>B51-$J$9</f>
        <v/>
      </c>
      <c r="T51">
        <f>C51-$J$9</f>
        <v/>
      </c>
    </row>
    <row r="52">
      <c r="A52" t="n">
        <v>202102</v>
      </c>
      <c r="B52" t="n">
        <v>0.0708</v>
      </c>
      <c r="C52" s="196" t="n">
        <v>0.0716</v>
      </c>
      <c r="D52" s="196" t="n"/>
      <c r="E52" t="n">
        <v>0.006831441402838801</v>
      </c>
      <c r="N52">
        <f>SUMPRODUCT($G$13:$H$13,B52:C52)</f>
        <v/>
      </c>
      <c r="P52">
        <f>N52-$J$9</f>
        <v/>
      </c>
      <c r="R52">
        <f>E52-0.002</f>
        <v/>
      </c>
      <c r="S52">
        <f>B52-$J$9</f>
        <v/>
      </c>
      <c r="T52">
        <f>C52-$J$9</f>
        <v/>
      </c>
    </row>
    <row r="53">
      <c r="A53" t="n">
        <v>202103</v>
      </c>
      <c r="B53" t="n">
        <v>0.0214</v>
      </c>
      <c r="C53" s="196" t="n">
        <v>0.0487</v>
      </c>
      <c r="D53" s="196" t="n"/>
      <c r="E53" t="n">
        <v>0.115491111390693</v>
      </c>
      <c r="N53">
        <f>SUMPRODUCT($G$13:$H$13,B53:C53)</f>
        <v/>
      </c>
      <c r="P53">
        <f>N53-$J$9</f>
        <v/>
      </c>
      <c r="R53">
        <f>E53-0.002</f>
        <v/>
      </c>
      <c r="S53">
        <f>B53-$J$9</f>
        <v/>
      </c>
      <c r="T53">
        <f>C53-$J$9</f>
        <v/>
      </c>
    </row>
    <row r="54">
      <c r="A54" t="n">
        <v>202104</v>
      </c>
      <c r="B54" t="n">
        <v>0.0348</v>
      </c>
      <c r="C54" s="196" t="n">
        <v>0.0317</v>
      </c>
      <c r="D54" s="196" t="n"/>
      <c r="E54" t="n">
        <v>0.05968555981508591</v>
      </c>
      <c r="N54">
        <f>SUMPRODUCT($G$13:$H$13,B54:C54)</f>
        <v/>
      </c>
      <c r="P54">
        <f>N54-$J$9</f>
        <v/>
      </c>
      <c r="R54">
        <f>E54-0.002</f>
        <v/>
      </c>
      <c r="S54">
        <f>B54-$J$9</f>
        <v/>
      </c>
      <c r="T54">
        <f>C54-$J$9</f>
        <v/>
      </c>
    </row>
    <row r="55">
      <c r="A55" t="n">
        <v>202105</v>
      </c>
      <c r="B55" t="n">
        <v>-0.0005999999999999999</v>
      </c>
      <c r="C55" s="196" t="n">
        <v>0.003</v>
      </c>
      <c r="D55" s="196" t="n"/>
      <c r="E55" t="n">
        <v>0.0194293576702301</v>
      </c>
      <c r="N55">
        <f>SUMPRODUCT($G$13:$H$13,B55:C55)</f>
        <v/>
      </c>
      <c r="P55">
        <f>N55-$J$9</f>
        <v/>
      </c>
      <c r="R55">
        <f>E55-0.002</f>
        <v/>
      </c>
      <c r="S55">
        <f>B55-$J$9</f>
        <v/>
      </c>
      <c r="T55">
        <f>C55-$J$9</f>
        <v/>
      </c>
    </row>
    <row r="56">
      <c r="A56" t="n">
        <v>202106</v>
      </c>
      <c r="B56" t="n">
        <v>0.0048</v>
      </c>
      <c r="C56" s="196" t="n">
        <v>0.03</v>
      </c>
      <c r="D56" s="196" t="n"/>
      <c r="E56" t="n">
        <v>0.0148273915426681</v>
      </c>
      <c r="N56">
        <f>SUMPRODUCT($G$13:$H$13,B56:C56)</f>
        <v/>
      </c>
      <c r="P56">
        <f>N56-$J$9</f>
        <v/>
      </c>
      <c r="R56">
        <f>E56-0.002</f>
        <v/>
      </c>
      <c r="S56">
        <f>B56-$J$9</f>
        <v/>
      </c>
      <c r="T56">
        <f>C56-$J$9</f>
        <v/>
      </c>
    </row>
    <row r="57">
      <c r="A57" t="n">
        <v>202107</v>
      </c>
      <c r="B57" t="n">
        <v>-0.0254</v>
      </c>
      <c r="C57" s="196" t="n">
        <v>-0.0021</v>
      </c>
      <c r="D57" s="196" t="n"/>
      <c r="E57" t="n">
        <v>-0.0434063808335716</v>
      </c>
      <c r="N57">
        <f>SUMPRODUCT($G$13:$H$13,B57:C57)</f>
        <v/>
      </c>
      <c r="P57">
        <f>N57-$J$9</f>
        <v/>
      </c>
      <c r="R57">
        <f>E57-0.002</f>
        <v/>
      </c>
      <c r="S57">
        <f>B57-$J$9</f>
        <v/>
      </c>
      <c r="T57">
        <f>C57-$J$9</f>
        <v/>
      </c>
    </row>
    <row r="58">
      <c r="A58" t="n">
        <v>202108</v>
      </c>
      <c r="B58" t="n">
        <v>0.0192</v>
      </c>
      <c r="C58" s="196" t="n">
        <v>0.0141</v>
      </c>
      <c r="D58" s="196" t="n"/>
      <c r="E58" t="n">
        <v>0.002063786820175939</v>
      </c>
      <c r="N58">
        <f>SUMPRODUCT($G$13:$H$13,B58:C58)</f>
        <v/>
      </c>
      <c r="P58">
        <f>N58-$J$9</f>
        <v/>
      </c>
      <c r="R58">
        <f>E58-0.002</f>
        <v/>
      </c>
      <c r="S58">
        <f>B58-$J$9</f>
        <v/>
      </c>
      <c r="T58">
        <f>C58-$J$9</f>
        <v/>
      </c>
    </row>
    <row r="59">
      <c r="A59" t="n">
        <v>202109</v>
      </c>
      <c r="B59" t="n">
        <v>-0.03</v>
      </c>
      <c r="C59" s="196" t="n">
        <v>-0.0382</v>
      </c>
      <c r="D59" s="196" t="n"/>
      <c r="E59" t="n">
        <v>-0.0150470631595045</v>
      </c>
      <c r="N59">
        <f>SUMPRODUCT($G$13:$H$13,B59:C59)</f>
        <v/>
      </c>
      <c r="P59">
        <f>N59-$J$9</f>
        <v/>
      </c>
      <c r="R59">
        <f>E59-0.002</f>
        <v/>
      </c>
      <c r="S59">
        <f>B59-$J$9</f>
        <v/>
      </c>
      <c r="T59">
        <f>C59-$J$9</f>
        <v/>
      </c>
    </row>
    <row r="60">
      <c r="A60" t="n">
        <v>202110</v>
      </c>
      <c r="B60" t="n">
        <v>0.047</v>
      </c>
      <c r="C60" s="196" t="n">
        <v>0.0336</v>
      </c>
      <c r="D60" s="196" t="n"/>
      <c r="E60" t="n">
        <v>-0.1045465130844607</v>
      </c>
      <c r="N60">
        <f>SUMPRODUCT($G$13:$H$13,B60:C60)</f>
        <v/>
      </c>
      <c r="P60">
        <f>N60-$J$9</f>
        <v/>
      </c>
      <c r="R60">
        <f>E60-0.002</f>
        <v/>
      </c>
      <c r="S60">
        <f>B60-$J$9</f>
        <v/>
      </c>
      <c r="T60">
        <f>C60-$J$9</f>
        <v/>
      </c>
    </row>
    <row r="61">
      <c r="A61" t="n">
        <v>202111</v>
      </c>
      <c r="B61" t="n">
        <v>-0.0476</v>
      </c>
      <c r="C61" s="196" t="n">
        <v>-0.0319</v>
      </c>
      <c r="D61" s="196" t="n"/>
      <c r="E61" t="n">
        <v>-0.01282509831228794</v>
      </c>
      <c r="N61">
        <f>SUMPRODUCT($G$13:$H$13,B61:C61)</f>
        <v/>
      </c>
      <c r="P61">
        <f>N61-$J$9</f>
        <v/>
      </c>
      <c r="R61">
        <f>E61-0.002</f>
        <v/>
      </c>
      <c r="S61">
        <f>B61-$J$9</f>
        <v/>
      </c>
      <c r="T61">
        <f>C61-$J$9</f>
        <v/>
      </c>
    </row>
    <row r="62">
      <c r="C62" s="196" t="n"/>
      <c r="D62" s="196" t="n"/>
    </row>
    <row r="63">
      <c r="C63" s="196" t="n"/>
      <c r="D63" s="196" t="n"/>
    </row>
    <row r="64">
      <c r="C64" s="196" t="n"/>
      <c r="D64" s="196" t="n"/>
    </row>
    <row r="65">
      <c r="C65" s="196" t="n"/>
      <c r="D65" s="196" t="n"/>
    </row>
    <row r="66">
      <c r="C66" s="196" t="n"/>
      <c r="D66" s="196" t="n"/>
    </row>
    <row r="67">
      <c r="C67" s="196" t="n"/>
      <c r="D67" s="196" t="n"/>
    </row>
    <row r="68">
      <c r="C68" s="196" t="n"/>
      <c r="D68" s="196" t="n"/>
    </row>
    <row r="69">
      <c r="C69" s="196" t="n"/>
      <c r="D69" s="196" t="n"/>
    </row>
    <row r="70">
      <c r="C70" s="196" t="n"/>
      <c r="D70" s="196" t="n"/>
    </row>
    <row r="71">
      <c r="C71" s="196" t="n"/>
      <c r="D71" s="196" t="n"/>
    </row>
    <row r="72">
      <c r="C72" s="196" t="n"/>
      <c r="D72" s="196" t="n"/>
    </row>
    <row r="73">
      <c r="C73" s="196" t="n"/>
      <c r="D73" s="196" t="n"/>
    </row>
    <row r="74">
      <c r="C74" s="196" t="n"/>
      <c r="D74" s="196" t="n"/>
    </row>
    <row r="75">
      <c r="C75" s="196" t="n"/>
      <c r="D75" s="196" t="n"/>
    </row>
    <row r="76">
      <c r="C76" s="196" t="n"/>
      <c r="D76" s="196" t="n"/>
    </row>
    <row r="77">
      <c r="C77" s="196" t="n"/>
      <c r="D77" s="196" t="n"/>
    </row>
  </sheetData>
  <mergeCells count="1">
    <mergeCell ref="P1:T1"/>
  </mergeCells>
  <pageMargins left="0.7" right="0.7" top="0.75" bottom="0.75" header="0.3" footer="0.3"/>
  <pageSetup orientation="portrait" horizontalDpi="1200" verticalDpi="120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FD1048575"/>
  <sheetViews>
    <sheetView workbookViewId="0">
      <selection activeCell="H19" sqref="H19"/>
    </sheetView>
  </sheetViews>
  <sheetFormatPr baseColWidth="8" defaultRowHeight="15"/>
  <cols>
    <col width="12" bestFit="1" customWidth="1" style="197" min="12" max="12"/>
    <col width="13.42578125" bestFit="1" customWidth="1" style="197" min="16" max="16"/>
    <col width="3" customWidth="1" style="197" min="17" max="17"/>
    <col width="13.42578125" customWidth="1" style="197" min="18" max="19"/>
    <col width="14.85546875" bestFit="1" customWidth="1" style="197" min="21" max="21"/>
  </cols>
  <sheetData>
    <row r="1">
      <c r="R1" s="196" t="inlineStr">
        <is>
          <t>Excess Returns</t>
        </is>
      </c>
    </row>
    <row r="2">
      <c r="B2" t="inlineStr">
        <is>
          <t>Market</t>
        </is>
      </c>
      <c r="C2" t="inlineStr">
        <is>
          <t>Losers</t>
        </is>
      </c>
      <c r="D2" t="inlineStr">
        <is>
          <t>Winers</t>
        </is>
      </c>
      <c r="E2" t="inlineStr">
        <is>
          <t>Stock A</t>
        </is>
      </c>
      <c r="H2" t="inlineStr">
        <is>
          <t>Covariance Matrix</t>
        </is>
      </c>
      <c r="P2" t="inlineStr">
        <is>
          <t>MVE Portfolio</t>
        </is>
      </c>
      <c r="R2" t="inlineStr">
        <is>
          <t>MVE-rf</t>
        </is>
      </c>
      <c r="S2" t="inlineStr">
        <is>
          <t>stock A-rf</t>
        </is>
      </c>
      <c r="T2" t="inlineStr">
        <is>
          <t>Market-rf</t>
        </is>
      </c>
      <c r="U2" t="inlineStr">
        <is>
          <t>Winners-Losers</t>
        </is>
      </c>
      <c r="W2" t="inlineStr">
        <is>
          <t>alpha relative to MVE portfolio</t>
        </is>
      </c>
    </row>
    <row r="3">
      <c r="A3" t="n">
        <v>201801</v>
      </c>
      <c r="B3" t="n">
        <v>0.05690000000000001</v>
      </c>
      <c r="C3" t="n">
        <v>-0.0111</v>
      </c>
      <c r="D3" t="n">
        <v>0.1184</v>
      </c>
      <c r="E3" t="n">
        <v>0.0620056271863401</v>
      </c>
      <c r="H3" t="inlineStr">
        <is>
          <t>Market</t>
        </is>
      </c>
      <c r="I3" t="inlineStr">
        <is>
          <t>Losers</t>
        </is>
      </c>
      <c r="J3" t="inlineStr">
        <is>
          <t>Winners</t>
        </is>
      </c>
      <c r="P3">
        <f>SUMPRODUCT($H$15:$J$15,B3:D3)</f>
        <v/>
      </c>
      <c r="R3">
        <f>P3-$K$10</f>
        <v/>
      </c>
      <c r="S3">
        <f>E3-$K$10</f>
        <v/>
      </c>
      <c r="T3">
        <f t="array" ref="T3:T62">B3:B62-$K$10</f>
        <v/>
      </c>
      <c r="U3">
        <f>C3-D3</f>
        <v/>
      </c>
      <c r="W3" s="24">
        <f>INTERCEPT(S3:S62,R3:R62)</f>
        <v/>
      </c>
    </row>
    <row r="4">
      <c r="A4" t="n">
        <v>201802</v>
      </c>
      <c r="B4" t="n">
        <v>-0.0354</v>
      </c>
      <c r="C4" t="n">
        <v>-0.07290000000000001</v>
      </c>
      <c r="D4" t="n">
        <v>-0.0144</v>
      </c>
      <c r="E4" t="n">
        <v>-0.0437033623099984</v>
      </c>
      <c r="G4" t="inlineStr">
        <is>
          <t>Market</t>
        </is>
      </c>
      <c r="H4">
        <f>COVAR($B$3:$B$62,B3:B62)</f>
        <v/>
      </c>
      <c r="I4">
        <f>COVAR($B$3:$B$62,C3:C62)</f>
        <v/>
      </c>
      <c r="J4">
        <f>COVAR($B$3:$B$62,D3:D62)</f>
        <v/>
      </c>
      <c r="P4">
        <f>SUMPRODUCT($H$15:$J$15,B4:D4)</f>
        <v/>
      </c>
      <c r="R4">
        <f>P4-$K$10</f>
        <v/>
      </c>
      <c r="S4">
        <f>E4-$K$10</f>
        <v/>
      </c>
      <c r="T4" t="n">
        <v>-0.0374</v>
      </c>
      <c r="U4">
        <f>C4-D4</f>
        <v/>
      </c>
    </row>
    <row r="5" ht="15.75" customHeight="1" s="197" thickBot="1">
      <c r="A5" t="n">
        <v>201803</v>
      </c>
      <c r="B5" t="n">
        <v>-0.0224</v>
      </c>
      <c r="C5" t="n">
        <v>-0.008</v>
      </c>
      <c r="D5" t="n">
        <v>-0.0319</v>
      </c>
      <c r="E5" t="n">
        <v>-0.02040143328922309</v>
      </c>
      <c r="G5" t="inlineStr">
        <is>
          <t>Losers</t>
        </is>
      </c>
      <c r="H5">
        <f>I4</f>
        <v/>
      </c>
      <c r="I5">
        <f>COVAR($C$3:$C$62,C3:C62)</f>
        <v/>
      </c>
      <c r="J5">
        <f>COVAR($C$3:$C$62,D3:D62)</f>
        <v/>
      </c>
      <c r="P5">
        <f>SUMPRODUCT($H$15:$J$15,B5:D5)</f>
        <v/>
      </c>
      <c r="R5">
        <f>P5-$K$10</f>
        <v/>
      </c>
      <c r="S5">
        <f>E5-$K$10</f>
        <v/>
      </c>
      <c r="T5" t="n">
        <v>-0.0244</v>
      </c>
      <c r="U5">
        <f>C5-D5</f>
        <v/>
      </c>
      <c r="W5" s="27" t="n"/>
      <c r="X5" s="27" t="n"/>
      <c r="Y5" s="27" t="n"/>
      <c r="Z5" s="27" t="n"/>
      <c r="AA5" s="27" t="n"/>
      <c r="AB5" s="27" t="n"/>
      <c r="AC5" s="27" t="n"/>
    </row>
    <row r="6">
      <c r="A6" t="n">
        <v>201804</v>
      </c>
      <c r="B6" t="n">
        <v>0.004200000000000001</v>
      </c>
      <c r="C6" t="n">
        <v>0.0293</v>
      </c>
      <c r="D6" t="n">
        <v>0.0139</v>
      </c>
      <c r="E6" t="n">
        <v>-0.06020415956836241</v>
      </c>
      <c r="G6" t="inlineStr">
        <is>
          <t>Winners</t>
        </is>
      </c>
      <c r="H6">
        <f>J4</f>
        <v/>
      </c>
      <c r="I6">
        <f>J5</f>
        <v/>
      </c>
      <c r="J6">
        <f>VARP(D3:D62)</f>
        <v/>
      </c>
      <c r="P6">
        <f>SUMPRODUCT($H$15:$J$15,B6:D6)</f>
        <v/>
      </c>
      <c r="R6">
        <f>P6-$K$10</f>
        <v/>
      </c>
      <c r="S6">
        <f>E6-$K$10</f>
        <v/>
      </c>
      <c r="T6" t="n">
        <v>0.002200000000000001</v>
      </c>
      <c r="U6">
        <f>C6-D6</f>
        <v/>
      </c>
      <c r="W6" s="175" t="n"/>
      <c r="X6" s="175" t="inlineStr">
        <is>
          <t>Coefficients</t>
        </is>
      </c>
      <c r="Y6" s="175" t="inlineStr">
        <is>
          <t>Standard Error</t>
        </is>
      </c>
      <c r="Z6" s="175" t="inlineStr">
        <is>
          <t>t Stat</t>
        </is>
      </c>
      <c r="AA6" s="175" t="inlineStr">
        <is>
          <t>P-value</t>
        </is>
      </c>
      <c r="AB6" s="175" t="inlineStr">
        <is>
          <t>Lower 95%</t>
        </is>
      </c>
      <c r="AC6" s="175" t="inlineStr">
        <is>
          <t>Upper 95%</t>
        </is>
      </c>
      <c r="AD6" s="30" t="n"/>
      <c r="AE6" s="30" t="n"/>
    </row>
    <row r="7">
      <c r="A7" t="n">
        <v>201805</v>
      </c>
      <c r="B7" t="n">
        <v>0.0279</v>
      </c>
      <c r="C7" t="n">
        <v>0.0091</v>
      </c>
      <c r="D7" t="n">
        <v>0.073</v>
      </c>
      <c r="E7" t="n">
        <v>-0.0193583341177253</v>
      </c>
      <c r="P7">
        <f>SUMPRODUCT($H$15:$J$15,B7:D7)</f>
        <v/>
      </c>
      <c r="R7">
        <f>P7-$K$10</f>
        <v/>
      </c>
      <c r="S7">
        <f>E7-$K$10</f>
        <v/>
      </c>
      <c r="T7" t="n">
        <v>0.0259</v>
      </c>
      <c r="U7">
        <f>C7-D7</f>
        <v/>
      </c>
      <c r="W7" t="inlineStr">
        <is>
          <t>Intercept</t>
        </is>
      </c>
      <c r="X7" s="24" t="n">
        <v>-0.004892088632020169</v>
      </c>
      <c r="Y7" t="n">
        <v>0.007518466900942975</v>
      </c>
      <c r="Z7" t="n">
        <v>-0.6506763541655809</v>
      </c>
      <c r="AA7" t="n">
        <v>0.5178698099545356</v>
      </c>
      <c r="AB7" t="n">
        <v>-0.01994755890798117</v>
      </c>
      <c r="AC7" t="n">
        <v>0.01016338164394084</v>
      </c>
    </row>
    <row r="8">
      <c r="A8" t="n">
        <v>201806</v>
      </c>
      <c r="B8" t="n">
        <v>0.0062</v>
      </c>
      <c r="C8" t="n">
        <v>0.0409</v>
      </c>
      <c r="D8" t="n">
        <v>0.0049</v>
      </c>
      <c r="E8" t="n">
        <v>-0.01639322081730279</v>
      </c>
      <c r="H8" t="inlineStr">
        <is>
          <t>Expected Returns</t>
        </is>
      </c>
      <c r="P8">
        <f>SUMPRODUCT($H$15:$J$15,B8:D8)</f>
        <v/>
      </c>
      <c r="R8">
        <f>P8-$K$10</f>
        <v/>
      </c>
      <c r="S8">
        <f>E8-$K$10</f>
        <v/>
      </c>
      <c r="T8" t="n">
        <v>0.0042</v>
      </c>
      <c r="U8">
        <f>C8-D8</f>
        <v/>
      </c>
      <c r="W8" t="inlineStr">
        <is>
          <t>X Variable 1</t>
        </is>
      </c>
      <c r="X8" t="n">
        <v>0.6200119404268908</v>
      </c>
      <c r="Y8" t="n">
        <v>0.1479556132162565</v>
      </c>
      <c r="Z8" t="n">
        <v>4.190526651534756</v>
      </c>
      <c r="AA8" t="n">
        <v>9.787685409125361e-05</v>
      </c>
      <c r="AB8" t="n">
        <v>0.3237359354531172</v>
      </c>
      <c r="AC8" t="n">
        <v>0.9162879454006643</v>
      </c>
    </row>
    <row r="9" ht="15.75" customHeight="1" s="197" thickBot="1">
      <c r="A9" t="n">
        <v>201807</v>
      </c>
      <c r="B9" t="n">
        <v>0.0335</v>
      </c>
      <c r="C9" t="n">
        <v>0.0225</v>
      </c>
      <c r="D9" t="n">
        <v>0.0094</v>
      </c>
      <c r="E9" t="n">
        <v>0.0324373894422923</v>
      </c>
      <c r="H9" t="inlineStr">
        <is>
          <t>Market</t>
        </is>
      </c>
      <c r="I9" t="inlineStr">
        <is>
          <t>Losers</t>
        </is>
      </c>
      <c r="J9" t="inlineStr">
        <is>
          <t>Winners</t>
        </is>
      </c>
      <c r="K9" t="inlineStr">
        <is>
          <t>rf</t>
        </is>
      </c>
      <c r="P9">
        <f>SUMPRODUCT($H$15:$J$15,B9:D9)</f>
        <v/>
      </c>
      <c r="R9">
        <f>P9-$K$10</f>
        <v/>
      </c>
      <c r="S9">
        <f>E9-$K$10</f>
        <v/>
      </c>
      <c r="T9" t="n">
        <v>0.0315</v>
      </c>
      <c r="U9">
        <f>C9-D9</f>
        <v/>
      </c>
      <c r="W9" s="27" t="inlineStr">
        <is>
          <t>X Variable 2</t>
        </is>
      </c>
      <c r="X9" s="27" t="n">
        <v>0.07378444327134738</v>
      </c>
      <c r="Y9" s="27" t="n">
        <v>0.09105467155999537</v>
      </c>
      <c r="Z9" s="27" t="n">
        <v>0.8103312219706515</v>
      </c>
      <c r="AA9" s="27" t="n">
        <v>0.4211201867039757</v>
      </c>
      <c r="AB9" s="27" t="n">
        <v>-0.1085493914346305</v>
      </c>
      <c r="AC9" s="27" t="n">
        <v>0.2561182779773253</v>
      </c>
    </row>
    <row r="10">
      <c r="A10" t="n">
        <v>201808</v>
      </c>
      <c r="B10" t="n">
        <v>0.036</v>
      </c>
      <c r="C10" t="n">
        <v>0.0007000000000000001</v>
      </c>
      <c r="D10" t="n">
        <v>0.1001</v>
      </c>
      <c r="E10" t="n">
        <v>0.0166142081671508</v>
      </c>
      <c r="H10">
        <f>AVERAGE(B3:B62)</f>
        <v/>
      </c>
      <c r="I10">
        <f>AVERAGE(C3:C62)</f>
        <v/>
      </c>
      <c r="J10">
        <f>AVERAGE(D3:D62)</f>
        <v/>
      </c>
      <c r="K10" t="n">
        <v>0.002</v>
      </c>
      <c r="P10">
        <f>SUMPRODUCT($H$15:$J$15,B10:D10)</f>
        <v/>
      </c>
      <c r="R10">
        <f>P10-$K$10</f>
        <v/>
      </c>
      <c r="S10">
        <f>E10-$K$10</f>
        <v/>
      </c>
      <c r="T10" t="n">
        <v>0.034</v>
      </c>
      <c r="U10">
        <f>C10-D10</f>
        <v/>
      </c>
    </row>
    <row r="11">
      <c r="A11" t="n">
        <v>201809</v>
      </c>
      <c r="B11" t="n">
        <v>0.0021</v>
      </c>
      <c r="C11" t="n">
        <v>-0.0105</v>
      </c>
      <c r="D11" t="n">
        <v>-0.0063</v>
      </c>
      <c r="E11" t="n">
        <v>0.0272909910974584</v>
      </c>
      <c r="P11">
        <f>SUMPRODUCT($H$15:$J$15,B11:D11)</f>
        <v/>
      </c>
      <c r="R11">
        <f>P11-$K$10</f>
        <v/>
      </c>
      <c r="S11">
        <f>E11-$K$10</f>
        <v/>
      </c>
      <c r="T11" t="n">
        <v>9.999999999999983e-05</v>
      </c>
      <c r="U11">
        <f>C11-D11</f>
        <v/>
      </c>
    </row>
    <row r="12">
      <c r="A12" t="n">
        <v>201810</v>
      </c>
      <c r="B12" t="n">
        <v>-0.07489999999999999</v>
      </c>
      <c r="C12" t="n">
        <v>-0.08990000000000001</v>
      </c>
      <c r="D12" t="n">
        <v>-0.1579</v>
      </c>
      <c r="E12" t="n">
        <v>-0.241624614713638</v>
      </c>
      <c r="P12">
        <f>SUMPRODUCT($H$15:$J$15,B12:D12)</f>
        <v/>
      </c>
      <c r="R12">
        <f>P12-$K$10</f>
        <v/>
      </c>
      <c r="S12">
        <f>E12-$K$10</f>
        <v/>
      </c>
      <c r="T12" t="n">
        <v>-0.0769</v>
      </c>
      <c r="U12">
        <f>C12-D12</f>
        <v/>
      </c>
    </row>
    <row r="13">
      <c r="A13" t="n">
        <v>201811</v>
      </c>
      <c r="B13" t="n">
        <v>0.0187</v>
      </c>
      <c r="C13" t="n">
        <v>-0.008</v>
      </c>
      <c r="D13" t="n">
        <v>0.0165</v>
      </c>
      <c r="E13" t="n">
        <v>0.08529474284579691</v>
      </c>
      <c r="H13" t="inlineStr">
        <is>
          <t>Factor MVE Portfolio</t>
        </is>
      </c>
      <c r="P13">
        <f>SUMPRODUCT($H$15:$J$15,B13:D13)</f>
        <v/>
      </c>
      <c r="R13">
        <f>P13-$K$10</f>
        <v/>
      </c>
      <c r="S13">
        <f>E13-$K$10</f>
        <v/>
      </c>
      <c r="T13" t="n">
        <v>0.0167</v>
      </c>
      <c r="U13">
        <f>C13-D13</f>
        <v/>
      </c>
    </row>
    <row r="14">
      <c r="A14" t="n">
        <v>201812</v>
      </c>
      <c r="B14" t="n">
        <v>-0.09370000000000001</v>
      </c>
      <c r="C14" t="n">
        <v>-0.1191</v>
      </c>
      <c r="D14" t="n">
        <v>-0.0834</v>
      </c>
      <c r="E14" t="n">
        <v>-0.09029797568507039</v>
      </c>
      <c r="H14" t="inlineStr">
        <is>
          <t>Market</t>
        </is>
      </c>
      <c r="I14" t="inlineStr">
        <is>
          <t>Losers</t>
        </is>
      </c>
      <c r="J14" t="inlineStr">
        <is>
          <t>Winners</t>
        </is>
      </c>
      <c r="K14" t="inlineStr">
        <is>
          <t>E[r]</t>
        </is>
      </c>
      <c r="L14" t="inlineStr">
        <is>
          <t>Var[r]</t>
        </is>
      </c>
      <c r="M14" t="inlineStr">
        <is>
          <t>Stdev</t>
        </is>
      </c>
      <c r="N14" t="inlineStr">
        <is>
          <t>Sharpe</t>
        </is>
      </c>
      <c r="P14">
        <f>SUMPRODUCT($H$15:$J$15,B14:D14)</f>
        <v/>
      </c>
      <c r="R14">
        <f>P14-$K$10</f>
        <v/>
      </c>
      <c r="S14">
        <f>E14-$K$10</f>
        <v/>
      </c>
      <c r="T14" t="n">
        <v>-0.09570000000000001</v>
      </c>
      <c r="U14">
        <f>C14-D14</f>
        <v/>
      </c>
    </row>
    <row r="15">
      <c r="A15" t="n">
        <v>201901</v>
      </c>
      <c r="B15" t="n">
        <v>0.08610000000000001</v>
      </c>
      <c r="C15" t="n">
        <v>0.1973</v>
      </c>
      <c r="D15" t="n">
        <v>0.1084</v>
      </c>
      <c r="E15" t="n">
        <v>0.177545926069846</v>
      </c>
      <c r="G15" t="inlineStr">
        <is>
          <t>weights</t>
        </is>
      </c>
      <c r="H15" t="n">
        <v>1</v>
      </c>
      <c r="I15" t="n">
        <v>-0.4987869443887101</v>
      </c>
      <c r="J15">
        <f>-I15</f>
        <v/>
      </c>
      <c r="K15">
        <f>SUMPRODUCT(H15:J15,H10:J10)</f>
        <v/>
      </c>
      <c r="L15">
        <f>SUMPRODUCT(MMULT(H15:J15,H4:J6),H15:J15)</f>
        <v/>
      </c>
      <c r="M15">
        <f>SQRT(L15)</f>
        <v/>
      </c>
      <c r="N15">
        <f>(K15-K10)/M15</f>
        <v/>
      </c>
      <c r="P15">
        <f>SUMPRODUCT($H$15:$J$15,B15:D15)</f>
        <v/>
      </c>
      <c r="R15">
        <f>P15-$K$10</f>
        <v/>
      </c>
      <c r="S15">
        <f>E15-$K$10</f>
        <v/>
      </c>
      <c r="T15" t="n">
        <v>0.08410000000000001</v>
      </c>
      <c r="U15">
        <f>C15-D15</f>
        <v/>
      </c>
      <c r="W15" s="31" t="n"/>
      <c r="X15" s="31" t="n"/>
    </row>
    <row r="16">
      <c r="A16" t="n">
        <v>201902</v>
      </c>
      <c r="B16" t="n">
        <v>0.0358</v>
      </c>
      <c r="C16" t="n">
        <v>0.07000000000000001</v>
      </c>
      <c r="D16" t="n">
        <v>0.0504</v>
      </c>
      <c r="E16" t="n">
        <v>0.03457279235127889</v>
      </c>
      <c r="P16">
        <f>SUMPRODUCT($H$15:$J$15,B16:D16)</f>
        <v/>
      </c>
      <c r="R16">
        <f>P16-$K$10</f>
        <v/>
      </c>
      <c r="S16">
        <f>E16-$K$10</f>
        <v/>
      </c>
      <c r="T16" t="n">
        <v>0.0338</v>
      </c>
      <c r="U16">
        <f>C16-D16</f>
        <v/>
      </c>
    </row>
    <row r="17">
      <c r="A17" t="n">
        <v>201903</v>
      </c>
      <c r="B17" t="n">
        <v>0.0129</v>
      </c>
      <c r="C17" t="n">
        <v>0.0294</v>
      </c>
      <c r="D17" t="n">
        <v>0.0049</v>
      </c>
      <c r="E17" t="n">
        <v>0.0165014980606154</v>
      </c>
      <c r="P17">
        <f>SUMPRODUCT($H$15:$J$15,B17:D17)</f>
        <v/>
      </c>
      <c r="R17">
        <f>P17-$K$10</f>
        <v/>
      </c>
      <c r="S17">
        <f>E17-$K$10</f>
        <v/>
      </c>
      <c r="T17" t="n">
        <v>0.0109</v>
      </c>
      <c r="U17">
        <f>C17-D17</f>
        <v/>
      </c>
    </row>
    <row r="18">
      <c r="A18" t="n">
        <v>201904</v>
      </c>
      <c r="B18" t="n">
        <v>0.0418</v>
      </c>
      <c r="C18" t="n">
        <v>0.03870000000000001</v>
      </c>
      <c r="D18" t="n">
        <v>0.008</v>
      </c>
      <c r="E18" t="n">
        <v>-0.01088243256169607</v>
      </c>
      <c r="G18" t="inlineStr">
        <is>
          <t xml:space="preserve">Sharpe </t>
        </is>
      </c>
      <c r="H18" t="inlineStr">
        <is>
          <t>Market</t>
        </is>
      </c>
      <c r="I18" t="inlineStr">
        <is>
          <t>Factor MVE</t>
        </is>
      </c>
      <c r="P18">
        <f>SUMPRODUCT($H$15:$J$15,B18:D18)</f>
        <v/>
      </c>
      <c r="R18">
        <f>P18-$K$10</f>
        <v/>
      </c>
      <c r="S18">
        <f>E18-$K$10</f>
        <v/>
      </c>
      <c r="T18" t="n">
        <v>0.0398</v>
      </c>
      <c r="U18">
        <f>C18-D18</f>
        <v/>
      </c>
    </row>
    <row r="19">
      <c r="A19" t="n">
        <v>201905</v>
      </c>
      <c r="B19" t="n">
        <v>-0.06730000000000001</v>
      </c>
      <c r="C19" t="n">
        <v>-0.1758</v>
      </c>
      <c r="D19" t="n">
        <v>-0.0353</v>
      </c>
      <c r="E19" t="n">
        <v>-0.08892044826401659</v>
      </c>
      <c r="H19">
        <f>(H10-K10)/SQRT(H4)</f>
        <v/>
      </c>
      <c r="I19">
        <f>N15</f>
        <v/>
      </c>
      <c r="P19">
        <f>SUMPRODUCT($H$15:$J$15,B19:D19)</f>
        <v/>
      </c>
      <c r="R19">
        <f>P19-$K$10</f>
        <v/>
      </c>
      <c r="S19">
        <f>E19-$K$10</f>
        <v/>
      </c>
      <c r="T19" t="n">
        <v>-0.06930000000000001</v>
      </c>
      <c r="U19">
        <f>C19-D19</f>
        <v/>
      </c>
    </row>
    <row r="20">
      <c r="A20" t="n">
        <v>201906</v>
      </c>
      <c r="B20" t="n">
        <v>0.0711</v>
      </c>
      <c r="C20" t="n">
        <v>0.1081</v>
      </c>
      <c r="D20" t="n">
        <v>0.06620000000000001</v>
      </c>
      <c r="E20" t="n">
        <v>0.08091228610519061</v>
      </c>
      <c r="P20">
        <f>SUMPRODUCT($H$15:$J$15,B20:D20)</f>
        <v/>
      </c>
      <c r="R20">
        <f>P20-$K$10</f>
        <v/>
      </c>
      <c r="S20">
        <f>E20-$K$10</f>
        <v/>
      </c>
      <c r="T20" t="n">
        <v>0.06909999999999999</v>
      </c>
      <c r="U20">
        <f>C20-D20</f>
        <v/>
      </c>
    </row>
    <row r="21">
      <c r="A21" t="n">
        <v>201907</v>
      </c>
      <c r="B21" t="n">
        <v>0.0138</v>
      </c>
      <c r="C21" t="n">
        <v>-0.0392</v>
      </c>
      <c r="D21" t="n">
        <v>0.0195</v>
      </c>
      <c r="E21" t="n">
        <v>0.06998170428026511</v>
      </c>
      <c r="P21">
        <f>SUMPRODUCT($H$15:$J$15,B21:D21)</f>
        <v/>
      </c>
      <c r="R21">
        <f>P21-$K$10</f>
        <v/>
      </c>
      <c r="S21">
        <f>E21-$K$10</f>
        <v/>
      </c>
      <c r="T21" t="n">
        <v>0.0118</v>
      </c>
      <c r="U21">
        <f>C21-D21</f>
        <v/>
      </c>
    </row>
    <row r="22">
      <c r="A22" t="n">
        <v>201908</v>
      </c>
      <c r="B22" t="n">
        <v>-0.0242</v>
      </c>
      <c r="C22" t="n">
        <v>-0.1346</v>
      </c>
      <c r="D22" t="n">
        <v>-0.0031</v>
      </c>
      <c r="E22" t="n">
        <v>-0.07996673912711069</v>
      </c>
      <c r="P22">
        <f>SUMPRODUCT($H$15:$J$15,B22:D22)</f>
        <v/>
      </c>
      <c r="R22">
        <f>P22-$K$10</f>
        <v/>
      </c>
      <c r="S22">
        <f>E22-$K$10</f>
        <v/>
      </c>
      <c r="T22" t="n">
        <v>-0.0262</v>
      </c>
      <c r="U22">
        <f>C22-D22</f>
        <v/>
      </c>
    </row>
    <row r="23">
      <c r="A23" t="n">
        <v>201909</v>
      </c>
      <c r="B23" t="n">
        <v>0.0161</v>
      </c>
      <c r="C23" t="n">
        <v>0.0521</v>
      </c>
      <c r="D23" t="n">
        <v>-0.0303</v>
      </c>
      <c r="E23" t="n">
        <v>0.06797272146950681</v>
      </c>
      <c r="P23">
        <f>SUMPRODUCT($H$15:$J$15,B23:D23)</f>
        <v/>
      </c>
      <c r="R23">
        <f>P23-$K$10</f>
        <v/>
      </c>
      <c r="S23">
        <f>E23-$K$10</f>
        <v/>
      </c>
      <c r="T23" t="n">
        <v>0.0141</v>
      </c>
      <c r="U23">
        <f>C23-D23</f>
        <v/>
      </c>
      <c r="W23" s="30" t="n"/>
      <c r="X23" s="30" t="n"/>
      <c r="Y23" s="30" t="n"/>
      <c r="Z23" s="30" t="n"/>
      <c r="AA23" s="30" t="n"/>
      <c r="AB23" s="30" t="n"/>
    </row>
    <row r="24">
      <c r="A24" t="n">
        <v>201910</v>
      </c>
      <c r="B24" t="n">
        <v>0.0222</v>
      </c>
      <c r="C24" t="n">
        <v>-0.0423</v>
      </c>
      <c r="D24" t="n">
        <v>-0.005500000000000001</v>
      </c>
      <c r="E24" t="n">
        <v>-0.08538783474727449</v>
      </c>
      <c r="P24">
        <f>SUMPRODUCT($H$15:$J$15,B24:D24)</f>
        <v/>
      </c>
      <c r="R24">
        <f>P24-$K$10</f>
        <v/>
      </c>
      <c r="S24">
        <f>E24-$K$10</f>
        <v/>
      </c>
      <c r="T24" t="n">
        <v>0.0202</v>
      </c>
      <c r="U24">
        <f>C24-D24</f>
        <v/>
      </c>
    </row>
    <row r="25">
      <c r="A25" t="n">
        <v>201911</v>
      </c>
      <c r="B25" t="n">
        <v>0.0399</v>
      </c>
      <c r="C25" t="n">
        <v>0.05</v>
      </c>
      <c r="D25" t="n">
        <v>0.0357</v>
      </c>
      <c r="E25" t="n">
        <v>0.0122586475114084</v>
      </c>
      <c r="P25">
        <f>SUMPRODUCT($H$15:$J$15,B25:D25)</f>
        <v/>
      </c>
      <c r="R25">
        <f>P25-$K$10</f>
        <v/>
      </c>
      <c r="S25">
        <f>E25-$K$10</f>
        <v/>
      </c>
      <c r="T25" t="n">
        <v>0.0379</v>
      </c>
      <c r="U25">
        <f>C25-D25</f>
        <v/>
      </c>
    </row>
    <row r="26">
      <c r="A26" t="n">
        <v>201912</v>
      </c>
      <c r="B26" t="n">
        <v>0.0291</v>
      </c>
      <c r="C26" t="n">
        <v>0.1097</v>
      </c>
      <c r="D26" t="n">
        <v>0.046</v>
      </c>
      <c r="E26" t="n">
        <v>-0.008049548420266501</v>
      </c>
      <c r="P26">
        <f>SUMPRODUCT($H$15:$J$15,B26:D26)</f>
        <v/>
      </c>
      <c r="R26">
        <f>P26-$K$10</f>
        <v/>
      </c>
      <c r="S26">
        <f>E26-$K$10</f>
        <v/>
      </c>
      <c r="T26" t="n">
        <v>0.0271</v>
      </c>
      <c r="U26">
        <f>C26-D26</f>
        <v/>
      </c>
    </row>
    <row r="27">
      <c r="A27" t="n">
        <v>202001</v>
      </c>
      <c r="B27" t="n">
        <v>0.0002</v>
      </c>
      <c r="C27" t="n">
        <v>-0.1028</v>
      </c>
      <c r="D27" t="n">
        <v>0.033</v>
      </c>
      <c r="E27" t="n">
        <v>0.06729166779095531</v>
      </c>
      <c r="P27">
        <f>SUMPRODUCT($H$15:$J$15,B27:D27)</f>
        <v/>
      </c>
      <c r="R27">
        <f>P27-$K$10</f>
        <v/>
      </c>
      <c r="S27">
        <f>E27-$K$10</f>
        <v/>
      </c>
      <c r="T27" t="n">
        <v>-0.0018</v>
      </c>
      <c r="U27">
        <f>C27-D27</f>
        <v/>
      </c>
    </row>
    <row r="28">
      <c r="A28" t="n">
        <v>202002</v>
      </c>
      <c r="B28" t="n">
        <v>-0.08010000000000002</v>
      </c>
      <c r="C28" t="n">
        <v>-0.1256</v>
      </c>
      <c r="D28" t="n">
        <v>-0.0655</v>
      </c>
      <c r="E28" t="n">
        <v>-0.09002698448578489</v>
      </c>
      <c r="P28">
        <f>SUMPRODUCT($H$15:$J$15,B28:D28)</f>
        <v/>
      </c>
      <c r="R28">
        <f>P28-$K$10</f>
        <v/>
      </c>
      <c r="S28">
        <f>E28-$K$10</f>
        <v/>
      </c>
      <c r="T28" t="n">
        <v>-0.08210000000000002</v>
      </c>
      <c r="U28">
        <f>C28-D28</f>
        <v/>
      </c>
      <c r="W28" s="30" t="n"/>
      <c r="X28" s="30" t="n"/>
      <c r="Y28" s="30" t="n"/>
      <c r="Z28" s="30" t="n"/>
      <c r="AA28" s="30" t="n"/>
      <c r="AB28" s="30" t="n"/>
      <c r="AC28" s="30" t="n"/>
      <c r="AD28" s="30" t="n"/>
      <c r="AE28" s="30" t="n"/>
    </row>
    <row r="29">
      <c r="A29" t="n">
        <v>202003</v>
      </c>
      <c r="B29" t="n">
        <v>-0.1326</v>
      </c>
      <c r="C29" t="n">
        <v>-0.2798</v>
      </c>
      <c r="D29" t="n">
        <v>-0.09460000000000002</v>
      </c>
      <c r="E29" t="n">
        <v>-0.152675676328332</v>
      </c>
      <c r="P29">
        <f>SUMPRODUCT($H$15:$J$15,B29:D29)</f>
        <v/>
      </c>
      <c r="R29">
        <f>P29-$K$10</f>
        <v/>
      </c>
      <c r="S29">
        <f>E29-$K$10</f>
        <v/>
      </c>
      <c r="T29" t="n">
        <v>-0.1346</v>
      </c>
      <c r="U29">
        <f>C29-D29</f>
        <v/>
      </c>
    </row>
    <row r="30">
      <c r="A30" t="n">
        <v>202004</v>
      </c>
      <c r="B30" t="n">
        <v>0.1365</v>
      </c>
      <c r="C30" t="n">
        <v>0.4347</v>
      </c>
      <c r="D30" t="n">
        <v>0.1472</v>
      </c>
      <c r="E30" t="n">
        <v>0.126884813840761</v>
      </c>
      <c r="P30">
        <f>SUMPRODUCT($H$15:$J$15,B30:D30)</f>
        <v/>
      </c>
      <c r="R30">
        <f>P30-$K$10</f>
        <v/>
      </c>
      <c r="S30">
        <f>E30-$K$10</f>
        <v/>
      </c>
      <c r="T30" t="n">
        <v>0.1345</v>
      </c>
      <c r="U30">
        <f>C30-D30</f>
        <v/>
      </c>
    </row>
    <row r="31">
      <c r="A31" t="n">
        <v>202005</v>
      </c>
      <c r="B31" t="n">
        <v>0.0559</v>
      </c>
      <c r="C31" t="n">
        <v>-0.0144</v>
      </c>
      <c r="D31" t="n">
        <v>0.06660000000000001</v>
      </c>
      <c r="E31" t="n">
        <v>0.003084269587921958</v>
      </c>
      <c r="P31">
        <f>SUMPRODUCT($H$15:$J$15,B31:D31)</f>
        <v/>
      </c>
      <c r="R31">
        <f>P31-$K$10</f>
        <v/>
      </c>
      <c r="S31">
        <f>E31-$K$10</f>
        <v/>
      </c>
      <c r="T31" t="n">
        <v>0.0539</v>
      </c>
      <c r="U31">
        <f>C31-D31</f>
        <v/>
      </c>
    </row>
    <row r="32">
      <c r="A32" t="n">
        <v>202006</v>
      </c>
      <c r="B32" t="n">
        <v>0.0247</v>
      </c>
      <c r="C32" t="n">
        <v>0.1848</v>
      </c>
      <c r="D32" t="n">
        <v>0.08019999999999999</v>
      </c>
      <c r="E32" t="n">
        <v>-0.0380662762235025</v>
      </c>
      <c r="P32">
        <f>SUMPRODUCT($H$15:$J$15,B32:D32)</f>
        <v/>
      </c>
      <c r="R32">
        <f>P32-$K$10</f>
        <v/>
      </c>
      <c r="S32">
        <f>E32-$K$10</f>
        <v/>
      </c>
      <c r="T32" t="n">
        <v>0.0227</v>
      </c>
      <c r="U32">
        <f>C32-D32</f>
        <v/>
      </c>
    </row>
    <row r="33">
      <c r="A33" t="n">
        <v>202007</v>
      </c>
      <c r="B33" t="n">
        <v>0.0578</v>
      </c>
      <c r="C33" t="n">
        <v>-0.0291</v>
      </c>
      <c r="D33" t="n">
        <v>0.0803</v>
      </c>
      <c r="E33" t="n">
        <v>0.012967914804698</v>
      </c>
      <c r="P33">
        <f>SUMPRODUCT($H$15:$J$15,B33:D33)</f>
        <v/>
      </c>
      <c r="R33">
        <f>P33-$K$10</f>
        <v/>
      </c>
      <c r="S33">
        <f>E33-$K$10</f>
        <v/>
      </c>
      <c r="T33" t="n">
        <v>0.0558</v>
      </c>
      <c r="U33">
        <f>C33-D33</f>
        <v/>
      </c>
    </row>
    <row r="34">
      <c r="A34" t="n">
        <v>202008</v>
      </c>
      <c r="B34" t="n">
        <v>0.0764</v>
      </c>
      <c r="C34" t="n">
        <v>0.0404</v>
      </c>
      <c r="D34" t="n">
        <v>0.1146</v>
      </c>
      <c r="E34" t="n">
        <v>0.0111423811185867</v>
      </c>
      <c r="P34">
        <f>SUMPRODUCT($H$15:$J$15,B34:D34)</f>
        <v/>
      </c>
      <c r="R34">
        <f>P34-$K$10</f>
        <v/>
      </c>
      <c r="S34">
        <f>E34-$K$10</f>
        <v/>
      </c>
      <c r="T34" t="n">
        <v>0.07439999999999999</v>
      </c>
      <c r="U34">
        <f>C34-D34</f>
        <v/>
      </c>
    </row>
    <row r="35">
      <c r="A35" t="n">
        <v>202009</v>
      </c>
      <c r="B35" t="n">
        <v>-0.0362</v>
      </c>
      <c r="C35" t="n">
        <v>-0.07580000000000001</v>
      </c>
      <c r="D35" t="n">
        <v>-0.06059999999999999</v>
      </c>
      <c r="E35" t="n">
        <v>-0.0182998217325723</v>
      </c>
      <c r="P35">
        <f>SUMPRODUCT($H$15:$J$15,B35:D35)</f>
        <v/>
      </c>
      <c r="R35">
        <f>P35-$K$10</f>
        <v/>
      </c>
      <c r="S35">
        <f>E35-$K$10</f>
        <v/>
      </c>
      <c r="T35" t="n">
        <v>-0.0382</v>
      </c>
      <c r="U35">
        <f>C35-D35</f>
        <v/>
      </c>
    </row>
    <row r="36">
      <c r="A36" t="n">
        <v>202010</v>
      </c>
      <c r="B36" t="n">
        <v>-0.0209</v>
      </c>
      <c r="C36" t="n">
        <v>-0.04730000000000001</v>
      </c>
      <c r="D36" t="n">
        <v>-0.0374</v>
      </c>
      <c r="E36" t="n">
        <v>-0.08727177033211929</v>
      </c>
      <c r="P36">
        <f>SUMPRODUCT($H$15:$J$15,B36:D36)</f>
        <v/>
      </c>
      <c r="R36">
        <f>P36-$K$10</f>
        <v/>
      </c>
      <c r="S36">
        <f>E36-$K$10</f>
        <v/>
      </c>
      <c r="T36" t="n">
        <v>-0.0229</v>
      </c>
      <c r="U36">
        <f>C36-D36</f>
        <v/>
      </c>
    </row>
    <row r="37">
      <c r="A37" t="n">
        <v>202011</v>
      </c>
      <c r="B37" t="n">
        <v>0.1248</v>
      </c>
      <c r="C37" t="n">
        <v>0.3714</v>
      </c>
      <c r="D37" t="n">
        <v>0.104</v>
      </c>
      <c r="E37" t="n">
        <v>0.117256088111321</v>
      </c>
      <c r="P37">
        <f>SUMPRODUCT($H$15:$J$15,B37:D37)</f>
        <v/>
      </c>
      <c r="R37">
        <f>P37-$K$10</f>
        <v/>
      </c>
      <c r="S37">
        <f>E37-$K$10</f>
        <v/>
      </c>
      <c r="T37" t="n">
        <v>0.1228</v>
      </c>
      <c r="U37">
        <f>C37-D37</f>
        <v/>
      </c>
    </row>
    <row r="38">
      <c r="A38" t="n">
        <v>202012</v>
      </c>
      <c r="B38" t="n">
        <v>0.0464</v>
      </c>
      <c r="C38" t="n">
        <v>0.08130000000000001</v>
      </c>
      <c r="D38" t="n">
        <v>0.0639</v>
      </c>
      <c r="E38" t="n">
        <v>0.0141062687081267</v>
      </c>
      <c r="P38">
        <f>SUMPRODUCT($H$15:$J$15,B38:D38)</f>
        <v/>
      </c>
      <c r="R38">
        <f>P38-$K$10</f>
        <v/>
      </c>
      <c r="S38">
        <f>E38-$K$10</f>
        <v/>
      </c>
      <c r="T38" t="n">
        <v>0.0444</v>
      </c>
      <c r="U38">
        <f>C38-D38</f>
        <v/>
      </c>
    </row>
    <row r="39">
      <c r="A39" t="n">
        <v>202101</v>
      </c>
      <c r="B39" t="n">
        <v>-0.0002</v>
      </c>
      <c r="C39" t="n">
        <v>0.06469999999999999</v>
      </c>
      <c r="D39" t="n">
        <v>0.0211</v>
      </c>
      <c r="E39" t="n">
        <v>-0.0587814341564846</v>
      </c>
      <c r="P39">
        <f>SUMPRODUCT($H$15:$J$15,B39:D39)</f>
        <v/>
      </c>
      <c r="R39">
        <f>P39-$K$10</f>
        <v/>
      </c>
      <c r="S39">
        <f>E39-$K$10</f>
        <v/>
      </c>
      <c r="T39" t="n">
        <v>-0.0022</v>
      </c>
      <c r="U39">
        <f>C39-D39</f>
        <v/>
      </c>
    </row>
    <row r="40">
      <c r="A40" t="n">
        <v>202102</v>
      </c>
      <c r="B40" t="n">
        <v>0.0278</v>
      </c>
      <c r="C40" t="n">
        <v>0.1972</v>
      </c>
      <c r="D40" t="n">
        <v>-0.0276</v>
      </c>
      <c r="E40" t="n">
        <v>0.006831441402838801</v>
      </c>
      <c r="P40">
        <f>SUMPRODUCT($H$15:$J$15,B40:D40)</f>
        <v/>
      </c>
      <c r="R40">
        <f>P40-$K$10</f>
        <v/>
      </c>
      <c r="S40">
        <f>E40-$K$10</f>
        <v/>
      </c>
      <c r="T40" t="n">
        <v>0.0258</v>
      </c>
      <c r="U40">
        <f>C40-D40</f>
        <v/>
      </c>
    </row>
    <row r="41">
      <c r="A41" t="n">
        <v>202103</v>
      </c>
      <c r="B41" t="n">
        <v>0.0308</v>
      </c>
      <c r="C41" t="n">
        <v>0.0721</v>
      </c>
      <c r="D41" t="n">
        <v>-0.0402</v>
      </c>
      <c r="E41" t="n">
        <v>0.115491111390693</v>
      </c>
      <c r="P41">
        <f>SUMPRODUCT($H$15:$J$15,B41:D41)</f>
        <v/>
      </c>
      <c r="R41">
        <f>P41-$K$10</f>
        <v/>
      </c>
      <c r="S41">
        <f>E41-$K$10</f>
        <v/>
      </c>
      <c r="T41" t="n">
        <v>0.0288</v>
      </c>
      <c r="U41">
        <f>C41-D41</f>
        <v/>
      </c>
    </row>
    <row r="42">
      <c r="A42" t="n">
        <v>202104</v>
      </c>
      <c r="B42" t="n">
        <v>0.0493</v>
      </c>
      <c r="C42" t="n">
        <v>0.0218</v>
      </c>
      <c r="D42" t="n">
        <v>0.0452</v>
      </c>
      <c r="E42" t="n">
        <v>0.05968555981508591</v>
      </c>
      <c r="P42">
        <f>SUMPRODUCT($H$15:$J$15,B42:D42)</f>
        <v/>
      </c>
      <c r="R42">
        <f>P42-$K$10</f>
        <v/>
      </c>
      <c r="S42">
        <f>E42-$K$10</f>
        <v/>
      </c>
      <c r="T42" t="n">
        <v>0.04729999999999999</v>
      </c>
      <c r="U42">
        <f>C42-D42</f>
        <v/>
      </c>
    </row>
    <row r="43">
      <c r="A43" t="n">
        <v>202105</v>
      </c>
      <c r="B43" t="n">
        <v>0.0029</v>
      </c>
      <c r="C43" t="n">
        <v>-0.0004</v>
      </c>
      <c r="D43" t="n">
        <v>-0.0478</v>
      </c>
      <c r="E43" t="n">
        <v>0.0194293576702301</v>
      </c>
      <c r="P43">
        <f>SUMPRODUCT($H$15:$J$15,B43:D43)</f>
        <v/>
      </c>
      <c r="R43">
        <f>P43-$K$10</f>
        <v/>
      </c>
      <c r="S43">
        <f>E43-$K$10</f>
        <v/>
      </c>
      <c r="T43" t="n">
        <v>0.0008999999999999998</v>
      </c>
      <c r="U43">
        <f>C43-D43</f>
        <v/>
      </c>
    </row>
    <row r="44">
      <c r="A44" t="n">
        <v>202106</v>
      </c>
      <c r="B44" t="n">
        <v>0.0275</v>
      </c>
      <c r="C44" t="n">
        <v>0.0231</v>
      </c>
      <c r="D44" t="n">
        <v>0.08939999999999999</v>
      </c>
      <c r="E44" t="n">
        <v>0.0148273915426681</v>
      </c>
      <c r="P44">
        <f>SUMPRODUCT($H$15:$J$15,B44:D44)</f>
        <v/>
      </c>
      <c r="R44">
        <f>P44-$K$10</f>
        <v/>
      </c>
      <c r="S44">
        <f>E44-$K$10</f>
        <v/>
      </c>
      <c r="T44" t="n">
        <v>0.0255</v>
      </c>
      <c r="U44">
        <f>C44-D44</f>
        <v/>
      </c>
    </row>
    <row r="45">
      <c r="A45" t="n">
        <v>202107</v>
      </c>
      <c r="B45" t="n">
        <v>0.0127</v>
      </c>
      <c r="C45" t="n">
        <v>-0.0033</v>
      </c>
      <c r="D45" t="n">
        <v>-0.0048</v>
      </c>
      <c r="E45" t="n">
        <v>-0.0434063808335716</v>
      </c>
      <c r="P45">
        <f>SUMPRODUCT($H$15:$J$15,B45:D45)</f>
        <v/>
      </c>
      <c r="R45">
        <f>P45-$K$10</f>
        <v/>
      </c>
      <c r="S45">
        <f>E45-$K$10</f>
        <v/>
      </c>
      <c r="T45" t="n">
        <v>0.0107</v>
      </c>
      <c r="U45">
        <f>C45-D45</f>
        <v/>
      </c>
    </row>
    <row r="46">
      <c r="A46" t="n">
        <v>202108</v>
      </c>
      <c r="B46" t="n">
        <v>0.0291</v>
      </c>
      <c r="C46" t="n">
        <v>-0.0027</v>
      </c>
      <c r="D46" t="n">
        <v>0.03</v>
      </c>
      <c r="E46" t="n">
        <v>0.002063786820175939</v>
      </c>
      <c r="P46">
        <f>SUMPRODUCT($H$15:$J$15,B46:D46)</f>
        <v/>
      </c>
      <c r="R46">
        <f>P46-$K$10</f>
        <v/>
      </c>
      <c r="S46">
        <f>E46-$K$10</f>
        <v/>
      </c>
      <c r="T46" t="n">
        <v>0.0271</v>
      </c>
      <c r="U46">
        <f>C46-D46</f>
        <v/>
      </c>
    </row>
    <row r="47">
      <c r="A47" t="n">
        <v>202109</v>
      </c>
      <c r="B47" t="n">
        <v>-0.0437</v>
      </c>
      <c r="C47" t="n">
        <v>-0.035</v>
      </c>
      <c r="D47" t="n">
        <v>-0.032</v>
      </c>
      <c r="E47" t="n">
        <v>-0.0150470631595045</v>
      </c>
      <c r="P47">
        <f>SUMPRODUCT($H$15:$J$15,B47:D47)</f>
        <v/>
      </c>
      <c r="R47">
        <f>P47-$K$10</f>
        <v/>
      </c>
      <c r="S47">
        <f>E47-$K$10</f>
        <v/>
      </c>
      <c r="T47" t="n">
        <v>-0.0457</v>
      </c>
      <c r="U47">
        <f>C47-D47</f>
        <v/>
      </c>
    </row>
    <row r="48">
      <c r="A48" t="n">
        <v>202110</v>
      </c>
      <c r="B48" t="n">
        <v>0.0665</v>
      </c>
      <c r="C48" t="n">
        <v>0.0276</v>
      </c>
      <c r="D48" t="n">
        <v>0.0394</v>
      </c>
      <c r="E48" t="n">
        <v>-0.1045465130844607</v>
      </c>
      <c r="P48">
        <f>SUMPRODUCT($H$15:$J$15,B48:D48)</f>
        <v/>
      </c>
      <c r="R48">
        <f>P48-$K$10</f>
        <v/>
      </c>
      <c r="S48">
        <f>E48-$K$10</f>
        <v/>
      </c>
      <c r="T48" t="n">
        <v>0.0645</v>
      </c>
      <c r="U48">
        <f>C48-D48</f>
        <v/>
      </c>
    </row>
    <row r="49">
      <c r="A49" t="n">
        <v>202111</v>
      </c>
      <c r="B49" t="n">
        <v>-0.0155</v>
      </c>
      <c r="C49" t="n">
        <v>-0.07679999999999999</v>
      </c>
      <c r="D49" t="n">
        <v>-0.022</v>
      </c>
      <c r="E49" t="n">
        <v>-0.01282509831228794</v>
      </c>
      <c r="P49">
        <f>SUMPRODUCT($H$15:$J$15,B49:D49)</f>
        <v/>
      </c>
      <c r="R49">
        <f>P49-$K$10</f>
        <v/>
      </c>
      <c r="S49">
        <f>E49-$K$10</f>
        <v/>
      </c>
      <c r="T49" t="n">
        <v>-0.0175</v>
      </c>
      <c r="U49">
        <f>C49-D49</f>
        <v/>
      </c>
    </row>
    <row r="50">
      <c r="A50" t="n">
        <v>202112</v>
      </c>
      <c r="B50" t="n">
        <v>0.0311</v>
      </c>
      <c r="C50" t="n">
        <v>0.0362</v>
      </c>
      <c r="D50" t="n">
        <v>-0.0635</v>
      </c>
      <c r="E50" t="n">
        <v>0.025732</v>
      </c>
      <c r="P50">
        <f>SUMPRODUCT($H$15:$J$15,B50:D50)</f>
        <v/>
      </c>
      <c r="R50">
        <f>P50-$K$10</f>
        <v/>
      </c>
      <c r="S50">
        <f>E50-$K$10</f>
        <v/>
      </c>
      <c r="T50" t="n">
        <v>0.0291</v>
      </c>
      <c r="U50">
        <f>C50-D50</f>
        <v/>
      </c>
    </row>
    <row r="51">
      <c r="A51" t="n">
        <v>202201</v>
      </c>
      <c r="B51" t="n">
        <v>-0.0625</v>
      </c>
      <c r="C51" t="n">
        <v>-0.0738</v>
      </c>
      <c r="D51" t="n">
        <v>-0.1096</v>
      </c>
      <c r="E51" t="n">
        <v>0.014357</v>
      </c>
      <c r="P51">
        <f>SUMPRODUCT($H$15:$J$15,B51:D51)</f>
        <v/>
      </c>
      <c r="R51">
        <f>P51-$K$10</f>
        <v/>
      </c>
      <c r="S51">
        <f>E51-$K$10</f>
        <v/>
      </c>
      <c r="T51" t="n">
        <v>-0.0645</v>
      </c>
      <c r="U51">
        <f>C51-D51</f>
        <v/>
      </c>
    </row>
    <row r="52">
      <c r="A52" t="n">
        <v>202202</v>
      </c>
      <c r="B52" t="n">
        <v>-0.0229</v>
      </c>
      <c r="C52" t="n">
        <v>-0.07400000000000001</v>
      </c>
      <c r="D52" t="n">
        <v>0.0064</v>
      </c>
      <c r="E52" t="n">
        <v>-0.010455</v>
      </c>
      <c r="P52">
        <f>SUMPRODUCT($H$15:$J$15,B52:D52)</f>
        <v/>
      </c>
      <c r="R52">
        <f>P52-$K$10</f>
        <v/>
      </c>
      <c r="S52">
        <f>E52-$K$10</f>
        <v/>
      </c>
      <c r="T52" t="n">
        <v>-0.0249</v>
      </c>
      <c r="U52">
        <f>C52-D52</f>
        <v/>
      </c>
    </row>
    <row r="53">
      <c r="A53" t="n">
        <v>202203</v>
      </c>
      <c r="B53" t="n">
        <v>0.0306</v>
      </c>
      <c r="C53" t="n">
        <v>-0.0023</v>
      </c>
      <c r="D53" t="n">
        <v>0.0512</v>
      </c>
      <c r="E53" t="n">
        <v>0.012389</v>
      </c>
      <c r="P53">
        <f>SUMPRODUCT($H$15:$J$15,B53:D53)</f>
        <v/>
      </c>
      <c r="R53">
        <f>P53-$K$10</f>
        <v/>
      </c>
      <c r="S53">
        <f>E53-$K$10</f>
        <v/>
      </c>
      <c r="T53" t="n">
        <v>0.0286</v>
      </c>
      <c r="U53">
        <f>C53-D53</f>
        <v/>
      </c>
    </row>
    <row r="54">
      <c r="A54" t="n">
        <v>202204</v>
      </c>
      <c r="B54" t="n">
        <v>-0.09450000000000001</v>
      </c>
      <c r="C54" t="n">
        <v>-0.1989</v>
      </c>
      <c r="D54" t="n">
        <v>-0.1224</v>
      </c>
      <c r="E54" t="n">
        <v>0.026893</v>
      </c>
      <c r="P54">
        <f>SUMPRODUCT($H$15:$J$15,B54:D54)</f>
        <v/>
      </c>
      <c r="R54">
        <f>P54-$K$10</f>
        <v/>
      </c>
      <c r="S54">
        <f>E54-$K$10</f>
        <v/>
      </c>
      <c r="T54" t="n">
        <v>-0.09650000000000002</v>
      </c>
      <c r="U54">
        <f>C54-D54</f>
        <v/>
      </c>
    </row>
    <row r="55">
      <c r="A55" t="n">
        <v>202205</v>
      </c>
      <c r="B55" t="n">
        <v>-0.003100000000000001</v>
      </c>
      <c r="C55" t="n">
        <v>-0.08210000000000001</v>
      </c>
      <c r="D55" t="n">
        <v>0.0154</v>
      </c>
      <c r="E55" t="n">
        <v>0.038354</v>
      </c>
      <c r="P55">
        <f>SUMPRODUCT($H$15:$J$15,B55:D55)</f>
        <v/>
      </c>
      <c r="R55">
        <f>P55-$K$10</f>
        <v/>
      </c>
      <c r="S55">
        <f>E55-$K$10</f>
        <v/>
      </c>
      <c r="T55" t="n">
        <v>-0.005100000000000001</v>
      </c>
      <c r="U55">
        <f>C55-D55</f>
        <v/>
      </c>
    </row>
    <row r="56">
      <c r="A56" t="n">
        <v>202206</v>
      </c>
      <c r="B56" t="n">
        <v>-0.0837</v>
      </c>
      <c r="C56" t="n">
        <v>-0.1104</v>
      </c>
      <c r="D56" t="n">
        <v>-0.1014</v>
      </c>
      <c r="E56" t="n">
        <v>0.003484</v>
      </c>
      <c r="P56">
        <f>SUMPRODUCT($H$15:$J$15,B56:D56)</f>
        <v/>
      </c>
      <c r="R56">
        <f>P56-$K$10</f>
        <v/>
      </c>
      <c r="S56">
        <f>E56-$K$10</f>
        <v/>
      </c>
      <c r="T56" t="n">
        <v>-0.0857</v>
      </c>
      <c r="U56">
        <f>C56-D56</f>
        <v/>
      </c>
    </row>
    <row r="57">
      <c r="A57" t="n">
        <v>202207</v>
      </c>
      <c r="B57" t="n">
        <v>0.0965</v>
      </c>
      <c r="C57" t="n">
        <v>0.1495</v>
      </c>
      <c r="D57" t="n">
        <v>0.07820000000000001</v>
      </c>
      <c r="E57" t="n">
        <v>-0.02233</v>
      </c>
      <c r="P57">
        <f>SUMPRODUCT($H$15:$J$15,B57:D57)</f>
        <v/>
      </c>
      <c r="R57">
        <f>P57-$K$10</f>
        <v/>
      </c>
      <c r="S57">
        <f>E57-$K$10</f>
        <v/>
      </c>
      <c r="T57" t="n">
        <v>0.0945</v>
      </c>
      <c r="U57">
        <f>C57-D57</f>
        <v/>
      </c>
    </row>
    <row r="58">
      <c r="A58" t="n">
        <v>202208</v>
      </c>
      <c r="B58" t="n">
        <v>-0.0358</v>
      </c>
      <c r="C58" t="n">
        <v>-0.0348</v>
      </c>
      <c r="D58" t="n">
        <v>0.0001</v>
      </c>
      <c r="E58" t="n">
        <v>0.023856</v>
      </c>
      <c r="P58">
        <f>SUMPRODUCT($H$15:$J$15,B58:D58)</f>
        <v/>
      </c>
      <c r="R58">
        <f>P58-$K$10</f>
        <v/>
      </c>
      <c r="S58">
        <f>E58-$K$10</f>
        <v/>
      </c>
      <c r="T58" t="n">
        <v>-0.0378</v>
      </c>
      <c r="U58">
        <f>C58-D58</f>
        <v/>
      </c>
    </row>
    <row r="59">
      <c r="A59" t="n">
        <v>202209</v>
      </c>
      <c r="B59" t="n">
        <v>-0.0916</v>
      </c>
      <c r="C59" t="n">
        <v>-0.1129</v>
      </c>
      <c r="D59" t="n">
        <v>-0.0726</v>
      </c>
      <c r="E59" t="n">
        <v>0.019433</v>
      </c>
      <c r="P59">
        <f>SUMPRODUCT($H$15:$J$15,B59:D59)</f>
        <v/>
      </c>
      <c r="R59">
        <f>P59-$K$10</f>
        <v/>
      </c>
      <c r="S59">
        <f>E59-$K$10</f>
        <v/>
      </c>
      <c r="T59" t="n">
        <v>-0.0936</v>
      </c>
      <c r="U59">
        <f>C59-D59</f>
        <v/>
      </c>
    </row>
    <row r="60">
      <c r="A60" t="n">
        <v>202210</v>
      </c>
      <c r="B60" t="n">
        <v>0.0806</v>
      </c>
      <c r="C60" t="n">
        <v>0.0701</v>
      </c>
      <c r="D60" t="n">
        <v>0.1816</v>
      </c>
      <c r="E60" t="n">
        <v>0.023789</v>
      </c>
      <c r="P60">
        <f>SUMPRODUCT($H$15:$J$15,B60:D60)</f>
        <v/>
      </c>
      <c r="R60">
        <f>P60-$K$10</f>
        <v/>
      </c>
      <c r="S60">
        <f>E60-$K$10</f>
        <v/>
      </c>
      <c r="T60" t="n">
        <v>0.0786</v>
      </c>
      <c r="U60">
        <f>C60-D60</f>
        <v/>
      </c>
    </row>
    <row r="61">
      <c r="A61" t="n">
        <v>202211</v>
      </c>
      <c r="B61" t="n">
        <v>0.0489</v>
      </c>
      <c r="C61" t="n">
        <v>0.0089</v>
      </c>
      <c r="D61" t="n">
        <v>0.0183</v>
      </c>
      <c r="E61" t="n">
        <v>0.013285</v>
      </c>
      <c r="P61">
        <f>SUMPRODUCT($H$15:$J$15,B61:D61)</f>
        <v/>
      </c>
      <c r="R61">
        <f>P61-$K$10</f>
        <v/>
      </c>
      <c r="S61">
        <f>E61-$K$10</f>
        <v/>
      </c>
      <c r="T61" t="n">
        <v>0.0469</v>
      </c>
      <c r="U61">
        <f>C61-D61</f>
        <v/>
      </c>
    </row>
    <row r="62">
      <c r="A62" t="n">
        <v>202212</v>
      </c>
      <c r="B62" t="n">
        <v>-0.0608</v>
      </c>
      <c r="C62" t="n">
        <v>-0.0888</v>
      </c>
      <c r="D62" t="n">
        <v>-0.0422</v>
      </c>
      <c r="E62" t="n">
        <v>0.003452</v>
      </c>
      <c r="P62">
        <f>SUMPRODUCT($H$15:$J$15,B62:D62)</f>
        <v/>
      </c>
      <c r="R62">
        <f>P62-$K$10</f>
        <v/>
      </c>
      <c r="S62">
        <f>E62-$K$10</f>
        <v/>
      </c>
      <c r="T62" t="n">
        <v>-0.06279999999999999</v>
      </c>
      <c r="U62">
        <f>C62-D62</f>
        <v/>
      </c>
    </row>
    <row r="1048550">
      <c r="XFD1048550">
        <f>solver_pre</f>
        <v/>
      </c>
    </row>
    <row r="1048551">
      <c r="XFD1048551">
        <f>solver_scl</f>
        <v/>
      </c>
    </row>
    <row r="1048552">
      <c r="XFD1048552">
        <f>solver_rlx</f>
        <v/>
      </c>
    </row>
    <row r="1048553">
      <c r="XFD1048553">
        <f>solver_tol</f>
        <v/>
      </c>
    </row>
    <row r="1048554">
      <c r="XFD1048554">
        <f>solver_cvg</f>
        <v/>
      </c>
    </row>
    <row r="1048555">
      <c r="XFD1048555">
        <f t="array" ref="XFD1048555">AREAS(solver_adj1)</f>
        <v/>
      </c>
    </row>
    <row r="1048556">
      <c r="XFD1048556">
        <f>solver_ssz</f>
        <v/>
      </c>
    </row>
    <row r="1048557">
      <c r="XFD1048557">
        <f>solver_rsd</f>
        <v/>
      </c>
    </row>
    <row r="1048558">
      <c r="XFD1048558">
        <f>solver_mrt</f>
        <v/>
      </c>
    </row>
    <row r="1048559">
      <c r="XFD1048559">
        <f>solver_mni</f>
        <v/>
      </c>
    </row>
    <row r="1048560">
      <c r="XFD1048560">
        <f>solver_rbv</f>
        <v/>
      </c>
    </row>
    <row r="1048561">
      <c r="XFD1048561">
        <f>solver_neg</f>
        <v/>
      </c>
    </row>
    <row r="1048562">
      <c r="XFD1048562">
        <f t="array" ref="XFD1048562">solver_ntr</f>
        <v/>
      </c>
    </row>
    <row r="1048563">
      <c r="XFD1048563">
        <f t="array" ref="XFD1048563">solver_acc</f>
        <v/>
      </c>
    </row>
    <row r="1048564">
      <c r="XFD1048564">
        <f t="array" ref="XFD1048564">solver_res</f>
        <v/>
      </c>
    </row>
    <row r="1048565">
      <c r="XFD1048565">
        <f t="array" ref="XFD1048565">solver_ars</f>
        <v/>
      </c>
    </row>
    <row r="1048566">
      <c r="XFD1048566">
        <f t="array" ref="XFD1048566">solver_sta</f>
        <v/>
      </c>
    </row>
    <row r="1048567">
      <c r="XFD1048567">
        <f t="array" ref="XFD1048567">solver_met</f>
        <v/>
      </c>
    </row>
    <row r="1048568">
      <c r="XFD1048568">
        <f t="array" ref="XFD1048568">solver_soc</f>
        <v/>
      </c>
    </row>
    <row r="1048569">
      <c r="XFD1048569">
        <f t="array" ref="XFD1048569">solver_lpt</f>
        <v/>
      </c>
    </row>
    <row r="1048570">
      <c r="XFD1048570">
        <f t="array" ref="XFD1048570">solver_lpp</f>
        <v/>
      </c>
    </row>
    <row r="1048571">
      <c r="XFD1048571">
        <f t="array" ref="XFD1048571">solver_gap</f>
        <v/>
      </c>
    </row>
    <row r="1048572">
      <c r="XFD1048572">
        <f t="array" ref="XFD1048572">solver_ips</f>
        <v/>
      </c>
    </row>
    <row r="1048573">
      <c r="XFD1048573">
        <f t="array" ref="XFD1048573">solver_fea</f>
        <v/>
      </c>
    </row>
    <row r="1048574">
      <c r="XFD1048574">
        <f t="array" ref="XFD1048574">solver_ipi</f>
        <v/>
      </c>
    </row>
    <row r="1048575">
      <c r="XFD1048575">
        <f t="array" ref="XFD1048575">solver_ipd</f>
        <v/>
      </c>
    </row>
  </sheetData>
  <mergeCells count="1">
    <mergeCell ref="R1:U1"/>
  </mergeCells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H13" sqref="H13"/>
    </sheetView>
  </sheetViews>
  <sheetFormatPr baseColWidth="8" defaultRowHeight="15"/>
  <cols>
    <col width="15.85546875" customWidth="1" style="197" min="3" max="3"/>
  </cols>
  <sheetData>
    <row r="2">
      <c r="B2" t="inlineStr">
        <is>
          <t>Market</t>
        </is>
      </c>
      <c r="C2" t="inlineStr">
        <is>
          <t>Winners-Losers</t>
        </is>
      </c>
      <c r="D2" t="inlineStr">
        <is>
          <t>Stock A</t>
        </is>
      </c>
      <c r="G2" t="inlineStr">
        <is>
          <t>Covariance Matrix</t>
        </is>
      </c>
    </row>
    <row r="3">
      <c r="A3" t="n">
        <v>201801</v>
      </c>
      <c r="B3" t="n">
        <v>0.05690000000000001</v>
      </c>
      <c r="C3" t="n">
        <v>0.1295</v>
      </c>
      <c r="D3" t="n">
        <v>0.0620056271863401</v>
      </c>
      <c r="G3" t="inlineStr">
        <is>
          <t>Market</t>
        </is>
      </c>
      <c r="H3" t="inlineStr">
        <is>
          <t>Win-Lose</t>
        </is>
      </c>
    </row>
    <row r="4">
      <c r="A4" t="n">
        <v>201802</v>
      </c>
      <c r="B4" t="n">
        <v>-0.0354</v>
      </c>
      <c r="C4" t="n">
        <v>0.05850000000000001</v>
      </c>
      <c r="D4" t="n">
        <v>-0.0437033623099984</v>
      </c>
      <c r="F4" t="inlineStr">
        <is>
          <t>Market</t>
        </is>
      </c>
      <c r="G4">
        <f>COVAR($B$3:$B$62,B3:B62)</f>
        <v/>
      </c>
      <c r="H4">
        <f>COVAR($B$3:$B$62,C3:C62)</f>
        <v/>
      </c>
    </row>
    <row r="5">
      <c r="A5" t="n">
        <v>201803</v>
      </c>
      <c r="B5" t="n">
        <v>-0.0224</v>
      </c>
      <c r="C5" t="n">
        <v>-0.0239</v>
      </c>
      <c r="D5" t="n">
        <v>-0.02040143328922309</v>
      </c>
      <c r="F5" t="inlineStr">
        <is>
          <t>Win-Lose</t>
        </is>
      </c>
      <c r="G5">
        <f>COVAR(B3:B62,$C$3:$C$62)</f>
        <v/>
      </c>
      <c r="H5">
        <f>COVAR(C3:C62,$C$3:$C$62)</f>
        <v/>
      </c>
    </row>
    <row r="6">
      <c r="A6" t="n">
        <v>201804</v>
      </c>
      <c r="B6" t="n">
        <v>0.004200000000000001</v>
      </c>
      <c r="C6" t="n">
        <v>-0.0154</v>
      </c>
      <c r="D6" t="n">
        <v>-0.06020415956836241</v>
      </c>
    </row>
    <row r="7">
      <c r="A7" t="n">
        <v>201805</v>
      </c>
      <c r="B7" t="n">
        <v>0.0279</v>
      </c>
      <c r="C7" t="n">
        <v>0.0639</v>
      </c>
      <c r="D7" t="n">
        <v>-0.0193583341177253</v>
      </c>
      <c r="G7" t="inlineStr">
        <is>
          <t>Expected Returns</t>
        </is>
      </c>
    </row>
    <row r="8">
      <c r="A8" t="n">
        <v>201806</v>
      </c>
      <c r="B8" t="n">
        <v>0.0062</v>
      </c>
      <c r="C8" t="n">
        <v>-0.036</v>
      </c>
      <c r="D8" t="n">
        <v>-0.01639322081730279</v>
      </c>
      <c r="G8" t="inlineStr">
        <is>
          <t>Market</t>
        </is>
      </c>
      <c r="H8" t="inlineStr">
        <is>
          <t>Win-Lose</t>
        </is>
      </c>
      <c r="I8" t="inlineStr">
        <is>
          <t>rf</t>
        </is>
      </c>
    </row>
    <row r="9">
      <c r="A9" t="n">
        <v>201807</v>
      </c>
      <c r="B9" t="n">
        <v>0.0335</v>
      </c>
      <c r="C9" t="n">
        <v>-0.0131</v>
      </c>
      <c r="D9" t="n">
        <v>0.0324373894422923</v>
      </c>
      <c r="G9">
        <f>AVERAGE(B3:B62)</f>
        <v/>
      </c>
      <c r="H9">
        <f>AVERAGE(C3:C62)</f>
        <v/>
      </c>
      <c r="I9" t="n">
        <v>0.002</v>
      </c>
    </row>
    <row r="10">
      <c r="A10" t="n">
        <v>201808</v>
      </c>
      <c r="B10" t="n">
        <v>0.036</v>
      </c>
      <c r="C10" t="n">
        <v>0.09939999999999999</v>
      </c>
      <c r="D10" t="n">
        <v>0.0166142081671508</v>
      </c>
    </row>
    <row r="11">
      <c r="A11" t="n">
        <v>201809</v>
      </c>
      <c r="B11" t="n">
        <v>0.0021</v>
      </c>
      <c r="C11" t="n">
        <v>0.004200000000000001</v>
      </c>
      <c r="D11" t="n">
        <v>0.0272909910974584</v>
      </c>
      <c r="G11" t="inlineStr">
        <is>
          <t>Factor MVE Portfolio</t>
        </is>
      </c>
    </row>
    <row r="12">
      <c r="A12" t="n">
        <v>201810</v>
      </c>
      <c r="B12" t="n">
        <v>-0.07489999999999999</v>
      </c>
      <c r="C12" t="n">
        <v>-0.06799999999999998</v>
      </c>
      <c r="D12" t="n">
        <v>-0.241624614713638</v>
      </c>
      <c r="G12" t="inlineStr">
        <is>
          <t>Market</t>
        </is>
      </c>
      <c r="H12" t="inlineStr">
        <is>
          <t>Win-Lose</t>
        </is>
      </c>
      <c r="I12" t="inlineStr">
        <is>
          <t>E[r]</t>
        </is>
      </c>
      <c r="J12" t="inlineStr">
        <is>
          <t>Vol[r]</t>
        </is>
      </c>
      <c r="K12" t="inlineStr">
        <is>
          <t>Sharpe</t>
        </is>
      </c>
    </row>
    <row r="13">
      <c r="A13" t="n">
        <v>201811</v>
      </c>
      <c r="B13" t="n">
        <v>0.0187</v>
      </c>
      <c r="C13" t="n">
        <v>0.0245</v>
      </c>
      <c r="D13" t="n">
        <v>0.08529474284579691</v>
      </c>
      <c r="F13" t="inlineStr">
        <is>
          <t>weights</t>
        </is>
      </c>
      <c r="G13" t="n">
        <v>1</v>
      </c>
      <c r="H13" t="n">
        <v>0.4987869419266722</v>
      </c>
      <c r="I13">
        <f>SUMPRODUCT(G13:H13,G9:H9)</f>
        <v/>
      </c>
      <c r="J13">
        <f>SQRT(SUMPRODUCT(MMULT(G13:H13,G4:H5),G13:H13))</f>
        <v/>
      </c>
      <c r="K13">
        <f>(I13-I9)/J13</f>
        <v/>
      </c>
    </row>
    <row r="14">
      <c r="A14" t="n">
        <v>201812</v>
      </c>
      <c r="B14" t="n">
        <v>-0.09370000000000001</v>
      </c>
      <c r="C14" t="n">
        <v>0.0357</v>
      </c>
      <c r="D14" t="n">
        <v>-0.09029797568507039</v>
      </c>
    </row>
    <row r="15">
      <c r="A15" t="n">
        <v>201901</v>
      </c>
      <c r="B15" t="n">
        <v>0.08610000000000001</v>
      </c>
      <c r="C15" t="n">
        <v>-0.08890000000000001</v>
      </c>
      <c r="D15" t="n">
        <v>0.177545926069846</v>
      </c>
    </row>
    <row r="16">
      <c r="A16" t="n">
        <v>201902</v>
      </c>
      <c r="B16" t="n">
        <v>0.0358</v>
      </c>
      <c r="C16" t="n">
        <v>-0.01960000000000001</v>
      </c>
      <c r="D16" t="n">
        <v>0.03457279235127889</v>
      </c>
      <c r="F16" t="inlineStr">
        <is>
          <t xml:space="preserve">Sharpe </t>
        </is>
      </c>
      <c r="G16" t="inlineStr">
        <is>
          <t>Market</t>
        </is>
      </c>
      <c r="H16" t="inlineStr">
        <is>
          <t>Factor MVE</t>
        </is>
      </c>
    </row>
    <row r="17">
      <c r="A17" t="n">
        <v>201903</v>
      </c>
      <c r="B17" t="n">
        <v>0.0129</v>
      </c>
      <c r="C17" t="n">
        <v>-0.0245</v>
      </c>
      <c r="D17" t="n">
        <v>0.0165014980606154</v>
      </c>
      <c r="G17">
        <f>(G9-I9)/SQRT(G4)</f>
        <v/>
      </c>
      <c r="H17">
        <f>(I13-I9)/J13</f>
        <v/>
      </c>
    </row>
    <row r="18">
      <c r="A18" t="n">
        <v>201904</v>
      </c>
      <c r="B18" t="n">
        <v>0.0418</v>
      </c>
      <c r="C18" t="n">
        <v>-0.03070000000000001</v>
      </c>
      <c r="D18" t="n">
        <v>-0.01088243256169607</v>
      </c>
    </row>
    <row r="19">
      <c r="A19" t="n">
        <v>201905</v>
      </c>
      <c r="B19" t="n">
        <v>-0.06730000000000001</v>
      </c>
      <c r="C19" t="n">
        <v>0.1405</v>
      </c>
      <c r="D19" t="n">
        <v>-0.08892044826401659</v>
      </c>
    </row>
    <row r="20">
      <c r="A20" t="n">
        <v>201906</v>
      </c>
      <c r="B20" t="n">
        <v>0.0711</v>
      </c>
      <c r="C20" t="n">
        <v>-0.04189999999999999</v>
      </c>
      <c r="D20" t="n">
        <v>0.08091228610519061</v>
      </c>
    </row>
    <row r="21">
      <c r="A21" t="n">
        <v>201907</v>
      </c>
      <c r="B21" t="n">
        <v>0.0138</v>
      </c>
      <c r="C21" t="n">
        <v>0.0587</v>
      </c>
      <c r="D21" t="n">
        <v>0.06998170428026511</v>
      </c>
    </row>
    <row r="22">
      <c r="A22" t="n">
        <v>201908</v>
      </c>
      <c r="B22" t="n">
        <v>-0.0242</v>
      </c>
      <c r="C22" t="n">
        <v>0.1315</v>
      </c>
      <c r="D22" t="n">
        <v>-0.07996673912711069</v>
      </c>
    </row>
    <row r="23">
      <c r="A23" t="n">
        <v>201909</v>
      </c>
      <c r="B23" t="n">
        <v>0.0161</v>
      </c>
      <c r="C23" t="n">
        <v>-0.0824</v>
      </c>
      <c r="D23" t="n">
        <v>0.06797272146950681</v>
      </c>
    </row>
    <row r="24">
      <c r="A24" t="n">
        <v>201910</v>
      </c>
      <c r="B24" t="n">
        <v>0.0222</v>
      </c>
      <c r="C24" t="n">
        <v>0.03680000000000001</v>
      </c>
      <c r="D24" t="n">
        <v>-0.08538783474727449</v>
      </c>
    </row>
    <row r="25">
      <c r="A25" t="n">
        <v>201911</v>
      </c>
      <c r="B25" t="n">
        <v>0.0399</v>
      </c>
      <c r="C25" t="n">
        <v>-0.0143</v>
      </c>
      <c r="D25" t="n">
        <v>0.0122586475114084</v>
      </c>
    </row>
    <row r="26">
      <c r="A26" t="n">
        <v>201912</v>
      </c>
      <c r="B26" t="n">
        <v>0.0291</v>
      </c>
      <c r="C26" t="n">
        <v>-0.06370000000000001</v>
      </c>
      <c r="D26" t="n">
        <v>-0.008049548420266501</v>
      </c>
    </row>
    <row r="27">
      <c r="A27" t="n">
        <v>202001</v>
      </c>
      <c r="B27" t="n">
        <v>0.0002</v>
      </c>
      <c r="C27" t="n">
        <v>0.1358</v>
      </c>
      <c r="D27" t="n">
        <v>0.06729166779095531</v>
      </c>
    </row>
    <row r="28">
      <c r="A28" t="n">
        <v>202002</v>
      </c>
      <c r="B28" t="n">
        <v>-0.08010000000000002</v>
      </c>
      <c r="C28" t="n">
        <v>0.06010000000000001</v>
      </c>
      <c r="D28" t="n">
        <v>-0.09002698448578489</v>
      </c>
    </row>
    <row r="29">
      <c r="A29" t="n">
        <v>202003</v>
      </c>
      <c r="B29" t="n">
        <v>-0.1326</v>
      </c>
      <c r="C29" t="n">
        <v>0.1852</v>
      </c>
      <c r="D29" t="n">
        <v>-0.152675676328332</v>
      </c>
    </row>
    <row r="30">
      <c r="A30" t="n">
        <v>202004</v>
      </c>
      <c r="B30" t="n">
        <v>0.1365</v>
      </c>
      <c r="C30" t="n">
        <v>-0.2875</v>
      </c>
      <c r="D30" t="n">
        <v>0.126884813840761</v>
      </c>
    </row>
    <row r="31">
      <c r="A31" t="n">
        <v>202005</v>
      </c>
      <c r="B31" t="n">
        <v>0.0559</v>
      </c>
      <c r="C31" t="n">
        <v>0.081</v>
      </c>
      <c r="D31" t="n">
        <v>0.003084269587921958</v>
      </c>
    </row>
    <row r="32">
      <c r="A32" t="n">
        <v>202006</v>
      </c>
      <c r="B32" t="n">
        <v>0.0247</v>
      </c>
      <c r="C32" t="n">
        <v>-0.1046</v>
      </c>
      <c r="D32" t="n">
        <v>-0.0380662762235025</v>
      </c>
    </row>
    <row r="33">
      <c r="A33" t="n">
        <v>202007</v>
      </c>
      <c r="B33" t="n">
        <v>0.0578</v>
      </c>
      <c r="C33" t="n">
        <v>0.1094</v>
      </c>
      <c r="D33" t="n">
        <v>0.012967914804698</v>
      </c>
    </row>
    <row r="34">
      <c r="A34" t="n">
        <v>202008</v>
      </c>
      <c r="B34" t="n">
        <v>0.0764</v>
      </c>
      <c r="C34" t="n">
        <v>0.07420000000000002</v>
      </c>
      <c r="D34" t="n">
        <v>0.0111423811185867</v>
      </c>
    </row>
    <row r="35">
      <c r="A35" t="n">
        <v>202009</v>
      </c>
      <c r="B35" t="n">
        <v>-0.0362</v>
      </c>
      <c r="C35" t="n">
        <v>0.01520000000000001</v>
      </c>
      <c r="D35" t="n">
        <v>-0.0182998217325723</v>
      </c>
    </row>
    <row r="36">
      <c r="A36" t="n">
        <v>202010</v>
      </c>
      <c r="B36" t="n">
        <v>-0.0209</v>
      </c>
      <c r="C36" t="n">
        <v>0.009900000000000006</v>
      </c>
      <c r="D36" t="n">
        <v>-0.08727177033211929</v>
      </c>
    </row>
    <row r="37">
      <c r="A37" t="n">
        <v>202011</v>
      </c>
      <c r="B37" t="n">
        <v>0.1248</v>
      </c>
      <c r="C37" t="n">
        <v>-0.2674</v>
      </c>
      <c r="D37" t="n">
        <v>0.117256088111321</v>
      </c>
    </row>
    <row r="38">
      <c r="A38" t="n">
        <v>202012</v>
      </c>
      <c r="B38" t="n">
        <v>0.0464</v>
      </c>
      <c r="C38" t="n">
        <v>-0.01740000000000001</v>
      </c>
      <c r="D38" t="n">
        <v>0.0141062687081267</v>
      </c>
    </row>
    <row r="39">
      <c r="A39" t="n">
        <v>202101</v>
      </c>
      <c r="B39" t="n">
        <v>-0.0002</v>
      </c>
      <c r="C39" t="n">
        <v>-0.04359999999999999</v>
      </c>
      <c r="D39" t="n">
        <v>-0.0587814341564846</v>
      </c>
    </row>
    <row r="40">
      <c r="A40" t="n">
        <v>202102</v>
      </c>
      <c r="B40" t="n">
        <v>0.0278</v>
      </c>
      <c r="C40" t="n">
        <v>-0.2248</v>
      </c>
      <c r="D40" t="n">
        <v>0.006831441402838801</v>
      </c>
    </row>
    <row r="41">
      <c r="A41" t="n">
        <v>202103</v>
      </c>
      <c r="B41" t="n">
        <v>0.0308</v>
      </c>
      <c r="C41" t="n">
        <v>-0.1123</v>
      </c>
      <c r="D41" t="n">
        <v>0.115491111390693</v>
      </c>
    </row>
    <row r="42">
      <c r="A42" t="n">
        <v>202104</v>
      </c>
      <c r="B42" t="n">
        <v>0.0493</v>
      </c>
      <c r="C42" t="n">
        <v>0.02339999999999999</v>
      </c>
      <c r="D42" t="n">
        <v>0.05968555981508591</v>
      </c>
    </row>
    <row r="43">
      <c r="A43" t="n">
        <v>202105</v>
      </c>
      <c r="B43" t="n">
        <v>0.0029</v>
      </c>
      <c r="C43" t="n">
        <v>-0.0474</v>
      </c>
      <c r="D43" t="n">
        <v>0.0194293576702301</v>
      </c>
    </row>
    <row r="44">
      <c r="A44" t="n">
        <v>202106</v>
      </c>
      <c r="B44" t="n">
        <v>0.0275</v>
      </c>
      <c r="C44" t="n">
        <v>0.0663</v>
      </c>
      <c r="D44" t="n">
        <v>0.0148273915426681</v>
      </c>
    </row>
    <row r="45">
      <c r="A45" t="n">
        <v>202107</v>
      </c>
      <c r="B45" t="n">
        <v>0.0127</v>
      </c>
      <c r="C45" t="n">
        <v>-0.001499999999999999</v>
      </c>
      <c r="D45" t="n">
        <v>-0.0434063808335716</v>
      </c>
    </row>
    <row r="46">
      <c r="A46" t="n">
        <v>202108</v>
      </c>
      <c r="B46" t="n">
        <v>0.0291</v>
      </c>
      <c r="C46" t="n">
        <v>0.0327</v>
      </c>
      <c r="D46" t="n">
        <v>0.002063786820175939</v>
      </c>
    </row>
    <row r="47">
      <c r="A47" t="n">
        <v>202109</v>
      </c>
      <c r="B47" t="n">
        <v>-0.0437</v>
      </c>
      <c r="C47" t="n">
        <v>0.003000000000000003</v>
      </c>
      <c r="D47" t="n">
        <v>-0.0150470631595045</v>
      </c>
    </row>
    <row r="48">
      <c r="A48" t="n">
        <v>202110</v>
      </c>
      <c r="B48" t="n">
        <v>0.0665</v>
      </c>
      <c r="C48" t="n">
        <v>0.0118</v>
      </c>
      <c r="D48" t="n">
        <v>-0.1045465130844607</v>
      </c>
    </row>
    <row r="49">
      <c r="A49" t="n">
        <v>202111</v>
      </c>
      <c r="B49" t="n">
        <v>-0.0155</v>
      </c>
      <c r="C49" t="n">
        <v>0.05479999999999999</v>
      </c>
      <c r="D49" t="n">
        <v>-0.01282509831228794</v>
      </c>
    </row>
    <row r="50">
      <c r="A50" t="n">
        <v>202112</v>
      </c>
      <c r="B50" t="n">
        <v>0.0311</v>
      </c>
      <c r="C50" t="n">
        <v>-0.09970000000000001</v>
      </c>
      <c r="D50" t="n">
        <v>0.025732</v>
      </c>
    </row>
    <row r="51">
      <c r="A51" t="n">
        <v>202201</v>
      </c>
      <c r="B51" t="n">
        <v>-0.0625</v>
      </c>
      <c r="C51" t="n">
        <v>-0.03580000000000001</v>
      </c>
      <c r="D51" t="n">
        <v>0.014357</v>
      </c>
    </row>
    <row r="52">
      <c r="A52" t="n">
        <v>202202</v>
      </c>
      <c r="B52" t="n">
        <v>-0.0229</v>
      </c>
      <c r="C52" t="n">
        <v>0.08040000000000001</v>
      </c>
      <c r="D52" t="n">
        <v>-0.010455</v>
      </c>
    </row>
    <row r="53">
      <c r="A53" t="n">
        <v>202203</v>
      </c>
      <c r="B53" t="n">
        <v>0.0306</v>
      </c>
      <c r="C53" t="n">
        <v>0.05350000000000001</v>
      </c>
      <c r="D53" t="n">
        <v>0.012389</v>
      </c>
    </row>
    <row r="54">
      <c r="A54" t="n">
        <v>202204</v>
      </c>
      <c r="B54" t="n">
        <v>-0.09450000000000001</v>
      </c>
      <c r="C54" t="n">
        <v>0.07650000000000001</v>
      </c>
      <c r="D54" t="n">
        <v>0.026893</v>
      </c>
    </row>
    <row r="55">
      <c r="A55" t="n">
        <v>202205</v>
      </c>
      <c r="B55" t="n">
        <v>-0.003100000000000001</v>
      </c>
      <c r="C55" t="n">
        <v>0.0975</v>
      </c>
      <c r="D55" t="n">
        <v>0.038354</v>
      </c>
    </row>
    <row r="56">
      <c r="A56" t="n">
        <v>202206</v>
      </c>
      <c r="B56" t="n">
        <v>-0.0837</v>
      </c>
      <c r="C56" t="n">
        <v>0.008999999999999994</v>
      </c>
      <c r="D56" t="n">
        <v>0.003484</v>
      </c>
    </row>
    <row r="57">
      <c r="A57" t="n">
        <v>202207</v>
      </c>
      <c r="B57" t="n">
        <v>0.0965</v>
      </c>
      <c r="C57" t="n">
        <v>-0.07129999999999999</v>
      </c>
      <c r="D57" t="n">
        <v>-0.02233</v>
      </c>
    </row>
    <row r="58">
      <c r="A58" t="n">
        <v>202208</v>
      </c>
      <c r="B58" t="n">
        <v>-0.0358</v>
      </c>
      <c r="C58" t="n">
        <v>0.0349</v>
      </c>
      <c r="D58" t="n">
        <v>0.023856</v>
      </c>
    </row>
    <row r="59">
      <c r="A59" t="n">
        <v>202209</v>
      </c>
      <c r="B59" t="n">
        <v>-0.0916</v>
      </c>
      <c r="C59" t="n">
        <v>0.0403</v>
      </c>
      <c r="D59" t="n">
        <v>0.019433</v>
      </c>
    </row>
    <row r="60">
      <c r="A60" t="n">
        <v>202210</v>
      </c>
      <c r="B60" t="n">
        <v>0.0806</v>
      </c>
      <c r="C60" t="n">
        <v>0.1115</v>
      </c>
      <c r="D60" t="n">
        <v>0.023789</v>
      </c>
    </row>
    <row r="61">
      <c r="A61" t="n">
        <v>202211</v>
      </c>
      <c r="B61" t="n">
        <v>0.0489</v>
      </c>
      <c r="C61" t="n">
        <v>0.0094</v>
      </c>
      <c r="D61" t="n">
        <v>0.013285</v>
      </c>
    </row>
    <row r="62">
      <c r="A62" t="n">
        <v>202212</v>
      </c>
      <c r="B62" t="n">
        <v>-0.0608</v>
      </c>
      <c r="C62" t="n">
        <v>0.0466</v>
      </c>
      <c r="D62" t="n">
        <v>0.003452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 codeName="Sheet22">
    <outlinePr summaryBelow="1" summaryRight="1"/>
    <pageSetUpPr/>
  </sheetPr>
  <dimension ref="A1:AA1142"/>
  <sheetViews>
    <sheetView workbookViewId="0">
      <selection activeCell="F16" sqref="F16"/>
    </sheetView>
  </sheetViews>
  <sheetFormatPr baseColWidth="8" defaultRowHeight="15"/>
  <cols>
    <col width="10.42578125" customWidth="1" style="197" min="1" max="1"/>
    <col width="11.5703125" customWidth="1" style="197" min="4" max="4"/>
    <col width="8.28515625" customWidth="1" style="197" min="6" max="6"/>
    <col width="14.42578125" bestFit="1" customWidth="1" style="197" min="12" max="12"/>
    <col width="4.28515625" customWidth="1" style="197" min="13" max="13"/>
    <col width="10.85546875" bestFit="1" customWidth="1" style="197" min="14" max="14"/>
    <col width="4.28515625" customWidth="1" style="197" min="15" max="15"/>
    <col width="11.5703125" bestFit="1" customWidth="1" style="197" min="16" max="16"/>
    <col width="2.85546875" customWidth="1" style="197" min="18" max="18"/>
    <col width="12" bestFit="1" customWidth="1" style="197" min="20" max="20"/>
  </cols>
  <sheetData>
    <row r="1" ht="15" customHeight="1" s="197">
      <c r="D1" s="196" t="inlineStr">
        <is>
          <t>Bates and</t>
        </is>
      </c>
      <c r="F1" t="inlineStr">
        <is>
          <t>Covariance Matrix</t>
        </is>
      </c>
      <c r="K1" t="inlineStr">
        <is>
          <t>Active</t>
        </is>
      </c>
      <c r="L1" t="inlineStr">
        <is>
          <t>Excess Active</t>
        </is>
      </c>
      <c r="N1" t="inlineStr">
        <is>
          <t>Excess B&amp;B</t>
        </is>
      </c>
    </row>
    <row r="2" ht="15.75" customHeight="1" s="197" thickBot="1">
      <c r="B2" s="196" t="inlineStr">
        <is>
          <t>MKT</t>
        </is>
      </c>
      <c r="C2" s="196" t="inlineStr">
        <is>
          <t>SMB</t>
        </is>
      </c>
      <c r="D2" s="196" t="inlineStr">
        <is>
          <t>Boyer Fund</t>
        </is>
      </c>
      <c r="E2" s="196" t="n"/>
      <c r="G2" t="inlineStr">
        <is>
          <t>MKT</t>
        </is>
      </c>
      <c r="H2" t="inlineStr">
        <is>
          <t>SMB</t>
        </is>
      </c>
      <c r="K2" t="inlineStr">
        <is>
          <t>Returns</t>
        </is>
      </c>
      <c r="L2" t="inlineStr">
        <is>
          <t>Returns</t>
        </is>
      </c>
      <c r="P2" t="inlineStr">
        <is>
          <t>MKT-RF</t>
        </is>
      </c>
      <c r="Q2" t="inlineStr">
        <is>
          <t>SMB</t>
        </is>
      </c>
      <c r="S2" t="inlineStr">
        <is>
          <t>Multi-factor Alpha</t>
        </is>
      </c>
    </row>
    <row r="3">
      <c r="A3" t="n">
        <v>192701</v>
      </c>
      <c r="B3" t="n">
        <v>0.0019</v>
      </c>
      <c r="C3" t="n">
        <v>-0.0051</v>
      </c>
      <c r="D3" t="n">
        <v>-0.0024</v>
      </c>
      <c r="F3" t="inlineStr">
        <is>
          <t>MKT</t>
        </is>
      </c>
      <c r="G3">
        <f>VARP(B3:B1142)</f>
        <v/>
      </c>
      <c r="H3">
        <f>COVAR(B3:B1142,C3:C1142)</f>
        <v/>
      </c>
      <c r="K3">
        <f>SUMPRODUCT($G$12:$H$12,B3:C3)</f>
        <v/>
      </c>
      <c r="L3">
        <f>K3-$I$7</f>
        <v/>
      </c>
      <c r="N3">
        <f>D3-$I$7</f>
        <v/>
      </c>
      <c r="P3">
        <f>B3-0.0025</f>
        <v/>
      </c>
      <c r="Q3">
        <f>C3</f>
        <v/>
      </c>
      <c r="S3" s="28" t="n"/>
      <c r="T3" s="28" t="inlineStr">
        <is>
          <t>Coefficients</t>
        </is>
      </c>
      <c r="U3" s="28" t="inlineStr">
        <is>
          <t>Standard Error</t>
        </is>
      </c>
      <c r="V3" s="28" t="inlineStr">
        <is>
          <t>t Stat</t>
        </is>
      </c>
      <c r="W3" s="28" t="inlineStr">
        <is>
          <t>P-value</t>
        </is>
      </c>
      <c r="X3" s="28" t="inlineStr">
        <is>
          <t>Lower 95%</t>
        </is>
      </c>
      <c r="Y3" s="28" t="inlineStr">
        <is>
          <t>Upper 95%</t>
        </is>
      </c>
      <c r="Z3" s="30" t="n"/>
      <c r="AA3" s="30" t="n"/>
    </row>
    <row r="4">
      <c r="A4" t="n">
        <v>192702</v>
      </c>
      <c r="B4" t="n">
        <v>0.0444</v>
      </c>
      <c r="C4" t="n">
        <v>-0.0025</v>
      </c>
      <c r="D4" t="n">
        <v>0.0701</v>
      </c>
      <c r="F4" t="inlineStr">
        <is>
          <t>SMB</t>
        </is>
      </c>
      <c r="G4">
        <f>H3</f>
        <v/>
      </c>
      <c r="H4">
        <f>VARP(C3:C1142)</f>
        <v/>
      </c>
      <c r="K4">
        <f>SUMPRODUCT($G$12:$H$12,B4:C4)</f>
        <v/>
      </c>
      <c r="L4">
        <f>K4-$I$7</f>
        <v/>
      </c>
      <c r="N4">
        <f>D4-$I$7</f>
        <v/>
      </c>
      <c r="P4">
        <f>B4-0.0025</f>
        <v/>
      </c>
      <c r="Q4">
        <f>C4</f>
        <v/>
      </c>
      <c r="S4" t="inlineStr">
        <is>
          <t>Intercept</t>
        </is>
      </c>
      <c r="T4" s="49" t="n">
        <v>0.005174592850607503</v>
      </c>
      <c r="U4" t="n">
        <v>0.0009925489562267241</v>
      </c>
      <c r="V4" t="n">
        <v>5.213438408397753</v>
      </c>
      <c r="W4" t="n">
        <v>2.200595859000233e-07</v>
      </c>
      <c r="X4" t="n">
        <v>0.003227159590556011</v>
      </c>
      <c r="Y4" t="n">
        <v>0.007122026110658996</v>
      </c>
    </row>
    <row r="5">
      <c r="A5" t="n">
        <v>192703</v>
      </c>
      <c r="B5" t="n">
        <v>0.0043</v>
      </c>
      <c r="C5" t="n">
        <v>-0.0189</v>
      </c>
      <c r="D5" t="n">
        <v>0.0547</v>
      </c>
      <c r="F5" s="31" t="n"/>
      <c r="G5" s="31" t="n"/>
      <c r="K5">
        <f>SUMPRODUCT($G$12:$H$12,B5:C5)</f>
        <v/>
      </c>
      <c r="L5">
        <f>K5-$I$7</f>
        <v/>
      </c>
      <c r="N5">
        <f>D5-$I$7</f>
        <v/>
      </c>
      <c r="P5">
        <f>B5-0.0025</f>
        <v/>
      </c>
      <c r="Q5">
        <f>C5</f>
        <v/>
      </c>
      <c r="S5" t="inlineStr">
        <is>
          <t>X Variable 1</t>
        </is>
      </c>
      <c r="T5" t="n">
        <v>0.9673882910725863</v>
      </c>
      <c r="U5" t="n">
        <v>0.01943415474395542</v>
      </c>
      <c r="V5" t="n">
        <v>49.77773943955405</v>
      </c>
      <c r="W5" t="n">
        <v>7.640435954844848e-288</v>
      </c>
      <c r="X5" t="n">
        <v>0.9292574572311559</v>
      </c>
      <c r="Y5" t="n">
        <v>1.005519124914017</v>
      </c>
    </row>
    <row r="6" ht="15.75" customHeight="1" s="197" thickBot="1">
      <c r="A6" t="n">
        <v>192704</v>
      </c>
      <c r="B6" t="n">
        <v>0.0071</v>
      </c>
      <c r="C6" t="n">
        <v>0.0049</v>
      </c>
      <c r="D6" t="n">
        <v>0.0549</v>
      </c>
      <c r="G6" t="inlineStr">
        <is>
          <t>MKT</t>
        </is>
      </c>
      <c r="H6" t="inlineStr">
        <is>
          <t>SMB</t>
        </is>
      </c>
      <c r="I6" t="inlineStr">
        <is>
          <t>rf</t>
        </is>
      </c>
      <c r="K6">
        <f>SUMPRODUCT($G$12:$H$12,B6:C6)</f>
        <v/>
      </c>
      <c r="L6">
        <f>K6-$I$7</f>
        <v/>
      </c>
      <c r="N6">
        <f>D6-$I$7</f>
        <v/>
      </c>
      <c r="P6">
        <f>B6-0.0025</f>
        <v/>
      </c>
      <c r="Q6">
        <f>C6</f>
        <v/>
      </c>
      <c r="S6" s="27" t="inlineStr">
        <is>
          <t>X Variable 2</t>
        </is>
      </c>
      <c r="T6" s="27" t="n">
        <v>0.2722832358506975</v>
      </c>
      <c r="U6" s="27" t="n">
        <v>0.03258167854996422</v>
      </c>
      <c r="V6" s="27" t="n">
        <v>8.356943164642342</v>
      </c>
      <c r="W6" s="27" t="n">
        <v>1.857890038928031e-16</v>
      </c>
      <c r="X6" s="27" t="n">
        <v>0.208356268743986</v>
      </c>
      <c r="Y6" s="27" t="n">
        <v>0.336210202957409</v>
      </c>
    </row>
    <row r="7">
      <c r="A7" t="n">
        <v>192705</v>
      </c>
      <c r="B7" t="n">
        <v>0.05740000000000001</v>
      </c>
      <c r="C7" t="n">
        <v>0.0146</v>
      </c>
      <c r="D7" t="n">
        <v>0.06320000000000001</v>
      </c>
      <c r="F7" t="inlineStr">
        <is>
          <t>E[r]</t>
        </is>
      </c>
      <c r="G7">
        <f>AVERAGE(B3:B1142)</f>
        <v/>
      </c>
      <c r="H7">
        <f>AVERAGE(C3:C1142)</f>
        <v/>
      </c>
      <c r="I7" t="n">
        <v>0.0025</v>
      </c>
      <c r="K7">
        <f>SUMPRODUCT($G$12:$H$12,B7:C7)</f>
        <v/>
      </c>
      <c r="L7">
        <f>K7-$I$7</f>
        <v/>
      </c>
      <c r="N7">
        <f>D7-$I$7</f>
        <v/>
      </c>
      <c r="P7">
        <f>B7-0.0025</f>
        <v/>
      </c>
      <c r="Q7">
        <f>C7</f>
        <v/>
      </c>
    </row>
    <row r="8">
      <c r="A8" t="n">
        <v>192706</v>
      </c>
      <c r="B8" t="n">
        <v>-0.0208</v>
      </c>
      <c r="C8" t="n">
        <v>0.0051</v>
      </c>
      <c r="D8" t="n">
        <v>-0.0158</v>
      </c>
      <c r="K8">
        <f>SUMPRODUCT($G$12:$H$12,B8:C8)</f>
        <v/>
      </c>
      <c r="L8">
        <f>K8-$I$7</f>
        <v/>
      </c>
      <c r="N8">
        <f>D8-$I$7</f>
        <v/>
      </c>
      <c r="P8">
        <f>B8-0.0025</f>
        <v/>
      </c>
      <c r="Q8">
        <f>C8</f>
        <v/>
      </c>
      <c r="S8" t="inlineStr">
        <is>
          <t>Alpha of B&amp;B Relatve to Active Portfolio</t>
        </is>
      </c>
    </row>
    <row r="9">
      <c r="A9" t="n">
        <v>192707</v>
      </c>
      <c r="B9" t="n">
        <v>0.0756</v>
      </c>
      <c r="C9" t="n">
        <v>-0.0325</v>
      </c>
      <c r="D9" t="n">
        <v>0.1314</v>
      </c>
      <c r="F9" t="inlineStr">
        <is>
          <t>Optimal Active Portfolio</t>
        </is>
      </c>
      <c r="K9">
        <f>SUMPRODUCT($G$12:$H$12,B9:C9)</f>
        <v/>
      </c>
      <c r="L9">
        <f>K9-$I$7</f>
        <v/>
      </c>
      <c r="N9">
        <f>D9-$I$7</f>
        <v/>
      </c>
      <c r="P9">
        <f>B9-0.0025</f>
        <v/>
      </c>
      <c r="Q9">
        <f>C9</f>
        <v/>
      </c>
      <c r="T9" s="49">
        <f>INTERCEPT(N3:N1142,L3:L1142)</f>
        <v/>
      </c>
    </row>
    <row r="10">
      <c r="A10" t="n">
        <v>192708</v>
      </c>
      <c r="B10" t="n">
        <v>0.0225</v>
      </c>
      <c r="C10" t="n">
        <v>-0.0069</v>
      </c>
      <c r="D10" t="n">
        <v>0.0554</v>
      </c>
      <c r="K10">
        <f>SUMPRODUCT($G$12:$H$12,B10:C10)</f>
        <v/>
      </c>
      <c r="L10">
        <f>K10-$I$7</f>
        <v/>
      </c>
      <c r="N10">
        <f>D10-$I$7</f>
        <v/>
      </c>
      <c r="P10">
        <f>B10-0.0025</f>
        <v/>
      </c>
      <c r="Q10">
        <f>C10</f>
        <v/>
      </c>
    </row>
    <row r="11">
      <c r="A11" t="n">
        <v>192709</v>
      </c>
      <c r="B11" t="n">
        <v>0.04969999999999999</v>
      </c>
      <c r="C11" t="n">
        <v>-0.0363</v>
      </c>
      <c r="D11" t="n">
        <v>0.0735</v>
      </c>
      <c r="G11" t="inlineStr">
        <is>
          <t>MKT</t>
        </is>
      </c>
      <c r="H11" t="inlineStr">
        <is>
          <t>SMB</t>
        </is>
      </c>
      <c r="K11">
        <f>SUMPRODUCT($G$12:$H$12,B11:C11)</f>
        <v/>
      </c>
      <c r="L11">
        <f>K11-$I$7</f>
        <v/>
      </c>
      <c r="N11">
        <f>D11-$I$7</f>
        <v/>
      </c>
      <c r="P11">
        <f>B11-0.0025</f>
        <v/>
      </c>
      <c r="Q11">
        <f>C11</f>
        <v/>
      </c>
    </row>
    <row r="12">
      <c r="A12" t="n">
        <v>192710</v>
      </c>
      <c r="B12" t="n">
        <v>-0.0406</v>
      </c>
      <c r="C12" t="n">
        <v>0.0212</v>
      </c>
      <c r="D12" t="n">
        <v>-0.061</v>
      </c>
      <c r="F12" t="inlineStr">
        <is>
          <t>weights</t>
        </is>
      </c>
      <c r="G12" t="n">
        <v>1</v>
      </c>
      <c r="H12" t="n">
        <v>0.3307822499992888</v>
      </c>
      <c r="K12">
        <f>SUMPRODUCT($G$12:$H$12,B12:C12)</f>
        <v/>
      </c>
      <c r="L12">
        <f>K12-$I$7</f>
        <v/>
      </c>
      <c r="N12">
        <f>D12-$I$7</f>
        <v/>
      </c>
      <c r="P12">
        <f>B12-0.0025</f>
        <v/>
      </c>
      <c r="Q12">
        <f>C12</f>
        <v/>
      </c>
    </row>
    <row r="13">
      <c r="A13" t="n">
        <v>192711</v>
      </c>
      <c r="B13" t="n">
        <v>0.0679</v>
      </c>
      <c r="C13" t="n">
        <v>0.0272</v>
      </c>
      <c r="D13" t="n">
        <v>0.0638</v>
      </c>
      <c r="F13" s="196" t="inlineStr">
        <is>
          <t>E[r]</t>
        </is>
      </c>
      <c r="G13" s="196">
        <f>SUMPRODUCT(G12:H12,G7:H7)</f>
        <v/>
      </c>
      <c r="H13" s="30" t="n"/>
      <c r="I13" s="30" t="n"/>
      <c r="J13" s="30" t="n"/>
      <c r="K13">
        <f>SUMPRODUCT($G$12:$H$12,B13:C13)</f>
        <v/>
      </c>
      <c r="L13">
        <f>K13-$I$7</f>
        <v/>
      </c>
      <c r="N13">
        <f>D13-$I$7</f>
        <v/>
      </c>
      <c r="P13">
        <f>B13-0.0025</f>
        <v/>
      </c>
      <c r="Q13">
        <f>C13</f>
        <v/>
      </c>
    </row>
    <row r="14">
      <c r="A14" t="n">
        <v>192712</v>
      </c>
      <c r="B14" t="n">
        <v>0.0231</v>
      </c>
      <c r="C14" t="n">
        <v>0.0097</v>
      </c>
      <c r="D14" t="n">
        <v>0.0508</v>
      </c>
      <c r="F14" t="inlineStr">
        <is>
          <t>Var[r]</t>
        </is>
      </c>
      <c r="G14">
        <f>SUMPRODUCT(MMULT(G12:H12,G3:H4),G12:H12)</f>
        <v/>
      </c>
      <c r="K14">
        <f>SUMPRODUCT($G$12:$H$12,B14:C14)</f>
        <v/>
      </c>
      <c r="L14">
        <f>K14-$I$7</f>
        <v/>
      </c>
      <c r="N14">
        <f>D14-$I$7</f>
        <v/>
      </c>
      <c r="P14">
        <f>B14-0.0025</f>
        <v/>
      </c>
      <c r="Q14">
        <f>C14</f>
        <v/>
      </c>
      <c r="S14" s="30" t="n"/>
      <c r="T14" s="30" t="n"/>
      <c r="U14" s="30" t="n"/>
      <c r="V14" s="30" t="n"/>
      <c r="W14" s="30" t="n"/>
      <c r="X14" s="30" t="n"/>
    </row>
    <row r="15">
      <c r="A15" t="n">
        <v>192801</v>
      </c>
      <c r="B15" t="n">
        <v>-0.0043</v>
      </c>
      <c r="C15" t="n">
        <v>0.0426</v>
      </c>
      <c r="D15" t="n">
        <v>-0.008699999999999999</v>
      </c>
      <c r="F15" t="inlineStr">
        <is>
          <t>Vol[r]</t>
        </is>
      </c>
      <c r="G15">
        <f>SQRT(G14)</f>
        <v/>
      </c>
      <c r="K15">
        <f>SUMPRODUCT($G$12:$H$12,B15:C15)</f>
        <v/>
      </c>
      <c r="L15">
        <f>K15-$I$7</f>
        <v/>
      </c>
      <c r="N15">
        <f>D15-$I$7</f>
        <v/>
      </c>
      <c r="P15">
        <f>B15-0.0025</f>
        <v/>
      </c>
      <c r="Q15">
        <f>C15</f>
        <v/>
      </c>
    </row>
    <row r="16">
      <c r="A16" t="n">
        <v>192802</v>
      </c>
      <c r="B16" t="n">
        <v>-0.0137</v>
      </c>
      <c r="C16" t="n">
        <v>-0.0206</v>
      </c>
      <c r="D16" t="n">
        <v>0.0015</v>
      </c>
      <c r="F16" t="inlineStr">
        <is>
          <t>Sharpe</t>
        </is>
      </c>
      <c r="G16">
        <f>(G13-I7)/G15</f>
        <v/>
      </c>
      <c r="K16">
        <f>SUMPRODUCT($G$12:$H$12,B16:C16)</f>
        <v/>
      </c>
      <c r="L16">
        <f>K16-$I$7</f>
        <v/>
      </c>
      <c r="N16">
        <f>D16-$I$7</f>
        <v/>
      </c>
      <c r="P16">
        <f>B16-0.0025</f>
        <v/>
      </c>
      <c r="Q16">
        <f>C16</f>
        <v/>
      </c>
    </row>
    <row r="17">
      <c r="A17" t="n">
        <v>192803</v>
      </c>
      <c r="B17" t="n">
        <v>0.09100000000000001</v>
      </c>
      <c r="C17" t="n">
        <v>-0.0026</v>
      </c>
      <c r="D17" t="n">
        <v>0.1275</v>
      </c>
      <c r="K17">
        <f>SUMPRODUCT($G$12:$H$12,B17:C17)</f>
        <v/>
      </c>
      <c r="L17">
        <f>K17-$I$7</f>
        <v/>
      </c>
      <c r="N17">
        <f>D17-$I$7</f>
        <v/>
      </c>
      <c r="P17">
        <f>B17-0.0025</f>
        <v/>
      </c>
      <c r="Q17">
        <f>C17</f>
        <v/>
      </c>
    </row>
    <row r="18">
      <c r="A18" t="n">
        <v>192804</v>
      </c>
      <c r="B18" t="n">
        <v>0.0445</v>
      </c>
      <c r="C18" t="n">
        <v>0.0398</v>
      </c>
      <c r="D18" t="n">
        <v>0.0373</v>
      </c>
      <c r="F18" s="30" t="n"/>
      <c r="G18" s="30" t="n"/>
      <c r="H18" s="30" t="n"/>
      <c r="I18" s="30" t="n"/>
      <c r="J18" s="30" t="n"/>
      <c r="K18">
        <f>SUMPRODUCT($G$12:$H$12,B18:C18)</f>
        <v/>
      </c>
      <c r="L18">
        <f>K18-$I$7</f>
        <v/>
      </c>
      <c r="N18">
        <f>D18-$I$7</f>
        <v/>
      </c>
      <c r="P18">
        <f>B18-0.0025</f>
        <v/>
      </c>
      <c r="Q18">
        <f>C18</f>
        <v/>
      </c>
    </row>
    <row r="19">
      <c r="A19" t="n">
        <v>192805</v>
      </c>
      <c r="B19" t="n">
        <v>0.0184</v>
      </c>
      <c r="C19" t="n">
        <v>0.0285</v>
      </c>
      <c r="D19" t="n">
        <v>0.0516</v>
      </c>
      <c r="K19">
        <f>SUMPRODUCT($G$12:$H$12,B19:C19)</f>
        <v/>
      </c>
      <c r="L19">
        <f>K19-$I$7</f>
        <v/>
      </c>
      <c r="N19">
        <f>D19-$I$7</f>
        <v/>
      </c>
      <c r="P19">
        <f>B19-0.0025</f>
        <v/>
      </c>
      <c r="Q19">
        <f>C19</f>
        <v/>
      </c>
    </row>
    <row r="20">
      <c r="A20" t="n">
        <v>192806</v>
      </c>
      <c r="B20" t="n">
        <v>-0.0454</v>
      </c>
      <c r="C20" t="n">
        <v>-0.0352</v>
      </c>
      <c r="D20" t="n">
        <v>-0.0354</v>
      </c>
      <c r="K20">
        <f>SUMPRODUCT($G$12:$H$12,B20:C20)</f>
        <v/>
      </c>
      <c r="L20">
        <f>K20-$I$7</f>
        <v/>
      </c>
      <c r="N20">
        <f>D20-$I$7</f>
        <v/>
      </c>
      <c r="P20">
        <f>B20-0.0025</f>
        <v/>
      </c>
      <c r="Q20">
        <f>C20</f>
        <v/>
      </c>
    </row>
    <row r="21">
      <c r="A21" t="n">
        <v>192807</v>
      </c>
      <c r="B21" t="n">
        <v>0.0094</v>
      </c>
      <c r="C21" t="n">
        <v>-0.0132</v>
      </c>
      <c r="D21" t="n">
        <v>0.0218</v>
      </c>
      <c r="K21">
        <f>SUMPRODUCT($G$12:$H$12,B21:C21)</f>
        <v/>
      </c>
      <c r="L21">
        <f>K21-$I$7</f>
        <v/>
      </c>
      <c r="N21">
        <f>D21-$I$7</f>
        <v/>
      </c>
      <c r="P21">
        <f>B21-0.0025</f>
        <v/>
      </c>
      <c r="Q21">
        <f>C21</f>
        <v/>
      </c>
    </row>
    <row r="22">
      <c r="A22" t="n">
        <v>192808</v>
      </c>
      <c r="B22" t="n">
        <v>0.06999999999999999</v>
      </c>
      <c r="C22" t="n">
        <v>-0.0206</v>
      </c>
      <c r="D22" t="n">
        <v>0.08789999999999999</v>
      </c>
      <c r="K22">
        <f>SUMPRODUCT($G$12:$H$12,B22:C22)</f>
        <v/>
      </c>
      <c r="L22">
        <f>K22-$I$7</f>
        <v/>
      </c>
      <c r="N22">
        <f>D22-$I$7</f>
        <v/>
      </c>
      <c r="P22">
        <f>B22-0.0025</f>
        <v/>
      </c>
      <c r="Q22">
        <f>C22</f>
        <v/>
      </c>
    </row>
    <row r="23">
      <c r="A23" t="n">
        <v>192809</v>
      </c>
      <c r="B23" t="n">
        <v>0.0315</v>
      </c>
      <c r="C23" t="n">
        <v>0.0241</v>
      </c>
      <c r="D23" t="n">
        <v>0.0554</v>
      </c>
      <c r="K23">
        <f>SUMPRODUCT($G$12:$H$12,B23:C23)</f>
        <v/>
      </c>
      <c r="L23">
        <f>K23-$I$7</f>
        <v/>
      </c>
      <c r="N23">
        <f>D23-$I$7</f>
        <v/>
      </c>
      <c r="P23">
        <f>B23-0.0025</f>
        <v/>
      </c>
      <c r="Q23">
        <f>C23</f>
        <v/>
      </c>
    </row>
    <row r="24">
      <c r="A24" t="n">
        <v>192810</v>
      </c>
      <c r="B24" t="n">
        <v>0.0174</v>
      </c>
      <c r="C24" t="n">
        <v>0.0222</v>
      </c>
      <c r="D24" t="n">
        <v>0.073</v>
      </c>
      <c r="K24">
        <f>SUMPRODUCT($G$12:$H$12,B24:C24)</f>
        <v/>
      </c>
      <c r="L24">
        <f>K24-$I$7</f>
        <v/>
      </c>
      <c r="N24">
        <f>D24-$I$7</f>
        <v/>
      </c>
      <c r="P24">
        <f>B24-0.0025</f>
        <v/>
      </c>
      <c r="Q24">
        <f>C24</f>
        <v/>
      </c>
    </row>
    <row r="25">
      <c r="A25" t="n">
        <v>192811</v>
      </c>
      <c r="B25" t="n">
        <v>0.1219</v>
      </c>
      <c r="C25" t="n">
        <v>-0.0178</v>
      </c>
      <c r="D25" t="n">
        <v>0.2436</v>
      </c>
      <c r="K25">
        <f>SUMPRODUCT($G$12:$H$12,B25:C25)</f>
        <v/>
      </c>
      <c r="L25">
        <f>K25-$I$7</f>
        <v/>
      </c>
      <c r="N25">
        <f>D25-$I$7</f>
        <v/>
      </c>
      <c r="P25">
        <f>B25-0.0025</f>
        <v/>
      </c>
      <c r="Q25">
        <f>C25</f>
        <v/>
      </c>
    </row>
    <row r="26">
      <c r="A26" t="n">
        <v>192812</v>
      </c>
      <c r="B26" t="n">
        <v>0.0042</v>
      </c>
      <c r="C26" t="n">
        <v>-0.0086</v>
      </c>
      <c r="D26" t="n">
        <v>0.0217</v>
      </c>
      <c r="K26">
        <f>SUMPRODUCT($G$12:$H$12,B26:C26)</f>
        <v/>
      </c>
      <c r="L26">
        <f>K26-$I$7</f>
        <v/>
      </c>
      <c r="N26">
        <f>D26-$I$7</f>
        <v/>
      </c>
      <c r="P26">
        <f>B26-0.0025</f>
        <v/>
      </c>
      <c r="Q26">
        <f>C26</f>
        <v/>
      </c>
    </row>
    <row r="27">
      <c r="A27" t="n">
        <v>192901</v>
      </c>
      <c r="B27" t="n">
        <v>0.05</v>
      </c>
      <c r="C27" t="n">
        <v>-0.0356</v>
      </c>
      <c r="D27" t="n">
        <v>-0.0282</v>
      </c>
      <c r="K27">
        <f>SUMPRODUCT($G$12:$H$12,B27:C27)</f>
        <v/>
      </c>
      <c r="L27">
        <f>K27-$I$7</f>
        <v/>
      </c>
      <c r="N27">
        <f>D27-$I$7</f>
        <v/>
      </c>
      <c r="P27">
        <f>B27-0.0025</f>
        <v/>
      </c>
      <c r="Q27">
        <f>C27</f>
        <v/>
      </c>
    </row>
    <row r="28">
      <c r="A28" t="n">
        <v>192902</v>
      </c>
      <c r="B28" t="n">
        <v>0.0001999999999999997</v>
      </c>
      <c r="C28" t="n">
        <v>-0.0038</v>
      </c>
      <c r="D28" t="n">
        <v>0.036</v>
      </c>
      <c r="K28">
        <f>SUMPRODUCT($G$12:$H$12,B28:C28)</f>
        <v/>
      </c>
      <c r="L28">
        <f>K28-$I$7</f>
        <v/>
      </c>
      <c r="N28">
        <f>D28-$I$7</f>
        <v/>
      </c>
      <c r="P28">
        <f>B28-0.0025</f>
        <v/>
      </c>
      <c r="Q28">
        <f>C28</f>
        <v/>
      </c>
    </row>
    <row r="29">
      <c r="A29" t="n">
        <v>192903</v>
      </c>
      <c r="B29" t="n">
        <v>-0.0055</v>
      </c>
      <c r="C29" t="n">
        <v>-0.0471</v>
      </c>
      <c r="D29" t="n">
        <v>0.0209</v>
      </c>
      <c r="K29">
        <f>SUMPRODUCT($G$12:$H$12,B29:C29)</f>
        <v/>
      </c>
      <c r="L29">
        <f>K29-$I$7</f>
        <v/>
      </c>
      <c r="N29">
        <f>D29-$I$7</f>
        <v/>
      </c>
      <c r="P29">
        <f>B29-0.0025</f>
        <v/>
      </c>
      <c r="Q29">
        <f>C29</f>
        <v/>
      </c>
    </row>
    <row r="30">
      <c r="A30" t="n">
        <v>192904</v>
      </c>
      <c r="B30" t="n">
        <v>0.0179</v>
      </c>
      <c r="C30" t="n">
        <v>-0.0097</v>
      </c>
      <c r="D30" t="n">
        <v>0.006500000000000001</v>
      </c>
      <c r="K30">
        <f>SUMPRODUCT($G$12:$H$12,B30:C30)</f>
        <v/>
      </c>
      <c r="L30">
        <f>K30-$I$7</f>
        <v/>
      </c>
      <c r="N30">
        <f>D30-$I$7</f>
        <v/>
      </c>
      <c r="P30">
        <f>B30-0.0025</f>
        <v/>
      </c>
      <c r="Q30">
        <f>C30</f>
        <v/>
      </c>
    </row>
    <row r="31">
      <c r="A31" t="n">
        <v>192905</v>
      </c>
      <c r="B31" t="n">
        <v>-0.0595</v>
      </c>
      <c r="C31" t="n">
        <v>-0.0537</v>
      </c>
      <c r="D31" t="n">
        <v>-0.1234</v>
      </c>
      <c r="K31">
        <f>SUMPRODUCT($G$12:$H$12,B31:C31)</f>
        <v/>
      </c>
      <c r="L31">
        <f>K31-$I$7</f>
        <v/>
      </c>
      <c r="N31">
        <f>D31-$I$7</f>
        <v/>
      </c>
      <c r="P31">
        <f>B31-0.0025</f>
        <v/>
      </c>
      <c r="Q31">
        <f>C31</f>
        <v/>
      </c>
    </row>
    <row r="32">
      <c r="A32" t="n">
        <v>192906</v>
      </c>
      <c r="B32" t="n">
        <v>0.1022</v>
      </c>
      <c r="C32" t="n">
        <v>-0.0217</v>
      </c>
      <c r="D32" t="n">
        <v>0.0934</v>
      </c>
      <c r="K32">
        <f>SUMPRODUCT($G$12:$H$12,B32:C32)</f>
        <v/>
      </c>
      <c r="L32">
        <f>K32-$I$7</f>
        <v/>
      </c>
      <c r="N32">
        <f>D32-$I$7</f>
        <v/>
      </c>
      <c r="P32">
        <f>B32-0.0025</f>
        <v/>
      </c>
      <c r="Q32">
        <f>C32</f>
        <v/>
      </c>
    </row>
    <row r="33">
      <c r="A33" t="n">
        <v>192907</v>
      </c>
      <c r="B33" t="n">
        <v>0.0479</v>
      </c>
      <c r="C33" t="n">
        <v>-0.0385</v>
      </c>
      <c r="D33" t="n">
        <v>0.05400000000000001</v>
      </c>
      <c r="K33">
        <f>SUMPRODUCT($G$12:$H$12,B33:C33)</f>
        <v/>
      </c>
      <c r="L33">
        <f>K33-$I$7</f>
        <v/>
      </c>
      <c r="N33">
        <f>D33-$I$7</f>
        <v/>
      </c>
      <c r="P33">
        <f>B33-0.0025</f>
        <v/>
      </c>
      <c r="Q33">
        <f>C33</f>
        <v/>
      </c>
    </row>
    <row r="34">
      <c r="A34" t="n">
        <v>192908</v>
      </c>
      <c r="B34" t="n">
        <v>0.0858</v>
      </c>
      <c r="C34" t="n">
        <v>-0.0951</v>
      </c>
      <c r="D34" t="n">
        <v>0.08539999999999999</v>
      </c>
      <c r="K34">
        <f>SUMPRODUCT($G$12:$H$12,B34:C34)</f>
        <v/>
      </c>
      <c r="L34">
        <f>K34-$I$7</f>
        <v/>
      </c>
      <c r="N34">
        <f>D34-$I$7</f>
        <v/>
      </c>
      <c r="P34">
        <f>B34-0.0025</f>
        <v/>
      </c>
      <c r="Q34">
        <f>C34</f>
        <v/>
      </c>
    </row>
    <row r="35">
      <c r="A35" t="n">
        <v>192909</v>
      </c>
      <c r="B35" t="n">
        <v>-0.0512</v>
      </c>
      <c r="C35" t="n">
        <v>0.0118</v>
      </c>
      <c r="D35" t="n">
        <v>-0.0343</v>
      </c>
      <c r="K35">
        <f>SUMPRODUCT($G$12:$H$12,B35:C35)</f>
        <v/>
      </c>
      <c r="L35">
        <f>K35-$I$7</f>
        <v/>
      </c>
      <c r="N35">
        <f>D35-$I$7</f>
        <v/>
      </c>
      <c r="P35">
        <f>B35-0.0025</f>
        <v/>
      </c>
      <c r="Q35">
        <f>C35</f>
        <v/>
      </c>
    </row>
    <row r="36">
      <c r="A36" t="n">
        <v>192910</v>
      </c>
      <c r="B36" t="n">
        <v>-0.1966</v>
      </c>
      <c r="C36" t="n">
        <v>-0.0401</v>
      </c>
      <c r="D36" t="n">
        <v>-0.2755</v>
      </c>
      <c r="K36">
        <f>SUMPRODUCT($G$12:$H$12,B36:C36)</f>
        <v/>
      </c>
      <c r="L36">
        <f>K36-$I$7</f>
        <v/>
      </c>
      <c r="N36">
        <f>D36-$I$7</f>
        <v/>
      </c>
      <c r="P36">
        <f>B36-0.0025</f>
        <v/>
      </c>
      <c r="Q36">
        <f>C36</f>
        <v/>
      </c>
    </row>
    <row r="37">
      <c r="A37" t="n">
        <v>192911</v>
      </c>
      <c r="B37" t="n">
        <v>-0.1237</v>
      </c>
      <c r="C37" t="n">
        <v>-0.0181</v>
      </c>
      <c r="D37" t="n">
        <v>-0.1638</v>
      </c>
      <c r="K37">
        <f>SUMPRODUCT($G$12:$H$12,B37:C37)</f>
        <v/>
      </c>
      <c r="L37">
        <f>K37-$I$7</f>
        <v/>
      </c>
      <c r="N37">
        <f>D37-$I$7</f>
        <v/>
      </c>
      <c r="P37">
        <f>B37-0.0025</f>
        <v/>
      </c>
      <c r="Q37">
        <f>C37</f>
        <v/>
      </c>
    </row>
    <row r="38">
      <c r="A38" t="n">
        <v>192912</v>
      </c>
      <c r="B38" t="n">
        <v>0.017</v>
      </c>
      <c r="C38" t="n">
        <v>-0.04480000000000001</v>
      </c>
      <c r="D38" t="n">
        <v>0.0468</v>
      </c>
      <c r="K38">
        <f>SUMPRODUCT($G$12:$H$12,B38:C38)</f>
        <v/>
      </c>
      <c r="L38">
        <f>K38-$I$7</f>
        <v/>
      </c>
      <c r="N38">
        <f>D38-$I$7</f>
        <v/>
      </c>
      <c r="P38">
        <f>B38-0.0025</f>
        <v/>
      </c>
      <c r="Q38">
        <f>C38</f>
        <v/>
      </c>
    </row>
    <row r="39">
      <c r="A39" t="n">
        <v>193001</v>
      </c>
      <c r="B39" t="n">
        <v>0.0575</v>
      </c>
      <c r="C39" t="n">
        <v>0.0353</v>
      </c>
      <c r="D39" t="n">
        <v>0.0384</v>
      </c>
      <c r="K39">
        <f>SUMPRODUCT($G$12:$H$12,B39:C39)</f>
        <v/>
      </c>
      <c r="L39">
        <f>K39-$I$7</f>
        <v/>
      </c>
      <c r="N39">
        <f>D39-$I$7</f>
        <v/>
      </c>
      <c r="P39">
        <f>B39-0.0025</f>
        <v/>
      </c>
      <c r="Q39">
        <f>C39</f>
        <v/>
      </c>
    </row>
    <row r="40">
      <c r="A40" t="n">
        <v>193002</v>
      </c>
      <c r="B40" t="n">
        <v>0.028</v>
      </c>
      <c r="C40" t="n">
        <v>0.0019</v>
      </c>
      <c r="D40" t="n">
        <v>0.034</v>
      </c>
      <c r="K40">
        <f>SUMPRODUCT($G$12:$H$12,B40:C40)</f>
        <v/>
      </c>
      <c r="L40">
        <f>K40-$I$7</f>
        <v/>
      </c>
      <c r="N40">
        <f>D40-$I$7</f>
        <v/>
      </c>
      <c r="P40">
        <f>B40-0.0025</f>
        <v/>
      </c>
      <c r="Q40">
        <f>C40</f>
        <v/>
      </c>
    </row>
    <row r="41">
      <c r="A41" t="n">
        <v>193003</v>
      </c>
      <c r="B41" t="n">
        <v>0.0745</v>
      </c>
      <c r="C41" t="n">
        <v>0.03410000000000001</v>
      </c>
      <c r="D41" t="n">
        <v>0.08470000000000001</v>
      </c>
      <c r="K41">
        <f>SUMPRODUCT($G$12:$H$12,B41:C41)</f>
        <v/>
      </c>
      <c r="L41">
        <f>K41-$I$7</f>
        <v/>
      </c>
      <c r="N41">
        <f>D41-$I$7</f>
        <v/>
      </c>
      <c r="P41">
        <f>B41-0.0025</f>
        <v/>
      </c>
      <c r="Q41">
        <f>C41</f>
        <v/>
      </c>
    </row>
    <row r="42">
      <c r="A42" t="n">
        <v>193004</v>
      </c>
      <c r="B42" t="n">
        <v>-0.0185</v>
      </c>
      <c r="C42" t="n">
        <v>-0.0035</v>
      </c>
      <c r="D42" t="n">
        <v>-0.0138</v>
      </c>
      <c r="K42">
        <f>SUMPRODUCT($G$12:$H$12,B42:C42)</f>
        <v/>
      </c>
      <c r="L42">
        <f>K42-$I$7</f>
        <v/>
      </c>
      <c r="N42">
        <f>D42-$I$7</f>
        <v/>
      </c>
      <c r="P42">
        <f>B42-0.0025</f>
        <v/>
      </c>
      <c r="Q42">
        <f>C42</f>
        <v/>
      </c>
    </row>
    <row r="43">
      <c r="A43" t="n">
        <v>193005</v>
      </c>
      <c r="B43" t="n">
        <v>-0.014</v>
      </c>
      <c r="C43" t="n">
        <v>-0.0202</v>
      </c>
      <c r="D43" t="n">
        <v>-0.0103</v>
      </c>
      <c r="K43">
        <f>SUMPRODUCT($G$12:$H$12,B43:C43)</f>
        <v/>
      </c>
      <c r="L43">
        <f>K43-$I$7</f>
        <v/>
      </c>
      <c r="N43">
        <f>D43-$I$7</f>
        <v/>
      </c>
      <c r="P43">
        <f>B43-0.0025</f>
        <v/>
      </c>
      <c r="Q43">
        <f>C43</f>
        <v/>
      </c>
    </row>
    <row r="44">
      <c r="A44" t="n">
        <v>193006</v>
      </c>
      <c r="B44" t="n">
        <v>-0.16</v>
      </c>
      <c r="C44" t="n">
        <v>-0.0336</v>
      </c>
      <c r="D44" t="n">
        <v>-0.1636</v>
      </c>
      <c r="K44">
        <f>SUMPRODUCT($G$12:$H$12,B44:C44)</f>
        <v/>
      </c>
      <c r="L44">
        <f>K44-$I$7</f>
        <v/>
      </c>
      <c r="N44">
        <f>D44-$I$7</f>
        <v/>
      </c>
      <c r="P44">
        <f>B44-0.0025</f>
        <v/>
      </c>
      <c r="Q44">
        <f>C44</f>
        <v/>
      </c>
    </row>
    <row r="45">
      <c r="A45" t="n">
        <v>193007</v>
      </c>
      <c r="B45" t="n">
        <v>0.0432</v>
      </c>
      <c r="C45" t="n">
        <v>-0.0035</v>
      </c>
      <c r="D45" t="n">
        <v>0.06269999999999999</v>
      </c>
      <c r="K45">
        <f>SUMPRODUCT($G$12:$H$12,B45:C45)</f>
        <v/>
      </c>
      <c r="L45">
        <f>K45-$I$7</f>
        <v/>
      </c>
      <c r="N45">
        <f>D45-$I$7</f>
        <v/>
      </c>
      <c r="P45">
        <f>B45-0.0025</f>
        <v/>
      </c>
      <c r="Q45">
        <f>C45</f>
        <v/>
      </c>
    </row>
    <row r="46">
      <c r="A46" t="n">
        <v>193008</v>
      </c>
      <c r="B46" t="n">
        <v>0.0039</v>
      </c>
      <c r="C46" t="n">
        <v>-0.0223</v>
      </c>
      <c r="D46" t="n">
        <v>0.0116</v>
      </c>
      <c r="K46">
        <f>SUMPRODUCT($G$12:$H$12,B46:C46)</f>
        <v/>
      </c>
      <c r="L46">
        <f>K46-$I$7</f>
        <v/>
      </c>
      <c r="N46">
        <f>D46-$I$7</f>
        <v/>
      </c>
      <c r="P46">
        <f>B46-0.0025</f>
        <v/>
      </c>
      <c r="Q46">
        <f>C46</f>
        <v/>
      </c>
    </row>
    <row r="47">
      <c r="A47" t="n">
        <v>193009</v>
      </c>
      <c r="B47" t="n">
        <v>-0.1253</v>
      </c>
      <c r="C47" t="n">
        <v>-0.0222</v>
      </c>
      <c r="D47" t="n">
        <v>-0.1246</v>
      </c>
      <c r="K47">
        <f>SUMPRODUCT($G$12:$H$12,B47:C47)</f>
        <v/>
      </c>
      <c r="L47">
        <f>K47-$I$7</f>
        <v/>
      </c>
      <c r="N47">
        <f>D47-$I$7</f>
        <v/>
      </c>
      <c r="P47">
        <f>B47-0.0025</f>
        <v/>
      </c>
      <c r="Q47">
        <f>C47</f>
        <v/>
      </c>
    </row>
    <row r="48">
      <c r="A48" t="n">
        <v>193010</v>
      </c>
      <c r="B48" t="n">
        <v>-0.08689999999999999</v>
      </c>
      <c r="C48" t="n">
        <v>-0.0012</v>
      </c>
      <c r="D48" t="n">
        <v>-0.0722</v>
      </c>
      <c r="K48">
        <f>SUMPRODUCT($G$12:$H$12,B48:C48)</f>
        <v/>
      </c>
      <c r="L48">
        <f>K48-$I$7</f>
        <v/>
      </c>
      <c r="N48">
        <f>D48-$I$7</f>
        <v/>
      </c>
      <c r="P48">
        <f>B48-0.0025</f>
        <v/>
      </c>
      <c r="Q48">
        <f>C48</f>
        <v/>
      </c>
    </row>
    <row r="49">
      <c r="A49" t="n">
        <v>193011</v>
      </c>
      <c r="B49" t="n">
        <v>-0.0291</v>
      </c>
      <c r="C49" t="n">
        <v>0.0222</v>
      </c>
      <c r="D49" t="n">
        <v>-0.0174</v>
      </c>
      <c r="K49">
        <f>SUMPRODUCT($G$12:$H$12,B49:C49)</f>
        <v/>
      </c>
      <c r="L49">
        <f>K49-$I$7</f>
        <v/>
      </c>
      <c r="N49">
        <f>D49-$I$7</f>
        <v/>
      </c>
      <c r="P49">
        <f>B49-0.0025</f>
        <v/>
      </c>
      <c r="Q49">
        <f>C49</f>
        <v/>
      </c>
    </row>
    <row r="50">
      <c r="A50" t="n">
        <v>193012</v>
      </c>
      <c r="B50" t="n">
        <v>-0.07690000000000001</v>
      </c>
      <c r="C50" t="n">
        <v>-0.0466</v>
      </c>
      <c r="D50" t="n">
        <v>-0.0287</v>
      </c>
      <c r="K50">
        <f>SUMPRODUCT($G$12:$H$12,B50:C50)</f>
        <v/>
      </c>
      <c r="L50">
        <f>K50-$I$7</f>
        <v/>
      </c>
      <c r="N50">
        <f>D50-$I$7</f>
        <v/>
      </c>
      <c r="P50">
        <f>B50-0.0025</f>
        <v/>
      </c>
      <c r="Q50">
        <f>C50</f>
        <v/>
      </c>
    </row>
    <row r="51">
      <c r="A51" t="n">
        <v>193101</v>
      </c>
      <c r="B51" t="n">
        <v>0.0639</v>
      </c>
      <c r="C51" t="n">
        <v>0.0375</v>
      </c>
      <c r="D51" t="n">
        <v>0.0562</v>
      </c>
      <c r="K51">
        <f>SUMPRODUCT($G$12:$H$12,B51:C51)</f>
        <v/>
      </c>
      <c r="L51">
        <f>K51-$I$7</f>
        <v/>
      </c>
      <c r="N51">
        <f>D51-$I$7</f>
        <v/>
      </c>
      <c r="P51">
        <f>B51-0.0025</f>
        <v/>
      </c>
      <c r="Q51">
        <f>C51</f>
        <v/>
      </c>
    </row>
    <row r="52">
      <c r="A52" t="n">
        <v>193102</v>
      </c>
      <c r="B52" t="n">
        <v>0.1092</v>
      </c>
      <c r="C52" t="n">
        <v>0.0338</v>
      </c>
      <c r="D52" t="n">
        <v>0.06570000000000001</v>
      </c>
      <c r="K52">
        <f>SUMPRODUCT($G$12:$H$12,B52:C52)</f>
        <v/>
      </c>
      <c r="L52">
        <f>K52-$I$7</f>
        <v/>
      </c>
      <c r="N52">
        <f>D52-$I$7</f>
        <v/>
      </c>
      <c r="P52">
        <f>B52-0.0025</f>
        <v/>
      </c>
      <c r="Q52">
        <f>C52</f>
        <v/>
      </c>
    </row>
    <row r="53">
      <c r="A53" t="n">
        <v>193103</v>
      </c>
      <c r="B53" t="n">
        <v>-0.063</v>
      </c>
      <c r="C53" t="n">
        <v>0.0306</v>
      </c>
      <c r="D53" t="n">
        <v>-0.0172</v>
      </c>
      <c r="K53">
        <f>SUMPRODUCT($G$12:$H$12,B53:C53)</f>
        <v/>
      </c>
      <c r="L53">
        <f>K53-$I$7</f>
        <v/>
      </c>
      <c r="N53">
        <f>D53-$I$7</f>
        <v/>
      </c>
      <c r="P53">
        <f>B53-0.0025</f>
        <v/>
      </c>
      <c r="Q53">
        <f>C53</f>
        <v/>
      </c>
    </row>
    <row r="54">
      <c r="A54" t="n">
        <v>193104</v>
      </c>
      <c r="B54" t="n">
        <v>-0.099</v>
      </c>
      <c r="C54" t="n">
        <v>-0.0463</v>
      </c>
      <c r="D54" t="n">
        <v>-0.0429</v>
      </c>
      <c r="K54">
        <f>SUMPRODUCT($G$12:$H$12,B54:C54)</f>
        <v/>
      </c>
      <c r="L54">
        <f>K54-$I$7</f>
        <v/>
      </c>
      <c r="N54">
        <f>D54-$I$7</f>
        <v/>
      </c>
      <c r="P54">
        <f>B54-0.0025</f>
        <v/>
      </c>
      <c r="Q54">
        <f>C54</f>
        <v/>
      </c>
    </row>
    <row r="55">
      <c r="A55" t="n">
        <v>193105</v>
      </c>
      <c r="B55" t="n">
        <v>-0.1315</v>
      </c>
      <c r="C55" t="n">
        <v>0.0516</v>
      </c>
      <c r="D55" t="n">
        <v>-0.0989</v>
      </c>
      <c r="K55">
        <f>SUMPRODUCT($G$12:$H$12,B55:C55)</f>
        <v/>
      </c>
      <c r="L55">
        <f>K55-$I$7</f>
        <v/>
      </c>
      <c r="N55">
        <f>D55-$I$7</f>
        <v/>
      </c>
      <c r="P55">
        <f>B55-0.0025</f>
        <v/>
      </c>
      <c r="Q55">
        <f>C55</f>
        <v/>
      </c>
    </row>
    <row r="56">
      <c r="A56" t="n">
        <v>193106</v>
      </c>
      <c r="B56" t="n">
        <v>0.1398</v>
      </c>
      <c r="C56" t="n">
        <v>-0.0536</v>
      </c>
      <c r="D56" t="n">
        <v>0.08210000000000001</v>
      </c>
      <c r="K56">
        <f>SUMPRODUCT($G$12:$H$12,B56:C56)</f>
        <v/>
      </c>
      <c r="L56">
        <f>K56-$I$7</f>
        <v/>
      </c>
      <c r="N56">
        <f>D56-$I$7</f>
        <v/>
      </c>
      <c r="P56">
        <f>B56-0.0025</f>
        <v/>
      </c>
      <c r="Q56">
        <f>C56</f>
        <v/>
      </c>
    </row>
    <row r="57">
      <c r="A57" t="n">
        <v>193107</v>
      </c>
      <c r="B57" t="n">
        <v>-0.06560000000000001</v>
      </c>
      <c r="C57" t="n">
        <v>0.0149</v>
      </c>
      <c r="D57" t="n">
        <v>-0.0155</v>
      </c>
      <c r="K57">
        <f>SUMPRODUCT($G$12:$H$12,B57:C57)</f>
        <v/>
      </c>
      <c r="L57">
        <f>K57-$I$7</f>
        <v/>
      </c>
      <c r="N57">
        <f>D57-$I$7</f>
        <v/>
      </c>
      <c r="P57">
        <f>B57-0.0025</f>
        <v/>
      </c>
      <c r="Q57">
        <f>C57</f>
        <v/>
      </c>
    </row>
    <row r="58">
      <c r="A58" t="n">
        <v>193108</v>
      </c>
      <c r="B58" t="n">
        <v>0.004399999999999999</v>
      </c>
      <c r="C58" t="n">
        <v>-0.0192</v>
      </c>
      <c r="D58" t="n">
        <v>-0.0054</v>
      </c>
      <c r="K58">
        <f>SUMPRODUCT($G$12:$H$12,B58:C58)</f>
        <v/>
      </c>
      <c r="L58">
        <f>K58-$I$7</f>
        <v/>
      </c>
      <c r="N58">
        <f>D58-$I$7</f>
        <v/>
      </c>
      <c r="P58">
        <f>B58-0.0025</f>
        <v/>
      </c>
      <c r="Q58">
        <f>C58</f>
        <v/>
      </c>
    </row>
    <row r="59">
      <c r="A59" t="n">
        <v>193109</v>
      </c>
      <c r="B59" t="n">
        <v>-0.291</v>
      </c>
      <c r="C59" t="n">
        <v>0.0048</v>
      </c>
      <c r="D59" t="n">
        <v>-0.2316</v>
      </c>
      <c r="K59">
        <f>SUMPRODUCT($G$12:$H$12,B59:C59)</f>
        <v/>
      </c>
      <c r="L59">
        <f>K59-$I$7</f>
        <v/>
      </c>
      <c r="N59">
        <f>D59-$I$7</f>
        <v/>
      </c>
      <c r="P59">
        <f>B59-0.0025</f>
        <v/>
      </c>
      <c r="Q59">
        <f>C59</f>
        <v/>
      </c>
    </row>
    <row r="60">
      <c r="A60" t="n">
        <v>193110</v>
      </c>
      <c r="B60" t="n">
        <v>0.0814</v>
      </c>
      <c r="C60" t="n">
        <v>-0.0173</v>
      </c>
      <c r="D60" t="n">
        <v>0.114</v>
      </c>
      <c r="K60">
        <f>SUMPRODUCT($G$12:$H$12,B60:C60)</f>
        <v/>
      </c>
      <c r="L60">
        <f>K60-$I$7</f>
        <v/>
      </c>
      <c r="N60">
        <f>D60-$I$7</f>
        <v/>
      </c>
      <c r="P60">
        <f>B60-0.0025</f>
        <v/>
      </c>
      <c r="Q60">
        <f>C60</f>
        <v/>
      </c>
    </row>
    <row r="61">
      <c r="A61" t="n">
        <v>193111</v>
      </c>
      <c r="B61" t="n">
        <v>-0.08910000000000001</v>
      </c>
      <c r="C61" t="n">
        <v>0.0432</v>
      </c>
      <c r="D61" t="n">
        <v>-0.0308</v>
      </c>
      <c r="K61">
        <f>SUMPRODUCT($G$12:$H$12,B61:C61)</f>
        <v/>
      </c>
      <c r="L61">
        <f>K61-$I$7</f>
        <v/>
      </c>
      <c r="N61">
        <f>D61-$I$7</f>
        <v/>
      </c>
      <c r="P61">
        <f>B61-0.0025</f>
        <v/>
      </c>
      <c r="Q61">
        <f>C61</f>
        <v/>
      </c>
    </row>
    <row r="62">
      <c r="A62" t="n">
        <v>193112</v>
      </c>
      <c r="B62" t="n">
        <v>-0.1341</v>
      </c>
      <c r="C62" t="n">
        <v>-0.0042</v>
      </c>
      <c r="D62" t="n">
        <v>-0.0582</v>
      </c>
      <c r="K62">
        <f>SUMPRODUCT($G$12:$H$12,B62:C62)</f>
        <v/>
      </c>
      <c r="L62">
        <f>K62-$I$7</f>
        <v/>
      </c>
      <c r="N62">
        <f>D62-$I$7</f>
        <v/>
      </c>
      <c r="P62">
        <f>B62-0.0025</f>
        <v/>
      </c>
      <c r="Q62">
        <f>C62</f>
        <v/>
      </c>
    </row>
    <row r="63">
      <c r="A63" t="n">
        <v>193201</v>
      </c>
      <c r="B63" t="n">
        <v>-0.0135</v>
      </c>
      <c r="C63" t="n">
        <v>0.0385</v>
      </c>
      <c r="D63" t="n">
        <v>-0.0076</v>
      </c>
      <c r="K63">
        <f>SUMPRODUCT($G$12:$H$12,B63:C63)</f>
        <v/>
      </c>
      <c r="L63">
        <f>K63-$I$7</f>
        <v/>
      </c>
      <c r="N63">
        <f>D63-$I$7</f>
        <v/>
      </c>
      <c r="P63">
        <f>B63-0.0025</f>
        <v/>
      </c>
      <c r="Q63">
        <f>C63</f>
        <v/>
      </c>
    </row>
    <row r="64">
      <c r="A64" t="n">
        <v>193202</v>
      </c>
      <c r="B64" t="n">
        <v>0.05690000000000001</v>
      </c>
      <c r="C64" t="n">
        <v>-0.0287</v>
      </c>
      <c r="D64" t="n">
        <v>0.0169</v>
      </c>
      <c r="K64">
        <f>SUMPRODUCT($G$12:$H$12,B64:C64)</f>
        <v/>
      </c>
      <c r="L64">
        <f>K64-$I$7</f>
        <v/>
      </c>
      <c r="N64">
        <f>D64-$I$7</f>
        <v/>
      </c>
      <c r="P64">
        <f>B64-0.0025</f>
        <v/>
      </c>
      <c r="Q64">
        <f>C64</f>
        <v/>
      </c>
    </row>
    <row r="65">
      <c r="A65" t="n">
        <v>193203</v>
      </c>
      <c r="B65" t="n">
        <v>-0.1105</v>
      </c>
      <c r="C65" t="n">
        <v>0.0234</v>
      </c>
      <c r="D65" t="n">
        <v>-0.04730000000000001</v>
      </c>
      <c r="K65">
        <f>SUMPRODUCT($G$12:$H$12,B65:C65)</f>
        <v/>
      </c>
      <c r="L65">
        <f>K65-$I$7</f>
        <v/>
      </c>
      <c r="N65">
        <f>D65-$I$7</f>
        <v/>
      </c>
      <c r="P65">
        <f>B65-0.0025</f>
        <v/>
      </c>
      <c r="Q65">
        <f>C65</f>
        <v/>
      </c>
    </row>
    <row r="66">
      <c r="A66" t="n">
        <v>193204</v>
      </c>
      <c r="B66" t="n">
        <v>-0.1785</v>
      </c>
      <c r="C66" t="n">
        <v>0.0151</v>
      </c>
      <c r="D66" t="n">
        <v>-0.1099</v>
      </c>
      <c r="K66">
        <f>SUMPRODUCT($G$12:$H$12,B66:C66)</f>
        <v/>
      </c>
      <c r="L66">
        <f>K66-$I$7</f>
        <v/>
      </c>
      <c r="N66">
        <f>D66-$I$7</f>
        <v/>
      </c>
      <c r="P66">
        <f>B66-0.0025</f>
        <v/>
      </c>
      <c r="Q66">
        <f>C66</f>
        <v/>
      </c>
    </row>
    <row r="67">
      <c r="A67" t="n">
        <v>193205</v>
      </c>
      <c r="B67" t="n">
        <v>-0.2045</v>
      </c>
      <c r="C67" t="n">
        <v>0.0412</v>
      </c>
      <c r="D67" t="n">
        <v>-0.1346</v>
      </c>
      <c r="K67">
        <f>SUMPRODUCT($G$12:$H$12,B67:C67)</f>
        <v/>
      </c>
      <c r="L67">
        <f>K67-$I$7</f>
        <v/>
      </c>
      <c r="N67">
        <f>D67-$I$7</f>
        <v/>
      </c>
      <c r="P67">
        <f>B67-0.0025</f>
        <v/>
      </c>
      <c r="Q67">
        <f>C67</f>
        <v/>
      </c>
    </row>
    <row r="68">
      <c r="A68" t="n">
        <v>193206</v>
      </c>
      <c r="B68" t="n">
        <v>-0.0068</v>
      </c>
      <c r="C68" t="n">
        <v>0.0019</v>
      </c>
      <c r="D68" t="n">
        <v>0.0106</v>
      </c>
      <c r="K68">
        <f>SUMPRODUCT($G$12:$H$12,B68:C68)</f>
        <v/>
      </c>
      <c r="L68">
        <f>K68-$I$7</f>
        <v/>
      </c>
      <c r="N68">
        <f>D68-$I$7</f>
        <v/>
      </c>
      <c r="P68">
        <f>B68-0.0025</f>
        <v/>
      </c>
      <c r="Q68">
        <f>C68</f>
        <v/>
      </c>
    </row>
    <row r="69">
      <c r="A69" t="n">
        <v>193207</v>
      </c>
      <c r="B69" t="n">
        <v>0.3387000000000001</v>
      </c>
      <c r="C69" t="n">
        <v>-0.0459</v>
      </c>
      <c r="D69" t="n">
        <v>0.141</v>
      </c>
      <c r="K69">
        <f>SUMPRODUCT($G$12:$H$12,B69:C69)</f>
        <v/>
      </c>
      <c r="L69">
        <f>K69-$I$7</f>
        <v/>
      </c>
      <c r="N69">
        <f>D69-$I$7</f>
        <v/>
      </c>
      <c r="P69">
        <f>B69-0.0025</f>
        <v/>
      </c>
      <c r="Q69">
        <f>C69</f>
        <v/>
      </c>
    </row>
    <row r="70">
      <c r="A70" t="n">
        <v>193208</v>
      </c>
      <c r="B70" t="n">
        <v>0.3709000000000001</v>
      </c>
      <c r="C70" t="n">
        <v>0.1341</v>
      </c>
      <c r="D70" t="n">
        <v>0.1687</v>
      </c>
      <c r="K70">
        <f>SUMPRODUCT($G$12:$H$12,B70:C70)</f>
        <v/>
      </c>
      <c r="L70">
        <f>K70-$I$7</f>
        <v/>
      </c>
      <c r="N70">
        <f>D70-$I$7</f>
        <v/>
      </c>
      <c r="P70">
        <f>B70-0.0025</f>
        <v/>
      </c>
      <c r="Q70">
        <f>C70</f>
        <v/>
      </c>
    </row>
    <row r="71">
      <c r="A71" t="n">
        <v>193209</v>
      </c>
      <c r="B71" t="n">
        <v>-0.0291</v>
      </c>
      <c r="C71" t="n">
        <v>-0.0208</v>
      </c>
      <c r="D71" t="n">
        <v>-0.0389</v>
      </c>
      <c r="K71">
        <f>SUMPRODUCT($G$12:$H$12,B71:C71)</f>
        <v/>
      </c>
      <c r="L71">
        <f>K71-$I$7</f>
        <v/>
      </c>
      <c r="N71">
        <f>D71-$I$7</f>
        <v/>
      </c>
      <c r="P71">
        <f>B71-0.0025</f>
        <v/>
      </c>
      <c r="Q71">
        <f>C71</f>
        <v/>
      </c>
    </row>
    <row r="72">
      <c r="A72" t="n">
        <v>193210</v>
      </c>
      <c r="B72" t="n">
        <v>-0.1315</v>
      </c>
      <c r="C72" t="n">
        <v>-0.0256</v>
      </c>
      <c r="D72" t="n">
        <v>-0.0307</v>
      </c>
      <c r="K72">
        <f>SUMPRODUCT($G$12:$H$12,B72:C72)</f>
        <v/>
      </c>
      <c r="L72">
        <f>K72-$I$7</f>
        <v/>
      </c>
      <c r="N72">
        <f>D72-$I$7</f>
        <v/>
      </c>
      <c r="P72">
        <f>B72-0.0025</f>
        <v/>
      </c>
      <c r="Q72">
        <f>C72</f>
        <v/>
      </c>
    </row>
    <row r="73">
      <c r="A73" t="n">
        <v>193211</v>
      </c>
      <c r="B73" t="n">
        <v>-0.0586</v>
      </c>
      <c r="C73" t="n">
        <v>0.02</v>
      </c>
      <c r="D73" t="n">
        <v>-0.2092</v>
      </c>
      <c r="K73">
        <f>SUMPRODUCT($G$12:$H$12,B73:C73)</f>
        <v/>
      </c>
      <c r="L73">
        <f>K73-$I$7</f>
        <v/>
      </c>
      <c r="N73">
        <f>D73-$I$7</f>
        <v/>
      </c>
      <c r="P73">
        <f>B73-0.0025</f>
        <v/>
      </c>
      <c r="Q73">
        <f>C73</f>
        <v/>
      </c>
    </row>
    <row r="74">
      <c r="A74" t="n">
        <v>193212</v>
      </c>
      <c r="B74" t="n">
        <v>0.04410000000000001</v>
      </c>
      <c r="C74" t="n">
        <v>-0.0864</v>
      </c>
      <c r="D74" t="n">
        <v>0.0249</v>
      </c>
      <c r="K74">
        <f>SUMPRODUCT($G$12:$H$12,B74:C74)</f>
        <v/>
      </c>
      <c r="L74">
        <f>K74-$I$7</f>
        <v/>
      </c>
      <c r="N74">
        <f>D74-$I$7</f>
        <v/>
      </c>
      <c r="P74">
        <f>B74-0.0025</f>
        <v/>
      </c>
      <c r="Q74">
        <f>C74</f>
        <v/>
      </c>
    </row>
    <row r="75">
      <c r="A75" t="n">
        <v>193301</v>
      </c>
      <c r="B75" t="n">
        <v>0.0126</v>
      </c>
      <c r="C75" t="n">
        <v>0.0063</v>
      </c>
      <c r="D75" t="n">
        <v>-0.0331</v>
      </c>
      <c r="K75">
        <f>SUMPRODUCT($G$12:$H$12,B75:C75)</f>
        <v/>
      </c>
      <c r="L75">
        <f>K75-$I$7</f>
        <v/>
      </c>
      <c r="N75">
        <f>D75-$I$7</f>
        <v/>
      </c>
      <c r="P75">
        <f>B75-0.0025</f>
        <v/>
      </c>
      <c r="Q75">
        <f>C75</f>
        <v/>
      </c>
    </row>
    <row r="76">
      <c r="A76" t="n">
        <v>193302</v>
      </c>
      <c r="B76" t="n">
        <v>-0.1527</v>
      </c>
      <c r="C76" t="n">
        <v>-0.0258</v>
      </c>
      <c r="D76" t="n">
        <v>-0.1603</v>
      </c>
      <c r="K76">
        <f>SUMPRODUCT($G$12:$H$12,B76:C76)</f>
        <v/>
      </c>
      <c r="L76">
        <f>K76-$I$7</f>
        <v/>
      </c>
      <c r="N76">
        <f>D76-$I$7</f>
        <v/>
      </c>
      <c r="P76">
        <f>B76-0.0025</f>
        <v/>
      </c>
      <c r="Q76">
        <f>C76</f>
        <v/>
      </c>
    </row>
    <row r="77">
      <c r="A77" t="n">
        <v>193303</v>
      </c>
      <c r="B77" t="n">
        <v>0.0333</v>
      </c>
      <c r="C77" t="n">
        <v>0.0379</v>
      </c>
      <c r="D77" t="n">
        <v>0.0851</v>
      </c>
      <c r="K77">
        <f>SUMPRODUCT($G$12:$H$12,B77:C77)</f>
        <v/>
      </c>
      <c r="L77">
        <f>K77-$I$7</f>
        <v/>
      </c>
      <c r="N77">
        <f>D77-$I$7</f>
        <v/>
      </c>
      <c r="P77">
        <f>B77-0.0025</f>
        <v/>
      </c>
      <c r="Q77">
        <f>C77</f>
        <v/>
      </c>
    </row>
    <row r="78">
      <c r="A78" t="n">
        <v>193304</v>
      </c>
      <c r="B78" t="n">
        <v>0.3895</v>
      </c>
      <c r="C78" t="n">
        <v>0.0307</v>
      </c>
      <c r="D78" t="n">
        <v>0.2671</v>
      </c>
      <c r="K78">
        <f>SUMPRODUCT($G$12:$H$12,B78:C78)</f>
        <v/>
      </c>
      <c r="L78">
        <f>K78-$I$7</f>
        <v/>
      </c>
      <c r="N78">
        <f>D78-$I$7</f>
        <v/>
      </c>
      <c r="P78">
        <f>B78-0.0025</f>
        <v/>
      </c>
      <c r="Q78">
        <f>C78</f>
        <v/>
      </c>
    </row>
    <row r="79">
      <c r="A79" t="n">
        <v>193305</v>
      </c>
      <c r="B79" t="n">
        <v>0.2147</v>
      </c>
      <c r="C79" t="n">
        <v>0.3656</v>
      </c>
      <c r="D79" t="n">
        <v>0.1927</v>
      </c>
      <c r="K79">
        <f>SUMPRODUCT($G$12:$H$12,B79:C79)</f>
        <v/>
      </c>
      <c r="L79">
        <f>K79-$I$7</f>
        <v/>
      </c>
      <c r="N79">
        <f>D79-$I$7</f>
        <v/>
      </c>
      <c r="P79">
        <f>B79-0.0025</f>
        <v/>
      </c>
      <c r="Q79">
        <f>C79</f>
        <v/>
      </c>
    </row>
    <row r="80">
      <c r="A80" t="n">
        <v>193306</v>
      </c>
      <c r="B80" t="n">
        <v>0.1313</v>
      </c>
      <c r="C80" t="n">
        <v>0.0842</v>
      </c>
      <c r="D80" t="n">
        <v>0.1704</v>
      </c>
      <c r="K80">
        <f>SUMPRODUCT($G$12:$H$12,B80:C80)</f>
        <v/>
      </c>
      <c r="L80">
        <f>K80-$I$7</f>
        <v/>
      </c>
      <c r="N80">
        <f>D80-$I$7</f>
        <v/>
      </c>
      <c r="P80">
        <f>B80-0.0025</f>
        <v/>
      </c>
      <c r="Q80">
        <f>C80</f>
        <v/>
      </c>
    </row>
    <row r="81">
      <c r="A81" t="n">
        <v>193307</v>
      </c>
      <c r="B81" t="n">
        <v>-0.0961</v>
      </c>
      <c r="C81" t="n">
        <v>-0.0105</v>
      </c>
      <c r="D81" t="n">
        <v>-0.1302</v>
      </c>
      <c r="K81">
        <f>SUMPRODUCT($G$12:$H$12,B81:C81)</f>
        <v/>
      </c>
      <c r="L81">
        <f>K81-$I$7</f>
        <v/>
      </c>
      <c r="N81">
        <f>D81-$I$7</f>
        <v/>
      </c>
      <c r="P81">
        <f>B81-0.0025</f>
        <v/>
      </c>
      <c r="Q81">
        <f>C81</f>
        <v/>
      </c>
    </row>
    <row r="82">
      <c r="A82" t="n">
        <v>193308</v>
      </c>
      <c r="B82" t="n">
        <v>0.1208</v>
      </c>
      <c r="C82" t="n">
        <v>-0.0539</v>
      </c>
      <c r="D82" t="n">
        <v>0.1749</v>
      </c>
      <c r="K82">
        <f>SUMPRODUCT($G$12:$H$12,B82:C82)</f>
        <v/>
      </c>
      <c r="L82">
        <f>K82-$I$7</f>
        <v/>
      </c>
      <c r="N82">
        <f>D82-$I$7</f>
        <v/>
      </c>
      <c r="P82">
        <f>B82-0.0025</f>
        <v/>
      </c>
      <c r="Q82">
        <f>C82</f>
        <v/>
      </c>
    </row>
    <row r="83">
      <c r="A83" t="n">
        <v>193309</v>
      </c>
      <c r="B83" t="n">
        <v>-0.1063</v>
      </c>
      <c r="C83" t="n">
        <v>-0.004</v>
      </c>
      <c r="D83" t="n">
        <v>-0.0713</v>
      </c>
      <c r="K83">
        <f>SUMPRODUCT($G$12:$H$12,B83:C83)</f>
        <v/>
      </c>
      <c r="L83">
        <f>K83-$I$7</f>
        <v/>
      </c>
      <c r="N83">
        <f>D83-$I$7</f>
        <v/>
      </c>
      <c r="P83">
        <f>B83-0.0025</f>
        <v/>
      </c>
      <c r="Q83">
        <f>C83</f>
        <v/>
      </c>
    </row>
    <row r="84">
      <c r="A84" t="n">
        <v>193310</v>
      </c>
      <c r="B84" t="n">
        <v>-0.08349999999999999</v>
      </c>
      <c r="C84" t="n">
        <v>-0.002</v>
      </c>
      <c r="D84" t="n">
        <v>-0.081</v>
      </c>
      <c r="K84">
        <f>SUMPRODUCT($G$12:$H$12,B84:C84)</f>
        <v/>
      </c>
      <c r="L84">
        <f>K84-$I$7</f>
        <v/>
      </c>
      <c r="N84">
        <f>D84-$I$7</f>
        <v/>
      </c>
      <c r="P84">
        <f>B84-0.0025</f>
        <v/>
      </c>
      <c r="Q84">
        <f>C84</f>
        <v/>
      </c>
    </row>
    <row r="85">
      <c r="A85" t="n">
        <v>193311</v>
      </c>
      <c r="B85" t="n">
        <v>0.09990000000000002</v>
      </c>
      <c r="C85" t="n">
        <v>-0.06469999999999999</v>
      </c>
      <c r="D85" t="n">
        <v>0.0649</v>
      </c>
      <c r="K85">
        <f>SUMPRODUCT($G$12:$H$12,B85:C85)</f>
        <v/>
      </c>
      <c r="L85">
        <f>K85-$I$7</f>
        <v/>
      </c>
      <c r="N85">
        <f>D85-$I$7</f>
        <v/>
      </c>
      <c r="P85">
        <f>B85-0.0025</f>
        <v/>
      </c>
      <c r="Q85">
        <f>C85</f>
        <v/>
      </c>
    </row>
    <row r="86">
      <c r="A86" t="n">
        <v>193312</v>
      </c>
      <c r="B86" t="n">
        <v>0.0185</v>
      </c>
      <c r="C86" t="n">
        <v>0.0063</v>
      </c>
      <c r="D86" t="n">
        <v>0.0186</v>
      </c>
      <c r="K86">
        <f>SUMPRODUCT($G$12:$H$12,B86:C86)</f>
        <v/>
      </c>
      <c r="L86">
        <f>K86-$I$7</f>
        <v/>
      </c>
      <c r="N86">
        <f>D86-$I$7</f>
        <v/>
      </c>
      <c r="P86">
        <f>B86-0.0025</f>
        <v/>
      </c>
      <c r="Q86">
        <f>C86</f>
        <v/>
      </c>
    </row>
    <row r="87">
      <c r="A87" t="n">
        <v>193401</v>
      </c>
      <c r="B87" t="n">
        <v>0.1265</v>
      </c>
      <c r="C87" t="n">
        <v>0.1269</v>
      </c>
      <c r="D87" t="n">
        <v>0.1245</v>
      </c>
      <c r="K87">
        <f>SUMPRODUCT($G$12:$H$12,B87:C87)</f>
        <v/>
      </c>
      <c r="L87">
        <f>K87-$I$7</f>
        <v/>
      </c>
      <c r="N87">
        <f>D87-$I$7</f>
        <v/>
      </c>
      <c r="P87">
        <f>B87-0.0025</f>
        <v/>
      </c>
      <c r="Q87">
        <f>C87</f>
        <v/>
      </c>
    </row>
    <row r="88">
      <c r="A88" t="n">
        <v>193402</v>
      </c>
      <c r="B88" t="n">
        <v>-0.0248</v>
      </c>
      <c r="C88" t="n">
        <v>0.051</v>
      </c>
      <c r="D88" t="n">
        <v>-0.0013</v>
      </c>
      <c r="K88">
        <f>SUMPRODUCT($G$12:$H$12,B88:C88)</f>
        <v/>
      </c>
      <c r="L88">
        <f>K88-$I$7</f>
        <v/>
      </c>
      <c r="N88">
        <f>D88-$I$7</f>
        <v/>
      </c>
      <c r="P88">
        <f>B88-0.0025</f>
        <v/>
      </c>
      <c r="Q88">
        <f>C88</f>
        <v/>
      </c>
    </row>
    <row r="89">
      <c r="A89" t="n">
        <v>193403</v>
      </c>
      <c r="B89" t="n">
        <v>0.0011</v>
      </c>
      <c r="C89" t="n">
        <v>0.0251</v>
      </c>
      <c r="D89" t="n">
        <v>0.0104</v>
      </c>
      <c r="K89">
        <f>SUMPRODUCT($G$12:$H$12,B89:C89)</f>
        <v/>
      </c>
      <c r="L89">
        <f>K89-$I$7</f>
        <v/>
      </c>
      <c r="N89">
        <f>D89-$I$7</f>
        <v/>
      </c>
      <c r="P89">
        <f>B89-0.0025</f>
        <v/>
      </c>
      <c r="Q89">
        <f>C89</f>
        <v/>
      </c>
    </row>
    <row r="90">
      <c r="A90" t="n">
        <v>193404</v>
      </c>
      <c r="B90" t="n">
        <v>-0.0178</v>
      </c>
      <c r="C90" t="n">
        <v>0.0273</v>
      </c>
      <c r="D90" t="n">
        <v>-0.07679999999999999</v>
      </c>
      <c r="K90">
        <f>SUMPRODUCT($G$12:$H$12,B90:C90)</f>
        <v/>
      </c>
      <c r="L90">
        <f>K90-$I$7</f>
        <v/>
      </c>
      <c r="N90">
        <f>D90-$I$7</f>
        <v/>
      </c>
      <c r="P90">
        <f>B90-0.0025</f>
        <v/>
      </c>
      <c r="Q90">
        <f>C90</f>
        <v/>
      </c>
    </row>
    <row r="91">
      <c r="A91" t="n">
        <v>193405</v>
      </c>
      <c r="B91" t="n">
        <v>-0.07239999999999999</v>
      </c>
      <c r="C91" t="n">
        <v>-0.0029</v>
      </c>
      <c r="D91" t="n">
        <v>-0.08650000000000001</v>
      </c>
      <c r="K91">
        <f>SUMPRODUCT($G$12:$H$12,B91:C91)</f>
        <v/>
      </c>
      <c r="L91">
        <f>K91-$I$7</f>
        <v/>
      </c>
      <c r="N91">
        <f>D91-$I$7</f>
        <v/>
      </c>
      <c r="P91">
        <f>B91-0.0025</f>
        <v/>
      </c>
      <c r="Q91">
        <f>C91</f>
        <v/>
      </c>
    </row>
    <row r="92">
      <c r="A92" t="n">
        <v>193406</v>
      </c>
      <c r="B92" t="n">
        <v>0.0265</v>
      </c>
      <c r="C92" t="n">
        <v>-0.0223</v>
      </c>
      <c r="D92" t="n">
        <v>0.027</v>
      </c>
      <c r="K92">
        <f>SUMPRODUCT($G$12:$H$12,B92:C92)</f>
        <v/>
      </c>
      <c r="L92">
        <f>K92-$I$7</f>
        <v/>
      </c>
      <c r="N92">
        <f>D92-$I$7</f>
        <v/>
      </c>
      <c r="P92">
        <f>B92-0.0025</f>
        <v/>
      </c>
      <c r="Q92">
        <f>C92</f>
        <v/>
      </c>
    </row>
    <row r="93">
      <c r="A93" t="n">
        <v>193407</v>
      </c>
      <c r="B93" t="n">
        <v>-0.1095</v>
      </c>
      <c r="C93" t="n">
        <v>-0.06710000000000001</v>
      </c>
      <c r="D93" t="n">
        <v>-0.0827</v>
      </c>
      <c r="K93">
        <f>SUMPRODUCT($G$12:$H$12,B93:C93)</f>
        <v/>
      </c>
      <c r="L93">
        <f>K93-$I$7</f>
        <v/>
      </c>
      <c r="N93">
        <f>D93-$I$7</f>
        <v/>
      </c>
      <c r="P93">
        <f>B93-0.0025</f>
        <v/>
      </c>
      <c r="Q93">
        <f>C93</f>
        <v/>
      </c>
    </row>
    <row r="94">
      <c r="A94" t="n">
        <v>193408</v>
      </c>
      <c r="B94" t="n">
        <v>0.05590000000000001</v>
      </c>
      <c r="C94" t="n">
        <v>0.0524</v>
      </c>
      <c r="D94" t="n">
        <v>0.0839</v>
      </c>
      <c r="K94">
        <f>SUMPRODUCT($G$12:$H$12,B94:C94)</f>
        <v/>
      </c>
      <c r="L94">
        <f>K94-$I$7</f>
        <v/>
      </c>
      <c r="N94">
        <f>D94-$I$7</f>
        <v/>
      </c>
      <c r="P94">
        <f>B94-0.0025</f>
        <v/>
      </c>
      <c r="Q94">
        <f>C94</f>
        <v/>
      </c>
    </row>
    <row r="95">
      <c r="A95" t="n">
        <v>193409</v>
      </c>
      <c r="B95" t="n">
        <v>-0.0022</v>
      </c>
      <c r="C95" t="n">
        <v>-0.0143</v>
      </c>
      <c r="D95" t="n">
        <v>-0.008699999999999999</v>
      </c>
      <c r="K95">
        <f>SUMPRODUCT($G$12:$H$12,B95:C95)</f>
        <v/>
      </c>
      <c r="L95">
        <f>K95-$I$7</f>
        <v/>
      </c>
      <c r="N95">
        <f>D95-$I$7</f>
        <v/>
      </c>
      <c r="P95">
        <f>B95-0.0025</f>
        <v/>
      </c>
      <c r="Q95">
        <f>C95</f>
        <v/>
      </c>
    </row>
    <row r="96">
      <c r="A96" t="n">
        <v>193410</v>
      </c>
      <c r="B96" t="n">
        <v>-0.0165</v>
      </c>
      <c r="C96" t="n">
        <v>0.0153</v>
      </c>
      <c r="D96" t="n">
        <v>0.034</v>
      </c>
      <c r="K96">
        <f>SUMPRODUCT($G$12:$H$12,B96:C96)</f>
        <v/>
      </c>
      <c r="L96">
        <f>K96-$I$7</f>
        <v/>
      </c>
      <c r="N96">
        <f>D96-$I$7</f>
        <v/>
      </c>
      <c r="P96">
        <f>B96-0.0025</f>
        <v/>
      </c>
      <c r="Q96">
        <f>C96</f>
        <v/>
      </c>
    </row>
    <row r="97">
      <c r="A97" t="n">
        <v>193411</v>
      </c>
      <c r="B97" t="n">
        <v>0.0834</v>
      </c>
      <c r="C97" t="n">
        <v>0.0631</v>
      </c>
      <c r="D97" t="n">
        <v>0.1365</v>
      </c>
      <c r="K97">
        <f>SUMPRODUCT($G$12:$H$12,B97:C97)</f>
        <v/>
      </c>
      <c r="L97">
        <f>K97-$I$7</f>
        <v/>
      </c>
      <c r="N97">
        <f>D97-$I$7</f>
        <v/>
      </c>
      <c r="P97">
        <f>B97-0.0025</f>
        <v/>
      </c>
      <c r="Q97">
        <f>C97</f>
        <v/>
      </c>
    </row>
    <row r="98">
      <c r="A98" t="n">
        <v>193412</v>
      </c>
      <c r="B98" t="n">
        <v>0.0037</v>
      </c>
      <c r="C98" t="n">
        <v>0.0299</v>
      </c>
      <c r="D98" t="n">
        <v>0.034</v>
      </c>
      <c r="K98">
        <f>SUMPRODUCT($G$12:$H$12,B98:C98)</f>
        <v/>
      </c>
      <c r="L98">
        <f>K98-$I$7</f>
        <v/>
      </c>
      <c r="N98">
        <f>D98-$I$7</f>
        <v/>
      </c>
      <c r="P98">
        <f>B98-0.0025</f>
        <v/>
      </c>
      <c r="Q98">
        <f>C98</f>
        <v/>
      </c>
    </row>
    <row r="99">
      <c r="A99" t="n">
        <v>193501</v>
      </c>
      <c r="B99" t="n">
        <v>-0.0344</v>
      </c>
      <c r="C99" t="n">
        <v>0.0103</v>
      </c>
      <c r="D99" t="n">
        <v>-0.0061</v>
      </c>
      <c r="K99">
        <f>SUMPRODUCT($G$12:$H$12,B99:C99)</f>
        <v/>
      </c>
      <c r="L99">
        <f>K99-$I$7</f>
        <v/>
      </c>
      <c r="N99">
        <f>D99-$I$7</f>
        <v/>
      </c>
      <c r="P99">
        <f>B99-0.0025</f>
        <v/>
      </c>
      <c r="Q99">
        <f>C99</f>
        <v/>
      </c>
    </row>
    <row r="100">
      <c r="A100" t="n">
        <v>193502</v>
      </c>
      <c r="B100" t="n">
        <v>-0.0192</v>
      </c>
      <c r="C100" t="n">
        <v>0.005600000000000001</v>
      </c>
      <c r="D100" t="n">
        <v>0.0319</v>
      </c>
      <c r="K100">
        <f>SUMPRODUCT($G$12:$H$12,B100:C100)</f>
        <v/>
      </c>
      <c r="L100">
        <f>K100-$I$7</f>
        <v/>
      </c>
      <c r="N100">
        <f>D100-$I$7</f>
        <v/>
      </c>
      <c r="P100">
        <f>B100-0.0025</f>
        <v/>
      </c>
      <c r="Q100">
        <f>C100</f>
        <v/>
      </c>
    </row>
    <row r="101">
      <c r="A101" t="n">
        <v>193503</v>
      </c>
      <c r="B101" t="n">
        <v>-0.0367</v>
      </c>
      <c r="C101" t="n">
        <v>-0.0359</v>
      </c>
      <c r="D101" t="n">
        <v>-0.0147</v>
      </c>
      <c r="K101">
        <f>SUMPRODUCT($G$12:$H$12,B101:C101)</f>
        <v/>
      </c>
      <c r="L101">
        <f>K101-$I$7</f>
        <v/>
      </c>
      <c r="N101">
        <f>D101-$I$7</f>
        <v/>
      </c>
      <c r="P101">
        <f>B101-0.0025</f>
        <v/>
      </c>
      <c r="Q101">
        <f>C101</f>
        <v/>
      </c>
    </row>
    <row r="102">
      <c r="A102" t="n">
        <v>193504</v>
      </c>
      <c r="B102" t="n">
        <v>0.0907</v>
      </c>
      <c r="C102" t="n">
        <v>-0.0147</v>
      </c>
      <c r="D102" t="n">
        <v>0.067</v>
      </c>
      <c r="K102">
        <f>SUMPRODUCT($G$12:$H$12,B102:C102)</f>
        <v/>
      </c>
      <c r="L102">
        <f>K102-$I$7</f>
        <v/>
      </c>
      <c r="N102">
        <f>D102-$I$7</f>
        <v/>
      </c>
      <c r="P102">
        <f>B102-0.0025</f>
        <v/>
      </c>
      <c r="Q102">
        <f>C102</f>
        <v/>
      </c>
    </row>
    <row r="103">
      <c r="A103" t="n">
        <v>193505</v>
      </c>
      <c r="B103" t="n">
        <v>0.0348</v>
      </c>
      <c r="C103" t="n">
        <v>-0.0325</v>
      </c>
      <c r="D103" t="n">
        <v>0.0119</v>
      </c>
      <c r="K103">
        <f>SUMPRODUCT($G$12:$H$12,B103:C103)</f>
        <v/>
      </c>
      <c r="L103">
        <f>K103-$I$7</f>
        <v/>
      </c>
      <c r="N103">
        <f>D103-$I$7</f>
        <v/>
      </c>
      <c r="P103">
        <f>B103-0.0025</f>
        <v/>
      </c>
      <c r="Q103">
        <f>C103</f>
        <v/>
      </c>
    </row>
    <row r="104">
      <c r="A104" t="n">
        <v>193506</v>
      </c>
      <c r="B104" t="n">
        <v>0.0594</v>
      </c>
      <c r="C104" t="n">
        <v>-0.024</v>
      </c>
      <c r="D104" t="n">
        <v>0.06570000000000001</v>
      </c>
      <c r="K104">
        <f>SUMPRODUCT($G$12:$H$12,B104:C104)</f>
        <v/>
      </c>
      <c r="L104">
        <f>K104-$I$7</f>
        <v/>
      </c>
      <c r="N104">
        <f>D104-$I$7</f>
        <v/>
      </c>
      <c r="P104">
        <f>B104-0.0025</f>
        <v/>
      </c>
      <c r="Q104">
        <f>C104</f>
        <v/>
      </c>
    </row>
    <row r="105">
      <c r="A105" t="n">
        <v>193507</v>
      </c>
      <c r="B105" t="n">
        <v>0.0752</v>
      </c>
      <c r="C105" t="n">
        <v>0.0165</v>
      </c>
      <c r="D105" t="n">
        <v>0.0653</v>
      </c>
      <c r="K105">
        <f>SUMPRODUCT($G$12:$H$12,B105:C105)</f>
        <v/>
      </c>
      <c r="L105">
        <f>K105-$I$7</f>
        <v/>
      </c>
      <c r="N105">
        <f>D105-$I$7</f>
        <v/>
      </c>
      <c r="P105">
        <f>B105-0.0025</f>
        <v/>
      </c>
      <c r="Q105">
        <f>C105</f>
        <v/>
      </c>
    </row>
    <row r="106">
      <c r="A106" t="n">
        <v>193508</v>
      </c>
      <c r="B106" t="n">
        <v>0.0266</v>
      </c>
      <c r="C106" t="n">
        <v>0.0611</v>
      </c>
      <c r="D106" t="n">
        <v>0.035</v>
      </c>
      <c r="K106">
        <f>SUMPRODUCT($G$12:$H$12,B106:C106)</f>
        <v/>
      </c>
      <c r="L106">
        <f>K106-$I$7</f>
        <v/>
      </c>
      <c r="N106">
        <f>D106-$I$7</f>
        <v/>
      </c>
      <c r="P106">
        <f>B106-0.0025</f>
        <v/>
      </c>
      <c r="Q106">
        <f>C106</f>
        <v/>
      </c>
    </row>
    <row r="107">
      <c r="A107" t="n">
        <v>193509</v>
      </c>
      <c r="B107" t="n">
        <v>0.0264</v>
      </c>
      <c r="C107" t="n">
        <v>0.0163</v>
      </c>
      <c r="D107" t="n">
        <v>0.08720000000000001</v>
      </c>
      <c r="K107">
        <f>SUMPRODUCT($G$12:$H$12,B107:C107)</f>
        <v/>
      </c>
      <c r="L107">
        <f>K107-$I$7</f>
        <v/>
      </c>
      <c r="N107">
        <f>D107-$I$7</f>
        <v/>
      </c>
      <c r="P107">
        <f>B107-0.0025</f>
        <v/>
      </c>
      <c r="Q107">
        <f>C107</f>
        <v/>
      </c>
    </row>
    <row r="108">
      <c r="A108" t="n">
        <v>193510</v>
      </c>
      <c r="B108" t="n">
        <v>0.0704</v>
      </c>
      <c r="C108" t="n">
        <v>0.028</v>
      </c>
      <c r="D108" t="n">
        <v>0.1212</v>
      </c>
      <c r="K108">
        <f>SUMPRODUCT($G$12:$H$12,B108:C108)</f>
        <v/>
      </c>
      <c r="L108">
        <f>K108-$I$7</f>
        <v/>
      </c>
      <c r="N108">
        <f>D108-$I$7</f>
        <v/>
      </c>
      <c r="P108">
        <f>B108-0.0025</f>
        <v/>
      </c>
      <c r="Q108">
        <f>C108</f>
        <v/>
      </c>
    </row>
    <row r="109">
      <c r="A109" t="n">
        <v>193511</v>
      </c>
      <c r="B109" t="n">
        <v>0.049</v>
      </c>
      <c r="C109" t="n">
        <v>0.04160000000000001</v>
      </c>
      <c r="D109" t="n">
        <v>0.0301</v>
      </c>
      <c r="K109">
        <f>SUMPRODUCT($G$12:$H$12,B109:C109)</f>
        <v/>
      </c>
      <c r="L109">
        <f>K109-$I$7</f>
        <v/>
      </c>
      <c r="N109">
        <f>D109-$I$7</f>
        <v/>
      </c>
      <c r="P109">
        <f>B109-0.0025</f>
        <v/>
      </c>
      <c r="Q109">
        <f>C109</f>
        <v/>
      </c>
    </row>
    <row r="110">
      <c r="A110" t="n">
        <v>193512</v>
      </c>
      <c r="B110" t="n">
        <v>0.0457</v>
      </c>
      <c r="C110" t="n">
        <v>0.004</v>
      </c>
      <c r="D110" t="n">
        <v>0.0799</v>
      </c>
      <c r="K110">
        <f>SUMPRODUCT($G$12:$H$12,B110:C110)</f>
        <v/>
      </c>
      <c r="L110">
        <f>K110-$I$7</f>
        <v/>
      </c>
      <c r="N110">
        <f>D110-$I$7</f>
        <v/>
      </c>
      <c r="P110">
        <f>B110-0.0025</f>
        <v/>
      </c>
      <c r="Q110">
        <f>C110</f>
        <v/>
      </c>
    </row>
    <row r="111">
      <c r="A111" t="n">
        <v>193601</v>
      </c>
      <c r="B111" t="n">
        <v>0.06900000000000001</v>
      </c>
      <c r="C111" t="n">
        <v>0.0517</v>
      </c>
      <c r="D111" t="n">
        <v>0.1268</v>
      </c>
      <c r="K111">
        <f>SUMPRODUCT($G$12:$H$12,B111:C111)</f>
        <v/>
      </c>
      <c r="L111">
        <f>K111-$I$7</f>
        <v/>
      </c>
      <c r="N111">
        <f>D111-$I$7</f>
        <v/>
      </c>
      <c r="P111">
        <f>B111-0.0025</f>
        <v/>
      </c>
      <c r="Q111">
        <f>C111</f>
        <v/>
      </c>
    </row>
    <row r="112">
      <c r="A112" t="n">
        <v>193602</v>
      </c>
      <c r="B112" t="n">
        <v>0.025</v>
      </c>
      <c r="C112" t="n">
        <v>0.0142</v>
      </c>
      <c r="D112" t="n">
        <v>0.0119</v>
      </c>
      <c r="K112">
        <f>SUMPRODUCT($G$12:$H$12,B112:C112)</f>
        <v/>
      </c>
      <c r="L112">
        <f>K112-$I$7</f>
        <v/>
      </c>
      <c r="N112">
        <f>D112-$I$7</f>
        <v/>
      </c>
      <c r="P112">
        <f>B112-0.0025</f>
        <v/>
      </c>
      <c r="Q112">
        <f>C112</f>
        <v/>
      </c>
    </row>
    <row r="113">
      <c r="A113" t="n">
        <v>193603</v>
      </c>
      <c r="B113" t="n">
        <v>0.0101</v>
      </c>
      <c r="C113" t="n">
        <v>0.005699999999999999</v>
      </c>
      <c r="D113" t="n">
        <v>0.05280000000000001</v>
      </c>
      <c r="K113">
        <f>SUMPRODUCT($G$12:$H$12,B113:C113)</f>
        <v/>
      </c>
      <c r="L113">
        <f>K113-$I$7</f>
        <v/>
      </c>
      <c r="N113">
        <f>D113-$I$7</f>
        <v/>
      </c>
      <c r="P113">
        <f>B113-0.0025</f>
        <v/>
      </c>
      <c r="Q113">
        <f>C113</f>
        <v/>
      </c>
    </row>
    <row r="114">
      <c r="A114" t="n">
        <v>193604</v>
      </c>
      <c r="B114" t="n">
        <v>-0.08120000000000001</v>
      </c>
      <c r="C114" t="n">
        <v>-0.0607</v>
      </c>
      <c r="D114" t="n">
        <v>-0.1361</v>
      </c>
      <c r="K114">
        <f>SUMPRODUCT($G$12:$H$12,B114:C114)</f>
        <v/>
      </c>
      <c r="L114">
        <f>K114-$I$7</f>
        <v/>
      </c>
      <c r="N114">
        <f>D114-$I$7</f>
        <v/>
      </c>
      <c r="P114">
        <f>B114-0.0025</f>
        <v/>
      </c>
      <c r="Q114">
        <f>C114</f>
        <v/>
      </c>
    </row>
    <row r="115">
      <c r="A115" t="n">
        <v>193605</v>
      </c>
      <c r="B115" t="n">
        <v>0.0521</v>
      </c>
      <c r="C115" t="n">
        <v>0.009000000000000001</v>
      </c>
      <c r="D115" t="n">
        <v>0.08550000000000001</v>
      </c>
      <c r="K115">
        <f>SUMPRODUCT($G$12:$H$12,B115:C115)</f>
        <v/>
      </c>
      <c r="L115">
        <f>K115-$I$7</f>
        <v/>
      </c>
      <c r="N115">
        <f>D115-$I$7</f>
        <v/>
      </c>
      <c r="P115">
        <f>B115-0.0025</f>
        <v/>
      </c>
      <c r="Q115">
        <f>C115</f>
        <v/>
      </c>
    </row>
    <row r="116">
      <c r="A116" t="n">
        <v>193606</v>
      </c>
      <c r="B116" t="n">
        <v>0.0243</v>
      </c>
      <c r="C116" t="n">
        <v>-0.0323</v>
      </c>
      <c r="D116" t="n">
        <v>-0.0097</v>
      </c>
      <c r="K116">
        <f>SUMPRODUCT($G$12:$H$12,B116:C116)</f>
        <v/>
      </c>
      <c r="L116">
        <f>K116-$I$7</f>
        <v/>
      </c>
      <c r="N116">
        <f>D116-$I$7</f>
        <v/>
      </c>
      <c r="P116">
        <f>B116-0.0025</f>
        <v/>
      </c>
      <c r="Q116">
        <f>C116</f>
        <v/>
      </c>
    </row>
    <row r="117">
      <c r="A117" t="n">
        <v>193607</v>
      </c>
      <c r="B117" t="n">
        <v>0.0668</v>
      </c>
      <c r="C117" t="n">
        <v>0.01</v>
      </c>
      <c r="D117" t="n">
        <v>0.0968</v>
      </c>
      <c r="K117">
        <f>SUMPRODUCT($G$12:$H$12,B117:C117)</f>
        <v/>
      </c>
      <c r="L117">
        <f>K117-$I$7</f>
        <v/>
      </c>
      <c r="N117">
        <f>D117-$I$7</f>
        <v/>
      </c>
      <c r="P117">
        <f>B117-0.0025</f>
        <v/>
      </c>
      <c r="Q117">
        <f>C117</f>
        <v/>
      </c>
    </row>
    <row r="118">
      <c r="A118" t="n">
        <v>193608</v>
      </c>
      <c r="B118" t="n">
        <v>0.0101</v>
      </c>
      <c r="C118" t="n">
        <v>0.006</v>
      </c>
      <c r="D118" t="n">
        <v>-0.0002</v>
      </c>
      <c r="K118">
        <f>SUMPRODUCT($G$12:$H$12,B118:C118)</f>
        <v/>
      </c>
      <c r="L118">
        <f>K118-$I$7</f>
        <v/>
      </c>
      <c r="N118">
        <f>D118-$I$7</f>
        <v/>
      </c>
      <c r="P118">
        <f>B118-0.0025</f>
        <v/>
      </c>
      <c r="Q118">
        <f>C118</f>
        <v/>
      </c>
    </row>
    <row r="119">
      <c r="A119" t="n">
        <v>193609</v>
      </c>
      <c r="B119" t="n">
        <v>0.009899999999999999</v>
      </c>
      <c r="C119" t="n">
        <v>0.0308</v>
      </c>
      <c r="D119" t="n">
        <v>0.0151</v>
      </c>
      <c r="K119">
        <f>SUMPRODUCT($G$12:$H$12,B119:C119)</f>
        <v/>
      </c>
      <c r="L119">
        <f>K119-$I$7</f>
        <v/>
      </c>
      <c r="N119">
        <f>D119-$I$7</f>
        <v/>
      </c>
      <c r="P119">
        <f>B119-0.0025</f>
        <v/>
      </c>
      <c r="Q119">
        <f>C119</f>
        <v/>
      </c>
    </row>
    <row r="120">
      <c r="A120" t="n">
        <v>193610</v>
      </c>
      <c r="B120" t="n">
        <v>0.07140000000000001</v>
      </c>
      <c r="C120" t="n">
        <v>-0.0243</v>
      </c>
      <c r="D120" t="n">
        <v>0.07480000000000001</v>
      </c>
      <c r="K120">
        <f>SUMPRODUCT($G$12:$H$12,B120:C120)</f>
        <v/>
      </c>
      <c r="L120">
        <f>K120-$I$7</f>
        <v/>
      </c>
      <c r="N120">
        <f>D120-$I$7</f>
        <v/>
      </c>
      <c r="P120">
        <f>B120-0.0025</f>
        <v/>
      </c>
      <c r="Q120">
        <f>C120</f>
        <v/>
      </c>
    </row>
    <row r="121">
      <c r="A121" t="n">
        <v>193611</v>
      </c>
      <c r="B121" t="n">
        <v>0.0328</v>
      </c>
      <c r="C121" t="n">
        <v>0.0877</v>
      </c>
      <c r="D121" t="n">
        <v>0.0294</v>
      </c>
      <c r="K121">
        <f>SUMPRODUCT($G$12:$H$12,B121:C121)</f>
        <v/>
      </c>
      <c r="L121">
        <f>K121-$I$7</f>
        <v/>
      </c>
      <c r="N121">
        <f>D121-$I$7</f>
        <v/>
      </c>
      <c r="P121">
        <f>B121-0.0025</f>
        <v/>
      </c>
      <c r="Q121">
        <f>C121</f>
        <v/>
      </c>
    </row>
    <row r="122">
      <c r="A122" t="n">
        <v>193612</v>
      </c>
      <c r="B122" t="n">
        <v>0.0021</v>
      </c>
      <c r="C122" t="n">
        <v>0.0396</v>
      </c>
      <c r="D122" t="n">
        <v>0.04</v>
      </c>
      <c r="K122">
        <f>SUMPRODUCT($G$12:$H$12,B122:C122)</f>
        <v/>
      </c>
      <c r="L122">
        <f>K122-$I$7</f>
        <v/>
      </c>
      <c r="N122">
        <f>D122-$I$7</f>
        <v/>
      </c>
      <c r="P122">
        <f>B122-0.0025</f>
        <v/>
      </c>
      <c r="Q122">
        <f>C122</f>
        <v/>
      </c>
    </row>
    <row r="123">
      <c r="A123" t="n">
        <v>193701</v>
      </c>
      <c r="B123" t="n">
        <v>0.0336</v>
      </c>
      <c r="C123" t="n">
        <v>0.0434</v>
      </c>
      <c r="D123" t="n">
        <v>0.0455</v>
      </c>
      <c r="K123">
        <f>SUMPRODUCT($G$12:$H$12,B123:C123)</f>
        <v/>
      </c>
      <c r="L123">
        <f>K123-$I$7</f>
        <v/>
      </c>
      <c r="N123">
        <f>D123-$I$7</f>
        <v/>
      </c>
      <c r="P123">
        <f>B123-0.0025</f>
        <v/>
      </c>
      <c r="Q123">
        <f>C123</f>
        <v/>
      </c>
    </row>
    <row r="124">
      <c r="A124" t="n">
        <v>193702</v>
      </c>
      <c r="B124" t="n">
        <v>0.0111</v>
      </c>
      <c r="C124" t="n">
        <v>0.0105</v>
      </c>
      <c r="D124" t="n">
        <v>0.0322</v>
      </c>
      <c r="K124">
        <f>SUMPRODUCT($G$12:$H$12,B124:C124)</f>
        <v/>
      </c>
      <c r="L124">
        <f>K124-$I$7</f>
        <v/>
      </c>
      <c r="N124">
        <f>D124-$I$7</f>
        <v/>
      </c>
      <c r="P124">
        <f>B124-0.0025</f>
        <v/>
      </c>
      <c r="Q124">
        <f>C124</f>
        <v/>
      </c>
    </row>
    <row r="125">
      <c r="A125" t="n">
        <v>193703</v>
      </c>
      <c r="B125" t="n">
        <v>-0.0026</v>
      </c>
      <c r="C125" t="n">
        <v>-0.0169</v>
      </c>
      <c r="D125" t="n">
        <v>0.0347</v>
      </c>
      <c r="K125">
        <f>SUMPRODUCT($G$12:$H$12,B125:C125)</f>
        <v/>
      </c>
      <c r="L125">
        <f>K125-$I$7</f>
        <v/>
      </c>
      <c r="N125">
        <f>D125-$I$7</f>
        <v/>
      </c>
      <c r="P125">
        <f>B125-0.0025</f>
        <v/>
      </c>
      <c r="Q125">
        <f>C125</f>
        <v/>
      </c>
    </row>
    <row r="126">
      <c r="A126" t="n">
        <v>193704</v>
      </c>
      <c r="B126" t="n">
        <v>-0.0733</v>
      </c>
      <c r="C126" t="n">
        <v>-0.0383</v>
      </c>
      <c r="D126" t="n">
        <v>-0.1474</v>
      </c>
      <c r="K126">
        <f>SUMPRODUCT($G$12:$H$12,B126:C126)</f>
        <v/>
      </c>
      <c r="L126">
        <f>K126-$I$7</f>
        <v/>
      </c>
      <c r="N126">
        <f>D126-$I$7</f>
        <v/>
      </c>
      <c r="P126">
        <f>B126-0.0025</f>
        <v/>
      </c>
      <c r="Q126">
        <f>C126</f>
        <v/>
      </c>
    </row>
    <row r="127">
      <c r="A127" t="n">
        <v>193705</v>
      </c>
      <c r="B127" t="n">
        <v>-0.0077</v>
      </c>
      <c r="C127" t="n">
        <v>-0.0068</v>
      </c>
      <c r="D127" t="n">
        <v>-0.0193</v>
      </c>
      <c r="K127">
        <f>SUMPRODUCT($G$12:$H$12,B127:C127)</f>
        <v/>
      </c>
      <c r="L127">
        <f>K127-$I$7</f>
        <v/>
      </c>
      <c r="N127">
        <f>D127-$I$7</f>
        <v/>
      </c>
      <c r="P127">
        <f>B127-0.0025</f>
        <v/>
      </c>
      <c r="Q127">
        <f>C127</f>
        <v/>
      </c>
    </row>
    <row r="128">
      <c r="A128" t="n">
        <v>193706</v>
      </c>
      <c r="B128" t="n">
        <v>-0.0418</v>
      </c>
      <c r="C128" t="n">
        <v>-0.0376</v>
      </c>
      <c r="D128" t="n">
        <v>-0.0701</v>
      </c>
      <c r="K128">
        <f>SUMPRODUCT($G$12:$H$12,B128:C128)</f>
        <v/>
      </c>
      <c r="L128">
        <f>K128-$I$7</f>
        <v/>
      </c>
      <c r="N128">
        <f>D128-$I$7</f>
        <v/>
      </c>
      <c r="P128">
        <f>B128-0.0025</f>
        <v/>
      </c>
      <c r="Q128">
        <f>C128</f>
        <v/>
      </c>
    </row>
    <row r="129">
      <c r="A129" t="n">
        <v>193707</v>
      </c>
      <c r="B129" t="n">
        <v>0.08939999999999999</v>
      </c>
      <c r="C129" t="n">
        <v>0.0089</v>
      </c>
      <c r="D129" t="n">
        <v>0.09789999999999999</v>
      </c>
      <c r="K129">
        <f>SUMPRODUCT($G$12:$H$12,B129:C129)</f>
        <v/>
      </c>
      <c r="L129">
        <f>K129-$I$7</f>
        <v/>
      </c>
      <c r="N129">
        <f>D129-$I$7</f>
        <v/>
      </c>
      <c r="P129">
        <f>B129-0.0025</f>
        <v/>
      </c>
      <c r="Q129">
        <f>C129</f>
        <v/>
      </c>
    </row>
    <row r="130">
      <c r="A130" t="n">
        <v>193708</v>
      </c>
      <c r="B130" t="n">
        <v>-0.04840000000000001</v>
      </c>
      <c r="C130" t="n">
        <v>0.0044</v>
      </c>
      <c r="D130" t="n">
        <v>-0.0738</v>
      </c>
      <c r="K130">
        <f>SUMPRODUCT($G$12:$H$12,B130:C130)</f>
        <v/>
      </c>
      <c r="L130">
        <f>K130-$I$7</f>
        <v/>
      </c>
      <c r="N130">
        <f>D130-$I$7</f>
        <v/>
      </c>
      <c r="P130">
        <f>B130-0.0025</f>
        <v/>
      </c>
      <c r="Q130">
        <f>C130</f>
        <v/>
      </c>
    </row>
    <row r="131">
      <c r="A131" t="n">
        <v>193709</v>
      </c>
      <c r="B131" t="n">
        <v>-0.1357</v>
      </c>
      <c r="C131" t="n">
        <v>-0.0698</v>
      </c>
      <c r="D131" t="n">
        <v>-0.2071</v>
      </c>
      <c r="K131">
        <f>SUMPRODUCT($G$12:$H$12,B131:C131)</f>
        <v/>
      </c>
      <c r="L131">
        <f>K131-$I$7</f>
        <v/>
      </c>
      <c r="N131">
        <f>D131-$I$7</f>
        <v/>
      </c>
      <c r="P131">
        <f>B131-0.0025</f>
        <v/>
      </c>
      <c r="Q131">
        <f>C131</f>
        <v/>
      </c>
    </row>
    <row r="132">
      <c r="A132" t="n">
        <v>193710</v>
      </c>
      <c r="B132" t="n">
        <v>-0.09589999999999999</v>
      </c>
      <c r="C132" t="n">
        <v>0.004099999999999999</v>
      </c>
      <c r="D132" t="n">
        <v>-0.1238</v>
      </c>
      <c r="K132">
        <f>SUMPRODUCT($G$12:$H$12,B132:C132)</f>
        <v/>
      </c>
      <c r="L132">
        <f>K132-$I$7</f>
        <v/>
      </c>
      <c r="N132">
        <f>D132-$I$7</f>
        <v/>
      </c>
      <c r="P132">
        <f>B132-0.0025</f>
        <v/>
      </c>
      <c r="Q132">
        <f>C132</f>
        <v/>
      </c>
    </row>
    <row r="133">
      <c r="A133" t="n">
        <v>193711</v>
      </c>
      <c r="B133" t="n">
        <v>-0.0829</v>
      </c>
      <c r="C133" t="n">
        <v>-0.036</v>
      </c>
      <c r="D133" t="n">
        <v>-0.1103</v>
      </c>
      <c r="K133">
        <f>SUMPRODUCT($G$12:$H$12,B133:C133)</f>
        <v/>
      </c>
      <c r="L133">
        <f>K133-$I$7</f>
        <v/>
      </c>
      <c r="N133">
        <f>D133-$I$7</f>
        <v/>
      </c>
      <c r="P133">
        <f>B133-0.0025</f>
        <v/>
      </c>
      <c r="Q133">
        <f>C133</f>
        <v/>
      </c>
    </row>
    <row r="134">
      <c r="A134" t="n">
        <v>193712</v>
      </c>
      <c r="B134" t="n">
        <v>-0.0424</v>
      </c>
      <c r="C134" t="n">
        <v>-0.07740000000000001</v>
      </c>
      <c r="D134" t="n">
        <v>-0.005699999999999999</v>
      </c>
      <c r="K134">
        <f>SUMPRODUCT($G$12:$H$12,B134:C134)</f>
        <v/>
      </c>
      <c r="L134">
        <f>K134-$I$7</f>
        <v/>
      </c>
      <c r="N134">
        <f>D134-$I$7</f>
        <v/>
      </c>
      <c r="P134">
        <f>B134-0.0025</f>
        <v/>
      </c>
      <c r="Q134">
        <f>C134</f>
        <v/>
      </c>
    </row>
    <row r="135">
      <c r="A135" t="n">
        <v>193801</v>
      </c>
      <c r="B135" t="n">
        <v>0.0049</v>
      </c>
      <c r="C135" t="n">
        <v>0.0484</v>
      </c>
      <c r="D135" t="n">
        <v>-0.0101</v>
      </c>
      <c r="K135">
        <f>SUMPRODUCT($G$12:$H$12,B135:C135)</f>
        <v/>
      </c>
      <c r="L135">
        <f>K135-$I$7</f>
        <v/>
      </c>
      <c r="N135">
        <f>D135-$I$7</f>
        <v/>
      </c>
      <c r="P135">
        <f>B135-0.0025</f>
        <v/>
      </c>
      <c r="Q135">
        <f>C135</f>
        <v/>
      </c>
    </row>
    <row r="136">
      <c r="A136" t="n">
        <v>193802</v>
      </c>
      <c r="B136" t="n">
        <v>0.0584</v>
      </c>
      <c r="C136" t="n">
        <v>0.004</v>
      </c>
      <c r="D136" t="n">
        <v>0.0179</v>
      </c>
      <c r="K136">
        <f>SUMPRODUCT($G$12:$H$12,B136:C136)</f>
        <v/>
      </c>
      <c r="L136">
        <f>K136-$I$7</f>
        <v/>
      </c>
      <c r="N136">
        <f>D136-$I$7</f>
        <v/>
      </c>
      <c r="P136">
        <f>B136-0.0025</f>
        <v/>
      </c>
      <c r="Q136">
        <f>C136</f>
        <v/>
      </c>
    </row>
    <row r="137">
      <c r="A137" t="n">
        <v>193803</v>
      </c>
      <c r="B137" t="n">
        <v>-0.2383</v>
      </c>
      <c r="C137" t="n">
        <v>-0.0434</v>
      </c>
      <c r="D137" t="n">
        <v>-0.1731</v>
      </c>
      <c r="K137">
        <f>SUMPRODUCT($G$12:$H$12,B137:C137)</f>
        <v/>
      </c>
      <c r="L137">
        <f>K137-$I$7</f>
        <v/>
      </c>
      <c r="N137">
        <f>D137-$I$7</f>
        <v/>
      </c>
      <c r="P137">
        <f>B137-0.0025</f>
        <v/>
      </c>
      <c r="Q137">
        <f>C137</f>
        <v/>
      </c>
    </row>
    <row r="138">
      <c r="A138" t="n">
        <v>193804</v>
      </c>
      <c r="B138" t="n">
        <v>0.1452</v>
      </c>
      <c r="C138" t="n">
        <v>0.0646</v>
      </c>
      <c r="D138" t="n">
        <v>0.1388</v>
      </c>
      <c r="K138">
        <f>SUMPRODUCT($G$12:$H$12,B138:C138)</f>
        <v/>
      </c>
      <c r="L138">
        <f>K138-$I$7</f>
        <v/>
      </c>
      <c r="N138">
        <f>D138-$I$7</f>
        <v/>
      </c>
      <c r="P138">
        <f>B138-0.0025</f>
        <v/>
      </c>
      <c r="Q138">
        <f>C138</f>
        <v/>
      </c>
    </row>
    <row r="139">
      <c r="A139" t="n">
        <v>193805</v>
      </c>
      <c r="B139" t="n">
        <v>-0.0383</v>
      </c>
      <c r="C139" t="n">
        <v>-0.0251</v>
      </c>
      <c r="D139" t="n">
        <v>0.0076</v>
      </c>
      <c r="K139">
        <f>SUMPRODUCT($G$12:$H$12,B139:C139)</f>
        <v/>
      </c>
      <c r="L139">
        <f>K139-$I$7</f>
        <v/>
      </c>
      <c r="N139">
        <f>D139-$I$7</f>
        <v/>
      </c>
      <c r="P139">
        <f>B139-0.0025</f>
        <v/>
      </c>
      <c r="Q139">
        <f>C139</f>
        <v/>
      </c>
    </row>
    <row r="140">
      <c r="A140" t="n">
        <v>193806</v>
      </c>
      <c r="B140" t="n">
        <v>0.2387</v>
      </c>
      <c r="C140" t="n">
        <v>0.043</v>
      </c>
      <c r="D140" t="n">
        <v>0.1047</v>
      </c>
      <c r="K140">
        <f>SUMPRODUCT($G$12:$H$12,B140:C140)</f>
        <v/>
      </c>
      <c r="L140">
        <f>K140-$I$7</f>
        <v/>
      </c>
      <c r="N140">
        <f>D140-$I$7</f>
        <v/>
      </c>
      <c r="P140">
        <f>B140-0.0025</f>
        <v/>
      </c>
      <c r="Q140">
        <f>C140</f>
        <v/>
      </c>
    </row>
    <row r="141">
      <c r="A141" t="n">
        <v>193807</v>
      </c>
      <c r="B141" t="n">
        <v>0.0733</v>
      </c>
      <c r="C141" t="n">
        <v>0.0667</v>
      </c>
      <c r="D141" t="n">
        <v>0.0487</v>
      </c>
      <c r="K141">
        <f>SUMPRODUCT($G$12:$H$12,B141:C141)</f>
        <v/>
      </c>
      <c r="L141">
        <f>K141-$I$7</f>
        <v/>
      </c>
      <c r="N141">
        <f>D141-$I$7</f>
        <v/>
      </c>
      <c r="P141">
        <f>B141-0.0025</f>
        <v/>
      </c>
      <c r="Q141">
        <f>C141</f>
        <v/>
      </c>
    </row>
    <row r="142">
      <c r="A142" t="n">
        <v>193808</v>
      </c>
      <c r="B142" t="n">
        <v>-0.0267</v>
      </c>
      <c r="C142" t="n">
        <v>-0.0244</v>
      </c>
      <c r="D142" t="n">
        <v>-0.0197</v>
      </c>
      <c r="K142">
        <f>SUMPRODUCT($G$12:$H$12,B142:C142)</f>
        <v/>
      </c>
      <c r="L142">
        <f>K142-$I$7</f>
        <v/>
      </c>
      <c r="N142">
        <f>D142-$I$7</f>
        <v/>
      </c>
      <c r="P142">
        <f>B142-0.0025</f>
        <v/>
      </c>
      <c r="Q142">
        <f>C142</f>
        <v/>
      </c>
    </row>
    <row r="143">
      <c r="A143" t="n">
        <v>193809</v>
      </c>
      <c r="B143" t="n">
        <v>0.008300000000000002</v>
      </c>
      <c r="C143" t="n">
        <v>-0.0273</v>
      </c>
      <c r="D143" t="n">
        <v>0.0015</v>
      </c>
      <c r="K143">
        <f>SUMPRODUCT($G$12:$H$12,B143:C143)</f>
        <v/>
      </c>
      <c r="L143">
        <f>K143-$I$7</f>
        <v/>
      </c>
      <c r="N143">
        <f>D143-$I$7</f>
        <v/>
      </c>
      <c r="P143">
        <f>B143-0.0025</f>
        <v/>
      </c>
      <c r="Q143">
        <f>C143</f>
        <v/>
      </c>
    </row>
    <row r="144">
      <c r="A144" t="n">
        <v>193810</v>
      </c>
      <c r="B144" t="n">
        <v>0.0781</v>
      </c>
      <c r="C144" t="n">
        <v>0.0579</v>
      </c>
      <c r="D144" t="n">
        <v>0.06860000000000001</v>
      </c>
      <c r="K144">
        <f>SUMPRODUCT($G$12:$H$12,B144:C144)</f>
        <v/>
      </c>
      <c r="L144">
        <f>K144-$I$7</f>
        <v/>
      </c>
      <c r="N144">
        <f>D144-$I$7</f>
        <v/>
      </c>
      <c r="P144">
        <f>B144-0.0025</f>
        <v/>
      </c>
      <c r="Q144">
        <f>C144</f>
        <v/>
      </c>
    </row>
    <row r="145">
      <c r="A145" t="n">
        <v>193811</v>
      </c>
      <c r="B145" t="n">
        <v>-0.0178</v>
      </c>
      <c r="C145" t="n">
        <v>-0.0257</v>
      </c>
      <c r="D145" t="n">
        <v>-0.0142</v>
      </c>
      <c r="K145">
        <f>SUMPRODUCT($G$12:$H$12,B145:C145)</f>
        <v/>
      </c>
      <c r="L145">
        <f>K145-$I$7</f>
        <v/>
      </c>
      <c r="N145">
        <f>D145-$I$7</f>
        <v/>
      </c>
      <c r="P145">
        <f>B145-0.0025</f>
        <v/>
      </c>
      <c r="Q145">
        <f>C145</f>
        <v/>
      </c>
    </row>
    <row r="146">
      <c r="A146" t="n">
        <v>193812</v>
      </c>
      <c r="B146" t="n">
        <v>0.04190000000000001</v>
      </c>
      <c r="C146" t="n">
        <v>-0.0183</v>
      </c>
      <c r="D146" t="n">
        <v>0.08810000000000001</v>
      </c>
      <c r="K146">
        <f>SUMPRODUCT($G$12:$H$12,B146:C146)</f>
        <v/>
      </c>
      <c r="L146">
        <f>K146-$I$7</f>
        <v/>
      </c>
      <c r="N146">
        <f>D146-$I$7</f>
        <v/>
      </c>
      <c r="P146">
        <f>B146-0.0025</f>
        <v/>
      </c>
      <c r="Q146">
        <f>C146</f>
        <v/>
      </c>
    </row>
    <row r="147">
      <c r="A147" t="n">
        <v>193901</v>
      </c>
      <c r="B147" t="n">
        <v>-0.0597</v>
      </c>
      <c r="C147" t="n">
        <v>-0.0153</v>
      </c>
      <c r="D147" t="n">
        <v>-0.09210000000000002</v>
      </c>
      <c r="K147">
        <f>SUMPRODUCT($G$12:$H$12,B147:C147)</f>
        <v/>
      </c>
      <c r="L147">
        <f>K147-$I$7</f>
        <v/>
      </c>
      <c r="N147">
        <f>D147-$I$7</f>
        <v/>
      </c>
      <c r="P147">
        <f>B147-0.0025</f>
        <v/>
      </c>
      <c r="Q147">
        <f>C147</f>
        <v/>
      </c>
    </row>
    <row r="148">
      <c r="A148" t="n">
        <v>193902</v>
      </c>
      <c r="B148" t="n">
        <v>0.0352</v>
      </c>
      <c r="C148" t="n">
        <v>0.0064</v>
      </c>
      <c r="D148" t="n">
        <v>0.0475</v>
      </c>
      <c r="K148">
        <f>SUMPRODUCT($G$12:$H$12,B148:C148)</f>
        <v/>
      </c>
      <c r="L148">
        <f>K148-$I$7</f>
        <v/>
      </c>
      <c r="N148">
        <f>D148-$I$7</f>
        <v/>
      </c>
      <c r="P148">
        <f>B148-0.0025</f>
        <v/>
      </c>
      <c r="Q148">
        <f>C148</f>
        <v/>
      </c>
    </row>
    <row r="149">
      <c r="A149" t="n">
        <v>193903</v>
      </c>
      <c r="B149" t="n">
        <v>-0.12</v>
      </c>
      <c r="C149" t="n">
        <v>-0.0472</v>
      </c>
      <c r="D149" t="n">
        <v>-0.1823</v>
      </c>
      <c r="K149">
        <f>SUMPRODUCT($G$12:$H$12,B149:C149)</f>
        <v/>
      </c>
      <c r="L149">
        <f>K149-$I$7</f>
        <v/>
      </c>
      <c r="N149">
        <f>D149-$I$7</f>
        <v/>
      </c>
      <c r="P149">
        <f>B149-0.0025</f>
        <v/>
      </c>
      <c r="Q149">
        <f>C149</f>
        <v/>
      </c>
    </row>
    <row r="150">
      <c r="A150" t="n">
        <v>193904</v>
      </c>
      <c r="B150" t="n">
        <v>-0.0018</v>
      </c>
      <c r="C150" t="n">
        <v>0.0166</v>
      </c>
      <c r="D150" t="n">
        <v>0.0219</v>
      </c>
      <c r="K150">
        <f>SUMPRODUCT($G$12:$H$12,B150:C150)</f>
        <v/>
      </c>
      <c r="L150">
        <f>K150-$I$7</f>
        <v/>
      </c>
      <c r="N150">
        <f>D150-$I$7</f>
        <v/>
      </c>
      <c r="P150">
        <f>B150-0.0025</f>
        <v/>
      </c>
      <c r="Q150">
        <f>C150</f>
        <v/>
      </c>
    </row>
    <row r="151">
      <c r="A151" t="n">
        <v>193905</v>
      </c>
      <c r="B151" t="n">
        <v>0.06810000000000001</v>
      </c>
      <c r="C151" t="n">
        <v>0.0278</v>
      </c>
      <c r="D151" t="n">
        <v>0.0883</v>
      </c>
      <c r="K151">
        <f>SUMPRODUCT($G$12:$H$12,B151:C151)</f>
        <v/>
      </c>
      <c r="L151">
        <f>K151-$I$7</f>
        <v/>
      </c>
      <c r="N151">
        <f>D151-$I$7</f>
        <v/>
      </c>
      <c r="P151">
        <f>B151-0.0025</f>
        <v/>
      </c>
      <c r="Q151">
        <f>C151</f>
        <v/>
      </c>
    </row>
    <row r="152">
      <c r="A152" t="n">
        <v>193906</v>
      </c>
      <c r="B152" t="n">
        <v>-0.05299999999999999</v>
      </c>
      <c r="C152" t="n">
        <v>-0.009900000000000001</v>
      </c>
      <c r="D152" t="n">
        <v>-0.0611</v>
      </c>
      <c r="K152">
        <f>SUMPRODUCT($G$12:$H$12,B152:C152)</f>
        <v/>
      </c>
      <c r="L152">
        <f>K152-$I$7</f>
        <v/>
      </c>
      <c r="N152">
        <f>D152-$I$7</f>
        <v/>
      </c>
      <c r="P152">
        <f>B152-0.0025</f>
        <v/>
      </c>
      <c r="Q152">
        <f>C152</f>
        <v/>
      </c>
    </row>
    <row r="153">
      <c r="A153" t="n">
        <v>193907</v>
      </c>
      <c r="B153" t="n">
        <v>0.1024</v>
      </c>
      <c r="C153" t="n">
        <v>0.0413</v>
      </c>
      <c r="D153" t="n">
        <v>0.1336</v>
      </c>
      <c r="K153">
        <f>SUMPRODUCT($G$12:$H$12,B153:C153)</f>
        <v/>
      </c>
      <c r="L153">
        <f>K153-$I$7</f>
        <v/>
      </c>
      <c r="N153">
        <f>D153-$I$7</f>
        <v/>
      </c>
      <c r="P153">
        <f>B153-0.0025</f>
        <v/>
      </c>
      <c r="Q153">
        <f>C153</f>
        <v/>
      </c>
    </row>
    <row r="154">
      <c r="A154" t="n">
        <v>193908</v>
      </c>
      <c r="B154" t="n">
        <v>-0.0669</v>
      </c>
      <c r="C154" t="n">
        <v>-0.0468</v>
      </c>
      <c r="D154" t="n">
        <v>-0.0424</v>
      </c>
      <c r="K154">
        <f>SUMPRODUCT($G$12:$H$12,B154:C154)</f>
        <v/>
      </c>
      <c r="L154">
        <f>K154-$I$7</f>
        <v/>
      </c>
      <c r="N154">
        <f>D154-$I$7</f>
        <v/>
      </c>
      <c r="P154">
        <f>B154-0.0025</f>
        <v/>
      </c>
      <c r="Q154">
        <f>C154</f>
        <v/>
      </c>
    </row>
    <row r="155">
      <c r="A155" t="n">
        <v>193909</v>
      </c>
      <c r="B155" t="n">
        <v>0.1689</v>
      </c>
      <c r="C155" t="n">
        <v>0.2061</v>
      </c>
      <c r="D155" t="n">
        <v>0.07920000000000001</v>
      </c>
      <c r="K155">
        <f>SUMPRODUCT($G$12:$H$12,B155:C155)</f>
        <v/>
      </c>
      <c r="L155">
        <f>K155-$I$7</f>
        <v/>
      </c>
      <c r="N155">
        <f>D155-$I$7</f>
        <v/>
      </c>
      <c r="P155">
        <f>B155-0.0025</f>
        <v/>
      </c>
      <c r="Q155">
        <f>C155</f>
        <v/>
      </c>
    </row>
    <row r="156">
      <c r="A156" t="n">
        <v>193910</v>
      </c>
      <c r="B156" t="n">
        <v>-0.0053</v>
      </c>
      <c r="C156" t="n">
        <v>-0.0016</v>
      </c>
      <c r="D156" t="n">
        <v>0.0491</v>
      </c>
      <c r="K156">
        <f>SUMPRODUCT($G$12:$H$12,B156:C156)</f>
        <v/>
      </c>
      <c r="L156">
        <f>K156-$I$7</f>
        <v/>
      </c>
      <c r="N156">
        <f>D156-$I$7</f>
        <v/>
      </c>
      <c r="P156">
        <f>B156-0.0025</f>
        <v/>
      </c>
      <c r="Q156">
        <f>C156</f>
        <v/>
      </c>
    </row>
    <row r="157">
      <c r="A157" t="n">
        <v>193911</v>
      </c>
      <c r="B157" t="n">
        <v>-0.0362</v>
      </c>
      <c r="C157" t="n">
        <v>-0.0522</v>
      </c>
      <c r="D157" t="n">
        <v>-0.067</v>
      </c>
      <c r="K157">
        <f>SUMPRODUCT($G$12:$H$12,B157:C157)</f>
        <v/>
      </c>
      <c r="L157">
        <f>K157-$I$7</f>
        <v/>
      </c>
      <c r="N157">
        <f>D157-$I$7</f>
        <v/>
      </c>
      <c r="P157">
        <f>B157-0.0025</f>
        <v/>
      </c>
      <c r="Q157">
        <f>C157</f>
        <v/>
      </c>
    </row>
    <row r="158">
      <c r="A158" t="n">
        <v>193912</v>
      </c>
      <c r="B158" t="n">
        <v>0.0303</v>
      </c>
      <c r="C158" t="n">
        <v>0.008699999999999999</v>
      </c>
      <c r="D158" t="n">
        <v>0.0718</v>
      </c>
      <c r="K158">
        <f>SUMPRODUCT($G$12:$H$12,B158:C158)</f>
        <v/>
      </c>
      <c r="L158">
        <f>K158-$I$7</f>
        <v/>
      </c>
      <c r="N158">
        <f>D158-$I$7</f>
        <v/>
      </c>
      <c r="P158">
        <f>B158-0.0025</f>
        <v/>
      </c>
      <c r="Q158">
        <f>C158</f>
        <v/>
      </c>
    </row>
    <row r="159">
      <c r="A159" t="n">
        <v>194001</v>
      </c>
      <c r="B159" t="n">
        <v>-0.0241</v>
      </c>
      <c r="C159" t="n">
        <v>0.004</v>
      </c>
      <c r="D159" t="n">
        <v>0.0012</v>
      </c>
      <c r="K159">
        <f>SUMPRODUCT($G$12:$H$12,B159:C159)</f>
        <v/>
      </c>
      <c r="L159">
        <f>K159-$I$7</f>
        <v/>
      </c>
      <c r="N159">
        <f>D159-$I$7</f>
        <v/>
      </c>
      <c r="P159">
        <f>B159-0.0025</f>
        <v/>
      </c>
      <c r="Q159">
        <f>C159</f>
        <v/>
      </c>
    </row>
    <row r="160">
      <c r="A160" t="n">
        <v>194002</v>
      </c>
      <c r="B160" t="n">
        <v>0.0144</v>
      </c>
      <c r="C160" t="n">
        <v>0.0222</v>
      </c>
      <c r="D160" t="n">
        <v>0.0514</v>
      </c>
      <c r="K160">
        <f>SUMPRODUCT($G$12:$H$12,B160:C160)</f>
        <v/>
      </c>
      <c r="L160">
        <f>K160-$I$7</f>
        <v/>
      </c>
      <c r="N160">
        <f>D160-$I$7</f>
        <v/>
      </c>
      <c r="P160">
        <f>B160-0.0025</f>
        <v/>
      </c>
      <c r="Q160">
        <f>C160</f>
        <v/>
      </c>
    </row>
    <row r="161">
      <c r="A161" t="n">
        <v>194003</v>
      </c>
      <c r="B161" t="n">
        <v>0.0205</v>
      </c>
      <c r="C161" t="n">
        <v>0.0126</v>
      </c>
      <c r="D161" t="n">
        <v>0.0457</v>
      </c>
      <c r="K161">
        <f>SUMPRODUCT($G$12:$H$12,B161:C161)</f>
        <v/>
      </c>
      <c r="L161">
        <f>K161-$I$7</f>
        <v/>
      </c>
      <c r="N161">
        <f>D161-$I$7</f>
        <v/>
      </c>
      <c r="P161">
        <f>B161-0.0025</f>
        <v/>
      </c>
      <c r="Q161">
        <f>C161</f>
        <v/>
      </c>
    </row>
    <row r="162">
      <c r="A162" t="n">
        <v>194004</v>
      </c>
      <c r="B162" t="n">
        <v>0.0022</v>
      </c>
      <c r="C162" t="n">
        <v>0.0401</v>
      </c>
      <c r="D162" t="n">
        <v>0.0385</v>
      </c>
      <c r="K162">
        <f>SUMPRODUCT($G$12:$H$12,B162:C162)</f>
        <v/>
      </c>
      <c r="L162">
        <f>K162-$I$7</f>
        <v/>
      </c>
      <c r="N162">
        <f>D162-$I$7</f>
        <v/>
      </c>
      <c r="P162">
        <f>B162-0.0025</f>
        <v/>
      </c>
      <c r="Q162">
        <f>C162</f>
        <v/>
      </c>
    </row>
    <row r="163">
      <c r="A163" t="n">
        <v>194005</v>
      </c>
      <c r="B163" t="n">
        <v>-0.2197</v>
      </c>
      <c r="C163" t="n">
        <v>-0.06610000000000001</v>
      </c>
      <c r="D163" t="n">
        <v>-0.2852</v>
      </c>
      <c r="K163">
        <f>SUMPRODUCT($G$12:$H$12,B163:C163)</f>
        <v/>
      </c>
      <c r="L163">
        <f>K163-$I$7</f>
        <v/>
      </c>
      <c r="N163">
        <f>D163-$I$7</f>
        <v/>
      </c>
      <c r="P163">
        <f>B163-0.0025</f>
        <v/>
      </c>
      <c r="Q163">
        <f>C163</f>
        <v/>
      </c>
    </row>
    <row r="164">
      <c r="A164" t="n">
        <v>194006</v>
      </c>
      <c r="B164" t="n">
        <v>0.0667</v>
      </c>
      <c r="C164" t="n">
        <v>-0.0172</v>
      </c>
      <c r="D164" t="n">
        <v>0.0631</v>
      </c>
      <c r="K164">
        <f>SUMPRODUCT($G$12:$H$12,B164:C164)</f>
        <v/>
      </c>
      <c r="L164">
        <f>K164-$I$7</f>
        <v/>
      </c>
      <c r="N164">
        <f>D164-$I$7</f>
        <v/>
      </c>
      <c r="P164">
        <f>B164-0.0025</f>
        <v/>
      </c>
      <c r="Q164">
        <f>C164</f>
        <v/>
      </c>
    </row>
    <row r="165">
      <c r="A165" t="n">
        <v>194007</v>
      </c>
      <c r="B165" t="n">
        <v>0.03170000000000001</v>
      </c>
      <c r="C165" t="n">
        <v>0.0101</v>
      </c>
      <c r="D165" t="n">
        <v>0.0437</v>
      </c>
      <c r="K165">
        <f>SUMPRODUCT($G$12:$H$12,B165:C165)</f>
        <v/>
      </c>
      <c r="L165">
        <f>K165-$I$7</f>
        <v/>
      </c>
      <c r="N165">
        <f>D165-$I$7</f>
        <v/>
      </c>
      <c r="P165">
        <f>B165-0.0025</f>
        <v/>
      </c>
      <c r="Q165">
        <f>C165</f>
        <v/>
      </c>
    </row>
    <row r="166">
      <c r="A166" t="n">
        <v>194008</v>
      </c>
      <c r="B166" t="n">
        <v>0.0218</v>
      </c>
      <c r="C166" t="n">
        <v>-0.0011</v>
      </c>
      <c r="D166" t="n">
        <v>0.0222</v>
      </c>
      <c r="K166">
        <f>SUMPRODUCT($G$12:$H$12,B166:C166)</f>
        <v/>
      </c>
      <c r="L166">
        <f>K166-$I$7</f>
        <v/>
      </c>
      <c r="N166">
        <f>D166-$I$7</f>
        <v/>
      </c>
      <c r="P166">
        <f>B166-0.0025</f>
        <v/>
      </c>
      <c r="Q166">
        <f>C166</f>
        <v/>
      </c>
    </row>
    <row r="167">
      <c r="A167" t="n">
        <v>194009</v>
      </c>
      <c r="B167" t="n">
        <v>0.0239</v>
      </c>
      <c r="C167" t="n">
        <v>0.0322</v>
      </c>
      <c r="D167" t="n">
        <v>0.006500000000000001</v>
      </c>
      <c r="K167">
        <f>SUMPRODUCT($G$12:$H$12,B167:C167)</f>
        <v/>
      </c>
      <c r="L167">
        <f>K167-$I$7</f>
        <v/>
      </c>
      <c r="N167">
        <f>D167-$I$7</f>
        <v/>
      </c>
      <c r="P167">
        <f>B167-0.0025</f>
        <v/>
      </c>
      <c r="Q167">
        <f>C167</f>
        <v/>
      </c>
    </row>
    <row r="168">
      <c r="A168" t="n">
        <v>194010</v>
      </c>
      <c r="B168" t="n">
        <v>0.0302</v>
      </c>
      <c r="C168" t="n">
        <v>0.0028</v>
      </c>
      <c r="D168" t="n">
        <v>0.0272</v>
      </c>
      <c r="K168">
        <f>SUMPRODUCT($G$12:$H$12,B168:C168)</f>
        <v/>
      </c>
      <c r="L168">
        <f>K168-$I$7</f>
        <v/>
      </c>
      <c r="N168">
        <f>D168-$I$7</f>
        <v/>
      </c>
      <c r="P168">
        <f>B168-0.0025</f>
        <v/>
      </c>
      <c r="Q168">
        <f>C168</f>
        <v/>
      </c>
    </row>
    <row r="169">
      <c r="A169" t="n">
        <v>194011</v>
      </c>
      <c r="B169" t="n">
        <v>-0.0161</v>
      </c>
      <c r="C169" t="n">
        <v>0.0194</v>
      </c>
      <c r="D169" t="n">
        <v>-0.007900000000000001</v>
      </c>
      <c r="K169">
        <f>SUMPRODUCT($G$12:$H$12,B169:C169)</f>
        <v/>
      </c>
      <c r="L169">
        <f>K169-$I$7</f>
        <v/>
      </c>
      <c r="N169">
        <f>D169-$I$7</f>
        <v/>
      </c>
      <c r="P169">
        <f>B169-0.0025</f>
        <v/>
      </c>
      <c r="Q169">
        <f>C169</f>
        <v/>
      </c>
    </row>
    <row r="170">
      <c r="A170" t="n">
        <v>194012</v>
      </c>
      <c r="B170" t="n">
        <v>0.0069</v>
      </c>
      <c r="C170" t="n">
        <v>-0.0215</v>
      </c>
      <c r="D170" t="n">
        <v>0.0179</v>
      </c>
      <c r="K170">
        <f>SUMPRODUCT($G$12:$H$12,B170:C170)</f>
        <v/>
      </c>
      <c r="L170">
        <f>K170-$I$7</f>
        <v/>
      </c>
      <c r="N170">
        <f>D170-$I$7</f>
        <v/>
      </c>
      <c r="P170">
        <f>B170-0.0025</f>
        <v/>
      </c>
      <c r="Q170">
        <f>C170</f>
        <v/>
      </c>
    </row>
    <row r="171">
      <c r="A171" t="n">
        <v>194101</v>
      </c>
      <c r="B171" t="n">
        <v>-0.0418</v>
      </c>
      <c r="C171" t="n">
        <v>0.01</v>
      </c>
      <c r="D171" t="n">
        <v>-0.0526</v>
      </c>
      <c r="K171">
        <f>SUMPRODUCT($G$12:$H$12,B171:C171)</f>
        <v/>
      </c>
      <c r="L171">
        <f>K171-$I$7</f>
        <v/>
      </c>
      <c r="N171">
        <f>D171-$I$7</f>
        <v/>
      </c>
      <c r="P171">
        <f>B171-0.0025</f>
        <v/>
      </c>
      <c r="Q171">
        <f>C171</f>
        <v/>
      </c>
    </row>
    <row r="172">
      <c r="A172" t="n">
        <v>194102</v>
      </c>
      <c r="B172" t="n">
        <v>-0.0144</v>
      </c>
      <c r="C172" t="n">
        <v>-0.0156</v>
      </c>
      <c r="D172" t="n">
        <v>-0.0236</v>
      </c>
      <c r="K172">
        <f>SUMPRODUCT($G$12:$H$12,B172:C172)</f>
        <v/>
      </c>
      <c r="L172">
        <f>K172-$I$7</f>
        <v/>
      </c>
      <c r="N172">
        <f>D172-$I$7</f>
        <v/>
      </c>
      <c r="P172">
        <f>B172-0.0025</f>
        <v/>
      </c>
      <c r="Q172">
        <f>C172</f>
        <v/>
      </c>
    </row>
    <row r="173">
      <c r="A173" t="n">
        <v>194103</v>
      </c>
      <c r="B173" t="n">
        <v>0.008499999999999999</v>
      </c>
      <c r="C173" t="n">
        <v>0.001</v>
      </c>
      <c r="D173" t="n">
        <v>-0.006999999999999999</v>
      </c>
      <c r="K173">
        <f>SUMPRODUCT($G$12:$H$12,B173:C173)</f>
        <v/>
      </c>
      <c r="L173">
        <f>K173-$I$7</f>
        <v/>
      </c>
      <c r="N173">
        <f>D173-$I$7</f>
        <v/>
      </c>
      <c r="P173">
        <f>B173-0.0025</f>
        <v/>
      </c>
      <c r="Q173">
        <f>C173</f>
        <v/>
      </c>
    </row>
    <row r="174">
      <c r="A174" t="n">
        <v>194104</v>
      </c>
      <c r="B174" t="n">
        <v>-0.05470000000000001</v>
      </c>
      <c r="C174" t="n">
        <v>-0.0168</v>
      </c>
      <c r="D174" t="n">
        <v>-0.0483</v>
      </c>
      <c r="K174">
        <f>SUMPRODUCT($G$12:$H$12,B174:C174)</f>
        <v/>
      </c>
      <c r="L174">
        <f>K174-$I$7</f>
        <v/>
      </c>
      <c r="N174">
        <f>D174-$I$7</f>
        <v/>
      </c>
      <c r="P174">
        <f>B174-0.0025</f>
        <v/>
      </c>
      <c r="Q174">
        <f>C174</f>
        <v/>
      </c>
    </row>
    <row r="175">
      <c r="A175" t="n">
        <v>194105</v>
      </c>
      <c r="B175" t="n">
        <v>0.0139</v>
      </c>
      <c r="C175" t="n">
        <v>-0.006500000000000001</v>
      </c>
      <c r="D175" t="n">
        <v>0.0127</v>
      </c>
      <c r="K175">
        <f>SUMPRODUCT($G$12:$H$12,B175:C175)</f>
        <v/>
      </c>
      <c r="L175">
        <f>K175-$I$7</f>
        <v/>
      </c>
      <c r="N175">
        <f>D175-$I$7</f>
        <v/>
      </c>
      <c r="P175">
        <f>B175-0.0025</f>
        <v/>
      </c>
      <c r="Q175">
        <f>C175</f>
        <v/>
      </c>
    </row>
    <row r="176">
      <c r="A176" t="n">
        <v>194106</v>
      </c>
      <c r="B176" t="n">
        <v>0.0583</v>
      </c>
      <c r="C176" t="n">
        <v>0.0132</v>
      </c>
      <c r="D176" t="n">
        <v>0.0405</v>
      </c>
      <c r="K176">
        <f>SUMPRODUCT($G$12:$H$12,B176:C176)</f>
        <v/>
      </c>
      <c r="L176">
        <f>K176-$I$7</f>
        <v/>
      </c>
      <c r="N176">
        <f>D176-$I$7</f>
        <v/>
      </c>
      <c r="P176">
        <f>B176-0.0025</f>
        <v/>
      </c>
      <c r="Q176">
        <f>C176</f>
        <v/>
      </c>
    </row>
    <row r="177">
      <c r="A177" t="n">
        <v>194107</v>
      </c>
      <c r="B177" t="n">
        <v>0.059</v>
      </c>
      <c r="C177" t="n">
        <v>0.0571</v>
      </c>
      <c r="D177" t="n">
        <v>0.0824</v>
      </c>
      <c r="K177">
        <f>SUMPRODUCT($G$12:$H$12,B177:C177)</f>
        <v/>
      </c>
      <c r="L177">
        <f>K177-$I$7</f>
        <v/>
      </c>
      <c r="N177">
        <f>D177-$I$7</f>
        <v/>
      </c>
      <c r="P177">
        <f>B177-0.0025</f>
        <v/>
      </c>
      <c r="Q177">
        <f>C177</f>
        <v/>
      </c>
    </row>
    <row r="178">
      <c r="A178" t="n">
        <v>194108</v>
      </c>
      <c r="B178" t="n">
        <v>-0.0016</v>
      </c>
      <c r="C178" t="n">
        <v>-0.0042</v>
      </c>
      <c r="D178" t="n">
        <v>-0.0046</v>
      </c>
      <c r="K178">
        <f>SUMPRODUCT($G$12:$H$12,B178:C178)</f>
        <v/>
      </c>
      <c r="L178">
        <f>K178-$I$7</f>
        <v/>
      </c>
      <c r="N178">
        <f>D178-$I$7</f>
        <v/>
      </c>
      <c r="P178">
        <f>B178-0.0025</f>
        <v/>
      </c>
      <c r="Q178">
        <f>C178</f>
        <v/>
      </c>
    </row>
    <row r="179">
      <c r="A179" t="n">
        <v>194109</v>
      </c>
      <c r="B179" t="n">
        <v>-0.0086</v>
      </c>
      <c r="C179" t="n">
        <v>-0.009900000000000001</v>
      </c>
      <c r="D179" t="n">
        <v>-0.005699999999999999</v>
      </c>
      <c r="K179">
        <f>SUMPRODUCT($G$12:$H$12,B179:C179)</f>
        <v/>
      </c>
      <c r="L179">
        <f>K179-$I$7</f>
        <v/>
      </c>
      <c r="N179">
        <f>D179-$I$7</f>
        <v/>
      </c>
      <c r="P179">
        <f>B179-0.0025</f>
        <v/>
      </c>
      <c r="Q179">
        <f>C179</f>
        <v/>
      </c>
    </row>
    <row r="180">
      <c r="A180" t="n">
        <v>194110</v>
      </c>
      <c r="B180" t="n">
        <v>-0.0525</v>
      </c>
      <c r="C180" t="n">
        <v>-0.0202</v>
      </c>
      <c r="D180" t="n">
        <v>-0.0011</v>
      </c>
      <c r="K180">
        <f>SUMPRODUCT($G$12:$H$12,B180:C180)</f>
        <v/>
      </c>
      <c r="L180">
        <f>K180-$I$7</f>
        <v/>
      </c>
      <c r="N180">
        <f>D180-$I$7</f>
        <v/>
      </c>
      <c r="P180">
        <f>B180-0.0025</f>
        <v/>
      </c>
      <c r="Q180">
        <f>C180</f>
        <v/>
      </c>
    </row>
    <row r="181">
      <c r="A181" t="n">
        <v>194111</v>
      </c>
      <c r="B181" t="n">
        <v>-0.0192</v>
      </c>
      <c r="C181" t="n">
        <v>-0.0121</v>
      </c>
      <c r="D181" t="n">
        <v>0.0002</v>
      </c>
      <c r="K181">
        <f>SUMPRODUCT($G$12:$H$12,B181:C181)</f>
        <v/>
      </c>
      <c r="L181">
        <f>K181-$I$7</f>
        <v/>
      </c>
      <c r="N181">
        <f>D181-$I$7</f>
        <v/>
      </c>
      <c r="P181">
        <f>B181-0.0025</f>
        <v/>
      </c>
      <c r="Q181">
        <f>C181</f>
        <v/>
      </c>
    </row>
    <row r="182">
      <c r="A182" t="n">
        <v>194112</v>
      </c>
      <c r="B182" t="n">
        <v>-0.0486</v>
      </c>
      <c r="C182" t="n">
        <v>-0.0299</v>
      </c>
      <c r="D182" t="n">
        <v>-0.0805</v>
      </c>
      <c r="K182">
        <f>SUMPRODUCT($G$12:$H$12,B182:C182)</f>
        <v/>
      </c>
      <c r="L182">
        <f>K182-$I$7</f>
        <v/>
      </c>
      <c r="N182">
        <f>D182-$I$7</f>
        <v/>
      </c>
      <c r="P182">
        <f>B182-0.0025</f>
        <v/>
      </c>
      <c r="Q182">
        <f>C182</f>
        <v/>
      </c>
    </row>
    <row r="183">
      <c r="A183" t="n">
        <v>194201</v>
      </c>
      <c r="B183" t="n">
        <v>0.008100000000000001</v>
      </c>
      <c r="C183" t="n">
        <v>0.07530000000000001</v>
      </c>
      <c r="D183" t="n">
        <v>0.0022</v>
      </c>
      <c r="K183">
        <f>SUMPRODUCT($G$12:$H$12,B183:C183)</f>
        <v/>
      </c>
      <c r="L183">
        <f>K183-$I$7</f>
        <v/>
      </c>
      <c r="N183">
        <f>D183-$I$7</f>
        <v/>
      </c>
      <c r="P183">
        <f>B183-0.0025</f>
        <v/>
      </c>
      <c r="Q183">
        <f>C183</f>
        <v/>
      </c>
    </row>
    <row r="184">
      <c r="A184" t="n">
        <v>194202</v>
      </c>
      <c r="B184" t="n">
        <v>-0.0245</v>
      </c>
      <c r="C184" t="n">
        <v>0.0172</v>
      </c>
      <c r="D184" t="n">
        <v>-0.0296</v>
      </c>
      <c r="K184">
        <f>SUMPRODUCT($G$12:$H$12,B184:C184)</f>
        <v/>
      </c>
      <c r="L184">
        <f>K184-$I$7</f>
        <v/>
      </c>
      <c r="N184">
        <f>D184-$I$7</f>
        <v/>
      </c>
      <c r="P184">
        <f>B184-0.0025</f>
        <v/>
      </c>
      <c r="Q184">
        <f>C184</f>
        <v/>
      </c>
    </row>
    <row r="185">
      <c r="A185" t="n">
        <v>194203</v>
      </c>
      <c r="B185" t="n">
        <v>-0.06569999999999999</v>
      </c>
      <c r="C185" t="n">
        <v>0.0177</v>
      </c>
      <c r="D185" t="n">
        <v>-0.0622</v>
      </c>
      <c r="K185">
        <f>SUMPRODUCT($G$12:$H$12,B185:C185)</f>
        <v/>
      </c>
      <c r="L185">
        <f>K185-$I$7</f>
        <v/>
      </c>
      <c r="N185">
        <f>D185-$I$7</f>
        <v/>
      </c>
      <c r="P185">
        <f>B185-0.0025</f>
        <v/>
      </c>
      <c r="Q185">
        <f>C185</f>
        <v/>
      </c>
    </row>
    <row r="186">
      <c r="A186" t="n">
        <v>194204</v>
      </c>
      <c r="B186" t="n">
        <v>-0.0436</v>
      </c>
      <c r="C186" t="n">
        <v>-0.006</v>
      </c>
      <c r="D186" t="n">
        <v>-0.0218</v>
      </c>
      <c r="K186">
        <f>SUMPRODUCT($G$12:$H$12,B186:C186)</f>
        <v/>
      </c>
      <c r="L186">
        <f>K186-$I$7</f>
        <v/>
      </c>
      <c r="N186">
        <f>D186-$I$7</f>
        <v/>
      </c>
      <c r="P186">
        <f>B186-0.0025</f>
        <v/>
      </c>
      <c r="Q186">
        <f>C186</f>
        <v/>
      </c>
    </row>
    <row r="187">
      <c r="A187" t="n">
        <v>194205</v>
      </c>
      <c r="B187" t="n">
        <v>0.05970000000000001</v>
      </c>
      <c r="C187" t="n">
        <v>-0.0305</v>
      </c>
      <c r="D187" t="n">
        <v>0.0111</v>
      </c>
      <c r="K187">
        <f>SUMPRODUCT($G$12:$H$12,B187:C187)</f>
        <v/>
      </c>
      <c r="L187">
        <f>K187-$I$7</f>
        <v/>
      </c>
      <c r="N187">
        <f>D187-$I$7</f>
        <v/>
      </c>
      <c r="P187">
        <f>B187-0.0025</f>
        <v/>
      </c>
      <c r="Q187">
        <f>C187</f>
        <v/>
      </c>
    </row>
    <row r="188">
      <c r="A188" t="n">
        <v>194206</v>
      </c>
      <c r="B188" t="n">
        <v>0.0271</v>
      </c>
      <c r="C188" t="n">
        <v>-0.0122</v>
      </c>
      <c r="D188" t="n">
        <v>0.0151</v>
      </c>
      <c r="K188">
        <f>SUMPRODUCT($G$12:$H$12,B188:C188)</f>
        <v/>
      </c>
      <c r="L188">
        <f>K188-$I$7</f>
        <v/>
      </c>
      <c r="N188">
        <f>D188-$I$7</f>
        <v/>
      </c>
      <c r="P188">
        <f>B188-0.0025</f>
        <v/>
      </c>
      <c r="Q188">
        <f>C188</f>
        <v/>
      </c>
    </row>
    <row r="189">
      <c r="A189" t="n">
        <v>194207</v>
      </c>
      <c r="B189" t="n">
        <v>0.0354</v>
      </c>
      <c r="C189" t="n">
        <v>-0.0014</v>
      </c>
      <c r="D189" t="n">
        <v>0.0819</v>
      </c>
      <c r="K189">
        <f>SUMPRODUCT($G$12:$H$12,B189:C189)</f>
        <v/>
      </c>
      <c r="L189">
        <f>K189-$I$7</f>
        <v/>
      </c>
      <c r="N189">
        <f>D189-$I$7</f>
        <v/>
      </c>
      <c r="P189">
        <f>B189-0.0025</f>
        <v/>
      </c>
      <c r="Q189">
        <f>C189</f>
        <v/>
      </c>
    </row>
    <row r="190">
      <c r="A190" t="n">
        <v>194208</v>
      </c>
      <c r="B190" t="n">
        <v>0.0183</v>
      </c>
      <c r="C190" t="n">
        <v>-0.0002</v>
      </c>
      <c r="D190" t="n">
        <v>0.0147</v>
      </c>
      <c r="K190">
        <f>SUMPRODUCT($G$12:$H$12,B190:C190)</f>
        <v/>
      </c>
      <c r="L190">
        <f>K190-$I$7</f>
        <v/>
      </c>
      <c r="N190">
        <f>D190-$I$7</f>
        <v/>
      </c>
      <c r="P190">
        <f>B190-0.0025</f>
        <v/>
      </c>
      <c r="Q190">
        <f>C190</f>
        <v/>
      </c>
    </row>
    <row r="191">
      <c r="A191" t="n">
        <v>194209</v>
      </c>
      <c r="B191" t="n">
        <v>0.0264</v>
      </c>
      <c r="C191" t="n">
        <v>0.005500000000000001</v>
      </c>
      <c r="D191" t="n">
        <v>0.0521</v>
      </c>
      <c r="K191">
        <f>SUMPRODUCT($G$12:$H$12,B191:C191)</f>
        <v/>
      </c>
      <c r="L191">
        <f>K191-$I$7</f>
        <v/>
      </c>
      <c r="N191">
        <f>D191-$I$7</f>
        <v/>
      </c>
      <c r="P191">
        <f>B191-0.0025</f>
        <v/>
      </c>
      <c r="Q191">
        <f>C191</f>
        <v/>
      </c>
    </row>
    <row r="192">
      <c r="A192" t="n">
        <v>194210</v>
      </c>
      <c r="B192" t="n">
        <v>0.06850000000000001</v>
      </c>
      <c r="C192" t="n">
        <v>0.0175</v>
      </c>
      <c r="D192" t="n">
        <v>0.0737</v>
      </c>
      <c r="K192">
        <f>SUMPRODUCT($G$12:$H$12,B192:C192)</f>
        <v/>
      </c>
      <c r="L192">
        <f>K192-$I$7</f>
        <v/>
      </c>
      <c r="N192">
        <f>D192-$I$7</f>
        <v/>
      </c>
      <c r="P192">
        <f>B192-0.0025</f>
        <v/>
      </c>
      <c r="Q192">
        <f>C192</f>
        <v/>
      </c>
    </row>
    <row r="193">
      <c r="A193" t="n">
        <v>194211</v>
      </c>
      <c r="B193" t="n">
        <v>0.0018</v>
      </c>
      <c r="C193" t="n">
        <v>-0.0136</v>
      </c>
      <c r="D193" t="n">
        <v>-0.0155</v>
      </c>
      <c r="K193">
        <f>SUMPRODUCT($G$12:$H$12,B193:C193)</f>
        <v/>
      </c>
      <c r="L193">
        <f>K193-$I$7</f>
        <v/>
      </c>
      <c r="N193">
        <f>D193-$I$7</f>
        <v/>
      </c>
      <c r="P193">
        <f>B193-0.0025</f>
        <v/>
      </c>
      <c r="Q193">
        <f>C193</f>
        <v/>
      </c>
    </row>
    <row r="194">
      <c r="A194" t="n">
        <v>194212</v>
      </c>
      <c r="B194" t="n">
        <v>0.0515</v>
      </c>
      <c r="C194" t="n">
        <v>-0.0256</v>
      </c>
      <c r="D194" t="n">
        <v>0.0639</v>
      </c>
      <c r="K194">
        <f>SUMPRODUCT($G$12:$H$12,B194:C194)</f>
        <v/>
      </c>
      <c r="L194">
        <f>K194-$I$7</f>
        <v/>
      </c>
      <c r="N194">
        <f>D194-$I$7</f>
        <v/>
      </c>
      <c r="P194">
        <f>B194-0.0025</f>
        <v/>
      </c>
      <c r="Q194">
        <f>C194</f>
        <v/>
      </c>
    </row>
    <row r="195">
      <c r="A195" t="n">
        <v>194301</v>
      </c>
      <c r="B195" t="n">
        <v>0.0716</v>
      </c>
      <c r="C195" t="n">
        <v>0.0888</v>
      </c>
      <c r="D195" t="n">
        <v>0.0885</v>
      </c>
      <c r="K195">
        <f>SUMPRODUCT($G$12:$H$12,B195:C195)</f>
        <v/>
      </c>
      <c r="L195">
        <f>K195-$I$7</f>
        <v/>
      </c>
      <c r="N195">
        <f>D195-$I$7</f>
        <v/>
      </c>
      <c r="P195">
        <f>B195-0.0025</f>
        <v/>
      </c>
      <c r="Q195">
        <f>C195</f>
        <v/>
      </c>
    </row>
    <row r="196">
      <c r="A196" t="n">
        <v>194302</v>
      </c>
      <c r="B196" t="n">
        <v>0.06180000000000001</v>
      </c>
      <c r="C196" t="n">
        <v>0.047</v>
      </c>
      <c r="D196" t="n">
        <v>0.0931</v>
      </c>
      <c r="K196">
        <f>SUMPRODUCT($G$12:$H$12,B196:C196)</f>
        <v/>
      </c>
      <c r="L196">
        <f>K196-$I$7</f>
        <v/>
      </c>
      <c r="N196">
        <f>D196-$I$7</f>
        <v/>
      </c>
      <c r="P196">
        <f>B196-0.0025</f>
        <v/>
      </c>
      <c r="Q196">
        <f>C196</f>
        <v/>
      </c>
    </row>
    <row r="197">
      <c r="A197" t="n">
        <v>194303</v>
      </c>
      <c r="B197" t="n">
        <v>0.0604</v>
      </c>
      <c r="C197" t="n">
        <v>0.0503</v>
      </c>
      <c r="D197" t="n">
        <v>0.1254</v>
      </c>
      <c r="K197">
        <f>SUMPRODUCT($G$12:$H$12,B197:C197)</f>
        <v/>
      </c>
      <c r="L197">
        <f>K197-$I$7</f>
        <v/>
      </c>
      <c r="N197">
        <f>D197-$I$7</f>
        <v/>
      </c>
      <c r="P197">
        <f>B197-0.0025</f>
        <v/>
      </c>
      <c r="Q197">
        <f>C197</f>
        <v/>
      </c>
    </row>
    <row r="198">
      <c r="A198" t="n">
        <v>194304</v>
      </c>
      <c r="B198" t="n">
        <v>0.008400000000000001</v>
      </c>
      <c r="C198" t="n">
        <v>0.0202</v>
      </c>
      <c r="D198" t="n">
        <v>0.1262</v>
      </c>
      <c r="K198">
        <f>SUMPRODUCT($G$12:$H$12,B198:C198)</f>
        <v/>
      </c>
      <c r="L198">
        <f>K198-$I$7</f>
        <v/>
      </c>
      <c r="N198">
        <f>D198-$I$7</f>
        <v/>
      </c>
      <c r="P198">
        <f>B198-0.0025</f>
        <v/>
      </c>
      <c r="Q198">
        <f>C198</f>
        <v/>
      </c>
    </row>
    <row r="199">
      <c r="A199" t="n">
        <v>194305</v>
      </c>
      <c r="B199" t="n">
        <v>0.05770000000000001</v>
      </c>
      <c r="C199" t="n">
        <v>0.0434</v>
      </c>
      <c r="D199" t="n">
        <v>0.1553</v>
      </c>
      <c r="K199">
        <f>SUMPRODUCT($G$12:$H$12,B199:C199)</f>
        <v/>
      </c>
      <c r="L199">
        <f>K199-$I$7</f>
        <v/>
      </c>
      <c r="N199">
        <f>D199-$I$7</f>
        <v/>
      </c>
      <c r="P199">
        <f>B199-0.0025</f>
        <v/>
      </c>
      <c r="Q199">
        <f>C199</f>
        <v/>
      </c>
    </row>
    <row r="200">
      <c r="A200" t="n">
        <v>194306</v>
      </c>
      <c r="B200" t="n">
        <v>0.0185</v>
      </c>
      <c r="C200" t="n">
        <v>-0.0101</v>
      </c>
      <c r="D200" t="n">
        <v>-0.0359</v>
      </c>
      <c r="K200">
        <f>SUMPRODUCT($G$12:$H$12,B200:C200)</f>
        <v/>
      </c>
      <c r="L200">
        <f>K200-$I$7</f>
        <v/>
      </c>
      <c r="N200">
        <f>D200-$I$7</f>
        <v/>
      </c>
      <c r="P200">
        <f>B200-0.0025</f>
        <v/>
      </c>
      <c r="Q200">
        <f>C200</f>
        <v/>
      </c>
    </row>
    <row r="201">
      <c r="A201" t="n">
        <v>194307</v>
      </c>
      <c r="B201" t="n">
        <v>-0.0474</v>
      </c>
      <c r="C201" t="n">
        <v>-0.0235</v>
      </c>
      <c r="D201" t="n">
        <v>-0.1337</v>
      </c>
      <c r="K201">
        <f>SUMPRODUCT($G$12:$H$12,B201:C201)</f>
        <v/>
      </c>
      <c r="L201">
        <f>K201-$I$7</f>
        <v/>
      </c>
      <c r="N201">
        <f>D201-$I$7</f>
        <v/>
      </c>
      <c r="P201">
        <f>B201-0.0025</f>
        <v/>
      </c>
      <c r="Q201">
        <f>C201</f>
        <v/>
      </c>
    </row>
    <row r="202">
      <c r="A202" t="n">
        <v>194308</v>
      </c>
      <c r="B202" t="n">
        <v>0.0133</v>
      </c>
      <c r="C202" t="n">
        <v>-0.006</v>
      </c>
      <c r="D202" t="n">
        <v>-0.006999999999999999</v>
      </c>
      <c r="K202">
        <f>SUMPRODUCT($G$12:$H$12,B202:C202)</f>
        <v/>
      </c>
      <c r="L202">
        <f>K202-$I$7</f>
        <v/>
      </c>
      <c r="N202">
        <f>D202-$I$7</f>
        <v/>
      </c>
      <c r="P202">
        <f>B202-0.0025</f>
        <v/>
      </c>
      <c r="Q202">
        <f>C202</f>
        <v/>
      </c>
    </row>
    <row r="203">
      <c r="A203" t="n">
        <v>194309</v>
      </c>
      <c r="B203" t="n">
        <v>0.0243</v>
      </c>
      <c r="C203" t="n">
        <v>0.013</v>
      </c>
      <c r="D203" t="n">
        <v>0.0602</v>
      </c>
      <c r="K203">
        <f>SUMPRODUCT($G$12:$H$12,B203:C203)</f>
        <v/>
      </c>
      <c r="L203">
        <f>K203-$I$7</f>
        <v/>
      </c>
      <c r="N203">
        <f>D203-$I$7</f>
        <v/>
      </c>
      <c r="P203">
        <f>B203-0.0025</f>
        <v/>
      </c>
      <c r="Q203">
        <f>C203</f>
        <v/>
      </c>
    </row>
    <row r="204">
      <c r="A204" t="n">
        <v>194310</v>
      </c>
      <c r="B204" t="n">
        <v>-0.0112</v>
      </c>
      <c r="C204" t="n">
        <v>0.0058</v>
      </c>
      <c r="D204" t="n">
        <v>-0.0023</v>
      </c>
      <c r="K204">
        <f>SUMPRODUCT($G$12:$H$12,B204:C204)</f>
        <v/>
      </c>
      <c r="L204">
        <f>K204-$I$7</f>
        <v/>
      </c>
      <c r="N204">
        <f>D204-$I$7</f>
        <v/>
      </c>
      <c r="P204">
        <f>B204-0.0025</f>
        <v/>
      </c>
      <c r="Q204">
        <f>C204</f>
        <v/>
      </c>
    </row>
    <row r="205">
      <c r="A205" t="n">
        <v>194311</v>
      </c>
      <c r="B205" t="n">
        <v>-0.0588</v>
      </c>
      <c r="C205" t="n">
        <v>-0.0163</v>
      </c>
      <c r="D205" t="n">
        <v>-0.1424</v>
      </c>
      <c r="K205">
        <f>SUMPRODUCT($G$12:$H$12,B205:C205)</f>
        <v/>
      </c>
      <c r="L205">
        <f>K205-$I$7</f>
        <v/>
      </c>
      <c r="N205">
        <f>D205-$I$7</f>
        <v/>
      </c>
      <c r="P205">
        <f>B205-0.0025</f>
        <v/>
      </c>
      <c r="Q205">
        <f>C205</f>
        <v/>
      </c>
    </row>
    <row r="206">
      <c r="A206" t="n">
        <v>194312</v>
      </c>
      <c r="B206" t="n">
        <v>0.0639</v>
      </c>
      <c r="C206" t="n">
        <v>0.0331</v>
      </c>
      <c r="D206" t="n">
        <v>0.1556</v>
      </c>
      <c r="K206">
        <f>SUMPRODUCT($G$12:$H$12,B206:C206)</f>
        <v/>
      </c>
      <c r="L206">
        <f>K206-$I$7</f>
        <v/>
      </c>
      <c r="N206">
        <f>D206-$I$7</f>
        <v/>
      </c>
      <c r="P206">
        <f>B206-0.0025</f>
        <v/>
      </c>
      <c r="Q206">
        <f>C206</f>
        <v/>
      </c>
    </row>
    <row r="207">
      <c r="A207" t="n">
        <v>194401</v>
      </c>
      <c r="B207" t="n">
        <v>0.0177</v>
      </c>
      <c r="C207" t="n">
        <v>0.0254</v>
      </c>
      <c r="D207" t="n">
        <v>0.0312</v>
      </c>
      <c r="K207">
        <f>SUMPRODUCT($G$12:$H$12,B207:C207)</f>
        <v/>
      </c>
      <c r="L207">
        <f>K207-$I$7</f>
        <v/>
      </c>
      <c r="N207">
        <f>D207-$I$7</f>
        <v/>
      </c>
      <c r="P207">
        <f>B207-0.0025</f>
        <v/>
      </c>
      <c r="Q207">
        <f>C207</f>
        <v/>
      </c>
    </row>
    <row r="208">
      <c r="A208" t="n">
        <v>194402</v>
      </c>
      <c r="B208" t="n">
        <v>0.004</v>
      </c>
      <c r="C208" t="n">
        <v>-0.0011</v>
      </c>
      <c r="D208" t="n">
        <v>0.0022</v>
      </c>
      <c r="K208">
        <f>SUMPRODUCT($G$12:$H$12,B208:C208)</f>
        <v/>
      </c>
      <c r="L208">
        <f>K208-$I$7</f>
        <v/>
      </c>
      <c r="N208">
        <f>D208-$I$7</f>
        <v/>
      </c>
      <c r="P208">
        <f>B208-0.0025</f>
        <v/>
      </c>
      <c r="Q208">
        <f>C208</f>
        <v/>
      </c>
    </row>
    <row r="209">
      <c r="A209" t="n">
        <v>194403</v>
      </c>
      <c r="B209" t="n">
        <v>0.0248</v>
      </c>
      <c r="C209" t="n">
        <v>0.0173</v>
      </c>
      <c r="D209" t="n">
        <v>0.0772</v>
      </c>
      <c r="K209">
        <f>SUMPRODUCT($G$12:$H$12,B209:C209)</f>
        <v/>
      </c>
      <c r="L209">
        <f>K209-$I$7</f>
        <v/>
      </c>
      <c r="N209">
        <f>D209-$I$7</f>
        <v/>
      </c>
      <c r="P209">
        <f>B209-0.0025</f>
        <v/>
      </c>
      <c r="Q209">
        <f>C209</f>
        <v/>
      </c>
    </row>
    <row r="210">
      <c r="A210" t="n">
        <v>194404</v>
      </c>
      <c r="B210" t="n">
        <v>-0.0166</v>
      </c>
      <c r="C210" t="n">
        <v>-0.0138</v>
      </c>
      <c r="D210" t="n">
        <v>-0.0235</v>
      </c>
      <c r="K210">
        <f>SUMPRODUCT($G$12:$H$12,B210:C210)</f>
        <v/>
      </c>
      <c r="L210">
        <f>K210-$I$7</f>
        <v/>
      </c>
      <c r="N210">
        <f>D210-$I$7</f>
        <v/>
      </c>
      <c r="P210">
        <f>B210-0.0025</f>
        <v/>
      </c>
      <c r="Q210">
        <f>C210</f>
        <v/>
      </c>
    </row>
    <row r="211">
      <c r="A211" t="n">
        <v>194405</v>
      </c>
      <c r="B211" t="n">
        <v>0.051</v>
      </c>
      <c r="C211" t="n">
        <v>0.0166</v>
      </c>
      <c r="D211" t="n">
        <v>0.0592</v>
      </c>
      <c r="K211">
        <f>SUMPRODUCT($G$12:$H$12,B211:C211)</f>
        <v/>
      </c>
      <c r="L211">
        <f>K211-$I$7</f>
        <v/>
      </c>
      <c r="N211">
        <f>D211-$I$7</f>
        <v/>
      </c>
      <c r="P211">
        <f>B211-0.0025</f>
        <v/>
      </c>
      <c r="Q211">
        <f>C211</f>
        <v/>
      </c>
    </row>
    <row r="212">
      <c r="A212" t="n">
        <v>194406</v>
      </c>
      <c r="B212" t="n">
        <v>0.05520000000000001</v>
      </c>
      <c r="C212" t="n">
        <v>0.0399</v>
      </c>
      <c r="D212" t="n">
        <v>0.0251</v>
      </c>
      <c r="K212">
        <f>SUMPRODUCT($G$12:$H$12,B212:C212)</f>
        <v/>
      </c>
      <c r="L212">
        <f>K212-$I$7</f>
        <v/>
      </c>
      <c r="N212">
        <f>D212-$I$7</f>
        <v/>
      </c>
      <c r="P212">
        <f>B212-0.0025</f>
        <v/>
      </c>
      <c r="Q212">
        <f>C212</f>
        <v/>
      </c>
    </row>
    <row r="213">
      <c r="A213" t="n">
        <v>194407</v>
      </c>
      <c r="B213" t="n">
        <v>-0.0146</v>
      </c>
      <c r="C213" t="n">
        <v>0.005699999999999999</v>
      </c>
      <c r="D213" t="n">
        <v>-0.0257</v>
      </c>
      <c r="K213">
        <f>SUMPRODUCT($G$12:$H$12,B213:C213)</f>
        <v/>
      </c>
      <c r="L213">
        <f>K213-$I$7</f>
        <v/>
      </c>
      <c r="N213">
        <f>D213-$I$7</f>
        <v/>
      </c>
      <c r="P213">
        <f>B213-0.0025</f>
        <v/>
      </c>
      <c r="Q213">
        <f>C213</f>
        <v/>
      </c>
    </row>
    <row r="214">
      <c r="A214" t="n">
        <v>194408</v>
      </c>
      <c r="B214" t="n">
        <v>0.016</v>
      </c>
      <c r="C214" t="n">
        <v>0.0232</v>
      </c>
      <c r="D214" t="n">
        <v>0.0707</v>
      </c>
      <c r="K214">
        <f>SUMPRODUCT($G$12:$H$12,B214:C214)</f>
        <v/>
      </c>
      <c r="L214">
        <f>K214-$I$7</f>
        <v/>
      </c>
      <c r="N214">
        <f>D214-$I$7</f>
        <v/>
      </c>
      <c r="P214">
        <f>B214-0.0025</f>
        <v/>
      </c>
      <c r="Q214">
        <f>C214</f>
        <v/>
      </c>
    </row>
    <row r="215">
      <c r="A215" t="n">
        <v>194409</v>
      </c>
      <c r="B215" t="n">
        <v>0.0003</v>
      </c>
      <c r="C215" t="n">
        <v>0.0044</v>
      </c>
      <c r="D215" t="n">
        <v>-0.0199</v>
      </c>
      <c r="K215">
        <f>SUMPRODUCT($G$12:$H$12,B215:C215)</f>
        <v/>
      </c>
      <c r="L215">
        <f>K215-$I$7</f>
        <v/>
      </c>
      <c r="N215">
        <f>D215-$I$7</f>
        <v/>
      </c>
      <c r="P215">
        <f>B215-0.0025</f>
        <v/>
      </c>
      <c r="Q215">
        <f>C215</f>
        <v/>
      </c>
    </row>
    <row r="216">
      <c r="A216" t="n">
        <v>194410</v>
      </c>
      <c r="B216" t="n">
        <v>0.0019</v>
      </c>
      <c r="C216" t="n">
        <v>-0.0011</v>
      </c>
      <c r="D216" t="n">
        <v>-0.0277</v>
      </c>
      <c r="K216">
        <f>SUMPRODUCT($G$12:$H$12,B216:C216)</f>
        <v/>
      </c>
      <c r="L216">
        <f>K216-$I$7</f>
        <v/>
      </c>
      <c r="N216">
        <f>D216-$I$7</f>
        <v/>
      </c>
      <c r="P216">
        <f>B216-0.0025</f>
        <v/>
      </c>
      <c r="Q216">
        <f>C216</f>
        <v/>
      </c>
    </row>
    <row r="217">
      <c r="A217" t="n">
        <v>194411</v>
      </c>
      <c r="B217" t="n">
        <v>0.0174</v>
      </c>
      <c r="C217" t="n">
        <v>0.0023</v>
      </c>
      <c r="D217" t="n">
        <v>0.0356</v>
      </c>
      <c r="K217">
        <f>SUMPRODUCT($G$12:$H$12,B217:C217)</f>
        <v/>
      </c>
      <c r="L217">
        <f>K217-$I$7</f>
        <v/>
      </c>
      <c r="N217">
        <f>D217-$I$7</f>
        <v/>
      </c>
      <c r="P217">
        <f>B217-0.0025</f>
        <v/>
      </c>
      <c r="Q217">
        <f>C217</f>
        <v/>
      </c>
    </row>
    <row r="218">
      <c r="A218" t="n">
        <v>194412</v>
      </c>
      <c r="B218" t="n">
        <v>0.0405</v>
      </c>
      <c r="C218" t="n">
        <v>0.0221</v>
      </c>
      <c r="D218" t="n">
        <v>0.0978</v>
      </c>
      <c r="K218">
        <f>SUMPRODUCT($G$12:$H$12,B218:C218)</f>
        <v/>
      </c>
      <c r="L218">
        <f>K218-$I$7</f>
        <v/>
      </c>
      <c r="N218">
        <f>D218-$I$7</f>
        <v/>
      </c>
      <c r="P218">
        <f>B218-0.0025</f>
        <v/>
      </c>
      <c r="Q218">
        <f>C218</f>
        <v/>
      </c>
    </row>
    <row r="219">
      <c r="A219" t="n">
        <v>194501</v>
      </c>
      <c r="B219" t="n">
        <v>0.0204</v>
      </c>
      <c r="C219" t="n">
        <v>0.0244</v>
      </c>
      <c r="D219" t="n">
        <v>0.0351</v>
      </c>
      <c r="K219">
        <f>SUMPRODUCT($G$12:$H$12,B219:C219)</f>
        <v/>
      </c>
      <c r="L219">
        <f>K219-$I$7</f>
        <v/>
      </c>
      <c r="N219">
        <f>D219-$I$7</f>
        <v/>
      </c>
      <c r="P219">
        <f>B219-0.0025</f>
        <v/>
      </c>
      <c r="Q219">
        <f>C219</f>
        <v/>
      </c>
    </row>
    <row r="220">
      <c r="A220" t="n">
        <v>194502</v>
      </c>
      <c r="B220" t="n">
        <v>0.06250000000000001</v>
      </c>
      <c r="C220" t="n">
        <v>0.0152</v>
      </c>
      <c r="D220" t="n">
        <v>0.1095</v>
      </c>
      <c r="K220">
        <f>SUMPRODUCT($G$12:$H$12,B220:C220)</f>
        <v/>
      </c>
      <c r="L220">
        <f>K220-$I$7</f>
        <v/>
      </c>
      <c r="N220">
        <f>D220-$I$7</f>
        <v/>
      </c>
      <c r="P220">
        <f>B220-0.0025</f>
        <v/>
      </c>
      <c r="Q220">
        <f>C220</f>
        <v/>
      </c>
    </row>
    <row r="221">
      <c r="A221" t="n">
        <v>194503</v>
      </c>
      <c r="B221" t="n">
        <v>-0.03870000000000001</v>
      </c>
      <c r="C221" t="n">
        <v>-0.0161</v>
      </c>
      <c r="D221" t="n">
        <v>-0.0563</v>
      </c>
      <c r="K221">
        <f>SUMPRODUCT($G$12:$H$12,B221:C221)</f>
        <v/>
      </c>
      <c r="L221">
        <f>K221-$I$7</f>
        <v/>
      </c>
      <c r="N221">
        <f>D221-$I$7</f>
        <v/>
      </c>
      <c r="P221">
        <f>B221-0.0025</f>
        <v/>
      </c>
      <c r="Q221">
        <f>C221</f>
        <v/>
      </c>
    </row>
    <row r="222">
      <c r="A222" t="n">
        <v>194504</v>
      </c>
      <c r="B222" t="n">
        <v>0.07829999999999999</v>
      </c>
      <c r="C222" t="n">
        <v>0.0031</v>
      </c>
      <c r="D222" t="n">
        <v>0.149</v>
      </c>
      <c r="K222">
        <f>SUMPRODUCT($G$12:$H$12,B222:C222)</f>
        <v/>
      </c>
      <c r="L222">
        <f>K222-$I$7</f>
        <v/>
      </c>
      <c r="N222">
        <f>D222-$I$7</f>
        <v/>
      </c>
      <c r="P222">
        <f>B222-0.0025</f>
        <v/>
      </c>
      <c r="Q222">
        <f>C222</f>
        <v/>
      </c>
    </row>
    <row r="223">
      <c r="A223" t="n">
        <v>194505</v>
      </c>
      <c r="B223" t="n">
        <v>0.0176</v>
      </c>
      <c r="C223" t="n">
        <v>0.0148</v>
      </c>
      <c r="D223" t="n">
        <v>0.0182</v>
      </c>
      <c r="K223">
        <f>SUMPRODUCT($G$12:$H$12,B223:C223)</f>
        <v/>
      </c>
      <c r="L223">
        <f>K223-$I$7</f>
        <v/>
      </c>
      <c r="N223">
        <f>D223-$I$7</f>
        <v/>
      </c>
      <c r="P223">
        <f>B223-0.0025</f>
        <v/>
      </c>
      <c r="Q223">
        <f>C223</f>
        <v/>
      </c>
    </row>
    <row r="224">
      <c r="A224" t="n">
        <v>194506</v>
      </c>
      <c r="B224" t="n">
        <v>0.0041</v>
      </c>
      <c r="C224" t="n">
        <v>0.0306</v>
      </c>
      <c r="D224" t="n">
        <v>0.07969999999999999</v>
      </c>
      <c r="K224">
        <f>SUMPRODUCT($G$12:$H$12,B224:C224)</f>
        <v/>
      </c>
      <c r="L224">
        <f>K224-$I$7</f>
        <v/>
      </c>
      <c r="N224">
        <f>D224-$I$7</f>
        <v/>
      </c>
      <c r="P224">
        <f>B224-0.0025</f>
        <v/>
      </c>
      <c r="Q224">
        <f>C224</f>
        <v/>
      </c>
    </row>
    <row r="225">
      <c r="A225" t="n">
        <v>194507</v>
      </c>
      <c r="B225" t="n">
        <v>-0.0214</v>
      </c>
      <c r="C225" t="n">
        <v>-0.0152</v>
      </c>
      <c r="D225" t="n">
        <v>-0.083</v>
      </c>
      <c r="K225">
        <f>SUMPRODUCT($G$12:$H$12,B225:C225)</f>
        <v/>
      </c>
      <c r="L225">
        <f>K225-$I$7</f>
        <v/>
      </c>
      <c r="N225">
        <f>D225-$I$7</f>
        <v/>
      </c>
      <c r="P225">
        <f>B225-0.0025</f>
        <v/>
      </c>
      <c r="Q225">
        <f>C225</f>
        <v/>
      </c>
    </row>
    <row r="226">
      <c r="A226" t="n">
        <v>194508</v>
      </c>
      <c r="B226" t="n">
        <v>0.06230000000000001</v>
      </c>
      <c r="C226" t="n">
        <v>0.015</v>
      </c>
      <c r="D226" t="n">
        <v>0.0297</v>
      </c>
      <c r="K226">
        <f>SUMPRODUCT($G$12:$H$12,B226:C226)</f>
        <v/>
      </c>
      <c r="L226">
        <f>K226-$I$7</f>
        <v/>
      </c>
      <c r="N226">
        <f>D226-$I$7</f>
        <v/>
      </c>
      <c r="P226">
        <f>B226-0.0025</f>
        <v/>
      </c>
      <c r="Q226">
        <f>C226</f>
        <v/>
      </c>
    </row>
    <row r="227">
      <c r="A227" t="n">
        <v>194509</v>
      </c>
      <c r="B227" t="n">
        <v>0.048</v>
      </c>
      <c r="C227" t="n">
        <v>0.017</v>
      </c>
      <c r="D227" t="n">
        <v>0.08070000000000001</v>
      </c>
      <c r="K227">
        <f>SUMPRODUCT($G$12:$H$12,B227:C227)</f>
        <v/>
      </c>
      <c r="L227">
        <f>K227-$I$7</f>
        <v/>
      </c>
      <c r="N227">
        <f>D227-$I$7</f>
        <v/>
      </c>
      <c r="P227">
        <f>B227-0.0025</f>
        <v/>
      </c>
      <c r="Q227">
        <f>C227</f>
        <v/>
      </c>
    </row>
    <row r="228">
      <c r="A228" t="n">
        <v>194510</v>
      </c>
      <c r="B228" t="n">
        <v>0.03920000000000001</v>
      </c>
      <c r="C228" t="n">
        <v>0.0238</v>
      </c>
      <c r="D228" t="n">
        <v>0.092</v>
      </c>
      <c r="K228">
        <f>SUMPRODUCT($G$12:$H$12,B228:C228)</f>
        <v/>
      </c>
      <c r="L228">
        <f>K228-$I$7</f>
        <v/>
      </c>
      <c r="N228">
        <f>D228-$I$7</f>
        <v/>
      </c>
      <c r="P228">
        <f>B228-0.0025</f>
        <v/>
      </c>
      <c r="Q228">
        <f>C228</f>
        <v/>
      </c>
    </row>
    <row r="229">
      <c r="A229" t="n">
        <v>194511</v>
      </c>
      <c r="B229" t="n">
        <v>0.0541</v>
      </c>
      <c r="C229" t="n">
        <v>0.0431</v>
      </c>
      <c r="D229" t="n">
        <v>0.0882</v>
      </c>
      <c r="K229">
        <f>SUMPRODUCT($G$12:$H$12,B229:C229)</f>
        <v/>
      </c>
      <c r="L229">
        <f>K229-$I$7</f>
        <v/>
      </c>
      <c r="N229">
        <f>D229-$I$7</f>
        <v/>
      </c>
      <c r="P229">
        <f>B229-0.0025</f>
        <v/>
      </c>
      <c r="Q229">
        <f>C229</f>
        <v/>
      </c>
    </row>
    <row r="230">
      <c r="A230" t="n">
        <v>194512</v>
      </c>
      <c r="B230" t="n">
        <v>0.0123</v>
      </c>
      <c r="C230" t="n">
        <v>0.021</v>
      </c>
      <c r="D230" t="n">
        <v>0.0581</v>
      </c>
      <c r="K230">
        <f>SUMPRODUCT($G$12:$H$12,B230:C230)</f>
        <v/>
      </c>
      <c r="L230">
        <f>K230-$I$7</f>
        <v/>
      </c>
      <c r="N230">
        <f>D230-$I$7</f>
        <v/>
      </c>
      <c r="P230">
        <f>B230-0.0025</f>
        <v/>
      </c>
      <c r="Q230">
        <f>C230</f>
        <v/>
      </c>
    </row>
    <row r="231">
      <c r="A231" t="n">
        <v>194601</v>
      </c>
      <c r="B231" t="n">
        <v>0.06270000000000001</v>
      </c>
      <c r="C231" t="n">
        <v>0.0391</v>
      </c>
      <c r="D231" t="n">
        <v>0.11</v>
      </c>
      <c r="K231">
        <f>SUMPRODUCT($G$12:$H$12,B231:C231)</f>
        <v/>
      </c>
      <c r="L231">
        <f>K231-$I$7</f>
        <v/>
      </c>
      <c r="N231">
        <f>D231-$I$7</f>
        <v/>
      </c>
      <c r="P231">
        <f>B231-0.0025</f>
        <v/>
      </c>
      <c r="Q231">
        <f>C231</f>
        <v/>
      </c>
    </row>
    <row r="232">
      <c r="A232" t="n">
        <v>194602</v>
      </c>
      <c r="B232" t="n">
        <v>-0.058</v>
      </c>
      <c r="C232" t="n">
        <v>-0.0071</v>
      </c>
      <c r="D232" t="n">
        <v>-0.0665</v>
      </c>
      <c r="K232">
        <f>SUMPRODUCT($G$12:$H$12,B232:C232)</f>
        <v/>
      </c>
      <c r="L232">
        <f>K232-$I$7</f>
        <v/>
      </c>
      <c r="N232">
        <f>D232-$I$7</f>
        <v/>
      </c>
      <c r="P232">
        <f>B232-0.0025</f>
        <v/>
      </c>
      <c r="Q232">
        <f>C232</f>
        <v/>
      </c>
    </row>
    <row r="233">
      <c r="A233" t="n">
        <v>194603</v>
      </c>
      <c r="B233" t="n">
        <v>0.059</v>
      </c>
      <c r="C233" t="n">
        <v>0.0029</v>
      </c>
      <c r="D233" t="n">
        <v>0.0834</v>
      </c>
      <c r="K233">
        <f>SUMPRODUCT($G$12:$H$12,B233:C233)</f>
        <v/>
      </c>
      <c r="L233">
        <f>K233-$I$7</f>
        <v/>
      </c>
      <c r="N233">
        <f>D233-$I$7</f>
        <v/>
      </c>
      <c r="P233">
        <f>B233-0.0025</f>
        <v/>
      </c>
      <c r="Q233">
        <f>C233</f>
        <v/>
      </c>
    </row>
    <row r="234">
      <c r="A234" t="n">
        <v>194604</v>
      </c>
      <c r="B234" t="n">
        <v>0.04260000000000001</v>
      </c>
      <c r="C234" t="n">
        <v>0.0235</v>
      </c>
      <c r="D234" t="n">
        <v>0.0478</v>
      </c>
      <c r="K234">
        <f>SUMPRODUCT($G$12:$H$12,B234:C234)</f>
        <v/>
      </c>
      <c r="L234">
        <f>K234-$I$7</f>
        <v/>
      </c>
      <c r="N234">
        <f>D234-$I$7</f>
        <v/>
      </c>
      <c r="P234">
        <f>B234-0.0025</f>
        <v/>
      </c>
      <c r="Q234">
        <f>C234</f>
        <v/>
      </c>
    </row>
    <row r="235">
      <c r="A235" t="n">
        <v>194605</v>
      </c>
      <c r="B235" t="n">
        <v>0.0396</v>
      </c>
      <c r="C235" t="n">
        <v>0.0146</v>
      </c>
      <c r="D235" t="n">
        <v>0.0313</v>
      </c>
      <c r="K235">
        <f>SUMPRODUCT($G$12:$H$12,B235:C235)</f>
        <v/>
      </c>
      <c r="L235">
        <f>K235-$I$7</f>
        <v/>
      </c>
      <c r="N235">
        <f>D235-$I$7</f>
        <v/>
      </c>
      <c r="P235">
        <f>B235-0.0025</f>
        <v/>
      </c>
      <c r="Q235">
        <f>C235</f>
        <v/>
      </c>
    </row>
    <row r="236">
      <c r="A236" t="n">
        <v>194606</v>
      </c>
      <c r="B236" t="n">
        <v>-0.0386</v>
      </c>
      <c r="C236" t="n">
        <v>-0.0158</v>
      </c>
      <c r="D236" t="n">
        <v>-0.0437</v>
      </c>
      <c r="K236">
        <f>SUMPRODUCT($G$12:$H$12,B236:C236)</f>
        <v/>
      </c>
      <c r="L236">
        <f>K236-$I$7</f>
        <v/>
      </c>
      <c r="N236">
        <f>D236-$I$7</f>
        <v/>
      </c>
      <c r="P236">
        <f>B236-0.0025</f>
        <v/>
      </c>
      <c r="Q236">
        <f>C236</f>
        <v/>
      </c>
    </row>
    <row r="237">
      <c r="A237" t="n">
        <v>194607</v>
      </c>
      <c r="B237" t="n">
        <v>-0.0266</v>
      </c>
      <c r="C237" t="n">
        <v>-0.0207</v>
      </c>
      <c r="D237" t="n">
        <v>-0.026</v>
      </c>
      <c r="K237">
        <f>SUMPRODUCT($G$12:$H$12,B237:C237)</f>
        <v/>
      </c>
      <c r="L237">
        <f>K237-$I$7</f>
        <v/>
      </c>
      <c r="N237">
        <f>D237-$I$7</f>
        <v/>
      </c>
      <c r="P237">
        <f>B237-0.0025</f>
        <v/>
      </c>
      <c r="Q237">
        <f>C237</f>
        <v/>
      </c>
    </row>
    <row r="238">
      <c r="A238" t="n">
        <v>194608</v>
      </c>
      <c r="B238" t="n">
        <v>-0.0641</v>
      </c>
      <c r="C238" t="n">
        <v>-0.0184</v>
      </c>
      <c r="D238" t="n">
        <v>-0.0663</v>
      </c>
      <c r="K238">
        <f>SUMPRODUCT($G$12:$H$12,B238:C238)</f>
        <v/>
      </c>
      <c r="L238">
        <f>K238-$I$7</f>
        <v/>
      </c>
      <c r="N238">
        <f>D238-$I$7</f>
        <v/>
      </c>
      <c r="P238">
        <f>B238-0.0025</f>
        <v/>
      </c>
      <c r="Q238">
        <f>C238</f>
        <v/>
      </c>
    </row>
    <row r="239">
      <c r="A239" t="n">
        <v>194609</v>
      </c>
      <c r="B239" t="n">
        <v>-0.1014</v>
      </c>
      <c r="C239" t="n">
        <v>-0.044</v>
      </c>
      <c r="D239" t="n">
        <v>-0.1415</v>
      </c>
      <c r="K239">
        <f>SUMPRODUCT($G$12:$H$12,B239:C239)</f>
        <v/>
      </c>
      <c r="L239">
        <f>K239-$I$7</f>
        <v/>
      </c>
      <c r="N239">
        <f>D239-$I$7</f>
        <v/>
      </c>
      <c r="P239">
        <f>B239-0.0025</f>
        <v/>
      </c>
      <c r="Q239">
        <f>C239</f>
        <v/>
      </c>
    </row>
    <row r="240">
      <c r="A240" t="n">
        <v>194610</v>
      </c>
      <c r="B240" t="n">
        <v>-0.0141</v>
      </c>
      <c r="C240" t="n">
        <v>0.001</v>
      </c>
      <c r="D240" t="n">
        <v>-0.0159</v>
      </c>
      <c r="K240">
        <f>SUMPRODUCT($G$12:$H$12,B240:C240)</f>
        <v/>
      </c>
      <c r="L240">
        <f>K240-$I$7</f>
        <v/>
      </c>
      <c r="N240">
        <f>D240-$I$7</f>
        <v/>
      </c>
      <c r="P240">
        <f>B240-0.0025</f>
        <v/>
      </c>
      <c r="Q240">
        <f>C240</f>
        <v/>
      </c>
    </row>
    <row r="241">
      <c r="A241" t="n">
        <v>194611</v>
      </c>
      <c r="B241" t="n">
        <v>0.0002</v>
      </c>
      <c r="C241" t="n">
        <v>-0.0044</v>
      </c>
      <c r="D241" t="n">
        <v>0.0016</v>
      </c>
      <c r="K241">
        <f>SUMPRODUCT($G$12:$H$12,B241:C241)</f>
        <v/>
      </c>
      <c r="L241">
        <f>K241-$I$7</f>
        <v/>
      </c>
      <c r="N241">
        <f>D241-$I$7</f>
        <v/>
      </c>
      <c r="P241">
        <f>B241-0.0025</f>
        <v/>
      </c>
      <c r="Q241">
        <f>C241</f>
        <v/>
      </c>
    </row>
    <row r="242">
      <c r="A242" t="n">
        <v>194612</v>
      </c>
      <c r="B242" t="n">
        <v>0.0499</v>
      </c>
      <c r="C242" t="n">
        <v>0.0008</v>
      </c>
      <c r="D242" t="n">
        <v>0.0743</v>
      </c>
      <c r="K242">
        <f>SUMPRODUCT($G$12:$H$12,B242:C242)</f>
        <v/>
      </c>
      <c r="L242">
        <f>K242-$I$7</f>
        <v/>
      </c>
      <c r="N242">
        <f>D242-$I$7</f>
        <v/>
      </c>
      <c r="P242">
        <f>B242-0.0025</f>
        <v/>
      </c>
      <c r="Q242">
        <f>C242</f>
        <v/>
      </c>
    </row>
    <row r="243">
      <c r="A243" t="n">
        <v>194701</v>
      </c>
      <c r="B243" t="n">
        <v>0.0128</v>
      </c>
      <c r="C243" t="n">
        <v>0.022</v>
      </c>
      <c r="D243" t="n">
        <v>-0.0296</v>
      </c>
      <c r="K243">
        <f>SUMPRODUCT($G$12:$H$12,B243:C243)</f>
        <v/>
      </c>
      <c r="L243">
        <f>K243-$I$7</f>
        <v/>
      </c>
      <c r="N243">
        <f>D243-$I$7</f>
        <v/>
      </c>
      <c r="P243">
        <f>B243-0.0025</f>
        <v/>
      </c>
      <c r="Q243">
        <f>C243</f>
        <v/>
      </c>
    </row>
    <row r="244">
      <c r="A244" t="n">
        <v>194702</v>
      </c>
      <c r="B244" t="n">
        <v>-0.0105</v>
      </c>
      <c r="C244" t="n">
        <v>0.0068</v>
      </c>
      <c r="D244" t="n">
        <v>-0.0241</v>
      </c>
      <c r="K244">
        <f>SUMPRODUCT($G$12:$H$12,B244:C244)</f>
        <v/>
      </c>
      <c r="L244">
        <f>K244-$I$7</f>
        <v/>
      </c>
      <c r="N244">
        <f>D244-$I$7</f>
        <v/>
      </c>
      <c r="P244">
        <f>B244-0.0025</f>
        <v/>
      </c>
      <c r="Q244">
        <f>C244</f>
        <v/>
      </c>
    </row>
    <row r="245">
      <c r="A245" t="n">
        <v>194703</v>
      </c>
      <c r="B245" t="n">
        <v>-0.0164</v>
      </c>
      <c r="C245" t="n">
        <v>-0.0162</v>
      </c>
      <c r="D245" t="n">
        <v>-0.0016</v>
      </c>
      <c r="K245">
        <f>SUMPRODUCT($G$12:$H$12,B245:C245)</f>
        <v/>
      </c>
      <c r="L245">
        <f>K245-$I$7</f>
        <v/>
      </c>
      <c r="N245">
        <f>D245-$I$7</f>
        <v/>
      </c>
      <c r="P245">
        <f>B245-0.0025</f>
        <v/>
      </c>
      <c r="Q245">
        <f>C245</f>
        <v/>
      </c>
    </row>
    <row r="246">
      <c r="A246" t="n">
        <v>194704</v>
      </c>
      <c r="B246" t="n">
        <v>-0.0477</v>
      </c>
      <c r="C246" t="n">
        <v>-0.0396</v>
      </c>
      <c r="D246" t="n">
        <v>-0.0438</v>
      </c>
      <c r="K246">
        <f>SUMPRODUCT($G$12:$H$12,B246:C246)</f>
        <v/>
      </c>
      <c r="L246">
        <f>K246-$I$7</f>
        <v/>
      </c>
      <c r="N246">
        <f>D246-$I$7</f>
        <v/>
      </c>
      <c r="P246">
        <f>B246-0.0025</f>
        <v/>
      </c>
      <c r="Q246">
        <f>C246</f>
        <v/>
      </c>
    </row>
    <row r="247">
      <c r="A247" t="n">
        <v>194705</v>
      </c>
      <c r="B247" t="n">
        <v>-0.0094</v>
      </c>
      <c r="C247" t="n">
        <v>-0.0326</v>
      </c>
      <c r="D247" t="n">
        <v>-0.0044</v>
      </c>
      <c r="K247">
        <f>SUMPRODUCT($G$12:$H$12,B247:C247)</f>
        <v/>
      </c>
      <c r="L247">
        <f>K247-$I$7</f>
        <v/>
      </c>
      <c r="N247">
        <f>D247-$I$7</f>
        <v/>
      </c>
      <c r="P247">
        <f>B247-0.0025</f>
        <v/>
      </c>
      <c r="Q247">
        <f>C247</f>
        <v/>
      </c>
    </row>
    <row r="248">
      <c r="A248" t="n">
        <v>194706</v>
      </c>
      <c r="B248" t="n">
        <v>0.0532</v>
      </c>
      <c r="C248" t="n">
        <v>-0.003</v>
      </c>
      <c r="D248" t="n">
        <v>0.05230000000000001</v>
      </c>
      <c r="K248">
        <f>SUMPRODUCT($G$12:$H$12,B248:C248)</f>
        <v/>
      </c>
      <c r="L248">
        <f>K248-$I$7</f>
        <v/>
      </c>
      <c r="N248">
        <f>D248-$I$7</f>
        <v/>
      </c>
      <c r="P248">
        <f>B248-0.0025</f>
        <v/>
      </c>
      <c r="Q248">
        <f>C248</f>
        <v/>
      </c>
    </row>
    <row r="249">
      <c r="A249" t="n">
        <v>194707</v>
      </c>
      <c r="B249" t="n">
        <v>0.0417</v>
      </c>
      <c r="C249" t="n">
        <v>0.0143</v>
      </c>
      <c r="D249" t="n">
        <v>0.0379</v>
      </c>
      <c r="K249">
        <f>SUMPRODUCT($G$12:$H$12,B249:C249)</f>
        <v/>
      </c>
      <c r="L249">
        <f>K249-$I$7</f>
        <v/>
      </c>
      <c r="N249">
        <f>D249-$I$7</f>
        <v/>
      </c>
      <c r="P249">
        <f>B249-0.0025</f>
        <v/>
      </c>
      <c r="Q249">
        <f>C249</f>
        <v/>
      </c>
    </row>
    <row r="250">
      <c r="A250" t="n">
        <v>194708</v>
      </c>
      <c r="B250" t="n">
        <v>-0.0171</v>
      </c>
      <c r="C250" t="n">
        <v>0.0032</v>
      </c>
      <c r="D250" t="n">
        <v>-0.0244</v>
      </c>
      <c r="K250">
        <f>SUMPRODUCT($G$12:$H$12,B250:C250)</f>
        <v/>
      </c>
      <c r="L250">
        <f>K250-$I$7</f>
        <v/>
      </c>
      <c r="N250">
        <f>D250-$I$7</f>
        <v/>
      </c>
      <c r="P250">
        <f>B250-0.0025</f>
        <v/>
      </c>
      <c r="Q250">
        <f>C250</f>
        <v/>
      </c>
    </row>
    <row r="251">
      <c r="A251" t="n">
        <v>194709</v>
      </c>
      <c r="B251" t="n">
        <v>-0.0048</v>
      </c>
      <c r="C251" t="n">
        <v>0.0164</v>
      </c>
      <c r="D251" t="n">
        <v>-0.0007000000000000001</v>
      </c>
      <c r="K251">
        <f>SUMPRODUCT($G$12:$H$12,B251:C251)</f>
        <v/>
      </c>
      <c r="L251">
        <f>K251-$I$7</f>
        <v/>
      </c>
      <c r="N251">
        <f>D251-$I$7</f>
        <v/>
      </c>
      <c r="P251">
        <f>B251-0.0025</f>
        <v/>
      </c>
      <c r="Q251">
        <f>C251</f>
        <v/>
      </c>
    </row>
    <row r="252">
      <c r="A252" t="n">
        <v>194710</v>
      </c>
      <c r="B252" t="n">
        <v>0.0253</v>
      </c>
      <c r="C252" t="n">
        <v>0.0051</v>
      </c>
      <c r="D252" t="n">
        <v>0.045</v>
      </c>
      <c r="K252">
        <f>SUMPRODUCT($G$12:$H$12,B252:C252)</f>
        <v/>
      </c>
      <c r="L252">
        <f>K252-$I$7</f>
        <v/>
      </c>
      <c r="N252">
        <f>D252-$I$7</f>
        <v/>
      </c>
      <c r="P252">
        <f>B252-0.0025</f>
        <v/>
      </c>
      <c r="Q252">
        <f>C252</f>
        <v/>
      </c>
    </row>
    <row r="253">
      <c r="A253" t="n">
        <v>194711</v>
      </c>
      <c r="B253" t="n">
        <v>-0.0191</v>
      </c>
      <c r="C253" t="n">
        <v>-0.0171</v>
      </c>
      <c r="D253" t="n">
        <v>-0.004099999999999999</v>
      </c>
      <c r="K253">
        <f>SUMPRODUCT($G$12:$H$12,B253:C253)</f>
        <v/>
      </c>
      <c r="L253">
        <f>K253-$I$7</f>
        <v/>
      </c>
      <c r="N253">
        <f>D253-$I$7</f>
        <v/>
      </c>
      <c r="P253">
        <f>B253-0.0025</f>
        <v/>
      </c>
      <c r="Q253">
        <f>C253</f>
        <v/>
      </c>
    </row>
    <row r="254">
      <c r="A254" t="n">
        <v>194712</v>
      </c>
      <c r="B254" t="n">
        <v>0.0308</v>
      </c>
      <c r="C254" t="n">
        <v>-0.0246</v>
      </c>
      <c r="D254" t="n">
        <v>0.05280000000000001</v>
      </c>
      <c r="K254">
        <f>SUMPRODUCT($G$12:$H$12,B254:C254)</f>
        <v/>
      </c>
      <c r="L254">
        <f>K254-$I$7</f>
        <v/>
      </c>
      <c r="N254">
        <f>D254-$I$7</f>
        <v/>
      </c>
      <c r="P254">
        <f>B254-0.0025</f>
        <v/>
      </c>
      <c r="Q254">
        <f>C254</f>
        <v/>
      </c>
    </row>
    <row r="255">
      <c r="A255" t="n">
        <v>194801</v>
      </c>
      <c r="B255" t="n">
        <v>-0.0386</v>
      </c>
      <c r="C255" t="n">
        <v>0.025</v>
      </c>
      <c r="D255" t="n">
        <v>-0.0471</v>
      </c>
      <c r="K255">
        <f>SUMPRODUCT($G$12:$H$12,B255:C255)</f>
        <v/>
      </c>
      <c r="L255">
        <f>K255-$I$7</f>
        <v/>
      </c>
      <c r="N255">
        <f>D255-$I$7</f>
        <v/>
      </c>
      <c r="P255">
        <f>B255-0.0025</f>
        <v/>
      </c>
      <c r="Q255">
        <f>C255</f>
        <v/>
      </c>
    </row>
    <row r="256">
      <c r="A256" t="n">
        <v>194802</v>
      </c>
      <c r="B256" t="n">
        <v>-0.0431</v>
      </c>
      <c r="C256" t="n">
        <v>-0.0172</v>
      </c>
      <c r="D256" t="n">
        <v>-0.0366</v>
      </c>
      <c r="K256">
        <f>SUMPRODUCT($G$12:$H$12,B256:C256)</f>
        <v/>
      </c>
      <c r="L256">
        <f>K256-$I$7</f>
        <v/>
      </c>
      <c r="N256">
        <f>D256-$I$7</f>
        <v/>
      </c>
      <c r="P256">
        <f>B256-0.0025</f>
        <v/>
      </c>
      <c r="Q256">
        <f>C256</f>
        <v/>
      </c>
    </row>
    <row r="257">
      <c r="A257" t="n">
        <v>194803</v>
      </c>
      <c r="B257" t="n">
        <v>0.08160000000000001</v>
      </c>
      <c r="C257" t="n">
        <v>0.0014</v>
      </c>
      <c r="D257" t="n">
        <v>0.1318</v>
      </c>
      <c r="K257">
        <f>SUMPRODUCT($G$12:$H$12,B257:C257)</f>
        <v/>
      </c>
      <c r="L257">
        <f>K257-$I$7</f>
        <v/>
      </c>
      <c r="N257">
        <f>D257-$I$7</f>
        <v/>
      </c>
      <c r="P257">
        <f>B257-0.0025</f>
        <v/>
      </c>
      <c r="Q257">
        <f>C257</f>
        <v/>
      </c>
    </row>
    <row r="258">
      <c r="A258" t="n">
        <v>194804</v>
      </c>
      <c r="B258" t="n">
        <v>0.0373</v>
      </c>
      <c r="C258" t="n">
        <v>-0.0165</v>
      </c>
      <c r="D258" t="n">
        <v>0.0704</v>
      </c>
      <c r="K258">
        <f>SUMPRODUCT($G$12:$H$12,B258:C258)</f>
        <v/>
      </c>
      <c r="L258">
        <f>K258-$I$7</f>
        <v/>
      </c>
      <c r="N258">
        <f>D258-$I$7</f>
        <v/>
      </c>
      <c r="P258">
        <f>B258-0.0025</f>
        <v/>
      </c>
      <c r="Q258">
        <f>C258</f>
        <v/>
      </c>
    </row>
    <row r="259">
      <c r="A259" t="n">
        <v>194805</v>
      </c>
      <c r="B259" t="n">
        <v>0.07379999999999999</v>
      </c>
      <c r="C259" t="n">
        <v>0.0091</v>
      </c>
      <c r="D259" t="n">
        <v>0.0766</v>
      </c>
      <c r="K259">
        <f>SUMPRODUCT($G$12:$H$12,B259:C259)</f>
        <v/>
      </c>
      <c r="L259">
        <f>K259-$I$7</f>
        <v/>
      </c>
      <c r="N259">
        <f>D259-$I$7</f>
        <v/>
      </c>
      <c r="P259">
        <f>B259-0.0025</f>
        <v/>
      </c>
      <c r="Q259">
        <f>C259</f>
        <v/>
      </c>
    </row>
    <row r="260">
      <c r="A260" t="n">
        <v>194806</v>
      </c>
      <c r="B260" t="n">
        <v>-0.0001</v>
      </c>
      <c r="C260" t="n">
        <v>-0.0182</v>
      </c>
      <c r="D260" t="n">
        <v>0.0349</v>
      </c>
      <c r="K260">
        <f>SUMPRODUCT($G$12:$H$12,B260:C260)</f>
        <v/>
      </c>
      <c r="L260">
        <f>K260-$I$7</f>
        <v/>
      </c>
      <c r="N260">
        <f>D260-$I$7</f>
        <v/>
      </c>
      <c r="P260">
        <f>B260-0.0025</f>
        <v/>
      </c>
      <c r="Q260">
        <f>C260</f>
        <v/>
      </c>
    </row>
    <row r="261">
      <c r="A261" t="n">
        <v>194807</v>
      </c>
      <c r="B261" t="n">
        <v>-0.0501</v>
      </c>
      <c r="C261" t="n">
        <v>-0.0033</v>
      </c>
      <c r="D261" t="n">
        <v>-0.0609</v>
      </c>
      <c r="K261">
        <f>SUMPRODUCT($G$12:$H$12,B261:C261)</f>
        <v/>
      </c>
      <c r="L261">
        <f>K261-$I$7</f>
        <v/>
      </c>
      <c r="N261">
        <f>D261-$I$7</f>
        <v/>
      </c>
      <c r="P261">
        <f>B261-0.0025</f>
        <v/>
      </c>
      <c r="Q261">
        <f>C261</f>
        <v/>
      </c>
    </row>
    <row r="262">
      <c r="A262" t="n">
        <v>194808</v>
      </c>
      <c r="B262" t="n">
        <v>0.0034</v>
      </c>
      <c r="C262" t="n">
        <v>-0.0111</v>
      </c>
      <c r="D262" t="n">
        <v>-0.001</v>
      </c>
      <c r="K262">
        <f>SUMPRODUCT($G$12:$H$12,B262:C262)</f>
        <v/>
      </c>
      <c r="L262">
        <f>K262-$I$7</f>
        <v/>
      </c>
      <c r="N262">
        <f>D262-$I$7</f>
        <v/>
      </c>
      <c r="P262">
        <f>B262-0.0025</f>
        <v/>
      </c>
      <c r="Q262">
        <f>C262</f>
        <v/>
      </c>
    </row>
    <row r="263">
      <c r="A263" t="n">
        <v>194809</v>
      </c>
      <c r="B263" t="n">
        <v>-0.0293</v>
      </c>
      <c r="C263" t="n">
        <v>-0.0123</v>
      </c>
      <c r="D263" t="n">
        <v>-0.0597</v>
      </c>
      <c r="K263">
        <f>SUMPRODUCT($G$12:$H$12,B263:C263)</f>
        <v/>
      </c>
      <c r="L263">
        <f>K263-$I$7</f>
        <v/>
      </c>
      <c r="N263">
        <f>D263-$I$7</f>
        <v/>
      </c>
      <c r="P263">
        <f>B263-0.0025</f>
        <v/>
      </c>
      <c r="Q263">
        <f>C263</f>
        <v/>
      </c>
    </row>
    <row r="264">
      <c r="A264" t="n">
        <v>194810</v>
      </c>
      <c r="B264" t="n">
        <v>0.06</v>
      </c>
      <c r="C264" t="n">
        <v>-0.015</v>
      </c>
      <c r="D264" t="n">
        <v>0.0716</v>
      </c>
      <c r="K264">
        <f>SUMPRODUCT($G$12:$H$12,B264:C264)</f>
        <v/>
      </c>
      <c r="L264">
        <f>K264-$I$7</f>
        <v/>
      </c>
      <c r="N264">
        <f>D264-$I$7</f>
        <v/>
      </c>
      <c r="P264">
        <f>B264-0.0025</f>
        <v/>
      </c>
      <c r="Q264">
        <f>C264</f>
        <v/>
      </c>
    </row>
    <row r="265">
      <c r="A265" t="n">
        <v>194811</v>
      </c>
      <c r="B265" t="n">
        <v>-0.09260000000000002</v>
      </c>
      <c r="C265" t="n">
        <v>-0.006</v>
      </c>
      <c r="D265" t="n">
        <v>-0.1167</v>
      </c>
      <c r="K265">
        <f>SUMPRODUCT($G$12:$H$12,B265:C265)</f>
        <v/>
      </c>
      <c r="L265">
        <f>K265-$I$7</f>
        <v/>
      </c>
      <c r="N265">
        <f>D265-$I$7</f>
        <v/>
      </c>
      <c r="P265">
        <f>B265-0.0025</f>
        <v/>
      </c>
      <c r="Q265">
        <f>C265</f>
        <v/>
      </c>
    </row>
    <row r="266">
      <c r="A266" t="n">
        <v>194812</v>
      </c>
      <c r="B266" t="n">
        <v>0.03299999999999999</v>
      </c>
      <c r="C266" t="n">
        <v>-0.0282</v>
      </c>
      <c r="D266" t="n">
        <v>0.055</v>
      </c>
      <c r="K266">
        <f>SUMPRODUCT($G$12:$H$12,B266:C266)</f>
        <v/>
      </c>
      <c r="L266">
        <f>K266-$I$7</f>
        <v/>
      </c>
      <c r="N266">
        <f>D266-$I$7</f>
        <v/>
      </c>
      <c r="P266">
        <f>B266-0.0025</f>
        <v/>
      </c>
      <c r="Q266">
        <f>C266</f>
        <v/>
      </c>
    </row>
    <row r="267">
      <c r="A267" t="n">
        <v>194901</v>
      </c>
      <c r="B267" t="n">
        <v>0.0033</v>
      </c>
      <c r="C267" t="n">
        <v>0.0177</v>
      </c>
      <c r="D267" t="n">
        <v>-0.0169</v>
      </c>
      <c r="K267">
        <f>SUMPRODUCT($G$12:$H$12,B267:C267)</f>
        <v/>
      </c>
      <c r="L267">
        <f>K267-$I$7</f>
        <v/>
      </c>
      <c r="N267">
        <f>D267-$I$7</f>
        <v/>
      </c>
      <c r="P267">
        <f>B267-0.0025</f>
        <v/>
      </c>
      <c r="Q267">
        <f>C267</f>
        <v/>
      </c>
    </row>
    <row r="268">
      <c r="A268" t="n">
        <v>194902</v>
      </c>
      <c r="B268" t="n">
        <v>-0.0284</v>
      </c>
      <c r="C268" t="n">
        <v>-0.019</v>
      </c>
      <c r="D268" t="n">
        <v>-0.042</v>
      </c>
      <c r="K268">
        <f>SUMPRODUCT($G$12:$H$12,B268:C268)</f>
        <v/>
      </c>
      <c r="L268">
        <f>K268-$I$7</f>
        <v/>
      </c>
      <c r="N268">
        <f>D268-$I$7</f>
        <v/>
      </c>
      <c r="P268">
        <f>B268-0.0025</f>
        <v/>
      </c>
      <c r="Q268">
        <f>C268</f>
        <v/>
      </c>
    </row>
    <row r="269">
      <c r="A269" t="n">
        <v>194903</v>
      </c>
      <c r="B269" t="n">
        <v>0.0414</v>
      </c>
      <c r="C269" t="n">
        <v>0.025</v>
      </c>
      <c r="D269" t="n">
        <v>0.0684</v>
      </c>
      <c r="K269">
        <f>SUMPRODUCT($G$12:$H$12,B269:C269)</f>
        <v/>
      </c>
      <c r="L269">
        <f>K269-$I$7</f>
        <v/>
      </c>
      <c r="N269">
        <f>D269-$I$7</f>
        <v/>
      </c>
      <c r="P269">
        <f>B269-0.0025</f>
        <v/>
      </c>
      <c r="Q269">
        <f>C269</f>
        <v/>
      </c>
    </row>
    <row r="270">
      <c r="A270" t="n">
        <v>194904</v>
      </c>
      <c r="B270" t="n">
        <v>-0.0178</v>
      </c>
      <c r="C270" t="n">
        <v>-0.0089</v>
      </c>
      <c r="D270" t="n">
        <v>-0.0043</v>
      </c>
      <c r="K270">
        <f>SUMPRODUCT($G$12:$H$12,B270:C270)</f>
        <v/>
      </c>
      <c r="L270">
        <f>K270-$I$7</f>
        <v/>
      </c>
      <c r="N270">
        <f>D270-$I$7</f>
        <v/>
      </c>
      <c r="P270">
        <f>B270-0.0025</f>
        <v/>
      </c>
      <c r="Q270">
        <f>C270</f>
        <v/>
      </c>
    </row>
    <row r="271">
      <c r="A271" t="n">
        <v>194905</v>
      </c>
      <c r="B271" t="n">
        <v>-0.0284</v>
      </c>
      <c r="C271" t="n">
        <v>-0.007900000000000001</v>
      </c>
      <c r="D271" t="n">
        <v>-0.0221</v>
      </c>
      <c r="K271">
        <f>SUMPRODUCT($G$12:$H$12,B271:C271)</f>
        <v/>
      </c>
      <c r="L271">
        <f>K271-$I$7</f>
        <v/>
      </c>
      <c r="N271">
        <f>D271-$I$7</f>
        <v/>
      </c>
      <c r="P271">
        <f>B271-0.0025</f>
        <v/>
      </c>
      <c r="Q271">
        <f>C271</f>
        <v/>
      </c>
    </row>
    <row r="272">
      <c r="A272" t="n">
        <v>194906</v>
      </c>
      <c r="B272" t="n">
        <v>0.002</v>
      </c>
      <c r="C272" t="n">
        <v>-0.0091</v>
      </c>
      <c r="D272" t="n">
        <v>-0.0047</v>
      </c>
      <c r="K272">
        <f>SUMPRODUCT($G$12:$H$12,B272:C272)</f>
        <v/>
      </c>
      <c r="L272">
        <f>K272-$I$7</f>
        <v/>
      </c>
      <c r="N272">
        <f>D272-$I$7</f>
        <v/>
      </c>
      <c r="P272">
        <f>B272-0.0025</f>
        <v/>
      </c>
      <c r="Q272">
        <f>C272</f>
        <v/>
      </c>
    </row>
    <row r="273">
      <c r="A273" t="n">
        <v>194907</v>
      </c>
      <c r="B273" t="n">
        <v>0.0563</v>
      </c>
      <c r="C273" t="n">
        <v>0.005500000000000001</v>
      </c>
      <c r="D273" t="n">
        <v>0.048</v>
      </c>
      <c r="K273">
        <f>SUMPRODUCT($G$12:$H$12,B273:C273)</f>
        <v/>
      </c>
      <c r="L273">
        <f>K273-$I$7</f>
        <v/>
      </c>
      <c r="N273">
        <f>D273-$I$7</f>
        <v/>
      </c>
      <c r="P273">
        <f>B273-0.0025</f>
        <v/>
      </c>
      <c r="Q273">
        <f>C273</f>
        <v/>
      </c>
    </row>
    <row r="274">
      <c r="A274" t="n">
        <v>194908</v>
      </c>
      <c r="B274" t="n">
        <v>0.0269</v>
      </c>
      <c r="C274" t="n">
        <v>0.0013</v>
      </c>
      <c r="D274" t="n">
        <v>0.0256</v>
      </c>
      <c r="K274">
        <f>SUMPRODUCT($G$12:$H$12,B274:C274)</f>
        <v/>
      </c>
      <c r="L274">
        <f>K274-$I$7</f>
        <v/>
      </c>
      <c r="N274">
        <f>D274-$I$7</f>
        <v/>
      </c>
      <c r="P274">
        <f>B274-0.0025</f>
        <v/>
      </c>
      <c r="Q274">
        <f>C274</f>
        <v/>
      </c>
    </row>
    <row r="275">
      <c r="A275" t="n">
        <v>194909</v>
      </c>
      <c r="B275" t="n">
        <v>0.0318</v>
      </c>
      <c r="C275" t="n">
        <v>0.0106</v>
      </c>
      <c r="D275" t="n">
        <v>0.0469</v>
      </c>
      <c r="K275">
        <f>SUMPRODUCT($G$12:$H$12,B275:C275)</f>
        <v/>
      </c>
      <c r="L275">
        <f>K275-$I$7</f>
        <v/>
      </c>
      <c r="N275">
        <f>D275-$I$7</f>
        <v/>
      </c>
      <c r="P275">
        <f>B275-0.0025</f>
        <v/>
      </c>
      <c r="Q275">
        <f>C275</f>
        <v/>
      </c>
    </row>
    <row r="276">
      <c r="A276" t="n">
        <v>194910</v>
      </c>
      <c r="B276" t="n">
        <v>0.0323</v>
      </c>
      <c r="C276" t="n">
        <v>0.0104</v>
      </c>
      <c r="D276" t="n">
        <v>0.0518</v>
      </c>
      <c r="K276">
        <f>SUMPRODUCT($G$12:$H$12,B276:C276)</f>
        <v/>
      </c>
      <c r="L276">
        <f>K276-$I$7</f>
        <v/>
      </c>
      <c r="N276">
        <f>D276-$I$7</f>
        <v/>
      </c>
      <c r="P276">
        <f>B276-0.0025</f>
        <v/>
      </c>
      <c r="Q276">
        <f>C276</f>
        <v/>
      </c>
    </row>
    <row r="277">
      <c r="A277" t="n">
        <v>194911</v>
      </c>
      <c r="B277" t="n">
        <v>0.019</v>
      </c>
      <c r="C277" t="n">
        <v>-0.0102</v>
      </c>
      <c r="D277" t="n">
        <v>0.0367</v>
      </c>
      <c r="K277">
        <f>SUMPRODUCT($G$12:$H$12,B277:C277)</f>
        <v/>
      </c>
      <c r="L277">
        <f>K277-$I$7</f>
        <v/>
      </c>
      <c r="N277">
        <f>D277-$I$7</f>
        <v/>
      </c>
      <c r="P277">
        <f>B277-0.0025</f>
        <v/>
      </c>
      <c r="Q277">
        <f>C277</f>
        <v/>
      </c>
    </row>
    <row r="278">
      <c r="A278" t="n">
        <v>194912</v>
      </c>
      <c r="B278" t="n">
        <v>0.0522</v>
      </c>
      <c r="C278" t="n">
        <v>0.0208</v>
      </c>
      <c r="D278" t="n">
        <v>0.0644</v>
      </c>
      <c r="K278">
        <f>SUMPRODUCT($G$12:$H$12,B278:C278)</f>
        <v/>
      </c>
      <c r="L278">
        <f>K278-$I$7</f>
        <v/>
      </c>
      <c r="N278">
        <f>D278-$I$7</f>
        <v/>
      </c>
      <c r="P278">
        <f>B278-0.0025</f>
        <v/>
      </c>
      <c r="Q278">
        <f>C278</f>
        <v/>
      </c>
    </row>
    <row r="279">
      <c r="A279" t="n">
        <v>195001</v>
      </c>
      <c r="B279" t="n">
        <v>0.0179</v>
      </c>
      <c r="C279" t="n">
        <v>0.0334</v>
      </c>
      <c r="D279" t="n">
        <v>0.0285</v>
      </c>
      <c r="K279">
        <f>SUMPRODUCT($G$12:$H$12,B279:C279)</f>
        <v/>
      </c>
      <c r="L279">
        <f>K279-$I$7</f>
        <v/>
      </c>
      <c r="N279">
        <f>D279-$I$7</f>
        <v/>
      </c>
      <c r="P279">
        <f>B279-0.0025</f>
        <v/>
      </c>
      <c r="Q279">
        <f>C279</f>
        <v/>
      </c>
    </row>
    <row r="280">
      <c r="A280" t="n">
        <v>195002</v>
      </c>
      <c r="B280" t="n">
        <v>0.0157</v>
      </c>
      <c r="C280" t="n">
        <v>0.0001</v>
      </c>
      <c r="D280" t="n">
        <v>0.0208</v>
      </c>
      <c r="K280">
        <f>SUMPRODUCT($G$12:$H$12,B280:C280)</f>
        <v/>
      </c>
      <c r="L280">
        <f>K280-$I$7</f>
        <v/>
      </c>
      <c r="N280">
        <f>D280-$I$7</f>
        <v/>
      </c>
      <c r="P280">
        <f>B280-0.0025</f>
        <v/>
      </c>
      <c r="Q280">
        <f>C280</f>
        <v/>
      </c>
    </row>
    <row r="281">
      <c r="A281" t="n">
        <v>195003</v>
      </c>
      <c r="B281" t="n">
        <v>0.0136</v>
      </c>
      <c r="C281" t="n">
        <v>-0.0143</v>
      </c>
      <c r="D281" t="n">
        <v>0.0186</v>
      </c>
      <c r="K281">
        <f>SUMPRODUCT($G$12:$H$12,B281:C281)</f>
        <v/>
      </c>
      <c r="L281">
        <f>K281-$I$7</f>
        <v/>
      </c>
      <c r="N281">
        <f>D281-$I$7</f>
        <v/>
      </c>
      <c r="P281">
        <f>B281-0.0025</f>
        <v/>
      </c>
      <c r="Q281">
        <f>C281</f>
        <v/>
      </c>
    </row>
    <row r="282">
      <c r="A282" t="n">
        <v>195004</v>
      </c>
      <c r="B282" t="n">
        <v>0.0403</v>
      </c>
      <c r="C282" t="n">
        <v>0.0201</v>
      </c>
      <c r="D282" t="n">
        <v>0.0319</v>
      </c>
      <c r="K282">
        <f>SUMPRODUCT($G$12:$H$12,B282:C282)</f>
        <v/>
      </c>
      <c r="L282">
        <f>K282-$I$7</f>
        <v/>
      </c>
      <c r="N282">
        <f>D282-$I$7</f>
        <v/>
      </c>
      <c r="P282">
        <f>B282-0.0025</f>
        <v/>
      </c>
      <c r="Q282">
        <f>C282</f>
        <v/>
      </c>
    </row>
    <row r="283">
      <c r="A283" t="n">
        <v>195005</v>
      </c>
      <c r="B283" t="n">
        <v>0.0441</v>
      </c>
      <c r="C283" t="n">
        <v>-0.0212</v>
      </c>
      <c r="D283" t="n">
        <v>0.0355</v>
      </c>
      <c r="K283">
        <f>SUMPRODUCT($G$12:$H$12,B283:C283)</f>
        <v/>
      </c>
      <c r="L283">
        <f>K283-$I$7</f>
        <v/>
      </c>
      <c r="N283">
        <f>D283-$I$7</f>
        <v/>
      </c>
      <c r="P283">
        <f>B283-0.0025</f>
        <v/>
      </c>
      <c r="Q283">
        <f>C283</f>
        <v/>
      </c>
    </row>
    <row r="284">
      <c r="A284" t="n">
        <v>195006</v>
      </c>
      <c r="B284" t="n">
        <v>-0.05840000000000001</v>
      </c>
      <c r="C284" t="n">
        <v>-0.0236</v>
      </c>
      <c r="D284" t="n">
        <v>-0.0738</v>
      </c>
      <c r="K284">
        <f>SUMPRODUCT($G$12:$H$12,B284:C284)</f>
        <v/>
      </c>
      <c r="L284">
        <f>K284-$I$7</f>
        <v/>
      </c>
      <c r="N284">
        <f>D284-$I$7</f>
        <v/>
      </c>
      <c r="P284">
        <f>B284-0.0025</f>
        <v/>
      </c>
      <c r="Q284">
        <f>C284</f>
        <v/>
      </c>
    </row>
    <row r="285">
      <c r="A285" t="n">
        <v>195007</v>
      </c>
      <c r="B285" t="n">
        <v>0.0146</v>
      </c>
      <c r="C285" t="n">
        <v>0.0069</v>
      </c>
      <c r="D285" t="n">
        <v>-0.0028</v>
      </c>
      <c r="K285">
        <f>SUMPRODUCT($G$12:$H$12,B285:C285)</f>
        <v/>
      </c>
      <c r="L285">
        <f>K285-$I$7</f>
        <v/>
      </c>
      <c r="N285">
        <f>D285-$I$7</f>
        <v/>
      </c>
      <c r="P285">
        <f>B285-0.0025</f>
        <v/>
      </c>
      <c r="Q285">
        <f>C285</f>
        <v/>
      </c>
    </row>
    <row r="286">
      <c r="A286" t="n">
        <v>195008</v>
      </c>
      <c r="B286" t="n">
        <v>0.0495</v>
      </c>
      <c r="C286" t="n">
        <v>0.0076</v>
      </c>
      <c r="D286" t="n">
        <v>0.0795</v>
      </c>
      <c r="K286">
        <f>SUMPRODUCT($G$12:$H$12,B286:C286)</f>
        <v/>
      </c>
      <c r="L286">
        <f>K286-$I$7</f>
        <v/>
      </c>
      <c r="N286">
        <f>D286-$I$7</f>
        <v/>
      </c>
      <c r="P286">
        <f>B286-0.0025</f>
        <v/>
      </c>
      <c r="Q286">
        <f>C286</f>
        <v/>
      </c>
    </row>
    <row r="287">
      <c r="A287" t="n">
        <v>195009</v>
      </c>
      <c r="B287" t="n">
        <v>0.0491</v>
      </c>
      <c r="C287" t="n">
        <v>0.0049</v>
      </c>
      <c r="D287" t="n">
        <v>0.03870000000000001</v>
      </c>
      <c r="K287">
        <f>SUMPRODUCT($G$12:$H$12,B287:C287)</f>
        <v/>
      </c>
      <c r="L287">
        <f>K287-$I$7</f>
        <v/>
      </c>
      <c r="N287">
        <f>D287-$I$7</f>
        <v/>
      </c>
      <c r="P287">
        <f>B287-0.0025</f>
        <v/>
      </c>
      <c r="Q287">
        <f>C287</f>
        <v/>
      </c>
    </row>
    <row r="288">
      <c r="A288" t="n">
        <v>195010</v>
      </c>
      <c r="B288" t="n">
        <v>-0.0006000000000000001</v>
      </c>
      <c r="C288" t="n">
        <v>-0.0047</v>
      </c>
      <c r="D288" t="n">
        <v>0.0171</v>
      </c>
      <c r="K288">
        <f>SUMPRODUCT($G$12:$H$12,B288:C288)</f>
        <v/>
      </c>
      <c r="L288">
        <f>K288-$I$7</f>
        <v/>
      </c>
      <c r="N288">
        <f>D288-$I$7</f>
        <v/>
      </c>
      <c r="P288">
        <f>B288-0.0025</f>
        <v/>
      </c>
      <c r="Q288">
        <f>C288</f>
        <v/>
      </c>
    </row>
    <row r="289">
      <c r="A289" t="n">
        <v>195011</v>
      </c>
      <c r="B289" t="n">
        <v>0.0287</v>
      </c>
      <c r="C289" t="n">
        <v>-0.0089</v>
      </c>
      <c r="D289" t="n">
        <v>0.0147</v>
      </c>
      <c r="K289">
        <f>SUMPRODUCT($G$12:$H$12,B289:C289)</f>
        <v/>
      </c>
      <c r="L289">
        <f>K289-$I$7</f>
        <v/>
      </c>
      <c r="N289">
        <f>D289-$I$7</f>
        <v/>
      </c>
      <c r="P289">
        <f>B289-0.0025</f>
        <v/>
      </c>
      <c r="Q289">
        <f>C289</f>
        <v/>
      </c>
    </row>
    <row r="290">
      <c r="A290" t="n">
        <v>195012</v>
      </c>
      <c r="B290" t="n">
        <v>0.0565</v>
      </c>
      <c r="C290" t="n">
        <v>0.0147</v>
      </c>
      <c r="D290" t="n">
        <v>0.09570000000000001</v>
      </c>
      <c r="K290">
        <f>SUMPRODUCT($G$12:$H$12,B290:C290)</f>
        <v/>
      </c>
      <c r="L290">
        <f>K290-$I$7</f>
        <v/>
      </c>
      <c r="N290">
        <f>D290-$I$7</f>
        <v/>
      </c>
      <c r="P290">
        <f>B290-0.0025</f>
        <v/>
      </c>
      <c r="Q290">
        <f>C290</f>
        <v/>
      </c>
    </row>
    <row r="291">
      <c r="A291" t="n">
        <v>195101</v>
      </c>
      <c r="B291" t="n">
        <v>0.0583</v>
      </c>
      <c r="C291" t="n">
        <v>0.0176</v>
      </c>
      <c r="D291" t="n">
        <v>0.06370000000000001</v>
      </c>
      <c r="K291">
        <f>SUMPRODUCT($G$12:$H$12,B291:C291)</f>
        <v/>
      </c>
      <c r="L291">
        <f>K291-$I$7</f>
        <v/>
      </c>
      <c r="N291">
        <f>D291-$I$7</f>
        <v/>
      </c>
      <c r="P291">
        <f>B291-0.0025</f>
        <v/>
      </c>
      <c r="Q291">
        <f>C291</f>
        <v/>
      </c>
    </row>
    <row r="292">
      <c r="A292" t="n">
        <v>195102</v>
      </c>
      <c r="B292" t="n">
        <v>0.0151</v>
      </c>
      <c r="C292" t="n">
        <v>0.0008</v>
      </c>
      <c r="D292" t="n">
        <v>-0.0067</v>
      </c>
      <c r="K292">
        <f>SUMPRODUCT($G$12:$H$12,B292:C292)</f>
        <v/>
      </c>
      <c r="L292">
        <f>K292-$I$7</f>
        <v/>
      </c>
      <c r="N292">
        <f>D292-$I$7</f>
        <v/>
      </c>
      <c r="P292">
        <f>B292-0.0025</f>
        <v/>
      </c>
      <c r="Q292">
        <f>C292</f>
        <v/>
      </c>
    </row>
    <row r="293">
      <c r="A293" t="n">
        <v>195103</v>
      </c>
      <c r="B293" t="n">
        <v>-0.0204</v>
      </c>
      <c r="C293" t="n">
        <v>-0.0077</v>
      </c>
      <c r="D293" t="n">
        <v>-0.0466</v>
      </c>
      <c r="K293">
        <f>SUMPRODUCT($G$12:$H$12,B293:C293)</f>
        <v/>
      </c>
      <c r="L293">
        <f>K293-$I$7</f>
        <v/>
      </c>
      <c r="N293">
        <f>D293-$I$7</f>
        <v/>
      </c>
      <c r="P293">
        <f>B293-0.0025</f>
        <v/>
      </c>
      <c r="Q293">
        <f>C293</f>
        <v/>
      </c>
    </row>
    <row r="294">
      <c r="A294" t="n">
        <v>195104</v>
      </c>
      <c r="B294" t="n">
        <v>0.04990000000000001</v>
      </c>
      <c r="C294" t="n">
        <v>-0.0145</v>
      </c>
      <c r="D294" t="n">
        <v>0.078</v>
      </c>
      <c r="K294">
        <f>SUMPRODUCT($G$12:$H$12,B294:C294)</f>
        <v/>
      </c>
      <c r="L294">
        <f>K294-$I$7</f>
        <v/>
      </c>
      <c r="N294">
        <f>D294-$I$7</f>
        <v/>
      </c>
      <c r="P294">
        <f>B294-0.0025</f>
        <v/>
      </c>
      <c r="Q294">
        <f>C294</f>
        <v/>
      </c>
    </row>
    <row r="295">
      <c r="A295" t="n">
        <v>195105</v>
      </c>
      <c r="B295" t="n">
        <v>-0.0222</v>
      </c>
      <c r="C295" t="n">
        <v>0</v>
      </c>
      <c r="D295" t="n">
        <v>-0.0373</v>
      </c>
      <c r="K295">
        <f>SUMPRODUCT($G$12:$H$12,B295:C295)</f>
        <v/>
      </c>
      <c r="L295">
        <f>K295-$I$7</f>
        <v/>
      </c>
      <c r="N295">
        <f>D295-$I$7</f>
        <v/>
      </c>
      <c r="P295">
        <f>B295-0.0025</f>
        <v/>
      </c>
      <c r="Q295">
        <f>C295</f>
        <v/>
      </c>
    </row>
    <row r="296">
      <c r="A296" t="n">
        <v>195106</v>
      </c>
      <c r="B296" t="n">
        <v>-0.025</v>
      </c>
      <c r="C296" t="n">
        <v>-0.0206</v>
      </c>
      <c r="D296" t="n">
        <v>-0.0399</v>
      </c>
      <c r="K296">
        <f>SUMPRODUCT($G$12:$H$12,B296:C296)</f>
        <v/>
      </c>
      <c r="L296">
        <f>K296-$I$7</f>
        <v/>
      </c>
      <c r="N296">
        <f>D296-$I$7</f>
        <v/>
      </c>
      <c r="P296">
        <f>B296-0.0025</f>
        <v/>
      </c>
      <c r="Q296">
        <f>C296</f>
        <v/>
      </c>
    </row>
    <row r="297">
      <c r="A297" t="n">
        <v>195107</v>
      </c>
      <c r="B297" t="n">
        <v>0.0707</v>
      </c>
      <c r="C297" t="n">
        <v>-0.0199</v>
      </c>
      <c r="D297" t="n">
        <v>0.1191</v>
      </c>
      <c r="K297">
        <f>SUMPRODUCT($G$12:$H$12,B297:C297)</f>
        <v/>
      </c>
      <c r="L297">
        <f>K297-$I$7</f>
        <v/>
      </c>
      <c r="N297">
        <f>D297-$I$7</f>
        <v/>
      </c>
      <c r="P297">
        <f>B297-0.0025</f>
        <v/>
      </c>
      <c r="Q297">
        <f>C297</f>
        <v/>
      </c>
    </row>
    <row r="298">
      <c r="A298" t="n">
        <v>195108</v>
      </c>
      <c r="B298" t="n">
        <v>0.044</v>
      </c>
      <c r="C298" t="n">
        <v>0.009900000000000001</v>
      </c>
      <c r="D298" t="n">
        <v>0.0204</v>
      </c>
      <c r="K298">
        <f>SUMPRODUCT($G$12:$H$12,B298:C298)</f>
        <v/>
      </c>
      <c r="L298">
        <f>K298-$I$7</f>
        <v/>
      </c>
      <c r="N298">
        <f>D298-$I$7</f>
        <v/>
      </c>
      <c r="P298">
        <f>B298-0.0025</f>
        <v/>
      </c>
      <c r="Q298">
        <f>C298</f>
        <v/>
      </c>
    </row>
    <row r="299">
      <c r="A299" t="n">
        <v>195109</v>
      </c>
      <c r="B299" t="n">
        <v>0.008199999999999999</v>
      </c>
      <c r="C299" t="n">
        <v>0.0187</v>
      </c>
      <c r="D299" t="n">
        <v>-0.0094</v>
      </c>
      <c r="K299">
        <f>SUMPRODUCT($G$12:$H$12,B299:C299)</f>
        <v/>
      </c>
      <c r="L299">
        <f>K299-$I$7</f>
        <v/>
      </c>
      <c r="N299">
        <f>D299-$I$7</f>
        <v/>
      </c>
      <c r="P299">
        <f>B299-0.0025</f>
        <v/>
      </c>
      <c r="Q299">
        <f>C299</f>
        <v/>
      </c>
    </row>
    <row r="300">
      <c r="A300" t="n">
        <v>195110</v>
      </c>
      <c r="B300" t="n">
        <v>-0.0237</v>
      </c>
      <c r="C300" t="n">
        <v>-0.0022</v>
      </c>
      <c r="D300" t="n">
        <v>0.0058</v>
      </c>
      <c r="K300">
        <f>SUMPRODUCT($G$12:$H$12,B300:C300)</f>
        <v/>
      </c>
      <c r="L300">
        <f>K300-$I$7</f>
        <v/>
      </c>
      <c r="N300">
        <f>D300-$I$7</f>
        <v/>
      </c>
      <c r="P300">
        <f>B300-0.0025</f>
        <v/>
      </c>
      <c r="Q300">
        <f>C300</f>
        <v/>
      </c>
    </row>
    <row r="301">
      <c r="A301" t="n">
        <v>195111</v>
      </c>
      <c r="B301" t="n">
        <v>0.0068</v>
      </c>
      <c r="C301" t="n">
        <v>-0.0032</v>
      </c>
      <c r="D301" t="n">
        <v>0.008800000000000001</v>
      </c>
      <c r="K301">
        <f>SUMPRODUCT($G$12:$H$12,B301:C301)</f>
        <v/>
      </c>
      <c r="L301">
        <f>K301-$I$7</f>
        <v/>
      </c>
      <c r="N301">
        <f>D301-$I$7</f>
        <v/>
      </c>
      <c r="P301">
        <f>B301-0.0025</f>
        <v/>
      </c>
      <c r="Q301">
        <f>C301</f>
        <v/>
      </c>
    </row>
    <row r="302">
      <c r="A302" t="n">
        <v>195112</v>
      </c>
      <c r="B302" t="n">
        <v>0.0345</v>
      </c>
      <c r="C302" t="n">
        <v>-0.0226</v>
      </c>
      <c r="D302" t="n">
        <v>0.05110000000000001</v>
      </c>
      <c r="K302">
        <f>SUMPRODUCT($G$12:$H$12,B302:C302)</f>
        <v/>
      </c>
      <c r="L302">
        <f>K302-$I$7</f>
        <v/>
      </c>
      <c r="N302">
        <f>D302-$I$7</f>
        <v/>
      </c>
      <c r="P302">
        <f>B302-0.0025</f>
        <v/>
      </c>
      <c r="Q302">
        <f>C302</f>
        <v/>
      </c>
    </row>
    <row r="303">
      <c r="A303" t="n">
        <v>195201</v>
      </c>
      <c r="B303" t="n">
        <v>0.016</v>
      </c>
      <c r="C303" t="n">
        <v>-0.0061</v>
      </c>
      <c r="D303" t="n">
        <v>0.0396</v>
      </c>
      <c r="K303">
        <f>SUMPRODUCT($G$12:$H$12,B303:C303)</f>
        <v/>
      </c>
      <c r="L303">
        <f>K303-$I$7</f>
        <v/>
      </c>
      <c r="N303">
        <f>D303-$I$7</f>
        <v/>
      </c>
      <c r="P303">
        <f>B303-0.0025</f>
        <v/>
      </c>
      <c r="Q303">
        <f>C303</f>
        <v/>
      </c>
    </row>
    <row r="304">
      <c r="A304" t="n">
        <v>195202</v>
      </c>
      <c r="B304" t="n">
        <v>-0.025</v>
      </c>
      <c r="C304" t="n">
        <v>0.008199999999999999</v>
      </c>
      <c r="D304" t="n">
        <v>-0.0402</v>
      </c>
      <c r="K304">
        <f>SUMPRODUCT($G$12:$H$12,B304:C304)</f>
        <v/>
      </c>
      <c r="L304">
        <f>K304-$I$7</f>
        <v/>
      </c>
      <c r="N304">
        <f>D304-$I$7</f>
        <v/>
      </c>
      <c r="P304">
        <f>B304-0.0025</f>
        <v/>
      </c>
      <c r="Q304">
        <f>C304</f>
        <v/>
      </c>
    </row>
    <row r="305">
      <c r="A305" t="n">
        <v>195203</v>
      </c>
      <c r="B305" t="n">
        <v>0.0455</v>
      </c>
      <c r="C305" t="n">
        <v>-0.0299</v>
      </c>
      <c r="D305" t="n">
        <v>0.0736</v>
      </c>
      <c r="K305">
        <f>SUMPRODUCT($G$12:$H$12,B305:C305)</f>
        <v/>
      </c>
      <c r="L305">
        <f>K305-$I$7</f>
        <v/>
      </c>
      <c r="N305">
        <f>D305-$I$7</f>
        <v/>
      </c>
      <c r="P305">
        <f>B305-0.0025</f>
        <v/>
      </c>
      <c r="Q305">
        <f>C305</f>
        <v/>
      </c>
    </row>
    <row r="306">
      <c r="A306" t="n">
        <v>195204</v>
      </c>
      <c r="B306" t="n">
        <v>-0.0485</v>
      </c>
      <c r="C306" t="n">
        <v>0.0046</v>
      </c>
      <c r="D306" t="n">
        <v>-0.0765</v>
      </c>
      <c r="K306">
        <f>SUMPRODUCT($G$12:$H$12,B306:C306)</f>
        <v/>
      </c>
      <c r="L306">
        <f>K306-$I$7</f>
        <v/>
      </c>
      <c r="N306">
        <f>D306-$I$7</f>
        <v/>
      </c>
      <c r="P306">
        <f>B306-0.0025</f>
        <v/>
      </c>
      <c r="Q306">
        <f>C306</f>
        <v/>
      </c>
    </row>
    <row r="307">
      <c r="A307" t="n">
        <v>195205</v>
      </c>
      <c r="B307" t="n">
        <v>0.0333</v>
      </c>
      <c r="C307" t="n">
        <v>-0.01</v>
      </c>
      <c r="D307" t="n">
        <v>0.0379</v>
      </c>
      <c r="K307">
        <f>SUMPRODUCT($G$12:$H$12,B307:C307)</f>
        <v/>
      </c>
      <c r="L307">
        <f>K307-$I$7</f>
        <v/>
      </c>
      <c r="N307">
        <f>D307-$I$7</f>
        <v/>
      </c>
      <c r="P307">
        <f>B307-0.0025</f>
        <v/>
      </c>
      <c r="Q307">
        <f>C307</f>
        <v/>
      </c>
    </row>
    <row r="308">
      <c r="A308" t="n">
        <v>195206</v>
      </c>
      <c r="B308" t="n">
        <v>0.0398</v>
      </c>
      <c r="C308" t="n">
        <v>-0.0164</v>
      </c>
      <c r="D308" t="n">
        <v>0.0478</v>
      </c>
      <c r="K308">
        <f>SUMPRODUCT($G$12:$H$12,B308:C308)</f>
        <v/>
      </c>
      <c r="L308">
        <f>K308-$I$7</f>
        <v/>
      </c>
      <c r="N308">
        <f>D308-$I$7</f>
        <v/>
      </c>
      <c r="P308">
        <f>B308-0.0025</f>
        <v/>
      </c>
      <c r="Q308">
        <f>C308</f>
        <v/>
      </c>
    </row>
    <row r="309">
      <c r="A309" t="n">
        <v>195207</v>
      </c>
      <c r="B309" t="n">
        <v>0.0106</v>
      </c>
      <c r="C309" t="n">
        <v>-0.004</v>
      </c>
      <c r="D309" t="n">
        <v>-0.004099999999999999</v>
      </c>
      <c r="K309">
        <f>SUMPRODUCT($G$12:$H$12,B309:C309)</f>
        <v/>
      </c>
      <c r="L309">
        <f>K309-$I$7</f>
        <v/>
      </c>
      <c r="N309">
        <f>D309-$I$7</f>
        <v/>
      </c>
      <c r="P309">
        <f>B309-0.0025</f>
        <v/>
      </c>
      <c r="Q309">
        <f>C309</f>
        <v/>
      </c>
    </row>
    <row r="310">
      <c r="A310" t="n">
        <v>195208</v>
      </c>
      <c r="B310" t="n">
        <v>-0.0061</v>
      </c>
      <c r="C310" t="n">
        <v>0.0115</v>
      </c>
      <c r="D310" t="n">
        <v>0.004</v>
      </c>
      <c r="K310">
        <f>SUMPRODUCT($G$12:$H$12,B310:C310)</f>
        <v/>
      </c>
      <c r="L310">
        <f>K310-$I$7</f>
        <v/>
      </c>
      <c r="N310">
        <f>D310-$I$7</f>
        <v/>
      </c>
      <c r="P310">
        <f>B310-0.0025</f>
        <v/>
      </c>
      <c r="Q310">
        <f>C310</f>
        <v/>
      </c>
    </row>
    <row r="311">
      <c r="A311" t="n">
        <v>195209</v>
      </c>
      <c r="B311" t="n">
        <v>-0.0187</v>
      </c>
      <c r="C311" t="n">
        <v>0.0111</v>
      </c>
      <c r="D311" t="n">
        <v>-0.0092</v>
      </c>
      <c r="K311">
        <f>SUMPRODUCT($G$12:$H$12,B311:C311)</f>
        <v/>
      </c>
      <c r="L311">
        <f>K311-$I$7</f>
        <v/>
      </c>
      <c r="N311">
        <f>D311-$I$7</f>
        <v/>
      </c>
      <c r="P311">
        <f>B311-0.0025</f>
        <v/>
      </c>
      <c r="Q311">
        <f>C311</f>
        <v/>
      </c>
    </row>
    <row r="312">
      <c r="A312" t="n">
        <v>195210</v>
      </c>
      <c r="B312" t="n">
        <v>-0.005200000000000001</v>
      </c>
      <c r="C312" t="n">
        <v>-0.0105</v>
      </c>
      <c r="D312" t="n">
        <v>0.0029</v>
      </c>
      <c r="K312">
        <f>SUMPRODUCT($G$12:$H$12,B312:C312)</f>
        <v/>
      </c>
      <c r="L312">
        <f>K312-$I$7</f>
        <v/>
      </c>
      <c r="N312">
        <f>D312-$I$7</f>
        <v/>
      </c>
      <c r="P312">
        <f>B312-0.0025</f>
        <v/>
      </c>
      <c r="Q312">
        <f>C312</f>
        <v/>
      </c>
    </row>
    <row r="313">
      <c r="A313" t="n">
        <v>195211</v>
      </c>
      <c r="B313" t="n">
        <v>0.06040000000000001</v>
      </c>
      <c r="C313" t="n">
        <v>-0.0072</v>
      </c>
      <c r="D313" t="n">
        <v>0.0735</v>
      </c>
      <c r="K313">
        <f>SUMPRODUCT($G$12:$H$12,B313:C313)</f>
        <v/>
      </c>
      <c r="L313">
        <f>K313-$I$7</f>
        <v/>
      </c>
      <c r="N313">
        <f>D313-$I$7</f>
        <v/>
      </c>
      <c r="P313">
        <f>B313-0.0025</f>
        <v/>
      </c>
      <c r="Q313">
        <f>C313</f>
        <v/>
      </c>
    </row>
    <row r="314">
      <c r="A314" t="n">
        <v>195212</v>
      </c>
      <c r="B314" t="n">
        <v>0.0309</v>
      </c>
      <c r="C314" t="n">
        <v>-0.0148</v>
      </c>
      <c r="D314" t="n">
        <v>0.0504</v>
      </c>
      <c r="K314">
        <f>SUMPRODUCT($G$12:$H$12,B314:C314)</f>
        <v/>
      </c>
      <c r="L314">
        <f>K314-$I$7</f>
        <v/>
      </c>
      <c r="N314">
        <f>D314-$I$7</f>
        <v/>
      </c>
      <c r="P314">
        <f>B314-0.0025</f>
        <v/>
      </c>
      <c r="Q314">
        <f>C314</f>
        <v/>
      </c>
    </row>
    <row r="315">
      <c r="A315" t="n">
        <v>195301</v>
      </c>
      <c r="B315" t="n">
        <v>-0.0018</v>
      </c>
      <c r="C315" t="n">
        <v>0.0361</v>
      </c>
      <c r="D315" t="n">
        <v>-0.0039</v>
      </c>
      <c r="K315">
        <f>SUMPRODUCT($G$12:$H$12,B315:C315)</f>
        <v/>
      </c>
      <c r="L315">
        <f>K315-$I$7</f>
        <v/>
      </c>
      <c r="N315">
        <f>D315-$I$7</f>
        <v/>
      </c>
      <c r="P315">
        <f>B315-0.0025</f>
        <v/>
      </c>
      <c r="Q315">
        <f>C315</f>
        <v/>
      </c>
    </row>
    <row r="316">
      <c r="A316" t="n">
        <v>195302</v>
      </c>
      <c r="B316" t="n">
        <v>-0.0013</v>
      </c>
      <c r="C316" t="n">
        <v>0.0215</v>
      </c>
      <c r="D316" t="n">
        <v>-0.0062</v>
      </c>
      <c r="K316">
        <f>SUMPRODUCT($G$12:$H$12,B316:C316)</f>
        <v/>
      </c>
      <c r="L316">
        <f>K316-$I$7</f>
        <v/>
      </c>
      <c r="N316">
        <f>D316-$I$7</f>
        <v/>
      </c>
      <c r="P316">
        <f>B316-0.0025</f>
        <v/>
      </c>
      <c r="Q316">
        <f>C316</f>
        <v/>
      </c>
    </row>
    <row r="317">
      <c r="A317" t="n">
        <v>195303</v>
      </c>
      <c r="B317" t="n">
        <v>-0.0125</v>
      </c>
      <c r="C317" t="n">
        <v>-0.0022</v>
      </c>
      <c r="D317" t="n">
        <v>-0.0384</v>
      </c>
      <c r="K317">
        <f>SUMPRODUCT($G$12:$H$12,B317:C317)</f>
        <v/>
      </c>
      <c r="L317">
        <f>K317-$I$7</f>
        <v/>
      </c>
      <c r="N317">
        <f>D317-$I$7</f>
        <v/>
      </c>
      <c r="P317">
        <f>B317-0.0025</f>
        <v/>
      </c>
      <c r="Q317">
        <f>C317</f>
        <v/>
      </c>
    </row>
    <row r="318">
      <c r="A318" t="n">
        <v>195304</v>
      </c>
      <c r="B318" t="n">
        <v>-0.0267</v>
      </c>
      <c r="C318" t="n">
        <v>0.003</v>
      </c>
      <c r="D318" t="n">
        <v>-0.0185</v>
      </c>
      <c r="K318">
        <f>SUMPRODUCT($G$12:$H$12,B318:C318)</f>
        <v/>
      </c>
      <c r="L318">
        <f>K318-$I$7</f>
        <v/>
      </c>
      <c r="N318">
        <f>D318-$I$7</f>
        <v/>
      </c>
      <c r="P318">
        <f>B318-0.0025</f>
        <v/>
      </c>
      <c r="Q318">
        <f>C318</f>
        <v/>
      </c>
    </row>
    <row r="319">
      <c r="A319" t="n">
        <v>195305</v>
      </c>
      <c r="B319" t="n">
        <v>0.006900000000000001</v>
      </c>
      <c r="C319" t="n">
        <v>-0.0007000000000000001</v>
      </c>
      <c r="D319" t="n">
        <v>0.0204</v>
      </c>
      <c r="K319">
        <f>SUMPRODUCT($G$12:$H$12,B319:C319)</f>
        <v/>
      </c>
      <c r="L319">
        <f>K319-$I$7</f>
        <v/>
      </c>
      <c r="N319">
        <f>D319-$I$7</f>
        <v/>
      </c>
      <c r="P319">
        <f>B319-0.0025</f>
        <v/>
      </c>
      <c r="Q319">
        <f>C319</f>
        <v/>
      </c>
    </row>
    <row r="320">
      <c r="A320" t="n">
        <v>195306</v>
      </c>
      <c r="B320" t="n">
        <v>-0.0171</v>
      </c>
      <c r="C320" t="n">
        <v>-0.0187</v>
      </c>
      <c r="D320" t="n">
        <v>-0.0237</v>
      </c>
      <c r="K320">
        <f>SUMPRODUCT($G$12:$H$12,B320:C320)</f>
        <v/>
      </c>
      <c r="L320">
        <f>K320-$I$7</f>
        <v/>
      </c>
      <c r="N320">
        <f>D320-$I$7</f>
        <v/>
      </c>
      <c r="P320">
        <f>B320-0.0025</f>
        <v/>
      </c>
      <c r="Q320">
        <f>C320</f>
        <v/>
      </c>
    </row>
    <row r="321">
      <c r="A321" t="n">
        <v>195307</v>
      </c>
      <c r="B321" t="n">
        <v>0.0255</v>
      </c>
      <c r="C321" t="n">
        <v>-0.009900000000000001</v>
      </c>
      <c r="D321" t="n">
        <v>0.0218</v>
      </c>
      <c r="K321">
        <f>SUMPRODUCT($G$12:$H$12,B321:C321)</f>
        <v/>
      </c>
      <c r="L321">
        <f>K321-$I$7</f>
        <v/>
      </c>
      <c r="N321">
        <f>D321-$I$7</f>
        <v/>
      </c>
      <c r="P321">
        <f>B321-0.0025</f>
        <v/>
      </c>
      <c r="Q321">
        <f>C321</f>
        <v/>
      </c>
    </row>
    <row r="322">
      <c r="A322" t="n">
        <v>195308</v>
      </c>
      <c r="B322" t="n">
        <v>-0.0435</v>
      </c>
      <c r="C322" t="n">
        <v>0.003</v>
      </c>
      <c r="D322" t="n">
        <v>-0.0576</v>
      </c>
      <c r="K322">
        <f>SUMPRODUCT($G$12:$H$12,B322:C322)</f>
        <v/>
      </c>
      <c r="L322">
        <f>K322-$I$7</f>
        <v/>
      </c>
      <c r="N322">
        <f>D322-$I$7</f>
        <v/>
      </c>
      <c r="P322">
        <f>B322-0.0025</f>
        <v/>
      </c>
      <c r="Q322">
        <f>C322</f>
        <v/>
      </c>
    </row>
    <row r="323">
      <c r="A323" t="n">
        <v>195309</v>
      </c>
      <c r="B323" t="n">
        <v>0.0036</v>
      </c>
      <c r="C323" t="n">
        <v>-0.008199999999999999</v>
      </c>
      <c r="D323" t="n">
        <v>0.0132</v>
      </c>
      <c r="K323">
        <f>SUMPRODUCT($G$12:$H$12,B323:C323)</f>
        <v/>
      </c>
      <c r="L323">
        <f>K323-$I$7</f>
        <v/>
      </c>
      <c r="N323">
        <f>D323-$I$7</f>
        <v/>
      </c>
      <c r="P323">
        <f>B323-0.0025</f>
        <v/>
      </c>
      <c r="Q323">
        <f>C323</f>
        <v/>
      </c>
    </row>
    <row r="324">
      <c r="A324" t="n">
        <v>195310</v>
      </c>
      <c r="B324" t="n">
        <v>0.0473</v>
      </c>
      <c r="C324" t="n">
        <v>-0.0137</v>
      </c>
      <c r="D324" t="n">
        <v>0.0369</v>
      </c>
      <c r="K324">
        <f>SUMPRODUCT($G$12:$H$12,B324:C324)</f>
        <v/>
      </c>
      <c r="L324">
        <f>K324-$I$7</f>
        <v/>
      </c>
      <c r="N324">
        <f>D324-$I$7</f>
        <v/>
      </c>
      <c r="P324">
        <f>B324-0.0025</f>
        <v/>
      </c>
      <c r="Q324">
        <f>C324</f>
        <v/>
      </c>
    </row>
    <row r="325">
      <c r="A325" t="n">
        <v>195311</v>
      </c>
      <c r="B325" t="n">
        <v>0.0291</v>
      </c>
      <c r="C325" t="n">
        <v>-0.0132</v>
      </c>
      <c r="D325" t="n">
        <v>0.047</v>
      </c>
      <c r="K325">
        <f>SUMPRODUCT($G$12:$H$12,B325:C325)</f>
        <v/>
      </c>
      <c r="L325">
        <f>K325-$I$7</f>
        <v/>
      </c>
      <c r="N325">
        <f>D325-$I$7</f>
        <v/>
      </c>
      <c r="P325">
        <f>B325-0.0025</f>
        <v/>
      </c>
      <c r="Q325">
        <f>C325</f>
        <v/>
      </c>
    </row>
    <row r="326">
      <c r="A326" t="n">
        <v>195312</v>
      </c>
      <c r="B326" t="n">
        <v>0.0016</v>
      </c>
      <c r="C326" t="n">
        <v>-0.0086</v>
      </c>
      <c r="D326" t="n">
        <v>0.0119</v>
      </c>
      <c r="K326">
        <f>SUMPRODUCT($G$12:$H$12,B326:C326)</f>
        <v/>
      </c>
      <c r="L326">
        <f>K326-$I$7</f>
        <v/>
      </c>
      <c r="N326">
        <f>D326-$I$7</f>
        <v/>
      </c>
      <c r="P326">
        <f>B326-0.0025</f>
        <v/>
      </c>
      <c r="Q326">
        <f>C326</f>
        <v/>
      </c>
    </row>
    <row r="327">
      <c r="A327" t="n">
        <v>195401</v>
      </c>
      <c r="B327" t="n">
        <v>0.0524</v>
      </c>
      <c r="C327" t="n">
        <v>0.005</v>
      </c>
      <c r="D327" t="n">
        <v>0.04849999999999999</v>
      </c>
      <c r="K327">
        <f>SUMPRODUCT($G$12:$H$12,B327:C327)</f>
        <v/>
      </c>
      <c r="L327">
        <f>K327-$I$7</f>
        <v/>
      </c>
      <c r="N327">
        <f>D327-$I$7</f>
        <v/>
      </c>
      <c r="P327">
        <f>B327-0.0025</f>
        <v/>
      </c>
      <c r="Q327">
        <f>C327</f>
        <v/>
      </c>
    </row>
    <row r="328">
      <c r="A328" t="n">
        <v>195402</v>
      </c>
      <c r="B328" t="n">
        <v>0.0174</v>
      </c>
      <c r="C328" t="n">
        <v>-0.002</v>
      </c>
      <c r="D328" t="n">
        <v>0.0349</v>
      </c>
      <c r="K328">
        <f>SUMPRODUCT($G$12:$H$12,B328:C328)</f>
        <v/>
      </c>
      <c r="L328">
        <f>K328-$I$7</f>
        <v/>
      </c>
      <c r="N328">
        <f>D328-$I$7</f>
        <v/>
      </c>
      <c r="P328">
        <f>B328-0.0025</f>
        <v/>
      </c>
      <c r="Q328">
        <f>C328</f>
        <v/>
      </c>
    </row>
    <row r="329">
      <c r="A329" t="n">
        <v>195403</v>
      </c>
      <c r="B329" t="n">
        <v>0.0373</v>
      </c>
      <c r="C329" t="n">
        <v>-0.005200000000000001</v>
      </c>
      <c r="D329" t="n">
        <v>0.0722</v>
      </c>
      <c r="K329">
        <f>SUMPRODUCT($G$12:$H$12,B329:C329)</f>
        <v/>
      </c>
      <c r="L329">
        <f>K329-$I$7</f>
        <v/>
      </c>
      <c r="N329">
        <f>D329-$I$7</f>
        <v/>
      </c>
      <c r="P329">
        <f>B329-0.0025</f>
        <v/>
      </c>
      <c r="Q329">
        <f>C329</f>
        <v/>
      </c>
    </row>
    <row r="330">
      <c r="A330" t="n">
        <v>195404</v>
      </c>
      <c r="B330" t="n">
        <v>0.04359999999999999</v>
      </c>
      <c r="C330" t="n">
        <v>-0.0342</v>
      </c>
      <c r="D330" t="n">
        <v>0.08130000000000001</v>
      </c>
      <c r="K330">
        <f>SUMPRODUCT($G$12:$H$12,B330:C330)</f>
        <v/>
      </c>
      <c r="L330">
        <f>K330-$I$7</f>
        <v/>
      </c>
      <c r="N330">
        <f>D330-$I$7</f>
        <v/>
      </c>
      <c r="P330">
        <f>B330-0.0025</f>
        <v/>
      </c>
      <c r="Q330">
        <f>C330</f>
        <v/>
      </c>
    </row>
    <row r="331">
      <c r="A331" t="n">
        <v>195405</v>
      </c>
      <c r="B331" t="n">
        <v>0.0314</v>
      </c>
      <c r="C331" t="n">
        <v>0.004099999999999999</v>
      </c>
      <c r="D331" t="n">
        <v>0.009599999999999999</v>
      </c>
      <c r="K331">
        <f>SUMPRODUCT($G$12:$H$12,B331:C331)</f>
        <v/>
      </c>
      <c r="L331">
        <f>K331-$I$7</f>
        <v/>
      </c>
      <c r="N331">
        <f>D331-$I$7</f>
        <v/>
      </c>
      <c r="P331">
        <f>B331-0.0025</f>
        <v/>
      </c>
      <c r="Q331">
        <f>C331</f>
        <v/>
      </c>
    </row>
    <row r="332">
      <c r="A332" t="n">
        <v>195406</v>
      </c>
      <c r="B332" t="n">
        <v>0.0113</v>
      </c>
      <c r="C332" t="n">
        <v>0.0039</v>
      </c>
      <c r="D332" t="n">
        <v>0.04849999999999999</v>
      </c>
      <c r="K332">
        <f>SUMPRODUCT($G$12:$H$12,B332:C332)</f>
        <v/>
      </c>
      <c r="L332">
        <f>K332-$I$7</f>
        <v/>
      </c>
      <c r="N332">
        <f>D332-$I$7</f>
        <v/>
      </c>
      <c r="P332">
        <f>B332-0.0025</f>
        <v/>
      </c>
      <c r="Q332">
        <f>C332</f>
        <v/>
      </c>
    </row>
    <row r="333">
      <c r="A333" t="n">
        <v>195407</v>
      </c>
      <c r="B333" t="n">
        <v>0.0504</v>
      </c>
      <c r="C333" t="n">
        <v>0.0106</v>
      </c>
      <c r="D333" t="n">
        <v>0.0284</v>
      </c>
      <c r="K333">
        <f>SUMPRODUCT($G$12:$H$12,B333:C333)</f>
        <v/>
      </c>
      <c r="L333">
        <f>K333-$I$7</f>
        <v/>
      </c>
      <c r="N333">
        <f>D333-$I$7</f>
        <v/>
      </c>
      <c r="P333">
        <f>B333-0.0025</f>
        <v/>
      </c>
      <c r="Q333">
        <f>C333</f>
        <v/>
      </c>
    </row>
    <row r="334">
      <c r="A334" t="n">
        <v>195408</v>
      </c>
      <c r="B334" t="n">
        <v>-0.0229</v>
      </c>
      <c r="C334" t="n">
        <v>0.0269</v>
      </c>
      <c r="D334" t="n">
        <v>-0.0418</v>
      </c>
      <c r="K334">
        <f>SUMPRODUCT($G$12:$H$12,B334:C334)</f>
        <v/>
      </c>
      <c r="L334">
        <f>K334-$I$7</f>
        <v/>
      </c>
      <c r="N334">
        <f>D334-$I$7</f>
        <v/>
      </c>
      <c r="P334">
        <f>B334-0.0025</f>
        <v/>
      </c>
      <c r="Q334">
        <f>C334</f>
        <v/>
      </c>
    </row>
    <row r="335">
      <c r="A335" t="n">
        <v>195409</v>
      </c>
      <c r="B335" t="n">
        <v>0.0648</v>
      </c>
      <c r="C335" t="n">
        <v>-0.0253</v>
      </c>
      <c r="D335" t="n">
        <v>0.07140000000000001</v>
      </c>
      <c r="K335">
        <f>SUMPRODUCT($G$12:$H$12,B335:C335)</f>
        <v/>
      </c>
      <c r="L335">
        <f>K335-$I$7</f>
        <v/>
      </c>
      <c r="N335">
        <f>D335-$I$7</f>
        <v/>
      </c>
      <c r="P335">
        <f>B335-0.0025</f>
        <v/>
      </c>
      <c r="Q335">
        <f>C335</f>
        <v/>
      </c>
    </row>
    <row r="336">
      <c r="A336" t="n">
        <v>195410</v>
      </c>
      <c r="B336" t="n">
        <v>-0.016</v>
      </c>
      <c r="C336" t="n">
        <v>0.0062</v>
      </c>
      <c r="D336" t="n">
        <v>-0.0034</v>
      </c>
      <c r="K336">
        <f>SUMPRODUCT($G$12:$H$12,B336:C336)</f>
        <v/>
      </c>
      <c r="L336">
        <f>K336-$I$7</f>
        <v/>
      </c>
      <c r="N336">
        <f>D336-$I$7</f>
        <v/>
      </c>
      <c r="P336">
        <f>B336-0.0025</f>
        <v/>
      </c>
      <c r="Q336">
        <f>C336</f>
        <v/>
      </c>
    </row>
    <row r="337">
      <c r="A337" t="n">
        <v>195411</v>
      </c>
      <c r="B337" t="n">
        <v>0.09440000000000001</v>
      </c>
      <c r="C337" t="n">
        <v>-0.0262</v>
      </c>
      <c r="D337" t="n">
        <v>0.1075</v>
      </c>
      <c r="K337">
        <f>SUMPRODUCT($G$12:$H$12,B337:C337)</f>
        <v/>
      </c>
      <c r="L337">
        <f>K337-$I$7</f>
        <v/>
      </c>
      <c r="N337">
        <f>D337-$I$7</f>
        <v/>
      </c>
      <c r="P337">
        <f>B337-0.0025</f>
        <v/>
      </c>
      <c r="Q337">
        <f>C337</f>
        <v/>
      </c>
    </row>
    <row r="338">
      <c r="A338" t="n">
        <v>195412</v>
      </c>
      <c r="B338" t="n">
        <v>0.05560000000000001</v>
      </c>
      <c r="C338" t="n">
        <v>0.0212</v>
      </c>
      <c r="D338" t="n">
        <v>0.06519999999999999</v>
      </c>
      <c r="K338">
        <f>SUMPRODUCT($G$12:$H$12,B338:C338)</f>
        <v/>
      </c>
      <c r="L338">
        <f>K338-$I$7</f>
        <v/>
      </c>
      <c r="N338">
        <f>D338-$I$7</f>
        <v/>
      </c>
      <c r="P338">
        <f>B338-0.0025</f>
        <v/>
      </c>
      <c r="Q338">
        <f>C338</f>
        <v/>
      </c>
    </row>
    <row r="339">
      <c r="A339" t="n">
        <v>195501</v>
      </c>
      <c r="B339" t="n">
        <v>0.0068</v>
      </c>
      <c r="C339" t="n">
        <v>0.0036</v>
      </c>
      <c r="D339" t="n">
        <v>0.04160000000000001</v>
      </c>
      <c r="K339">
        <f>SUMPRODUCT($G$12:$H$12,B339:C339)</f>
        <v/>
      </c>
      <c r="L339">
        <f>K339-$I$7</f>
        <v/>
      </c>
      <c r="N339">
        <f>D339-$I$7</f>
        <v/>
      </c>
      <c r="P339">
        <f>B339-0.0025</f>
        <v/>
      </c>
      <c r="Q339">
        <f>C339</f>
        <v/>
      </c>
    </row>
    <row r="340">
      <c r="A340" t="n">
        <v>195502</v>
      </c>
      <c r="B340" t="n">
        <v>0.0311</v>
      </c>
      <c r="C340" t="n">
        <v>0.0159</v>
      </c>
      <c r="D340" t="n">
        <v>0.03700000000000001</v>
      </c>
      <c r="K340">
        <f>SUMPRODUCT($G$12:$H$12,B340:C340)</f>
        <v/>
      </c>
      <c r="L340">
        <f>K340-$I$7</f>
        <v/>
      </c>
      <c r="N340">
        <f>D340-$I$7</f>
        <v/>
      </c>
      <c r="P340">
        <f>B340-0.0025</f>
        <v/>
      </c>
      <c r="Q340">
        <f>C340</f>
        <v/>
      </c>
    </row>
    <row r="341">
      <c r="A341" t="n">
        <v>195503</v>
      </c>
      <c r="B341" t="n">
        <v>-0.0006000000000000001</v>
      </c>
      <c r="C341" t="n">
        <v>-0.0074</v>
      </c>
      <c r="D341" t="n">
        <v>0.0176</v>
      </c>
      <c r="K341">
        <f>SUMPRODUCT($G$12:$H$12,B341:C341)</f>
        <v/>
      </c>
      <c r="L341">
        <f>K341-$I$7</f>
        <v/>
      </c>
      <c r="N341">
        <f>D341-$I$7</f>
        <v/>
      </c>
      <c r="P341">
        <f>B341-0.0025</f>
        <v/>
      </c>
      <c r="Q341">
        <f>C341</f>
        <v/>
      </c>
    </row>
    <row r="342">
      <c r="A342" t="n">
        <v>195504</v>
      </c>
      <c r="B342" t="n">
        <v>0.0321</v>
      </c>
      <c r="C342" t="n">
        <v>-0.0162</v>
      </c>
      <c r="D342" t="n">
        <v>0.0282</v>
      </c>
      <c r="K342">
        <f>SUMPRODUCT($G$12:$H$12,B342:C342)</f>
        <v/>
      </c>
      <c r="L342">
        <f>K342-$I$7</f>
        <v/>
      </c>
      <c r="N342">
        <f>D342-$I$7</f>
        <v/>
      </c>
      <c r="P342">
        <f>B342-0.0025</f>
        <v/>
      </c>
      <c r="Q342">
        <f>C342</f>
        <v/>
      </c>
    </row>
    <row r="343">
      <c r="A343" t="n">
        <v>195505</v>
      </c>
      <c r="B343" t="n">
        <v>0.0107</v>
      </c>
      <c r="C343" t="n">
        <v>-0.0028</v>
      </c>
      <c r="D343" t="n">
        <v>0.0196</v>
      </c>
      <c r="K343">
        <f>SUMPRODUCT($G$12:$H$12,B343:C343)</f>
        <v/>
      </c>
      <c r="L343">
        <f>K343-$I$7</f>
        <v/>
      </c>
      <c r="N343">
        <f>D343-$I$7</f>
        <v/>
      </c>
      <c r="P343">
        <f>B343-0.0025</f>
        <v/>
      </c>
      <c r="Q343">
        <f>C343</f>
        <v/>
      </c>
    </row>
    <row r="344">
      <c r="A344" t="n">
        <v>195506</v>
      </c>
      <c r="B344" t="n">
        <v>0.0665</v>
      </c>
      <c r="C344" t="n">
        <v>-0.04650000000000001</v>
      </c>
      <c r="D344" t="n">
        <v>0.08210000000000001</v>
      </c>
      <c r="K344">
        <f>SUMPRODUCT($G$12:$H$12,B344:C344)</f>
        <v/>
      </c>
      <c r="L344">
        <f>K344-$I$7</f>
        <v/>
      </c>
      <c r="N344">
        <f>D344-$I$7</f>
        <v/>
      </c>
      <c r="P344">
        <f>B344-0.0025</f>
        <v/>
      </c>
      <c r="Q344">
        <f>C344</f>
        <v/>
      </c>
    </row>
    <row r="345">
      <c r="A345" t="n">
        <v>195507</v>
      </c>
      <c r="B345" t="n">
        <v>0.02</v>
      </c>
      <c r="C345" t="n">
        <v>-0.0115</v>
      </c>
      <c r="D345" t="n">
        <v>-0.0038</v>
      </c>
      <c r="K345">
        <f>SUMPRODUCT($G$12:$H$12,B345:C345)</f>
        <v/>
      </c>
      <c r="L345">
        <f>K345-$I$7</f>
        <v/>
      </c>
      <c r="N345">
        <f>D345-$I$7</f>
        <v/>
      </c>
      <c r="P345">
        <f>B345-0.0025</f>
        <v/>
      </c>
      <c r="Q345">
        <f>C345</f>
        <v/>
      </c>
    </row>
    <row r="346">
      <c r="A346" t="n">
        <v>195508</v>
      </c>
      <c r="B346" t="n">
        <v>0.0037</v>
      </c>
      <c r="C346" t="n">
        <v>-0.0044</v>
      </c>
      <c r="D346" t="n">
        <v>0.0383</v>
      </c>
      <c r="K346">
        <f>SUMPRODUCT($G$12:$H$12,B346:C346)</f>
        <v/>
      </c>
      <c r="L346">
        <f>K346-$I$7</f>
        <v/>
      </c>
      <c r="N346">
        <f>D346-$I$7</f>
        <v/>
      </c>
      <c r="P346">
        <f>B346-0.0025</f>
        <v/>
      </c>
      <c r="Q346">
        <f>C346</f>
        <v/>
      </c>
    </row>
    <row r="347">
      <c r="A347" t="n">
        <v>195509</v>
      </c>
      <c r="B347" t="n">
        <v>-0.002</v>
      </c>
      <c r="C347" t="n">
        <v>0.0028</v>
      </c>
      <c r="D347" t="n">
        <v>0.05480000000000001</v>
      </c>
      <c r="K347">
        <f>SUMPRODUCT($G$12:$H$12,B347:C347)</f>
        <v/>
      </c>
      <c r="L347">
        <f>K347-$I$7</f>
        <v/>
      </c>
      <c r="N347">
        <f>D347-$I$7</f>
        <v/>
      </c>
      <c r="P347">
        <f>B347-0.0025</f>
        <v/>
      </c>
      <c r="Q347">
        <f>C347</f>
        <v/>
      </c>
    </row>
    <row r="348">
      <c r="A348" t="n">
        <v>195510</v>
      </c>
      <c r="B348" t="n">
        <v>-0.025</v>
      </c>
      <c r="C348" t="n">
        <v>0.0152</v>
      </c>
      <c r="D348" t="n">
        <v>-0.0526</v>
      </c>
      <c r="K348">
        <f>SUMPRODUCT($G$12:$H$12,B348:C348)</f>
        <v/>
      </c>
      <c r="L348">
        <f>K348-$I$7</f>
        <v/>
      </c>
      <c r="N348">
        <f>D348-$I$7</f>
        <v/>
      </c>
      <c r="P348">
        <f>B348-0.0025</f>
        <v/>
      </c>
      <c r="Q348">
        <f>C348</f>
        <v/>
      </c>
    </row>
    <row r="349">
      <c r="A349" t="n">
        <v>195511</v>
      </c>
      <c r="B349" t="n">
        <v>0.07200000000000001</v>
      </c>
      <c r="C349" t="n">
        <v>-0.0219</v>
      </c>
      <c r="D349" t="n">
        <v>0.0902</v>
      </c>
      <c r="K349">
        <f>SUMPRODUCT($G$12:$H$12,B349:C349)</f>
        <v/>
      </c>
      <c r="L349">
        <f>K349-$I$7</f>
        <v/>
      </c>
      <c r="N349">
        <f>D349-$I$7</f>
        <v/>
      </c>
      <c r="P349">
        <f>B349-0.0025</f>
        <v/>
      </c>
      <c r="Q349">
        <f>C349</f>
        <v/>
      </c>
    </row>
    <row r="350">
      <c r="A350" t="n">
        <v>195512</v>
      </c>
      <c r="B350" t="n">
        <v>0.0167</v>
      </c>
      <c r="C350" t="n">
        <v>0.0211</v>
      </c>
      <c r="D350" t="n">
        <v>-0.0101</v>
      </c>
      <c r="K350">
        <f>SUMPRODUCT($G$12:$H$12,B350:C350)</f>
        <v/>
      </c>
      <c r="L350">
        <f>K350-$I$7</f>
        <v/>
      </c>
      <c r="N350">
        <f>D350-$I$7</f>
        <v/>
      </c>
      <c r="P350">
        <f>B350-0.0025</f>
        <v/>
      </c>
      <c r="Q350">
        <f>C350</f>
        <v/>
      </c>
    </row>
    <row r="351">
      <c r="A351" t="n">
        <v>195601</v>
      </c>
      <c r="B351" t="n">
        <v>-0.0281</v>
      </c>
      <c r="C351" t="n">
        <v>0.004099999999999999</v>
      </c>
      <c r="D351" t="n">
        <v>-0.05940000000000001</v>
      </c>
      <c r="K351">
        <f>SUMPRODUCT($G$12:$H$12,B351:C351)</f>
        <v/>
      </c>
      <c r="L351">
        <f>K351-$I$7</f>
        <v/>
      </c>
      <c r="N351">
        <f>D351-$I$7</f>
        <v/>
      </c>
      <c r="P351">
        <f>B351-0.0025</f>
        <v/>
      </c>
      <c r="Q351">
        <f>C351</f>
        <v/>
      </c>
    </row>
    <row r="352">
      <c r="A352" t="n">
        <v>195602</v>
      </c>
      <c r="B352" t="n">
        <v>0.0396</v>
      </c>
      <c r="C352" t="n">
        <v>-0.0098</v>
      </c>
      <c r="D352" t="n">
        <v>0.0537</v>
      </c>
      <c r="K352">
        <f>SUMPRODUCT($G$12:$H$12,B352:C352)</f>
        <v/>
      </c>
      <c r="L352">
        <f>K352-$I$7</f>
        <v/>
      </c>
      <c r="N352">
        <f>D352-$I$7</f>
        <v/>
      </c>
      <c r="P352">
        <f>B352-0.0025</f>
        <v/>
      </c>
      <c r="Q352">
        <f>C352</f>
        <v/>
      </c>
    </row>
    <row r="353">
      <c r="A353" t="n">
        <v>195603</v>
      </c>
      <c r="B353" t="n">
        <v>0.0679</v>
      </c>
      <c r="C353" t="n">
        <v>-0.0211</v>
      </c>
      <c r="D353" t="n">
        <v>0.0665</v>
      </c>
      <c r="K353">
        <f>SUMPRODUCT($G$12:$H$12,B353:C353)</f>
        <v/>
      </c>
      <c r="L353">
        <f>K353-$I$7</f>
        <v/>
      </c>
      <c r="N353">
        <f>D353-$I$7</f>
        <v/>
      </c>
      <c r="P353">
        <f>B353-0.0025</f>
        <v/>
      </c>
      <c r="Q353">
        <f>C353</f>
        <v/>
      </c>
    </row>
    <row r="354">
      <c r="A354" t="n">
        <v>195604</v>
      </c>
      <c r="B354" t="n">
        <v>0.0047</v>
      </c>
      <c r="C354" t="n">
        <v>0.0004</v>
      </c>
      <c r="D354" t="n">
        <v>0.0192</v>
      </c>
      <c r="K354">
        <f>SUMPRODUCT($G$12:$H$12,B354:C354)</f>
        <v/>
      </c>
      <c r="L354">
        <f>K354-$I$7</f>
        <v/>
      </c>
      <c r="N354">
        <f>D354-$I$7</f>
        <v/>
      </c>
      <c r="P354">
        <f>B354-0.0025</f>
        <v/>
      </c>
      <c r="Q354">
        <f>C354</f>
        <v/>
      </c>
    </row>
    <row r="355">
      <c r="A355" t="n">
        <v>195605</v>
      </c>
      <c r="B355" t="n">
        <v>-0.04970000000000001</v>
      </c>
      <c r="C355" t="n">
        <v>0.0146</v>
      </c>
      <c r="D355" t="n">
        <v>-0.0553</v>
      </c>
      <c r="K355">
        <f>SUMPRODUCT($G$12:$H$12,B355:C355)</f>
        <v/>
      </c>
      <c r="L355">
        <f>K355-$I$7</f>
        <v/>
      </c>
      <c r="N355">
        <f>D355-$I$7</f>
        <v/>
      </c>
      <c r="P355">
        <f>B355-0.0025</f>
        <v/>
      </c>
      <c r="Q355">
        <f>C355</f>
        <v/>
      </c>
    </row>
    <row r="356">
      <c r="A356" t="n">
        <v>195606</v>
      </c>
      <c r="B356" t="n">
        <v>0.0368</v>
      </c>
      <c r="C356" t="n">
        <v>-0.0148</v>
      </c>
      <c r="D356" t="n">
        <v>0.0336</v>
      </c>
      <c r="K356">
        <f>SUMPRODUCT($G$12:$H$12,B356:C356)</f>
        <v/>
      </c>
      <c r="L356">
        <f>K356-$I$7</f>
        <v/>
      </c>
      <c r="N356">
        <f>D356-$I$7</f>
        <v/>
      </c>
      <c r="P356">
        <f>B356-0.0025</f>
        <v/>
      </c>
      <c r="Q356">
        <f>C356</f>
        <v/>
      </c>
    </row>
    <row r="357">
      <c r="A357" t="n">
        <v>195607</v>
      </c>
      <c r="B357" t="n">
        <v>0.0506</v>
      </c>
      <c r="C357" t="n">
        <v>-0.0168</v>
      </c>
      <c r="D357" t="n">
        <v>0.0806</v>
      </c>
      <c r="K357">
        <f>SUMPRODUCT($G$12:$H$12,B357:C357)</f>
        <v/>
      </c>
      <c r="L357">
        <f>K357-$I$7</f>
        <v/>
      </c>
      <c r="N357">
        <f>D357-$I$7</f>
        <v/>
      </c>
      <c r="P357">
        <f>B357-0.0025</f>
        <v/>
      </c>
      <c r="Q357">
        <f>C357</f>
        <v/>
      </c>
    </row>
    <row r="358">
      <c r="A358" t="n">
        <v>195608</v>
      </c>
      <c r="B358" t="n">
        <v>-0.0301</v>
      </c>
      <c r="C358" t="n">
        <v>0.0191</v>
      </c>
      <c r="D358" t="n">
        <v>-0.0463</v>
      </c>
      <c r="K358">
        <f>SUMPRODUCT($G$12:$H$12,B358:C358)</f>
        <v/>
      </c>
      <c r="L358">
        <f>K358-$I$7</f>
        <v/>
      </c>
      <c r="N358">
        <f>D358-$I$7</f>
        <v/>
      </c>
      <c r="P358">
        <f>B358-0.0025</f>
        <v/>
      </c>
      <c r="Q358">
        <f>C358</f>
        <v/>
      </c>
    </row>
    <row r="359">
      <c r="A359" t="n">
        <v>195609</v>
      </c>
      <c r="B359" t="n">
        <v>-0.0496</v>
      </c>
      <c r="C359" t="n">
        <v>0.0154</v>
      </c>
      <c r="D359" t="n">
        <v>-0.0679</v>
      </c>
      <c r="K359">
        <f>SUMPRODUCT($G$12:$H$12,B359:C359)</f>
        <v/>
      </c>
      <c r="L359">
        <f>K359-$I$7</f>
        <v/>
      </c>
      <c r="N359">
        <f>D359-$I$7</f>
        <v/>
      </c>
      <c r="P359">
        <f>B359-0.0025</f>
        <v/>
      </c>
      <c r="Q359">
        <f>C359</f>
        <v/>
      </c>
    </row>
    <row r="360">
      <c r="A360" t="n">
        <v>195610</v>
      </c>
      <c r="B360" t="n">
        <v>0.0077</v>
      </c>
      <c r="C360" t="n">
        <v>-0.0011</v>
      </c>
      <c r="D360" t="n">
        <v>0.0118</v>
      </c>
      <c r="K360">
        <f>SUMPRODUCT($G$12:$H$12,B360:C360)</f>
        <v/>
      </c>
      <c r="L360">
        <f>K360-$I$7</f>
        <v/>
      </c>
      <c r="N360">
        <f>D360-$I$7</f>
        <v/>
      </c>
      <c r="P360">
        <f>B360-0.0025</f>
        <v/>
      </c>
      <c r="Q360">
        <f>C360</f>
        <v/>
      </c>
    </row>
    <row r="361">
      <c r="A361" t="n">
        <v>195611</v>
      </c>
      <c r="B361" t="n">
        <v>0.0056</v>
      </c>
      <c r="C361" t="n">
        <v>-0.0016</v>
      </c>
      <c r="D361" t="n">
        <v>0.0309</v>
      </c>
      <c r="K361">
        <f>SUMPRODUCT($G$12:$H$12,B361:C361)</f>
        <v/>
      </c>
      <c r="L361">
        <f>K361-$I$7</f>
        <v/>
      </c>
      <c r="N361">
        <f>D361-$I$7</f>
        <v/>
      </c>
      <c r="P361">
        <f>B361-0.0025</f>
        <v/>
      </c>
      <c r="Q361">
        <f>C361</f>
        <v/>
      </c>
    </row>
    <row r="362">
      <c r="A362" t="n">
        <v>195612</v>
      </c>
      <c r="B362" t="n">
        <v>0.034</v>
      </c>
      <c r="C362" t="n">
        <v>-0.0004</v>
      </c>
      <c r="D362" t="n">
        <v>0.0738</v>
      </c>
      <c r="K362">
        <f>SUMPRODUCT($G$12:$H$12,B362:C362)</f>
        <v/>
      </c>
      <c r="L362">
        <f>K362-$I$7</f>
        <v/>
      </c>
      <c r="N362">
        <f>D362-$I$7</f>
        <v/>
      </c>
      <c r="P362">
        <f>B362-0.0025</f>
        <v/>
      </c>
      <c r="Q362">
        <f>C362</f>
        <v/>
      </c>
    </row>
    <row r="363">
      <c r="A363" t="n">
        <v>195701</v>
      </c>
      <c r="B363" t="n">
        <v>-0.0331</v>
      </c>
      <c r="C363" t="n">
        <v>0.0332</v>
      </c>
      <c r="D363" t="n">
        <v>-0.0565</v>
      </c>
      <c r="K363">
        <f>SUMPRODUCT($G$12:$H$12,B363:C363)</f>
        <v/>
      </c>
      <c r="L363">
        <f>K363-$I$7</f>
        <v/>
      </c>
      <c r="N363">
        <f>D363-$I$7</f>
        <v/>
      </c>
      <c r="P363">
        <f>B363-0.0025</f>
        <v/>
      </c>
      <c r="Q363">
        <f>C363</f>
        <v/>
      </c>
    </row>
    <row r="364">
      <c r="A364" t="n">
        <v>195702</v>
      </c>
      <c r="B364" t="n">
        <v>-0.0182</v>
      </c>
      <c r="C364" t="n">
        <v>-0.0064</v>
      </c>
      <c r="D364" t="n">
        <v>-0.008399999999999999</v>
      </c>
      <c r="K364">
        <f>SUMPRODUCT($G$12:$H$12,B364:C364)</f>
        <v/>
      </c>
      <c r="L364">
        <f>K364-$I$7</f>
        <v/>
      </c>
      <c r="N364">
        <f>D364-$I$7</f>
        <v/>
      </c>
      <c r="P364">
        <f>B364-0.0025</f>
        <v/>
      </c>
      <c r="Q364">
        <f>C364</f>
        <v/>
      </c>
    </row>
    <row r="365">
      <c r="A365" t="n">
        <v>195703</v>
      </c>
      <c r="B365" t="n">
        <v>0.0236</v>
      </c>
      <c r="C365" t="n">
        <v>0.0031</v>
      </c>
      <c r="D365" t="n">
        <v>0.0394</v>
      </c>
      <c r="K365">
        <f>SUMPRODUCT($G$12:$H$12,B365:C365)</f>
        <v/>
      </c>
      <c r="L365">
        <f>K365-$I$7</f>
        <v/>
      </c>
      <c r="N365">
        <f>D365-$I$7</f>
        <v/>
      </c>
      <c r="P365">
        <f>B365-0.0025</f>
        <v/>
      </c>
      <c r="Q365">
        <f>C365</f>
        <v/>
      </c>
    </row>
    <row r="366">
      <c r="A366" t="n">
        <v>195704</v>
      </c>
      <c r="B366" t="n">
        <v>0.0451</v>
      </c>
      <c r="C366" t="n">
        <v>-0.016</v>
      </c>
      <c r="D366" t="n">
        <v>0.0707</v>
      </c>
      <c r="K366">
        <f>SUMPRODUCT($G$12:$H$12,B366:C366)</f>
        <v/>
      </c>
      <c r="L366">
        <f>K366-$I$7</f>
        <v/>
      </c>
      <c r="N366">
        <f>D366-$I$7</f>
        <v/>
      </c>
      <c r="P366">
        <f>B366-0.0025</f>
        <v/>
      </c>
      <c r="Q366">
        <f>C366</f>
        <v/>
      </c>
    </row>
    <row r="367">
      <c r="A367" t="n">
        <v>195705</v>
      </c>
      <c r="B367" t="n">
        <v>0.0371</v>
      </c>
      <c r="C367" t="n">
        <v>-0.0102</v>
      </c>
      <c r="D367" t="n">
        <v>0.05599999999999999</v>
      </c>
      <c r="K367">
        <f>SUMPRODUCT($G$12:$H$12,B367:C367)</f>
        <v/>
      </c>
      <c r="L367">
        <f>K367-$I$7</f>
        <v/>
      </c>
      <c r="N367">
        <f>D367-$I$7</f>
        <v/>
      </c>
      <c r="P367">
        <f>B367-0.0025</f>
        <v/>
      </c>
      <c r="Q367">
        <f>C367</f>
        <v/>
      </c>
    </row>
    <row r="368">
      <c r="A368" t="n">
        <v>195706</v>
      </c>
      <c r="B368" t="n">
        <v>-0.005000000000000001</v>
      </c>
      <c r="C368" t="n">
        <v>0.0054</v>
      </c>
      <c r="D368" t="n">
        <v>0.0249</v>
      </c>
      <c r="K368">
        <f>SUMPRODUCT($G$12:$H$12,B368:C368)</f>
        <v/>
      </c>
      <c r="L368">
        <f>K368-$I$7</f>
        <v/>
      </c>
      <c r="N368">
        <f>D368-$I$7</f>
        <v/>
      </c>
      <c r="P368">
        <f>B368-0.0025</f>
        <v/>
      </c>
      <c r="Q368">
        <f>C368</f>
        <v/>
      </c>
    </row>
    <row r="369">
      <c r="A369" t="n">
        <v>195707</v>
      </c>
      <c r="B369" t="n">
        <v>0.009600000000000001</v>
      </c>
      <c r="C369" t="n">
        <v>-0.0076</v>
      </c>
      <c r="D369" t="n">
        <v>-0.0114</v>
      </c>
      <c r="K369">
        <f>SUMPRODUCT($G$12:$H$12,B369:C369)</f>
        <v/>
      </c>
      <c r="L369">
        <f>K369-$I$7</f>
        <v/>
      </c>
      <c r="N369">
        <f>D369-$I$7</f>
        <v/>
      </c>
      <c r="P369">
        <f>B369-0.0025</f>
        <v/>
      </c>
      <c r="Q369">
        <f>C369</f>
        <v/>
      </c>
    </row>
    <row r="370">
      <c r="A370" t="n">
        <v>195708</v>
      </c>
      <c r="B370" t="n">
        <v>-0.0486</v>
      </c>
      <c r="C370" t="n">
        <v>0.0005</v>
      </c>
      <c r="D370" t="n">
        <v>-0.0683</v>
      </c>
      <c r="K370">
        <f>SUMPRODUCT($G$12:$H$12,B370:C370)</f>
        <v/>
      </c>
      <c r="L370">
        <f>K370-$I$7</f>
        <v/>
      </c>
      <c r="N370">
        <f>D370-$I$7</f>
        <v/>
      </c>
      <c r="P370">
        <f>B370-0.0025</f>
        <v/>
      </c>
      <c r="Q370">
        <f>C370</f>
        <v/>
      </c>
    </row>
    <row r="371">
      <c r="A371" t="n">
        <v>195709</v>
      </c>
      <c r="B371" t="n">
        <v>-0.05720000000000001</v>
      </c>
      <c r="C371" t="n">
        <v>0.0008</v>
      </c>
      <c r="D371" t="n">
        <v>-0.0589</v>
      </c>
      <c r="K371">
        <f>SUMPRODUCT($G$12:$H$12,B371:C371)</f>
        <v/>
      </c>
      <c r="L371">
        <f>K371-$I$7</f>
        <v/>
      </c>
      <c r="N371">
        <f>D371-$I$7</f>
        <v/>
      </c>
      <c r="P371">
        <f>B371-0.0025</f>
        <v/>
      </c>
      <c r="Q371">
        <f>C371</f>
        <v/>
      </c>
    </row>
    <row r="372">
      <c r="A372" t="n">
        <v>195710</v>
      </c>
      <c r="B372" t="n">
        <v>-0.0403</v>
      </c>
      <c r="C372" t="n">
        <v>-0.0252</v>
      </c>
      <c r="D372" t="n">
        <v>-0.0309</v>
      </c>
      <c r="K372">
        <f>SUMPRODUCT($G$12:$H$12,B372:C372)</f>
        <v/>
      </c>
      <c r="L372">
        <f>K372-$I$7</f>
        <v/>
      </c>
      <c r="N372">
        <f>D372-$I$7</f>
        <v/>
      </c>
      <c r="P372">
        <f>B372-0.0025</f>
        <v/>
      </c>
      <c r="Q372">
        <f>C372</f>
        <v/>
      </c>
    </row>
    <row r="373">
      <c r="A373" t="n">
        <v>195711</v>
      </c>
      <c r="B373" t="n">
        <v>0.0258</v>
      </c>
      <c r="C373" t="n">
        <v>0.004</v>
      </c>
      <c r="D373" t="n">
        <v>0.06620000000000001</v>
      </c>
      <c r="K373">
        <f>SUMPRODUCT($G$12:$H$12,B373:C373)</f>
        <v/>
      </c>
      <c r="L373">
        <f>K373-$I$7</f>
        <v/>
      </c>
      <c r="N373">
        <f>D373-$I$7</f>
        <v/>
      </c>
      <c r="P373">
        <f>B373-0.0025</f>
        <v/>
      </c>
      <c r="Q373">
        <f>C373</f>
        <v/>
      </c>
    </row>
    <row r="374">
      <c r="A374" t="n">
        <v>195712</v>
      </c>
      <c r="B374" t="n">
        <v>-0.0367</v>
      </c>
      <c r="C374" t="n">
        <v>-0.0098</v>
      </c>
      <c r="D374" t="n">
        <v>-0.0252</v>
      </c>
      <c r="K374">
        <f>SUMPRODUCT($G$12:$H$12,B374:C374)</f>
        <v/>
      </c>
      <c r="L374">
        <f>K374-$I$7</f>
        <v/>
      </c>
      <c r="N374">
        <f>D374-$I$7</f>
        <v/>
      </c>
      <c r="P374">
        <f>B374-0.0025</f>
        <v/>
      </c>
      <c r="Q374">
        <f>C374</f>
        <v/>
      </c>
    </row>
    <row r="375">
      <c r="A375" t="n">
        <v>195801</v>
      </c>
      <c r="B375" t="n">
        <v>0.0494</v>
      </c>
      <c r="C375" t="n">
        <v>0.04389999999999999</v>
      </c>
      <c r="D375" t="n">
        <v>0.0223</v>
      </c>
      <c r="K375">
        <f>SUMPRODUCT($G$12:$H$12,B375:C375)</f>
        <v/>
      </c>
      <c r="L375">
        <f>K375-$I$7</f>
        <v/>
      </c>
      <c r="N375">
        <f>D375-$I$7</f>
        <v/>
      </c>
      <c r="P375">
        <f>B375-0.0025</f>
        <v/>
      </c>
      <c r="Q375">
        <f>C375</f>
        <v/>
      </c>
    </row>
    <row r="376">
      <c r="A376" t="n">
        <v>195802</v>
      </c>
      <c r="B376" t="n">
        <v>-0.014</v>
      </c>
      <c r="C376" t="n">
        <v>0.006500000000000001</v>
      </c>
      <c r="D376" t="n">
        <v>0.0023</v>
      </c>
      <c r="K376">
        <f>SUMPRODUCT($G$12:$H$12,B376:C376)</f>
        <v/>
      </c>
      <c r="L376">
        <f>K376-$I$7</f>
        <v/>
      </c>
      <c r="N376">
        <f>D376-$I$7</f>
        <v/>
      </c>
      <c r="P376">
        <f>B376-0.0025</f>
        <v/>
      </c>
      <c r="Q376">
        <f>C376</f>
        <v/>
      </c>
    </row>
    <row r="377">
      <c r="A377" t="n">
        <v>195803</v>
      </c>
      <c r="B377" t="n">
        <v>0.0336</v>
      </c>
      <c r="C377" t="n">
        <v>0.006500000000000001</v>
      </c>
      <c r="D377" t="n">
        <v>0.0492</v>
      </c>
      <c r="K377">
        <f>SUMPRODUCT($G$12:$H$12,B377:C377)</f>
        <v/>
      </c>
      <c r="L377">
        <f>K377-$I$7</f>
        <v/>
      </c>
      <c r="N377">
        <f>D377-$I$7</f>
        <v/>
      </c>
      <c r="P377">
        <f>B377-0.0025</f>
        <v/>
      </c>
      <c r="Q377">
        <f>C377</f>
        <v/>
      </c>
    </row>
    <row r="378">
      <c r="A378" t="n">
        <v>195804</v>
      </c>
      <c r="B378" t="n">
        <v>0.0317</v>
      </c>
      <c r="C378" t="n">
        <v>-0.0062</v>
      </c>
      <c r="D378" t="n">
        <v>0.0351</v>
      </c>
      <c r="K378">
        <f>SUMPRODUCT($G$12:$H$12,B378:C378)</f>
        <v/>
      </c>
      <c r="L378">
        <f>K378-$I$7</f>
        <v/>
      </c>
      <c r="N378">
        <f>D378-$I$7</f>
        <v/>
      </c>
      <c r="P378">
        <f>B378-0.0025</f>
        <v/>
      </c>
      <c r="Q378">
        <f>C378</f>
        <v/>
      </c>
    </row>
    <row r="379">
      <c r="A379" t="n">
        <v>195805</v>
      </c>
      <c r="B379" t="n">
        <v>0.0242</v>
      </c>
      <c r="C379" t="n">
        <v>0.0216</v>
      </c>
      <c r="D379" t="n">
        <v>0.0135</v>
      </c>
      <c r="K379">
        <f>SUMPRODUCT($G$12:$H$12,B379:C379)</f>
        <v/>
      </c>
      <c r="L379">
        <f>K379-$I$7</f>
        <v/>
      </c>
      <c r="N379">
        <f>D379-$I$7</f>
        <v/>
      </c>
      <c r="P379">
        <f>B379-0.0025</f>
        <v/>
      </c>
      <c r="Q379">
        <f>C379</f>
        <v/>
      </c>
    </row>
    <row r="380">
      <c r="A380" t="n">
        <v>195806</v>
      </c>
      <c r="B380" t="n">
        <v>0.0296</v>
      </c>
      <c r="C380" t="n">
        <v>-0.0019</v>
      </c>
      <c r="D380" t="n">
        <v>0.0336</v>
      </c>
      <c r="K380">
        <f>SUMPRODUCT($G$12:$H$12,B380:C380)</f>
        <v/>
      </c>
      <c r="L380">
        <f>K380-$I$7</f>
        <v/>
      </c>
      <c r="N380">
        <f>D380-$I$7</f>
        <v/>
      </c>
      <c r="P380">
        <f>B380-0.0025</f>
        <v/>
      </c>
      <c r="Q380">
        <f>C380</f>
        <v/>
      </c>
    </row>
    <row r="381">
      <c r="A381" t="n">
        <v>195807</v>
      </c>
      <c r="B381" t="n">
        <v>0.04459999999999999</v>
      </c>
      <c r="C381" t="n">
        <v>0.0048</v>
      </c>
      <c r="D381" t="n">
        <v>0.017</v>
      </c>
      <c r="K381">
        <f>SUMPRODUCT($G$12:$H$12,B381:C381)</f>
        <v/>
      </c>
      <c r="L381">
        <f>K381-$I$7</f>
        <v/>
      </c>
      <c r="N381">
        <f>D381-$I$7</f>
        <v/>
      </c>
      <c r="P381">
        <f>B381-0.0025</f>
        <v/>
      </c>
      <c r="Q381">
        <f>C381</f>
        <v/>
      </c>
    </row>
    <row r="382">
      <c r="A382" t="n">
        <v>195808</v>
      </c>
      <c r="B382" t="n">
        <v>0.0195</v>
      </c>
      <c r="C382" t="n">
        <v>0.0118</v>
      </c>
      <c r="D382" t="n">
        <v>0.0242</v>
      </c>
      <c r="K382">
        <f>SUMPRODUCT($G$12:$H$12,B382:C382)</f>
        <v/>
      </c>
      <c r="L382">
        <f>K382-$I$7</f>
        <v/>
      </c>
      <c r="N382">
        <f>D382-$I$7</f>
        <v/>
      </c>
      <c r="P382">
        <f>B382-0.0025</f>
        <v/>
      </c>
      <c r="Q382">
        <f>C382</f>
        <v/>
      </c>
    </row>
    <row r="383">
      <c r="A383" t="n">
        <v>195809</v>
      </c>
      <c r="B383" t="n">
        <v>0.0485</v>
      </c>
      <c r="C383" t="n">
        <v>0.0013</v>
      </c>
      <c r="D383" t="n">
        <v>0.0562</v>
      </c>
      <c r="K383">
        <f>SUMPRODUCT($G$12:$H$12,B383:C383)</f>
        <v/>
      </c>
      <c r="L383">
        <f>K383-$I$7</f>
        <v/>
      </c>
      <c r="N383">
        <f>D383-$I$7</f>
        <v/>
      </c>
      <c r="P383">
        <f>B383-0.0025</f>
        <v/>
      </c>
      <c r="Q383">
        <f>C383</f>
        <v/>
      </c>
    </row>
    <row r="384">
      <c r="A384" t="n">
        <v>195810</v>
      </c>
      <c r="B384" t="n">
        <v>0.0271</v>
      </c>
      <c r="C384" t="n">
        <v>0.0108</v>
      </c>
      <c r="D384" t="n">
        <v>0.0614</v>
      </c>
      <c r="K384">
        <f>SUMPRODUCT($G$12:$H$12,B384:C384)</f>
        <v/>
      </c>
      <c r="L384">
        <f>K384-$I$7</f>
        <v/>
      </c>
      <c r="N384">
        <f>D384-$I$7</f>
        <v/>
      </c>
      <c r="P384">
        <f>B384-0.0025</f>
        <v/>
      </c>
      <c r="Q384">
        <f>C384</f>
        <v/>
      </c>
    </row>
    <row r="385">
      <c r="A385" t="n">
        <v>195811</v>
      </c>
      <c r="B385" t="n">
        <v>0.0312</v>
      </c>
      <c r="C385" t="n">
        <v>0.0197</v>
      </c>
      <c r="D385" t="n">
        <v>0.0688</v>
      </c>
      <c r="K385">
        <f>SUMPRODUCT($G$12:$H$12,B385:C385)</f>
        <v/>
      </c>
      <c r="L385">
        <f>K385-$I$7</f>
        <v/>
      </c>
      <c r="N385">
        <f>D385-$I$7</f>
        <v/>
      </c>
      <c r="P385">
        <f>B385-0.0025</f>
        <v/>
      </c>
      <c r="Q385">
        <f>C385</f>
        <v/>
      </c>
    </row>
    <row r="386">
      <c r="A386" t="n">
        <v>195812</v>
      </c>
      <c r="B386" t="n">
        <v>0.0537</v>
      </c>
      <c r="C386" t="n">
        <v>-0.0203</v>
      </c>
      <c r="D386" t="n">
        <v>0.05280000000000001</v>
      </c>
      <c r="K386">
        <f>SUMPRODUCT($G$12:$H$12,B386:C386)</f>
        <v/>
      </c>
      <c r="L386">
        <f>K386-$I$7</f>
        <v/>
      </c>
      <c r="N386">
        <f>D386-$I$7</f>
        <v/>
      </c>
      <c r="P386">
        <f>B386-0.0025</f>
        <v/>
      </c>
      <c r="Q386">
        <f>C386</f>
        <v/>
      </c>
    </row>
    <row r="387">
      <c r="A387" t="n">
        <v>195901</v>
      </c>
      <c r="B387" t="n">
        <v>0.0092</v>
      </c>
      <c r="C387" t="n">
        <v>0.0302</v>
      </c>
      <c r="D387" t="n">
        <v>0.0047</v>
      </c>
      <c r="K387">
        <f>SUMPRODUCT($G$12:$H$12,B387:C387)</f>
        <v/>
      </c>
      <c r="L387">
        <f>K387-$I$7</f>
        <v/>
      </c>
      <c r="N387">
        <f>D387-$I$7</f>
        <v/>
      </c>
      <c r="P387">
        <f>B387-0.0025</f>
        <v/>
      </c>
      <c r="Q387">
        <f>C387</f>
        <v/>
      </c>
    </row>
    <row r="388">
      <c r="A388" t="n">
        <v>195902</v>
      </c>
      <c r="B388" t="n">
        <v>0.0114</v>
      </c>
      <c r="C388" t="n">
        <v>0.0146</v>
      </c>
      <c r="D388" t="n">
        <v>0.042</v>
      </c>
      <c r="K388">
        <f>SUMPRODUCT($G$12:$H$12,B388:C388)</f>
        <v/>
      </c>
      <c r="L388">
        <f>K388-$I$7</f>
        <v/>
      </c>
      <c r="N388">
        <f>D388-$I$7</f>
        <v/>
      </c>
      <c r="P388">
        <f>B388-0.0025</f>
        <v/>
      </c>
      <c r="Q388">
        <f>C388</f>
        <v/>
      </c>
    </row>
    <row r="389">
      <c r="A389" t="n">
        <v>195903</v>
      </c>
      <c r="B389" t="n">
        <v>0.005000000000000001</v>
      </c>
      <c r="C389" t="n">
        <v>0.0149</v>
      </c>
      <c r="D389" t="n">
        <v>0.0391</v>
      </c>
      <c r="K389">
        <f>SUMPRODUCT($G$12:$H$12,B389:C389)</f>
        <v/>
      </c>
      <c r="L389">
        <f>K389-$I$7</f>
        <v/>
      </c>
      <c r="N389">
        <f>D389-$I$7</f>
        <v/>
      </c>
      <c r="P389">
        <f>B389-0.0025</f>
        <v/>
      </c>
      <c r="Q389">
        <f>C389</f>
        <v/>
      </c>
    </row>
    <row r="390">
      <c r="A390" t="n">
        <v>195904</v>
      </c>
      <c r="B390" t="n">
        <v>0.0386</v>
      </c>
      <c r="C390" t="n">
        <v>-0.006</v>
      </c>
      <c r="D390" t="n">
        <v>0.08750000000000001</v>
      </c>
      <c r="K390">
        <f>SUMPRODUCT($G$12:$H$12,B390:C390)</f>
        <v/>
      </c>
      <c r="L390">
        <f>K390-$I$7</f>
        <v/>
      </c>
      <c r="N390">
        <f>D390-$I$7</f>
        <v/>
      </c>
      <c r="P390">
        <f>B390-0.0025</f>
        <v/>
      </c>
      <c r="Q390">
        <f>C390</f>
        <v/>
      </c>
    </row>
    <row r="391">
      <c r="A391" t="n">
        <v>195905</v>
      </c>
      <c r="B391" t="n">
        <v>0.0195</v>
      </c>
      <c r="C391" t="n">
        <v>-0.0216</v>
      </c>
      <c r="D391" t="n">
        <v>0.0007000000000000001</v>
      </c>
      <c r="K391">
        <f>SUMPRODUCT($G$12:$H$12,B391:C391)</f>
        <v/>
      </c>
      <c r="L391">
        <f>K391-$I$7</f>
        <v/>
      </c>
      <c r="N391">
        <f>D391-$I$7</f>
        <v/>
      </c>
      <c r="P391">
        <f>B391-0.0025</f>
        <v/>
      </c>
      <c r="Q391">
        <f>C391</f>
        <v/>
      </c>
    </row>
    <row r="392">
      <c r="A392" t="n">
        <v>195906</v>
      </c>
      <c r="B392" t="n">
        <v>0</v>
      </c>
      <c r="C392" t="n">
        <v>0.0067</v>
      </c>
      <c r="D392" t="n">
        <v>0.0579</v>
      </c>
      <c r="K392">
        <f>SUMPRODUCT($G$12:$H$12,B392:C392)</f>
        <v/>
      </c>
      <c r="L392">
        <f>K392-$I$7</f>
        <v/>
      </c>
      <c r="N392">
        <f>D392-$I$7</f>
        <v/>
      </c>
      <c r="P392">
        <f>B392-0.0025</f>
        <v/>
      </c>
      <c r="Q392">
        <f>C392</f>
        <v/>
      </c>
    </row>
    <row r="393">
      <c r="A393" t="n">
        <v>195907</v>
      </c>
      <c r="B393" t="n">
        <v>0.0342</v>
      </c>
      <c r="C393" t="n">
        <v>-0.003</v>
      </c>
      <c r="D393" t="n">
        <v>-0.0032</v>
      </c>
      <c r="K393">
        <f>SUMPRODUCT($G$12:$H$12,B393:C393)</f>
        <v/>
      </c>
      <c r="L393">
        <f>K393-$I$7</f>
        <v/>
      </c>
      <c r="N393">
        <f>D393-$I$7</f>
        <v/>
      </c>
      <c r="P393">
        <f>B393-0.0025</f>
        <v/>
      </c>
      <c r="Q393">
        <f>C393</f>
        <v/>
      </c>
    </row>
    <row r="394">
      <c r="A394" t="n">
        <v>195908</v>
      </c>
      <c r="B394" t="n">
        <v>-0.012</v>
      </c>
      <c r="C394" t="n">
        <v>-0.0077</v>
      </c>
      <c r="D394" t="n">
        <v>-0.0239</v>
      </c>
      <c r="K394">
        <f>SUMPRODUCT($G$12:$H$12,B394:C394)</f>
        <v/>
      </c>
      <c r="L394">
        <f>K394-$I$7</f>
        <v/>
      </c>
      <c r="N394">
        <f>D394-$I$7</f>
        <v/>
      </c>
      <c r="P394">
        <f>B394-0.0025</f>
        <v/>
      </c>
      <c r="Q394">
        <f>C394</f>
        <v/>
      </c>
    </row>
    <row r="395">
      <c r="A395" t="n">
        <v>195909</v>
      </c>
      <c r="B395" t="n">
        <v>-0.0449</v>
      </c>
      <c r="C395" t="n">
        <v>-0.0009</v>
      </c>
      <c r="D395" t="n">
        <v>-0.0518</v>
      </c>
      <c r="K395">
        <f>SUMPRODUCT($G$12:$H$12,B395:C395)</f>
        <v/>
      </c>
      <c r="L395">
        <f>K395-$I$7</f>
        <v/>
      </c>
      <c r="N395">
        <f>D395-$I$7</f>
        <v/>
      </c>
      <c r="P395">
        <f>B395-0.0025</f>
        <v/>
      </c>
      <c r="Q395">
        <f>C395</f>
        <v/>
      </c>
    </row>
    <row r="396">
      <c r="A396" t="n">
        <v>195910</v>
      </c>
      <c r="B396" t="n">
        <v>0.0158</v>
      </c>
      <c r="C396" t="n">
        <v>0.0145</v>
      </c>
      <c r="D396" t="n">
        <v>0.08720000000000001</v>
      </c>
      <c r="K396">
        <f>SUMPRODUCT($G$12:$H$12,B396:C396)</f>
        <v/>
      </c>
      <c r="L396">
        <f>K396-$I$7</f>
        <v/>
      </c>
      <c r="N396">
        <f>D396-$I$7</f>
        <v/>
      </c>
      <c r="P396">
        <f>B396-0.0025</f>
        <v/>
      </c>
      <c r="Q396">
        <f>C396</f>
        <v/>
      </c>
    </row>
    <row r="397">
      <c r="A397" t="n">
        <v>195911</v>
      </c>
      <c r="B397" t="n">
        <v>0.0186</v>
      </c>
      <c r="C397" t="n">
        <v>0.0124</v>
      </c>
      <c r="D397" t="n">
        <v>0.06320000000000001</v>
      </c>
      <c r="K397">
        <f>SUMPRODUCT($G$12:$H$12,B397:C397)</f>
        <v/>
      </c>
      <c r="L397">
        <f>K397-$I$7</f>
        <v/>
      </c>
      <c r="N397">
        <f>D397-$I$7</f>
        <v/>
      </c>
      <c r="P397">
        <f>B397-0.0025</f>
        <v/>
      </c>
      <c r="Q397">
        <f>C397</f>
        <v/>
      </c>
    </row>
    <row r="398">
      <c r="A398" t="n">
        <v>195912</v>
      </c>
      <c r="B398" t="n">
        <v>0.0279</v>
      </c>
      <c r="C398" t="n">
        <v>-0.0058</v>
      </c>
      <c r="D398" t="n">
        <v>0.0108</v>
      </c>
      <c r="K398">
        <f>SUMPRODUCT($G$12:$H$12,B398:C398)</f>
        <v/>
      </c>
      <c r="L398">
        <f>K398-$I$7</f>
        <v/>
      </c>
      <c r="N398">
        <f>D398-$I$7</f>
        <v/>
      </c>
      <c r="P398">
        <f>B398-0.0025</f>
        <v/>
      </c>
      <c r="Q398">
        <f>C398</f>
        <v/>
      </c>
    </row>
    <row r="399">
      <c r="A399" t="n">
        <v>196001</v>
      </c>
      <c r="B399" t="n">
        <v>-0.0665</v>
      </c>
      <c r="C399" t="n">
        <v>0.0208</v>
      </c>
      <c r="D399" t="n">
        <v>-0.0786</v>
      </c>
      <c r="K399">
        <f>SUMPRODUCT($G$12:$H$12,B399:C399)</f>
        <v/>
      </c>
      <c r="L399">
        <f>K399-$I$7</f>
        <v/>
      </c>
      <c r="N399">
        <f>D399-$I$7</f>
        <v/>
      </c>
      <c r="P399">
        <f>B399-0.0025</f>
        <v/>
      </c>
      <c r="Q399">
        <f>C399</f>
        <v/>
      </c>
    </row>
    <row r="400">
      <c r="A400" t="n">
        <v>196002</v>
      </c>
      <c r="B400" t="n">
        <v>0.0146</v>
      </c>
      <c r="C400" t="n">
        <v>0.0051</v>
      </c>
      <c r="D400" t="n">
        <v>0.0649</v>
      </c>
      <c r="K400">
        <f>SUMPRODUCT($G$12:$H$12,B400:C400)</f>
        <v/>
      </c>
      <c r="L400">
        <f>K400-$I$7</f>
        <v/>
      </c>
      <c r="N400">
        <f>D400-$I$7</f>
        <v/>
      </c>
      <c r="P400">
        <f>B400-0.0025</f>
        <v/>
      </c>
      <c r="Q400">
        <f>C400</f>
        <v/>
      </c>
    </row>
    <row r="401">
      <c r="A401" t="n">
        <v>196003</v>
      </c>
      <c r="B401" t="n">
        <v>-0.0128</v>
      </c>
      <c r="C401" t="n">
        <v>-0.0048</v>
      </c>
      <c r="D401" t="n">
        <v>-0.0131</v>
      </c>
      <c r="K401">
        <f>SUMPRODUCT($G$12:$H$12,B401:C401)</f>
        <v/>
      </c>
      <c r="L401">
        <f>K401-$I$7</f>
        <v/>
      </c>
      <c r="N401">
        <f>D401-$I$7</f>
        <v/>
      </c>
      <c r="P401">
        <f>B401-0.0025</f>
        <v/>
      </c>
      <c r="Q401">
        <f>C401</f>
        <v/>
      </c>
    </row>
    <row r="402">
      <c r="A402" t="n">
        <v>196004</v>
      </c>
      <c r="B402" t="n">
        <v>-0.0152</v>
      </c>
      <c r="C402" t="n">
        <v>0.0033</v>
      </c>
      <c r="D402" t="n">
        <v>0.0135</v>
      </c>
      <c r="K402">
        <f>SUMPRODUCT($G$12:$H$12,B402:C402)</f>
        <v/>
      </c>
      <c r="L402">
        <f>K402-$I$7</f>
        <v/>
      </c>
      <c r="N402">
        <f>D402-$I$7</f>
        <v/>
      </c>
      <c r="P402">
        <f>B402-0.0025</f>
        <v/>
      </c>
      <c r="Q402">
        <f>C402</f>
        <v/>
      </c>
    </row>
    <row r="403">
      <c r="A403" t="n">
        <v>196005</v>
      </c>
      <c r="B403" t="n">
        <v>0.0339</v>
      </c>
      <c r="C403" t="n">
        <v>0.0122</v>
      </c>
      <c r="D403" t="n">
        <v>0.08779999999999999</v>
      </c>
      <c r="K403">
        <f>SUMPRODUCT($G$12:$H$12,B403:C403)</f>
        <v/>
      </c>
      <c r="L403">
        <f>K403-$I$7</f>
        <v/>
      </c>
      <c r="N403">
        <f>D403-$I$7</f>
        <v/>
      </c>
      <c r="P403">
        <f>B403-0.0025</f>
        <v/>
      </c>
      <c r="Q403">
        <f>C403</f>
        <v/>
      </c>
    </row>
    <row r="404">
      <c r="A404" t="n">
        <v>196006</v>
      </c>
      <c r="B404" t="n">
        <v>0.0232</v>
      </c>
      <c r="C404" t="n">
        <v>-0.0019</v>
      </c>
      <c r="D404" t="n">
        <v>0.0311</v>
      </c>
      <c r="K404">
        <f>SUMPRODUCT($G$12:$H$12,B404:C404)</f>
        <v/>
      </c>
      <c r="L404">
        <f>K404-$I$7</f>
        <v/>
      </c>
      <c r="N404">
        <f>D404-$I$7</f>
        <v/>
      </c>
      <c r="P404">
        <f>B404-0.0025</f>
        <v/>
      </c>
      <c r="Q404">
        <f>C404</f>
        <v/>
      </c>
    </row>
    <row r="405">
      <c r="A405" t="n">
        <v>196007</v>
      </c>
      <c r="B405" t="n">
        <v>-0.0224</v>
      </c>
      <c r="C405" t="n">
        <v>-0.0047</v>
      </c>
      <c r="D405" t="n">
        <v>-0.0352</v>
      </c>
      <c r="K405">
        <f>SUMPRODUCT($G$12:$H$12,B405:C405)</f>
        <v/>
      </c>
      <c r="L405">
        <f>K405-$I$7</f>
        <v/>
      </c>
      <c r="N405">
        <f>D405-$I$7</f>
        <v/>
      </c>
      <c r="P405">
        <f>B405-0.0025</f>
        <v/>
      </c>
      <c r="Q405">
        <f>C405</f>
        <v/>
      </c>
    </row>
    <row r="406">
      <c r="A406" t="n">
        <v>196008</v>
      </c>
      <c r="B406" t="n">
        <v>0.03179999999999999</v>
      </c>
      <c r="C406" t="n">
        <v>0.008500000000000001</v>
      </c>
      <c r="D406" t="n">
        <v>0.0299</v>
      </c>
      <c r="K406">
        <f>SUMPRODUCT($G$12:$H$12,B406:C406)</f>
        <v/>
      </c>
      <c r="L406">
        <f>K406-$I$7</f>
        <v/>
      </c>
      <c r="N406">
        <f>D406-$I$7</f>
        <v/>
      </c>
      <c r="P406">
        <f>B406-0.0025</f>
        <v/>
      </c>
      <c r="Q406">
        <f>C406</f>
        <v/>
      </c>
    </row>
    <row r="407">
      <c r="A407" t="n">
        <v>196009</v>
      </c>
      <c r="B407" t="n">
        <v>-0.0583</v>
      </c>
      <c r="C407" t="n">
        <v>-0.0109</v>
      </c>
      <c r="D407" t="n">
        <v>-0.07780000000000001</v>
      </c>
      <c r="K407">
        <f>SUMPRODUCT($G$12:$H$12,B407:C407)</f>
        <v/>
      </c>
      <c r="L407">
        <f>K407-$I$7</f>
        <v/>
      </c>
      <c r="N407">
        <f>D407-$I$7</f>
        <v/>
      </c>
      <c r="P407">
        <f>B407-0.0025</f>
        <v/>
      </c>
      <c r="Q407">
        <f>C407</f>
        <v/>
      </c>
    </row>
    <row r="408">
      <c r="A408" t="n">
        <v>196010</v>
      </c>
      <c r="B408" t="n">
        <v>-0.0049</v>
      </c>
      <c r="C408" t="n">
        <v>-0.04070000000000001</v>
      </c>
      <c r="D408" t="n">
        <v>-0.0116</v>
      </c>
      <c r="K408">
        <f>SUMPRODUCT($G$12:$H$12,B408:C408)</f>
        <v/>
      </c>
      <c r="L408">
        <f>K408-$I$7</f>
        <v/>
      </c>
      <c r="N408">
        <f>D408-$I$7</f>
        <v/>
      </c>
      <c r="P408">
        <f>B408-0.0025</f>
        <v/>
      </c>
      <c r="Q408">
        <f>C408</f>
        <v/>
      </c>
    </row>
    <row r="409">
      <c r="A409" t="n">
        <v>196011</v>
      </c>
      <c r="B409" t="n">
        <v>0.04820000000000001</v>
      </c>
      <c r="C409" t="n">
        <v>0.0037</v>
      </c>
      <c r="D409" t="n">
        <v>0.09369999999999999</v>
      </c>
      <c r="K409">
        <f>SUMPRODUCT($G$12:$H$12,B409:C409)</f>
        <v/>
      </c>
      <c r="L409">
        <f>K409-$I$7</f>
        <v/>
      </c>
      <c r="N409">
        <f>D409-$I$7</f>
        <v/>
      </c>
      <c r="P409">
        <f>B409-0.0025</f>
        <v/>
      </c>
      <c r="Q409">
        <f>C409</f>
        <v/>
      </c>
    </row>
    <row r="410">
      <c r="A410" t="n">
        <v>196012</v>
      </c>
      <c r="B410" t="n">
        <v>0.0487</v>
      </c>
      <c r="C410" t="n">
        <v>-0.0153</v>
      </c>
      <c r="D410" t="n">
        <v>0.08</v>
      </c>
      <c r="K410">
        <f>SUMPRODUCT($G$12:$H$12,B410:C410)</f>
        <v/>
      </c>
      <c r="L410">
        <f>K410-$I$7</f>
        <v/>
      </c>
      <c r="N410">
        <f>D410-$I$7</f>
        <v/>
      </c>
      <c r="P410">
        <f>B410-0.0025</f>
        <v/>
      </c>
      <c r="Q410">
        <f>C410</f>
        <v/>
      </c>
    </row>
    <row r="411">
      <c r="A411" t="n">
        <v>196101</v>
      </c>
      <c r="B411" t="n">
        <v>0.06390000000000001</v>
      </c>
      <c r="C411" t="n">
        <v>0.0072</v>
      </c>
      <c r="D411" t="n">
        <v>0.04559999999999999</v>
      </c>
      <c r="K411">
        <f>SUMPRODUCT($G$12:$H$12,B411:C411)</f>
        <v/>
      </c>
      <c r="L411">
        <f>K411-$I$7</f>
        <v/>
      </c>
      <c r="N411">
        <f>D411-$I$7</f>
        <v/>
      </c>
      <c r="P411">
        <f>B411-0.0025</f>
        <v/>
      </c>
      <c r="Q411">
        <f>C411</f>
        <v/>
      </c>
    </row>
    <row r="412">
      <c r="A412" t="n">
        <v>196102</v>
      </c>
      <c r="B412" t="n">
        <v>0.0371</v>
      </c>
      <c r="C412" t="n">
        <v>0.0394</v>
      </c>
      <c r="D412" t="n">
        <v>0.0491</v>
      </c>
      <c r="K412">
        <f>SUMPRODUCT($G$12:$H$12,B412:C412)</f>
        <v/>
      </c>
      <c r="L412">
        <f>K412-$I$7</f>
        <v/>
      </c>
      <c r="N412">
        <f>D412-$I$7</f>
        <v/>
      </c>
      <c r="P412">
        <f>B412-0.0025</f>
        <v/>
      </c>
      <c r="Q412">
        <f>C412</f>
        <v/>
      </c>
    </row>
    <row r="413">
      <c r="A413" t="n">
        <v>196103</v>
      </c>
      <c r="B413" t="n">
        <v>0.0309</v>
      </c>
      <c r="C413" t="n">
        <v>0.0333</v>
      </c>
      <c r="D413" t="n">
        <v>0.0451</v>
      </c>
      <c r="K413">
        <f>SUMPRODUCT($G$12:$H$12,B413:C413)</f>
        <v/>
      </c>
      <c r="L413">
        <f>K413-$I$7</f>
        <v/>
      </c>
      <c r="N413">
        <f>D413-$I$7</f>
        <v/>
      </c>
      <c r="P413">
        <f>B413-0.0025</f>
        <v/>
      </c>
      <c r="Q413">
        <f>C413</f>
        <v/>
      </c>
    </row>
    <row r="414">
      <c r="A414" t="n">
        <v>196104</v>
      </c>
      <c r="B414" t="n">
        <v>0.0046</v>
      </c>
      <c r="C414" t="n">
        <v>0.0007000000000000001</v>
      </c>
      <c r="D414" t="n">
        <v>0.005699999999999999</v>
      </c>
      <c r="K414">
        <f>SUMPRODUCT($G$12:$H$12,B414:C414)</f>
        <v/>
      </c>
      <c r="L414">
        <f>K414-$I$7</f>
        <v/>
      </c>
      <c r="N414">
        <f>D414-$I$7</f>
        <v/>
      </c>
      <c r="P414">
        <f>B414-0.0025</f>
        <v/>
      </c>
      <c r="Q414">
        <f>C414</f>
        <v/>
      </c>
    </row>
    <row r="415">
      <c r="A415" t="n">
        <v>196105</v>
      </c>
      <c r="B415" t="n">
        <v>0.0258</v>
      </c>
      <c r="C415" t="n">
        <v>0.0199</v>
      </c>
      <c r="D415" t="n">
        <v>0.0136</v>
      </c>
      <c r="K415">
        <f>SUMPRODUCT($G$12:$H$12,B415:C415)</f>
        <v/>
      </c>
      <c r="L415">
        <f>K415-$I$7</f>
        <v/>
      </c>
      <c r="N415">
        <f>D415-$I$7</f>
        <v/>
      </c>
      <c r="P415">
        <f>B415-0.0025</f>
        <v/>
      </c>
      <c r="Q415">
        <f>C415</f>
        <v/>
      </c>
    </row>
    <row r="416">
      <c r="A416" t="n">
        <v>196106</v>
      </c>
      <c r="B416" t="n">
        <v>-0.0288</v>
      </c>
      <c r="C416" t="n">
        <v>-0.0248</v>
      </c>
      <c r="D416" t="n">
        <v>-0.0209</v>
      </c>
      <c r="K416">
        <f>SUMPRODUCT($G$12:$H$12,B416:C416)</f>
        <v/>
      </c>
      <c r="L416">
        <f>K416-$I$7</f>
        <v/>
      </c>
      <c r="N416">
        <f>D416-$I$7</f>
        <v/>
      </c>
      <c r="P416">
        <f>B416-0.0025</f>
        <v/>
      </c>
      <c r="Q416">
        <f>C416</f>
        <v/>
      </c>
    </row>
    <row r="417">
      <c r="A417" t="n">
        <v>196107</v>
      </c>
      <c r="B417" t="n">
        <v>0.0301</v>
      </c>
      <c r="C417" t="n">
        <v>-0.0184</v>
      </c>
      <c r="D417" t="n">
        <v>0.0185</v>
      </c>
      <c r="K417">
        <f>SUMPRODUCT($G$12:$H$12,B417:C417)</f>
        <v/>
      </c>
      <c r="L417">
        <f>K417-$I$7</f>
        <v/>
      </c>
      <c r="N417">
        <f>D417-$I$7</f>
        <v/>
      </c>
      <c r="P417">
        <f>B417-0.0025</f>
        <v/>
      </c>
      <c r="Q417">
        <f>C417</f>
        <v/>
      </c>
    </row>
    <row r="418">
      <c r="A418" t="n">
        <v>196108</v>
      </c>
      <c r="B418" t="n">
        <v>0.0271</v>
      </c>
      <c r="C418" t="n">
        <v>-0.0177</v>
      </c>
      <c r="D418" t="n">
        <v>0.0655</v>
      </c>
      <c r="K418">
        <f>SUMPRODUCT($G$12:$H$12,B418:C418)</f>
        <v/>
      </c>
      <c r="L418">
        <f>K418-$I$7</f>
        <v/>
      </c>
      <c r="N418">
        <f>D418-$I$7</f>
        <v/>
      </c>
      <c r="P418">
        <f>B418-0.0025</f>
        <v/>
      </c>
      <c r="Q418">
        <f>C418</f>
        <v/>
      </c>
    </row>
    <row r="419">
      <c r="A419" t="n">
        <v>196109</v>
      </c>
      <c r="B419" t="n">
        <v>-0.0198</v>
      </c>
      <c r="C419" t="n">
        <v>-0.0105</v>
      </c>
      <c r="D419" t="n">
        <v>-0.0248</v>
      </c>
      <c r="K419">
        <f>SUMPRODUCT($G$12:$H$12,B419:C419)</f>
        <v/>
      </c>
      <c r="L419">
        <f>K419-$I$7</f>
        <v/>
      </c>
      <c r="N419">
        <f>D419-$I$7</f>
        <v/>
      </c>
      <c r="P419">
        <f>B419-0.0025</f>
        <v/>
      </c>
      <c r="Q419">
        <f>C419</f>
        <v/>
      </c>
    </row>
    <row r="420">
      <c r="A420" t="n">
        <v>196110</v>
      </c>
      <c r="B420" t="n">
        <v>0.0276</v>
      </c>
      <c r="C420" t="n">
        <v>-0.0154</v>
      </c>
      <c r="D420" t="n">
        <v>0.0364</v>
      </c>
      <c r="K420">
        <f>SUMPRODUCT($G$12:$H$12,B420:C420)</f>
        <v/>
      </c>
      <c r="L420">
        <f>K420-$I$7</f>
        <v/>
      </c>
      <c r="N420">
        <f>D420-$I$7</f>
        <v/>
      </c>
      <c r="P420">
        <f>B420-0.0025</f>
        <v/>
      </c>
      <c r="Q420">
        <f>C420</f>
        <v/>
      </c>
    </row>
    <row r="421">
      <c r="A421" t="n">
        <v>196111</v>
      </c>
      <c r="B421" t="n">
        <v>0.04600000000000001</v>
      </c>
      <c r="C421" t="n">
        <v>0.0122</v>
      </c>
      <c r="D421" t="n">
        <v>0.08109999999999999</v>
      </c>
      <c r="K421">
        <f>SUMPRODUCT($G$12:$H$12,B421:C421)</f>
        <v/>
      </c>
      <c r="L421">
        <f>K421-$I$7</f>
        <v/>
      </c>
      <c r="N421">
        <f>D421-$I$7</f>
        <v/>
      </c>
      <c r="P421">
        <f>B421-0.0025</f>
        <v/>
      </c>
      <c r="Q421">
        <f>C421</f>
        <v/>
      </c>
    </row>
    <row r="422">
      <c r="A422" t="n">
        <v>196112</v>
      </c>
      <c r="B422" t="n">
        <v>0.0001</v>
      </c>
      <c r="C422" t="n">
        <v>-0.009000000000000001</v>
      </c>
      <c r="D422" t="n">
        <v>-0.0435</v>
      </c>
      <c r="K422">
        <f>SUMPRODUCT($G$12:$H$12,B422:C422)</f>
        <v/>
      </c>
      <c r="L422">
        <f>K422-$I$7</f>
        <v/>
      </c>
      <c r="N422">
        <f>D422-$I$7</f>
        <v/>
      </c>
      <c r="P422">
        <f>B422-0.0025</f>
        <v/>
      </c>
      <c r="Q422">
        <f>C422</f>
        <v/>
      </c>
    </row>
    <row r="423">
      <c r="A423" t="n">
        <v>196201</v>
      </c>
      <c r="B423" t="n">
        <v>-0.03630000000000001</v>
      </c>
      <c r="C423" t="n">
        <v>0.0182</v>
      </c>
      <c r="D423" t="n">
        <v>-0.063</v>
      </c>
      <c r="K423">
        <f>SUMPRODUCT($G$12:$H$12,B423:C423)</f>
        <v/>
      </c>
      <c r="L423">
        <f>K423-$I$7</f>
        <v/>
      </c>
      <c r="N423">
        <f>D423-$I$7</f>
        <v/>
      </c>
      <c r="P423">
        <f>B423-0.0025</f>
        <v/>
      </c>
      <c r="Q423">
        <f>C423</f>
        <v/>
      </c>
    </row>
    <row r="424">
      <c r="A424" t="n">
        <v>196202</v>
      </c>
      <c r="B424" t="n">
        <v>0.0201</v>
      </c>
      <c r="C424" t="n">
        <v>-0.012</v>
      </c>
      <c r="D424" t="n">
        <v>0.0184</v>
      </c>
      <c r="K424">
        <f>SUMPRODUCT($G$12:$H$12,B424:C424)</f>
        <v/>
      </c>
      <c r="L424">
        <f>K424-$I$7</f>
        <v/>
      </c>
      <c r="N424">
        <f>D424-$I$7</f>
        <v/>
      </c>
      <c r="P424">
        <f>B424-0.0025</f>
        <v/>
      </c>
      <c r="Q424">
        <f>C424</f>
        <v/>
      </c>
    </row>
    <row r="425">
      <c r="A425" t="n">
        <v>196203</v>
      </c>
      <c r="B425" t="n">
        <v>-0.0048</v>
      </c>
      <c r="C425" t="n">
        <v>0.0048</v>
      </c>
      <c r="D425" t="n">
        <v>-0.0227</v>
      </c>
      <c r="K425">
        <f>SUMPRODUCT($G$12:$H$12,B425:C425)</f>
        <v/>
      </c>
      <c r="L425">
        <f>K425-$I$7</f>
        <v/>
      </c>
      <c r="N425">
        <f>D425-$I$7</f>
        <v/>
      </c>
      <c r="P425">
        <f>B425-0.0025</f>
        <v/>
      </c>
      <c r="Q425">
        <f>C425</f>
        <v/>
      </c>
    </row>
    <row r="426">
      <c r="A426" t="n">
        <v>196204</v>
      </c>
      <c r="B426" t="n">
        <v>-0.06370000000000001</v>
      </c>
      <c r="C426" t="n">
        <v>-0.0069</v>
      </c>
      <c r="D426" t="n">
        <v>-0.043</v>
      </c>
      <c r="K426">
        <f>SUMPRODUCT($G$12:$H$12,B426:C426)</f>
        <v/>
      </c>
      <c r="L426">
        <f>K426-$I$7</f>
        <v/>
      </c>
      <c r="N426">
        <f>D426-$I$7</f>
        <v/>
      </c>
      <c r="P426">
        <f>B426-0.0025</f>
        <v/>
      </c>
      <c r="Q426">
        <f>C426</f>
        <v/>
      </c>
    </row>
    <row r="427">
      <c r="A427" t="n">
        <v>196205</v>
      </c>
      <c r="B427" t="n">
        <v>-0.08410000000000001</v>
      </c>
      <c r="C427" t="n">
        <v>-0.0335</v>
      </c>
      <c r="D427" t="n">
        <v>-0.1087</v>
      </c>
      <c r="K427">
        <f>SUMPRODUCT($G$12:$H$12,B427:C427)</f>
        <v/>
      </c>
      <c r="L427">
        <f>K427-$I$7</f>
        <v/>
      </c>
      <c r="N427">
        <f>D427-$I$7</f>
        <v/>
      </c>
      <c r="P427">
        <f>B427-0.0025</f>
        <v/>
      </c>
      <c r="Q427">
        <f>C427</f>
        <v/>
      </c>
    </row>
    <row r="428">
      <c r="A428" t="n">
        <v>196206</v>
      </c>
      <c r="B428" t="n">
        <v>-0.08270000000000001</v>
      </c>
      <c r="C428" t="n">
        <v>-0.0063</v>
      </c>
      <c r="D428" t="n">
        <v>-0.0564</v>
      </c>
      <c r="K428">
        <f>SUMPRODUCT($G$12:$H$12,B428:C428)</f>
        <v/>
      </c>
      <c r="L428">
        <f>K428-$I$7</f>
        <v/>
      </c>
      <c r="N428">
        <f>D428-$I$7</f>
        <v/>
      </c>
      <c r="P428">
        <f>B428-0.0025</f>
        <v/>
      </c>
      <c r="Q428">
        <f>C428</f>
        <v/>
      </c>
    </row>
    <row r="429">
      <c r="A429" t="n">
        <v>196207</v>
      </c>
      <c r="B429" t="n">
        <v>0.0655</v>
      </c>
      <c r="C429" t="n">
        <v>0.0163</v>
      </c>
      <c r="D429" t="n">
        <v>0.0624</v>
      </c>
      <c r="K429">
        <f>SUMPRODUCT($G$12:$H$12,B429:C429)</f>
        <v/>
      </c>
      <c r="L429">
        <f>K429-$I$7</f>
        <v/>
      </c>
      <c r="N429">
        <f>D429-$I$7</f>
        <v/>
      </c>
      <c r="P429">
        <f>B429-0.0025</f>
        <v/>
      </c>
      <c r="Q429">
        <f>C429</f>
        <v/>
      </c>
    </row>
    <row r="430">
      <c r="A430" t="n">
        <v>196208</v>
      </c>
      <c r="B430" t="n">
        <v>0.0236</v>
      </c>
      <c r="C430" t="n">
        <v>0.0125</v>
      </c>
      <c r="D430" t="n">
        <v>0.026</v>
      </c>
      <c r="K430">
        <f>SUMPRODUCT($G$12:$H$12,B430:C430)</f>
        <v/>
      </c>
      <c r="L430">
        <f>K430-$I$7</f>
        <v/>
      </c>
      <c r="N430">
        <f>D430-$I$7</f>
        <v/>
      </c>
      <c r="P430">
        <f>B430-0.0025</f>
        <v/>
      </c>
      <c r="Q430">
        <f>C430</f>
        <v/>
      </c>
    </row>
    <row r="431">
      <c r="A431" t="n">
        <v>196209</v>
      </c>
      <c r="B431" t="n">
        <v>-0.0501</v>
      </c>
      <c r="C431" t="n">
        <v>-0.0248</v>
      </c>
      <c r="D431" t="n">
        <v>-0.0199</v>
      </c>
      <c r="K431">
        <f>SUMPRODUCT($G$12:$H$12,B431:C431)</f>
        <v/>
      </c>
      <c r="L431">
        <f>K431-$I$7</f>
        <v/>
      </c>
      <c r="N431">
        <f>D431-$I$7</f>
        <v/>
      </c>
      <c r="P431">
        <f>B431-0.0025</f>
        <v/>
      </c>
      <c r="Q431">
        <f>C431</f>
        <v/>
      </c>
    </row>
    <row r="432">
      <c r="A432" t="n">
        <v>196210</v>
      </c>
      <c r="B432" t="n">
        <v>0.002</v>
      </c>
      <c r="C432" t="n">
        <v>-0.0401</v>
      </c>
      <c r="D432" t="n">
        <v>-0.0025</v>
      </c>
      <c r="K432">
        <f>SUMPRODUCT($G$12:$H$12,B432:C432)</f>
        <v/>
      </c>
      <c r="L432">
        <f>K432-$I$7</f>
        <v/>
      </c>
      <c r="N432">
        <f>D432-$I$7</f>
        <v/>
      </c>
      <c r="P432">
        <f>B432-0.0025</f>
        <v/>
      </c>
      <c r="Q432">
        <f>C432</f>
        <v/>
      </c>
    </row>
    <row r="433">
      <c r="A433" t="n">
        <v>196211</v>
      </c>
      <c r="B433" t="n">
        <v>0.1107</v>
      </c>
      <c r="C433" t="n">
        <v>0.0259</v>
      </c>
      <c r="D433" t="n">
        <v>0.0825</v>
      </c>
      <c r="K433">
        <f>SUMPRODUCT($G$12:$H$12,B433:C433)</f>
        <v/>
      </c>
      <c r="L433">
        <f>K433-$I$7</f>
        <v/>
      </c>
      <c r="N433">
        <f>D433-$I$7</f>
        <v/>
      </c>
      <c r="P433">
        <f>B433-0.0025</f>
        <v/>
      </c>
      <c r="Q433">
        <f>C433</f>
        <v/>
      </c>
    </row>
    <row r="434">
      <c r="A434" t="n">
        <v>196212</v>
      </c>
      <c r="B434" t="n">
        <v>0.0124</v>
      </c>
      <c r="C434" t="n">
        <v>-0.038</v>
      </c>
      <c r="D434" t="n">
        <v>0.0462</v>
      </c>
      <c r="K434">
        <f>SUMPRODUCT($G$12:$H$12,B434:C434)</f>
        <v/>
      </c>
      <c r="L434">
        <f>K434-$I$7</f>
        <v/>
      </c>
      <c r="N434">
        <f>D434-$I$7</f>
        <v/>
      </c>
      <c r="P434">
        <f>B434-0.0025</f>
        <v/>
      </c>
      <c r="Q434">
        <f>C434</f>
        <v/>
      </c>
    </row>
    <row r="435">
      <c r="A435" t="n">
        <v>196301</v>
      </c>
      <c r="B435" t="n">
        <v>0.0518</v>
      </c>
      <c r="C435" t="n">
        <v>0.0312</v>
      </c>
      <c r="D435" t="n">
        <v>0.0311</v>
      </c>
      <c r="K435">
        <f>SUMPRODUCT($G$12:$H$12,B435:C435)</f>
        <v/>
      </c>
      <c r="L435">
        <f>K435-$I$7</f>
        <v/>
      </c>
      <c r="N435">
        <f>D435-$I$7</f>
        <v/>
      </c>
      <c r="P435">
        <f>B435-0.0025</f>
        <v/>
      </c>
      <c r="Q435">
        <f>C435</f>
        <v/>
      </c>
    </row>
    <row r="436">
      <c r="A436" t="n">
        <v>196302</v>
      </c>
      <c r="B436" t="n">
        <v>-0.0215</v>
      </c>
      <c r="C436" t="n">
        <v>0.0046</v>
      </c>
      <c r="D436" t="n">
        <v>-0.0158</v>
      </c>
      <c r="K436">
        <f>SUMPRODUCT($G$12:$H$12,B436:C436)</f>
        <v/>
      </c>
      <c r="L436">
        <f>K436-$I$7</f>
        <v/>
      </c>
      <c r="N436">
        <f>D436-$I$7</f>
        <v/>
      </c>
      <c r="P436">
        <f>B436-0.0025</f>
        <v/>
      </c>
      <c r="Q436">
        <f>C436</f>
        <v/>
      </c>
    </row>
    <row r="437">
      <c r="A437" t="n">
        <v>196303</v>
      </c>
      <c r="B437" t="n">
        <v>0.0331</v>
      </c>
      <c r="C437" t="n">
        <v>-0.0248</v>
      </c>
      <c r="D437" t="n">
        <v>0.0539</v>
      </c>
      <c r="K437">
        <f>SUMPRODUCT($G$12:$H$12,B437:C437)</f>
        <v/>
      </c>
      <c r="L437">
        <f>K437-$I$7</f>
        <v/>
      </c>
      <c r="N437">
        <f>D437-$I$7</f>
        <v/>
      </c>
      <c r="P437">
        <f>B437-0.0025</f>
        <v/>
      </c>
      <c r="Q437">
        <f>C437</f>
        <v/>
      </c>
    </row>
    <row r="438">
      <c r="A438" t="n">
        <v>196304</v>
      </c>
      <c r="B438" t="n">
        <v>0.0476</v>
      </c>
      <c r="C438" t="n">
        <v>-0.0135</v>
      </c>
      <c r="D438" t="n">
        <v>0.0505</v>
      </c>
      <c r="K438">
        <f>SUMPRODUCT($G$12:$H$12,B438:C438)</f>
        <v/>
      </c>
      <c r="L438">
        <f>K438-$I$7</f>
        <v/>
      </c>
      <c r="N438">
        <f>D438-$I$7</f>
        <v/>
      </c>
      <c r="P438">
        <f>B438-0.0025</f>
        <v/>
      </c>
      <c r="Q438">
        <f>C438</f>
        <v/>
      </c>
    </row>
    <row r="439">
      <c r="A439" t="n">
        <v>196305</v>
      </c>
      <c r="B439" t="n">
        <v>0.02</v>
      </c>
      <c r="C439" t="n">
        <v>0.0107</v>
      </c>
      <c r="D439" t="n">
        <v>0.0313</v>
      </c>
      <c r="K439">
        <f>SUMPRODUCT($G$12:$H$12,B439:C439)</f>
        <v/>
      </c>
      <c r="L439">
        <f>K439-$I$7</f>
        <v/>
      </c>
      <c r="N439">
        <f>D439-$I$7</f>
        <v/>
      </c>
      <c r="P439">
        <f>B439-0.0025</f>
        <v/>
      </c>
      <c r="Q439">
        <f>C439</f>
        <v/>
      </c>
    </row>
    <row r="440">
      <c r="A440" t="n">
        <v>196306</v>
      </c>
      <c r="B440" t="n">
        <v>-0.0177</v>
      </c>
      <c r="C440" t="n">
        <v>-0.0029</v>
      </c>
      <c r="D440" t="n">
        <v>-0.0212</v>
      </c>
      <c r="K440">
        <f>SUMPRODUCT($G$12:$H$12,B440:C440)</f>
        <v/>
      </c>
      <c r="L440">
        <f>K440-$I$7</f>
        <v/>
      </c>
      <c r="N440">
        <f>D440-$I$7</f>
        <v/>
      </c>
      <c r="P440">
        <f>B440-0.0025</f>
        <v/>
      </c>
      <c r="Q440">
        <f>C440</f>
        <v/>
      </c>
    </row>
    <row r="441">
      <c r="A441" t="n">
        <v>196307</v>
      </c>
      <c r="B441" t="n">
        <v>-0.0012</v>
      </c>
      <c r="C441" t="n">
        <v>-0.0053</v>
      </c>
      <c r="D441" t="n">
        <v>0.0043</v>
      </c>
      <c r="K441">
        <f>SUMPRODUCT($G$12:$H$12,B441:C441)</f>
        <v/>
      </c>
      <c r="L441">
        <f>K441-$I$7</f>
        <v/>
      </c>
      <c r="N441">
        <f>D441-$I$7</f>
        <v/>
      </c>
      <c r="P441">
        <f>B441-0.0025</f>
        <v/>
      </c>
      <c r="Q441">
        <f>C441</f>
        <v/>
      </c>
    </row>
    <row r="442">
      <c r="A442" t="n">
        <v>196308</v>
      </c>
      <c r="B442" t="n">
        <v>0.0532</v>
      </c>
      <c r="C442" t="n">
        <v>-0.0089</v>
      </c>
      <c r="D442" t="n">
        <v>0.09230000000000001</v>
      </c>
      <c r="K442">
        <f>SUMPRODUCT($G$12:$H$12,B442:C442)</f>
        <v/>
      </c>
      <c r="L442">
        <f>K442-$I$7</f>
        <v/>
      </c>
      <c r="N442">
        <f>D442-$I$7</f>
        <v/>
      </c>
      <c r="P442">
        <f>B442-0.0025</f>
        <v/>
      </c>
      <c r="Q442">
        <f>C442</f>
        <v/>
      </c>
    </row>
    <row r="443">
      <c r="A443" t="n">
        <v>196309</v>
      </c>
      <c r="B443" t="n">
        <v>-0.013</v>
      </c>
      <c r="C443" t="n">
        <v>-0.0035</v>
      </c>
      <c r="D443" t="n">
        <v>-0.0198</v>
      </c>
      <c r="K443">
        <f>SUMPRODUCT($G$12:$H$12,B443:C443)</f>
        <v/>
      </c>
      <c r="L443">
        <f>K443-$I$7</f>
        <v/>
      </c>
      <c r="N443">
        <f>D443-$I$7</f>
        <v/>
      </c>
      <c r="P443">
        <f>B443-0.0025</f>
        <v/>
      </c>
      <c r="Q443">
        <f>C443</f>
        <v/>
      </c>
    </row>
    <row r="444">
      <c r="A444" t="n">
        <v>196310</v>
      </c>
      <c r="B444" t="n">
        <v>0.0282</v>
      </c>
      <c r="C444" t="n">
        <v>-0.005600000000000001</v>
      </c>
      <c r="D444" t="n">
        <v>0.05280000000000001</v>
      </c>
      <c r="K444">
        <f>SUMPRODUCT($G$12:$H$12,B444:C444)</f>
        <v/>
      </c>
      <c r="L444">
        <f>K444-$I$7</f>
        <v/>
      </c>
      <c r="N444">
        <f>D444-$I$7</f>
        <v/>
      </c>
      <c r="P444">
        <f>B444-0.0025</f>
        <v/>
      </c>
      <c r="Q444">
        <f>C444</f>
        <v/>
      </c>
    </row>
    <row r="445">
      <c r="A445" t="n">
        <v>196311</v>
      </c>
      <c r="B445" t="n">
        <v>-0.0058</v>
      </c>
      <c r="C445" t="n">
        <v>-0.0117</v>
      </c>
      <c r="D445" t="n">
        <v>-0.0008</v>
      </c>
      <c r="K445">
        <f>SUMPRODUCT($G$12:$H$12,B445:C445)</f>
        <v/>
      </c>
      <c r="L445">
        <f>K445-$I$7</f>
        <v/>
      </c>
      <c r="N445">
        <f>D445-$I$7</f>
        <v/>
      </c>
      <c r="P445">
        <f>B445-0.0025</f>
        <v/>
      </c>
      <c r="Q445">
        <f>C445</f>
        <v/>
      </c>
    </row>
    <row r="446">
      <c r="A446" t="n">
        <v>196312</v>
      </c>
      <c r="B446" t="n">
        <v>0.0212</v>
      </c>
      <c r="C446" t="n">
        <v>-0.0211</v>
      </c>
      <c r="D446" t="n">
        <v>0.0073</v>
      </c>
      <c r="K446">
        <f>SUMPRODUCT($G$12:$H$12,B446:C446)</f>
        <v/>
      </c>
      <c r="L446">
        <f>K446-$I$7</f>
        <v/>
      </c>
      <c r="N446">
        <f>D446-$I$7</f>
        <v/>
      </c>
      <c r="P446">
        <f>B446-0.0025</f>
        <v/>
      </c>
      <c r="Q446">
        <f>C446</f>
        <v/>
      </c>
    </row>
    <row r="447">
      <c r="A447" t="n">
        <v>196401</v>
      </c>
      <c r="B447" t="n">
        <v>0.0254</v>
      </c>
      <c r="C447" t="n">
        <v>-0.0014</v>
      </c>
      <c r="D447" t="n">
        <v>0.0195</v>
      </c>
      <c r="K447">
        <f>SUMPRODUCT($G$12:$H$12,B447:C447)</f>
        <v/>
      </c>
      <c r="L447">
        <f>K447-$I$7</f>
        <v/>
      </c>
      <c r="N447">
        <f>D447-$I$7</f>
        <v/>
      </c>
      <c r="P447">
        <f>B447-0.0025</f>
        <v/>
      </c>
      <c r="Q447">
        <f>C447</f>
        <v/>
      </c>
    </row>
    <row r="448">
      <c r="A448" t="n">
        <v>196402</v>
      </c>
      <c r="B448" t="n">
        <v>0.018</v>
      </c>
      <c r="C448" t="n">
        <v>0.0013</v>
      </c>
      <c r="D448" t="n">
        <v>0.0354</v>
      </c>
      <c r="K448">
        <f>SUMPRODUCT($G$12:$H$12,B448:C448)</f>
        <v/>
      </c>
      <c r="L448">
        <f>K448-$I$7</f>
        <v/>
      </c>
      <c r="N448">
        <f>D448-$I$7</f>
        <v/>
      </c>
      <c r="P448">
        <f>B448-0.0025</f>
        <v/>
      </c>
      <c r="Q448">
        <f>C448</f>
        <v/>
      </c>
    </row>
    <row r="449">
      <c r="A449" t="n">
        <v>196403</v>
      </c>
      <c r="B449" t="n">
        <v>0.0172</v>
      </c>
      <c r="C449" t="n">
        <v>0.009900000000000001</v>
      </c>
      <c r="D449" t="n">
        <v>0.0358</v>
      </c>
      <c r="K449">
        <f>SUMPRODUCT($G$12:$H$12,B449:C449)</f>
        <v/>
      </c>
      <c r="L449">
        <f>K449-$I$7</f>
        <v/>
      </c>
      <c r="N449">
        <f>D449-$I$7</f>
        <v/>
      </c>
      <c r="P449">
        <f>B449-0.0025</f>
        <v/>
      </c>
      <c r="Q449">
        <f>C449</f>
        <v/>
      </c>
    </row>
    <row r="450">
      <c r="A450" t="n">
        <v>196404</v>
      </c>
      <c r="B450" t="n">
        <v>0.0039</v>
      </c>
      <c r="C450" t="n">
        <v>-0.0144</v>
      </c>
      <c r="D450" t="n">
        <v>-0.0051</v>
      </c>
      <c r="K450">
        <f>SUMPRODUCT($G$12:$H$12,B450:C450)</f>
        <v/>
      </c>
      <c r="L450">
        <f>K450-$I$7</f>
        <v/>
      </c>
      <c r="N450">
        <f>D450-$I$7</f>
        <v/>
      </c>
      <c r="P450">
        <f>B450-0.0025</f>
        <v/>
      </c>
      <c r="Q450">
        <f>C450</f>
        <v/>
      </c>
    </row>
    <row r="451">
      <c r="A451" t="n">
        <v>196405</v>
      </c>
      <c r="B451" t="n">
        <v>0.0168</v>
      </c>
      <c r="C451" t="n">
        <v>-0.0086</v>
      </c>
      <c r="D451" t="n">
        <v>0.03970000000000001</v>
      </c>
      <c r="K451">
        <f>SUMPRODUCT($G$12:$H$12,B451:C451)</f>
        <v/>
      </c>
      <c r="L451">
        <f>K451-$I$7</f>
        <v/>
      </c>
      <c r="N451">
        <f>D451-$I$7</f>
        <v/>
      </c>
      <c r="P451">
        <f>B451-0.0025</f>
        <v/>
      </c>
      <c r="Q451">
        <f>C451</f>
        <v/>
      </c>
    </row>
    <row r="452">
      <c r="A452" t="n">
        <v>196406</v>
      </c>
      <c r="B452" t="n">
        <v>0.0157</v>
      </c>
      <c r="C452" t="n">
        <v>-0.001</v>
      </c>
      <c r="D452" t="n">
        <v>0.0089</v>
      </c>
      <c r="K452">
        <f>SUMPRODUCT($G$12:$H$12,B452:C452)</f>
        <v/>
      </c>
      <c r="L452">
        <f>K452-$I$7</f>
        <v/>
      </c>
      <c r="N452">
        <f>D452-$I$7</f>
        <v/>
      </c>
      <c r="P452">
        <f>B452-0.0025</f>
        <v/>
      </c>
      <c r="Q452">
        <f>C452</f>
        <v/>
      </c>
    </row>
    <row r="453">
      <c r="A453" t="n">
        <v>196407</v>
      </c>
      <c r="B453" t="n">
        <v>0.0204</v>
      </c>
      <c r="C453" t="n">
        <v>0.0022</v>
      </c>
      <c r="D453" t="n">
        <v>0.0072</v>
      </c>
      <c r="K453">
        <f>SUMPRODUCT($G$12:$H$12,B453:C453)</f>
        <v/>
      </c>
      <c r="L453">
        <f>K453-$I$7</f>
        <v/>
      </c>
      <c r="N453">
        <f>D453-$I$7</f>
        <v/>
      </c>
      <c r="P453">
        <f>B453-0.0025</f>
        <v/>
      </c>
      <c r="Q453">
        <f>C453</f>
        <v/>
      </c>
    </row>
    <row r="454">
      <c r="A454" t="n">
        <v>196408</v>
      </c>
      <c r="B454" t="n">
        <v>-0.0116</v>
      </c>
      <c r="C454" t="n">
        <v>0.0017</v>
      </c>
      <c r="D454" t="n">
        <v>-0.0091</v>
      </c>
      <c r="K454">
        <f>SUMPRODUCT($G$12:$H$12,B454:C454)</f>
        <v/>
      </c>
      <c r="L454">
        <f>K454-$I$7</f>
        <v/>
      </c>
      <c r="N454">
        <f>D454-$I$7</f>
        <v/>
      </c>
      <c r="P454">
        <f>B454-0.0025</f>
        <v/>
      </c>
      <c r="Q454">
        <f>C454</f>
        <v/>
      </c>
    </row>
    <row r="455">
      <c r="A455" t="n">
        <v>196409</v>
      </c>
      <c r="B455" t="n">
        <v>0.0297</v>
      </c>
      <c r="C455" t="n">
        <v>-0.0053</v>
      </c>
      <c r="D455" t="n">
        <v>0.064</v>
      </c>
      <c r="K455">
        <f>SUMPRODUCT($G$12:$H$12,B455:C455)</f>
        <v/>
      </c>
      <c r="L455">
        <f>K455-$I$7</f>
        <v/>
      </c>
      <c r="N455">
        <f>D455-$I$7</f>
        <v/>
      </c>
      <c r="P455">
        <f>B455-0.0025</f>
        <v/>
      </c>
      <c r="Q455">
        <f>C455</f>
        <v/>
      </c>
    </row>
    <row r="456">
      <c r="A456" t="n">
        <v>196410</v>
      </c>
      <c r="B456" t="n">
        <v>0.008799999999999999</v>
      </c>
      <c r="C456" t="n">
        <v>0.0044</v>
      </c>
      <c r="D456" t="n">
        <v>0.0004</v>
      </c>
      <c r="K456">
        <f>SUMPRODUCT($G$12:$H$12,B456:C456)</f>
        <v/>
      </c>
      <c r="L456">
        <f>K456-$I$7</f>
        <v/>
      </c>
      <c r="N456">
        <f>D456-$I$7</f>
        <v/>
      </c>
      <c r="P456">
        <f>B456-0.0025</f>
        <v/>
      </c>
      <c r="Q456">
        <f>C456</f>
        <v/>
      </c>
    </row>
    <row r="457">
      <c r="A457" t="n">
        <v>196411</v>
      </c>
      <c r="B457" t="n">
        <v>0.0029</v>
      </c>
      <c r="C457" t="n">
        <v>0.0069</v>
      </c>
      <c r="D457" t="n">
        <v>0.0001</v>
      </c>
      <c r="K457">
        <f>SUMPRODUCT($G$12:$H$12,B457:C457)</f>
        <v/>
      </c>
      <c r="L457">
        <f>K457-$I$7</f>
        <v/>
      </c>
      <c r="N457">
        <f>D457-$I$7</f>
        <v/>
      </c>
      <c r="P457">
        <f>B457-0.0025</f>
        <v/>
      </c>
      <c r="Q457">
        <f>C457</f>
        <v/>
      </c>
    </row>
    <row r="458">
      <c r="A458" t="n">
        <v>196412</v>
      </c>
      <c r="B458" t="n">
        <v>0.0034</v>
      </c>
      <c r="C458" t="n">
        <v>-0.0036</v>
      </c>
      <c r="D458" t="n">
        <v>-0.008</v>
      </c>
      <c r="K458">
        <f>SUMPRODUCT($G$12:$H$12,B458:C458)</f>
        <v/>
      </c>
      <c r="L458">
        <f>K458-$I$7</f>
        <v/>
      </c>
      <c r="N458">
        <f>D458-$I$7</f>
        <v/>
      </c>
      <c r="P458">
        <f>B458-0.0025</f>
        <v/>
      </c>
      <c r="Q458">
        <f>C458</f>
        <v/>
      </c>
    </row>
    <row r="459">
      <c r="A459" t="n">
        <v>196501</v>
      </c>
      <c r="B459" t="n">
        <v>0.0382</v>
      </c>
      <c r="C459" t="n">
        <v>0.027</v>
      </c>
      <c r="D459" t="n">
        <v>0.0453</v>
      </c>
      <c r="K459">
        <f>SUMPRODUCT($G$12:$H$12,B459:C459)</f>
        <v/>
      </c>
      <c r="L459">
        <f>K459-$I$7</f>
        <v/>
      </c>
      <c r="N459">
        <f>D459-$I$7</f>
        <v/>
      </c>
      <c r="P459">
        <f>B459-0.0025</f>
        <v/>
      </c>
      <c r="Q459">
        <f>C459</f>
        <v/>
      </c>
    </row>
    <row r="460">
      <c r="A460" t="n">
        <v>196502</v>
      </c>
      <c r="B460" t="n">
        <v>0.0074</v>
      </c>
      <c r="C460" t="n">
        <v>0.0353</v>
      </c>
      <c r="D460" t="n">
        <v>0.0282</v>
      </c>
      <c r="K460">
        <f>SUMPRODUCT($G$12:$H$12,B460:C460)</f>
        <v/>
      </c>
      <c r="L460">
        <f>K460-$I$7</f>
        <v/>
      </c>
      <c r="N460">
        <f>D460-$I$7</f>
        <v/>
      </c>
      <c r="P460">
        <f>B460-0.0025</f>
        <v/>
      </c>
      <c r="Q460">
        <f>C460</f>
        <v/>
      </c>
    </row>
    <row r="461">
      <c r="A461" t="n">
        <v>196503</v>
      </c>
      <c r="B461" t="n">
        <v>-0.0098</v>
      </c>
      <c r="C461" t="n">
        <v>0.0188</v>
      </c>
      <c r="D461" t="n">
        <v>0.0026</v>
      </c>
      <c r="K461">
        <f>SUMPRODUCT($G$12:$H$12,B461:C461)</f>
        <v/>
      </c>
      <c r="L461">
        <f>K461-$I$7</f>
        <v/>
      </c>
      <c r="N461">
        <f>D461-$I$7</f>
        <v/>
      </c>
      <c r="P461">
        <f>B461-0.0025</f>
        <v/>
      </c>
      <c r="Q461">
        <f>C461</f>
        <v/>
      </c>
    </row>
    <row r="462">
      <c r="A462" t="n">
        <v>196504</v>
      </c>
      <c r="B462" t="n">
        <v>0.0342</v>
      </c>
      <c r="C462" t="n">
        <v>0.0115</v>
      </c>
      <c r="D462" t="n">
        <v>0.0507</v>
      </c>
      <c r="K462">
        <f>SUMPRODUCT($G$12:$H$12,B462:C462)</f>
        <v/>
      </c>
      <c r="L462">
        <f>K462-$I$7</f>
        <v/>
      </c>
      <c r="N462">
        <f>D462-$I$7</f>
        <v/>
      </c>
      <c r="P462">
        <f>B462-0.0025</f>
        <v/>
      </c>
      <c r="Q462">
        <f>C462</f>
        <v/>
      </c>
    </row>
    <row r="463">
      <c r="A463" t="n">
        <v>196505</v>
      </c>
      <c r="B463" t="n">
        <v>-0.0046</v>
      </c>
      <c r="C463" t="n">
        <v>0.0013</v>
      </c>
      <c r="D463" t="n">
        <v>-0.0062</v>
      </c>
      <c r="K463">
        <f>SUMPRODUCT($G$12:$H$12,B463:C463)</f>
        <v/>
      </c>
      <c r="L463">
        <f>K463-$I$7</f>
        <v/>
      </c>
      <c r="N463">
        <f>D463-$I$7</f>
        <v/>
      </c>
      <c r="P463">
        <f>B463-0.0025</f>
        <v/>
      </c>
      <c r="Q463">
        <f>C463</f>
        <v/>
      </c>
    </row>
    <row r="464">
      <c r="A464" t="n">
        <v>196506</v>
      </c>
      <c r="B464" t="n">
        <v>-0.05159999999999999</v>
      </c>
      <c r="C464" t="n">
        <v>-0.0435</v>
      </c>
      <c r="D464" t="n">
        <v>-0.09390000000000001</v>
      </c>
      <c r="K464">
        <f>SUMPRODUCT($G$12:$H$12,B464:C464)</f>
        <v/>
      </c>
      <c r="L464">
        <f>K464-$I$7</f>
        <v/>
      </c>
      <c r="N464">
        <f>D464-$I$7</f>
        <v/>
      </c>
      <c r="P464">
        <f>B464-0.0025</f>
        <v/>
      </c>
      <c r="Q464">
        <f>C464</f>
        <v/>
      </c>
    </row>
    <row r="465">
      <c r="A465" t="n">
        <v>196507</v>
      </c>
      <c r="B465" t="n">
        <v>0.0174</v>
      </c>
      <c r="C465" t="n">
        <v>0.008699999999999999</v>
      </c>
      <c r="D465" t="n">
        <v>0.07480000000000001</v>
      </c>
      <c r="K465">
        <f>SUMPRODUCT($G$12:$H$12,B465:C465)</f>
        <v/>
      </c>
      <c r="L465">
        <f>K465-$I$7</f>
        <v/>
      </c>
      <c r="N465">
        <f>D465-$I$7</f>
        <v/>
      </c>
      <c r="P465">
        <f>B465-0.0025</f>
        <v/>
      </c>
      <c r="Q465">
        <f>C465</f>
        <v/>
      </c>
    </row>
    <row r="466">
      <c r="A466" t="n">
        <v>196508</v>
      </c>
      <c r="B466" t="n">
        <v>0.0306</v>
      </c>
      <c r="C466" t="n">
        <v>0.0283</v>
      </c>
      <c r="D466" t="n">
        <v>0.0766</v>
      </c>
      <c r="K466">
        <f>SUMPRODUCT($G$12:$H$12,B466:C466)</f>
        <v/>
      </c>
      <c r="L466">
        <f>K466-$I$7</f>
        <v/>
      </c>
      <c r="N466">
        <f>D466-$I$7</f>
        <v/>
      </c>
      <c r="P466">
        <f>B466-0.0025</f>
        <v/>
      </c>
      <c r="Q466">
        <f>C466</f>
        <v/>
      </c>
    </row>
    <row r="467">
      <c r="A467" t="n">
        <v>196509</v>
      </c>
      <c r="B467" t="n">
        <v>0.0317</v>
      </c>
      <c r="C467" t="n">
        <v>0.0064</v>
      </c>
      <c r="D467" t="n">
        <v>0.0535</v>
      </c>
      <c r="K467">
        <f>SUMPRODUCT($G$12:$H$12,B467:C467)</f>
        <v/>
      </c>
      <c r="L467">
        <f>K467-$I$7</f>
        <v/>
      </c>
      <c r="N467">
        <f>D467-$I$7</f>
        <v/>
      </c>
      <c r="P467">
        <f>B467-0.0025</f>
        <v/>
      </c>
      <c r="Q467">
        <f>C467</f>
        <v/>
      </c>
    </row>
    <row r="468">
      <c r="A468" t="n">
        <v>196510</v>
      </c>
      <c r="B468" t="n">
        <v>0.0291</v>
      </c>
      <c r="C468" t="n">
        <v>0.0253</v>
      </c>
      <c r="D468" t="n">
        <v>0.0789</v>
      </c>
      <c r="K468">
        <f>SUMPRODUCT($G$12:$H$12,B468:C468)</f>
        <v/>
      </c>
      <c r="L468">
        <f>K468-$I$7</f>
        <v/>
      </c>
      <c r="N468">
        <f>D468-$I$7</f>
        <v/>
      </c>
      <c r="P468">
        <f>B468-0.0025</f>
        <v/>
      </c>
      <c r="Q468">
        <f>C468</f>
        <v/>
      </c>
    </row>
    <row r="469">
      <c r="A469" t="n">
        <v>196511</v>
      </c>
      <c r="B469" t="n">
        <v>0.0032</v>
      </c>
      <c r="C469" t="n">
        <v>0.04650000000000001</v>
      </c>
      <c r="D469" t="n">
        <v>0.08470000000000001</v>
      </c>
      <c r="K469">
        <f>SUMPRODUCT($G$12:$H$12,B469:C469)</f>
        <v/>
      </c>
      <c r="L469">
        <f>K469-$I$7</f>
        <v/>
      </c>
      <c r="N469">
        <f>D469-$I$7</f>
        <v/>
      </c>
      <c r="P469">
        <f>B469-0.0025</f>
        <v/>
      </c>
      <c r="Q469">
        <f>C469</f>
        <v/>
      </c>
    </row>
    <row r="470">
      <c r="A470" t="n">
        <v>196512</v>
      </c>
      <c r="B470" t="n">
        <v>0.0134</v>
      </c>
      <c r="C470" t="n">
        <v>0.0206</v>
      </c>
      <c r="D470" t="n">
        <v>0.0406</v>
      </c>
      <c r="K470">
        <f>SUMPRODUCT($G$12:$H$12,B470:C470)</f>
        <v/>
      </c>
      <c r="L470">
        <f>K470-$I$7</f>
        <v/>
      </c>
      <c r="N470">
        <f>D470-$I$7</f>
        <v/>
      </c>
      <c r="P470">
        <f>B470-0.0025</f>
        <v/>
      </c>
      <c r="Q470">
        <f>C470</f>
        <v/>
      </c>
    </row>
    <row r="471">
      <c r="A471" t="n">
        <v>196601</v>
      </c>
      <c r="B471" t="n">
        <v>0.011</v>
      </c>
      <c r="C471" t="n">
        <v>0.0384</v>
      </c>
      <c r="D471" t="n">
        <v>0.09089999999999999</v>
      </c>
      <c r="K471">
        <f>SUMPRODUCT($G$12:$H$12,B471:C471)</f>
        <v/>
      </c>
      <c r="L471">
        <f>K471-$I$7</f>
        <v/>
      </c>
      <c r="N471">
        <f>D471-$I$7</f>
        <v/>
      </c>
      <c r="P471">
        <f>B471-0.0025</f>
        <v/>
      </c>
      <c r="Q471">
        <f>C471</f>
        <v/>
      </c>
    </row>
    <row r="472">
      <c r="A472" t="n">
        <v>196602</v>
      </c>
      <c r="B472" t="n">
        <v>-0.0086</v>
      </c>
      <c r="C472" t="n">
        <v>0.0438</v>
      </c>
      <c r="D472" t="n">
        <v>0.0824</v>
      </c>
      <c r="K472">
        <f>SUMPRODUCT($G$12:$H$12,B472:C472)</f>
        <v/>
      </c>
      <c r="L472">
        <f>K472-$I$7</f>
        <v/>
      </c>
      <c r="N472">
        <f>D472-$I$7</f>
        <v/>
      </c>
      <c r="P472">
        <f>B472-0.0025</f>
        <v/>
      </c>
      <c r="Q472">
        <f>C472</f>
        <v/>
      </c>
    </row>
    <row r="473">
      <c r="A473" t="n">
        <v>196603</v>
      </c>
      <c r="B473" t="n">
        <v>-0.0213</v>
      </c>
      <c r="C473" t="n">
        <v>0.0098</v>
      </c>
      <c r="D473" t="n">
        <v>0.0105</v>
      </c>
      <c r="K473">
        <f>SUMPRODUCT($G$12:$H$12,B473:C473)</f>
        <v/>
      </c>
      <c r="L473">
        <f>K473-$I$7</f>
        <v/>
      </c>
      <c r="N473">
        <f>D473-$I$7</f>
        <v/>
      </c>
      <c r="P473">
        <f>B473-0.0025</f>
        <v/>
      </c>
      <c r="Q473">
        <f>C473</f>
        <v/>
      </c>
    </row>
    <row r="474">
      <c r="A474" t="n">
        <v>196604</v>
      </c>
      <c r="B474" t="n">
        <v>0.0248</v>
      </c>
      <c r="C474" t="n">
        <v>0.03410000000000001</v>
      </c>
      <c r="D474" t="n">
        <v>0.0512</v>
      </c>
      <c r="K474">
        <f>SUMPRODUCT($G$12:$H$12,B474:C474)</f>
        <v/>
      </c>
      <c r="L474">
        <f>K474-$I$7</f>
        <v/>
      </c>
      <c r="N474">
        <f>D474-$I$7</f>
        <v/>
      </c>
      <c r="P474">
        <f>B474-0.0025</f>
        <v/>
      </c>
      <c r="Q474">
        <f>C474</f>
        <v/>
      </c>
    </row>
    <row r="475">
      <c r="A475" t="n">
        <v>196605</v>
      </c>
      <c r="B475" t="n">
        <v>-0.0525</v>
      </c>
      <c r="C475" t="n">
        <v>-0.046</v>
      </c>
      <c r="D475" t="n">
        <v>-0.1104</v>
      </c>
      <c r="K475">
        <f>SUMPRODUCT($G$12:$H$12,B475:C475)</f>
        <v/>
      </c>
      <c r="L475">
        <f>K475-$I$7</f>
        <v/>
      </c>
      <c r="N475">
        <f>D475-$I$7</f>
        <v/>
      </c>
      <c r="P475">
        <f>B475-0.0025</f>
        <v/>
      </c>
      <c r="Q475">
        <f>C475</f>
        <v/>
      </c>
    </row>
    <row r="476">
      <c r="A476" t="n">
        <v>196606</v>
      </c>
      <c r="B476" t="n">
        <v>-0.0106</v>
      </c>
      <c r="C476" t="n">
        <v>0.0104</v>
      </c>
      <c r="D476" t="n">
        <v>0.036</v>
      </c>
      <c r="K476">
        <f>SUMPRODUCT($G$12:$H$12,B476:C476)</f>
        <v/>
      </c>
      <c r="L476">
        <f>K476-$I$7</f>
        <v/>
      </c>
      <c r="N476">
        <f>D476-$I$7</f>
        <v/>
      </c>
      <c r="P476">
        <f>B476-0.0025</f>
        <v/>
      </c>
      <c r="Q476">
        <f>C476</f>
        <v/>
      </c>
    </row>
    <row r="477">
      <c r="A477" t="n">
        <v>196607</v>
      </c>
      <c r="B477" t="n">
        <v>-0.0128</v>
      </c>
      <c r="C477" t="n">
        <v>-0.0043</v>
      </c>
      <c r="D477" t="n">
        <v>-0.0215</v>
      </c>
      <c r="K477">
        <f>SUMPRODUCT($G$12:$H$12,B477:C477)</f>
        <v/>
      </c>
      <c r="L477">
        <f>K477-$I$7</f>
        <v/>
      </c>
      <c r="N477">
        <f>D477-$I$7</f>
        <v/>
      </c>
      <c r="P477">
        <f>B477-0.0025</f>
        <v/>
      </c>
      <c r="Q477">
        <f>C477</f>
        <v/>
      </c>
    </row>
    <row r="478">
      <c r="A478" t="n">
        <v>196608</v>
      </c>
      <c r="B478" t="n">
        <v>-0.07500000000000001</v>
      </c>
      <c r="C478" t="n">
        <v>-0.0329</v>
      </c>
      <c r="D478" t="n">
        <v>-0.0906</v>
      </c>
      <c r="K478">
        <f>SUMPRODUCT($G$12:$H$12,B478:C478)</f>
        <v/>
      </c>
      <c r="L478">
        <f>K478-$I$7</f>
        <v/>
      </c>
      <c r="N478">
        <f>D478-$I$7</f>
        <v/>
      </c>
      <c r="P478">
        <f>B478-0.0025</f>
        <v/>
      </c>
      <c r="Q478">
        <f>C478</f>
        <v/>
      </c>
    </row>
    <row r="479">
      <c r="A479" t="n">
        <v>196609</v>
      </c>
      <c r="B479" t="n">
        <v>-0.0066</v>
      </c>
      <c r="C479" t="n">
        <v>-0.0104</v>
      </c>
      <c r="D479" t="n">
        <v>-0.0492</v>
      </c>
      <c r="K479">
        <f>SUMPRODUCT($G$12:$H$12,B479:C479)</f>
        <v/>
      </c>
      <c r="L479">
        <f>K479-$I$7</f>
        <v/>
      </c>
      <c r="N479">
        <f>D479-$I$7</f>
        <v/>
      </c>
      <c r="P479">
        <f>B479-0.0025</f>
        <v/>
      </c>
      <c r="Q479">
        <f>C479</f>
        <v/>
      </c>
    </row>
    <row r="480">
      <c r="A480" t="n">
        <v>196610</v>
      </c>
      <c r="B480" t="n">
        <v>0.0431</v>
      </c>
      <c r="C480" t="n">
        <v>-0.06519999999999999</v>
      </c>
      <c r="D480" t="n">
        <v>-0.05740000000000001</v>
      </c>
      <c r="K480">
        <f>SUMPRODUCT($G$12:$H$12,B480:C480)</f>
        <v/>
      </c>
      <c r="L480">
        <f>K480-$I$7</f>
        <v/>
      </c>
      <c r="N480">
        <f>D480-$I$7</f>
        <v/>
      </c>
      <c r="P480">
        <f>B480-0.0025</f>
        <v/>
      </c>
      <c r="Q480">
        <f>C480</f>
        <v/>
      </c>
    </row>
    <row r="481">
      <c r="A481" t="n">
        <v>196611</v>
      </c>
      <c r="B481" t="n">
        <v>0.018</v>
      </c>
      <c r="C481" t="n">
        <v>0.0435</v>
      </c>
      <c r="D481" t="n">
        <v>0.1211</v>
      </c>
      <c r="K481">
        <f>SUMPRODUCT($G$12:$H$12,B481:C481)</f>
        <v/>
      </c>
      <c r="L481">
        <f>K481-$I$7</f>
        <v/>
      </c>
      <c r="N481">
        <f>D481-$I$7</f>
        <v/>
      </c>
      <c r="P481">
        <f>B481-0.0025</f>
        <v/>
      </c>
      <c r="Q481">
        <f>C481</f>
        <v/>
      </c>
    </row>
    <row r="482">
      <c r="A482" t="n">
        <v>196612</v>
      </c>
      <c r="B482" t="n">
        <v>0.0053</v>
      </c>
      <c r="C482" t="n">
        <v>0.0209</v>
      </c>
      <c r="D482" t="n">
        <v>0.0141</v>
      </c>
      <c r="K482">
        <f>SUMPRODUCT($G$12:$H$12,B482:C482)</f>
        <v/>
      </c>
      <c r="L482">
        <f>K482-$I$7</f>
        <v/>
      </c>
      <c r="N482">
        <f>D482-$I$7</f>
        <v/>
      </c>
      <c r="P482">
        <f>B482-0.0025</f>
        <v/>
      </c>
      <c r="Q482">
        <f>C482</f>
        <v/>
      </c>
    </row>
    <row r="483">
      <c r="A483" t="n">
        <v>196701</v>
      </c>
      <c r="B483" t="n">
        <v>0.0858</v>
      </c>
      <c r="C483" t="n">
        <v>0.083</v>
      </c>
      <c r="D483" t="n">
        <v>0.0828</v>
      </c>
      <c r="K483">
        <f>SUMPRODUCT($G$12:$H$12,B483:C483)</f>
        <v/>
      </c>
      <c r="L483">
        <f>K483-$I$7</f>
        <v/>
      </c>
      <c r="N483">
        <f>D483-$I$7</f>
        <v/>
      </c>
      <c r="P483">
        <f>B483-0.0025</f>
        <v/>
      </c>
      <c r="Q483">
        <f>C483</f>
        <v/>
      </c>
    </row>
    <row r="484">
      <c r="A484" t="n">
        <v>196702</v>
      </c>
      <c r="B484" t="n">
        <v>0.0114</v>
      </c>
      <c r="C484" t="n">
        <v>0.0333</v>
      </c>
      <c r="D484" t="n">
        <v>0.0526</v>
      </c>
      <c r="K484">
        <f>SUMPRODUCT($G$12:$H$12,B484:C484)</f>
        <v/>
      </c>
      <c r="L484">
        <f>K484-$I$7</f>
        <v/>
      </c>
      <c r="N484">
        <f>D484-$I$7</f>
        <v/>
      </c>
      <c r="P484">
        <f>B484-0.0025</f>
        <v/>
      </c>
      <c r="Q484">
        <f>C484</f>
        <v/>
      </c>
    </row>
    <row r="485">
      <c r="A485" t="n">
        <v>196703</v>
      </c>
      <c r="B485" t="n">
        <v>0.04380000000000001</v>
      </c>
      <c r="C485" t="n">
        <v>0.0142</v>
      </c>
      <c r="D485" t="n">
        <v>0.064</v>
      </c>
      <c r="K485">
        <f>SUMPRODUCT($G$12:$H$12,B485:C485)</f>
        <v/>
      </c>
      <c r="L485">
        <f>K485-$I$7</f>
        <v/>
      </c>
      <c r="N485">
        <f>D485-$I$7</f>
        <v/>
      </c>
      <c r="P485">
        <f>B485-0.0025</f>
        <v/>
      </c>
      <c r="Q485">
        <f>C485</f>
        <v/>
      </c>
    </row>
    <row r="486">
      <c r="A486" t="n">
        <v>196704</v>
      </c>
      <c r="B486" t="n">
        <v>0.04210000000000001</v>
      </c>
      <c r="C486" t="n">
        <v>0.0062</v>
      </c>
      <c r="D486" t="n">
        <v>0.06420000000000001</v>
      </c>
      <c r="K486">
        <f>SUMPRODUCT($G$12:$H$12,B486:C486)</f>
        <v/>
      </c>
      <c r="L486">
        <f>K486-$I$7</f>
        <v/>
      </c>
      <c r="N486">
        <f>D486-$I$7</f>
        <v/>
      </c>
      <c r="P486">
        <f>B486-0.0025</f>
        <v/>
      </c>
      <c r="Q486">
        <f>C486</f>
        <v/>
      </c>
    </row>
    <row r="487">
      <c r="A487" t="n">
        <v>196705</v>
      </c>
      <c r="B487" t="n">
        <v>-0.04</v>
      </c>
      <c r="C487" t="n">
        <v>0.018</v>
      </c>
      <c r="D487" t="n">
        <v>-0.0314</v>
      </c>
      <c r="K487">
        <f>SUMPRODUCT($G$12:$H$12,B487:C487)</f>
        <v/>
      </c>
      <c r="L487">
        <f>K487-$I$7</f>
        <v/>
      </c>
      <c r="N487">
        <f>D487-$I$7</f>
        <v/>
      </c>
      <c r="P487">
        <f>B487-0.0025</f>
        <v/>
      </c>
      <c r="Q487">
        <f>C487</f>
        <v/>
      </c>
    </row>
    <row r="488">
      <c r="A488" t="n">
        <v>196706</v>
      </c>
      <c r="B488" t="n">
        <v>0.0268</v>
      </c>
      <c r="C488" t="n">
        <v>0.0591</v>
      </c>
      <c r="D488" t="n">
        <v>0.0835</v>
      </c>
      <c r="K488">
        <f>SUMPRODUCT($G$12:$H$12,B488:C488)</f>
        <v/>
      </c>
      <c r="L488">
        <f>K488-$I$7</f>
        <v/>
      </c>
      <c r="N488">
        <f>D488-$I$7</f>
        <v/>
      </c>
      <c r="P488">
        <f>B488-0.0025</f>
        <v/>
      </c>
      <c r="Q488">
        <f>C488</f>
        <v/>
      </c>
    </row>
    <row r="489">
      <c r="A489" t="n">
        <v>196707</v>
      </c>
      <c r="B489" t="n">
        <v>0.0489</v>
      </c>
      <c r="C489" t="n">
        <v>0.031</v>
      </c>
      <c r="D489" t="n">
        <v>0.07290000000000001</v>
      </c>
      <c r="K489">
        <f>SUMPRODUCT($G$12:$H$12,B489:C489)</f>
        <v/>
      </c>
      <c r="L489">
        <f>K489-$I$7</f>
        <v/>
      </c>
      <c r="N489">
        <f>D489-$I$7</f>
        <v/>
      </c>
      <c r="P489">
        <f>B489-0.0025</f>
        <v/>
      </c>
      <c r="Q489">
        <f>C489</f>
        <v/>
      </c>
    </row>
    <row r="490">
      <c r="A490" t="n">
        <v>196708</v>
      </c>
      <c r="B490" t="n">
        <v>-0.0058</v>
      </c>
      <c r="C490" t="n">
        <v>0.0039</v>
      </c>
      <c r="D490" t="n">
        <v>-0.0177</v>
      </c>
      <c r="K490">
        <f>SUMPRODUCT($G$12:$H$12,B490:C490)</f>
        <v/>
      </c>
      <c r="L490">
        <f>K490-$I$7</f>
        <v/>
      </c>
      <c r="N490">
        <f>D490-$I$7</f>
        <v/>
      </c>
      <c r="P490">
        <f>B490-0.0025</f>
        <v/>
      </c>
      <c r="Q490">
        <f>C490</f>
        <v/>
      </c>
    </row>
    <row r="491">
      <c r="A491" t="n">
        <v>196709</v>
      </c>
      <c r="B491" t="n">
        <v>0.0343</v>
      </c>
      <c r="C491" t="n">
        <v>0.0302</v>
      </c>
      <c r="D491" t="n">
        <v>0.045</v>
      </c>
      <c r="K491">
        <f>SUMPRODUCT($G$12:$H$12,B491:C491)</f>
        <v/>
      </c>
      <c r="L491">
        <f>K491-$I$7</f>
        <v/>
      </c>
      <c r="N491">
        <f>D491-$I$7</f>
        <v/>
      </c>
      <c r="P491">
        <f>B491-0.0025</f>
        <v/>
      </c>
      <c r="Q491">
        <f>C491</f>
        <v/>
      </c>
    </row>
    <row r="492">
      <c r="A492" t="n">
        <v>196710</v>
      </c>
      <c r="B492" t="n">
        <v>-0.027</v>
      </c>
      <c r="C492" t="n">
        <v>0.0138</v>
      </c>
      <c r="D492" t="n">
        <v>0.0068</v>
      </c>
      <c r="K492">
        <f>SUMPRODUCT($G$12:$H$12,B492:C492)</f>
        <v/>
      </c>
      <c r="L492">
        <f>K492-$I$7</f>
        <v/>
      </c>
      <c r="N492">
        <f>D492-$I$7</f>
        <v/>
      </c>
      <c r="P492">
        <f>B492-0.0025</f>
        <v/>
      </c>
      <c r="Q492">
        <f>C492</f>
        <v/>
      </c>
    </row>
    <row r="493">
      <c r="A493" t="n">
        <v>196711</v>
      </c>
      <c r="B493" t="n">
        <v>0.0073</v>
      </c>
      <c r="C493" t="n">
        <v>0.0016</v>
      </c>
      <c r="D493" t="n">
        <v>0.0114</v>
      </c>
      <c r="K493">
        <f>SUMPRODUCT($G$12:$H$12,B493:C493)</f>
        <v/>
      </c>
      <c r="L493">
        <f>K493-$I$7</f>
        <v/>
      </c>
      <c r="N493">
        <f>D493-$I$7</f>
        <v/>
      </c>
      <c r="P493">
        <f>B493-0.0025</f>
        <v/>
      </c>
      <c r="Q493">
        <f>C493</f>
        <v/>
      </c>
    </row>
    <row r="494">
      <c r="A494" t="n">
        <v>196712</v>
      </c>
      <c r="B494" t="n">
        <v>0.0338</v>
      </c>
      <c r="C494" t="n">
        <v>0.0578</v>
      </c>
      <c r="D494" t="n">
        <v>0.0907</v>
      </c>
      <c r="K494">
        <f>SUMPRODUCT($G$12:$H$12,B494:C494)</f>
        <v/>
      </c>
      <c r="L494">
        <f>K494-$I$7</f>
        <v/>
      </c>
      <c r="N494">
        <f>D494-$I$7</f>
        <v/>
      </c>
      <c r="P494">
        <f>B494-0.0025</f>
        <v/>
      </c>
      <c r="Q494">
        <f>C494</f>
        <v/>
      </c>
    </row>
    <row r="495">
      <c r="A495" t="n">
        <v>196801</v>
      </c>
      <c r="B495" t="n">
        <v>-0.03659999999999999</v>
      </c>
      <c r="C495" t="n">
        <v>0.0389</v>
      </c>
      <c r="D495" t="n">
        <v>-0.0712</v>
      </c>
      <c r="K495">
        <f>SUMPRODUCT($G$12:$H$12,B495:C495)</f>
        <v/>
      </c>
      <c r="L495">
        <f>K495-$I$7</f>
        <v/>
      </c>
      <c r="N495">
        <f>D495-$I$7</f>
        <v/>
      </c>
      <c r="P495">
        <f>B495-0.0025</f>
        <v/>
      </c>
      <c r="Q495">
        <f>C495</f>
        <v/>
      </c>
    </row>
    <row r="496">
      <c r="A496" t="n">
        <v>196802</v>
      </c>
      <c r="B496" t="n">
        <v>-0.0336</v>
      </c>
      <c r="C496" t="n">
        <v>-0.0296</v>
      </c>
      <c r="D496" t="n">
        <v>-0.09029999999999999</v>
      </c>
      <c r="K496">
        <f>SUMPRODUCT($G$12:$H$12,B496:C496)</f>
        <v/>
      </c>
      <c r="L496">
        <f>K496-$I$7</f>
        <v/>
      </c>
      <c r="N496">
        <f>D496-$I$7</f>
        <v/>
      </c>
      <c r="P496">
        <f>B496-0.0025</f>
        <v/>
      </c>
      <c r="Q496">
        <f>C496</f>
        <v/>
      </c>
    </row>
    <row r="497">
      <c r="A497" t="n">
        <v>196803</v>
      </c>
      <c r="B497" t="n">
        <v>0.0058</v>
      </c>
      <c r="C497" t="n">
        <v>-0.0135</v>
      </c>
      <c r="D497" t="n">
        <v>0.0274</v>
      </c>
      <c r="K497">
        <f>SUMPRODUCT($G$12:$H$12,B497:C497)</f>
        <v/>
      </c>
      <c r="L497">
        <f>K497-$I$7</f>
        <v/>
      </c>
      <c r="N497">
        <f>D497-$I$7</f>
        <v/>
      </c>
      <c r="P497">
        <f>B497-0.0025</f>
        <v/>
      </c>
      <c r="Q497">
        <f>C497</f>
        <v/>
      </c>
    </row>
    <row r="498">
      <c r="A498" t="n">
        <v>196804</v>
      </c>
      <c r="B498" t="n">
        <v>0.09480000000000001</v>
      </c>
      <c r="C498" t="n">
        <v>0.0566</v>
      </c>
      <c r="D498" t="n">
        <v>0.1949</v>
      </c>
      <c r="K498">
        <f>SUMPRODUCT($G$12:$H$12,B498:C498)</f>
        <v/>
      </c>
      <c r="L498">
        <f>K498-$I$7</f>
        <v/>
      </c>
      <c r="N498">
        <f>D498-$I$7</f>
        <v/>
      </c>
      <c r="P498">
        <f>B498-0.0025</f>
        <v/>
      </c>
      <c r="Q498">
        <f>C498</f>
        <v/>
      </c>
    </row>
    <row r="499">
      <c r="A499" t="n">
        <v>196805</v>
      </c>
      <c r="B499" t="n">
        <v>0.0273</v>
      </c>
      <c r="C499" t="n">
        <v>0.0649</v>
      </c>
      <c r="D499" t="n">
        <v>0.1022</v>
      </c>
      <c r="K499">
        <f>SUMPRODUCT($G$12:$H$12,B499:C499)</f>
        <v/>
      </c>
      <c r="L499">
        <f>K499-$I$7</f>
        <v/>
      </c>
      <c r="N499">
        <f>D499-$I$7</f>
        <v/>
      </c>
      <c r="P499">
        <f>B499-0.0025</f>
        <v/>
      </c>
      <c r="Q499">
        <f>C499</f>
        <v/>
      </c>
    </row>
    <row r="500">
      <c r="A500" t="n">
        <v>196806</v>
      </c>
      <c r="B500" t="n">
        <v>0.0112</v>
      </c>
      <c r="C500" t="n">
        <v>-0.0025</v>
      </c>
      <c r="D500" t="n">
        <v>0.008699999999999999</v>
      </c>
      <c r="K500">
        <f>SUMPRODUCT($G$12:$H$12,B500:C500)</f>
        <v/>
      </c>
      <c r="L500">
        <f>K500-$I$7</f>
        <v/>
      </c>
      <c r="N500">
        <f>D500-$I$7</f>
        <v/>
      </c>
      <c r="P500">
        <f>B500-0.0025</f>
        <v/>
      </c>
      <c r="Q500">
        <f>C500</f>
        <v/>
      </c>
    </row>
    <row r="501">
      <c r="A501" t="n">
        <v>196807</v>
      </c>
      <c r="B501" t="n">
        <v>-0.0224</v>
      </c>
      <c r="C501" t="n">
        <v>-0.0137</v>
      </c>
      <c r="D501" t="n">
        <v>-0.04389999999999999</v>
      </c>
      <c r="K501">
        <f>SUMPRODUCT($G$12:$H$12,B501:C501)</f>
        <v/>
      </c>
      <c r="L501">
        <f>K501-$I$7</f>
        <v/>
      </c>
      <c r="N501">
        <f>D501-$I$7</f>
        <v/>
      </c>
      <c r="P501">
        <f>B501-0.0025</f>
        <v/>
      </c>
      <c r="Q501">
        <f>C501</f>
        <v/>
      </c>
    </row>
    <row r="502">
      <c r="A502" t="n">
        <v>196808</v>
      </c>
      <c r="B502" t="n">
        <v>0.0176</v>
      </c>
      <c r="C502" t="n">
        <v>0.0232</v>
      </c>
      <c r="D502" t="n">
        <v>0.0471</v>
      </c>
      <c r="K502">
        <f>SUMPRODUCT($G$12:$H$12,B502:C502)</f>
        <v/>
      </c>
      <c r="L502">
        <f>K502-$I$7</f>
        <v/>
      </c>
      <c r="N502">
        <f>D502-$I$7</f>
        <v/>
      </c>
      <c r="P502">
        <f>B502-0.0025</f>
        <v/>
      </c>
      <c r="Q502">
        <f>C502</f>
        <v/>
      </c>
    </row>
    <row r="503">
      <c r="A503" t="n">
        <v>196809</v>
      </c>
      <c r="B503" t="n">
        <v>0.0446</v>
      </c>
      <c r="C503" t="n">
        <v>0.0281</v>
      </c>
      <c r="D503" t="n">
        <v>0.1002</v>
      </c>
      <c r="K503">
        <f>SUMPRODUCT($G$12:$H$12,B503:C503)</f>
        <v/>
      </c>
      <c r="L503">
        <f>K503-$I$7</f>
        <v/>
      </c>
      <c r="N503">
        <f>D503-$I$7</f>
        <v/>
      </c>
      <c r="P503">
        <f>B503-0.0025</f>
        <v/>
      </c>
      <c r="Q503">
        <f>C503</f>
        <v/>
      </c>
    </row>
    <row r="504">
      <c r="A504" t="n">
        <v>196810</v>
      </c>
      <c r="B504" t="n">
        <v>0.0086</v>
      </c>
      <c r="C504" t="n">
        <v>-0.0048</v>
      </c>
      <c r="D504" t="n">
        <v>-0.016</v>
      </c>
      <c r="K504">
        <f>SUMPRODUCT($G$12:$H$12,B504:C504)</f>
        <v/>
      </c>
      <c r="L504">
        <f>K504-$I$7</f>
        <v/>
      </c>
      <c r="N504">
        <f>D504-$I$7</f>
        <v/>
      </c>
      <c r="P504">
        <f>B504-0.0025</f>
        <v/>
      </c>
      <c r="Q504">
        <f>C504</f>
        <v/>
      </c>
    </row>
    <row r="505">
      <c r="A505" t="n">
        <v>196811</v>
      </c>
      <c r="B505" t="n">
        <v>0.0585</v>
      </c>
      <c r="C505" t="n">
        <v>0.0237</v>
      </c>
      <c r="D505" t="n">
        <v>0.0998</v>
      </c>
      <c r="K505">
        <f>SUMPRODUCT($G$12:$H$12,B505:C505)</f>
        <v/>
      </c>
      <c r="L505">
        <f>K505-$I$7</f>
        <v/>
      </c>
      <c r="N505">
        <f>D505-$I$7</f>
        <v/>
      </c>
      <c r="P505">
        <f>B505-0.0025</f>
        <v/>
      </c>
      <c r="Q505">
        <f>C505</f>
        <v/>
      </c>
    </row>
    <row r="506">
      <c r="A506" t="n">
        <v>196812</v>
      </c>
      <c r="B506" t="n">
        <v>-0.0351</v>
      </c>
      <c r="C506" t="n">
        <v>0.034</v>
      </c>
      <c r="D506" t="n">
        <v>-0.0286</v>
      </c>
      <c r="K506">
        <f>SUMPRODUCT($G$12:$H$12,B506:C506)</f>
        <v/>
      </c>
      <c r="L506">
        <f>K506-$I$7</f>
        <v/>
      </c>
      <c r="N506">
        <f>D506-$I$7</f>
        <v/>
      </c>
      <c r="P506">
        <f>B506-0.0025</f>
        <v/>
      </c>
      <c r="Q506">
        <f>C506</f>
        <v/>
      </c>
    </row>
    <row r="507">
      <c r="A507" t="n">
        <v>196901</v>
      </c>
      <c r="B507" t="n">
        <v>-0.007200000000000001</v>
      </c>
      <c r="C507" t="n">
        <v>-0.0076</v>
      </c>
      <c r="D507" t="n">
        <v>-0.0203</v>
      </c>
      <c r="K507">
        <f>SUMPRODUCT($G$12:$H$12,B507:C507)</f>
        <v/>
      </c>
      <c r="L507">
        <f>K507-$I$7</f>
        <v/>
      </c>
      <c r="N507">
        <f>D507-$I$7</f>
        <v/>
      </c>
      <c r="P507">
        <f>B507-0.0025</f>
        <v/>
      </c>
      <c r="Q507">
        <f>C507</f>
        <v/>
      </c>
    </row>
    <row r="508">
      <c r="A508" t="n">
        <v>196902</v>
      </c>
      <c r="B508" t="n">
        <v>-0.0538</v>
      </c>
      <c r="C508" t="n">
        <v>-0.0394</v>
      </c>
      <c r="D508" t="n">
        <v>-0.09670000000000001</v>
      </c>
      <c r="K508">
        <f>SUMPRODUCT($G$12:$H$12,B508:C508)</f>
        <v/>
      </c>
      <c r="L508">
        <f>K508-$I$7</f>
        <v/>
      </c>
      <c r="N508">
        <f>D508-$I$7</f>
        <v/>
      </c>
      <c r="P508">
        <f>B508-0.0025</f>
        <v/>
      </c>
      <c r="Q508">
        <f>C508</f>
        <v/>
      </c>
    </row>
    <row r="509">
      <c r="A509" t="n">
        <v>196903</v>
      </c>
      <c r="B509" t="n">
        <v>0.031</v>
      </c>
      <c r="C509" t="n">
        <v>-0.0026</v>
      </c>
      <c r="D509" t="n">
        <v>0.05769999999999999</v>
      </c>
      <c r="K509">
        <f>SUMPRODUCT($G$12:$H$12,B509:C509)</f>
        <v/>
      </c>
      <c r="L509">
        <f>K509-$I$7</f>
        <v/>
      </c>
      <c r="N509">
        <f>D509-$I$7</f>
        <v/>
      </c>
      <c r="P509">
        <f>B509-0.0025</f>
        <v/>
      </c>
      <c r="Q509">
        <f>C509</f>
        <v/>
      </c>
    </row>
    <row r="510">
      <c r="A510" t="n">
        <v>196904</v>
      </c>
      <c r="B510" t="n">
        <v>0.0199</v>
      </c>
      <c r="C510" t="n">
        <v>-0.008699999999999999</v>
      </c>
      <c r="D510" t="n">
        <v>0.03240000000000001</v>
      </c>
      <c r="K510">
        <f>SUMPRODUCT($G$12:$H$12,B510:C510)</f>
        <v/>
      </c>
      <c r="L510">
        <f>K510-$I$7</f>
        <v/>
      </c>
      <c r="N510">
        <f>D510-$I$7</f>
        <v/>
      </c>
      <c r="P510">
        <f>B510-0.0025</f>
        <v/>
      </c>
      <c r="Q510">
        <f>C510</f>
        <v/>
      </c>
    </row>
    <row r="511">
      <c r="A511" t="n">
        <v>196905</v>
      </c>
      <c r="B511" t="n">
        <v>0.0038</v>
      </c>
      <c r="C511" t="n">
        <v>-0.0022</v>
      </c>
      <c r="D511" t="n">
        <v>0.026</v>
      </c>
      <c r="K511">
        <f>SUMPRODUCT($G$12:$H$12,B511:C511)</f>
        <v/>
      </c>
      <c r="L511">
        <f>K511-$I$7</f>
        <v/>
      </c>
      <c r="N511">
        <f>D511-$I$7</f>
        <v/>
      </c>
      <c r="P511">
        <f>B511-0.0025</f>
        <v/>
      </c>
      <c r="Q511">
        <f>C511</f>
        <v/>
      </c>
    </row>
    <row r="512">
      <c r="A512" t="n">
        <v>196906</v>
      </c>
      <c r="B512" t="n">
        <v>-0.06670000000000001</v>
      </c>
      <c r="C512" t="n">
        <v>-0.0541</v>
      </c>
      <c r="D512" t="n">
        <v>-0.1155</v>
      </c>
      <c r="K512">
        <f>SUMPRODUCT($G$12:$H$12,B512:C512)</f>
        <v/>
      </c>
      <c r="L512">
        <f>K512-$I$7</f>
        <v/>
      </c>
      <c r="N512">
        <f>D512-$I$7</f>
        <v/>
      </c>
      <c r="P512">
        <f>B512-0.0025</f>
        <v/>
      </c>
      <c r="Q512">
        <f>C512</f>
        <v/>
      </c>
    </row>
    <row r="513">
      <c r="A513" t="n">
        <v>196907</v>
      </c>
      <c r="B513" t="n">
        <v>-0.06470000000000001</v>
      </c>
      <c r="C513" t="n">
        <v>-0.0322</v>
      </c>
      <c r="D513" t="n">
        <v>-0.0692</v>
      </c>
      <c r="K513">
        <f>SUMPRODUCT($G$12:$H$12,B513:C513)</f>
        <v/>
      </c>
      <c r="L513">
        <f>K513-$I$7</f>
        <v/>
      </c>
      <c r="N513">
        <f>D513-$I$7</f>
        <v/>
      </c>
      <c r="P513">
        <f>B513-0.0025</f>
        <v/>
      </c>
      <c r="Q513">
        <f>C513</f>
        <v/>
      </c>
    </row>
    <row r="514">
      <c r="A514" t="n">
        <v>196908</v>
      </c>
      <c r="B514" t="n">
        <v>0.0518</v>
      </c>
      <c r="C514" t="n">
        <v>0.0089</v>
      </c>
      <c r="D514" t="n">
        <v>0.1047</v>
      </c>
      <c r="K514">
        <f>SUMPRODUCT($G$12:$H$12,B514:C514)</f>
        <v/>
      </c>
      <c r="L514">
        <f>K514-$I$7</f>
        <v/>
      </c>
      <c r="N514">
        <f>D514-$I$7</f>
        <v/>
      </c>
      <c r="P514">
        <f>B514-0.0025</f>
        <v/>
      </c>
      <c r="Q514">
        <f>C514</f>
        <v/>
      </c>
    </row>
    <row r="515">
      <c r="A515" t="n">
        <v>196909</v>
      </c>
      <c r="B515" t="n">
        <v>-0.0236</v>
      </c>
      <c r="C515" t="n">
        <v>0.0114</v>
      </c>
      <c r="D515" t="n">
        <v>-0.0284</v>
      </c>
      <c r="K515">
        <f>SUMPRODUCT($G$12:$H$12,B515:C515)</f>
        <v/>
      </c>
      <c r="L515">
        <f>K515-$I$7</f>
        <v/>
      </c>
      <c r="N515">
        <f>D515-$I$7</f>
        <v/>
      </c>
      <c r="P515">
        <f>B515-0.0025</f>
        <v/>
      </c>
      <c r="Q515">
        <f>C515</f>
        <v/>
      </c>
    </row>
    <row r="516">
      <c r="A516" t="n">
        <v>196910</v>
      </c>
      <c r="B516" t="n">
        <v>0.0566</v>
      </c>
      <c r="C516" t="n">
        <v>0.03870000000000001</v>
      </c>
      <c r="D516" t="n">
        <v>0.0667</v>
      </c>
      <c r="K516">
        <f>SUMPRODUCT($G$12:$H$12,B516:C516)</f>
        <v/>
      </c>
      <c r="L516">
        <f>K516-$I$7</f>
        <v/>
      </c>
      <c r="N516">
        <f>D516-$I$7</f>
        <v/>
      </c>
      <c r="P516">
        <f>B516-0.0025</f>
        <v/>
      </c>
      <c r="Q516">
        <f>C516</f>
        <v/>
      </c>
    </row>
    <row r="517">
      <c r="A517" t="n">
        <v>196911</v>
      </c>
      <c r="B517" t="n">
        <v>-0.0327</v>
      </c>
      <c r="C517" t="n">
        <v>-0.0258</v>
      </c>
      <c r="D517" t="n">
        <v>-0.0039</v>
      </c>
      <c r="K517">
        <f>SUMPRODUCT($G$12:$H$12,B517:C517)</f>
        <v/>
      </c>
      <c r="L517">
        <f>K517-$I$7</f>
        <v/>
      </c>
      <c r="N517">
        <f>D517-$I$7</f>
        <v/>
      </c>
      <c r="P517">
        <f>B517-0.0025</f>
        <v/>
      </c>
      <c r="Q517">
        <f>C517</f>
        <v/>
      </c>
    </row>
    <row r="518">
      <c r="A518" t="n">
        <v>196912</v>
      </c>
      <c r="B518" t="n">
        <v>-0.0199</v>
      </c>
      <c r="C518" t="n">
        <v>-0.0372</v>
      </c>
      <c r="D518" t="n">
        <v>0.0127</v>
      </c>
      <c r="K518">
        <f>SUMPRODUCT($G$12:$H$12,B518:C518)</f>
        <v/>
      </c>
      <c r="L518">
        <f>K518-$I$7</f>
        <v/>
      </c>
      <c r="N518">
        <f>D518-$I$7</f>
        <v/>
      </c>
      <c r="P518">
        <f>B518-0.0025</f>
        <v/>
      </c>
      <c r="Q518">
        <f>C518</f>
        <v/>
      </c>
    </row>
    <row r="519">
      <c r="A519" t="n">
        <v>197001</v>
      </c>
      <c r="B519" t="n">
        <v>-0.075</v>
      </c>
      <c r="C519" t="n">
        <v>0.0295</v>
      </c>
      <c r="D519" t="n">
        <v>-0.07049999999999999</v>
      </c>
      <c r="K519">
        <f>SUMPRODUCT($G$12:$H$12,B519:C519)</f>
        <v/>
      </c>
      <c r="L519">
        <f>K519-$I$7</f>
        <v/>
      </c>
      <c r="N519">
        <f>D519-$I$7</f>
        <v/>
      </c>
      <c r="P519">
        <f>B519-0.0025</f>
        <v/>
      </c>
      <c r="Q519">
        <f>C519</f>
        <v/>
      </c>
    </row>
    <row r="520">
      <c r="A520" t="n">
        <v>197002</v>
      </c>
      <c r="B520" t="n">
        <v>0.0575</v>
      </c>
      <c r="C520" t="n">
        <v>-0.0256</v>
      </c>
      <c r="D520" t="n">
        <v>0.0319</v>
      </c>
      <c r="K520">
        <f>SUMPRODUCT($G$12:$H$12,B520:C520)</f>
        <v/>
      </c>
      <c r="L520">
        <f>K520-$I$7</f>
        <v/>
      </c>
      <c r="N520">
        <f>D520-$I$7</f>
        <v/>
      </c>
      <c r="P520">
        <f>B520-0.0025</f>
        <v/>
      </c>
      <c r="Q520">
        <f>C520</f>
        <v/>
      </c>
    </row>
    <row r="521">
      <c r="A521" t="n">
        <v>197003</v>
      </c>
      <c r="B521" t="n">
        <v>-0.004900000000000001</v>
      </c>
      <c r="C521" t="n">
        <v>-0.023</v>
      </c>
      <c r="D521" t="n">
        <v>-0.0298</v>
      </c>
      <c r="K521">
        <f>SUMPRODUCT($G$12:$H$12,B521:C521)</f>
        <v/>
      </c>
      <c r="L521">
        <f>K521-$I$7</f>
        <v/>
      </c>
      <c r="N521">
        <f>D521-$I$7</f>
        <v/>
      </c>
      <c r="P521">
        <f>B521-0.0025</f>
        <v/>
      </c>
      <c r="Q521">
        <f>C521</f>
        <v/>
      </c>
    </row>
    <row r="522">
      <c r="A522" t="n">
        <v>197004</v>
      </c>
      <c r="B522" t="n">
        <v>-0.105</v>
      </c>
      <c r="C522" t="n">
        <v>-0.0612</v>
      </c>
      <c r="D522" t="n">
        <v>-0.1141</v>
      </c>
      <c r="K522">
        <f>SUMPRODUCT($G$12:$H$12,B522:C522)</f>
        <v/>
      </c>
      <c r="L522">
        <f>K522-$I$7</f>
        <v/>
      </c>
      <c r="N522">
        <f>D522-$I$7</f>
        <v/>
      </c>
      <c r="P522">
        <f>B522-0.0025</f>
        <v/>
      </c>
      <c r="Q522">
        <f>C522</f>
        <v/>
      </c>
    </row>
    <row r="523">
      <c r="A523" t="n">
        <v>197005</v>
      </c>
      <c r="B523" t="n">
        <v>-0.0639</v>
      </c>
      <c r="C523" t="n">
        <v>-0.04559999999999999</v>
      </c>
      <c r="D523" t="n">
        <v>-0.0629</v>
      </c>
      <c r="K523">
        <f>SUMPRODUCT($G$12:$H$12,B523:C523)</f>
        <v/>
      </c>
      <c r="L523">
        <f>K523-$I$7</f>
        <v/>
      </c>
      <c r="N523">
        <f>D523-$I$7</f>
        <v/>
      </c>
      <c r="P523">
        <f>B523-0.0025</f>
        <v/>
      </c>
      <c r="Q523">
        <f>C523</f>
        <v/>
      </c>
    </row>
    <row r="524">
      <c r="A524" t="n">
        <v>197006</v>
      </c>
      <c r="B524" t="n">
        <v>-0.0521</v>
      </c>
      <c r="C524" t="n">
        <v>-0.0214</v>
      </c>
      <c r="D524" t="n">
        <v>-0.0094</v>
      </c>
      <c r="K524">
        <f>SUMPRODUCT($G$12:$H$12,B524:C524)</f>
        <v/>
      </c>
      <c r="L524">
        <f>K524-$I$7</f>
        <v/>
      </c>
      <c r="N524">
        <f>D524-$I$7</f>
        <v/>
      </c>
      <c r="P524">
        <f>B524-0.0025</f>
        <v/>
      </c>
      <c r="Q524">
        <f>C524</f>
        <v/>
      </c>
    </row>
    <row r="525">
      <c r="A525" t="n">
        <v>197007</v>
      </c>
      <c r="B525" t="n">
        <v>0.0745</v>
      </c>
      <c r="C525" t="n">
        <v>-0.005</v>
      </c>
      <c r="D525" t="n">
        <v>0.0443</v>
      </c>
      <c r="K525">
        <f>SUMPRODUCT($G$12:$H$12,B525:C525)</f>
        <v/>
      </c>
      <c r="L525">
        <f>K525-$I$7</f>
        <v/>
      </c>
      <c r="N525">
        <f>D525-$I$7</f>
        <v/>
      </c>
      <c r="P525">
        <f>B525-0.0025</f>
        <v/>
      </c>
      <c r="Q525">
        <f>C525</f>
        <v/>
      </c>
    </row>
    <row r="526">
      <c r="A526" t="n">
        <v>197008</v>
      </c>
      <c r="B526" t="n">
        <v>0.0502</v>
      </c>
      <c r="C526" t="n">
        <v>0.0153</v>
      </c>
      <c r="D526" t="n">
        <v>0.0204</v>
      </c>
      <c r="K526">
        <f>SUMPRODUCT($G$12:$H$12,B526:C526)</f>
        <v/>
      </c>
      <c r="L526">
        <f>K526-$I$7</f>
        <v/>
      </c>
      <c r="N526">
        <f>D526-$I$7</f>
        <v/>
      </c>
      <c r="P526">
        <f>B526-0.0025</f>
        <v/>
      </c>
      <c r="Q526">
        <f>C526</f>
        <v/>
      </c>
    </row>
    <row r="527">
      <c r="A527" t="n">
        <v>197009</v>
      </c>
      <c r="B527" t="n">
        <v>0.0472</v>
      </c>
      <c r="C527" t="n">
        <v>0.0859</v>
      </c>
      <c r="D527" t="n">
        <v>0.0411</v>
      </c>
      <c r="K527">
        <f>SUMPRODUCT($G$12:$H$12,B527:C527)</f>
        <v/>
      </c>
      <c r="L527">
        <f>K527-$I$7</f>
        <v/>
      </c>
      <c r="N527">
        <f>D527-$I$7</f>
        <v/>
      </c>
      <c r="P527">
        <f>B527-0.0025</f>
        <v/>
      </c>
      <c r="Q527">
        <f>C527</f>
        <v/>
      </c>
    </row>
    <row r="528">
      <c r="A528" t="n">
        <v>197010</v>
      </c>
      <c r="B528" t="n">
        <v>-0.0182</v>
      </c>
      <c r="C528" t="n">
        <v>-0.0422</v>
      </c>
      <c r="D528" t="n">
        <v>-0.0128</v>
      </c>
      <c r="K528">
        <f>SUMPRODUCT($G$12:$H$12,B528:C528)</f>
        <v/>
      </c>
      <c r="L528">
        <f>K528-$I$7</f>
        <v/>
      </c>
      <c r="N528">
        <f>D528-$I$7</f>
        <v/>
      </c>
      <c r="P528">
        <f>B528-0.0025</f>
        <v/>
      </c>
      <c r="Q528">
        <f>C528</f>
        <v/>
      </c>
    </row>
    <row r="529">
      <c r="A529" t="n">
        <v>197011</v>
      </c>
      <c r="B529" t="n">
        <v>0.0506</v>
      </c>
      <c r="C529" t="n">
        <v>-0.0394</v>
      </c>
      <c r="D529" t="n">
        <v>0.05570000000000001</v>
      </c>
      <c r="K529">
        <f>SUMPRODUCT($G$12:$H$12,B529:C529)</f>
        <v/>
      </c>
      <c r="L529">
        <f>K529-$I$7</f>
        <v/>
      </c>
      <c r="N529">
        <f>D529-$I$7</f>
        <v/>
      </c>
      <c r="P529">
        <f>B529-0.0025</f>
        <v/>
      </c>
      <c r="Q529">
        <f>C529</f>
        <v/>
      </c>
    </row>
    <row r="530">
      <c r="A530" t="n">
        <v>197012</v>
      </c>
      <c r="B530" t="n">
        <v>0.0614</v>
      </c>
      <c r="C530" t="n">
        <v>0.0292</v>
      </c>
      <c r="D530" t="n">
        <v>0.0345</v>
      </c>
      <c r="K530">
        <f>SUMPRODUCT($G$12:$H$12,B530:C530)</f>
        <v/>
      </c>
      <c r="L530">
        <f>K530-$I$7</f>
        <v/>
      </c>
      <c r="N530">
        <f>D530-$I$7</f>
        <v/>
      </c>
      <c r="P530">
        <f>B530-0.0025</f>
        <v/>
      </c>
      <c r="Q530">
        <f>C530</f>
        <v/>
      </c>
    </row>
    <row r="531">
      <c r="A531" t="n">
        <v>197101</v>
      </c>
      <c r="B531" t="n">
        <v>0.0522</v>
      </c>
      <c r="C531" t="n">
        <v>0.0738</v>
      </c>
      <c r="D531" t="n">
        <v>0.0205</v>
      </c>
      <c r="K531">
        <f>SUMPRODUCT($G$12:$H$12,B531:C531)</f>
        <v/>
      </c>
      <c r="L531">
        <f>K531-$I$7</f>
        <v/>
      </c>
      <c r="N531">
        <f>D531-$I$7</f>
        <v/>
      </c>
      <c r="P531">
        <f>B531-0.0025</f>
        <v/>
      </c>
      <c r="Q531">
        <f>C531</f>
        <v/>
      </c>
    </row>
    <row r="532">
      <c r="A532" t="n">
        <v>197102</v>
      </c>
      <c r="B532" t="n">
        <v>0.0174</v>
      </c>
      <c r="C532" t="n">
        <v>0.0186</v>
      </c>
      <c r="D532" t="n">
        <v>0.0399</v>
      </c>
      <c r="K532">
        <f>SUMPRODUCT($G$12:$H$12,B532:C532)</f>
        <v/>
      </c>
      <c r="L532">
        <f>K532-$I$7</f>
        <v/>
      </c>
      <c r="N532">
        <f>D532-$I$7</f>
        <v/>
      </c>
      <c r="P532">
        <f>B532-0.0025</f>
        <v/>
      </c>
      <c r="Q532">
        <f>C532</f>
        <v/>
      </c>
    </row>
    <row r="533">
      <c r="A533" t="n">
        <v>197103</v>
      </c>
      <c r="B533" t="n">
        <v>0.0443</v>
      </c>
      <c r="C533" t="n">
        <v>0.0261</v>
      </c>
      <c r="D533" t="n">
        <v>0.0518</v>
      </c>
      <c r="K533">
        <f>SUMPRODUCT($G$12:$H$12,B533:C533)</f>
        <v/>
      </c>
      <c r="L533">
        <f>K533-$I$7</f>
        <v/>
      </c>
      <c r="N533">
        <f>D533-$I$7</f>
        <v/>
      </c>
      <c r="P533">
        <f>B533-0.0025</f>
        <v/>
      </c>
      <c r="Q533">
        <f>C533</f>
        <v/>
      </c>
    </row>
    <row r="534">
      <c r="A534" t="n">
        <v>197104</v>
      </c>
      <c r="B534" t="n">
        <v>0.0343</v>
      </c>
      <c r="C534" t="n">
        <v>-0.0048</v>
      </c>
      <c r="D534" t="n">
        <v>0.0497</v>
      </c>
      <c r="K534">
        <f>SUMPRODUCT($G$12:$H$12,B534:C534)</f>
        <v/>
      </c>
      <c r="L534">
        <f>K534-$I$7</f>
        <v/>
      </c>
      <c r="N534">
        <f>D534-$I$7</f>
        <v/>
      </c>
      <c r="P534">
        <f>B534-0.0025</f>
        <v/>
      </c>
      <c r="Q534">
        <f>C534</f>
        <v/>
      </c>
    </row>
    <row r="535">
      <c r="A535" t="n">
        <v>197105</v>
      </c>
      <c r="B535" t="n">
        <v>-0.0369</v>
      </c>
      <c r="C535" t="n">
        <v>-0.0104</v>
      </c>
      <c r="D535" t="n">
        <v>-0.0296</v>
      </c>
      <c r="K535">
        <f>SUMPRODUCT($G$12:$H$12,B535:C535)</f>
        <v/>
      </c>
      <c r="L535">
        <f>K535-$I$7</f>
        <v/>
      </c>
      <c r="N535">
        <f>D535-$I$7</f>
        <v/>
      </c>
      <c r="P535">
        <f>B535-0.0025</f>
        <v/>
      </c>
      <c r="Q535">
        <f>C535</f>
        <v/>
      </c>
    </row>
    <row r="536">
      <c r="A536" t="n">
        <v>197106</v>
      </c>
      <c r="B536" t="n">
        <v>0.0027</v>
      </c>
      <c r="C536" t="n">
        <v>-0.0148</v>
      </c>
      <c r="D536" t="n">
        <v>0.0265</v>
      </c>
      <c r="K536">
        <f>SUMPRODUCT($G$12:$H$12,B536:C536)</f>
        <v/>
      </c>
      <c r="L536">
        <f>K536-$I$7</f>
        <v/>
      </c>
      <c r="N536">
        <f>D536-$I$7</f>
        <v/>
      </c>
      <c r="P536">
        <f>B536-0.0025</f>
        <v/>
      </c>
      <c r="Q536">
        <f>C536</f>
        <v/>
      </c>
    </row>
    <row r="537">
      <c r="A537" t="n">
        <v>197107</v>
      </c>
      <c r="B537" t="n">
        <v>-0.04099999999999999</v>
      </c>
      <c r="C537" t="n">
        <v>-0.0151</v>
      </c>
      <c r="D537" t="n">
        <v>-0.0624</v>
      </c>
      <c r="K537">
        <f>SUMPRODUCT($G$12:$H$12,B537:C537)</f>
        <v/>
      </c>
      <c r="L537">
        <f>K537-$I$7</f>
        <v/>
      </c>
      <c r="N537">
        <f>D537-$I$7</f>
        <v/>
      </c>
      <c r="P537">
        <f>B537-0.0025</f>
        <v/>
      </c>
      <c r="Q537">
        <f>C537</f>
        <v/>
      </c>
    </row>
    <row r="538">
      <c r="A538" t="n">
        <v>197108</v>
      </c>
      <c r="B538" t="n">
        <v>0.04260000000000001</v>
      </c>
      <c r="C538" t="n">
        <v>-0.0015</v>
      </c>
      <c r="D538" t="n">
        <v>0.08810000000000001</v>
      </c>
      <c r="K538">
        <f>SUMPRODUCT($G$12:$H$12,B538:C538)</f>
        <v/>
      </c>
      <c r="L538">
        <f>K538-$I$7</f>
        <v/>
      </c>
      <c r="N538">
        <f>D538-$I$7</f>
        <v/>
      </c>
      <c r="P538">
        <f>B538-0.0025</f>
        <v/>
      </c>
      <c r="Q538">
        <f>C538</f>
        <v/>
      </c>
    </row>
    <row r="539">
      <c r="A539" t="n">
        <v>197109</v>
      </c>
      <c r="B539" t="n">
        <v>-0.0048</v>
      </c>
      <c r="C539" t="n">
        <v>0.0051</v>
      </c>
      <c r="D539" t="n">
        <v>0.0049</v>
      </c>
      <c r="K539">
        <f>SUMPRODUCT($G$12:$H$12,B539:C539)</f>
        <v/>
      </c>
      <c r="L539">
        <f>K539-$I$7</f>
        <v/>
      </c>
      <c r="N539">
        <f>D539-$I$7</f>
        <v/>
      </c>
      <c r="P539">
        <f>B539-0.0025</f>
        <v/>
      </c>
      <c r="Q539">
        <f>C539</f>
        <v/>
      </c>
    </row>
    <row r="540">
      <c r="A540" t="n">
        <v>197110</v>
      </c>
      <c r="B540" t="n">
        <v>-0.0405</v>
      </c>
      <c r="C540" t="n">
        <v>-0.0174</v>
      </c>
      <c r="D540" t="n">
        <v>-0.0411</v>
      </c>
      <c r="K540">
        <f>SUMPRODUCT($G$12:$H$12,B540:C540)</f>
        <v/>
      </c>
      <c r="L540">
        <f>K540-$I$7</f>
        <v/>
      </c>
      <c r="N540">
        <f>D540-$I$7</f>
        <v/>
      </c>
      <c r="P540">
        <f>B540-0.0025</f>
        <v/>
      </c>
      <c r="Q540">
        <f>C540</f>
        <v/>
      </c>
    </row>
    <row r="541">
      <c r="A541" t="n">
        <v>197111</v>
      </c>
      <c r="B541" t="n">
        <v>-0.0008999999999999998</v>
      </c>
      <c r="C541" t="n">
        <v>-0.0278</v>
      </c>
      <c r="D541" t="n">
        <v>0.0097</v>
      </c>
      <c r="K541">
        <f>SUMPRODUCT($G$12:$H$12,B541:C541)</f>
        <v/>
      </c>
      <c r="L541">
        <f>K541-$I$7</f>
        <v/>
      </c>
      <c r="N541">
        <f>D541-$I$7</f>
        <v/>
      </c>
      <c r="P541">
        <f>B541-0.0025</f>
        <v/>
      </c>
      <c r="Q541">
        <f>C541</f>
        <v/>
      </c>
    </row>
    <row r="542">
      <c r="A542" t="n">
        <v>197112</v>
      </c>
      <c r="B542" t="n">
        <v>0.09080000000000001</v>
      </c>
      <c r="C542" t="n">
        <v>0.0326</v>
      </c>
      <c r="D542" t="n">
        <v>0.108</v>
      </c>
      <c r="K542">
        <f>SUMPRODUCT($G$12:$H$12,B542:C542)</f>
        <v/>
      </c>
      <c r="L542">
        <f>K542-$I$7</f>
        <v/>
      </c>
      <c r="N542">
        <f>D542-$I$7</f>
        <v/>
      </c>
      <c r="P542">
        <f>B542-0.0025</f>
        <v/>
      </c>
      <c r="Q542">
        <f>C542</f>
        <v/>
      </c>
    </row>
    <row r="543">
      <c r="A543" t="n">
        <v>197201</v>
      </c>
      <c r="B543" t="n">
        <v>0.0278</v>
      </c>
      <c r="C543" t="n">
        <v>0.0588</v>
      </c>
      <c r="D543" t="n">
        <v>0.0611</v>
      </c>
      <c r="K543">
        <f>SUMPRODUCT($G$12:$H$12,B543:C543)</f>
        <v/>
      </c>
      <c r="L543">
        <f>K543-$I$7</f>
        <v/>
      </c>
      <c r="N543">
        <f>D543-$I$7</f>
        <v/>
      </c>
      <c r="P543">
        <f>B543-0.0025</f>
        <v/>
      </c>
      <c r="Q543">
        <f>C543</f>
        <v/>
      </c>
    </row>
    <row r="544">
      <c r="A544" t="n">
        <v>197202</v>
      </c>
      <c r="B544" t="n">
        <v>0.0312</v>
      </c>
      <c r="C544" t="n">
        <v>0.0131</v>
      </c>
      <c r="D544" t="n">
        <v>0.0567</v>
      </c>
      <c r="K544">
        <f>SUMPRODUCT($G$12:$H$12,B544:C544)</f>
        <v/>
      </c>
      <c r="L544">
        <f>K544-$I$7</f>
        <v/>
      </c>
      <c r="N544">
        <f>D544-$I$7</f>
        <v/>
      </c>
      <c r="P544">
        <f>B544-0.0025</f>
        <v/>
      </c>
      <c r="Q544">
        <f>C544</f>
        <v/>
      </c>
    </row>
    <row r="545">
      <c r="A545" t="n">
        <v>197203</v>
      </c>
      <c r="B545" t="n">
        <v>0.009000000000000001</v>
      </c>
      <c r="C545" t="n">
        <v>-0.0027</v>
      </c>
      <c r="D545" t="n">
        <v>0.0131</v>
      </c>
      <c r="K545">
        <f>SUMPRODUCT($G$12:$H$12,B545:C545)</f>
        <v/>
      </c>
      <c r="L545">
        <f>K545-$I$7</f>
        <v/>
      </c>
      <c r="N545">
        <f>D545-$I$7</f>
        <v/>
      </c>
      <c r="P545">
        <f>B545-0.0025</f>
        <v/>
      </c>
      <c r="Q545">
        <f>C545</f>
        <v/>
      </c>
    </row>
    <row r="546">
      <c r="A546" t="n">
        <v>197204</v>
      </c>
      <c r="B546" t="n">
        <v>0.0058</v>
      </c>
      <c r="C546" t="n">
        <v>0.0008</v>
      </c>
      <c r="D546" t="n">
        <v>0.0127</v>
      </c>
      <c r="K546">
        <f>SUMPRODUCT($G$12:$H$12,B546:C546)</f>
        <v/>
      </c>
      <c r="L546">
        <f>K546-$I$7</f>
        <v/>
      </c>
      <c r="N546">
        <f>D546-$I$7</f>
        <v/>
      </c>
      <c r="P546">
        <f>B546-0.0025</f>
        <v/>
      </c>
      <c r="Q546">
        <f>C546</f>
        <v/>
      </c>
    </row>
    <row r="547">
      <c r="A547" t="n">
        <v>197205</v>
      </c>
      <c r="B547" t="n">
        <v>0.0155</v>
      </c>
      <c r="C547" t="n">
        <v>-0.0273</v>
      </c>
      <c r="D547" t="n">
        <v>0.0549</v>
      </c>
      <c r="K547">
        <f>SUMPRODUCT($G$12:$H$12,B547:C547)</f>
        <v/>
      </c>
      <c r="L547">
        <f>K547-$I$7</f>
        <v/>
      </c>
      <c r="N547">
        <f>D547-$I$7</f>
        <v/>
      </c>
      <c r="P547">
        <f>B547-0.0025</f>
        <v/>
      </c>
      <c r="Q547">
        <f>C547</f>
        <v/>
      </c>
    </row>
    <row r="548">
      <c r="A548" t="n">
        <v>197206</v>
      </c>
      <c r="B548" t="n">
        <v>-0.0214</v>
      </c>
      <c r="C548" t="n">
        <v>0.0024</v>
      </c>
      <c r="D548" t="n">
        <v>0.0054</v>
      </c>
      <c r="K548">
        <f>SUMPRODUCT($G$12:$H$12,B548:C548)</f>
        <v/>
      </c>
      <c r="L548">
        <f>K548-$I$7</f>
        <v/>
      </c>
      <c r="N548">
        <f>D548-$I$7</f>
        <v/>
      </c>
      <c r="P548">
        <f>B548-0.0025</f>
        <v/>
      </c>
      <c r="Q548">
        <f>C548</f>
        <v/>
      </c>
    </row>
    <row r="549">
      <c r="A549" t="n">
        <v>197207</v>
      </c>
      <c r="B549" t="n">
        <v>-0.0049</v>
      </c>
      <c r="C549" t="n">
        <v>-0.0287</v>
      </c>
      <c r="D549" t="n">
        <v>-0.0026</v>
      </c>
      <c r="K549">
        <f>SUMPRODUCT($G$12:$H$12,B549:C549)</f>
        <v/>
      </c>
      <c r="L549">
        <f>K549-$I$7</f>
        <v/>
      </c>
      <c r="N549">
        <f>D549-$I$7</f>
        <v/>
      </c>
      <c r="P549">
        <f>B549-0.0025</f>
        <v/>
      </c>
      <c r="Q549">
        <f>C549</f>
        <v/>
      </c>
    </row>
    <row r="550">
      <c r="A550" t="n">
        <v>197208</v>
      </c>
      <c r="B550" t="n">
        <v>0.0355</v>
      </c>
      <c r="C550" t="n">
        <v>-0.0403</v>
      </c>
      <c r="D550" t="n">
        <v>-0.0155</v>
      </c>
      <c r="K550">
        <f>SUMPRODUCT($G$12:$H$12,B550:C550)</f>
        <v/>
      </c>
      <c r="L550">
        <f>K550-$I$7</f>
        <v/>
      </c>
      <c r="N550">
        <f>D550-$I$7</f>
        <v/>
      </c>
      <c r="P550">
        <f>B550-0.0025</f>
        <v/>
      </c>
      <c r="Q550">
        <f>C550</f>
        <v/>
      </c>
    </row>
    <row r="551">
      <c r="A551" t="n">
        <v>197209</v>
      </c>
      <c r="B551" t="n">
        <v>-0.007999999999999998</v>
      </c>
      <c r="C551" t="n">
        <v>-0.0265</v>
      </c>
      <c r="D551" t="n">
        <v>0.0051</v>
      </c>
      <c r="K551">
        <f>SUMPRODUCT($G$12:$H$12,B551:C551)</f>
        <v/>
      </c>
      <c r="L551">
        <f>K551-$I$7</f>
        <v/>
      </c>
      <c r="N551">
        <f>D551-$I$7</f>
        <v/>
      </c>
      <c r="P551">
        <f>B551-0.0025</f>
        <v/>
      </c>
      <c r="Q551">
        <f>C551</f>
        <v/>
      </c>
    </row>
    <row r="552">
      <c r="A552" t="n">
        <v>197210</v>
      </c>
      <c r="B552" t="n">
        <v>0.0092</v>
      </c>
      <c r="C552" t="n">
        <v>-0.0273</v>
      </c>
      <c r="D552" t="n">
        <v>0.0174</v>
      </c>
      <c r="K552">
        <f>SUMPRODUCT($G$12:$H$12,B552:C552)</f>
        <v/>
      </c>
      <c r="L552">
        <f>K552-$I$7</f>
        <v/>
      </c>
      <c r="N552">
        <f>D552-$I$7</f>
        <v/>
      </c>
      <c r="P552">
        <f>B552-0.0025</f>
        <v/>
      </c>
      <c r="Q552">
        <f>C552</f>
        <v/>
      </c>
    </row>
    <row r="553">
      <c r="A553" t="n">
        <v>197211</v>
      </c>
      <c r="B553" t="n">
        <v>0.0497</v>
      </c>
      <c r="C553" t="n">
        <v>-0.012</v>
      </c>
      <c r="D553" t="n">
        <v>0.0154</v>
      </c>
      <c r="K553">
        <f>SUMPRODUCT($G$12:$H$12,B553:C553)</f>
        <v/>
      </c>
      <c r="L553">
        <f>K553-$I$7</f>
        <v/>
      </c>
      <c r="N553">
        <f>D553-$I$7</f>
        <v/>
      </c>
      <c r="P553">
        <f>B553-0.0025</f>
        <v/>
      </c>
      <c r="Q553">
        <f>C553</f>
        <v/>
      </c>
    </row>
    <row r="554">
      <c r="A554" t="n">
        <v>197212</v>
      </c>
      <c r="B554" t="n">
        <v>0.009899999999999999</v>
      </c>
      <c r="C554" t="n">
        <v>-0.0195</v>
      </c>
      <c r="D554" t="n">
        <v>0.0535</v>
      </c>
      <c r="K554">
        <f>SUMPRODUCT($G$12:$H$12,B554:C554)</f>
        <v/>
      </c>
      <c r="L554">
        <f>K554-$I$7</f>
        <v/>
      </c>
      <c r="N554">
        <f>D554-$I$7</f>
        <v/>
      </c>
      <c r="P554">
        <f>B554-0.0025</f>
        <v/>
      </c>
      <c r="Q554">
        <f>C554</f>
        <v/>
      </c>
    </row>
    <row r="555">
      <c r="A555" t="n">
        <v>197301</v>
      </c>
      <c r="B555" t="n">
        <v>-0.0285</v>
      </c>
      <c r="C555" t="n">
        <v>-0.0349</v>
      </c>
      <c r="D555" t="n">
        <v>-0.0288</v>
      </c>
      <c r="K555">
        <f>SUMPRODUCT($G$12:$H$12,B555:C555)</f>
        <v/>
      </c>
      <c r="L555">
        <f>K555-$I$7</f>
        <v/>
      </c>
      <c r="N555">
        <f>D555-$I$7</f>
        <v/>
      </c>
      <c r="P555">
        <f>B555-0.0025</f>
        <v/>
      </c>
      <c r="Q555">
        <f>C555</f>
        <v/>
      </c>
    </row>
    <row r="556">
      <c r="A556" t="n">
        <v>197302</v>
      </c>
      <c r="B556" t="n">
        <v>-0.0444</v>
      </c>
      <c r="C556" t="n">
        <v>-0.03870000000000001</v>
      </c>
      <c r="D556" t="n">
        <v>-0.05110000000000001</v>
      </c>
      <c r="K556">
        <f>SUMPRODUCT($G$12:$H$12,B556:C556)</f>
        <v/>
      </c>
      <c r="L556">
        <f>K556-$I$7</f>
        <v/>
      </c>
      <c r="N556">
        <f>D556-$I$7</f>
        <v/>
      </c>
      <c r="P556">
        <f>B556-0.0025</f>
        <v/>
      </c>
      <c r="Q556">
        <f>C556</f>
        <v/>
      </c>
    </row>
    <row r="557">
      <c r="A557" t="n">
        <v>197303</v>
      </c>
      <c r="B557" t="n">
        <v>-0.008400000000000001</v>
      </c>
      <c r="C557" t="n">
        <v>-0.0282</v>
      </c>
      <c r="D557" t="n">
        <v>0.0179</v>
      </c>
      <c r="K557">
        <f>SUMPRODUCT($G$12:$H$12,B557:C557)</f>
        <v/>
      </c>
      <c r="L557">
        <f>K557-$I$7</f>
        <v/>
      </c>
      <c r="N557">
        <f>D557-$I$7</f>
        <v/>
      </c>
      <c r="P557">
        <f>B557-0.0025</f>
        <v/>
      </c>
      <c r="Q557">
        <f>C557</f>
        <v/>
      </c>
    </row>
    <row r="558">
      <c r="A558" t="n">
        <v>197304</v>
      </c>
      <c r="B558" t="n">
        <v>-0.05159999999999999</v>
      </c>
      <c r="C558" t="n">
        <v>-0.0385</v>
      </c>
      <c r="D558" t="n">
        <v>-0.0308</v>
      </c>
      <c r="K558">
        <f>SUMPRODUCT($G$12:$H$12,B558:C558)</f>
        <v/>
      </c>
      <c r="L558">
        <f>K558-$I$7</f>
        <v/>
      </c>
      <c r="N558">
        <f>D558-$I$7</f>
        <v/>
      </c>
      <c r="P558">
        <f>B558-0.0025</f>
        <v/>
      </c>
      <c r="Q558">
        <f>C558</f>
        <v/>
      </c>
    </row>
    <row r="559">
      <c r="A559" t="n">
        <v>197305</v>
      </c>
      <c r="B559" t="n">
        <v>-0.0243</v>
      </c>
      <c r="C559" t="n">
        <v>-0.063</v>
      </c>
      <c r="D559" t="n">
        <v>-0.0021</v>
      </c>
      <c r="K559">
        <f>SUMPRODUCT($G$12:$H$12,B559:C559)</f>
        <v/>
      </c>
      <c r="L559">
        <f>K559-$I$7</f>
        <v/>
      </c>
      <c r="N559">
        <f>D559-$I$7</f>
        <v/>
      </c>
      <c r="P559">
        <f>B559-0.0025</f>
        <v/>
      </c>
      <c r="Q559">
        <f>C559</f>
        <v/>
      </c>
    </row>
    <row r="560">
      <c r="A560" t="n">
        <v>197306</v>
      </c>
      <c r="B560" t="n">
        <v>-0.0106</v>
      </c>
      <c r="C560" t="n">
        <v>-0.0285</v>
      </c>
      <c r="D560" t="n">
        <v>0.0073</v>
      </c>
      <c r="K560">
        <f>SUMPRODUCT($G$12:$H$12,B560:C560)</f>
        <v/>
      </c>
      <c r="L560">
        <f>K560-$I$7</f>
        <v/>
      </c>
      <c r="N560">
        <f>D560-$I$7</f>
        <v/>
      </c>
      <c r="P560">
        <f>B560-0.0025</f>
        <v/>
      </c>
      <c r="Q560">
        <f>C560</f>
        <v/>
      </c>
    </row>
    <row r="561">
      <c r="A561" t="n">
        <v>197307</v>
      </c>
      <c r="B561" t="n">
        <v>0.0569</v>
      </c>
      <c r="C561" t="n">
        <v>0.07969999999999999</v>
      </c>
      <c r="D561" t="n">
        <v>0.0243</v>
      </c>
      <c r="K561">
        <f>SUMPRODUCT($G$12:$H$12,B561:C561)</f>
        <v/>
      </c>
      <c r="L561">
        <f>K561-$I$7</f>
        <v/>
      </c>
      <c r="N561">
        <f>D561-$I$7</f>
        <v/>
      </c>
      <c r="P561">
        <f>B561-0.0025</f>
        <v/>
      </c>
      <c r="Q561">
        <f>C561</f>
        <v/>
      </c>
    </row>
    <row r="562">
      <c r="A562" t="n">
        <v>197308</v>
      </c>
      <c r="B562" t="n">
        <v>-0.0312</v>
      </c>
      <c r="C562" t="n">
        <v>-0.0202</v>
      </c>
      <c r="D562" t="n">
        <v>-0.0287</v>
      </c>
      <c r="K562">
        <f>SUMPRODUCT($G$12:$H$12,B562:C562)</f>
        <v/>
      </c>
      <c r="L562">
        <f>K562-$I$7</f>
        <v/>
      </c>
      <c r="N562">
        <f>D562-$I$7</f>
        <v/>
      </c>
      <c r="P562">
        <f>B562-0.0025</f>
        <v/>
      </c>
      <c r="Q562">
        <f>C562</f>
        <v/>
      </c>
    </row>
    <row r="563">
      <c r="A563" t="n">
        <v>197309</v>
      </c>
      <c r="B563" t="n">
        <v>0.0543</v>
      </c>
      <c r="C563" t="n">
        <v>0.0293</v>
      </c>
      <c r="D563" t="n">
        <v>0.0527</v>
      </c>
      <c r="K563">
        <f>SUMPRODUCT($G$12:$H$12,B563:C563)</f>
        <v/>
      </c>
      <c r="L563">
        <f>K563-$I$7</f>
        <v/>
      </c>
      <c r="N563">
        <f>D563-$I$7</f>
        <v/>
      </c>
      <c r="P563">
        <f>B563-0.0025</f>
        <v/>
      </c>
      <c r="Q563">
        <f>C563</f>
        <v/>
      </c>
    </row>
    <row r="564">
      <c r="A564" t="n">
        <v>197310</v>
      </c>
      <c r="B564" t="n">
        <v>-0.0018</v>
      </c>
      <c r="C564" t="n">
        <v>-0.0028</v>
      </c>
      <c r="D564" t="n">
        <v>0.0405</v>
      </c>
      <c r="K564">
        <f>SUMPRODUCT($G$12:$H$12,B564:C564)</f>
        <v/>
      </c>
      <c r="L564">
        <f>K564-$I$7</f>
        <v/>
      </c>
      <c r="N564">
        <f>D564-$I$7</f>
        <v/>
      </c>
      <c r="P564">
        <f>B564-0.0025</f>
        <v/>
      </c>
      <c r="Q564">
        <f>C564</f>
        <v/>
      </c>
    </row>
    <row r="565">
      <c r="A565" t="n">
        <v>197311</v>
      </c>
      <c r="B565" t="n">
        <v>-0.1219</v>
      </c>
      <c r="C565" t="n">
        <v>-0.0772</v>
      </c>
      <c r="D565" t="n">
        <v>-0.09269999999999999</v>
      </c>
      <c r="K565">
        <f>SUMPRODUCT($G$12:$H$12,B565:C565)</f>
        <v/>
      </c>
      <c r="L565">
        <f>K565-$I$7</f>
        <v/>
      </c>
      <c r="N565">
        <f>D565-$I$7</f>
        <v/>
      </c>
      <c r="P565">
        <f>B565-0.0025</f>
        <v/>
      </c>
      <c r="Q565">
        <f>C565</f>
        <v/>
      </c>
    </row>
    <row r="566">
      <c r="A566" t="n">
        <v>197312</v>
      </c>
      <c r="B566" t="n">
        <v>0.0125</v>
      </c>
      <c r="C566" t="n">
        <v>-0.0537</v>
      </c>
      <c r="D566" t="n">
        <v>0.0776</v>
      </c>
      <c r="K566">
        <f>SUMPRODUCT($G$12:$H$12,B566:C566)</f>
        <v/>
      </c>
      <c r="L566">
        <f>K566-$I$7</f>
        <v/>
      </c>
      <c r="N566">
        <f>D566-$I$7</f>
        <v/>
      </c>
      <c r="P566">
        <f>B566-0.0025</f>
        <v/>
      </c>
      <c r="Q566">
        <f>C566</f>
        <v/>
      </c>
    </row>
    <row r="567">
      <c r="A567" t="n">
        <v>197401</v>
      </c>
      <c r="B567" t="n">
        <v>0.0046</v>
      </c>
      <c r="C567" t="n">
        <v>0.09720000000000001</v>
      </c>
      <c r="D567" t="n">
        <v>-0.0604</v>
      </c>
      <c r="K567">
        <f>SUMPRODUCT($G$12:$H$12,B567:C567)</f>
        <v/>
      </c>
      <c r="L567">
        <f>K567-$I$7</f>
        <v/>
      </c>
      <c r="N567">
        <f>D567-$I$7</f>
        <v/>
      </c>
      <c r="P567">
        <f>B567-0.0025</f>
        <v/>
      </c>
      <c r="Q567">
        <f>C567</f>
        <v/>
      </c>
    </row>
    <row r="568">
      <c r="A568" t="n">
        <v>197402</v>
      </c>
      <c r="B568" t="n">
        <v>0.001099999999999999</v>
      </c>
      <c r="C568" t="n">
        <v>-0.0002</v>
      </c>
      <c r="D568" t="n">
        <v>0.0174</v>
      </c>
      <c r="K568">
        <f>SUMPRODUCT($G$12:$H$12,B568:C568)</f>
        <v/>
      </c>
      <c r="L568">
        <f>K568-$I$7</f>
        <v/>
      </c>
      <c r="N568">
        <f>D568-$I$7</f>
        <v/>
      </c>
      <c r="P568">
        <f>B568-0.0025</f>
        <v/>
      </c>
      <c r="Q568">
        <f>C568</f>
        <v/>
      </c>
    </row>
    <row r="569">
      <c r="A569" t="n">
        <v>197403</v>
      </c>
      <c r="B569" t="n">
        <v>-0.0225</v>
      </c>
      <c r="C569" t="n">
        <v>0.025</v>
      </c>
      <c r="D569" t="n">
        <v>-0.0464</v>
      </c>
      <c r="K569">
        <f>SUMPRODUCT($G$12:$H$12,B569:C569)</f>
        <v/>
      </c>
      <c r="L569">
        <f>K569-$I$7</f>
        <v/>
      </c>
      <c r="N569">
        <f>D569-$I$7</f>
        <v/>
      </c>
      <c r="P569">
        <f>B569-0.0025</f>
        <v/>
      </c>
      <c r="Q569">
        <f>C569</f>
        <v/>
      </c>
    </row>
    <row r="570">
      <c r="A570" t="n">
        <v>197404</v>
      </c>
      <c r="B570" t="n">
        <v>-0.0454</v>
      </c>
      <c r="C570" t="n">
        <v>-0.0074</v>
      </c>
      <c r="D570" t="n">
        <v>-0.0413</v>
      </c>
      <c r="K570">
        <f>SUMPRODUCT($G$12:$H$12,B570:C570)</f>
        <v/>
      </c>
      <c r="L570">
        <f>K570-$I$7</f>
        <v/>
      </c>
      <c r="N570">
        <f>D570-$I$7</f>
        <v/>
      </c>
      <c r="P570">
        <f>B570-0.0025</f>
        <v/>
      </c>
      <c r="Q570">
        <f>C570</f>
        <v/>
      </c>
    </row>
    <row r="571">
      <c r="A571" t="n">
        <v>197405</v>
      </c>
      <c r="B571" t="n">
        <v>-0.0393</v>
      </c>
      <c r="C571" t="n">
        <v>-0.0296</v>
      </c>
      <c r="D571" t="n">
        <v>-0.08779999999999999</v>
      </c>
      <c r="K571">
        <f>SUMPRODUCT($G$12:$H$12,B571:C571)</f>
        <v/>
      </c>
      <c r="L571">
        <f>K571-$I$7</f>
        <v/>
      </c>
      <c r="N571">
        <f>D571-$I$7</f>
        <v/>
      </c>
      <c r="P571">
        <f>B571-0.0025</f>
        <v/>
      </c>
      <c r="Q571">
        <f>C571</f>
        <v/>
      </c>
    </row>
    <row r="572">
      <c r="A572" t="n">
        <v>197406</v>
      </c>
      <c r="B572" t="n">
        <v>-0.0223</v>
      </c>
      <c r="C572" t="n">
        <v>-0.0017</v>
      </c>
      <c r="D572" t="n">
        <v>-0.0141</v>
      </c>
      <c r="K572">
        <f>SUMPRODUCT($G$12:$H$12,B572:C572)</f>
        <v/>
      </c>
      <c r="L572">
        <f>K572-$I$7</f>
        <v/>
      </c>
      <c r="N572">
        <f>D572-$I$7</f>
        <v/>
      </c>
      <c r="P572">
        <f>B572-0.0025</f>
        <v/>
      </c>
      <c r="Q572">
        <f>C572</f>
        <v/>
      </c>
    </row>
    <row r="573">
      <c r="A573" t="n">
        <v>197407</v>
      </c>
      <c r="B573" t="n">
        <v>-0.07350000000000001</v>
      </c>
      <c r="C573" t="n">
        <v>0.008399999999999999</v>
      </c>
      <c r="D573" t="n">
        <v>-0.0363</v>
      </c>
      <c r="K573">
        <f>SUMPRODUCT($G$12:$H$12,B573:C573)</f>
        <v/>
      </c>
      <c r="L573">
        <f>K573-$I$7</f>
        <v/>
      </c>
      <c r="N573">
        <f>D573-$I$7</f>
        <v/>
      </c>
      <c r="P573">
        <f>B573-0.0025</f>
        <v/>
      </c>
      <c r="Q573">
        <f>C573</f>
        <v/>
      </c>
    </row>
    <row r="574">
      <c r="A574" t="n">
        <v>197408</v>
      </c>
      <c r="B574" t="n">
        <v>-0.08749999999999999</v>
      </c>
      <c r="C574" t="n">
        <v>-0.0072</v>
      </c>
      <c r="D574" t="n">
        <v>-0.08840000000000001</v>
      </c>
      <c r="K574">
        <f>SUMPRODUCT($G$12:$H$12,B574:C574)</f>
        <v/>
      </c>
      <c r="L574">
        <f>K574-$I$7</f>
        <v/>
      </c>
      <c r="N574">
        <f>D574-$I$7</f>
        <v/>
      </c>
      <c r="P574">
        <f>B574-0.0025</f>
        <v/>
      </c>
      <c r="Q574">
        <f>C574</f>
        <v/>
      </c>
    </row>
    <row r="575">
      <c r="A575" t="n">
        <v>197409</v>
      </c>
      <c r="B575" t="n">
        <v>-0.1096</v>
      </c>
      <c r="C575" t="n">
        <v>0.0027</v>
      </c>
      <c r="D575" t="n">
        <v>-0.0902</v>
      </c>
      <c r="K575">
        <f>SUMPRODUCT($G$12:$H$12,B575:C575)</f>
        <v/>
      </c>
      <c r="L575">
        <f>K575-$I$7</f>
        <v/>
      </c>
      <c r="N575">
        <f>D575-$I$7</f>
        <v/>
      </c>
      <c r="P575">
        <f>B575-0.0025</f>
        <v/>
      </c>
      <c r="Q575">
        <f>C575</f>
        <v/>
      </c>
    </row>
    <row r="576">
      <c r="A576" t="n">
        <v>197410</v>
      </c>
      <c r="B576" t="n">
        <v>0.1661</v>
      </c>
      <c r="C576" t="n">
        <v>-0.0346</v>
      </c>
      <c r="D576" t="n">
        <v>0.204</v>
      </c>
      <c r="K576">
        <f>SUMPRODUCT($G$12:$H$12,B576:C576)</f>
        <v/>
      </c>
      <c r="L576">
        <f>K576-$I$7</f>
        <v/>
      </c>
      <c r="N576">
        <f>D576-$I$7</f>
        <v/>
      </c>
      <c r="P576">
        <f>B576-0.0025</f>
        <v/>
      </c>
      <c r="Q576">
        <f>C576</f>
        <v/>
      </c>
    </row>
    <row r="577">
      <c r="A577" t="n">
        <v>197411</v>
      </c>
      <c r="B577" t="n">
        <v>-0.0397</v>
      </c>
      <c r="C577" t="n">
        <v>-0.0122</v>
      </c>
      <c r="D577" t="n">
        <v>-0.0374</v>
      </c>
      <c r="K577">
        <f>SUMPRODUCT($G$12:$H$12,B577:C577)</f>
        <v/>
      </c>
      <c r="L577">
        <f>K577-$I$7</f>
        <v/>
      </c>
      <c r="N577">
        <f>D577-$I$7</f>
        <v/>
      </c>
      <c r="P577">
        <f>B577-0.0025</f>
        <v/>
      </c>
      <c r="Q577">
        <f>C577</f>
        <v/>
      </c>
    </row>
    <row r="578">
      <c r="A578" t="n">
        <v>197412</v>
      </c>
      <c r="B578" t="n">
        <v>-0.0275</v>
      </c>
      <c r="C578" t="n">
        <v>-0.0483</v>
      </c>
      <c r="D578" t="n">
        <v>-0.0348</v>
      </c>
      <c r="K578">
        <f>SUMPRODUCT($G$12:$H$12,B578:C578)</f>
        <v/>
      </c>
      <c r="L578">
        <f>K578-$I$7</f>
        <v/>
      </c>
      <c r="N578">
        <f>D578-$I$7</f>
        <v/>
      </c>
      <c r="P578">
        <f>B578-0.0025</f>
        <v/>
      </c>
      <c r="Q578">
        <f>C578</f>
        <v/>
      </c>
    </row>
    <row r="579">
      <c r="A579" t="n">
        <v>197501</v>
      </c>
      <c r="B579" t="n">
        <v>0.1424</v>
      </c>
      <c r="C579" t="n">
        <v>0.1115</v>
      </c>
      <c r="D579" t="n">
        <v>0.1146</v>
      </c>
      <c r="K579">
        <f>SUMPRODUCT($G$12:$H$12,B579:C579)</f>
        <v/>
      </c>
      <c r="L579">
        <f>K579-$I$7</f>
        <v/>
      </c>
      <c r="N579">
        <f>D579-$I$7</f>
        <v/>
      </c>
      <c r="P579">
        <f>B579-0.0025</f>
        <v/>
      </c>
      <c r="Q579">
        <f>C579</f>
        <v/>
      </c>
    </row>
    <row r="580">
      <c r="A580" t="n">
        <v>197502</v>
      </c>
      <c r="B580" t="n">
        <v>0.05989999999999999</v>
      </c>
      <c r="C580" t="n">
        <v>0.0016</v>
      </c>
      <c r="D580" t="n">
        <v>0.0405</v>
      </c>
      <c r="K580">
        <f>SUMPRODUCT($G$12:$H$12,B580:C580)</f>
        <v/>
      </c>
      <c r="L580">
        <f>K580-$I$7</f>
        <v/>
      </c>
      <c r="N580">
        <f>D580-$I$7</f>
        <v/>
      </c>
      <c r="P580">
        <f>B580-0.0025</f>
        <v/>
      </c>
      <c r="Q580">
        <f>C580</f>
        <v/>
      </c>
    </row>
    <row r="581">
      <c r="A581" t="n">
        <v>197503</v>
      </c>
      <c r="B581" t="n">
        <v>0.0307</v>
      </c>
      <c r="C581" t="n">
        <v>0.0378</v>
      </c>
      <c r="D581" t="n">
        <v>0.07140000000000001</v>
      </c>
      <c r="K581">
        <f>SUMPRODUCT($G$12:$H$12,B581:C581)</f>
        <v/>
      </c>
      <c r="L581">
        <f>K581-$I$7</f>
        <v/>
      </c>
      <c r="N581">
        <f>D581-$I$7</f>
        <v/>
      </c>
      <c r="P581">
        <f>B581-0.0025</f>
        <v/>
      </c>
      <c r="Q581">
        <f>C581</f>
        <v/>
      </c>
    </row>
    <row r="582">
      <c r="A582" t="n">
        <v>197504</v>
      </c>
      <c r="B582" t="n">
        <v>0.04670000000000001</v>
      </c>
      <c r="C582" t="n">
        <v>-0.006600000000000001</v>
      </c>
      <c r="D582" t="n">
        <v>0.0771</v>
      </c>
      <c r="K582">
        <f>SUMPRODUCT($G$12:$H$12,B582:C582)</f>
        <v/>
      </c>
      <c r="L582">
        <f>K582-$I$7</f>
        <v/>
      </c>
      <c r="N582">
        <f>D582-$I$7</f>
        <v/>
      </c>
      <c r="P582">
        <f>B582-0.0025</f>
        <v/>
      </c>
      <c r="Q582">
        <f>C582</f>
        <v/>
      </c>
    </row>
    <row r="583">
      <c r="A583" t="n">
        <v>197505</v>
      </c>
      <c r="B583" t="n">
        <v>0.0563</v>
      </c>
      <c r="C583" t="n">
        <v>0.0384</v>
      </c>
      <c r="D583" t="n">
        <v>0.04940000000000001</v>
      </c>
      <c r="K583">
        <f>SUMPRODUCT($G$12:$H$12,B583:C583)</f>
        <v/>
      </c>
      <c r="L583">
        <f>K583-$I$7</f>
        <v/>
      </c>
      <c r="N583">
        <f>D583-$I$7</f>
        <v/>
      </c>
      <c r="P583">
        <f>B583-0.0025</f>
        <v/>
      </c>
      <c r="Q583">
        <f>C583</f>
        <v/>
      </c>
    </row>
    <row r="584">
      <c r="A584" t="n">
        <v>197506</v>
      </c>
      <c r="B584" t="n">
        <v>0.0524</v>
      </c>
      <c r="C584" t="n">
        <v>0.0086</v>
      </c>
      <c r="D584" t="n">
        <v>0.0558</v>
      </c>
      <c r="K584">
        <f>SUMPRODUCT($G$12:$H$12,B584:C584)</f>
        <v/>
      </c>
      <c r="L584">
        <f>K584-$I$7</f>
        <v/>
      </c>
      <c r="N584">
        <f>D584-$I$7</f>
        <v/>
      </c>
      <c r="P584">
        <f>B584-0.0025</f>
        <v/>
      </c>
      <c r="Q584">
        <f>C584</f>
        <v/>
      </c>
    </row>
    <row r="585">
      <c r="A585" t="n">
        <v>197507</v>
      </c>
      <c r="B585" t="n">
        <v>-0.0611</v>
      </c>
      <c r="C585" t="n">
        <v>0.027</v>
      </c>
      <c r="D585" t="n">
        <v>-0.0408</v>
      </c>
      <c r="K585">
        <f>SUMPRODUCT($G$12:$H$12,B585:C585)</f>
        <v/>
      </c>
      <c r="L585">
        <f>K585-$I$7</f>
        <v/>
      </c>
      <c r="N585">
        <f>D585-$I$7</f>
        <v/>
      </c>
      <c r="P585">
        <f>B585-0.0025</f>
        <v/>
      </c>
      <c r="Q585">
        <f>C585</f>
        <v/>
      </c>
    </row>
    <row r="586">
      <c r="A586" t="n">
        <v>197508</v>
      </c>
      <c r="B586" t="n">
        <v>-0.0237</v>
      </c>
      <c r="C586" t="n">
        <v>-0.03240000000000001</v>
      </c>
      <c r="D586" t="n">
        <v>-0.0255</v>
      </c>
      <c r="K586">
        <f>SUMPRODUCT($G$12:$H$12,B586:C586)</f>
        <v/>
      </c>
      <c r="L586">
        <f>K586-$I$7</f>
        <v/>
      </c>
      <c r="N586">
        <f>D586-$I$7</f>
        <v/>
      </c>
      <c r="P586">
        <f>B586-0.0025</f>
        <v/>
      </c>
      <c r="Q586">
        <f>C586</f>
        <v/>
      </c>
    </row>
    <row r="587">
      <c r="A587" t="n">
        <v>197509</v>
      </c>
      <c r="B587" t="n">
        <v>-0.0373</v>
      </c>
      <c r="C587" t="n">
        <v>-0.001</v>
      </c>
      <c r="D587" t="n">
        <v>-0.0179</v>
      </c>
      <c r="K587">
        <f>SUMPRODUCT($G$12:$H$12,B587:C587)</f>
        <v/>
      </c>
      <c r="L587">
        <f>K587-$I$7</f>
        <v/>
      </c>
      <c r="N587">
        <f>D587-$I$7</f>
        <v/>
      </c>
      <c r="P587">
        <f>B587-0.0025</f>
        <v/>
      </c>
      <c r="Q587">
        <f>C587</f>
        <v/>
      </c>
    </row>
    <row r="588">
      <c r="A588" t="n">
        <v>197510</v>
      </c>
      <c r="B588" t="n">
        <v>0.0587</v>
      </c>
      <c r="C588" t="n">
        <v>-0.0401</v>
      </c>
      <c r="D588" t="n">
        <v>0.0297</v>
      </c>
      <c r="K588">
        <f>SUMPRODUCT($G$12:$H$12,B588:C588)</f>
        <v/>
      </c>
      <c r="L588">
        <f>K588-$I$7</f>
        <v/>
      </c>
      <c r="N588">
        <f>D588-$I$7</f>
        <v/>
      </c>
      <c r="P588">
        <f>B588-0.0025</f>
        <v/>
      </c>
      <c r="Q588">
        <f>C588</f>
        <v/>
      </c>
    </row>
    <row r="589">
      <c r="A589" t="n">
        <v>197511</v>
      </c>
      <c r="B589" t="n">
        <v>0.0305</v>
      </c>
      <c r="C589" t="n">
        <v>-0.0121</v>
      </c>
      <c r="D589" t="n">
        <v>0.0161</v>
      </c>
      <c r="K589">
        <f>SUMPRODUCT($G$12:$H$12,B589:C589)</f>
        <v/>
      </c>
      <c r="L589">
        <f>K589-$I$7</f>
        <v/>
      </c>
      <c r="N589">
        <f>D589-$I$7</f>
        <v/>
      </c>
      <c r="P589">
        <f>B589-0.0025</f>
        <v/>
      </c>
      <c r="Q589">
        <f>C589</f>
        <v/>
      </c>
    </row>
    <row r="590">
      <c r="A590" t="n">
        <v>197512</v>
      </c>
      <c r="B590" t="n">
        <v>-0.0112</v>
      </c>
      <c r="C590" t="n">
        <v>-0.0077</v>
      </c>
      <c r="D590" t="n">
        <v>-0.0134</v>
      </c>
      <c r="K590">
        <f>SUMPRODUCT($G$12:$H$12,B590:C590)</f>
        <v/>
      </c>
      <c r="L590">
        <f>K590-$I$7</f>
        <v/>
      </c>
      <c r="N590">
        <f>D590-$I$7</f>
        <v/>
      </c>
      <c r="P590">
        <f>B590-0.0025</f>
        <v/>
      </c>
      <c r="Q590">
        <f>C590</f>
        <v/>
      </c>
    </row>
    <row r="591">
      <c r="A591" t="n">
        <v>197601</v>
      </c>
      <c r="B591" t="n">
        <v>0.1263</v>
      </c>
      <c r="C591" t="n">
        <v>0.0478</v>
      </c>
      <c r="D591" t="n">
        <v>0.1914</v>
      </c>
      <c r="K591">
        <f>SUMPRODUCT($G$12:$H$12,B591:C591)</f>
        <v/>
      </c>
      <c r="L591">
        <f>K591-$I$7</f>
        <v/>
      </c>
      <c r="N591">
        <f>D591-$I$7</f>
        <v/>
      </c>
      <c r="P591">
        <f>B591-0.0025</f>
        <v/>
      </c>
      <c r="Q591">
        <f>C591</f>
        <v/>
      </c>
    </row>
    <row r="592">
      <c r="A592" t="n">
        <v>197602</v>
      </c>
      <c r="B592" t="n">
        <v>0.0066</v>
      </c>
      <c r="C592" t="n">
        <v>0.0704</v>
      </c>
      <c r="D592" t="n">
        <v>0.0521</v>
      </c>
      <c r="K592">
        <f>SUMPRODUCT($G$12:$H$12,B592:C592)</f>
        <v/>
      </c>
      <c r="L592">
        <f>K592-$I$7</f>
        <v/>
      </c>
      <c r="N592">
        <f>D592-$I$7</f>
        <v/>
      </c>
      <c r="P592">
        <f>B592-0.0025</f>
        <v/>
      </c>
      <c r="Q592">
        <f>C592</f>
        <v/>
      </c>
    </row>
    <row r="593">
      <c r="A593" t="n">
        <v>197603</v>
      </c>
      <c r="B593" t="n">
        <v>0.0272</v>
      </c>
      <c r="C593" t="n">
        <v>-0.0118</v>
      </c>
      <c r="D593" t="n">
        <v>0.0074</v>
      </c>
      <c r="K593">
        <f>SUMPRODUCT($G$12:$H$12,B593:C593)</f>
        <v/>
      </c>
      <c r="L593">
        <f>K593-$I$7</f>
        <v/>
      </c>
      <c r="N593">
        <f>D593-$I$7</f>
        <v/>
      </c>
      <c r="P593">
        <f>B593-0.0025</f>
        <v/>
      </c>
      <c r="Q593">
        <f>C593</f>
        <v/>
      </c>
    </row>
    <row r="594">
      <c r="A594" t="n">
        <v>197604</v>
      </c>
      <c r="B594" t="n">
        <v>-0.0107</v>
      </c>
      <c r="C594" t="n">
        <v>-0.0011</v>
      </c>
      <c r="D594" t="n">
        <v>-0.0255</v>
      </c>
      <c r="K594">
        <f>SUMPRODUCT($G$12:$H$12,B594:C594)</f>
        <v/>
      </c>
      <c r="L594">
        <f>K594-$I$7</f>
        <v/>
      </c>
      <c r="N594">
        <f>D594-$I$7</f>
        <v/>
      </c>
      <c r="P594">
        <f>B594-0.0025</f>
        <v/>
      </c>
      <c r="Q594">
        <f>C594</f>
        <v/>
      </c>
    </row>
    <row r="595">
      <c r="A595" t="n">
        <v>197605</v>
      </c>
      <c r="B595" t="n">
        <v>-0.0097</v>
      </c>
      <c r="C595" t="n">
        <v>-0.0123</v>
      </c>
      <c r="D595" t="n">
        <v>-0.0269</v>
      </c>
      <c r="K595">
        <f>SUMPRODUCT($G$12:$H$12,B595:C595)</f>
        <v/>
      </c>
      <c r="L595">
        <f>K595-$I$7</f>
        <v/>
      </c>
      <c r="N595">
        <f>D595-$I$7</f>
        <v/>
      </c>
      <c r="P595">
        <f>B595-0.0025</f>
        <v/>
      </c>
      <c r="Q595">
        <f>C595</f>
        <v/>
      </c>
    </row>
    <row r="596">
      <c r="A596" t="n">
        <v>197606</v>
      </c>
      <c r="B596" t="n">
        <v>0.0448</v>
      </c>
      <c r="C596" t="n">
        <v>-0.013</v>
      </c>
      <c r="D596" t="n">
        <v>0.0464</v>
      </c>
      <c r="K596">
        <f>SUMPRODUCT($G$12:$H$12,B596:C596)</f>
        <v/>
      </c>
      <c r="L596">
        <f>K596-$I$7</f>
        <v/>
      </c>
      <c r="N596">
        <f>D596-$I$7</f>
        <v/>
      </c>
      <c r="P596">
        <f>B596-0.0025</f>
        <v/>
      </c>
      <c r="Q596">
        <f>C596</f>
        <v/>
      </c>
    </row>
    <row r="597">
      <c r="A597" t="n">
        <v>197607</v>
      </c>
      <c r="B597" t="n">
        <v>-0.006000000000000001</v>
      </c>
      <c r="C597" t="n">
        <v>0.0029</v>
      </c>
      <c r="D597" t="n">
        <v>-0.0114</v>
      </c>
      <c r="K597">
        <f>SUMPRODUCT($G$12:$H$12,B597:C597)</f>
        <v/>
      </c>
      <c r="L597">
        <f>K597-$I$7</f>
        <v/>
      </c>
      <c r="N597">
        <f>D597-$I$7</f>
        <v/>
      </c>
      <c r="P597">
        <f>B597-0.0025</f>
        <v/>
      </c>
      <c r="Q597">
        <f>C597</f>
        <v/>
      </c>
    </row>
    <row r="598">
      <c r="A598" t="n">
        <v>197608</v>
      </c>
      <c r="B598" t="n">
        <v>-0.001400000000000001</v>
      </c>
      <c r="C598" t="n">
        <v>-0.02</v>
      </c>
      <c r="D598" t="n">
        <v>-0.022</v>
      </c>
      <c r="K598">
        <f>SUMPRODUCT($G$12:$H$12,B598:C598)</f>
        <v/>
      </c>
      <c r="L598">
        <f>K598-$I$7</f>
        <v/>
      </c>
      <c r="N598">
        <f>D598-$I$7</f>
        <v/>
      </c>
      <c r="P598">
        <f>B598-0.0025</f>
        <v/>
      </c>
      <c r="Q598">
        <f>C598</f>
        <v/>
      </c>
    </row>
    <row r="599">
      <c r="A599" t="n">
        <v>197609</v>
      </c>
      <c r="B599" t="n">
        <v>0.0251</v>
      </c>
      <c r="C599" t="n">
        <v>-0.0002</v>
      </c>
      <c r="D599" t="n">
        <v>0.0262</v>
      </c>
      <c r="K599">
        <f>SUMPRODUCT($G$12:$H$12,B599:C599)</f>
        <v/>
      </c>
      <c r="L599">
        <f>K599-$I$7</f>
        <v/>
      </c>
      <c r="N599">
        <f>D599-$I$7</f>
        <v/>
      </c>
      <c r="P599">
        <f>B599-0.0025</f>
        <v/>
      </c>
      <c r="Q599">
        <f>C599</f>
        <v/>
      </c>
    </row>
    <row r="600">
      <c r="A600" t="n">
        <v>197610</v>
      </c>
      <c r="B600" t="n">
        <v>-0.0201</v>
      </c>
      <c r="C600" t="n">
        <v>0.0022</v>
      </c>
      <c r="D600" t="n">
        <v>-0.0343</v>
      </c>
      <c r="K600">
        <f>SUMPRODUCT($G$12:$H$12,B600:C600)</f>
        <v/>
      </c>
      <c r="L600">
        <f>K600-$I$7</f>
        <v/>
      </c>
      <c r="N600">
        <f>D600-$I$7</f>
        <v/>
      </c>
      <c r="P600">
        <f>B600-0.0025</f>
        <v/>
      </c>
      <c r="Q600">
        <f>C600</f>
        <v/>
      </c>
    </row>
    <row r="601">
      <c r="A601" t="n">
        <v>197611</v>
      </c>
      <c r="B601" t="n">
        <v>0.0076</v>
      </c>
      <c r="C601" t="n">
        <v>0.0232</v>
      </c>
      <c r="D601" t="n">
        <v>0.0316</v>
      </c>
      <c r="K601">
        <f>SUMPRODUCT($G$12:$H$12,B601:C601)</f>
        <v/>
      </c>
      <c r="L601">
        <f>K601-$I$7</f>
        <v/>
      </c>
      <c r="N601">
        <f>D601-$I$7</f>
        <v/>
      </c>
      <c r="P601">
        <f>B601-0.0025</f>
        <v/>
      </c>
      <c r="Q601">
        <f>C601</f>
        <v/>
      </c>
    </row>
    <row r="602">
      <c r="A602" t="n">
        <v>197612</v>
      </c>
      <c r="B602" t="n">
        <v>0.0605</v>
      </c>
      <c r="C602" t="n">
        <v>0.0303</v>
      </c>
      <c r="D602" t="n">
        <v>0.08289999999999999</v>
      </c>
      <c r="K602">
        <f>SUMPRODUCT($G$12:$H$12,B602:C602)</f>
        <v/>
      </c>
      <c r="L602">
        <f>K602-$I$7</f>
        <v/>
      </c>
      <c r="N602">
        <f>D602-$I$7</f>
        <v/>
      </c>
      <c r="P602">
        <f>B602-0.0025</f>
        <v/>
      </c>
      <c r="Q602">
        <f>C602</f>
        <v/>
      </c>
    </row>
    <row r="603">
      <c r="A603" t="n">
        <v>197701</v>
      </c>
      <c r="B603" t="n">
        <v>-0.0369</v>
      </c>
      <c r="C603" t="n">
        <v>0.0476</v>
      </c>
      <c r="D603" t="n">
        <v>0.0249</v>
      </c>
      <c r="K603">
        <f>SUMPRODUCT($G$12:$H$12,B603:C603)</f>
        <v/>
      </c>
      <c r="L603">
        <f>K603-$I$7</f>
        <v/>
      </c>
      <c r="N603">
        <f>D603-$I$7</f>
        <v/>
      </c>
      <c r="P603">
        <f>B603-0.0025</f>
        <v/>
      </c>
      <c r="Q603">
        <f>C603</f>
        <v/>
      </c>
    </row>
    <row r="604">
      <c r="A604" t="n">
        <v>197702</v>
      </c>
      <c r="B604" t="n">
        <v>-0.0159</v>
      </c>
      <c r="C604" t="n">
        <v>0.0104</v>
      </c>
      <c r="D604" t="n">
        <v>-0.0192</v>
      </c>
      <c r="K604">
        <f>SUMPRODUCT($G$12:$H$12,B604:C604)</f>
        <v/>
      </c>
      <c r="L604">
        <f>K604-$I$7</f>
        <v/>
      </c>
      <c r="N604">
        <f>D604-$I$7</f>
        <v/>
      </c>
      <c r="P604">
        <f>B604-0.0025</f>
        <v/>
      </c>
      <c r="Q604">
        <f>C604</f>
        <v/>
      </c>
    </row>
    <row r="605">
      <c r="A605" t="n">
        <v>197703</v>
      </c>
      <c r="B605" t="n">
        <v>-0.009900000000000003</v>
      </c>
      <c r="C605" t="n">
        <v>0.01</v>
      </c>
      <c r="D605" t="n">
        <v>-0.006999999999999999</v>
      </c>
      <c r="K605">
        <f>SUMPRODUCT($G$12:$H$12,B605:C605)</f>
        <v/>
      </c>
      <c r="L605">
        <f>K605-$I$7</f>
        <v/>
      </c>
      <c r="N605">
        <f>D605-$I$7</f>
        <v/>
      </c>
      <c r="P605">
        <f>B605-0.0025</f>
        <v/>
      </c>
      <c r="Q605">
        <f>C605</f>
        <v/>
      </c>
    </row>
    <row r="606">
      <c r="A606" t="n">
        <v>197704</v>
      </c>
      <c r="B606" t="n">
        <v>0.0053</v>
      </c>
      <c r="C606" t="n">
        <v>-0.0012</v>
      </c>
      <c r="D606" t="n">
        <v>0.03970000000000001</v>
      </c>
      <c r="K606">
        <f>SUMPRODUCT($G$12:$H$12,B606:C606)</f>
        <v/>
      </c>
      <c r="L606">
        <f>K606-$I$7</f>
        <v/>
      </c>
      <c r="N606">
        <f>D606-$I$7</f>
        <v/>
      </c>
      <c r="P606">
        <f>B606-0.0025</f>
        <v/>
      </c>
      <c r="Q606">
        <f>C606</f>
        <v/>
      </c>
    </row>
    <row r="607">
      <c r="A607" t="n">
        <v>197705</v>
      </c>
      <c r="B607" t="n">
        <v>-0.0108</v>
      </c>
      <c r="C607" t="n">
        <v>0.0118</v>
      </c>
      <c r="D607" t="n">
        <v>0.006999999999999999</v>
      </c>
      <c r="K607">
        <f>SUMPRODUCT($G$12:$H$12,B607:C607)</f>
        <v/>
      </c>
      <c r="L607">
        <f>K607-$I$7</f>
        <v/>
      </c>
      <c r="N607">
        <f>D607-$I$7</f>
        <v/>
      </c>
      <c r="P607">
        <f>B607-0.0025</f>
        <v/>
      </c>
      <c r="Q607">
        <f>C607</f>
        <v/>
      </c>
    </row>
    <row r="608">
      <c r="A608" t="n">
        <v>197706</v>
      </c>
      <c r="B608" t="n">
        <v>0.05110000000000001</v>
      </c>
      <c r="C608" t="n">
        <v>0.0209</v>
      </c>
      <c r="D608" t="n">
        <v>0.0701</v>
      </c>
      <c r="K608">
        <f>SUMPRODUCT($G$12:$H$12,B608:C608)</f>
        <v/>
      </c>
      <c r="L608">
        <f>K608-$I$7</f>
        <v/>
      </c>
      <c r="N608">
        <f>D608-$I$7</f>
        <v/>
      </c>
      <c r="P608">
        <f>B608-0.0025</f>
        <v/>
      </c>
      <c r="Q608">
        <f>C608</f>
        <v/>
      </c>
    </row>
    <row r="609">
      <c r="A609" t="n">
        <v>197707</v>
      </c>
      <c r="B609" t="n">
        <v>-0.0127</v>
      </c>
      <c r="C609" t="n">
        <v>0.0216</v>
      </c>
      <c r="D609" t="n">
        <v>-0.0109</v>
      </c>
      <c r="K609">
        <f>SUMPRODUCT($G$12:$H$12,B609:C609)</f>
        <v/>
      </c>
      <c r="L609">
        <f>K609-$I$7</f>
        <v/>
      </c>
      <c r="N609">
        <f>D609-$I$7</f>
        <v/>
      </c>
      <c r="P609">
        <f>B609-0.0025</f>
        <v/>
      </c>
      <c r="Q609">
        <f>C609</f>
        <v/>
      </c>
    </row>
    <row r="610">
      <c r="A610" t="n">
        <v>197708</v>
      </c>
      <c r="B610" t="n">
        <v>-0.0131</v>
      </c>
      <c r="C610" t="n">
        <v>0.0149</v>
      </c>
      <c r="D610" t="n">
        <v>-0.02</v>
      </c>
      <c r="K610">
        <f>SUMPRODUCT($G$12:$H$12,B610:C610)</f>
        <v/>
      </c>
      <c r="L610">
        <f>K610-$I$7</f>
        <v/>
      </c>
      <c r="N610">
        <f>D610-$I$7</f>
        <v/>
      </c>
      <c r="P610">
        <f>B610-0.0025</f>
        <v/>
      </c>
      <c r="Q610">
        <f>C610</f>
        <v/>
      </c>
    </row>
    <row r="611">
      <c r="A611" t="n">
        <v>197709</v>
      </c>
      <c r="B611" t="n">
        <v>0.0016</v>
      </c>
      <c r="C611" t="n">
        <v>0.0133</v>
      </c>
      <c r="D611" t="n">
        <v>0.0101</v>
      </c>
      <c r="K611">
        <f>SUMPRODUCT($G$12:$H$12,B611:C611)</f>
        <v/>
      </c>
      <c r="L611">
        <f>K611-$I$7</f>
        <v/>
      </c>
      <c r="N611">
        <f>D611-$I$7</f>
        <v/>
      </c>
      <c r="P611">
        <f>B611-0.0025</f>
        <v/>
      </c>
      <c r="Q611">
        <f>C611</f>
        <v/>
      </c>
    </row>
    <row r="612">
      <c r="A612" t="n">
        <v>197710</v>
      </c>
      <c r="B612" t="n">
        <v>-0.0389</v>
      </c>
      <c r="C612" t="n">
        <v>0.0125</v>
      </c>
      <c r="D612" t="n">
        <v>-0.0474</v>
      </c>
      <c r="K612">
        <f>SUMPRODUCT($G$12:$H$12,B612:C612)</f>
        <v/>
      </c>
      <c r="L612">
        <f>K612-$I$7</f>
        <v/>
      </c>
      <c r="N612">
        <f>D612-$I$7</f>
        <v/>
      </c>
      <c r="P612">
        <f>B612-0.0025</f>
        <v/>
      </c>
      <c r="Q612">
        <f>C612</f>
        <v/>
      </c>
    </row>
    <row r="613">
      <c r="A613" t="n">
        <v>197711</v>
      </c>
      <c r="B613" t="n">
        <v>0.045</v>
      </c>
      <c r="C613" t="n">
        <v>0.0372</v>
      </c>
      <c r="D613" t="n">
        <v>0.0858</v>
      </c>
      <c r="K613">
        <f>SUMPRODUCT($G$12:$H$12,B613:C613)</f>
        <v/>
      </c>
      <c r="L613">
        <f>K613-$I$7</f>
        <v/>
      </c>
      <c r="N613">
        <f>D613-$I$7</f>
        <v/>
      </c>
      <c r="P613">
        <f>B613-0.0025</f>
        <v/>
      </c>
      <c r="Q613">
        <f>C613</f>
        <v/>
      </c>
    </row>
    <row r="614">
      <c r="A614" t="n">
        <v>197712</v>
      </c>
      <c r="B614" t="n">
        <v>0.0076</v>
      </c>
      <c r="C614" t="n">
        <v>0.0132</v>
      </c>
      <c r="D614" t="n">
        <v>0.0195</v>
      </c>
      <c r="K614">
        <f>SUMPRODUCT($G$12:$H$12,B614:C614)</f>
        <v/>
      </c>
      <c r="L614">
        <f>K614-$I$7</f>
        <v/>
      </c>
      <c r="N614">
        <f>D614-$I$7</f>
        <v/>
      </c>
      <c r="P614">
        <f>B614-0.0025</f>
        <v/>
      </c>
      <c r="Q614">
        <f>C614</f>
        <v/>
      </c>
    </row>
    <row r="615">
      <c r="A615" t="n">
        <v>197801</v>
      </c>
      <c r="B615" t="n">
        <v>-0.0552</v>
      </c>
      <c r="C615" t="n">
        <v>0.0224</v>
      </c>
      <c r="D615" t="n">
        <v>-0.0371</v>
      </c>
      <c r="K615">
        <f>SUMPRODUCT($G$12:$H$12,B615:C615)</f>
        <v/>
      </c>
      <c r="L615">
        <f>K615-$I$7</f>
        <v/>
      </c>
      <c r="N615">
        <f>D615-$I$7</f>
        <v/>
      </c>
      <c r="P615">
        <f>B615-0.0025</f>
        <v/>
      </c>
      <c r="Q615">
        <f>C615</f>
        <v/>
      </c>
    </row>
    <row r="616">
      <c r="A616" t="n">
        <v>197802</v>
      </c>
      <c r="B616" t="n">
        <v>-0.0092</v>
      </c>
      <c r="C616" t="n">
        <v>0.0359</v>
      </c>
      <c r="D616" t="n">
        <v>0.0151</v>
      </c>
      <c r="K616">
        <f>SUMPRODUCT($G$12:$H$12,B616:C616)</f>
        <v/>
      </c>
      <c r="L616">
        <f>K616-$I$7</f>
        <v/>
      </c>
      <c r="N616">
        <f>D616-$I$7</f>
        <v/>
      </c>
      <c r="P616">
        <f>B616-0.0025</f>
        <v/>
      </c>
      <c r="Q616">
        <f>C616</f>
        <v/>
      </c>
    </row>
    <row r="617">
      <c r="A617" t="n">
        <v>197803</v>
      </c>
      <c r="B617" t="n">
        <v>0.0338</v>
      </c>
      <c r="C617" t="n">
        <v>0.0348</v>
      </c>
      <c r="D617" t="n">
        <v>0.06480000000000001</v>
      </c>
      <c r="K617">
        <f>SUMPRODUCT($G$12:$H$12,B617:C617)</f>
        <v/>
      </c>
      <c r="L617">
        <f>K617-$I$7</f>
        <v/>
      </c>
      <c r="N617">
        <f>D617-$I$7</f>
        <v/>
      </c>
      <c r="P617">
        <f>B617-0.0025</f>
        <v/>
      </c>
      <c r="Q617">
        <f>C617</f>
        <v/>
      </c>
    </row>
    <row r="618">
      <c r="A618" t="n">
        <v>197804</v>
      </c>
      <c r="B618" t="n">
        <v>0.0842</v>
      </c>
      <c r="C618" t="n">
        <v>0.0044</v>
      </c>
      <c r="D618" t="n">
        <v>0.1014</v>
      </c>
      <c r="K618">
        <f>SUMPRODUCT($G$12:$H$12,B618:C618)</f>
        <v/>
      </c>
      <c r="L618">
        <f>K618-$I$7</f>
        <v/>
      </c>
      <c r="N618">
        <f>D618-$I$7</f>
        <v/>
      </c>
      <c r="P618">
        <f>B618-0.0025</f>
        <v/>
      </c>
      <c r="Q618">
        <f>C618</f>
        <v/>
      </c>
    </row>
    <row r="619">
      <c r="A619" t="n">
        <v>197805</v>
      </c>
      <c r="B619" t="n">
        <v>0.0227</v>
      </c>
      <c r="C619" t="n">
        <v>0.04559999999999999</v>
      </c>
      <c r="D619" t="n">
        <v>0.08960000000000001</v>
      </c>
      <c r="K619">
        <f>SUMPRODUCT($G$12:$H$12,B619:C619)</f>
        <v/>
      </c>
      <c r="L619">
        <f>K619-$I$7</f>
        <v/>
      </c>
      <c r="N619">
        <f>D619-$I$7</f>
        <v/>
      </c>
      <c r="P619">
        <f>B619-0.0025</f>
        <v/>
      </c>
      <c r="Q619">
        <f>C619</f>
        <v/>
      </c>
    </row>
    <row r="620">
      <c r="A620" t="n">
        <v>197806</v>
      </c>
      <c r="B620" t="n">
        <v>-0.0115</v>
      </c>
      <c r="C620" t="n">
        <v>0.0166</v>
      </c>
      <c r="D620" t="n">
        <v>0.022</v>
      </c>
      <c r="K620">
        <f>SUMPRODUCT($G$12:$H$12,B620:C620)</f>
        <v/>
      </c>
      <c r="L620">
        <f>K620-$I$7</f>
        <v/>
      </c>
      <c r="N620">
        <f>D620-$I$7</f>
        <v/>
      </c>
      <c r="P620">
        <f>B620-0.0025</f>
        <v/>
      </c>
      <c r="Q620">
        <f>C620</f>
        <v/>
      </c>
    </row>
    <row r="621">
      <c r="A621" t="n">
        <v>197807</v>
      </c>
      <c r="B621" t="n">
        <v>0.05670000000000001</v>
      </c>
      <c r="C621" t="n">
        <v>0.0025</v>
      </c>
      <c r="D621" t="n">
        <v>0.09960000000000001</v>
      </c>
      <c r="K621">
        <f>SUMPRODUCT($G$12:$H$12,B621:C621)</f>
        <v/>
      </c>
      <c r="L621">
        <f>K621-$I$7</f>
        <v/>
      </c>
      <c r="N621">
        <f>D621-$I$7</f>
        <v/>
      </c>
      <c r="P621">
        <f>B621-0.0025</f>
        <v/>
      </c>
      <c r="Q621">
        <f>C621</f>
        <v/>
      </c>
    </row>
    <row r="622">
      <c r="A622" t="n">
        <v>197808</v>
      </c>
      <c r="B622" t="n">
        <v>0.0431</v>
      </c>
      <c r="C622" t="n">
        <v>0.0506</v>
      </c>
      <c r="D622" t="n">
        <v>0.1041</v>
      </c>
      <c r="K622">
        <f>SUMPRODUCT($G$12:$H$12,B622:C622)</f>
        <v/>
      </c>
      <c r="L622">
        <f>K622-$I$7</f>
        <v/>
      </c>
      <c r="N622">
        <f>D622-$I$7</f>
        <v/>
      </c>
      <c r="P622">
        <f>B622-0.0025</f>
        <v/>
      </c>
      <c r="Q622">
        <f>C622</f>
        <v/>
      </c>
    </row>
    <row r="623">
      <c r="A623" t="n">
        <v>197809</v>
      </c>
      <c r="B623" t="n">
        <v>-0.0081</v>
      </c>
      <c r="C623" t="n">
        <v>-0.0043</v>
      </c>
      <c r="D623" t="n">
        <v>-0.046</v>
      </c>
      <c r="K623">
        <f>SUMPRODUCT($G$12:$H$12,B623:C623)</f>
        <v/>
      </c>
      <c r="L623">
        <f>K623-$I$7</f>
        <v/>
      </c>
      <c r="N623">
        <f>D623-$I$7</f>
        <v/>
      </c>
      <c r="P623">
        <f>B623-0.0025</f>
        <v/>
      </c>
      <c r="Q623">
        <f>C623</f>
        <v/>
      </c>
    </row>
    <row r="624">
      <c r="A624" t="n">
        <v>197810</v>
      </c>
      <c r="B624" t="n">
        <v>-0.1123</v>
      </c>
      <c r="C624" t="n">
        <v>-0.0989</v>
      </c>
      <c r="D624" t="n">
        <v>-0.2309</v>
      </c>
      <c r="K624">
        <f>SUMPRODUCT($G$12:$H$12,B624:C624)</f>
        <v/>
      </c>
      <c r="L624">
        <f>K624-$I$7</f>
        <v/>
      </c>
      <c r="N624">
        <f>D624-$I$7</f>
        <v/>
      </c>
      <c r="P624">
        <f>B624-0.0025</f>
        <v/>
      </c>
      <c r="Q624">
        <f>C624</f>
        <v/>
      </c>
    </row>
    <row r="625">
      <c r="A625" t="n">
        <v>197811</v>
      </c>
      <c r="B625" t="n">
        <v>0.0341</v>
      </c>
      <c r="C625" t="n">
        <v>0.03</v>
      </c>
      <c r="D625" t="n">
        <v>0.1112</v>
      </c>
      <c r="K625">
        <f>SUMPRODUCT($G$12:$H$12,B625:C625)</f>
        <v/>
      </c>
      <c r="L625">
        <f>K625-$I$7</f>
        <v/>
      </c>
      <c r="N625">
        <f>D625-$I$7</f>
        <v/>
      </c>
      <c r="P625">
        <f>B625-0.0025</f>
        <v/>
      </c>
      <c r="Q625">
        <f>C625</f>
        <v/>
      </c>
    </row>
    <row r="626">
      <c r="A626" t="n">
        <v>197812</v>
      </c>
      <c r="B626" t="n">
        <v>0.0166</v>
      </c>
      <c r="C626" t="n">
        <v>0.0129</v>
      </c>
      <c r="D626" t="n">
        <v>0.0356</v>
      </c>
      <c r="K626">
        <f>SUMPRODUCT($G$12:$H$12,B626:C626)</f>
        <v/>
      </c>
      <c r="L626">
        <f>K626-$I$7</f>
        <v/>
      </c>
      <c r="N626">
        <f>D626-$I$7</f>
        <v/>
      </c>
      <c r="P626">
        <f>B626-0.0025</f>
        <v/>
      </c>
      <c r="Q626">
        <f>C626</f>
        <v/>
      </c>
    </row>
    <row r="627">
      <c r="A627" t="n">
        <v>197901</v>
      </c>
      <c r="B627" t="n">
        <v>0.05</v>
      </c>
      <c r="C627" t="n">
        <v>0.0362</v>
      </c>
      <c r="D627" t="n">
        <v>0.067</v>
      </c>
      <c r="K627">
        <f>SUMPRODUCT($G$12:$H$12,B627:C627)</f>
        <v/>
      </c>
      <c r="L627">
        <f>K627-$I$7</f>
        <v/>
      </c>
      <c r="N627">
        <f>D627-$I$7</f>
        <v/>
      </c>
      <c r="P627">
        <f>B627-0.0025</f>
        <v/>
      </c>
      <c r="Q627">
        <f>C627</f>
        <v/>
      </c>
    </row>
    <row r="628">
      <c r="A628" t="n">
        <v>197902</v>
      </c>
      <c r="B628" t="n">
        <v>-0.0283</v>
      </c>
      <c r="C628" t="n">
        <v>0.004500000000000001</v>
      </c>
      <c r="D628" t="n">
        <v>-0.0429</v>
      </c>
      <c r="K628">
        <f>SUMPRODUCT($G$12:$H$12,B628:C628)</f>
        <v/>
      </c>
      <c r="L628">
        <f>K628-$I$7</f>
        <v/>
      </c>
      <c r="N628">
        <f>D628-$I$7</f>
        <v/>
      </c>
      <c r="P628">
        <f>B628-0.0025</f>
        <v/>
      </c>
      <c r="Q628">
        <f>C628</f>
        <v/>
      </c>
    </row>
    <row r="629">
      <c r="A629" t="n">
        <v>197903</v>
      </c>
      <c r="B629" t="n">
        <v>0.0649</v>
      </c>
      <c r="C629" t="n">
        <v>0.0322</v>
      </c>
      <c r="D629" t="n">
        <v>0.1057</v>
      </c>
      <c r="K629">
        <f>SUMPRODUCT($G$12:$H$12,B629:C629)</f>
        <v/>
      </c>
      <c r="L629">
        <f>K629-$I$7</f>
        <v/>
      </c>
      <c r="N629">
        <f>D629-$I$7</f>
        <v/>
      </c>
      <c r="P629">
        <f>B629-0.0025</f>
        <v/>
      </c>
      <c r="Q629">
        <f>C629</f>
        <v/>
      </c>
    </row>
    <row r="630">
      <c r="A630" t="n">
        <v>197904</v>
      </c>
      <c r="B630" t="n">
        <v>0.0074</v>
      </c>
      <c r="C630" t="n">
        <v>0.0218</v>
      </c>
      <c r="D630" t="n">
        <v>0.0155</v>
      </c>
      <c r="K630">
        <f>SUMPRODUCT($G$12:$H$12,B630:C630)</f>
        <v/>
      </c>
      <c r="L630">
        <f>K630-$I$7</f>
        <v/>
      </c>
      <c r="N630">
        <f>D630-$I$7</f>
        <v/>
      </c>
      <c r="P630">
        <f>B630-0.0025</f>
        <v/>
      </c>
      <c r="Q630">
        <f>C630</f>
        <v/>
      </c>
    </row>
    <row r="631">
      <c r="A631" t="n">
        <v>197905</v>
      </c>
      <c r="B631" t="n">
        <v>-0.0139</v>
      </c>
      <c r="C631" t="n">
        <v>0.0019</v>
      </c>
      <c r="D631" t="n">
        <v>-0.0144</v>
      </c>
      <c r="K631">
        <f>SUMPRODUCT($G$12:$H$12,B631:C631)</f>
        <v/>
      </c>
      <c r="L631">
        <f>K631-$I$7</f>
        <v/>
      </c>
      <c r="N631">
        <f>D631-$I$7</f>
        <v/>
      </c>
      <c r="P631">
        <f>B631-0.0025</f>
        <v/>
      </c>
      <c r="Q631">
        <f>C631</f>
        <v/>
      </c>
    </row>
    <row r="632">
      <c r="A632" t="n">
        <v>197906</v>
      </c>
      <c r="B632" t="n">
        <v>0.0466</v>
      </c>
      <c r="C632" t="n">
        <v>0.0116</v>
      </c>
      <c r="D632" t="n">
        <v>0.0677</v>
      </c>
      <c r="K632">
        <f>SUMPRODUCT($G$12:$H$12,B632:C632)</f>
        <v/>
      </c>
      <c r="L632">
        <f>K632-$I$7</f>
        <v/>
      </c>
      <c r="N632">
        <f>D632-$I$7</f>
        <v/>
      </c>
      <c r="P632">
        <f>B632-0.0025</f>
        <v/>
      </c>
      <c r="Q632">
        <f>C632</f>
        <v/>
      </c>
    </row>
    <row r="633">
      <c r="A633" t="n">
        <v>197907</v>
      </c>
      <c r="B633" t="n">
        <v>0.0159</v>
      </c>
      <c r="C633" t="n">
        <v>0.0128</v>
      </c>
      <c r="D633" t="n">
        <v>0.0173</v>
      </c>
      <c r="K633">
        <f>SUMPRODUCT($G$12:$H$12,B633:C633)</f>
        <v/>
      </c>
      <c r="L633">
        <f>K633-$I$7</f>
        <v/>
      </c>
      <c r="N633">
        <f>D633-$I$7</f>
        <v/>
      </c>
      <c r="P633">
        <f>B633-0.0025</f>
        <v/>
      </c>
      <c r="Q633">
        <f>C633</f>
        <v/>
      </c>
    </row>
    <row r="634">
      <c r="A634" t="n">
        <v>197908</v>
      </c>
      <c r="B634" t="n">
        <v>0.063</v>
      </c>
      <c r="C634" t="n">
        <v>0.0205</v>
      </c>
      <c r="D634" t="n">
        <v>0.07400000000000001</v>
      </c>
      <c r="K634">
        <f>SUMPRODUCT($G$12:$H$12,B634:C634)</f>
        <v/>
      </c>
      <c r="L634">
        <f>K634-$I$7</f>
        <v/>
      </c>
      <c r="N634">
        <f>D634-$I$7</f>
        <v/>
      </c>
      <c r="P634">
        <f>B634-0.0025</f>
        <v/>
      </c>
      <c r="Q634">
        <f>C634</f>
        <v/>
      </c>
    </row>
    <row r="635">
      <c r="A635" t="n">
        <v>197909</v>
      </c>
      <c r="B635" t="n">
        <v>0.0001000000000000011</v>
      </c>
      <c r="C635" t="n">
        <v>-0.0027</v>
      </c>
      <c r="D635" t="n">
        <v>0.04389999999999999</v>
      </c>
      <c r="K635">
        <f>SUMPRODUCT($G$12:$H$12,B635:C635)</f>
        <v/>
      </c>
      <c r="L635">
        <f>K635-$I$7</f>
        <v/>
      </c>
      <c r="N635">
        <f>D635-$I$7</f>
        <v/>
      </c>
      <c r="P635">
        <f>B635-0.0025</f>
        <v/>
      </c>
      <c r="Q635">
        <f>C635</f>
        <v/>
      </c>
    </row>
    <row r="636">
      <c r="A636" t="n">
        <v>197910</v>
      </c>
      <c r="B636" t="n">
        <v>-0.0723</v>
      </c>
      <c r="C636" t="n">
        <v>-0.0337</v>
      </c>
      <c r="D636" t="n">
        <v>-0.0654</v>
      </c>
      <c r="K636">
        <f>SUMPRODUCT($G$12:$H$12,B636:C636)</f>
        <v/>
      </c>
      <c r="L636">
        <f>K636-$I$7</f>
        <v/>
      </c>
      <c r="N636">
        <f>D636-$I$7</f>
        <v/>
      </c>
      <c r="P636">
        <f>B636-0.0025</f>
        <v/>
      </c>
      <c r="Q636">
        <f>C636</f>
        <v/>
      </c>
    </row>
    <row r="637">
      <c r="A637" t="n">
        <v>197911</v>
      </c>
      <c r="B637" t="n">
        <v>0.062</v>
      </c>
      <c r="C637" t="n">
        <v>0.0287</v>
      </c>
      <c r="D637" t="n">
        <v>0.125</v>
      </c>
      <c r="K637">
        <f>SUMPRODUCT($G$12:$H$12,B637:C637)</f>
        <v/>
      </c>
      <c r="L637">
        <f>K637-$I$7</f>
        <v/>
      </c>
      <c r="N637">
        <f>D637-$I$7</f>
        <v/>
      </c>
      <c r="P637">
        <f>B637-0.0025</f>
        <v/>
      </c>
      <c r="Q637">
        <f>C637</f>
        <v/>
      </c>
    </row>
    <row r="638">
      <c r="A638" t="n">
        <v>197912</v>
      </c>
      <c r="B638" t="n">
        <v>0.0274</v>
      </c>
      <c r="C638" t="n">
        <v>0.0417</v>
      </c>
      <c r="D638" t="n">
        <v>0.0892</v>
      </c>
      <c r="K638">
        <f>SUMPRODUCT($G$12:$H$12,B638:C638)</f>
        <v/>
      </c>
      <c r="L638">
        <f>K638-$I$7</f>
        <v/>
      </c>
      <c r="N638">
        <f>D638-$I$7</f>
        <v/>
      </c>
      <c r="P638">
        <f>B638-0.0025</f>
        <v/>
      </c>
      <c r="Q638">
        <f>C638</f>
        <v/>
      </c>
    </row>
    <row r="639">
      <c r="A639" t="n">
        <v>198001</v>
      </c>
      <c r="B639" t="n">
        <v>0.06309999999999999</v>
      </c>
      <c r="C639" t="n">
        <v>0.0162</v>
      </c>
      <c r="D639" t="n">
        <v>0.1382</v>
      </c>
      <c r="K639">
        <f>SUMPRODUCT($G$12:$H$12,B639:C639)</f>
        <v/>
      </c>
      <c r="L639">
        <f>K639-$I$7</f>
        <v/>
      </c>
      <c r="N639">
        <f>D639-$I$7</f>
        <v/>
      </c>
      <c r="P639">
        <f>B639-0.0025</f>
        <v/>
      </c>
      <c r="Q639">
        <f>C639</f>
        <v/>
      </c>
    </row>
    <row r="640">
      <c r="A640" t="n">
        <v>198002</v>
      </c>
      <c r="B640" t="n">
        <v>-0.003300000000000001</v>
      </c>
      <c r="C640" t="n">
        <v>-0.0185</v>
      </c>
      <c r="D640" t="n">
        <v>0.0513</v>
      </c>
      <c r="K640">
        <f>SUMPRODUCT($G$12:$H$12,B640:C640)</f>
        <v/>
      </c>
      <c r="L640">
        <f>K640-$I$7</f>
        <v/>
      </c>
      <c r="N640">
        <f>D640-$I$7</f>
        <v/>
      </c>
      <c r="P640">
        <f>B640-0.0025</f>
        <v/>
      </c>
      <c r="Q640">
        <f>C640</f>
        <v/>
      </c>
    </row>
    <row r="641">
      <c r="A641" t="n">
        <v>198003</v>
      </c>
      <c r="B641" t="n">
        <v>-0.1169</v>
      </c>
      <c r="C641" t="n">
        <v>-0.0664</v>
      </c>
      <c r="D641" t="n">
        <v>-0.2125</v>
      </c>
      <c r="K641">
        <f>SUMPRODUCT($G$12:$H$12,B641:C641)</f>
        <v/>
      </c>
      <c r="L641">
        <f>K641-$I$7</f>
        <v/>
      </c>
      <c r="N641">
        <f>D641-$I$7</f>
        <v/>
      </c>
      <c r="P641">
        <f>B641-0.0025</f>
        <v/>
      </c>
      <c r="Q641">
        <f>C641</f>
        <v/>
      </c>
    </row>
    <row r="642">
      <c r="A642" t="n">
        <v>198004</v>
      </c>
      <c r="B642" t="n">
        <v>0.05230000000000001</v>
      </c>
      <c r="C642" t="n">
        <v>0.0105</v>
      </c>
      <c r="D642" t="n">
        <v>0.0687</v>
      </c>
      <c r="K642">
        <f>SUMPRODUCT($G$12:$H$12,B642:C642)</f>
        <v/>
      </c>
      <c r="L642">
        <f>K642-$I$7</f>
        <v/>
      </c>
      <c r="N642">
        <f>D642-$I$7</f>
        <v/>
      </c>
      <c r="P642">
        <f>B642-0.0025</f>
        <v/>
      </c>
      <c r="Q642">
        <f>C642</f>
        <v/>
      </c>
    </row>
    <row r="643">
      <c r="A643" t="n">
        <v>198005</v>
      </c>
      <c r="B643" t="n">
        <v>0.0607</v>
      </c>
      <c r="C643" t="n">
        <v>0.0213</v>
      </c>
      <c r="D643" t="n">
        <v>0.0378</v>
      </c>
      <c r="K643">
        <f>SUMPRODUCT($G$12:$H$12,B643:C643)</f>
        <v/>
      </c>
      <c r="L643">
        <f>K643-$I$7</f>
        <v/>
      </c>
      <c r="N643">
        <f>D643-$I$7</f>
        <v/>
      </c>
      <c r="P643">
        <f>B643-0.0025</f>
        <v/>
      </c>
      <c r="Q643">
        <f>C643</f>
        <v/>
      </c>
    </row>
    <row r="644">
      <c r="A644" t="n">
        <v>198006</v>
      </c>
      <c r="B644" t="n">
        <v>0.0367</v>
      </c>
      <c r="C644" t="n">
        <v>0.0166</v>
      </c>
      <c r="D644" t="n">
        <v>0.06280000000000001</v>
      </c>
      <c r="K644">
        <f>SUMPRODUCT($G$12:$H$12,B644:C644)</f>
        <v/>
      </c>
      <c r="L644">
        <f>K644-$I$7</f>
        <v/>
      </c>
      <c r="N644">
        <f>D644-$I$7</f>
        <v/>
      </c>
      <c r="P644">
        <f>B644-0.0025</f>
        <v/>
      </c>
      <c r="Q644">
        <f>C644</f>
        <v/>
      </c>
    </row>
    <row r="645">
      <c r="A645" t="n">
        <v>198007</v>
      </c>
      <c r="B645" t="n">
        <v>0.0702</v>
      </c>
      <c r="C645" t="n">
        <v>0.0414</v>
      </c>
      <c r="D645" t="n">
        <v>0.0644</v>
      </c>
      <c r="K645">
        <f>SUMPRODUCT($G$12:$H$12,B645:C645)</f>
        <v/>
      </c>
      <c r="L645">
        <f>K645-$I$7</f>
        <v/>
      </c>
      <c r="N645">
        <f>D645-$I$7</f>
        <v/>
      </c>
      <c r="P645">
        <f>B645-0.0025</f>
        <v/>
      </c>
      <c r="Q645">
        <f>C645</f>
        <v/>
      </c>
    </row>
    <row r="646">
      <c r="A646" t="n">
        <v>198008</v>
      </c>
      <c r="B646" t="n">
        <v>0.0244</v>
      </c>
      <c r="C646" t="n">
        <v>0.0393</v>
      </c>
      <c r="D646" t="n">
        <v>0.0517</v>
      </c>
      <c r="K646">
        <f>SUMPRODUCT($G$12:$H$12,B646:C646)</f>
        <v/>
      </c>
      <c r="L646">
        <f>K646-$I$7</f>
        <v/>
      </c>
      <c r="N646">
        <f>D646-$I$7</f>
        <v/>
      </c>
      <c r="P646">
        <f>B646-0.0025</f>
        <v/>
      </c>
      <c r="Q646">
        <f>C646</f>
        <v/>
      </c>
    </row>
    <row r="647">
      <c r="A647" t="n">
        <v>198009</v>
      </c>
      <c r="B647" t="n">
        <v>0.0294</v>
      </c>
      <c r="C647" t="n">
        <v>0.0097</v>
      </c>
      <c r="D647" t="n">
        <v>0.0833</v>
      </c>
      <c r="K647">
        <f>SUMPRODUCT($G$12:$H$12,B647:C647)</f>
        <v/>
      </c>
      <c r="L647">
        <f>K647-$I$7</f>
        <v/>
      </c>
      <c r="N647">
        <f>D647-$I$7</f>
        <v/>
      </c>
      <c r="P647">
        <f>B647-0.0025</f>
        <v/>
      </c>
      <c r="Q647">
        <f>C647</f>
        <v/>
      </c>
    </row>
    <row r="648">
      <c r="A648" t="n">
        <v>198010</v>
      </c>
      <c r="B648" t="n">
        <v>0.0201</v>
      </c>
      <c r="C648" t="n">
        <v>0.025</v>
      </c>
      <c r="D648" t="n">
        <v>0.0521</v>
      </c>
      <c r="K648">
        <f>SUMPRODUCT($G$12:$H$12,B648:C648)</f>
        <v/>
      </c>
      <c r="L648">
        <f>K648-$I$7</f>
        <v/>
      </c>
      <c r="N648">
        <f>D648-$I$7</f>
        <v/>
      </c>
      <c r="P648">
        <f>B648-0.0025</f>
        <v/>
      </c>
      <c r="Q648">
        <f>C648</f>
        <v/>
      </c>
    </row>
    <row r="649">
      <c r="A649" t="n">
        <v>198011</v>
      </c>
      <c r="B649" t="n">
        <v>0.1055</v>
      </c>
      <c r="C649" t="n">
        <v>-0.0336</v>
      </c>
      <c r="D649" t="n">
        <v>0.1721</v>
      </c>
      <c r="K649">
        <f>SUMPRODUCT($G$12:$H$12,B649:C649)</f>
        <v/>
      </c>
      <c r="L649">
        <f>K649-$I$7</f>
        <v/>
      </c>
      <c r="N649">
        <f>D649-$I$7</f>
        <v/>
      </c>
      <c r="P649">
        <f>B649-0.0025</f>
        <v/>
      </c>
      <c r="Q649">
        <f>C649</f>
        <v/>
      </c>
    </row>
    <row r="650">
      <c r="A650" t="n">
        <v>198012</v>
      </c>
      <c r="B650" t="n">
        <v>-0.0321</v>
      </c>
      <c r="C650" t="n">
        <v>-0.0026</v>
      </c>
      <c r="D650" t="n">
        <v>-0.07400000000000001</v>
      </c>
      <c r="K650">
        <f>SUMPRODUCT($G$12:$H$12,B650:C650)</f>
        <v/>
      </c>
      <c r="L650">
        <f>K650-$I$7</f>
        <v/>
      </c>
      <c r="N650">
        <f>D650-$I$7</f>
        <v/>
      </c>
      <c r="P650">
        <f>B650-0.0025</f>
        <v/>
      </c>
      <c r="Q650">
        <f>C650</f>
        <v/>
      </c>
    </row>
    <row r="651">
      <c r="A651" t="n">
        <v>198101</v>
      </c>
      <c r="B651" t="n">
        <v>-0.04</v>
      </c>
      <c r="C651" t="n">
        <v>0.0292</v>
      </c>
      <c r="D651" t="n">
        <v>-0.1125</v>
      </c>
      <c r="K651">
        <f>SUMPRODUCT($G$12:$H$12,B651:C651)</f>
        <v/>
      </c>
      <c r="L651">
        <f>K651-$I$7</f>
        <v/>
      </c>
      <c r="N651">
        <f>D651-$I$7</f>
        <v/>
      </c>
      <c r="P651">
        <f>B651-0.0025</f>
        <v/>
      </c>
      <c r="Q651">
        <f>C651</f>
        <v/>
      </c>
    </row>
    <row r="652">
      <c r="A652" t="n">
        <v>198102</v>
      </c>
      <c r="B652" t="n">
        <v>0.0164</v>
      </c>
      <c r="C652" t="n">
        <v>-0.0034</v>
      </c>
      <c r="D652" t="n">
        <v>-0.0007000000000000001</v>
      </c>
      <c r="K652">
        <f>SUMPRODUCT($G$12:$H$12,B652:C652)</f>
        <v/>
      </c>
      <c r="L652">
        <f>K652-$I$7</f>
        <v/>
      </c>
      <c r="N652">
        <f>D652-$I$7</f>
        <v/>
      </c>
      <c r="P652">
        <f>B652-0.0025</f>
        <v/>
      </c>
      <c r="Q652">
        <f>C652</f>
        <v/>
      </c>
    </row>
    <row r="653">
      <c r="A653" t="n">
        <v>198103</v>
      </c>
      <c r="B653" t="n">
        <v>0.0477</v>
      </c>
      <c r="C653" t="n">
        <v>0.0354</v>
      </c>
      <c r="D653" t="n">
        <v>0.08449999999999999</v>
      </c>
      <c r="K653">
        <f>SUMPRODUCT($G$12:$H$12,B653:C653)</f>
        <v/>
      </c>
      <c r="L653">
        <f>K653-$I$7</f>
        <v/>
      </c>
      <c r="N653">
        <f>D653-$I$7</f>
        <v/>
      </c>
      <c r="P653">
        <f>B653-0.0025</f>
        <v/>
      </c>
      <c r="Q653">
        <f>C653</f>
        <v/>
      </c>
    </row>
    <row r="654">
      <c r="A654" t="n">
        <v>198104</v>
      </c>
      <c r="B654" t="n">
        <v>-0.0103</v>
      </c>
      <c r="C654" t="n">
        <v>0.044</v>
      </c>
      <c r="D654" t="n">
        <v>0.004</v>
      </c>
      <c r="K654">
        <f>SUMPRODUCT($G$12:$H$12,B654:C654)</f>
        <v/>
      </c>
      <c r="L654">
        <f>K654-$I$7</f>
        <v/>
      </c>
      <c r="N654">
        <f>D654-$I$7</f>
        <v/>
      </c>
      <c r="P654">
        <f>B654-0.0025</f>
        <v/>
      </c>
      <c r="Q654">
        <f>C654</f>
        <v/>
      </c>
    </row>
    <row r="655">
      <c r="A655" t="n">
        <v>198105</v>
      </c>
      <c r="B655" t="n">
        <v>0.0126</v>
      </c>
      <c r="C655" t="n">
        <v>0.02</v>
      </c>
      <c r="D655" t="n">
        <v>0.0639</v>
      </c>
      <c r="K655">
        <f>SUMPRODUCT($G$12:$H$12,B655:C655)</f>
        <v/>
      </c>
      <c r="L655">
        <f>K655-$I$7</f>
        <v/>
      </c>
      <c r="N655">
        <f>D655-$I$7</f>
        <v/>
      </c>
      <c r="P655">
        <f>B655-0.0025</f>
        <v/>
      </c>
      <c r="Q655">
        <f>C655</f>
        <v/>
      </c>
    </row>
    <row r="656">
      <c r="A656" t="n">
        <v>198106</v>
      </c>
      <c r="B656" t="n">
        <v>-0.0101</v>
      </c>
      <c r="C656" t="n">
        <v>-0.0083</v>
      </c>
      <c r="D656" t="n">
        <v>-0.0843</v>
      </c>
      <c r="K656">
        <f>SUMPRODUCT($G$12:$H$12,B656:C656)</f>
        <v/>
      </c>
      <c r="L656">
        <f>K656-$I$7</f>
        <v/>
      </c>
      <c r="N656">
        <f>D656-$I$7</f>
        <v/>
      </c>
      <c r="P656">
        <f>B656-0.0025</f>
        <v/>
      </c>
      <c r="Q656">
        <f>C656</f>
        <v/>
      </c>
    </row>
    <row r="657">
      <c r="A657" t="n">
        <v>198107</v>
      </c>
      <c r="B657" t="n">
        <v>-0.003000000000000001</v>
      </c>
      <c r="C657" t="n">
        <v>-0.0218</v>
      </c>
      <c r="D657" t="n">
        <v>-0.0243</v>
      </c>
      <c r="K657">
        <f>SUMPRODUCT($G$12:$H$12,B657:C657)</f>
        <v/>
      </c>
      <c r="L657">
        <f>K657-$I$7</f>
        <v/>
      </c>
      <c r="N657">
        <f>D657-$I$7</f>
        <v/>
      </c>
      <c r="P657">
        <f>B657-0.0025</f>
        <v/>
      </c>
      <c r="Q657">
        <f>C657</f>
        <v/>
      </c>
    </row>
    <row r="658">
      <c r="A658" t="n">
        <v>198108</v>
      </c>
      <c r="B658" t="n">
        <v>-0.05760000000000001</v>
      </c>
      <c r="C658" t="n">
        <v>-0.0194</v>
      </c>
      <c r="D658" t="n">
        <v>-0.0852</v>
      </c>
      <c r="K658">
        <f>SUMPRODUCT($G$12:$H$12,B658:C658)</f>
        <v/>
      </c>
      <c r="L658">
        <f>K658-$I$7</f>
        <v/>
      </c>
      <c r="N658">
        <f>D658-$I$7</f>
        <v/>
      </c>
      <c r="P658">
        <f>B658-0.0025</f>
        <v/>
      </c>
      <c r="Q658">
        <f>C658</f>
        <v/>
      </c>
    </row>
    <row r="659">
      <c r="A659" t="n">
        <v>198109</v>
      </c>
      <c r="B659" t="n">
        <v>-0.0593</v>
      </c>
      <c r="C659" t="n">
        <v>-0.0265</v>
      </c>
      <c r="D659" t="n">
        <v>-0.08740000000000001</v>
      </c>
      <c r="K659">
        <f>SUMPRODUCT($G$12:$H$12,B659:C659)</f>
        <v/>
      </c>
      <c r="L659">
        <f>K659-$I$7</f>
        <v/>
      </c>
      <c r="N659">
        <f>D659-$I$7</f>
        <v/>
      </c>
      <c r="P659">
        <f>B659-0.0025</f>
        <v/>
      </c>
      <c r="Q659">
        <f>C659</f>
        <v/>
      </c>
    </row>
    <row r="660">
      <c r="A660" t="n">
        <v>198110</v>
      </c>
      <c r="B660" t="n">
        <v>0.0613</v>
      </c>
      <c r="C660" t="n">
        <v>0.0223</v>
      </c>
      <c r="D660" t="n">
        <v>0.1207</v>
      </c>
      <c r="K660">
        <f>SUMPRODUCT($G$12:$H$12,B660:C660)</f>
        <v/>
      </c>
      <c r="L660">
        <f>K660-$I$7</f>
        <v/>
      </c>
      <c r="N660">
        <f>D660-$I$7</f>
        <v/>
      </c>
      <c r="P660">
        <f>B660-0.0025</f>
        <v/>
      </c>
      <c r="Q660">
        <f>C660</f>
        <v/>
      </c>
    </row>
    <row r="661">
      <c r="A661" t="n">
        <v>198111</v>
      </c>
      <c r="B661" t="n">
        <v>0.0443</v>
      </c>
      <c r="C661" t="n">
        <v>-0.0103</v>
      </c>
      <c r="D661" t="n">
        <v>0.0276</v>
      </c>
      <c r="K661">
        <f>SUMPRODUCT($G$12:$H$12,B661:C661)</f>
        <v/>
      </c>
      <c r="L661">
        <f>K661-$I$7</f>
        <v/>
      </c>
      <c r="N661">
        <f>D661-$I$7</f>
        <v/>
      </c>
      <c r="P661">
        <f>B661-0.0025</f>
        <v/>
      </c>
      <c r="Q661">
        <f>C661</f>
        <v/>
      </c>
    </row>
    <row r="662">
      <c r="A662" t="n">
        <v>198112</v>
      </c>
      <c r="B662" t="n">
        <v>-0.0278</v>
      </c>
      <c r="C662" t="n">
        <v>0.012</v>
      </c>
      <c r="D662" t="n">
        <v>-0.0263</v>
      </c>
      <c r="K662">
        <f>SUMPRODUCT($G$12:$H$12,B662:C662)</f>
        <v/>
      </c>
      <c r="L662">
        <f>K662-$I$7</f>
        <v/>
      </c>
      <c r="N662">
        <f>D662-$I$7</f>
        <v/>
      </c>
      <c r="P662">
        <f>B662-0.0025</f>
        <v/>
      </c>
      <c r="Q662">
        <f>C662</f>
        <v/>
      </c>
    </row>
    <row r="663">
      <c r="A663" t="n">
        <v>198201</v>
      </c>
      <c r="B663" t="n">
        <v>-0.02440000000000001</v>
      </c>
      <c r="C663" t="n">
        <v>-0.0128</v>
      </c>
      <c r="D663" t="n">
        <v>-0.0356</v>
      </c>
      <c r="K663">
        <f>SUMPRODUCT($G$12:$H$12,B663:C663)</f>
        <v/>
      </c>
      <c r="L663">
        <f>K663-$I$7</f>
        <v/>
      </c>
      <c r="N663">
        <f>D663-$I$7</f>
        <v/>
      </c>
      <c r="P663">
        <f>B663-0.0025</f>
        <v/>
      </c>
      <c r="Q663">
        <f>C663</f>
        <v/>
      </c>
    </row>
    <row r="664">
      <c r="A664" t="n">
        <v>198202</v>
      </c>
      <c r="B664" t="n">
        <v>-0.04940000000000001</v>
      </c>
      <c r="C664" t="n">
        <v>0.0044</v>
      </c>
      <c r="D664" t="n">
        <v>-0.049</v>
      </c>
      <c r="K664">
        <f>SUMPRODUCT($G$12:$H$12,B664:C664)</f>
        <v/>
      </c>
      <c r="L664">
        <f>K664-$I$7</f>
        <v/>
      </c>
      <c r="N664">
        <f>D664-$I$7</f>
        <v/>
      </c>
      <c r="P664">
        <f>B664-0.0025</f>
        <v/>
      </c>
      <c r="Q664">
        <f>C664</f>
        <v/>
      </c>
    </row>
    <row r="665">
      <c r="A665" t="n">
        <v>198203</v>
      </c>
      <c r="B665" t="n">
        <v>-0.008900000000000002</v>
      </c>
      <c r="C665" t="n">
        <v>-0.0021</v>
      </c>
      <c r="D665" t="n">
        <v>-0.005200000000000001</v>
      </c>
      <c r="K665">
        <f>SUMPRODUCT($G$12:$H$12,B665:C665)</f>
        <v/>
      </c>
      <c r="L665">
        <f>K665-$I$7</f>
        <v/>
      </c>
      <c r="N665">
        <f>D665-$I$7</f>
        <v/>
      </c>
      <c r="P665">
        <f>B665-0.0025</f>
        <v/>
      </c>
      <c r="Q665">
        <f>C665</f>
        <v/>
      </c>
    </row>
    <row r="666">
      <c r="A666" t="n">
        <v>198204</v>
      </c>
      <c r="B666" t="n">
        <v>0.044</v>
      </c>
      <c r="C666" t="n">
        <v>0.0147</v>
      </c>
      <c r="D666" t="n">
        <v>0.0521</v>
      </c>
      <c r="K666">
        <f>SUMPRODUCT($G$12:$H$12,B666:C666)</f>
        <v/>
      </c>
      <c r="L666">
        <f>K666-$I$7</f>
        <v/>
      </c>
      <c r="N666">
        <f>D666-$I$7</f>
        <v/>
      </c>
      <c r="P666">
        <f>B666-0.0025</f>
        <v/>
      </c>
      <c r="Q666">
        <f>C666</f>
        <v/>
      </c>
    </row>
    <row r="667">
      <c r="A667" t="n">
        <v>198205</v>
      </c>
      <c r="B667" t="n">
        <v>-0.02930000000000001</v>
      </c>
      <c r="C667" t="n">
        <v>0.005200000000000001</v>
      </c>
      <c r="D667" t="n">
        <v>-0.0198</v>
      </c>
      <c r="K667">
        <f>SUMPRODUCT($G$12:$H$12,B667:C667)</f>
        <v/>
      </c>
      <c r="L667">
        <f>K667-$I$7</f>
        <v/>
      </c>
      <c r="N667">
        <f>D667-$I$7</f>
        <v/>
      </c>
      <c r="P667">
        <f>B667-0.0025</f>
        <v/>
      </c>
      <c r="Q667">
        <f>C667</f>
        <v/>
      </c>
    </row>
    <row r="668">
      <c r="A668" t="n">
        <v>198206</v>
      </c>
      <c r="B668" t="n">
        <v>-0.0213</v>
      </c>
      <c r="C668" t="n">
        <v>-0.004</v>
      </c>
      <c r="D668" t="n">
        <v>0.008399999999999999</v>
      </c>
      <c r="K668">
        <f>SUMPRODUCT($G$12:$H$12,B668:C668)</f>
        <v/>
      </c>
      <c r="L668">
        <f>K668-$I$7</f>
        <v/>
      </c>
      <c r="N668">
        <f>D668-$I$7</f>
        <v/>
      </c>
      <c r="P668">
        <f>B668-0.0025</f>
        <v/>
      </c>
      <c r="Q668">
        <f>C668</f>
        <v/>
      </c>
    </row>
    <row r="669">
      <c r="A669" t="n">
        <v>198207</v>
      </c>
      <c r="B669" t="n">
        <v>-0.0214</v>
      </c>
      <c r="C669" t="n">
        <v>0.0083</v>
      </c>
      <c r="D669" t="n">
        <v>-0.008199999999999999</v>
      </c>
      <c r="K669">
        <f>SUMPRODUCT($G$12:$H$12,B669:C669)</f>
        <v/>
      </c>
      <c r="L669">
        <f>K669-$I$7</f>
        <v/>
      </c>
      <c r="N669">
        <f>D669-$I$7</f>
        <v/>
      </c>
      <c r="P669">
        <f>B669-0.0025</f>
        <v/>
      </c>
      <c r="Q669">
        <f>C669</f>
        <v/>
      </c>
    </row>
    <row r="670">
      <c r="A670" t="n">
        <v>198208</v>
      </c>
      <c r="B670" t="n">
        <v>0.119</v>
      </c>
      <c r="C670" t="n">
        <v>-0.0413</v>
      </c>
      <c r="D670" t="n">
        <v>0.0969</v>
      </c>
      <c r="K670">
        <f>SUMPRODUCT($G$12:$H$12,B670:C670)</f>
        <v/>
      </c>
      <c r="L670">
        <f>K670-$I$7</f>
        <v/>
      </c>
      <c r="N670">
        <f>D670-$I$7</f>
        <v/>
      </c>
      <c r="P670">
        <f>B670-0.0025</f>
        <v/>
      </c>
      <c r="Q670">
        <f>C670</f>
        <v/>
      </c>
    </row>
    <row r="671">
      <c r="A671" t="n">
        <v>198209</v>
      </c>
      <c r="B671" t="n">
        <v>0.018</v>
      </c>
      <c r="C671" t="n">
        <v>0.0296</v>
      </c>
      <c r="D671" t="n">
        <v>0.048</v>
      </c>
      <c r="K671">
        <f>SUMPRODUCT($G$12:$H$12,B671:C671)</f>
        <v/>
      </c>
      <c r="L671">
        <f>K671-$I$7</f>
        <v/>
      </c>
      <c r="N671">
        <f>D671-$I$7</f>
        <v/>
      </c>
      <c r="P671">
        <f>B671-0.0025</f>
        <v/>
      </c>
      <c r="Q671">
        <f>C671</f>
        <v/>
      </c>
    </row>
    <row r="672">
      <c r="A672" t="n">
        <v>198210</v>
      </c>
      <c r="B672" t="n">
        <v>0.1189</v>
      </c>
      <c r="C672" t="n">
        <v>0.0235</v>
      </c>
      <c r="D672" t="n">
        <v>0.1412</v>
      </c>
      <c r="K672">
        <f>SUMPRODUCT($G$12:$H$12,B672:C672)</f>
        <v/>
      </c>
      <c r="L672">
        <f>K672-$I$7</f>
        <v/>
      </c>
      <c r="N672">
        <f>D672-$I$7</f>
        <v/>
      </c>
      <c r="P672">
        <f>B672-0.0025</f>
        <v/>
      </c>
      <c r="Q672">
        <f>C672</f>
        <v/>
      </c>
    </row>
    <row r="673">
      <c r="A673" t="n">
        <v>198211</v>
      </c>
      <c r="B673" t="n">
        <v>0.053</v>
      </c>
      <c r="C673" t="n">
        <v>0.0466</v>
      </c>
      <c r="D673" t="n">
        <v>0.101</v>
      </c>
      <c r="K673">
        <f>SUMPRODUCT($G$12:$H$12,B673:C673)</f>
        <v/>
      </c>
      <c r="L673">
        <f>K673-$I$7</f>
        <v/>
      </c>
      <c r="N673">
        <f>D673-$I$7</f>
        <v/>
      </c>
      <c r="P673">
        <f>B673-0.0025</f>
        <v/>
      </c>
      <c r="Q673">
        <f>C673</f>
        <v/>
      </c>
    </row>
    <row r="674">
      <c r="A674" t="n">
        <v>198212</v>
      </c>
      <c r="B674" t="n">
        <v>0.0122</v>
      </c>
      <c r="C674" t="n">
        <v>-0.0025</v>
      </c>
      <c r="D674" t="n">
        <v>0.001</v>
      </c>
      <c r="K674">
        <f>SUMPRODUCT($G$12:$H$12,B674:C674)</f>
        <v/>
      </c>
      <c r="L674">
        <f>K674-$I$7</f>
        <v/>
      </c>
      <c r="N674">
        <f>D674-$I$7</f>
        <v/>
      </c>
      <c r="P674">
        <f>B674-0.0025</f>
        <v/>
      </c>
      <c r="Q674">
        <f>C674</f>
        <v/>
      </c>
    </row>
    <row r="675">
      <c r="A675" t="n">
        <v>198301</v>
      </c>
      <c r="B675" t="n">
        <v>0.04290000000000001</v>
      </c>
      <c r="C675" t="n">
        <v>0.0271</v>
      </c>
      <c r="D675" t="n">
        <v>0.0251</v>
      </c>
      <c r="K675">
        <f>SUMPRODUCT($G$12:$H$12,B675:C675)</f>
        <v/>
      </c>
      <c r="L675">
        <f>K675-$I$7</f>
        <v/>
      </c>
      <c r="N675">
        <f>D675-$I$7</f>
        <v/>
      </c>
      <c r="P675">
        <f>B675-0.0025</f>
        <v/>
      </c>
      <c r="Q675">
        <f>C675</f>
        <v/>
      </c>
    </row>
    <row r="676">
      <c r="A676" t="n">
        <v>198302</v>
      </c>
      <c r="B676" t="n">
        <v>0.0321</v>
      </c>
      <c r="C676" t="n">
        <v>0.0328</v>
      </c>
      <c r="D676" t="n">
        <v>0.0693</v>
      </c>
      <c r="K676">
        <f>SUMPRODUCT($G$12:$H$12,B676:C676)</f>
        <v/>
      </c>
      <c r="L676">
        <f>K676-$I$7</f>
        <v/>
      </c>
      <c r="N676">
        <f>D676-$I$7</f>
        <v/>
      </c>
      <c r="P676">
        <f>B676-0.0025</f>
        <v/>
      </c>
      <c r="Q676">
        <f>C676</f>
        <v/>
      </c>
    </row>
    <row r="677">
      <c r="A677" t="n">
        <v>198303</v>
      </c>
      <c r="B677" t="n">
        <v>0.0345</v>
      </c>
      <c r="C677" t="n">
        <v>0.0174</v>
      </c>
      <c r="D677" t="n">
        <v>0.0486</v>
      </c>
      <c r="K677">
        <f>SUMPRODUCT($G$12:$H$12,B677:C677)</f>
        <v/>
      </c>
      <c r="L677">
        <f>K677-$I$7</f>
        <v/>
      </c>
      <c r="N677">
        <f>D677-$I$7</f>
        <v/>
      </c>
      <c r="P677">
        <f>B677-0.0025</f>
        <v/>
      </c>
      <c r="Q677">
        <f>C677</f>
        <v/>
      </c>
    </row>
    <row r="678">
      <c r="A678" t="n">
        <v>198304</v>
      </c>
      <c r="B678" t="n">
        <v>0.07379999999999999</v>
      </c>
      <c r="C678" t="n">
        <v>0.0049</v>
      </c>
      <c r="D678" t="n">
        <v>0.1064</v>
      </c>
      <c r="K678">
        <f>SUMPRODUCT($G$12:$H$12,B678:C678)</f>
        <v/>
      </c>
      <c r="L678">
        <f>K678-$I$7</f>
        <v/>
      </c>
      <c r="N678">
        <f>D678-$I$7</f>
        <v/>
      </c>
      <c r="P678">
        <f>B678-0.0025</f>
        <v/>
      </c>
      <c r="Q678">
        <f>C678</f>
        <v/>
      </c>
    </row>
    <row r="679">
      <c r="A679" t="n">
        <v>198305</v>
      </c>
      <c r="B679" t="n">
        <v>0.0121</v>
      </c>
      <c r="C679" t="n">
        <v>0.0626</v>
      </c>
      <c r="D679" t="n">
        <v>0.0478</v>
      </c>
      <c r="K679">
        <f>SUMPRODUCT($G$12:$H$12,B679:C679)</f>
        <v/>
      </c>
      <c r="L679">
        <f>K679-$I$7</f>
        <v/>
      </c>
      <c r="N679">
        <f>D679-$I$7</f>
        <v/>
      </c>
      <c r="P679">
        <f>B679-0.0025</f>
        <v/>
      </c>
      <c r="Q679">
        <f>C679</f>
        <v/>
      </c>
    </row>
    <row r="680">
      <c r="A680" t="n">
        <v>198306</v>
      </c>
      <c r="B680" t="n">
        <v>0.0374</v>
      </c>
      <c r="C680" t="n">
        <v>0.0095</v>
      </c>
      <c r="D680" t="n">
        <v>0.0579</v>
      </c>
      <c r="K680">
        <f>SUMPRODUCT($G$12:$H$12,B680:C680)</f>
        <v/>
      </c>
      <c r="L680">
        <f>K680-$I$7</f>
        <v/>
      </c>
      <c r="N680">
        <f>D680-$I$7</f>
        <v/>
      </c>
      <c r="P680">
        <f>B680-0.0025</f>
        <v/>
      </c>
      <c r="Q680">
        <f>C680</f>
        <v/>
      </c>
    </row>
    <row r="681">
      <c r="A681" t="n">
        <v>198307</v>
      </c>
      <c r="B681" t="n">
        <v>-0.03330000000000001</v>
      </c>
      <c r="C681" t="n">
        <v>0.0149</v>
      </c>
      <c r="D681" t="n">
        <v>-0.079</v>
      </c>
      <c r="K681">
        <f>SUMPRODUCT($G$12:$H$12,B681:C681)</f>
        <v/>
      </c>
      <c r="L681">
        <f>K681-$I$7</f>
        <v/>
      </c>
      <c r="N681">
        <f>D681-$I$7</f>
        <v/>
      </c>
      <c r="P681">
        <f>B681-0.0025</f>
        <v/>
      </c>
      <c r="Q681">
        <f>C681</f>
        <v/>
      </c>
    </row>
    <row r="682">
      <c r="A682" t="n">
        <v>198308</v>
      </c>
      <c r="B682" t="n">
        <v>0.0026</v>
      </c>
      <c r="C682" t="n">
        <v>-0.04269999999999999</v>
      </c>
      <c r="D682" t="n">
        <v>-0.0451</v>
      </c>
      <c r="K682">
        <f>SUMPRODUCT($G$12:$H$12,B682:C682)</f>
        <v/>
      </c>
      <c r="L682">
        <f>K682-$I$7</f>
        <v/>
      </c>
      <c r="N682">
        <f>D682-$I$7</f>
        <v/>
      </c>
      <c r="P682">
        <f>B682-0.0025</f>
        <v/>
      </c>
      <c r="Q682">
        <f>C682</f>
        <v/>
      </c>
    </row>
    <row r="683">
      <c r="A683" t="n">
        <v>198309</v>
      </c>
      <c r="B683" t="n">
        <v>0.0167</v>
      </c>
      <c r="C683" t="n">
        <v>0.0062</v>
      </c>
      <c r="D683" t="n">
        <v>0.0116</v>
      </c>
      <c r="K683">
        <f>SUMPRODUCT($G$12:$H$12,B683:C683)</f>
        <v/>
      </c>
      <c r="L683">
        <f>K683-$I$7</f>
        <v/>
      </c>
      <c r="N683">
        <f>D683-$I$7</f>
        <v/>
      </c>
      <c r="P683">
        <f>B683-0.0025</f>
        <v/>
      </c>
      <c r="Q683">
        <f>C683</f>
        <v/>
      </c>
    </row>
    <row r="684">
      <c r="A684" t="n">
        <v>198310</v>
      </c>
      <c r="B684" t="n">
        <v>-0.0268</v>
      </c>
      <c r="C684" t="n">
        <v>-0.0357</v>
      </c>
      <c r="D684" t="n">
        <v>-0.0941</v>
      </c>
      <c r="K684">
        <f>SUMPRODUCT($G$12:$H$12,B684:C684)</f>
        <v/>
      </c>
      <c r="L684">
        <f>K684-$I$7</f>
        <v/>
      </c>
      <c r="N684">
        <f>D684-$I$7</f>
        <v/>
      </c>
      <c r="P684">
        <f>B684-0.0025</f>
        <v/>
      </c>
      <c r="Q684">
        <f>C684</f>
        <v/>
      </c>
    </row>
    <row r="685">
      <c r="A685" t="n">
        <v>198311</v>
      </c>
      <c r="B685" t="n">
        <v>0.0286</v>
      </c>
      <c r="C685" t="n">
        <v>0.0202</v>
      </c>
      <c r="D685" t="n">
        <v>0.0541</v>
      </c>
      <c r="K685">
        <f>SUMPRODUCT($G$12:$H$12,B685:C685)</f>
        <v/>
      </c>
      <c r="L685">
        <f>K685-$I$7</f>
        <v/>
      </c>
      <c r="N685">
        <f>D685-$I$7</f>
        <v/>
      </c>
      <c r="P685">
        <f>B685-0.0025</f>
        <v/>
      </c>
      <c r="Q685">
        <f>C685</f>
        <v/>
      </c>
    </row>
    <row r="686">
      <c r="A686" t="n">
        <v>198312</v>
      </c>
      <c r="B686" t="n">
        <v>-0.0105</v>
      </c>
      <c r="C686" t="n">
        <v>-0.0027</v>
      </c>
      <c r="D686" t="n">
        <v>-0.027</v>
      </c>
      <c r="K686">
        <f>SUMPRODUCT($G$12:$H$12,B686:C686)</f>
        <v/>
      </c>
      <c r="L686">
        <f>K686-$I$7</f>
        <v/>
      </c>
      <c r="N686">
        <f>D686-$I$7</f>
        <v/>
      </c>
      <c r="P686">
        <f>B686-0.0025</f>
        <v/>
      </c>
      <c r="Q686">
        <f>C686</f>
        <v/>
      </c>
    </row>
    <row r="687">
      <c r="A687" t="n">
        <v>198401</v>
      </c>
      <c r="B687" t="n">
        <v>-0.0116</v>
      </c>
      <c r="C687" t="n">
        <v>-0.0037</v>
      </c>
      <c r="D687" t="n">
        <v>-0.06710000000000001</v>
      </c>
      <c r="K687">
        <f>SUMPRODUCT($G$12:$H$12,B687:C687)</f>
        <v/>
      </c>
      <c r="L687">
        <f>K687-$I$7</f>
        <v/>
      </c>
      <c r="N687">
        <f>D687-$I$7</f>
        <v/>
      </c>
      <c r="P687">
        <f>B687-0.0025</f>
        <v/>
      </c>
      <c r="Q687">
        <f>C687</f>
        <v/>
      </c>
    </row>
    <row r="688">
      <c r="A688" t="n">
        <v>198402</v>
      </c>
      <c r="B688" t="n">
        <v>-0.0411</v>
      </c>
      <c r="C688" t="n">
        <v>-0.0169</v>
      </c>
      <c r="D688" t="n">
        <v>-0.0593</v>
      </c>
      <c r="K688">
        <f>SUMPRODUCT($G$12:$H$12,B688:C688)</f>
        <v/>
      </c>
      <c r="L688">
        <f>K688-$I$7</f>
        <v/>
      </c>
      <c r="N688">
        <f>D688-$I$7</f>
        <v/>
      </c>
      <c r="P688">
        <f>B688-0.0025</f>
        <v/>
      </c>
      <c r="Q688">
        <f>C688</f>
        <v/>
      </c>
    </row>
    <row r="689">
      <c r="A689" t="n">
        <v>198403</v>
      </c>
      <c r="B689" t="n">
        <v>0.0136</v>
      </c>
      <c r="C689" t="n">
        <v>0.0007000000000000001</v>
      </c>
      <c r="D689" t="n">
        <v>0.0232</v>
      </c>
      <c r="K689">
        <f>SUMPRODUCT($G$12:$H$12,B689:C689)</f>
        <v/>
      </c>
      <c r="L689">
        <f>K689-$I$7</f>
        <v/>
      </c>
      <c r="N689">
        <f>D689-$I$7</f>
        <v/>
      </c>
      <c r="P689">
        <f>B689-0.0025</f>
        <v/>
      </c>
      <c r="Q689">
        <f>C689</f>
        <v/>
      </c>
    </row>
    <row r="690">
      <c r="A690" t="n">
        <v>198404</v>
      </c>
      <c r="B690" t="n">
        <v>0.003000000000000001</v>
      </c>
      <c r="C690" t="n">
        <v>-0.0116</v>
      </c>
      <c r="D690" t="n">
        <v>0.0165</v>
      </c>
      <c r="K690">
        <f>SUMPRODUCT($G$12:$H$12,B690:C690)</f>
        <v/>
      </c>
      <c r="L690">
        <f>K690-$I$7</f>
        <v/>
      </c>
      <c r="N690">
        <f>D690-$I$7</f>
        <v/>
      </c>
      <c r="P690">
        <f>B690-0.0025</f>
        <v/>
      </c>
      <c r="Q690">
        <f>C690</f>
        <v/>
      </c>
    </row>
    <row r="691">
      <c r="A691" t="n">
        <v>198405</v>
      </c>
      <c r="B691" t="n">
        <v>-0.05189999999999999</v>
      </c>
      <c r="C691" t="n">
        <v>0.0007000000000000001</v>
      </c>
      <c r="D691" t="n">
        <v>-0.0547</v>
      </c>
      <c r="K691">
        <f>SUMPRODUCT($G$12:$H$12,B691:C691)</f>
        <v/>
      </c>
      <c r="L691">
        <f>K691-$I$7</f>
        <v/>
      </c>
      <c r="N691">
        <f>D691-$I$7</f>
        <v/>
      </c>
      <c r="P691">
        <f>B691-0.0025</f>
        <v/>
      </c>
      <c r="Q691">
        <f>C691</f>
        <v/>
      </c>
    </row>
    <row r="692">
      <c r="A692" t="n">
        <v>198406</v>
      </c>
      <c r="B692" t="n">
        <v>0.0257</v>
      </c>
      <c r="C692" t="n">
        <v>-0.0031</v>
      </c>
      <c r="D692" t="n">
        <v>0.015</v>
      </c>
      <c r="K692">
        <f>SUMPRODUCT($G$12:$H$12,B692:C692)</f>
        <v/>
      </c>
      <c r="L692">
        <f>K692-$I$7</f>
        <v/>
      </c>
      <c r="N692">
        <f>D692-$I$7</f>
        <v/>
      </c>
      <c r="P692">
        <f>B692-0.0025</f>
        <v/>
      </c>
      <c r="Q692">
        <f>C692</f>
        <v/>
      </c>
    </row>
    <row r="693">
      <c r="A693" t="n">
        <v>198407</v>
      </c>
      <c r="B693" t="n">
        <v>-0.01920000000000001</v>
      </c>
      <c r="C693" t="n">
        <v>-0.0221</v>
      </c>
      <c r="D693" t="n">
        <v>-0.0202</v>
      </c>
      <c r="K693">
        <f>SUMPRODUCT($G$12:$H$12,B693:C693)</f>
        <v/>
      </c>
      <c r="L693">
        <f>K693-$I$7</f>
        <v/>
      </c>
      <c r="N693">
        <f>D693-$I$7</f>
        <v/>
      </c>
      <c r="P693">
        <f>B693-0.0025</f>
        <v/>
      </c>
      <c r="Q693">
        <f>C693</f>
        <v/>
      </c>
    </row>
    <row r="694">
      <c r="A694" t="n">
        <v>198408</v>
      </c>
      <c r="B694" t="n">
        <v>0.1111</v>
      </c>
      <c r="C694" t="n">
        <v>-0.0024</v>
      </c>
      <c r="D694" t="n">
        <v>0.08699999999999999</v>
      </c>
      <c r="K694">
        <f>SUMPRODUCT($G$12:$H$12,B694:C694)</f>
        <v/>
      </c>
      <c r="L694">
        <f>K694-$I$7</f>
        <v/>
      </c>
      <c r="N694">
        <f>D694-$I$7</f>
        <v/>
      </c>
      <c r="P694">
        <f>B694-0.0025</f>
        <v/>
      </c>
      <c r="Q694">
        <f>C694</f>
        <v/>
      </c>
    </row>
    <row r="695">
      <c r="A695" t="n">
        <v>198409</v>
      </c>
      <c r="B695" t="n">
        <v>0.0005999999999999998</v>
      </c>
      <c r="C695" t="n">
        <v>0.0018</v>
      </c>
      <c r="D695" t="n">
        <v>0.0131</v>
      </c>
      <c r="K695">
        <f>SUMPRODUCT($G$12:$H$12,B695:C695)</f>
        <v/>
      </c>
      <c r="L695">
        <f>K695-$I$7</f>
        <v/>
      </c>
      <c r="N695">
        <f>D695-$I$7</f>
        <v/>
      </c>
      <c r="P695">
        <f>B695-0.0025</f>
        <v/>
      </c>
      <c r="Q695">
        <f>C695</f>
        <v/>
      </c>
    </row>
    <row r="696">
      <c r="A696" t="n">
        <v>198410</v>
      </c>
      <c r="B696" t="n">
        <v>0.001600000000000001</v>
      </c>
      <c r="C696" t="n">
        <v>-0.0123</v>
      </c>
      <c r="D696" t="n">
        <v>0.0063</v>
      </c>
      <c r="K696">
        <f>SUMPRODUCT($G$12:$H$12,B696:C696)</f>
        <v/>
      </c>
      <c r="L696">
        <f>K696-$I$7</f>
        <v/>
      </c>
      <c r="N696">
        <f>D696-$I$7</f>
        <v/>
      </c>
      <c r="P696">
        <f>B696-0.0025</f>
        <v/>
      </c>
      <c r="Q696">
        <f>C696</f>
        <v/>
      </c>
    </row>
    <row r="697">
      <c r="A697" t="n">
        <v>198411</v>
      </c>
      <c r="B697" t="n">
        <v>-0.0103</v>
      </c>
      <c r="C697" t="n">
        <v>-0.0063</v>
      </c>
      <c r="D697" t="n">
        <v>-0.0127</v>
      </c>
      <c r="K697">
        <f>SUMPRODUCT($G$12:$H$12,B697:C697)</f>
        <v/>
      </c>
      <c r="L697">
        <f>K697-$I$7</f>
        <v/>
      </c>
      <c r="N697">
        <f>D697-$I$7</f>
        <v/>
      </c>
      <c r="P697">
        <f>B697-0.0025</f>
        <v/>
      </c>
      <c r="Q697">
        <f>C697</f>
        <v/>
      </c>
    </row>
    <row r="698">
      <c r="A698" t="n">
        <v>198412</v>
      </c>
      <c r="B698" t="n">
        <v>0.0248</v>
      </c>
      <c r="C698" t="n">
        <v>-0.005600000000000001</v>
      </c>
      <c r="D698" t="n">
        <v>0.0266</v>
      </c>
      <c r="K698">
        <f>SUMPRODUCT($G$12:$H$12,B698:C698)</f>
        <v/>
      </c>
      <c r="L698">
        <f>K698-$I$7</f>
        <v/>
      </c>
      <c r="N698">
        <f>D698-$I$7</f>
        <v/>
      </c>
      <c r="P698">
        <f>B698-0.0025</f>
        <v/>
      </c>
      <c r="Q698">
        <f>C698</f>
        <v/>
      </c>
    </row>
    <row r="699">
      <c r="A699" t="n">
        <v>198501</v>
      </c>
      <c r="B699" t="n">
        <v>0.0864</v>
      </c>
      <c r="C699" t="n">
        <v>0.033</v>
      </c>
      <c r="D699" t="n">
        <v>0.0653</v>
      </c>
      <c r="K699">
        <f>SUMPRODUCT($G$12:$H$12,B699:C699)</f>
        <v/>
      </c>
      <c r="L699">
        <f>K699-$I$7</f>
        <v/>
      </c>
      <c r="N699">
        <f>D699-$I$7</f>
        <v/>
      </c>
      <c r="P699">
        <f>B699-0.0025</f>
        <v/>
      </c>
      <c r="Q699">
        <f>C699</f>
        <v/>
      </c>
    </row>
    <row r="700">
      <c r="A700" t="n">
        <v>198502</v>
      </c>
      <c r="B700" t="n">
        <v>0.018</v>
      </c>
      <c r="C700" t="n">
        <v>0.008</v>
      </c>
      <c r="D700" t="n">
        <v>0.0296</v>
      </c>
      <c r="K700">
        <f>SUMPRODUCT($G$12:$H$12,B700:C700)</f>
        <v/>
      </c>
      <c r="L700">
        <f>K700-$I$7</f>
        <v/>
      </c>
      <c r="N700">
        <f>D700-$I$7</f>
        <v/>
      </c>
      <c r="P700">
        <f>B700-0.0025</f>
        <v/>
      </c>
      <c r="Q700">
        <f>C700</f>
        <v/>
      </c>
    </row>
    <row r="701">
      <c r="A701" t="n">
        <v>198503</v>
      </c>
      <c r="B701" t="n">
        <v>-0.0022</v>
      </c>
      <c r="C701" t="n">
        <v>-0.0107</v>
      </c>
      <c r="D701" t="n">
        <v>-0.0054</v>
      </c>
      <c r="K701">
        <f>SUMPRODUCT($G$12:$H$12,B701:C701)</f>
        <v/>
      </c>
      <c r="L701">
        <f>K701-$I$7</f>
        <v/>
      </c>
      <c r="N701">
        <f>D701-$I$7</f>
        <v/>
      </c>
      <c r="P701">
        <f>B701-0.0025</f>
        <v/>
      </c>
      <c r="Q701">
        <f>C701</f>
        <v/>
      </c>
    </row>
    <row r="702">
      <c r="A702" t="n">
        <v>198504</v>
      </c>
      <c r="B702" t="n">
        <v>-0.002399999999999999</v>
      </c>
      <c r="C702" t="n">
        <v>0.0015</v>
      </c>
      <c r="D702" t="n">
        <v>-0.0007000000000000001</v>
      </c>
      <c r="K702">
        <f>SUMPRODUCT($G$12:$H$12,B702:C702)</f>
        <v/>
      </c>
      <c r="L702">
        <f>K702-$I$7</f>
        <v/>
      </c>
      <c r="N702">
        <f>D702-$I$7</f>
        <v/>
      </c>
      <c r="P702">
        <f>B702-0.0025</f>
        <v/>
      </c>
      <c r="Q702">
        <f>C702</f>
        <v/>
      </c>
    </row>
    <row r="703">
      <c r="A703" t="n">
        <v>198505</v>
      </c>
      <c r="B703" t="n">
        <v>0.0575</v>
      </c>
      <c r="C703" t="n">
        <v>-0.0222</v>
      </c>
      <c r="D703" t="n">
        <v>0.0759</v>
      </c>
      <c r="K703">
        <f>SUMPRODUCT($G$12:$H$12,B703:C703)</f>
        <v/>
      </c>
      <c r="L703">
        <f>K703-$I$7</f>
        <v/>
      </c>
      <c r="N703">
        <f>D703-$I$7</f>
        <v/>
      </c>
      <c r="P703">
        <f>B703-0.0025</f>
        <v/>
      </c>
      <c r="Q703">
        <f>C703</f>
        <v/>
      </c>
    </row>
    <row r="704">
      <c r="A704" t="n">
        <v>198506</v>
      </c>
      <c r="B704" t="n">
        <v>0.0182</v>
      </c>
      <c r="C704" t="n">
        <v>0.005200000000000001</v>
      </c>
      <c r="D704" t="n">
        <v>0.038</v>
      </c>
      <c r="K704">
        <f>SUMPRODUCT($G$12:$H$12,B704:C704)</f>
        <v/>
      </c>
      <c r="L704">
        <f>K704-$I$7</f>
        <v/>
      </c>
      <c r="N704">
        <f>D704-$I$7</f>
        <v/>
      </c>
      <c r="P704">
        <f>B704-0.0025</f>
        <v/>
      </c>
      <c r="Q704">
        <f>C704</f>
        <v/>
      </c>
    </row>
    <row r="705">
      <c r="A705" t="n">
        <v>198507</v>
      </c>
      <c r="B705" t="n">
        <v>-0.001200000000000001</v>
      </c>
      <c r="C705" t="n">
        <v>0.0285</v>
      </c>
      <c r="D705" t="n">
        <v>-0.0155</v>
      </c>
      <c r="K705">
        <f>SUMPRODUCT($G$12:$H$12,B705:C705)</f>
        <v/>
      </c>
      <c r="L705">
        <f>K705-$I$7</f>
        <v/>
      </c>
      <c r="N705">
        <f>D705-$I$7</f>
        <v/>
      </c>
      <c r="P705">
        <f>B705-0.0025</f>
        <v/>
      </c>
      <c r="Q705">
        <f>C705</f>
        <v/>
      </c>
    </row>
    <row r="706">
      <c r="A706" t="n">
        <v>198508</v>
      </c>
      <c r="B706" t="n">
        <v>-0.0047</v>
      </c>
      <c r="C706" t="n">
        <v>-0.0031</v>
      </c>
      <c r="D706" t="n">
        <v>-0.009000000000000001</v>
      </c>
      <c r="K706">
        <f>SUMPRODUCT($G$12:$H$12,B706:C706)</f>
        <v/>
      </c>
      <c r="L706">
        <f>K706-$I$7</f>
        <v/>
      </c>
      <c r="N706">
        <f>D706-$I$7</f>
        <v/>
      </c>
      <c r="P706">
        <f>B706-0.0025</f>
        <v/>
      </c>
      <c r="Q706">
        <f>C706</f>
        <v/>
      </c>
    </row>
    <row r="707">
      <c r="A707" t="n">
        <v>198509</v>
      </c>
      <c r="B707" t="n">
        <v>-0.0394</v>
      </c>
      <c r="C707" t="n">
        <v>-0.0159</v>
      </c>
      <c r="D707" t="n">
        <v>-0.0505</v>
      </c>
      <c r="K707">
        <f>SUMPRODUCT($G$12:$H$12,B707:C707)</f>
        <v/>
      </c>
      <c r="L707">
        <f>K707-$I$7</f>
        <v/>
      </c>
      <c r="N707">
        <f>D707-$I$7</f>
        <v/>
      </c>
      <c r="P707">
        <f>B707-0.0025</f>
        <v/>
      </c>
      <c r="Q707">
        <f>C707</f>
        <v/>
      </c>
    </row>
    <row r="708">
      <c r="A708" t="n">
        <v>198510</v>
      </c>
      <c r="B708" t="n">
        <v>0.0467</v>
      </c>
      <c r="C708" t="n">
        <v>-0.0151</v>
      </c>
      <c r="D708" t="n">
        <v>0.07480000000000001</v>
      </c>
      <c r="K708">
        <f>SUMPRODUCT($G$12:$H$12,B708:C708)</f>
        <v/>
      </c>
      <c r="L708">
        <f>K708-$I$7</f>
        <v/>
      </c>
      <c r="N708">
        <f>D708-$I$7</f>
        <v/>
      </c>
      <c r="P708">
        <f>B708-0.0025</f>
        <v/>
      </c>
      <c r="Q708">
        <f>C708</f>
        <v/>
      </c>
    </row>
    <row r="709">
      <c r="A709" t="n">
        <v>198511</v>
      </c>
      <c r="B709" t="n">
        <v>0.0709</v>
      </c>
      <c r="C709" t="n">
        <v>0.0025</v>
      </c>
      <c r="D709" t="n">
        <v>0.07969999999999999</v>
      </c>
      <c r="K709">
        <f>SUMPRODUCT($G$12:$H$12,B709:C709)</f>
        <v/>
      </c>
      <c r="L709">
        <f>K709-$I$7</f>
        <v/>
      </c>
      <c r="N709">
        <f>D709-$I$7</f>
        <v/>
      </c>
      <c r="P709">
        <f>B709-0.0025</f>
        <v/>
      </c>
      <c r="Q709">
        <f>C709</f>
        <v/>
      </c>
    </row>
    <row r="710">
      <c r="A710" t="n">
        <v>198512</v>
      </c>
      <c r="B710" t="n">
        <v>0.0453</v>
      </c>
      <c r="C710" t="n">
        <v>-0.0051</v>
      </c>
      <c r="D710" t="n">
        <v>0.0394</v>
      </c>
      <c r="K710">
        <f>SUMPRODUCT($G$12:$H$12,B710:C710)</f>
        <v/>
      </c>
      <c r="L710">
        <f>K710-$I$7</f>
        <v/>
      </c>
      <c r="N710">
        <f>D710-$I$7</f>
        <v/>
      </c>
      <c r="P710">
        <f>B710-0.0025</f>
        <v/>
      </c>
      <c r="Q710">
        <f>C710</f>
        <v/>
      </c>
    </row>
    <row r="711">
      <c r="A711" t="n">
        <v>198601</v>
      </c>
      <c r="B711" t="n">
        <v>0.0121</v>
      </c>
      <c r="C711" t="n">
        <v>0.0121</v>
      </c>
      <c r="D711" t="n">
        <v>0.0463</v>
      </c>
      <c r="K711">
        <f>SUMPRODUCT($G$12:$H$12,B711:C711)</f>
        <v/>
      </c>
      <c r="L711">
        <f>K711-$I$7</f>
        <v/>
      </c>
      <c r="N711">
        <f>D711-$I$7</f>
        <v/>
      </c>
      <c r="P711">
        <f>B711-0.0025</f>
        <v/>
      </c>
      <c r="Q711">
        <f>C711</f>
        <v/>
      </c>
    </row>
    <row r="712">
      <c r="A712" t="n">
        <v>198602</v>
      </c>
      <c r="B712" t="n">
        <v>0.0766</v>
      </c>
      <c r="C712" t="n">
        <v>-0.005600000000000001</v>
      </c>
      <c r="D712" t="n">
        <v>0.0842</v>
      </c>
      <c r="K712">
        <f>SUMPRODUCT($G$12:$H$12,B712:C712)</f>
        <v/>
      </c>
      <c r="L712">
        <f>K712-$I$7</f>
        <v/>
      </c>
      <c r="N712">
        <f>D712-$I$7</f>
        <v/>
      </c>
      <c r="P712">
        <f>B712-0.0025</f>
        <v/>
      </c>
      <c r="Q712">
        <f>C712</f>
        <v/>
      </c>
    </row>
    <row r="713">
      <c r="A713" t="n">
        <v>198603</v>
      </c>
      <c r="B713" t="n">
        <v>0.0548</v>
      </c>
      <c r="C713" t="n">
        <v>-0.0058</v>
      </c>
      <c r="D713" t="n">
        <v>0.0578</v>
      </c>
      <c r="K713">
        <f>SUMPRODUCT($G$12:$H$12,B713:C713)</f>
        <v/>
      </c>
      <c r="L713">
        <f>K713-$I$7</f>
        <v/>
      </c>
      <c r="N713">
        <f>D713-$I$7</f>
        <v/>
      </c>
      <c r="P713">
        <f>B713-0.0025</f>
        <v/>
      </c>
      <c r="Q713">
        <f>C713</f>
        <v/>
      </c>
    </row>
    <row r="714">
      <c r="A714" t="n">
        <v>198604</v>
      </c>
      <c r="B714" t="n">
        <v>-0.007900000000000001</v>
      </c>
      <c r="C714" t="n">
        <v>0.0278</v>
      </c>
      <c r="D714" t="n">
        <v>0.0014</v>
      </c>
      <c r="K714">
        <f>SUMPRODUCT($G$12:$H$12,B714:C714)</f>
        <v/>
      </c>
      <c r="L714">
        <f>K714-$I$7</f>
        <v/>
      </c>
      <c r="N714">
        <f>D714-$I$7</f>
        <v/>
      </c>
      <c r="P714">
        <f>B714-0.0025</f>
        <v/>
      </c>
      <c r="Q714">
        <f>C714</f>
        <v/>
      </c>
    </row>
    <row r="715">
      <c r="A715" t="n">
        <v>198605</v>
      </c>
      <c r="B715" t="n">
        <v>0.05110000000000001</v>
      </c>
      <c r="C715" t="n">
        <v>-0.0135</v>
      </c>
      <c r="D715" t="n">
        <v>0.0668</v>
      </c>
      <c r="K715">
        <f>SUMPRODUCT($G$12:$H$12,B715:C715)</f>
        <v/>
      </c>
      <c r="L715">
        <f>K715-$I$7</f>
        <v/>
      </c>
      <c r="N715">
        <f>D715-$I$7</f>
        <v/>
      </c>
      <c r="P715">
        <f>B715-0.0025</f>
        <v/>
      </c>
      <c r="Q715">
        <f>C715</f>
        <v/>
      </c>
    </row>
    <row r="716">
      <c r="A716" t="n">
        <v>198606</v>
      </c>
      <c r="B716" t="n">
        <v>0.0155</v>
      </c>
      <c r="C716" t="n">
        <v>-0.0095</v>
      </c>
      <c r="D716" t="n">
        <v>0.0316</v>
      </c>
      <c r="K716">
        <f>SUMPRODUCT($G$12:$H$12,B716:C716)</f>
        <v/>
      </c>
      <c r="L716">
        <f>K716-$I$7</f>
        <v/>
      </c>
      <c r="N716">
        <f>D716-$I$7</f>
        <v/>
      </c>
      <c r="P716">
        <f>B716-0.0025</f>
        <v/>
      </c>
      <c r="Q716">
        <f>C716</f>
        <v/>
      </c>
    </row>
    <row r="717">
      <c r="A717" t="n">
        <v>198607</v>
      </c>
      <c r="B717" t="n">
        <v>-0.0593</v>
      </c>
      <c r="C717" t="n">
        <v>-0.0336</v>
      </c>
      <c r="D717" t="n">
        <v>-0.07690000000000001</v>
      </c>
      <c r="K717">
        <f>SUMPRODUCT($G$12:$H$12,B717:C717)</f>
        <v/>
      </c>
      <c r="L717">
        <f>K717-$I$7</f>
        <v/>
      </c>
      <c r="N717">
        <f>D717-$I$7</f>
        <v/>
      </c>
      <c r="P717">
        <f>B717-0.0025</f>
        <v/>
      </c>
      <c r="Q717">
        <f>C717</f>
        <v/>
      </c>
    </row>
    <row r="718">
      <c r="A718" t="n">
        <v>198608</v>
      </c>
      <c r="B718" t="n">
        <v>0.0653</v>
      </c>
      <c r="C718" t="n">
        <v>-0.0417</v>
      </c>
      <c r="D718" t="n">
        <v>0.0371</v>
      </c>
      <c r="K718">
        <f>SUMPRODUCT($G$12:$H$12,B718:C718)</f>
        <v/>
      </c>
      <c r="L718">
        <f>K718-$I$7</f>
        <v/>
      </c>
      <c r="N718">
        <f>D718-$I$7</f>
        <v/>
      </c>
      <c r="P718">
        <f>B718-0.0025</f>
        <v/>
      </c>
      <c r="Q718">
        <f>C718</f>
        <v/>
      </c>
    </row>
    <row r="719">
      <c r="A719" t="n">
        <v>198609</v>
      </c>
      <c r="B719" t="n">
        <v>-0.08149999999999999</v>
      </c>
      <c r="C719" t="n">
        <v>0.0236</v>
      </c>
      <c r="D719" t="n">
        <v>-0.1149</v>
      </c>
      <c r="K719">
        <f>SUMPRODUCT($G$12:$H$12,B719:C719)</f>
        <v/>
      </c>
      <c r="L719">
        <f>K719-$I$7</f>
        <v/>
      </c>
      <c r="N719">
        <f>D719-$I$7</f>
        <v/>
      </c>
      <c r="P719">
        <f>B719-0.0025</f>
        <v/>
      </c>
      <c r="Q719">
        <f>C719</f>
        <v/>
      </c>
    </row>
    <row r="720">
      <c r="A720" t="n">
        <v>198610</v>
      </c>
      <c r="B720" t="n">
        <v>0.0512</v>
      </c>
      <c r="C720" t="n">
        <v>-0.025</v>
      </c>
      <c r="D720" t="n">
        <v>0.0728</v>
      </c>
      <c r="K720">
        <f>SUMPRODUCT($G$12:$H$12,B720:C720)</f>
        <v/>
      </c>
      <c r="L720">
        <f>K720-$I$7</f>
        <v/>
      </c>
      <c r="N720">
        <f>D720-$I$7</f>
        <v/>
      </c>
      <c r="P720">
        <f>B720-0.0025</f>
        <v/>
      </c>
      <c r="Q720">
        <f>C720</f>
        <v/>
      </c>
    </row>
    <row r="721">
      <c r="A721" t="n">
        <v>198611</v>
      </c>
      <c r="B721" t="n">
        <v>0.0156</v>
      </c>
      <c r="C721" t="n">
        <v>-0.0191</v>
      </c>
      <c r="D721" t="n">
        <v>0.0053</v>
      </c>
      <c r="K721">
        <f>SUMPRODUCT($G$12:$H$12,B721:C721)</f>
        <v/>
      </c>
      <c r="L721">
        <f>K721-$I$7</f>
        <v/>
      </c>
      <c r="N721">
        <f>D721-$I$7</f>
        <v/>
      </c>
      <c r="P721">
        <f>B721-0.0025</f>
        <v/>
      </c>
      <c r="Q721">
        <f>C721</f>
        <v/>
      </c>
    </row>
    <row r="722">
      <c r="A722" t="n">
        <v>198612</v>
      </c>
      <c r="B722" t="n">
        <v>-0.0278</v>
      </c>
      <c r="C722" t="n">
        <v>0.0013</v>
      </c>
      <c r="D722" t="n">
        <v>-0.022</v>
      </c>
      <c r="K722">
        <f>SUMPRODUCT($G$12:$H$12,B722:C722)</f>
        <v/>
      </c>
      <c r="L722">
        <f>K722-$I$7</f>
        <v/>
      </c>
      <c r="N722">
        <f>D722-$I$7</f>
        <v/>
      </c>
      <c r="P722">
        <f>B722-0.0025</f>
        <v/>
      </c>
      <c r="Q722">
        <f>C722</f>
        <v/>
      </c>
    </row>
    <row r="723">
      <c r="A723" t="n">
        <v>198701</v>
      </c>
      <c r="B723" t="n">
        <v>0.1289</v>
      </c>
      <c r="C723" t="n">
        <v>-0.0181</v>
      </c>
      <c r="D723" t="n">
        <v>0.1826</v>
      </c>
      <c r="K723">
        <f>SUMPRODUCT($G$12:$H$12,B723:C723)</f>
        <v/>
      </c>
      <c r="L723">
        <f>K723-$I$7</f>
        <v/>
      </c>
      <c r="N723">
        <f>D723-$I$7</f>
        <v/>
      </c>
      <c r="P723">
        <f>B723-0.0025</f>
        <v/>
      </c>
      <c r="Q723">
        <f>C723</f>
        <v/>
      </c>
    </row>
    <row r="724">
      <c r="A724" t="n">
        <v>198702</v>
      </c>
      <c r="B724" t="n">
        <v>0.04819999999999999</v>
      </c>
      <c r="C724" t="n">
        <v>0.0349</v>
      </c>
      <c r="D724" t="n">
        <v>0.053</v>
      </c>
      <c r="K724">
        <f>SUMPRODUCT($G$12:$H$12,B724:C724)</f>
        <v/>
      </c>
      <c r="L724">
        <f>K724-$I$7</f>
        <v/>
      </c>
      <c r="N724">
        <f>D724-$I$7</f>
        <v/>
      </c>
      <c r="P724">
        <f>B724-0.0025</f>
        <v/>
      </c>
      <c r="Q724">
        <f>C724</f>
        <v/>
      </c>
    </row>
    <row r="725">
      <c r="A725" t="n">
        <v>198703</v>
      </c>
      <c r="B725" t="n">
        <v>0.0211</v>
      </c>
      <c r="C725" t="n">
        <v>0.004500000000000001</v>
      </c>
      <c r="D725" t="n">
        <v>0.0415</v>
      </c>
      <c r="K725">
        <f>SUMPRODUCT($G$12:$H$12,B725:C725)</f>
        <v/>
      </c>
      <c r="L725">
        <f>K725-$I$7</f>
        <v/>
      </c>
      <c r="N725">
        <f>D725-$I$7</f>
        <v/>
      </c>
      <c r="P725">
        <f>B725-0.0025</f>
        <v/>
      </c>
      <c r="Q725">
        <f>C725</f>
        <v/>
      </c>
    </row>
    <row r="726">
      <c r="A726" t="n">
        <v>198704</v>
      </c>
      <c r="B726" t="n">
        <v>-0.0167</v>
      </c>
      <c r="C726" t="n">
        <v>-0.0169</v>
      </c>
      <c r="D726" t="n">
        <v>0.0054</v>
      </c>
      <c r="K726">
        <f>SUMPRODUCT($G$12:$H$12,B726:C726)</f>
        <v/>
      </c>
      <c r="L726">
        <f>K726-$I$7</f>
        <v/>
      </c>
      <c r="N726">
        <f>D726-$I$7</f>
        <v/>
      </c>
      <c r="P726">
        <f>B726-0.0025</f>
        <v/>
      </c>
      <c r="Q726">
        <f>C726</f>
        <v/>
      </c>
    </row>
    <row r="727">
      <c r="A727" t="n">
        <v>198705</v>
      </c>
      <c r="B727" t="n">
        <v>0.0049</v>
      </c>
      <c r="C727" t="n">
        <v>-0.005</v>
      </c>
      <c r="D727" t="n">
        <v>0.0077</v>
      </c>
      <c r="K727">
        <f>SUMPRODUCT($G$12:$H$12,B727:C727)</f>
        <v/>
      </c>
      <c r="L727">
        <f>K727-$I$7</f>
        <v/>
      </c>
      <c r="N727">
        <f>D727-$I$7</f>
        <v/>
      </c>
      <c r="P727">
        <f>B727-0.0025</f>
        <v/>
      </c>
      <c r="Q727">
        <f>C727</f>
        <v/>
      </c>
    </row>
    <row r="728">
      <c r="A728" t="n">
        <v>198706</v>
      </c>
      <c r="B728" t="n">
        <v>0.0442</v>
      </c>
      <c r="C728" t="n">
        <v>-0.0212</v>
      </c>
      <c r="D728" t="n">
        <v>0.0381</v>
      </c>
      <c r="K728">
        <f>SUMPRODUCT($G$12:$H$12,B728:C728)</f>
        <v/>
      </c>
      <c r="L728">
        <f>K728-$I$7</f>
        <v/>
      </c>
      <c r="N728">
        <f>D728-$I$7</f>
        <v/>
      </c>
      <c r="P728">
        <f>B728-0.0025</f>
        <v/>
      </c>
      <c r="Q728">
        <f>C728</f>
        <v/>
      </c>
    </row>
    <row r="729">
      <c r="A729" t="n">
        <v>198707</v>
      </c>
      <c r="B729" t="n">
        <v>0.0431</v>
      </c>
      <c r="C729" t="n">
        <v>-0.006600000000000001</v>
      </c>
      <c r="D729" t="n">
        <v>0.0561</v>
      </c>
      <c r="K729">
        <f>SUMPRODUCT($G$12:$H$12,B729:C729)</f>
        <v/>
      </c>
      <c r="L729">
        <f>K729-$I$7</f>
        <v/>
      </c>
      <c r="N729">
        <f>D729-$I$7</f>
        <v/>
      </c>
      <c r="P729">
        <f>B729-0.0025</f>
        <v/>
      </c>
      <c r="Q729">
        <f>C729</f>
        <v/>
      </c>
    </row>
    <row r="730">
      <c r="A730" t="n">
        <v>198708</v>
      </c>
      <c r="B730" t="n">
        <v>0.0399</v>
      </c>
      <c r="C730" t="n">
        <v>-0.0077</v>
      </c>
      <c r="D730" t="n">
        <v>0.04099999999999999</v>
      </c>
      <c r="K730">
        <f>SUMPRODUCT($G$12:$H$12,B730:C730)</f>
        <v/>
      </c>
      <c r="L730">
        <f>K730-$I$7</f>
        <v/>
      </c>
      <c r="N730">
        <f>D730-$I$7</f>
        <v/>
      </c>
      <c r="P730">
        <f>B730-0.0025</f>
        <v/>
      </c>
      <c r="Q730">
        <f>C730</f>
        <v/>
      </c>
    </row>
    <row r="731">
      <c r="A731" t="n">
        <v>198709</v>
      </c>
      <c r="B731" t="n">
        <v>-0.0214</v>
      </c>
      <c r="C731" t="n">
        <v>0.005600000000000001</v>
      </c>
      <c r="D731" t="n">
        <v>0.0034</v>
      </c>
      <c r="K731">
        <f>SUMPRODUCT($G$12:$H$12,B731:C731)</f>
        <v/>
      </c>
      <c r="L731">
        <f>K731-$I$7</f>
        <v/>
      </c>
      <c r="N731">
        <f>D731-$I$7</f>
        <v/>
      </c>
      <c r="P731">
        <f>B731-0.0025</f>
        <v/>
      </c>
      <c r="Q731">
        <f>C731</f>
        <v/>
      </c>
    </row>
    <row r="732">
      <c r="A732" t="n">
        <v>198710</v>
      </c>
      <c r="B732" t="n">
        <v>-0.2264</v>
      </c>
      <c r="C732" t="n">
        <v>-0.08400000000000001</v>
      </c>
      <c r="D732" t="n">
        <v>-0.2678</v>
      </c>
      <c r="K732">
        <f>SUMPRODUCT($G$12:$H$12,B732:C732)</f>
        <v/>
      </c>
      <c r="L732">
        <f>K732-$I$7</f>
        <v/>
      </c>
      <c r="N732">
        <f>D732-$I$7</f>
        <v/>
      </c>
      <c r="P732">
        <f>B732-0.0025</f>
        <v/>
      </c>
      <c r="Q732">
        <f>C732</f>
        <v/>
      </c>
    </row>
    <row r="733">
      <c r="A733" t="n">
        <v>198711</v>
      </c>
      <c r="B733" t="n">
        <v>-0.07419999999999999</v>
      </c>
      <c r="C733" t="n">
        <v>0.0275</v>
      </c>
      <c r="D733" t="n">
        <v>-0.0625</v>
      </c>
      <c r="K733">
        <f>SUMPRODUCT($G$12:$H$12,B733:C733)</f>
        <v/>
      </c>
      <c r="L733">
        <f>K733-$I$7</f>
        <v/>
      </c>
      <c r="N733">
        <f>D733-$I$7</f>
        <v/>
      </c>
      <c r="P733">
        <f>B733-0.0025</f>
        <v/>
      </c>
      <c r="Q733">
        <f>C733</f>
        <v/>
      </c>
    </row>
    <row r="734">
      <c r="A734" t="n">
        <v>198712</v>
      </c>
      <c r="B734" t="n">
        <v>0.07199999999999999</v>
      </c>
      <c r="C734" t="n">
        <v>0.0012</v>
      </c>
      <c r="D734" t="n">
        <v>0.08070000000000001</v>
      </c>
      <c r="K734">
        <f>SUMPRODUCT($G$12:$H$12,B734:C734)</f>
        <v/>
      </c>
      <c r="L734">
        <f>K734-$I$7</f>
        <v/>
      </c>
      <c r="N734">
        <f>D734-$I$7</f>
        <v/>
      </c>
      <c r="P734">
        <f>B734-0.0025</f>
        <v/>
      </c>
      <c r="Q734">
        <f>C734</f>
        <v/>
      </c>
    </row>
    <row r="735">
      <c r="A735" t="n">
        <v>198801</v>
      </c>
      <c r="B735" t="n">
        <v>0.045</v>
      </c>
      <c r="C735" t="n">
        <v>-0.0076</v>
      </c>
      <c r="D735" t="n">
        <v>-0.0209</v>
      </c>
      <c r="K735">
        <f>SUMPRODUCT($G$12:$H$12,B735:C735)</f>
        <v/>
      </c>
      <c r="L735">
        <f>K735-$I$7</f>
        <v/>
      </c>
      <c r="N735">
        <f>D735-$I$7</f>
        <v/>
      </c>
      <c r="P735">
        <f>B735-0.0025</f>
        <v/>
      </c>
      <c r="Q735">
        <f>C735</f>
        <v/>
      </c>
    </row>
    <row r="736">
      <c r="A736" t="n">
        <v>198802</v>
      </c>
      <c r="B736" t="n">
        <v>0.0521</v>
      </c>
      <c r="C736" t="n">
        <v>0.0334</v>
      </c>
      <c r="D736" t="n">
        <v>0.0752</v>
      </c>
      <c r="K736">
        <f>SUMPRODUCT($G$12:$H$12,B736:C736)</f>
        <v/>
      </c>
      <c r="L736">
        <f>K736-$I$7</f>
        <v/>
      </c>
      <c r="N736">
        <f>D736-$I$7</f>
        <v/>
      </c>
      <c r="P736">
        <f>B736-0.0025</f>
        <v/>
      </c>
      <c r="Q736">
        <f>C736</f>
        <v/>
      </c>
    </row>
    <row r="737">
      <c r="A737" t="n">
        <v>198803</v>
      </c>
      <c r="B737" t="n">
        <v>-0.0183</v>
      </c>
      <c r="C737" t="n">
        <v>0.0614</v>
      </c>
      <c r="D737" t="n">
        <v>0.0017</v>
      </c>
      <c r="K737">
        <f>SUMPRODUCT($G$12:$H$12,B737:C737)</f>
        <v/>
      </c>
      <c r="L737">
        <f>K737-$I$7</f>
        <v/>
      </c>
      <c r="N737">
        <f>D737-$I$7</f>
        <v/>
      </c>
      <c r="P737">
        <f>B737-0.0025</f>
        <v/>
      </c>
      <c r="Q737">
        <f>C737</f>
        <v/>
      </c>
    </row>
    <row r="738">
      <c r="A738" t="n">
        <v>198804</v>
      </c>
      <c r="B738" t="n">
        <v>0.0102</v>
      </c>
      <c r="C738" t="n">
        <v>0.0098</v>
      </c>
      <c r="D738" t="n">
        <v>0.0181</v>
      </c>
      <c r="K738">
        <f>SUMPRODUCT($G$12:$H$12,B738:C738)</f>
        <v/>
      </c>
      <c r="L738">
        <f>K738-$I$7</f>
        <v/>
      </c>
      <c r="N738">
        <f>D738-$I$7</f>
        <v/>
      </c>
      <c r="P738">
        <f>B738-0.0025</f>
        <v/>
      </c>
      <c r="Q738">
        <f>C738</f>
        <v/>
      </c>
    </row>
    <row r="739">
      <c r="A739" t="n">
        <v>198805</v>
      </c>
      <c r="B739" t="n">
        <v>0.002200000000000001</v>
      </c>
      <c r="C739" t="n">
        <v>-0.0261</v>
      </c>
      <c r="D739" t="n">
        <v>-0.009599999999999999</v>
      </c>
      <c r="K739">
        <f>SUMPRODUCT($G$12:$H$12,B739:C739)</f>
        <v/>
      </c>
      <c r="L739">
        <f>K739-$I$7</f>
        <v/>
      </c>
      <c r="N739">
        <f>D739-$I$7</f>
        <v/>
      </c>
      <c r="P739">
        <f>B739-0.0025</f>
        <v/>
      </c>
      <c r="Q739">
        <f>C739</f>
        <v/>
      </c>
    </row>
    <row r="740">
      <c r="A740" t="n">
        <v>198806</v>
      </c>
      <c r="B740" t="n">
        <v>0.0528</v>
      </c>
      <c r="C740" t="n">
        <v>0.021</v>
      </c>
      <c r="D740" t="n">
        <v>0.0379</v>
      </c>
      <c r="K740">
        <f>SUMPRODUCT($G$12:$H$12,B740:C740)</f>
        <v/>
      </c>
      <c r="L740">
        <f>K740-$I$7</f>
        <v/>
      </c>
      <c r="N740">
        <f>D740-$I$7</f>
        <v/>
      </c>
      <c r="P740">
        <f>B740-0.0025</f>
        <v/>
      </c>
      <c r="Q740">
        <f>C740</f>
        <v/>
      </c>
    </row>
    <row r="741">
      <c r="A741" t="n">
        <v>198807</v>
      </c>
      <c r="B741" t="n">
        <v>-0.0074</v>
      </c>
      <c r="C741" t="n">
        <v>-0.0026</v>
      </c>
      <c r="D741" t="n">
        <v>-0.009900000000000001</v>
      </c>
      <c r="K741">
        <f>SUMPRODUCT($G$12:$H$12,B741:C741)</f>
        <v/>
      </c>
      <c r="L741">
        <f>K741-$I$7</f>
        <v/>
      </c>
      <c r="N741">
        <f>D741-$I$7</f>
        <v/>
      </c>
      <c r="P741">
        <f>B741-0.0025</f>
        <v/>
      </c>
      <c r="Q741">
        <f>C741</f>
        <v/>
      </c>
    </row>
    <row r="742">
      <c r="A742" t="n">
        <v>198808</v>
      </c>
      <c r="B742" t="n">
        <v>-0.02720000000000001</v>
      </c>
      <c r="C742" t="n">
        <v>0.0004</v>
      </c>
      <c r="D742" t="n">
        <v>-0.03</v>
      </c>
      <c r="K742">
        <f>SUMPRODUCT($G$12:$H$12,B742:C742)</f>
        <v/>
      </c>
      <c r="L742">
        <f>K742-$I$7</f>
        <v/>
      </c>
      <c r="N742">
        <f>D742-$I$7</f>
        <v/>
      </c>
      <c r="P742">
        <f>B742-0.0025</f>
        <v/>
      </c>
      <c r="Q742">
        <f>C742</f>
        <v/>
      </c>
    </row>
    <row r="743">
      <c r="A743" t="n">
        <v>198809</v>
      </c>
      <c r="B743" t="n">
        <v>0.0392</v>
      </c>
      <c r="C743" t="n">
        <v>-0.013</v>
      </c>
      <c r="D743" t="n">
        <v>0.0443</v>
      </c>
      <c r="K743">
        <f>SUMPRODUCT($G$12:$H$12,B743:C743)</f>
        <v/>
      </c>
      <c r="L743">
        <f>K743-$I$7</f>
        <v/>
      </c>
      <c r="N743">
        <f>D743-$I$7</f>
        <v/>
      </c>
      <c r="P743">
        <f>B743-0.0025</f>
        <v/>
      </c>
      <c r="Q743">
        <f>C743</f>
        <v/>
      </c>
    </row>
    <row r="744">
      <c r="A744" t="n">
        <v>198810</v>
      </c>
      <c r="B744" t="n">
        <v>0.0176</v>
      </c>
      <c r="C744" t="n">
        <v>-0.0292</v>
      </c>
      <c r="D744" t="n">
        <v>0.0177</v>
      </c>
      <c r="K744">
        <f>SUMPRODUCT($G$12:$H$12,B744:C744)</f>
        <v/>
      </c>
      <c r="L744">
        <f>K744-$I$7</f>
        <v/>
      </c>
      <c r="N744">
        <f>D744-$I$7</f>
        <v/>
      </c>
      <c r="P744">
        <f>B744-0.0025</f>
        <v/>
      </c>
      <c r="Q744">
        <f>C744</f>
        <v/>
      </c>
    </row>
    <row r="745">
      <c r="A745" t="n">
        <v>198811</v>
      </c>
      <c r="B745" t="n">
        <v>-0.0172</v>
      </c>
      <c r="C745" t="n">
        <v>-0.0171</v>
      </c>
      <c r="D745" t="n">
        <v>-0.0222</v>
      </c>
      <c r="K745">
        <f>SUMPRODUCT($G$12:$H$12,B745:C745)</f>
        <v/>
      </c>
      <c r="L745">
        <f>K745-$I$7</f>
        <v/>
      </c>
      <c r="N745">
        <f>D745-$I$7</f>
        <v/>
      </c>
      <c r="P745">
        <f>B745-0.0025</f>
        <v/>
      </c>
      <c r="Q745">
        <f>C745</f>
        <v/>
      </c>
    </row>
    <row r="746">
      <c r="A746" t="n">
        <v>198812</v>
      </c>
      <c r="B746" t="n">
        <v>0.0212</v>
      </c>
      <c r="C746" t="n">
        <v>0.0197</v>
      </c>
      <c r="D746" t="n">
        <v>0.0213</v>
      </c>
      <c r="K746">
        <f>SUMPRODUCT($G$12:$H$12,B746:C746)</f>
        <v/>
      </c>
      <c r="L746">
        <f>K746-$I$7</f>
        <v/>
      </c>
      <c r="N746">
        <f>D746-$I$7</f>
        <v/>
      </c>
      <c r="P746">
        <f>B746-0.0025</f>
        <v/>
      </c>
      <c r="Q746">
        <f>C746</f>
        <v/>
      </c>
    </row>
    <row r="747">
      <c r="A747" t="n">
        <v>198901</v>
      </c>
      <c r="B747" t="n">
        <v>0.0665</v>
      </c>
      <c r="C747" t="n">
        <v>-0.0222</v>
      </c>
      <c r="D747" t="n">
        <v>0.0665</v>
      </c>
      <c r="K747">
        <f>SUMPRODUCT($G$12:$H$12,B747:C747)</f>
        <v/>
      </c>
      <c r="L747">
        <f>K747-$I$7</f>
        <v/>
      </c>
      <c r="N747">
        <f>D747-$I$7</f>
        <v/>
      </c>
      <c r="P747">
        <f>B747-0.0025</f>
        <v/>
      </c>
      <c r="Q747">
        <f>C747</f>
        <v/>
      </c>
    </row>
    <row r="748">
      <c r="A748" t="n">
        <v>198902</v>
      </c>
      <c r="B748" t="n">
        <v>-0.0164</v>
      </c>
      <c r="C748" t="n">
        <v>0.0282</v>
      </c>
      <c r="D748" t="n">
        <v>0.0152</v>
      </c>
      <c r="K748">
        <f>SUMPRODUCT($G$12:$H$12,B748:C748)</f>
        <v/>
      </c>
      <c r="L748">
        <f>K748-$I$7</f>
        <v/>
      </c>
      <c r="N748">
        <f>D748-$I$7</f>
        <v/>
      </c>
      <c r="P748">
        <f>B748-0.0025</f>
        <v/>
      </c>
      <c r="Q748">
        <f>C748</f>
        <v/>
      </c>
    </row>
    <row r="749">
      <c r="A749" t="n">
        <v>198903</v>
      </c>
      <c r="B749" t="n">
        <v>0.0224</v>
      </c>
      <c r="C749" t="n">
        <v>0.0067</v>
      </c>
      <c r="D749" t="n">
        <v>0.0454</v>
      </c>
      <c r="K749">
        <f>SUMPRODUCT($G$12:$H$12,B749:C749)</f>
        <v/>
      </c>
      <c r="L749">
        <f>K749-$I$7</f>
        <v/>
      </c>
      <c r="N749">
        <f>D749-$I$7</f>
        <v/>
      </c>
      <c r="P749">
        <f>B749-0.0025</f>
        <v/>
      </c>
      <c r="Q749">
        <f>C749</f>
        <v/>
      </c>
    </row>
    <row r="750">
      <c r="A750" t="n">
        <v>198904</v>
      </c>
      <c r="B750" t="n">
        <v>0.05</v>
      </c>
      <c r="C750" t="n">
        <v>-0.0068</v>
      </c>
      <c r="D750" t="n">
        <v>0.0571</v>
      </c>
      <c r="K750">
        <f>SUMPRODUCT($G$12:$H$12,B750:C750)</f>
        <v/>
      </c>
      <c r="L750">
        <f>K750-$I$7</f>
        <v/>
      </c>
      <c r="N750">
        <f>D750-$I$7</f>
        <v/>
      </c>
      <c r="P750">
        <f>B750-0.0025</f>
        <v/>
      </c>
      <c r="Q750">
        <f>C750</f>
        <v/>
      </c>
    </row>
    <row r="751">
      <c r="A751" t="n">
        <v>198905</v>
      </c>
      <c r="B751" t="n">
        <v>0.04140000000000001</v>
      </c>
      <c r="C751" t="n">
        <v>-0.0005</v>
      </c>
      <c r="D751" t="n">
        <v>0.0533</v>
      </c>
      <c r="K751">
        <f>SUMPRODUCT($G$12:$H$12,B751:C751)</f>
        <v/>
      </c>
      <c r="L751">
        <f>K751-$I$7</f>
        <v/>
      </c>
      <c r="N751">
        <f>D751-$I$7</f>
        <v/>
      </c>
      <c r="P751">
        <f>B751-0.0025</f>
        <v/>
      </c>
      <c r="Q751">
        <f>C751</f>
        <v/>
      </c>
    </row>
    <row r="752">
      <c r="A752" t="n">
        <v>198906</v>
      </c>
      <c r="B752" t="n">
        <v>-0.006400000000000002</v>
      </c>
      <c r="C752" t="n">
        <v>-0.0102</v>
      </c>
      <c r="D752" t="n">
        <v>-0.0032</v>
      </c>
      <c r="K752">
        <f>SUMPRODUCT($G$12:$H$12,B752:C752)</f>
        <v/>
      </c>
      <c r="L752">
        <f>K752-$I$7</f>
        <v/>
      </c>
      <c r="N752">
        <f>D752-$I$7</f>
        <v/>
      </c>
      <c r="P752">
        <f>B752-0.0025</f>
        <v/>
      </c>
      <c r="Q752">
        <f>C752</f>
        <v/>
      </c>
    </row>
    <row r="753">
      <c r="A753" t="n">
        <v>198907</v>
      </c>
      <c r="B753" t="n">
        <v>0.07900000000000001</v>
      </c>
      <c r="C753" t="n">
        <v>-0.04160000000000001</v>
      </c>
      <c r="D753" t="n">
        <v>0.1016</v>
      </c>
      <c r="K753">
        <f>SUMPRODUCT($G$12:$H$12,B753:C753)</f>
        <v/>
      </c>
      <c r="L753">
        <f>K753-$I$7</f>
        <v/>
      </c>
      <c r="N753">
        <f>D753-$I$7</f>
        <v/>
      </c>
      <c r="P753">
        <f>B753-0.0025</f>
        <v/>
      </c>
      <c r="Q753">
        <f>C753</f>
        <v/>
      </c>
    </row>
    <row r="754">
      <c r="A754" t="n">
        <v>198908</v>
      </c>
      <c r="B754" t="n">
        <v>0.0218</v>
      </c>
      <c r="C754" t="n">
        <v>0.005600000000000001</v>
      </c>
      <c r="D754" t="n">
        <v>0.0218</v>
      </c>
      <c r="K754">
        <f>SUMPRODUCT($G$12:$H$12,B754:C754)</f>
        <v/>
      </c>
      <c r="L754">
        <f>K754-$I$7</f>
        <v/>
      </c>
      <c r="N754">
        <f>D754-$I$7</f>
        <v/>
      </c>
      <c r="P754">
        <f>B754-0.0025</f>
        <v/>
      </c>
      <c r="Q754">
        <f>C754</f>
        <v/>
      </c>
    </row>
    <row r="755">
      <c r="A755" t="n">
        <v>198909</v>
      </c>
      <c r="B755" t="n">
        <v>-0.001099999999999999</v>
      </c>
      <c r="C755" t="n">
        <v>0.0032</v>
      </c>
      <c r="D755" t="n">
        <v>0.0338</v>
      </c>
      <c r="K755">
        <f>SUMPRODUCT($G$12:$H$12,B755:C755)</f>
        <v/>
      </c>
      <c r="L755">
        <f>K755-$I$7</f>
        <v/>
      </c>
      <c r="N755">
        <f>D755-$I$7</f>
        <v/>
      </c>
      <c r="P755">
        <f>B755-0.0025</f>
        <v/>
      </c>
      <c r="Q755">
        <f>C755</f>
        <v/>
      </c>
    </row>
    <row r="756">
      <c r="A756" t="n">
        <v>198910</v>
      </c>
      <c r="B756" t="n">
        <v>-0.0299</v>
      </c>
      <c r="C756" t="n">
        <v>-0.03240000000000001</v>
      </c>
      <c r="D756" t="n">
        <v>-0.0433</v>
      </c>
      <c r="K756">
        <f>SUMPRODUCT($G$12:$H$12,B756:C756)</f>
        <v/>
      </c>
      <c r="L756">
        <f>K756-$I$7</f>
        <v/>
      </c>
      <c r="N756">
        <f>D756-$I$7</f>
        <v/>
      </c>
      <c r="P756">
        <f>B756-0.0025</f>
        <v/>
      </c>
      <c r="Q756">
        <f>C756</f>
        <v/>
      </c>
    </row>
    <row r="757">
      <c r="A757" t="n">
        <v>198911</v>
      </c>
      <c r="B757" t="n">
        <v>0.0172</v>
      </c>
      <c r="C757" t="n">
        <v>-0.0124</v>
      </c>
      <c r="D757" t="n">
        <v>0.0125</v>
      </c>
      <c r="K757">
        <f>SUMPRODUCT($G$12:$H$12,B757:C757)</f>
        <v/>
      </c>
      <c r="L757">
        <f>K757-$I$7</f>
        <v/>
      </c>
      <c r="N757">
        <f>D757-$I$7</f>
        <v/>
      </c>
      <c r="P757">
        <f>B757-0.0025</f>
        <v/>
      </c>
      <c r="Q757">
        <f>C757</f>
        <v/>
      </c>
    </row>
    <row r="758">
      <c r="A758" t="n">
        <v>198912</v>
      </c>
      <c r="B758" t="n">
        <v>0.0177</v>
      </c>
      <c r="C758" t="n">
        <v>-0.0237</v>
      </c>
      <c r="D758" t="n">
        <v>-0.0044</v>
      </c>
      <c r="K758">
        <f>SUMPRODUCT($G$12:$H$12,B758:C758)</f>
        <v/>
      </c>
      <c r="L758">
        <f>K758-$I$7</f>
        <v/>
      </c>
      <c r="N758">
        <f>D758-$I$7</f>
        <v/>
      </c>
      <c r="P758">
        <f>B758-0.0025</f>
        <v/>
      </c>
      <c r="Q758">
        <f>C758</f>
        <v/>
      </c>
    </row>
    <row r="759">
      <c r="A759" t="n">
        <v>199001</v>
      </c>
      <c r="B759" t="n">
        <v>-0.0728</v>
      </c>
      <c r="C759" t="n">
        <v>-0.0125</v>
      </c>
      <c r="D759" t="n">
        <v>-0.1097</v>
      </c>
      <c r="K759">
        <f>SUMPRODUCT($G$12:$H$12,B759:C759)</f>
        <v/>
      </c>
      <c r="L759">
        <f>K759-$I$7</f>
        <v/>
      </c>
      <c r="N759">
        <f>D759-$I$7</f>
        <v/>
      </c>
      <c r="P759">
        <f>B759-0.0025</f>
        <v/>
      </c>
      <c r="Q759">
        <f>C759</f>
        <v/>
      </c>
    </row>
    <row r="760">
      <c r="A760" t="n">
        <v>199002</v>
      </c>
      <c r="B760" t="n">
        <v>0.0168</v>
      </c>
      <c r="C760" t="n">
        <v>0.0097</v>
      </c>
      <c r="D760" t="n">
        <v>0.0144</v>
      </c>
      <c r="K760">
        <f>SUMPRODUCT($G$12:$H$12,B760:C760)</f>
        <v/>
      </c>
      <c r="L760">
        <f>K760-$I$7</f>
        <v/>
      </c>
      <c r="N760">
        <f>D760-$I$7</f>
        <v/>
      </c>
      <c r="P760">
        <f>B760-0.0025</f>
        <v/>
      </c>
      <c r="Q760">
        <f>C760</f>
        <v/>
      </c>
    </row>
    <row r="761">
      <c r="A761" t="n">
        <v>199003</v>
      </c>
      <c r="B761" t="n">
        <v>0.0247</v>
      </c>
      <c r="C761" t="n">
        <v>0.0146</v>
      </c>
      <c r="D761" t="n">
        <v>0.0389</v>
      </c>
      <c r="K761">
        <f>SUMPRODUCT($G$12:$H$12,B761:C761)</f>
        <v/>
      </c>
      <c r="L761">
        <f>K761-$I$7</f>
        <v/>
      </c>
      <c r="N761">
        <f>D761-$I$7</f>
        <v/>
      </c>
      <c r="P761">
        <f>B761-0.0025</f>
        <v/>
      </c>
      <c r="Q761">
        <f>C761</f>
        <v/>
      </c>
    </row>
    <row r="762">
      <c r="A762" t="n">
        <v>199004</v>
      </c>
      <c r="B762" t="n">
        <v>-0.0267</v>
      </c>
      <c r="C762" t="n">
        <v>-0.004500000000000001</v>
      </c>
      <c r="D762" t="n">
        <v>-0.0158</v>
      </c>
      <c r="K762">
        <f>SUMPRODUCT($G$12:$H$12,B762:C762)</f>
        <v/>
      </c>
      <c r="L762">
        <f>K762-$I$7</f>
        <v/>
      </c>
      <c r="N762">
        <f>D762-$I$7</f>
        <v/>
      </c>
      <c r="P762">
        <f>B762-0.0025</f>
        <v/>
      </c>
      <c r="Q762">
        <f>C762</f>
        <v/>
      </c>
    </row>
    <row r="763">
      <c r="A763" t="n">
        <v>199005</v>
      </c>
      <c r="B763" t="n">
        <v>0.091</v>
      </c>
      <c r="C763" t="n">
        <v>-0.0256</v>
      </c>
      <c r="D763" t="n">
        <v>0.1303</v>
      </c>
      <c r="K763">
        <f>SUMPRODUCT($G$12:$H$12,B763:C763)</f>
        <v/>
      </c>
      <c r="L763">
        <f>K763-$I$7</f>
        <v/>
      </c>
      <c r="N763">
        <f>D763-$I$7</f>
        <v/>
      </c>
      <c r="P763">
        <f>B763-0.0025</f>
        <v/>
      </c>
      <c r="Q763">
        <f>C763</f>
        <v/>
      </c>
    </row>
    <row r="764">
      <c r="A764" t="n">
        <v>199006</v>
      </c>
      <c r="B764" t="n">
        <v>-0.004600000000000002</v>
      </c>
      <c r="C764" t="n">
        <v>0.0136</v>
      </c>
      <c r="D764" t="n">
        <v>0.016</v>
      </c>
      <c r="K764">
        <f>SUMPRODUCT($G$12:$H$12,B764:C764)</f>
        <v/>
      </c>
      <c r="L764">
        <f>K764-$I$7</f>
        <v/>
      </c>
      <c r="N764">
        <f>D764-$I$7</f>
        <v/>
      </c>
      <c r="P764">
        <f>B764-0.0025</f>
        <v/>
      </c>
      <c r="Q764">
        <f>C764</f>
        <v/>
      </c>
    </row>
    <row r="765">
      <c r="A765" t="n">
        <v>199007</v>
      </c>
      <c r="B765" t="n">
        <v>-0.0122</v>
      </c>
      <c r="C765" t="n">
        <v>-0.0309</v>
      </c>
      <c r="D765" t="n">
        <v>-0.0175</v>
      </c>
      <c r="K765">
        <f>SUMPRODUCT($G$12:$H$12,B765:C765)</f>
        <v/>
      </c>
      <c r="L765">
        <f>K765-$I$7</f>
        <v/>
      </c>
      <c r="N765">
        <f>D765-$I$7</f>
        <v/>
      </c>
      <c r="P765">
        <f>B765-0.0025</f>
        <v/>
      </c>
      <c r="Q765">
        <f>C765</f>
        <v/>
      </c>
    </row>
    <row r="766">
      <c r="A766" t="n">
        <v>199008</v>
      </c>
      <c r="B766" t="n">
        <v>-0.09490000000000001</v>
      </c>
      <c r="C766" t="n">
        <v>-0.0356</v>
      </c>
      <c r="D766" t="n">
        <v>-0.1031</v>
      </c>
      <c r="K766">
        <f>SUMPRODUCT($G$12:$H$12,B766:C766)</f>
        <v/>
      </c>
      <c r="L766">
        <f>K766-$I$7</f>
        <v/>
      </c>
      <c r="N766">
        <f>D766-$I$7</f>
        <v/>
      </c>
      <c r="P766">
        <f>B766-0.0025</f>
        <v/>
      </c>
      <c r="Q766">
        <f>C766</f>
        <v/>
      </c>
    </row>
    <row r="767">
      <c r="A767" t="n">
        <v>199009</v>
      </c>
      <c r="B767" t="n">
        <v>-0.05520000000000001</v>
      </c>
      <c r="C767" t="n">
        <v>-0.0367</v>
      </c>
      <c r="D767" t="n">
        <v>-0.0654</v>
      </c>
      <c r="K767">
        <f>SUMPRODUCT($G$12:$H$12,B767:C767)</f>
        <v/>
      </c>
      <c r="L767">
        <f>K767-$I$7</f>
        <v/>
      </c>
      <c r="N767">
        <f>D767-$I$7</f>
        <v/>
      </c>
      <c r="P767">
        <f>B767-0.0025</f>
        <v/>
      </c>
      <c r="Q767">
        <f>C767</f>
        <v/>
      </c>
    </row>
    <row r="768">
      <c r="A768" t="n">
        <v>199010</v>
      </c>
      <c r="B768" t="n">
        <v>-0.0124</v>
      </c>
      <c r="C768" t="n">
        <v>-0.0553</v>
      </c>
      <c r="D768" t="n">
        <v>-0.006999999999999999</v>
      </c>
      <c r="K768">
        <f>SUMPRODUCT($G$12:$H$12,B768:C768)</f>
        <v/>
      </c>
      <c r="L768">
        <f>K768-$I$7</f>
        <v/>
      </c>
      <c r="N768">
        <f>D768-$I$7</f>
        <v/>
      </c>
      <c r="P768">
        <f>B768-0.0025</f>
        <v/>
      </c>
      <c r="Q768">
        <f>C768</f>
        <v/>
      </c>
    </row>
    <row r="769">
      <c r="A769" t="n">
        <v>199011</v>
      </c>
      <c r="B769" t="n">
        <v>0.0692</v>
      </c>
      <c r="C769" t="n">
        <v>0.004500000000000001</v>
      </c>
      <c r="D769" t="n">
        <v>0.0552</v>
      </c>
      <c r="K769">
        <f>SUMPRODUCT($G$12:$H$12,B769:C769)</f>
        <v/>
      </c>
      <c r="L769">
        <f>K769-$I$7</f>
        <v/>
      </c>
      <c r="N769">
        <f>D769-$I$7</f>
        <v/>
      </c>
      <c r="P769">
        <f>B769-0.0025</f>
        <v/>
      </c>
      <c r="Q769">
        <f>C769</f>
        <v/>
      </c>
    </row>
    <row r="770">
      <c r="A770" t="n">
        <v>199012</v>
      </c>
      <c r="B770" t="n">
        <v>0.0306</v>
      </c>
      <c r="C770" t="n">
        <v>0.008199999999999999</v>
      </c>
      <c r="D770" t="n">
        <v>0.0171</v>
      </c>
      <c r="K770">
        <f>SUMPRODUCT($G$12:$H$12,B770:C770)</f>
        <v/>
      </c>
      <c r="L770">
        <f>K770-$I$7</f>
        <v/>
      </c>
      <c r="N770">
        <f>D770-$I$7</f>
        <v/>
      </c>
      <c r="P770">
        <f>B770-0.0025</f>
        <v/>
      </c>
      <c r="Q770">
        <f>C770</f>
        <v/>
      </c>
    </row>
    <row r="771">
      <c r="A771" t="n">
        <v>199101</v>
      </c>
      <c r="B771" t="n">
        <v>0.05210000000000001</v>
      </c>
      <c r="C771" t="n">
        <v>0.0383</v>
      </c>
      <c r="D771" t="n">
        <v>0.06059999999999999</v>
      </c>
      <c r="K771">
        <f>SUMPRODUCT($G$12:$H$12,B771:C771)</f>
        <v/>
      </c>
      <c r="L771">
        <f>K771-$I$7</f>
        <v/>
      </c>
      <c r="N771">
        <f>D771-$I$7</f>
        <v/>
      </c>
      <c r="P771">
        <f>B771-0.0025</f>
        <v/>
      </c>
      <c r="Q771">
        <f>C771</f>
        <v/>
      </c>
    </row>
    <row r="772">
      <c r="A772" t="n">
        <v>199102</v>
      </c>
      <c r="B772" t="n">
        <v>0.0767</v>
      </c>
      <c r="C772" t="n">
        <v>0.0399</v>
      </c>
      <c r="D772" t="n">
        <v>0.0934</v>
      </c>
      <c r="K772">
        <f>SUMPRODUCT($G$12:$H$12,B772:C772)</f>
        <v/>
      </c>
      <c r="L772">
        <f>K772-$I$7</f>
        <v/>
      </c>
      <c r="N772">
        <f>D772-$I$7</f>
        <v/>
      </c>
      <c r="P772">
        <f>B772-0.0025</f>
        <v/>
      </c>
      <c r="Q772">
        <f>C772</f>
        <v/>
      </c>
    </row>
    <row r="773">
      <c r="A773" t="n">
        <v>199103</v>
      </c>
      <c r="B773" t="n">
        <v>0.0309</v>
      </c>
      <c r="C773" t="n">
        <v>0.039</v>
      </c>
      <c r="D773" t="n">
        <v>0.06510000000000001</v>
      </c>
      <c r="K773">
        <f>SUMPRODUCT($G$12:$H$12,B773:C773)</f>
        <v/>
      </c>
      <c r="L773">
        <f>K773-$I$7</f>
        <v/>
      </c>
      <c r="N773">
        <f>D773-$I$7</f>
        <v/>
      </c>
      <c r="P773">
        <f>B773-0.0025</f>
        <v/>
      </c>
      <c r="Q773">
        <f>C773</f>
        <v/>
      </c>
    </row>
    <row r="774">
      <c r="A774" t="n">
        <v>199104</v>
      </c>
      <c r="B774" t="n">
        <v>0.0025</v>
      </c>
      <c r="C774" t="n">
        <v>0.0048</v>
      </c>
      <c r="D774" t="n">
        <v>-0.0147</v>
      </c>
      <c r="K774">
        <f>SUMPRODUCT($G$12:$H$12,B774:C774)</f>
        <v/>
      </c>
      <c r="L774">
        <f>K774-$I$7</f>
        <v/>
      </c>
      <c r="N774">
        <f>D774-$I$7</f>
        <v/>
      </c>
      <c r="P774">
        <f>B774-0.0025</f>
        <v/>
      </c>
      <c r="Q774">
        <f>C774</f>
        <v/>
      </c>
    </row>
    <row r="775">
      <c r="A775" t="n">
        <v>199105</v>
      </c>
      <c r="B775" t="n">
        <v>0.0412</v>
      </c>
      <c r="C775" t="n">
        <v>-0.004</v>
      </c>
      <c r="D775" t="n">
        <v>0.0406</v>
      </c>
      <c r="K775">
        <f>SUMPRODUCT($G$12:$H$12,B775:C775)</f>
        <v/>
      </c>
      <c r="L775">
        <f>K775-$I$7</f>
        <v/>
      </c>
      <c r="N775">
        <f>D775-$I$7</f>
        <v/>
      </c>
      <c r="P775">
        <f>B775-0.0025</f>
        <v/>
      </c>
      <c r="Q775">
        <f>C775</f>
        <v/>
      </c>
    </row>
    <row r="776">
      <c r="A776" t="n">
        <v>199106</v>
      </c>
      <c r="B776" t="n">
        <v>-0.0452</v>
      </c>
      <c r="C776" t="n">
        <v>0.0015</v>
      </c>
      <c r="D776" t="n">
        <v>-0.0463</v>
      </c>
      <c r="K776">
        <f>SUMPRODUCT($G$12:$H$12,B776:C776)</f>
        <v/>
      </c>
      <c r="L776">
        <f>K776-$I$7</f>
        <v/>
      </c>
      <c r="N776">
        <f>D776-$I$7</f>
        <v/>
      </c>
      <c r="P776">
        <f>B776-0.0025</f>
        <v/>
      </c>
      <c r="Q776">
        <f>C776</f>
        <v/>
      </c>
    </row>
    <row r="777">
      <c r="A777" t="n">
        <v>199107</v>
      </c>
      <c r="B777" t="n">
        <v>0.0473</v>
      </c>
      <c r="C777" t="n">
        <v>-0.0091</v>
      </c>
      <c r="D777" t="n">
        <v>0.07740000000000001</v>
      </c>
      <c r="K777">
        <f>SUMPRODUCT($G$12:$H$12,B777:C777)</f>
        <v/>
      </c>
      <c r="L777">
        <f>K777-$I$7</f>
        <v/>
      </c>
      <c r="N777">
        <f>D777-$I$7</f>
        <v/>
      </c>
      <c r="P777">
        <f>B777-0.0025</f>
        <v/>
      </c>
      <c r="Q777">
        <f>C777</f>
        <v/>
      </c>
    </row>
    <row r="778">
      <c r="A778" t="n">
        <v>199108</v>
      </c>
      <c r="B778" t="n">
        <v>0.0278</v>
      </c>
      <c r="C778" t="n">
        <v>0.0159</v>
      </c>
      <c r="D778" t="n">
        <v>0.0581</v>
      </c>
      <c r="K778">
        <f>SUMPRODUCT($G$12:$H$12,B778:C778)</f>
        <v/>
      </c>
      <c r="L778">
        <f>K778-$I$7</f>
        <v/>
      </c>
      <c r="N778">
        <f>D778-$I$7</f>
        <v/>
      </c>
      <c r="P778">
        <f>B778-0.0025</f>
        <v/>
      </c>
      <c r="Q778">
        <f>C778</f>
        <v/>
      </c>
    </row>
    <row r="779">
      <c r="A779" t="n">
        <v>199109</v>
      </c>
      <c r="B779" t="n">
        <v>-0.0113</v>
      </c>
      <c r="C779" t="n">
        <v>0.0164</v>
      </c>
      <c r="D779" t="n">
        <v>0.0068</v>
      </c>
      <c r="K779">
        <f>SUMPRODUCT($G$12:$H$12,B779:C779)</f>
        <v/>
      </c>
      <c r="L779">
        <f>K779-$I$7</f>
        <v/>
      </c>
      <c r="N779">
        <f>D779-$I$7</f>
        <v/>
      </c>
      <c r="P779">
        <f>B779-0.0025</f>
        <v/>
      </c>
      <c r="Q779">
        <f>C779</f>
        <v/>
      </c>
    </row>
    <row r="780">
      <c r="A780" t="n">
        <v>199110</v>
      </c>
      <c r="B780" t="n">
        <v>0.0171</v>
      </c>
      <c r="C780" t="n">
        <v>0.008100000000000001</v>
      </c>
      <c r="D780" t="n">
        <v>0.0371</v>
      </c>
      <c r="K780">
        <f>SUMPRODUCT($G$12:$H$12,B780:C780)</f>
        <v/>
      </c>
      <c r="L780">
        <f>K780-$I$7</f>
        <v/>
      </c>
      <c r="N780">
        <f>D780-$I$7</f>
        <v/>
      </c>
      <c r="P780">
        <f>B780-0.0025</f>
        <v/>
      </c>
      <c r="Q780">
        <f>C780</f>
        <v/>
      </c>
    </row>
    <row r="781">
      <c r="A781" t="n">
        <v>199111</v>
      </c>
      <c r="B781" t="n">
        <v>-0.03800000000000001</v>
      </c>
      <c r="C781" t="n">
        <v>-0.005</v>
      </c>
      <c r="D781" t="n">
        <v>-0.0541</v>
      </c>
      <c r="K781">
        <f>SUMPRODUCT($G$12:$H$12,B781:C781)</f>
        <v/>
      </c>
      <c r="L781">
        <f>K781-$I$7</f>
        <v/>
      </c>
      <c r="N781">
        <f>D781-$I$7</f>
        <v/>
      </c>
      <c r="P781">
        <f>B781-0.0025</f>
        <v/>
      </c>
      <c r="Q781">
        <f>C781</f>
        <v/>
      </c>
    </row>
    <row r="782">
      <c r="A782" t="n">
        <v>199112</v>
      </c>
      <c r="B782" t="n">
        <v>0.1122</v>
      </c>
      <c r="C782" t="n">
        <v>-0.0224</v>
      </c>
      <c r="D782" t="n">
        <v>0.1777</v>
      </c>
      <c r="K782">
        <f>SUMPRODUCT($G$12:$H$12,B782:C782)</f>
        <v/>
      </c>
      <c r="L782">
        <f>K782-$I$7</f>
        <v/>
      </c>
      <c r="N782">
        <f>D782-$I$7</f>
        <v/>
      </c>
      <c r="P782">
        <f>B782-0.0025</f>
        <v/>
      </c>
      <c r="Q782">
        <f>C782</f>
        <v/>
      </c>
    </row>
    <row r="783">
      <c r="A783" t="n">
        <v>199201</v>
      </c>
      <c r="B783" t="n">
        <v>-0.0025</v>
      </c>
      <c r="C783" t="n">
        <v>0.08460000000000001</v>
      </c>
      <c r="D783" t="n">
        <v>0.0244</v>
      </c>
      <c r="K783">
        <f>SUMPRODUCT($G$12:$H$12,B783:C783)</f>
        <v/>
      </c>
      <c r="L783">
        <f>K783-$I$7</f>
        <v/>
      </c>
      <c r="N783">
        <f>D783-$I$7</f>
        <v/>
      </c>
      <c r="P783">
        <f>B783-0.0025</f>
        <v/>
      </c>
      <c r="Q783">
        <f>C783</f>
        <v/>
      </c>
    </row>
    <row r="784">
      <c r="A784" t="n">
        <v>199202</v>
      </c>
      <c r="B784" t="n">
        <v>0.0137</v>
      </c>
      <c r="C784" t="n">
        <v>0.008699999999999999</v>
      </c>
      <c r="D784" t="n">
        <v>0.0083</v>
      </c>
      <c r="K784">
        <f>SUMPRODUCT($G$12:$H$12,B784:C784)</f>
        <v/>
      </c>
      <c r="L784">
        <f>K784-$I$7</f>
        <v/>
      </c>
      <c r="N784">
        <f>D784-$I$7</f>
        <v/>
      </c>
      <c r="P784">
        <f>B784-0.0025</f>
        <v/>
      </c>
      <c r="Q784">
        <f>C784</f>
        <v/>
      </c>
    </row>
    <row r="785">
      <c r="A785" t="n">
        <v>199203</v>
      </c>
      <c r="B785" t="n">
        <v>-0.0232</v>
      </c>
      <c r="C785" t="n">
        <v>-0.0104</v>
      </c>
      <c r="D785" t="n">
        <v>-0.04070000000000001</v>
      </c>
      <c r="K785">
        <f>SUMPRODUCT($G$12:$H$12,B785:C785)</f>
        <v/>
      </c>
      <c r="L785">
        <f>K785-$I$7</f>
        <v/>
      </c>
      <c r="N785">
        <f>D785-$I$7</f>
        <v/>
      </c>
      <c r="P785">
        <f>B785-0.0025</f>
        <v/>
      </c>
      <c r="Q785">
        <f>C785</f>
        <v/>
      </c>
    </row>
    <row r="786">
      <c r="A786" t="n">
        <v>199204</v>
      </c>
      <c r="B786" t="n">
        <v>0.0139</v>
      </c>
      <c r="C786" t="n">
        <v>-0.06059999999999999</v>
      </c>
      <c r="D786" t="n">
        <v>-0.0256</v>
      </c>
      <c r="K786">
        <f>SUMPRODUCT($G$12:$H$12,B786:C786)</f>
        <v/>
      </c>
      <c r="L786">
        <f>K786-$I$7</f>
        <v/>
      </c>
      <c r="N786">
        <f>D786-$I$7</f>
        <v/>
      </c>
      <c r="P786">
        <f>B786-0.0025</f>
        <v/>
      </c>
      <c r="Q786">
        <f>C786</f>
        <v/>
      </c>
    </row>
    <row r="787">
      <c r="A787" t="n">
        <v>199205</v>
      </c>
      <c r="B787" t="n">
        <v>0.0058</v>
      </c>
      <c r="C787" t="n">
        <v>0.004099999999999999</v>
      </c>
      <c r="D787" t="n">
        <v>0.0232</v>
      </c>
      <c r="K787">
        <f>SUMPRODUCT($G$12:$H$12,B787:C787)</f>
        <v/>
      </c>
      <c r="L787">
        <f>K787-$I$7</f>
        <v/>
      </c>
      <c r="N787">
        <f>D787-$I$7</f>
        <v/>
      </c>
      <c r="P787">
        <f>B787-0.0025</f>
        <v/>
      </c>
      <c r="Q787">
        <f>C787</f>
        <v/>
      </c>
    </row>
    <row r="788">
      <c r="A788" t="n">
        <v>199206</v>
      </c>
      <c r="B788" t="n">
        <v>-0.0202</v>
      </c>
      <c r="C788" t="n">
        <v>-0.0307</v>
      </c>
      <c r="D788" t="n">
        <v>-0.0409</v>
      </c>
      <c r="K788">
        <f>SUMPRODUCT($G$12:$H$12,B788:C788)</f>
        <v/>
      </c>
      <c r="L788">
        <f>K788-$I$7</f>
        <v/>
      </c>
      <c r="N788">
        <f>D788-$I$7</f>
        <v/>
      </c>
      <c r="P788">
        <f>B788-0.0025</f>
        <v/>
      </c>
      <c r="Q788">
        <f>C788</f>
        <v/>
      </c>
    </row>
    <row r="789">
      <c r="A789" t="n">
        <v>199207</v>
      </c>
      <c r="B789" t="n">
        <v>0.0408</v>
      </c>
      <c r="C789" t="n">
        <v>-0.0051</v>
      </c>
      <c r="D789" t="n">
        <v>0.04070000000000001</v>
      </c>
      <c r="K789">
        <f>SUMPRODUCT($G$12:$H$12,B789:C789)</f>
        <v/>
      </c>
      <c r="L789">
        <f>K789-$I$7</f>
        <v/>
      </c>
      <c r="N789">
        <f>D789-$I$7</f>
        <v/>
      </c>
      <c r="P789">
        <f>B789-0.0025</f>
        <v/>
      </c>
      <c r="Q789">
        <f>C789</f>
        <v/>
      </c>
    </row>
    <row r="790">
      <c r="A790" t="n">
        <v>199208</v>
      </c>
      <c r="B790" t="n">
        <v>-0.0212</v>
      </c>
      <c r="C790" t="n">
        <v>-0.0014</v>
      </c>
      <c r="D790" t="n">
        <v>-0.04559999999999999</v>
      </c>
      <c r="K790">
        <f>SUMPRODUCT($G$12:$H$12,B790:C790)</f>
        <v/>
      </c>
      <c r="L790">
        <f>K790-$I$7</f>
        <v/>
      </c>
      <c r="N790">
        <f>D790-$I$7</f>
        <v/>
      </c>
      <c r="P790">
        <f>B790-0.0025</f>
        <v/>
      </c>
      <c r="Q790">
        <f>C790</f>
        <v/>
      </c>
    </row>
    <row r="791">
      <c r="A791" t="n">
        <v>199209</v>
      </c>
      <c r="B791" t="n">
        <v>0.0145</v>
      </c>
      <c r="C791" t="n">
        <v>0.0049</v>
      </c>
      <c r="D791" t="n">
        <v>0.0426</v>
      </c>
      <c r="K791">
        <f>SUMPRODUCT($G$12:$H$12,B791:C791)</f>
        <v/>
      </c>
      <c r="L791">
        <f>K791-$I$7</f>
        <v/>
      </c>
      <c r="N791">
        <f>D791-$I$7</f>
        <v/>
      </c>
      <c r="P791">
        <f>B791-0.0025</f>
        <v/>
      </c>
      <c r="Q791">
        <f>C791</f>
        <v/>
      </c>
    </row>
    <row r="792">
      <c r="A792" t="n">
        <v>199210</v>
      </c>
      <c r="B792" t="n">
        <v>0.0125</v>
      </c>
      <c r="C792" t="n">
        <v>0.021</v>
      </c>
      <c r="D792" t="n">
        <v>0.053</v>
      </c>
      <c r="K792">
        <f>SUMPRODUCT($G$12:$H$12,B792:C792)</f>
        <v/>
      </c>
      <c r="L792">
        <f>K792-$I$7</f>
        <v/>
      </c>
      <c r="N792">
        <f>D792-$I$7</f>
        <v/>
      </c>
      <c r="P792">
        <f>B792-0.0025</f>
        <v/>
      </c>
      <c r="Q792">
        <f>C792</f>
        <v/>
      </c>
    </row>
    <row r="793">
      <c r="A793" t="n">
        <v>199211</v>
      </c>
      <c r="B793" t="n">
        <v>0.0436</v>
      </c>
      <c r="C793" t="n">
        <v>0.0379</v>
      </c>
      <c r="D793" t="n">
        <v>0.0852</v>
      </c>
      <c r="K793">
        <f>SUMPRODUCT($G$12:$H$12,B793:C793)</f>
        <v/>
      </c>
      <c r="L793">
        <f>K793-$I$7</f>
        <v/>
      </c>
      <c r="N793">
        <f>D793-$I$7</f>
        <v/>
      </c>
      <c r="P793">
        <f>B793-0.0025</f>
        <v/>
      </c>
      <c r="Q793">
        <f>C793</f>
        <v/>
      </c>
    </row>
    <row r="794">
      <c r="A794" t="n">
        <v>199212</v>
      </c>
      <c r="B794" t="n">
        <v>0.0181</v>
      </c>
      <c r="C794" t="n">
        <v>0.0167</v>
      </c>
      <c r="D794" t="n">
        <v>0.0576</v>
      </c>
      <c r="K794">
        <f>SUMPRODUCT($G$12:$H$12,B794:C794)</f>
        <v/>
      </c>
      <c r="L794">
        <f>K794-$I$7</f>
        <v/>
      </c>
      <c r="N794">
        <f>D794-$I$7</f>
        <v/>
      </c>
      <c r="P794">
        <f>B794-0.0025</f>
        <v/>
      </c>
      <c r="Q794">
        <f>C794</f>
        <v/>
      </c>
    </row>
    <row r="795">
      <c r="A795" t="n">
        <v>199301</v>
      </c>
      <c r="B795" t="n">
        <v>0.0116</v>
      </c>
      <c r="C795" t="n">
        <v>0.0185</v>
      </c>
      <c r="D795" t="n">
        <v>0.0631</v>
      </c>
      <c r="K795">
        <f>SUMPRODUCT($G$12:$H$12,B795:C795)</f>
        <v/>
      </c>
      <c r="L795">
        <f>K795-$I$7</f>
        <v/>
      </c>
      <c r="N795">
        <f>D795-$I$7</f>
        <v/>
      </c>
      <c r="P795">
        <f>B795-0.0025</f>
        <v/>
      </c>
      <c r="Q795">
        <f>C795</f>
        <v/>
      </c>
    </row>
    <row r="796">
      <c r="A796" t="n">
        <v>199302</v>
      </c>
      <c r="B796" t="n">
        <v>0.0034</v>
      </c>
      <c r="C796" t="n">
        <v>-0.0349</v>
      </c>
      <c r="D796" t="n">
        <v>-0.005699999999999999</v>
      </c>
      <c r="K796">
        <f>SUMPRODUCT($G$12:$H$12,B796:C796)</f>
        <v/>
      </c>
      <c r="L796">
        <f>K796-$I$7</f>
        <v/>
      </c>
      <c r="N796">
        <f>D796-$I$7</f>
        <v/>
      </c>
      <c r="P796">
        <f>B796-0.0025</f>
        <v/>
      </c>
      <c r="Q796">
        <f>C796</f>
        <v/>
      </c>
    </row>
    <row r="797">
      <c r="A797" t="n">
        <v>199303</v>
      </c>
      <c r="B797" t="n">
        <v>0.0255</v>
      </c>
      <c r="C797" t="n">
        <v>0.0023</v>
      </c>
      <c r="D797" t="n">
        <v>0.047</v>
      </c>
      <c r="K797">
        <f>SUMPRODUCT($G$12:$H$12,B797:C797)</f>
        <v/>
      </c>
      <c r="L797">
        <f>K797-$I$7</f>
        <v/>
      </c>
      <c r="N797">
        <f>D797-$I$7</f>
        <v/>
      </c>
      <c r="P797">
        <f>B797-0.0025</f>
        <v/>
      </c>
      <c r="Q797">
        <f>C797</f>
        <v/>
      </c>
    </row>
    <row r="798">
      <c r="A798" t="n">
        <v>199304</v>
      </c>
      <c r="B798" t="n">
        <v>-0.0281</v>
      </c>
      <c r="C798" t="n">
        <v>-0.0068</v>
      </c>
      <c r="D798" t="n">
        <v>-0.0325</v>
      </c>
      <c r="K798">
        <f>SUMPRODUCT($G$12:$H$12,B798:C798)</f>
        <v/>
      </c>
      <c r="L798">
        <f>K798-$I$7</f>
        <v/>
      </c>
      <c r="N798">
        <f>D798-$I$7</f>
        <v/>
      </c>
      <c r="P798">
        <f>B798-0.0025</f>
        <v/>
      </c>
      <c r="Q798">
        <f>C798</f>
        <v/>
      </c>
    </row>
    <row r="799">
      <c r="A799" t="n">
        <v>199305</v>
      </c>
      <c r="B799" t="n">
        <v>0.0311</v>
      </c>
      <c r="C799" t="n">
        <v>0.0208</v>
      </c>
      <c r="D799" t="n">
        <v>0.0806</v>
      </c>
      <c r="K799">
        <f>SUMPRODUCT($G$12:$H$12,B799:C799)</f>
        <v/>
      </c>
      <c r="L799">
        <f>K799-$I$7</f>
        <v/>
      </c>
      <c r="N799">
        <f>D799-$I$7</f>
        <v/>
      </c>
      <c r="P799">
        <f>B799-0.0025</f>
        <v/>
      </c>
      <c r="Q799">
        <f>C799</f>
        <v/>
      </c>
    </row>
    <row r="800">
      <c r="A800" t="n">
        <v>199306</v>
      </c>
      <c r="B800" t="n">
        <v>0.0056</v>
      </c>
      <c r="C800" t="n">
        <v>-0.0026</v>
      </c>
      <c r="D800" t="n">
        <v>0.0298</v>
      </c>
      <c r="K800">
        <f>SUMPRODUCT($G$12:$H$12,B800:C800)</f>
        <v/>
      </c>
      <c r="L800">
        <f>K800-$I$7</f>
        <v/>
      </c>
      <c r="N800">
        <f>D800-$I$7</f>
        <v/>
      </c>
      <c r="P800">
        <f>B800-0.0025</f>
        <v/>
      </c>
      <c r="Q800">
        <f>C800</f>
        <v/>
      </c>
    </row>
    <row r="801">
      <c r="A801" t="n">
        <v>199307</v>
      </c>
      <c r="B801" t="n">
        <v>-0.001</v>
      </c>
      <c r="C801" t="n">
        <v>0.009000000000000001</v>
      </c>
      <c r="D801" t="n">
        <v>0.0083</v>
      </c>
      <c r="K801">
        <f>SUMPRODUCT($G$12:$H$12,B801:C801)</f>
        <v/>
      </c>
      <c r="L801">
        <f>K801-$I$7</f>
        <v/>
      </c>
      <c r="N801">
        <f>D801-$I$7</f>
        <v/>
      </c>
      <c r="P801">
        <f>B801-0.0025</f>
        <v/>
      </c>
      <c r="Q801">
        <f>C801</f>
        <v/>
      </c>
    </row>
    <row r="802">
      <c r="A802" t="n">
        <v>199308</v>
      </c>
      <c r="B802" t="n">
        <v>0.0396</v>
      </c>
      <c r="C802" t="n">
        <v>0.0014</v>
      </c>
      <c r="D802" t="n">
        <v>0.08599999999999999</v>
      </c>
      <c r="K802">
        <f>SUMPRODUCT($G$12:$H$12,B802:C802)</f>
        <v/>
      </c>
      <c r="L802">
        <f>K802-$I$7</f>
        <v/>
      </c>
      <c r="N802">
        <f>D802-$I$7</f>
        <v/>
      </c>
      <c r="P802">
        <f>B802-0.0025</f>
        <v/>
      </c>
      <c r="Q802">
        <f>C802</f>
        <v/>
      </c>
    </row>
    <row r="803">
      <c r="A803" t="n">
        <v>199309</v>
      </c>
      <c r="B803" t="n">
        <v>0.0014</v>
      </c>
      <c r="C803" t="n">
        <v>0.0298</v>
      </c>
      <c r="D803" t="n">
        <v>0.049</v>
      </c>
      <c r="K803">
        <f>SUMPRODUCT($G$12:$H$12,B803:C803)</f>
        <v/>
      </c>
      <c r="L803">
        <f>K803-$I$7</f>
        <v/>
      </c>
      <c r="N803">
        <f>D803-$I$7</f>
        <v/>
      </c>
      <c r="P803">
        <f>B803-0.0025</f>
        <v/>
      </c>
      <c r="Q803">
        <f>C803</f>
        <v/>
      </c>
    </row>
    <row r="804">
      <c r="A804" t="n">
        <v>199310</v>
      </c>
      <c r="B804" t="n">
        <v>0.0163</v>
      </c>
      <c r="C804" t="n">
        <v>0.0203</v>
      </c>
      <c r="D804" t="n">
        <v>0.0086</v>
      </c>
      <c r="K804">
        <f>SUMPRODUCT($G$12:$H$12,B804:C804)</f>
        <v/>
      </c>
      <c r="L804">
        <f>K804-$I$7</f>
        <v/>
      </c>
      <c r="N804">
        <f>D804-$I$7</f>
        <v/>
      </c>
      <c r="P804">
        <f>B804-0.0025</f>
        <v/>
      </c>
      <c r="Q804">
        <f>C804</f>
        <v/>
      </c>
    </row>
    <row r="805">
      <c r="A805" t="n">
        <v>199311</v>
      </c>
      <c r="B805" t="n">
        <v>-0.0164</v>
      </c>
      <c r="C805" t="n">
        <v>-0.0113</v>
      </c>
      <c r="D805" t="n">
        <v>-0.0481</v>
      </c>
      <c r="K805">
        <f>SUMPRODUCT($G$12:$H$12,B805:C805)</f>
        <v/>
      </c>
      <c r="L805">
        <f>K805-$I$7</f>
        <v/>
      </c>
      <c r="N805">
        <f>D805-$I$7</f>
        <v/>
      </c>
      <c r="P805">
        <f>B805-0.0025</f>
        <v/>
      </c>
      <c r="Q805">
        <f>C805</f>
        <v/>
      </c>
    </row>
    <row r="806">
      <c r="A806" t="n">
        <v>199312</v>
      </c>
      <c r="B806" t="n">
        <v>0.0188</v>
      </c>
      <c r="C806" t="n">
        <v>0.012</v>
      </c>
      <c r="D806" t="n">
        <v>0.0313</v>
      </c>
      <c r="K806">
        <f>SUMPRODUCT($G$12:$H$12,B806:C806)</f>
        <v/>
      </c>
      <c r="L806">
        <f>K806-$I$7</f>
        <v/>
      </c>
      <c r="N806">
        <f>D806-$I$7</f>
        <v/>
      </c>
      <c r="P806">
        <f>B806-0.0025</f>
        <v/>
      </c>
      <c r="Q806">
        <f>C806</f>
        <v/>
      </c>
    </row>
    <row r="807">
      <c r="A807" t="n">
        <v>199401</v>
      </c>
      <c r="B807" t="n">
        <v>0.0312</v>
      </c>
      <c r="C807" t="n">
        <v>0.0051</v>
      </c>
      <c r="D807" t="n">
        <v>0.049</v>
      </c>
      <c r="K807">
        <f>SUMPRODUCT($G$12:$H$12,B807:C807)</f>
        <v/>
      </c>
      <c r="L807">
        <f>K807-$I$7</f>
        <v/>
      </c>
      <c r="N807">
        <f>D807-$I$7</f>
        <v/>
      </c>
      <c r="P807">
        <f>B807-0.0025</f>
        <v/>
      </c>
      <c r="Q807">
        <f>C807</f>
        <v/>
      </c>
    </row>
    <row r="808">
      <c r="A808" t="n">
        <v>199402</v>
      </c>
      <c r="B808" t="n">
        <v>-0.0234</v>
      </c>
      <c r="C808" t="n">
        <v>0.028</v>
      </c>
      <c r="D808" t="n">
        <v>-0.0119</v>
      </c>
      <c r="K808">
        <f>SUMPRODUCT($G$12:$H$12,B808:C808)</f>
        <v/>
      </c>
      <c r="L808">
        <f>K808-$I$7</f>
        <v/>
      </c>
      <c r="N808">
        <f>D808-$I$7</f>
        <v/>
      </c>
      <c r="P808">
        <f>B808-0.0025</f>
        <v/>
      </c>
      <c r="Q808">
        <f>C808</f>
        <v/>
      </c>
    </row>
    <row r="809">
      <c r="A809" t="n">
        <v>199403</v>
      </c>
      <c r="B809" t="n">
        <v>-0.0451</v>
      </c>
      <c r="C809" t="n">
        <v>-0.0114</v>
      </c>
      <c r="D809" t="n">
        <v>-0.0547</v>
      </c>
      <c r="K809">
        <f>SUMPRODUCT($G$12:$H$12,B809:C809)</f>
        <v/>
      </c>
      <c r="L809">
        <f>K809-$I$7</f>
        <v/>
      </c>
      <c r="N809">
        <f>D809-$I$7</f>
        <v/>
      </c>
      <c r="P809">
        <f>B809-0.0025</f>
        <v/>
      </c>
      <c r="Q809">
        <f>C809</f>
        <v/>
      </c>
    </row>
    <row r="810">
      <c r="A810" t="n">
        <v>199404</v>
      </c>
      <c r="B810" t="n">
        <v>0.009500000000000001</v>
      </c>
      <c r="C810" t="n">
        <v>-0.0092</v>
      </c>
      <c r="D810" t="n">
        <v>0.0034</v>
      </c>
      <c r="K810">
        <f>SUMPRODUCT($G$12:$H$12,B810:C810)</f>
        <v/>
      </c>
      <c r="L810">
        <f>K810-$I$7</f>
        <v/>
      </c>
      <c r="N810">
        <f>D810-$I$7</f>
        <v/>
      </c>
      <c r="P810">
        <f>B810-0.0025</f>
        <v/>
      </c>
      <c r="Q810">
        <f>C810</f>
        <v/>
      </c>
    </row>
    <row r="811">
      <c r="A811" t="n">
        <v>199405</v>
      </c>
      <c r="B811" t="n">
        <v>0.0089</v>
      </c>
      <c r="C811" t="n">
        <v>-0.0212</v>
      </c>
      <c r="D811" t="n">
        <v>-0.0231</v>
      </c>
      <c r="K811">
        <f>SUMPRODUCT($G$12:$H$12,B811:C811)</f>
        <v/>
      </c>
      <c r="L811">
        <f>K811-$I$7</f>
        <v/>
      </c>
      <c r="N811">
        <f>D811-$I$7</f>
        <v/>
      </c>
      <c r="P811">
        <f>B811-0.0025</f>
        <v/>
      </c>
      <c r="Q811">
        <f>C811</f>
        <v/>
      </c>
    </row>
    <row r="812">
      <c r="A812" t="n">
        <v>199406</v>
      </c>
      <c r="B812" t="n">
        <v>-0.0272</v>
      </c>
      <c r="C812" t="n">
        <v>-0.004</v>
      </c>
      <c r="D812" t="n">
        <v>-0.0611</v>
      </c>
      <c r="K812">
        <f>SUMPRODUCT($G$12:$H$12,B812:C812)</f>
        <v/>
      </c>
      <c r="L812">
        <f>K812-$I$7</f>
        <v/>
      </c>
      <c r="N812">
        <f>D812-$I$7</f>
        <v/>
      </c>
      <c r="P812">
        <f>B812-0.0025</f>
        <v/>
      </c>
      <c r="Q812">
        <f>C812</f>
        <v/>
      </c>
    </row>
    <row r="813">
      <c r="A813" t="n">
        <v>199407</v>
      </c>
      <c r="B813" t="n">
        <v>0.031</v>
      </c>
      <c r="C813" t="n">
        <v>-0.0176</v>
      </c>
      <c r="D813" t="n">
        <v>0.0256</v>
      </c>
      <c r="K813">
        <f>SUMPRODUCT($G$12:$H$12,B813:C813)</f>
        <v/>
      </c>
      <c r="L813">
        <f>K813-$I$7</f>
        <v/>
      </c>
      <c r="N813">
        <f>D813-$I$7</f>
        <v/>
      </c>
      <c r="P813">
        <f>B813-0.0025</f>
        <v/>
      </c>
      <c r="Q813">
        <f>C813</f>
        <v/>
      </c>
    </row>
    <row r="814">
      <c r="A814" t="n">
        <v>199408</v>
      </c>
      <c r="B814" t="n">
        <v>0.0438</v>
      </c>
      <c r="C814" t="n">
        <v>0.0143</v>
      </c>
      <c r="D814" t="n">
        <v>0.08470000000000001</v>
      </c>
      <c r="K814">
        <f>SUMPRODUCT($G$12:$H$12,B814:C814)</f>
        <v/>
      </c>
      <c r="L814">
        <f>K814-$I$7</f>
        <v/>
      </c>
      <c r="N814">
        <f>D814-$I$7</f>
        <v/>
      </c>
      <c r="P814">
        <f>B814-0.0025</f>
        <v/>
      </c>
      <c r="Q814">
        <f>C814</f>
        <v/>
      </c>
    </row>
    <row r="815">
      <c r="A815" t="n">
        <v>199409</v>
      </c>
      <c r="B815" t="n">
        <v>-0.0194</v>
      </c>
      <c r="C815" t="n">
        <v>0.0311</v>
      </c>
      <c r="D815" t="n">
        <v>0.0077</v>
      </c>
      <c r="K815">
        <f>SUMPRODUCT($G$12:$H$12,B815:C815)</f>
        <v/>
      </c>
      <c r="L815">
        <f>K815-$I$7</f>
        <v/>
      </c>
      <c r="N815">
        <f>D815-$I$7</f>
        <v/>
      </c>
      <c r="P815">
        <f>B815-0.0025</f>
        <v/>
      </c>
      <c r="Q815">
        <f>C815</f>
        <v/>
      </c>
    </row>
    <row r="816">
      <c r="A816" t="n">
        <v>199410</v>
      </c>
      <c r="B816" t="n">
        <v>0.0172</v>
      </c>
      <c r="C816" t="n">
        <v>-0.0226</v>
      </c>
      <c r="D816" t="n">
        <v>0.03</v>
      </c>
      <c r="K816">
        <f>SUMPRODUCT($G$12:$H$12,B816:C816)</f>
        <v/>
      </c>
      <c r="L816">
        <f>K816-$I$7</f>
        <v/>
      </c>
      <c r="N816">
        <f>D816-$I$7</f>
        <v/>
      </c>
      <c r="P816">
        <f>B816-0.0025</f>
        <v/>
      </c>
      <c r="Q816">
        <f>C816</f>
        <v/>
      </c>
    </row>
    <row r="817">
      <c r="A817" t="n">
        <v>199411</v>
      </c>
      <c r="B817" t="n">
        <v>-0.0367</v>
      </c>
      <c r="C817" t="n">
        <v>0.0031</v>
      </c>
      <c r="D817" t="n">
        <v>-0.05309999999999999</v>
      </c>
      <c r="K817">
        <f>SUMPRODUCT($G$12:$H$12,B817:C817)</f>
        <v/>
      </c>
      <c r="L817">
        <f>K817-$I$7</f>
        <v/>
      </c>
      <c r="N817">
        <f>D817-$I$7</f>
        <v/>
      </c>
      <c r="P817">
        <f>B817-0.0025</f>
        <v/>
      </c>
      <c r="Q817">
        <f>C817</f>
        <v/>
      </c>
    </row>
    <row r="818">
      <c r="A818" t="n">
        <v>199412</v>
      </c>
      <c r="B818" t="n">
        <v>0.013</v>
      </c>
      <c r="C818" t="n">
        <v>0.0019</v>
      </c>
      <c r="D818" t="n">
        <v>0.0176</v>
      </c>
      <c r="K818">
        <f>SUMPRODUCT($G$12:$H$12,B818:C818)</f>
        <v/>
      </c>
      <c r="L818">
        <f>K818-$I$7</f>
        <v/>
      </c>
      <c r="N818">
        <f>D818-$I$7</f>
        <v/>
      </c>
      <c r="P818">
        <f>B818-0.0025</f>
        <v/>
      </c>
      <c r="Q818">
        <f>C818</f>
        <v/>
      </c>
    </row>
    <row r="819">
      <c r="A819" t="n">
        <v>199501</v>
      </c>
      <c r="B819" t="n">
        <v>0.0222</v>
      </c>
      <c r="C819" t="n">
        <v>-0.0344</v>
      </c>
      <c r="D819" t="n">
        <v>-0.0178</v>
      </c>
      <c r="K819">
        <f>SUMPRODUCT($G$12:$H$12,B819:C819)</f>
        <v/>
      </c>
      <c r="L819">
        <f>K819-$I$7</f>
        <v/>
      </c>
      <c r="N819">
        <f>D819-$I$7</f>
        <v/>
      </c>
      <c r="P819">
        <f>B819-0.0025</f>
        <v/>
      </c>
      <c r="Q819">
        <f>C819</f>
        <v/>
      </c>
    </row>
    <row r="820">
      <c r="A820" t="n">
        <v>199502</v>
      </c>
      <c r="B820" t="n">
        <v>0.0403</v>
      </c>
      <c r="C820" t="n">
        <v>-0.006600000000000001</v>
      </c>
      <c r="D820" t="n">
        <v>0.0432</v>
      </c>
      <c r="K820">
        <f>SUMPRODUCT($G$12:$H$12,B820:C820)</f>
        <v/>
      </c>
      <c r="L820">
        <f>K820-$I$7</f>
        <v/>
      </c>
      <c r="N820">
        <f>D820-$I$7</f>
        <v/>
      </c>
      <c r="P820">
        <f>B820-0.0025</f>
        <v/>
      </c>
      <c r="Q820">
        <f>C820</f>
        <v/>
      </c>
    </row>
    <row r="821">
      <c r="A821" t="n">
        <v>199503</v>
      </c>
      <c r="B821" t="n">
        <v>0.0265</v>
      </c>
      <c r="C821" t="n">
        <v>-0.0021</v>
      </c>
      <c r="D821" t="n">
        <v>0.03970000000000001</v>
      </c>
      <c r="K821">
        <f>SUMPRODUCT($G$12:$H$12,B821:C821)</f>
        <v/>
      </c>
      <c r="L821">
        <f>K821-$I$7</f>
        <v/>
      </c>
      <c r="N821">
        <f>D821-$I$7</f>
        <v/>
      </c>
      <c r="P821">
        <f>B821-0.0025</f>
        <v/>
      </c>
      <c r="Q821">
        <f>C821</f>
        <v/>
      </c>
    </row>
    <row r="822">
      <c r="A822" t="n">
        <v>199504</v>
      </c>
      <c r="B822" t="n">
        <v>0.0255</v>
      </c>
      <c r="C822" t="n">
        <v>-0.0049</v>
      </c>
      <c r="D822" t="n">
        <v>0.0468</v>
      </c>
      <c r="K822">
        <f>SUMPRODUCT($G$12:$H$12,B822:C822)</f>
        <v/>
      </c>
      <c r="L822">
        <f>K822-$I$7</f>
        <v/>
      </c>
      <c r="N822">
        <f>D822-$I$7</f>
        <v/>
      </c>
      <c r="P822">
        <f>B822-0.0025</f>
        <v/>
      </c>
      <c r="Q822">
        <f>C822</f>
        <v/>
      </c>
    </row>
    <row r="823">
      <c r="A823" t="n">
        <v>199505</v>
      </c>
      <c r="B823" t="n">
        <v>0.0344</v>
      </c>
      <c r="C823" t="n">
        <v>-0.0252</v>
      </c>
      <c r="D823" t="n">
        <v>0.0266</v>
      </c>
      <c r="K823">
        <f>SUMPRODUCT($G$12:$H$12,B823:C823)</f>
        <v/>
      </c>
      <c r="L823">
        <f>K823-$I$7</f>
        <v/>
      </c>
      <c r="N823">
        <f>D823-$I$7</f>
        <v/>
      </c>
      <c r="P823">
        <f>B823-0.0025</f>
        <v/>
      </c>
      <c r="Q823">
        <f>C823</f>
        <v/>
      </c>
    </row>
    <row r="824">
      <c r="A824" t="n">
        <v>199506</v>
      </c>
      <c r="B824" t="n">
        <v>0.0319</v>
      </c>
      <c r="C824" t="n">
        <v>0.0315</v>
      </c>
      <c r="D824" t="n">
        <v>0.0723</v>
      </c>
      <c r="K824">
        <f>SUMPRODUCT($G$12:$H$12,B824:C824)</f>
        <v/>
      </c>
      <c r="L824">
        <f>K824-$I$7</f>
        <v/>
      </c>
      <c r="N824">
        <f>D824-$I$7</f>
        <v/>
      </c>
      <c r="P824">
        <f>B824-0.0025</f>
        <v/>
      </c>
      <c r="Q824">
        <f>C824</f>
        <v/>
      </c>
    </row>
    <row r="825">
      <c r="A825" t="n">
        <v>199507</v>
      </c>
      <c r="B825" t="n">
        <v>0.0417</v>
      </c>
      <c r="C825" t="n">
        <v>0.0206</v>
      </c>
      <c r="D825" t="n">
        <v>0.0655</v>
      </c>
      <c r="K825">
        <f>SUMPRODUCT($G$12:$H$12,B825:C825)</f>
        <v/>
      </c>
      <c r="L825">
        <f>K825-$I$7</f>
        <v/>
      </c>
      <c r="N825">
        <f>D825-$I$7</f>
        <v/>
      </c>
      <c r="P825">
        <f>B825-0.0025</f>
        <v/>
      </c>
      <c r="Q825">
        <f>C825</f>
        <v/>
      </c>
    </row>
    <row r="826">
      <c r="A826" t="n">
        <v>199508</v>
      </c>
      <c r="B826" t="n">
        <v>0.0102</v>
      </c>
      <c r="C826" t="n">
        <v>0.0136</v>
      </c>
      <c r="D826" t="n">
        <v>0.0076</v>
      </c>
      <c r="K826">
        <f>SUMPRODUCT($G$12:$H$12,B826:C826)</f>
        <v/>
      </c>
      <c r="L826">
        <f>K826-$I$7</f>
        <v/>
      </c>
      <c r="N826">
        <f>D826-$I$7</f>
        <v/>
      </c>
      <c r="P826">
        <f>B826-0.0025</f>
        <v/>
      </c>
      <c r="Q826">
        <f>C826</f>
        <v/>
      </c>
    </row>
    <row r="827">
      <c r="A827" t="n">
        <v>199509</v>
      </c>
      <c r="B827" t="n">
        <v>0.0378</v>
      </c>
      <c r="C827" t="n">
        <v>-0.022</v>
      </c>
      <c r="D827" t="n">
        <v>0.0328</v>
      </c>
      <c r="K827">
        <f>SUMPRODUCT($G$12:$H$12,B827:C827)</f>
        <v/>
      </c>
      <c r="L827">
        <f>K827-$I$7</f>
        <v/>
      </c>
      <c r="N827">
        <f>D827-$I$7</f>
        <v/>
      </c>
      <c r="P827">
        <f>B827-0.0025</f>
        <v/>
      </c>
      <c r="Q827">
        <f>C827</f>
        <v/>
      </c>
    </row>
    <row r="828">
      <c r="A828" t="n">
        <v>199510</v>
      </c>
      <c r="B828" t="n">
        <v>-0.0105</v>
      </c>
      <c r="C828" t="n">
        <v>-0.038</v>
      </c>
      <c r="D828" t="n">
        <v>-0.0033</v>
      </c>
      <c r="K828">
        <f>SUMPRODUCT($G$12:$H$12,B828:C828)</f>
        <v/>
      </c>
      <c r="L828">
        <f>K828-$I$7</f>
        <v/>
      </c>
      <c r="N828">
        <f>D828-$I$7</f>
        <v/>
      </c>
      <c r="P828">
        <f>B828-0.0025</f>
        <v/>
      </c>
      <c r="Q828">
        <f>C828</f>
        <v/>
      </c>
    </row>
    <row r="829">
      <c r="A829" t="n">
        <v>199511</v>
      </c>
      <c r="B829" t="n">
        <v>0.04380000000000001</v>
      </c>
      <c r="C829" t="n">
        <v>-0.0111</v>
      </c>
      <c r="D829" t="n">
        <v>0.0131</v>
      </c>
      <c r="K829">
        <f>SUMPRODUCT($G$12:$H$12,B829:C829)</f>
        <v/>
      </c>
      <c r="L829">
        <f>K829-$I$7</f>
        <v/>
      </c>
      <c r="N829">
        <f>D829-$I$7</f>
        <v/>
      </c>
      <c r="P829">
        <f>B829-0.0025</f>
        <v/>
      </c>
      <c r="Q829">
        <f>C829</f>
        <v/>
      </c>
    </row>
    <row r="830">
      <c r="A830" t="n">
        <v>199512</v>
      </c>
      <c r="B830" t="n">
        <v>0.0152</v>
      </c>
      <c r="C830" t="n">
        <v>0.0072</v>
      </c>
      <c r="D830" t="n">
        <v>-0.0139</v>
      </c>
      <c r="K830">
        <f>SUMPRODUCT($G$12:$H$12,B830:C830)</f>
        <v/>
      </c>
      <c r="L830">
        <f>K830-$I$7</f>
        <v/>
      </c>
      <c r="N830">
        <f>D830-$I$7</f>
        <v/>
      </c>
      <c r="P830">
        <f>B830-0.0025</f>
        <v/>
      </c>
      <c r="Q830">
        <f>C830</f>
        <v/>
      </c>
    </row>
    <row r="831">
      <c r="A831" t="n">
        <v>199601</v>
      </c>
      <c r="B831" t="n">
        <v>0.0269</v>
      </c>
      <c r="C831" t="n">
        <v>-0.0273</v>
      </c>
      <c r="D831" t="n">
        <v>0.027</v>
      </c>
      <c r="K831">
        <f>SUMPRODUCT($G$12:$H$12,B831:C831)</f>
        <v/>
      </c>
      <c r="L831">
        <f>K831-$I$7</f>
        <v/>
      </c>
      <c r="N831">
        <f>D831-$I$7</f>
        <v/>
      </c>
      <c r="P831">
        <f>B831-0.0025</f>
        <v/>
      </c>
      <c r="Q831">
        <f>C831</f>
        <v/>
      </c>
    </row>
    <row r="832">
      <c r="A832" t="n">
        <v>199602</v>
      </c>
      <c r="B832" t="n">
        <v>0.0172</v>
      </c>
      <c r="C832" t="n">
        <v>0.0178</v>
      </c>
      <c r="D832" t="n">
        <v>0.0357</v>
      </c>
      <c r="K832">
        <f>SUMPRODUCT($G$12:$H$12,B832:C832)</f>
        <v/>
      </c>
      <c r="L832">
        <f>K832-$I$7</f>
        <v/>
      </c>
      <c r="N832">
        <f>D832-$I$7</f>
        <v/>
      </c>
      <c r="P832">
        <f>B832-0.0025</f>
        <v/>
      </c>
      <c r="Q832">
        <f>C832</f>
        <v/>
      </c>
    </row>
    <row r="833">
      <c r="A833" t="n">
        <v>199603</v>
      </c>
      <c r="B833" t="n">
        <v>0.0112</v>
      </c>
      <c r="C833" t="n">
        <v>0.0151</v>
      </c>
      <c r="D833" t="n">
        <v>0.0046</v>
      </c>
      <c r="K833">
        <f>SUMPRODUCT($G$12:$H$12,B833:C833)</f>
        <v/>
      </c>
      <c r="L833">
        <f>K833-$I$7</f>
        <v/>
      </c>
      <c r="N833">
        <f>D833-$I$7</f>
        <v/>
      </c>
      <c r="P833">
        <f>B833-0.0025</f>
        <v/>
      </c>
      <c r="Q833">
        <f>C833</f>
        <v/>
      </c>
    </row>
    <row r="834">
      <c r="A834" t="n">
        <v>199604</v>
      </c>
      <c r="B834" t="n">
        <v>0.0252</v>
      </c>
      <c r="C834" t="n">
        <v>0.0522</v>
      </c>
      <c r="D834" t="n">
        <v>0.0636</v>
      </c>
      <c r="K834">
        <f>SUMPRODUCT($G$12:$H$12,B834:C834)</f>
        <v/>
      </c>
      <c r="L834">
        <f>K834-$I$7</f>
        <v/>
      </c>
      <c r="N834">
        <f>D834-$I$7</f>
        <v/>
      </c>
      <c r="P834">
        <f>B834-0.0025</f>
        <v/>
      </c>
      <c r="Q834">
        <f>C834</f>
        <v/>
      </c>
    </row>
    <row r="835">
      <c r="A835" t="n">
        <v>199605</v>
      </c>
      <c r="B835" t="n">
        <v>0.0278</v>
      </c>
      <c r="C835" t="n">
        <v>0.0318</v>
      </c>
      <c r="D835" t="n">
        <v>0.0514</v>
      </c>
      <c r="K835">
        <f>SUMPRODUCT($G$12:$H$12,B835:C835)</f>
        <v/>
      </c>
      <c r="L835">
        <f>K835-$I$7</f>
        <v/>
      </c>
      <c r="N835">
        <f>D835-$I$7</f>
        <v/>
      </c>
      <c r="P835">
        <f>B835-0.0025</f>
        <v/>
      </c>
      <c r="Q835">
        <f>C835</f>
        <v/>
      </c>
    </row>
    <row r="836">
      <c r="A836" t="n">
        <v>199606</v>
      </c>
      <c r="B836" t="n">
        <v>-0.007399999999999999</v>
      </c>
      <c r="C836" t="n">
        <v>-0.0399</v>
      </c>
      <c r="D836" t="n">
        <v>-0.0411</v>
      </c>
      <c r="K836">
        <f>SUMPRODUCT($G$12:$H$12,B836:C836)</f>
        <v/>
      </c>
      <c r="L836">
        <f>K836-$I$7</f>
        <v/>
      </c>
      <c r="N836">
        <f>D836-$I$7</f>
        <v/>
      </c>
      <c r="P836">
        <f>B836-0.0025</f>
        <v/>
      </c>
      <c r="Q836">
        <f>C836</f>
        <v/>
      </c>
    </row>
    <row r="837">
      <c r="A837" t="n">
        <v>199607</v>
      </c>
      <c r="B837" t="n">
        <v>-0.0552</v>
      </c>
      <c r="C837" t="n">
        <v>-0.0431</v>
      </c>
      <c r="D837" t="n">
        <v>-0.1082</v>
      </c>
      <c r="K837">
        <f>SUMPRODUCT($G$12:$H$12,B837:C837)</f>
        <v/>
      </c>
      <c r="L837">
        <f>K837-$I$7</f>
        <v/>
      </c>
      <c r="N837">
        <f>D837-$I$7</f>
        <v/>
      </c>
      <c r="P837">
        <f>B837-0.0025</f>
        <v/>
      </c>
      <c r="Q837">
        <f>C837</f>
        <v/>
      </c>
    </row>
    <row r="838">
      <c r="A838" t="n">
        <v>199608</v>
      </c>
      <c r="B838" t="n">
        <v>0.0318</v>
      </c>
      <c r="C838" t="n">
        <v>0.0246</v>
      </c>
      <c r="D838" t="n">
        <v>0.05769999999999999</v>
      </c>
      <c r="K838">
        <f>SUMPRODUCT($G$12:$H$12,B838:C838)</f>
        <v/>
      </c>
      <c r="L838">
        <f>K838-$I$7</f>
        <v/>
      </c>
      <c r="N838">
        <f>D838-$I$7</f>
        <v/>
      </c>
      <c r="P838">
        <f>B838-0.0025</f>
        <v/>
      </c>
      <c r="Q838">
        <f>C838</f>
        <v/>
      </c>
    </row>
    <row r="839">
      <c r="A839" t="n">
        <v>199609</v>
      </c>
      <c r="B839" t="n">
        <v>0.0545</v>
      </c>
      <c r="C839" t="n">
        <v>-0.0098</v>
      </c>
      <c r="D839" t="n">
        <v>0.08019999999999999</v>
      </c>
      <c r="K839">
        <f>SUMPRODUCT($G$12:$H$12,B839:C839)</f>
        <v/>
      </c>
      <c r="L839">
        <f>K839-$I$7</f>
        <v/>
      </c>
      <c r="N839">
        <f>D839-$I$7</f>
        <v/>
      </c>
      <c r="P839">
        <f>B839-0.0025</f>
        <v/>
      </c>
      <c r="Q839">
        <f>C839</f>
        <v/>
      </c>
    </row>
    <row r="840">
      <c r="A840" t="n">
        <v>199610</v>
      </c>
      <c r="B840" t="n">
        <v>0.0128</v>
      </c>
      <c r="C840" t="n">
        <v>-0.0444</v>
      </c>
      <c r="D840" t="n">
        <v>-0.0103</v>
      </c>
      <c r="K840">
        <f>SUMPRODUCT($G$12:$H$12,B840:C840)</f>
        <v/>
      </c>
      <c r="L840">
        <f>K840-$I$7</f>
        <v/>
      </c>
      <c r="N840">
        <f>D840-$I$7</f>
        <v/>
      </c>
      <c r="P840">
        <f>B840-0.0025</f>
        <v/>
      </c>
      <c r="Q840">
        <f>C840</f>
        <v/>
      </c>
    </row>
    <row r="841">
      <c r="A841" t="n">
        <v>199611</v>
      </c>
      <c r="B841" t="n">
        <v>0.06659999999999999</v>
      </c>
      <c r="C841" t="n">
        <v>-0.0405</v>
      </c>
      <c r="D841" t="n">
        <v>0.016</v>
      </c>
      <c r="K841">
        <f>SUMPRODUCT($G$12:$H$12,B841:C841)</f>
        <v/>
      </c>
      <c r="L841">
        <f>K841-$I$7</f>
        <v/>
      </c>
      <c r="N841">
        <f>D841-$I$7</f>
        <v/>
      </c>
      <c r="P841">
        <f>B841-0.0025</f>
        <v/>
      </c>
      <c r="Q841">
        <f>C841</f>
        <v/>
      </c>
    </row>
    <row r="842">
      <c r="A842" t="n">
        <v>199612</v>
      </c>
      <c r="B842" t="n">
        <v>-0.0124</v>
      </c>
      <c r="C842" t="n">
        <v>0.0317</v>
      </c>
      <c r="D842" t="n">
        <v>0.008800000000000001</v>
      </c>
      <c r="K842">
        <f>SUMPRODUCT($G$12:$H$12,B842:C842)</f>
        <v/>
      </c>
      <c r="L842">
        <f>K842-$I$7</f>
        <v/>
      </c>
      <c r="N842">
        <f>D842-$I$7</f>
        <v/>
      </c>
      <c r="P842">
        <f>B842-0.0025</f>
        <v/>
      </c>
      <c r="Q842">
        <f>C842</f>
        <v/>
      </c>
    </row>
    <row r="843">
      <c r="A843" t="n">
        <v>199701</v>
      </c>
      <c r="B843" t="n">
        <v>0.0543</v>
      </c>
      <c r="C843" t="n">
        <v>-0.0193</v>
      </c>
      <c r="D843" t="n">
        <v>0.0911</v>
      </c>
      <c r="K843">
        <f>SUMPRODUCT($G$12:$H$12,B843:C843)</f>
        <v/>
      </c>
      <c r="L843">
        <f>K843-$I$7</f>
        <v/>
      </c>
      <c r="N843">
        <f>D843-$I$7</f>
        <v/>
      </c>
      <c r="P843">
        <f>B843-0.0025</f>
        <v/>
      </c>
      <c r="Q843">
        <f>C843</f>
        <v/>
      </c>
    </row>
    <row r="844">
      <c r="A844" t="n">
        <v>199702</v>
      </c>
      <c r="B844" t="n">
        <v>-0.0009999999999999996</v>
      </c>
      <c r="C844" t="n">
        <v>-0.032</v>
      </c>
      <c r="D844" t="n">
        <v>-0.0684</v>
      </c>
      <c r="K844">
        <f>SUMPRODUCT($G$12:$H$12,B844:C844)</f>
        <v/>
      </c>
      <c r="L844">
        <f>K844-$I$7</f>
        <v/>
      </c>
      <c r="N844">
        <f>D844-$I$7</f>
        <v/>
      </c>
      <c r="P844">
        <f>B844-0.0025</f>
        <v/>
      </c>
      <c r="Q844">
        <f>C844</f>
        <v/>
      </c>
    </row>
    <row r="845">
      <c r="A845" t="n">
        <v>199703</v>
      </c>
      <c r="B845" t="n">
        <v>-0.0459</v>
      </c>
      <c r="C845" t="n">
        <v>-0.0035</v>
      </c>
      <c r="D845" t="n">
        <v>-0.0457</v>
      </c>
      <c r="K845">
        <f>SUMPRODUCT($G$12:$H$12,B845:C845)</f>
        <v/>
      </c>
      <c r="L845">
        <f>K845-$I$7</f>
        <v/>
      </c>
      <c r="N845">
        <f>D845-$I$7</f>
        <v/>
      </c>
      <c r="P845">
        <f>B845-0.0025</f>
        <v/>
      </c>
      <c r="Q845">
        <f>C845</f>
        <v/>
      </c>
    </row>
    <row r="846">
      <c r="A846" t="n">
        <v>199704</v>
      </c>
      <c r="B846" t="n">
        <v>0.0447</v>
      </c>
      <c r="C846" t="n">
        <v>-0.0578</v>
      </c>
      <c r="D846" t="n">
        <v>0.08939999999999999</v>
      </c>
      <c r="K846">
        <f>SUMPRODUCT($G$12:$H$12,B846:C846)</f>
        <v/>
      </c>
      <c r="L846">
        <f>K846-$I$7</f>
        <v/>
      </c>
      <c r="N846">
        <f>D846-$I$7</f>
        <v/>
      </c>
      <c r="P846">
        <f>B846-0.0025</f>
        <v/>
      </c>
      <c r="Q846">
        <f>C846</f>
        <v/>
      </c>
    </row>
    <row r="847">
      <c r="A847" t="n">
        <v>199705</v>
      </c>
      <c r="B847" t="n">
        <v>0.0723</v>
      </c>
      <c r="C847" t="n">
        <v>0.0519</v>
      </c>
      <c r="D847" t="n">
        <v>0.0614</v>
      </c>
      <c r="K847">
        <f>SUMPRODUCT($G$12:$H$12,B847:C847)</f>
        <v/>
      </c>
      <c r="L847">
        <f>K847-$I$7</f>
        <v/>
      </c>
      <c r="N847">
        <f>D847-$I$7</f>
        <v/>
      </c>
      <c r="P847">
        <f>B847-0.0025</f>
        <v/>
      </c>
      <c r="Q847">
        <f>C847</f>
        <v/>
      </c>
    </row>
    <row r="848">
      <c r="A848" t="n">
        <v>199706</v>
      </c>
      <c r="B848" t="n">
        <v>0.0447</v>
      </c>
      <c r="C848" t="n">
        <v>0.0124</v>
      </c>
      <c r="D848" t="n">
        <v>0.0452</v>
      </c>
      <c r="K848">
        <f>SUMPRODUCT($G$12:$H$12,B848:C848)</f>
        <v/>
      </c>
      <c r="L848">
        <f>K848-$I$7</f>
        <v/>
      </c>
      <c r="N848">
        <f>D848-$I$7</f>
        <v/>
      </c>
      <c r="P848">
        <f>B848-0.0025</f>
        <v/>
      </c>
      <c r="Q848">
        <f>C848</f>
        <v/>
      </c>
    </row>
    <row r="849">
      <c r="A849" t="n">
        <v>199707</v>
      </c>
      <c r="B849" t="n">
        <v>0.0776</v>
      </c>
      <c r="C849" t="n">
        <v>-0.0273</v>
      </c>
      <c r="D849" t="n">
        <v>0.152</v>
      </c>
      <c r="K849">
        <f>SUMPRODUCT($G$12:$H$12,B849:C849)</f>
        <v/>
      </c>
      <c r="L849">
        <f>K849-$I$7</f>
        <v/>
      </c>
      <c r="N849">
        <f>D849-$I$7</f>
        <v/>
      </c>
      <c r="P849">
        <f>B849-0.0025</f>
        <v/>
      </c>
      <c r="Q849">
        <f>C849</f>
        <v/>
      </c>
    </row>
    <row r="850">
      <c r="A850" t="n">
        <v>199708</v>
      </c>
      <c r="B850" t="n">
        <v>-0.0374</v>
      </c>
      <c r="C850" t="n">
        <v>0.0731</v>
      </c>
      <c r="D850" t="n">
        <v>-0.027</v>
      </c>
      <c r="K850">
        <f>SUMPRODUCT($G$12:$H$12,B850:C850)</f>
        <v/>
      </c>
      <c r="L850">
        <f>K850-$I$7</f>
        <v/>
      </c>
      <c r="N850">
        <f>D850-$I$7</f>
        <v/>
      </c>
      <c r="P850">
        <f>B850-0.0025</f>
        <v/>
      </c>
      <c r="Q850">
        <f>C850</f>
        <v/>
      </c>
    </row>
    <row r="851">
      <c r="A851" t="n">
        <v>199709</v>
      </c>
      <c r="B851" t="n">
        <v>0.0579</v>
      </c>
      <c r="C851" t="n">
        <v>0.0253</v>
      </c>
      <c r="D851" t="n">
        <v>0.06910000000000001</v>
      </c>
      <c r="K851">
        <f>SUMPRODUCT($G$12:$H$12,B851:C851)</f>
        <v/>
      </c>
      <c r="L851">
        <f>K851-$I$7</f>
        <v/>
      </c>
      <c r="N851">
        <f>D851-$I$7</f>
        <v/>
      </c>
      <c r="P851">
        <f>B851-0.0025</f>
        <v/>
      </c>
      <c r="Q851">
        <f>C851</f>
        <v/>
      </c>
    </row>
    <row r="852">
      <c r="A852" t="n">
        <v>199710</v>
      </c>
      <c r="B852" t="n">
        <v>-0.0338</v>
      </c>
      <c r="C852" t="n">
        <v>-0.0077</v>
      </c>
      <c r="D852" t="n">
        <v>-0.0785</v>
      </c>
      <c r="K852">
        <f>SUMPRODUCT($G$12:$H$12,B852:C852)</f>
        <v/>
      </c>
      <c r="L852">
        <f>K852-$I$7</f>
        <v/>
      </c>
      <c r="N852">
        <f>D852-$I$7</f>
        <v/>
      </c>
      <c r="P852">
        <f>B852-0.0025</f>
        <v/>
      </c>
      <c r="Q852">
        <f>C852</f>
        <v/>
      </c>
    </row>
    <row r="853">
      <c r="A853" t="n">
        <v>199711</v>
      </c>
      <c r="B853" t="n">
        <v>0.0337</v>
      </c>
      <c r="C853" t="n">
        <v>-0.0513</v>
      </c>
      <c r="D853" t="n">
        <v>0.0119</v>
      </c>
      <c r="K853">
        <f>SUMPRODUCT($G$12:$H$12,B853:C853)</f>
        <v/>
      </c>
      <c r="L853">
        <f>K853-$I$7</f>
        <v/>
      </c>
      <c r="N853">
        <f>D853-$I$7</f>
        <v/>
      </c>
      <c r="P853">
        <f>B853-0.0025</f>
        <v/>
      </c>
      <c r="Q853">
        <f>C853</f>
        <v/>
      </c>
    </row>
    <row r="854">
      <c r="A854" t="n">
        <v>199712</v>
      </c>
      <c r="B854" t="n">
        <v>0.018</v>
      </c>
      <c r="C854" t="n">
        <v>-0.0247</v>
      </c>
      <c r="D854" t="n">
        <v>0.0143</v>
      </c>
      <c r="K854">
        <f>SUMPRODUCT($G$12:$H$12,B854:C854)</f>
        <v/>
      </c>
      <c r="L854">
        <f>K854-$I$7</f>
        <v/>
      </c>
      <c r="N854">
        <f>D854-$I$7</f>
        <v/>
      </c>
      <c r="P854">
        <f>B854-0.0025</f>
        <v/>
      </c>
      <c r="Q854">
        <f>C854</f>
        <v/>
      </c>
    </row>
    <row r="855">
      <c r="A855" t="n">
        <v>199801</v>
      </c>
      <c r="B855" t="n">
        <v>0.0058</v>
      </c>
      <c r="C855" t="n">
        <v>-0.0106</v>
      </c>
      <c r="D855" t="n">
        <v>0.0267</v>
      </c>
      <c r="K855">
        <f>SUMPRODUCT($G$12:$H$12,B855:C855)</f>
        <v/>
      </c>
      <c r="L855">
        <f>K855-$I$7</f>
        <v/>
      </c>
      <c r="N855">
        <f>D855-$I$7</f>
        <v/>
      </c>
      <c r="P855">
        <f>B855-0.0025</f>
        <v/>
      </c>
      <c r="Q855">
        <f>C855</f>
        <v/>
      </c>
    </row>
    <row r="856">
      <c r="A856" t="n">
        <v>199802</v>
      </c>
      <c r="B856" t="n">
        <v>0.0743</v>
      </c>
      <c r="C856" t="n">
        <v>0.0034</v>
      </c>
      <c r="D856" t="n">
        <v>0.09859999999999999</v>
      </c>
      <c r="K856">
        <f>SUMPRODUCT($G$12:$H$12,B856:C856)</f>
        <v/>
      </c>
      <c r="L856">
        <f>K856-$I$7</f>
        <v/>
      </c>
      <c r="N856">
        <f>D856-$I$7</f>
        <v/>
      </c>
      <c r="P856">
        <f>B856-0.0025</f>
        <v/>
      </c>
      <c r="Q856">
        <f>C856</f>
        <v/>
      </c>
    </row>
    <row r="857">
      <c r="A857" t="n">
        <v>199803</v>
      </c>
      <c r="B857" t="n">
        <v>0.0515</v>
      </c>
      <c r="C857" t="n">
        <v>-0.0111</v>
      </c>
      <c r="D857" t="n">
        <v>0.06519999999999999</v>
      </c>
      <c r="K857">
        <f>SUMPRODUCT($G$12:$H$12,B857:C857)</f>
        <v/>
      </c>
      <c r="L857">
        <f>K857-$I$7</f>
        <v/>
      </c>
      <c r="N857">
        <f>D857-$I$7</f>
        <v/>
      </c>
      <c r="P857">
        <f>B857-0.0025</f>
        <v/>
      </c>
      <c r="Q857">
        <f>C857</f>
        <v/>
      </c>
    </row>
    <row r="858">
      <c r="A858" t="n">
        <v>199804</v>
      </c>
      <c r="B858" t="n">
        <v>0.0116</v>
      </c>
      <c r="C858" t="n">
        <v>0.0002</v>
      </c>
      <c r="D858" t="n">
        <v>0.0551</v>
      </c>
      <c r="K858">
        <f>SUMPRODUCT($G$12:$H$12,B858:C858)</f>
        <v/>
      </c>
      <c r="L858">
        <f>K858-$I$7</f>
        <v/>
      </c>
      <c r="N858">
        <f>D858-$I$7</f>
        <v/>
      </c>
      <c r="P858">
        <f>B858-0.0025</f>
        <v/>
      </c>
      <c r="Q858">
        <f>C858</f>
        <v/>
      </c>
    </row>
    <row r="859">
      <c r="A859" t="n">
        <v>199805</v>
      </c>
      <c r="B859" t="n">
        <v>-0.0267</v>
      </c>
      <c r="C859" t="n">
        <v>-0.0335</v>
      </c>
      <c r="D859" t="n">
        <v>-0.0349</v>
      </c>
      <c r="K859">
        <f>SUMPRODUCT($G$12:$H$12,B859:C859)</f>
        <v/>
      </c>
      <c r="L859">
        <f>K859-$I$7</f>
        <v/>
      </c>
      <c r="N859">
        <f>D859-$I$7</f>
        <v/>
      </c>
      <c r="P859">
        <f>B859-0.0025</f>
        <v/>
      </c>
      <c r="Q859">
        <f>C859</f>
        <v/>
      </c>
    </row>
    <row r="860">
      <c r="A860" t="n">
        <v>199806</v>
      </c>
      <c r="B860" t="n">
        <v>0.0359</v>
      </c>
      <c r="C860" t="n">
        <v>-0.0323</v>
      </c>
      <c r="D860" t="n">
        <v>0.09660000000000001</v>
      </c>
      <c r="K860">
        <f>SUMPRODUCT($G$12:$H$12,B860:C860)</f>
        <v/>
      </c>
      <c r="L860">
        <f>K860-$I$7</f>
        <v/>
      </c>
      <c r="N860">
        <f>D860-$I$7</f>
        <v/>
      </c>
      <c r="P860">
        <f>B860-0.0025</f>
        <v/>
      </c>
      <c r="Q860">
        <f>C860</f>
        <v/>
      </c>
    </row>
    <row r="861">
      <c r="A861" t="n">
        <v>199807</v>
      </c>
      <c r="B861" t="n">
        <v>-0.0206</v>
      </c>
      <c r="C861" t="n">
        <v>-0.0491</v>
      </c>
      <c r="D861" t="n">
        <v>0.0094</v>
      </c>
      <c r="K861">
        <f>SUMPRODUCT($G$12:$H$12,B861:C861)</f>
        <v/>
      </c>
      <c r="L861">
        <f>K861-$I$7</f>
        <v/>
      </c>
      <c r="N861">
        <f>D861-$I$7</f>
        <v/>
      </c>
      <c r="P861">
        <f>B861-0.0025</f>
        <v/>
      </c>
      <c r="Q861">
        <f>C861</f>
        <v/>
      </c>
    </row>
    <row r="862">
      <c r="A862" t="n">
        <v>199808</v>
      </c>
      <c r="B862" t="n">
        <v>-0.1565</v>
      </c>
      <c r="C862" t="n">
        <v>-0.0568</v>
      </c>
      <c r="D862" t="n">
        <v>-0.1689</v>
      </c>
      <c r="K862">
        <f>SUMPRODUCT($G$12:$H$12,B862:C862)</f>
        <v/>
      </c>
      <c r="L862">
        <f>K862-$I$7</f>
        <v/>
      </c>
      <c r="N862">
        <f>D862-$I$7</f>
        <v/>
      </c>
      <c r="P862">
        <f>B862-0.0025</f>
        <v/>
      </c>
      <c r="Q862">
        <f>C862</f>
        <v/>
      </c>
    </row>
    <row r="863">
      <c r="A863" t="n">
        <v>199809</v>
      </c>
      <c r="B863" t="n">
        <v>0.06610000000000001</v>
      </c>
      <c r="C863" t="n">
        <v>0.001</v>
      </c>
      <c r="D863" t="n">
        <v>0.0861</v>
      </c>
      <c r="K863">
        <f>SUMPRODUCT($G$12:$H$12,B863:C863)</f>
        <v/>
      </c>
      <c r="L863">
        <f>K863-$I$7</f>
        <v/>
      </c>
      <c r="N863">
        <f>D863-$I$7</f>
        <v/>
      </c>
      <c r="P863">
        <f>B863-0.0025</f>
        <v/>
      </c>
      <c r="Q863">
        <f>C863</f>
        <v/>
      </c>
    </row>
    <row r="864">
      <c r="A864" t="n">
        <v>199810</v>
      </c>
      <c r="B864" t="n">
        <v>0.0745</v>
      </c>
      <c r="C864" t="n">
        <v>-0.0312</v>
      </c>
      <c r="D864" t="n">
        <v>0.04099999999999999</v>
      </c>
      <c r="K864">
        <f>SUMPRODUCT($G$12:$H$12,B864:C864)</f>
        <v/>
      </c>
      <c r="L864">
        <f>K864-$I$7</f>
        <v/>
      </c>
      <c r="N864">
        <f>D864-$I$7</f>
        <v/>
      </c>
      <c r="P864">
        <f>B864-0.0025</f>
        <v/>
      </c>
      <c r="Q864">
        <f>C864</f>
        <v/>
      </c>
    </row>
    <row r="865">
      <c r="A865" t="n">
        <v>199811</v>
      </c>
      <c r="B865" t="n">
        <v>0.0641</v>
      </c>
      <c r="C865" t="n">
        <v>0.012</v>
      </c>
      <c r="D865" t="n">
        <v>0.07540000000000001</v>
      </c>
      <c r="K865">
        <f>SUMPRODUCT($G$12:$H$12,B865:C865)</f>
        <v/>
      </c>
      <c r="L865">
        <f>K865-$I$7</f>
        <v/>
      </c>
      <c r="N865">
        <f>D865-$I$7</f>
        <v/>
      </c>
      <c r="P865">
        <f>B865-0.0025</f>
        <v/>
      </c>
      <c r="Q865">
        <f>C865</f>
        <v/>
      </c>
    </row>
    <row r="866">
      <c r="A866" t="n">
        <v>199812</v>
      </c>
      <c r="B866" t="n">
        <v>0.0654</v>
      </c>
      <c r="C866" t="n">
        <v>-0.0051</v>
      </c>
      <c r="D866" t="n">
        <v>0.1301</v>
      </c>
      <c r="K866">
        <f>SUMPRODUCT($G$12:$H$12,B866:C866)</f>
        <v/>
      </c>
      <c r="L866">
        <f>K866-$I$7</f>
        <v/>
      </c>
      <c r="N866">
        <f>D866-$I$7</f>
        <v/>
      </c>
      <c r="P866">
        <f>B866-0.0025</f>
        <v/>
      </c>
      <c r="Q866">
        <f>C866</f>
        <v/>
      </c>
    </row>
    <row r="867">
      <c r="A867" t="n">
        <v>199901</v>
      </c>
      <c r="B867" t="n">
        <v>0.03850000000000001</v>
      </c>
      <c r="C867" t="n">
        <v>0.007800000000000001</v>
      </c>
      <c r="D867" t="n">
        <v>0.09050000000000001</v>
      </c>
      <c r="K867">
        <f>SUMPRODUCT($G$12:$H$12,B867:C867)</f>
        <v/>
      </c>
      <c r="L867">
        <f>K867-$I$7</f>
        <v/>
      </c>
      <c r="N867">
        <f>D867-$I$7</f>
        <v/>
      </c>
      <c r="P867">
        <f>B867-0.0025</f>
        <v/>
      </c>
      <c r="Q867">
        <f>C867</f>
        <v/>
      </c>
    </row>
    <row r="868">
      <c r="A868" t="n">
        <v>199902</v>
      </c>
      <c r="B868" t="n">
        <v>-0.0373</v>
      </c>
      <c r="C868" t="n">
        <v>-0.06059999999999999</v>
      </c>
      <c r="D868" t="n">
        <v>-0.0468</v>
      </c>
      <c r="K868">
        <f>SUMPRODUCT($G$12:$H$12,B868:C868)</f>
        <v/>
      </c>
      <c r="L868">
        <f>K868-$I$7</f>
        <v/>
      </c>
      <c r="N868">
        <f>D868-$I$7</f>
        <v/>
      </c>
      <c r="P868">
        <f>B868-0.0025</f>
        <v/>
      </c>
      <c r="Q868">
        <f>C868</f>
        <v/>
      </c>
    </row>
    <row r="869">
      <c r="A869" t="n">
        <v>199903</v>
      </c>
      <c r="B869" t="n">
        <v>0.0388</v>
      </c>
      <c r="C869" t="n">
        <v>-0.0377</v>
      </c>
      <c r="D869" t="n">
        <v>0.05769999999999999</v>
      </c>
      <c r="K869">
        <f>SUMPRODUCT($G$12:$H$12,B869:C869)</f>
        <v/>
      </c>
      <c r="L869">
        <f>K869-$I$7</f>
        <v/>
      </c>
      <c r="N869">
        <f>D869-$I$7</f>
        <v/>
      </c>
      <c r="P869">
        <f>B869-0.0025</f>
        <v/>
      </c>
      <c r="Q869">
        <f>C869</f>
        <v/>
      </c>
    </row>
    <row r="870">
      <c r="A870" t="n">
        <v>199904</v>
      </c>
      <c r="B870" t="n">
        <v>0.047</v>
      </c>
      <c r="C870" t="n">
        <v>0.0395</v>
      </c>
      <c r="D870" t="n">
        <v>-0.008699999999999999</v>
      </c>
      <c r="K870">
        <f>SUMPRODUCT($G$12:$H$12,B870:C870)</f>
        <v/>
      </c>
      <c r="L870">
        <f>K870-$I$7</f>
        <v/>
      </c>
      <c r="N870">
        <f>D870-$I$7</f>
        <v/>
      </c>
      <c r="P870">
        <f>B870-0.0025</f>
        <v/>
      </c>
      <c r="Q870">
        <f>C870</f>
        <v/>
      </c>
    </row>
    <row r="871">
      <c r="A871" t="n">
        <v>199905</v>
      </c>
      <c r="B871" t="n">
        <v>-0.0212</v>
      </c>
      <c r="C871" t="n">
        <v>0.0337</v>
      </c>
      <c r="D871" t="n">
        <v>-0.0307</v>
      </c>
      <c r="K871">
        <f>SUMPRODUCT($G$12:$H$12,B871:C871)</f>
        <v/>
      </c>
      <c r="L871">
        <f>K871-$I$7</f>
        <v/>
      </c>
      <c r="N871">
        <f>D871-$I$7</f>
        <v/>
      </c>
      <c r="P871">
        <f>B871-0.0025</f>
        <v/>
      </c>
      <c r="Q871">
        <f>C871</f>
        <v/>
      </c>
    </row>
    <row r="872">
      <c r="A872" t="n">
        <v>199906</v>
      </c>
      <c r="B872" t="n">
        <v>0.0517</v>
      </c>
      <c r="C872" t="n">
        <v>0.0314</v>
      </c>
      <c r="D872" t="n">
        <v>0.08539999999999999</v>
      </c>
      <c r="K872">
        <f>SUMPRODUCT($G$12:$H$12,B872:C872)</f>
        <v/>
      </c>
      <c r="L872">
        <f>K872-$I$7</f>
        <v/>
      </c>
      <c r="N872">
        <f>D872-$I$7</f>
        <v/>
      </c>
      <c r="P872">
        <f>B872-0.0025</f>
        <v/>
      </c>
      <c r="Q872">
        <f>C872</f>
        <v/>
      </c>
    </row>
    <row r="873">
      <c r="A873" t="n">
        <v>199907</v>
      </c>
      <c r="B873" t="n">
        <v>-0.0311</v>
      </c>
      <c r="C873" t="n">
        <v>0.026</v>
      </c>
      <c r="D873" t="n">
        <v>-0.0182</v>
      </c>
      <c r="K873">
        <f>SUMPRODUCT($G$12:$H$12,B873:C873)</f>
        <v/>
      </c>
      <c r="L873">
        <f>K873-$I$7</f>
        <v/>
      </c>
      <c r="N873">
        <f>D873-$I$7</f>
        <v/>
      </c>
      <c r="P873">
        <f>B873-0.0025</f>
        <v/>
      </c>
      <c r="Q873">
        <f>C873</f>
        <v/>
      </c>
    </row>
    <row r="874">
      <c r="A874" t="n">
        <v>199908</v>
      </c>
      <c r="B874" t="n">
        <v>-0.009899999999999999</v>
      </c>
      <c r="C874" t="n">
        <v>-0.0094</v>
      </c>
      <c r="D874" t="n">
        <v>0.009000000000000001</v>
      </c>
      <c r="K874">
        <f>SUMPRODUCT($G$12:$H$12,B874:C874)</f>
        <v/>
      </c>
      <c r="L874">
        <f>K874-$I$7</f>
        <v/>
      </c>
      <c r="N874">
        <f>D874-$I$7</f>
        <v/>
      </c>
      <c r="P874">
        <f>B874-0.0025</f>
        <v/>
      </c>
      <c r="Q874">
        <f>C874</f>
        <v/>
      </c>
    </row>
    <row r="875">
      <c r="A875" t="n">
        <v>199909</v>
      </c>
      <c r="B875" t="n">
        <v>-0.024</v>
      </c>
      <c r="C875" t="n">
        <v>0.0344</v>
      </c>
      <c r="D875" t="n">
        <v>0.0022</v>
      </c>
      <c r="K875">
        <f>SUMPRODUCT($G$12:$H$12,B875:C875)</f>
        <v/>
      </c>
      <c r="L875">
        <f>K875-$I$7</f>
        <v/>
      </c>
      <c r="N875">
        <f>D875-$I$7</f>
        <v/>
      </c>
      <c r="P875">
        <f>B875-0.0025</f>
        <v/>
      </c>
      <c r="Q875">
        <f>C875</f>
        <v/>
      </c>
    </row>
    <row r="876">
      <c r="A876" t="n">
        <v>199910</v>
      </c>
      <c r="B876" t="n">
        <v>0.06510000000000001</v>
      </c>
      <c r="C876" t="n">
        <v>-0.06610000000000001</v>
      </c>
      <c r="D876" t="n">
        <v>0.0665</v>
      </c>
      <c r="K876">
        <f>SUMPRODUCT($G$12:$H$12,B876:C876)</f>
        <v/>
      </c>
      <c r="L876">
        <f>K876-$I$7</f>
        <v/>
      </c>
      <c r="N876">
        <f>D876-$I$7</f>
        <v/>
      </c>
      <c r="P876">
        <f>B876-0.0025</f>
        <v/>
      </c>
      <c r="Q876">
        <f>C876</f>
        <v/>
      </c>
    </row>
    <row r="877">
      <c r="A877" t="n">
        <v>199911</v>
      </c>
      <c r="B877" t="n">
        <v>0.0373</v>
      </c>
      <c r="C877" t="n">
        <v>0.0722</v>
      </c>
      <c r="D877" t="n">
        <v>0.1057</v>
      </c>
      <c r="K877">
        <f>SUMPRODUCT($G$12:$H$12,B877:C877)</f>
        <v/>
      </c>
      <c r="L877">
        <f>K877-$I$7</f>
        <v/>
      </c>
      <c r="N877">
        <f>D877-$I$7</f>
        <v/>
      </c>
      <c r="P877">
        <f>B877-0.0025</f>
        <v/>
      </c>
      <c r="Q877">
        <f>C877</f>
        <v/>
      </c>
    </row>
    <row r="878">
      <c r="A878" t="n">
        <v>199912</v>
      </c>
      <c r="B878" t="n">
        <v>0.08160000000000001</v>
      </c>
      <c r="C878" t="n">
        <v>0.0699</v>
      </c>
      <c r="D878" t="n">
        <v>0.2179</v>
      </c>
      <c r="K878">
        <f>SUMPRODUCT($G$12:$H$12,B878:C878)</f>
        <v/>
      </c>
      <c r="L878">
        <f>K878-$I$7</f>
        <v/>
      </c>
      <c r="N878">
        <f>D878-$I$7</f>
        <v/>
      </c>
      <c r="P878">
        <f>B878-0.0025</f>
        <v/>
      </c>
      <c r="Q878">
        <f>C878</f>
        <v/>
      </c>
    </row>
    <row r="879">
      <c r="A879" t="n">
        <v>200001</v>
      </c>
      <c r="B879" t="n">
        <v>-0.04330000000000001</v>
      </c>
      <c r="C879" t="n">
        <v>0.0579</v>
      </c>
      <c r="D879" t="n">
        <v>-0.0271</v>
      </c>
      <c r="K879">
        <f>SUMPRODUCT($G$12:$H$12,B879:C879)</f>
        <v/>
      </c>
      <c r="L879">
        <f>K879-$I$7</f>
        <v/>
      </c>
      <c r="N879">
        <f>D879-$I$7</f>
        <v/>
      </c>
      <c r="P879">
        <f>B879-0.0025</f>
        <v/>
      </c>
      <c r="Q879">
        <f>C879</f>
        <v/>
      </c>
    </row>
    <row r="880">
      <c r="A880" t="n">
        <v>200002</v>
      </c>
      <c r="B880" t="n">
        <v>0.0288</v>
      </c>
      <c r="C880" t="n">
        <v>0.2148</v>
      </c>
      <c r="D880" t="n">
        <v>0.2081</v>
      </c>
      <c r="K880">
        <f>SUMPRODUCT($G$12:$H$12,B880:C880)</f>
        <v/>
      </c>
      <c r="L880">
        <f>K880-$I$7</f>
        <v/>
      </c>
      <c r="N880">
        <f>D880-$I$7</f>
        <v/>
      </c>
      <c r="P880">
        <f>B880-0.0025</f>
        <v/>
      </c>
      <c r="Q880">
        <f>C880</f>
        <v/>
      </c>
    </row>
    <row r="881">
      <c r="A881" t="n">
        <v>200003</v>
      </c>
      <c r="B881" t="n">
        <v>0.05670000000000001</v>
      </c>
      <c r="C881" t="n">
        <v>-0.1729</v>
      </c>
      <c r="D881" t="n">
        <v>-0.0067</v>
      </c>
      <c r="K881">
        <f>SUMPRODUCT($G$12:$H$12,B881:C881)</f>
        <v/>
      </c>
      <c r="L881">
        <f>K881-$I$7</f>
        <v/>
      </c>
      <c r="N881">
        <f>D881-$I$7</f>
        <v/>
      </c>
      <c r="P881">
        <f>B881-0.0025</f>
        <v/>
      </c>
      <c r="Q881">
        <f>C881</f>
        <v/>
      </c>
    </row>
    <row r="882">
      <c r="A882" t="n">
        <v>200004</v>
      </c>
      <c r="B882" t="n">
        <v>-0.0594</v>
      </c>
      <c r="C882" t="n">
        <v>-0.0663</v>
      </c>
      <c r="D882" t="n">
        <v>-0.0866</v>
      </c>
      <c r="K882">
        <f>SUMPRODUCT($G$12:$H$12,B882:C882)</f>
        <v/>
      </c>
      <c r="L882">
        <f>K882-$I$7</f>
        <v/>
      </c>
      <c r="N882">
        <f>D882-$I$7</f>
        <v/>
      </c>
      <c r="P882">
        <f>B882-0.0025</f>
        <v/>
      </c>
      <c r="Q882">
        <f>C882</f>
        <v/>
      </c>
    </row>
    <row r="883">
      <c r="A883" t="n">
        <v>200005</v>
      </c>
      <c r="B883" t="n">
        <v>-0.03920000000000001</v>
      </c>
      <c r="C883" t="n">
        <v>-0.0611</v>
      </c>
      <c r="D883" t="n">
        <v>-0.1162</v>
      </c>
      <c r="K883">
        <f>SUMPRODUCT($G$12:$H$12,B883:C883)</f>
        <v/>
      </c>
      <c r="L883">
        <f>K883-$I$7</f>
        <v/>
      </c>
      <c r="N883">
        <f>D883-$I$7</f>
        <v/>
      </c>
      <c r="P883">
        <f>B883-0.0025</f>
        <v/>
      </c>
      <c r="Q883">
        <f>C883</f>
        <v/>
      </c>
    </row>
    <row r="884">
      <c r="A884" t="n">
        <v>200006</v>
      </c>
      <c r="B884" t="n">
        <v>0.0504</v>
      </c>
      <c r="C884" t="n">
        <v>0.128</v>
      </c>
      <c r="D884" t="n">
        <v>0.1323</v>
      </c>
      <c r="K884">
        <f>SUMPRODUCT($G$12:$H$12,B884:C884)</f>
        <v/>
      </c>
      <c r="L884">
        <f>K884-$I$7</f>
        <v/>
      </c>
      <c r="N884">
        <f>D884-$I$7</f>
        <v/>
      </c>
      <c r="P884">
        <f>B884-0.0025</f>
        <v/>
      </c>
      <c r="Q884">
        <f>C884</f>
        <v/>
      </c>
    </row>
    <row r="885">
      <c r="A885" t="n">
        <v>200007</v>
      </c>
      <c r="B885" t="n">
        <v>-0.0203</v>
      </c>
      <c r="C885" t="n">
        <v>-0.0308</v>
      </c>
      <c r="D885" t="n">
        <v>-0.03240000000000001</v>
      </c>
      <c r="K885">
        <f>SUMPRODUCT($G$12:$H$12,B885:C885)</f>
        <v/>
      </c>
      <c r="L885">
        <f>K885-$I$7</f>
        <v/>
      </c>
      <c r="N885">
        <f>D885-$I$7</f>
        <v/>
      </c>
      <c r="P885">
        <f>B885-0.0025</f>
        <v/>
      </c>
      <c r="Q885">
        <f>C885</f>
        <v/>
      </c>
    </row>
    <row r="886">
      <c r="A886" t="n">
        <v>200008</v>
      </c>
      <c r="B886" t="n">
        <v>0.07530000000000001</v>
      </c>
      <c r="C886" t="n">
        <v>-0.0063</v>
      </c>
      <c r="D886" t="n">
        <v>0.1387</v>
      </c>
      <c r="K886">
        <f>SUMPRODUCT($G$12:$H$12,B886:C886)</f>
        <v/>
      </c>
      <c r="L886">
        <f>K886-$I$7</f>
        <v/>
      </c>
      <c r="N886">
        <f>D886-$I$7</f>
        <v/>
      </c>
      <c r="P886">
        <f>B886-0.0025</f>
        <v/>
      </c>
      <c r="Q886">
        <f>C886</f>
        <v/>
      </c>
    </row>
    <row r="887">
      <c r="A887" t="n">
        <v>200009</v>
      </c>
      <c r="B887" t="n">
        <v>-0.0494</v>
      </c>
      <c r="C887" t="n">
        <v>-0.0173</v>
      </c>
      <c r="D887" t="n">
        <v>-0.1178</v>
      </c>
      <c r="K887">
        <f>SUMPRODUCT($G$12:$H$12,B887:C887)</f>
        <v/>
      </c>
      <c r="L887">
        <f>K887-$I$7</f>
        <v/>
      </c>
      <c r="N887">
        <f>D887-$I$7</f>
        <v/>
      </c>
      <c r="P887">
        <f>B887-0.0025</f>
        <v/>
      </c>
      <c r="Q887">
        <f>C887</f>
        <v/>
      </c>
    </row>
    <row r="888">
      <c r="A888" t="n">
        <v>200010</v>
      </c>
      <c r="B888" t="n">
        <v>-0.022</v>
      </c>
      <c r="C888" t="n">
        <v>-0.0393</v>
      </c>
      <c r="D888" t="n">
        <v>-0.0757</v>
      </c>
      <c r="K888">
        <f>SUMPRODUCT($G$12:$H$12,B888:C888)</f>
        <v/>
      </c>
      <c r="L888">
        <f>K888-$I$7</f>
        <v/>
      </c>
      <c r="N888">
        <f>D888-$I$7</f>
        <v/>
      </c>
      <c r="P888">
        <f>B888-0.0025</f>
        <v/>
      </c>
      <c r="Q888">
        <f>C888</f>
        <v/>
      </c>
    </row>
    <row r="889">
      <c r="A889" t="n">
        <v>200011</v>
      </c>
      <c r="B889" t="n">
        <v>-0.1021</v>
      </c>
      <c r="C889" t="n">
        <v>-0.0339</v>
      </c>
      <c r="D889" t="n">
        <v>-0.243</v>
      </c>
      <c r="K889">
        <f>SUMPRODUCT($G$12:$H$12,B889:C889)</f>
        <v/>
      </c>
      <c r="L889">
        <f>K889-$I$7</f>
        <v/>
      </c>
      <c r="N889">
        <f>D889-$I$7</f>
        <v/>
      </c>
      <c r="P889">
        <f>B889-0.0025</f>
        <v/>
      </c>
      <c r="Q889">
        <f>C889</f>
        <v/>
      </c>
    </row>
    <row r="890">
      <c r="A890" t="n">
        <v>200012</v>
      </c>
      <c r="B890" t="n">
        <v>0.0169</v>
      </c>
      <c r="C890" t="n">
        <v>0.0073</v>
      </c>
      <c r="D890" t="n">
        <v>0.059</v>
      </c>
      <c r="K890">
        <f>SUMPRODUCT($G$12:$H$12,B890:C890)</f>
        <v/>
      </c>
      <c r="L890">
        <f>K890-$I$7</f>
        <v/>
      </c>
      <c r="N890">
        <f>D890-$I$7</f>
        <v/>
      </c>
      <c r="P890">
        <f>B890-0.0025</f>
        <v/>
      </c>
      <c r="Q890">
        <f>C890</f>
        <v/>
      </c>
    </row>
    <row r="891">
      <c r="A891" t="n">
        <v>200101</v>
      </c>
      <c r="B891" t="n">
        <v>0.0367</v>
      </c>
      <c r="C891" t="n">
        <v>0.0668</v>
      </c>
      <c r="D891" t="n">
        <v>-0.0639</v>
      </c>
      <c r="K891">
        <f>SUMPRODUCT($G$12:$H$12,B891:C891)</f>
        <v/>
      </c>
      <c r="L891">
        <f>K891-$I$7</f>
        <v/>
      </c>
      <c r="N891">
        <f>D891-$I$7</f>
        <v/>
      </c>
      <c r="P891">
        <f>B891-0.0025</f>
        <v/>
      </c>
      <c r="Q891">
        <f>C891</f>
        <v/>
      </c>
    </row>
    <row r="892">
      <c r="A892" t="n">
        <v>200102</v>
      </c>
      <c r="B892" t="n">
        <v>-0.09670000000000001</v>
      </c>
      <c r="C892" t="n">
        <v>-0.0074</v>
      </c>
      <c r="D892" t="n">
        <v>-0.0458</v>
      </c>
      <c r="K892">
        <f>SUMPRODUCT($G$12:$H$12,B892:C892)</f>
        <v/>
      </c>
      <c r="L892">
        <f>K892-$I$7</f>
        <v/>
      </c>
      <c r="N892">
        <f>D892-$I$7</f>
        <v/>
      </c>
      <c r="P892">
        <f>B892-0.0025</f>
        <v/>
      </c>
      <c r="Q892">
        <f>C892</f>
        <v/>
      </c>
    </row>
    <row r="893">
      <c r="A893" t="n">
        <v>200103</v>
      </c>
      <c r="B893" t="n">
        <v>-0.0684</v>
      </c>
      <c r="C893" t="n">
        <v>0.0027</v>
      </c>
      <c r="D893" t="n">
        <v>-0.0292</v>
      </c>
      <c r="K893">
        <f>SUMPRODUCT($G$12:$H$12,B893:C893)</f>
        <v/>
      </c>
      <c r="L893">
        <f>K893-$I$7</f>
        <v/>
      </c>
      <c r="N893">
        <f>D893-$I$7</f>
        <v/>
      </c>
      <c r="P893">
        <f>B893-0.0025</f>
        <v/>
      </c>
      <c r="Q893">
        <f>C893</f>
        <v/>
      </c>
    </row>
    <row r="894">
      <c r="A894" t="n">
        <v>200104</v>
      </c>
      <c r="B894" t="n">
        <v>0.08330000000000001</v>
      </c>
      <c r="C894" t="n">
        <v>0.005600000000000001</v>
      </c>
      <c r="D894" t="n">
        <v>0.0568</v>
      </c>
      <c r="K894">
        <f>SUMPRODUCT($G$12:$H$12,B894:C894)</f>
        <v/>
      </c>
      <c r="L894">
        <f>K894-$I$7</f>
        <v/>
      </c>
      <c r="N894">
        <f>D894-$I$7</f>
        <v/>
      </c>
      <c r="P894">
        <f>B894-0.0025</f>
        <v/>
      </c>
      <c r="Q894">
        <f>C894</f>
        <v/>
      </c>
    </row>
    <row r="895">
      <c r="A895" t="n">
        <v>200105</v>
      </c>
      <c r="B895" t="n">
        <v>0.0104</v>
      </c>
      <c r="C895" t="n">
        <v>0.025</v>
      </c>
      <c r="D895" t="n">
        <v>0.033</v>
      </c>
      <c r="K895">
        <f>SUMPRODUCT($G$12:$H$12,B895:C895)</f>
        <v/>
      </c>
      <c r="L895">
        <f>K895-$I$7</f>
        <v/>
      </c>
      <c r="N895">
        <f>D895-$I$7</f>
        <v/>
      </c>
      <c r="P895">
        <f>B895-0.0025</f>
        <v/>
      </c>
      <c r="Q895">
        <f>C895</f>
        <v/>
      </c>
    </row>
    <row r="896">
      <c r="A896" t="n">
        <v>200106</v>
      </c>
      <c r="B896" t="n">
        <v>-0.0166</v>
      </c>
      <c r="C896" t="n">
        <v>0.06269999999999999</v>
      </c>
      <c r="D896" t="n">
        <v>0.0098</v>
      </c>
      <c r="K896">
        <f>SUMPRODUCT($G$12:$H$12,B896:C896)</f>
        <v/>
      </c>
      <c r="L896">
        <f>K896-$I$7</f>
        <v/>
      </c>
      <c r="N896">
        <f>D896-$I$7</f>
        <v/>
      </c>
      <c r="P896">
        <f>B896-0.0025</f>
        <v/>
      </c>
      <c r="Q896">
        <f>C896</f>
        <v/>
      </c>
    </row>
    <row r="897">
      <c r="A897" t="n">
        <v>200107</v>
      </c>
      <c r="B897" t="n">
        <v>-0.0183</v>
      </c>
      <c r="C897" t="n">
        <v>-0.04190000000000001</v>
      </c>
      <c r="D897" t="n">
        <v>-0.028</v>
      </c>
      <c r="K897">
        <f>SUMPRODUCT($G$12:$H$12,B897:C897)</f>
        <v/>
      </c>
      <c r="L897">
        <f>K897-$I$7</f>
        <v/>
      </c>
      <c r="N897">
        <f>D897-$I$7</f>
        <v/>
      </c>
      <c r="P897">
        <f>B897-0.0025</f>
        <v/>
      </c>
      <c r="Q897">
        <f>C897</f>
        <v/>
      </c>
    </row>
    <row r="898">
      <c r="A898" t="n">
        <v>200108</v>
      </c>
      <c r="B898" t="n">
        <v>-0.06150000000000001</v>
      </c>
      <c r="C898" t="n">
        <v>0.0248</v>
      </c>
      <c r="D898" t="n">
        <v>-0.0349</v>
      </c>
      <c r="K898">
        <f>SUMPRODUCT($G$12:$H$12,B898:C898)</f>
        <v/>
      </c>
      <c r="L898">
        <f>K898-$I$7</f>
        <v/>
      </c>
      <c r="N898">
        <f>D898-$I$7</f>
        <v/>
      </c>
      <c r="P898">
        <f>B898-0.0025</f>
        <v/>
      </c>
      <c r="Q898">
        <f>C898</f>
        <v/>
      </c>
    </row>
    <row r="899">
      <c r="A899" t="n">
        <v>200109</v>
      </c>
      <c r="B899" t="n">
        <v>-0.0897</v>
      </c>
      <c r="C899" t="n">
        <v>-0.0625</v>
      </c>
      <c r="D899" t="n">
        <v>-0.07440000000000001</v>
      </c>
      <c r="K899">
        <f>SUMPRODUCT($G$12:$H$12,B899:C899)</f>
        <v/>
      </c>
      <c r="L899">
        <f>K899-$I$7</f>
        <v/>
      </c>
      <c r="N899">
        <f>D899-$I$7</f>
        <v/>
      </c>
      <c r="P899">
        <f>B899-0.0025</f>
        <v/>
      </c>
      <c r="Q899">
        <f>C899</f>
        <v/>
      </c>
    </row>
    <row r="900">
      <c r="A900" t="n">
        <v>200110</v>
      </c>
      <c r="B900" t="n">
        <v>0.0268</v>
      </c>
      <c r="C900" t="n">
        <v>0.07490000000000001</v>
      </c>
      <c r="D900" t="n">
        <v>0.01</v>
      </c>
      <c r="K900">
        <f>SUMPRODUCT($G$12:$H$12,B900:C900)</f>
        <v/>
      </c>
      <c r="L900">
        <f>K900-$I$7</f>
        <v/>
      </c>
      <c r="N900">
        <f>D900-$I$7</f>
        <v/>
      </c>
      <c r="P900">
        <f>B900-0.0025</f>
        <v/>
      </c>
      <c r="Q900">
        <f>C900</f>
        <v/>
      </c>
    </row>
    <row r="901">
      <c r="A901" t="n">
        <v>200111</v>
      </c>
      <c r="B901" t="n">
        <v>0.0771</v>
      </c>
      <c r="C901" t="n">
        <v>-0.0047</v>
      </c>
      <c r="D901" t="n">
        <v>0.0484</v>
      </c>
      <c r="K901">
        <f>SUMPRODUCT($G$12:$H$12,B901:C901)</f>
        <v/>
      </c>
      <c r="L901">
        <f>K901-$I$7</f>
        <v/>
      </c>
      <c r="N901">
        <f>D901-$I$7</f>
        <v/>
      </c>
      <c r="P901">
        <f>B901-0.0025</f>
        <v/>
      </c>
      <c r="Q901">
        <f>C901</f>
        <v/>
      </c>
    </row>
    <row r="902">
      <c r="A902" t="n">
        <v>200112</v>
      </c>
      <c r="B902" t="n">
        <v>0.0175</v>
      </c>
      <c r="C902" t="n">
        <v>0.04730000000000001</v>
      </c>
      <c r="D902" t="n">
        <v>0.0484</v>
      </c>
      <c r="K902">
        <f>SUMPRODUCT($G$12:$H$12,B902:C902)</f>
        <v/>
      </c>
      <c r="L902">
        <f>K902-$I$7</f>
        <v/>
      </c>
      <c r="N902">
        <f>D902-$I$7</f>
        <v/>
      </c>
      <c r="P902">
        <f>B902-0.0025</f>
        <v/>
      </c>
      <c r="Q902">
        <f>C902</f>
        <v/>
      </c>
    </row>
    <row r="903">
      <c r="A903" t="n">
        <v>200201</v>
      </c>
      <c r="B903" t="n">
        <v>-0.013</v>
      </c>
      <c r="C903" t="n">
        <v>0.0119</v>
      </c>
      <c r="D903" t="n">
        <v>-0.0023</v>
      </c>
      <c r="K903">
        <f>SUMPRODUCT($G$12:$H$12,B903:C903)</f>
        <v/>
      </c>
      <c r="L903">
        <f>K903-$I$7</f>
        <v/>
      </c>
      <c r="N903">
        <f>D903-$I$7</f>
        <v/>
      </c>
      <c r="P903">
        <f>B903-0.0025</f>
        <v/>
      </c>
      <c r="Q903">
        <f>C903</f>
        <v/>
      </c>
    </row>
    <row r="904">
      <c r="A904" t="n">
        <v>200202</v>
      </c>
      <c r="B904" t="n">
        <v>-0.0216</v>
      </c>
      <c r="C904" t="n">
        <v>-0.01</v>
      </c>
      <c r="D904" t="n">
        <v>-0.0193</v>
      </c>
      <c r="K904">
        <f>SUMPRODUCT($G$12:$H$12,B904:C904)</f>
        <v/>
      </c>
      <c r="L904">
        <f>K904-$I$7</f>
        <v/>
      </c>
      <c r="N904">
        <f>D904-$I$7</f>
        <v/>
      </c>
      <c r="P904">
        <f>B904-0.0025</f>
        <v/>
      </c>
      <c r="Q904">
        <f>C904</f>
        <v/>
      </c>
    </row>
    <row r="905">
      <c r="A905" t="n">
        <v>200203</v>
      </c>
      <c r="B905" t="n">
        <v>0.0437</v>
      </c>
      <c r="C905" t="n">
        <v>0.0421</v>
      </c>
      <c r="D905" t="n">
        <v>0.059</v>
      </c>
      <c r="K905">
        <f>SUMPRODUCT($G$12:$H$12,B905:C905)</f>
        <v/>
      </c>
      <c r="L905">
        <f>K905-$I$7</f>
        <v/>
      </c>
      <c r="N905">
        <f>D905-$I$7</f>
        <v/>
      </c>
      <c r="P905">
        <f>B905-0.0025</f>
        <v/>
      </c>
      <c r="Q905">
        <f>C905</f>
        <v/>
      </c>
    </row>
    <row r="906">
      <c r="A906" t="n">
        <v>200204</v>
      </c>
      <c r="B906" t="n">
        <v>-0.0505</v>
      </c>
      <c r="C906" t="n">
        <v>0.0596</v>
      </c>
      <c r="D906" t="n">
        <v>-0.0043</v>
      </c>
      <c r="K906">
        <f>SUMPRODUCT($G$12:$H$12,B906:C906)</f>
        <v/>
      </c>
      <c r="L906">
        <f>K906-$I$7</f>
        <v/>
      </c>
      <c r="N906">
        <f>D906-$I$7</f>
        <v/>
      </c>
      <c r="P906">
        <f>B906-0.0025</f>
        <v/>
      </c>
      <c r="Q906">
        <f>C906</f>
        <v/>
      </c>
    </row>
    <row r="907">
      <c r="A907" t="n">
        <v>200205</v>
      </c>
      <c r="B907" t="n">
        <v>-0.0124</v>
      </c>
      <c r="C907" t="n">
        <v>-0.0321</v>
      </c>
      <c r="D907" t="n">
        <v>-0.0246</v>
      </c>
      <c r="K907">
        <f>SUMPRODUCT($G$12:$H$12,B907:C907)</f>
        <v/>
      </c>
      <c r="L907">
        <f>K907-$I$7</f>
        <v/>
      </c>
      <c r="N907">
        <f>D907-$I$7</f>
        <v/>
      </c>
      <c r="P907">
        <f>B907-0.0025</f>
        <v/>
      </c>
      <c r="Q907">
        <f>C907</f>
        <v/>
      </c>
    </row>
    <row r="908">
      <c r="A908" t="n">
        <v>200206</v>
      </c>
      <c r="B908" t="n">
        <v>-0.0708</v>
      </c>
      <c r="C908" t="n">
        <v>0.0428</v>
      </c>
      <c r="D908" t="n">
        <v>-0.0344</v>
      </c>
      <c r="K908">
        <f>SUMPRODUCT($G$12:$H$12,B908:C908)</f>
        <v/>
      </c>
      <c r="L908">
        <f>K908-$I$7</f>
        <v/>
      </c>
      <c r="N908">
        <f>D908-$I$7</f>
        <v/>
      </c>
      <c r="P908">
        <f>B908-0.0025</f>
        <v/>
      </c>
      <c r="Q908">
        <f>C908</f>
        <v/>
      </c>
    </row>
    <row r="909">
      <c r="A909" t="n">
        <v>200207</v>
      </c>
      <c r="B909" t="n">
        <v>-0.0803</v>
      </c>
      <c r="C909" t="n">
        <v>-0.0526</v>
      </c>
      <c r="D909" t="n">
        <v>-0.1185</v>
      </c>
      <c r="K909">
        <f>SUMPRODUCT($G$12:$H$12,B909:C909)</f>
        <v/>
      </c>
      <c r="L909">
        <f>K909-$I$7</f>
        <v/>
      </c>
      <c r="N909">
        <f>D909-$I$7</f>
        <v/>
      </c>
      <c r="P909">
        <f>B909-0.0025</f>
        <v/>
      </c>
      <c r="Q909">
        <f>C909</f>
        <v/>
      </c>
    </row>
    <row r="910">
      <c r="A910" t="n">
        <v>200208</v>
      </c>
      <c r="B910" t="n">
        <v>0.0064</v>
      </c>
      <c r="C910" t="n">
        <v>-0.0287</v>
      </c>
      <c r="D910" t="n">
        <v>0.014</v>
      </c>
      <c r="K910">
        <f>SUMPRODUCT($G$12:$H$12,B910:C910)</f>
        <v/>
      </c>
      <c r="L910">
        <f>K910-$I$7</f>
        <v/>
      </c>
      <c r="N910">
        <f>D910-$I$7</f>
        <v/>
      </c>
      <c r="P910">
        <f>B910-0.0025</f>
        <v/>
      </c>
      <c r="Q910">
        <f>C910</f>
        <v/>
      </c>
    </row>
    <row r="911">
      <c r="A911" t="n">
        <v>200209</v>
      </c>
      <c r="B911" t="n">
        <v>-0.1021</v>
      </c>
      <c r="C911" t="n">
        <v>0.0243</v>
      </c>
      <c r="D911" t="n">
        <v>-0.0311</v>
      </c>
      <c r="K911">
        <f>SUMPRODUCT($G$12:$H$12,B911:C911)</f>
        <v/>
      </c>
      <c r="L911">
        <f>K911-$I$7</f>
        <v/>
      </c>
      <c r="N911">
        <f>D911-$I$7</f>
        <v/>
      </c>
      <c r="P911">
        <f>B911-0.0025</f>
        <v/>
      </c>
      <c r="Q911">
        <f>C911</f>
        <v/>
      </c>
    </row>
    <row r="912">
      <c r="A912" t="n">
        <v>200210</v>
      </c>
      <c r="B912" t="n">
        <v>0.0798</v>
      </c>
      <c r="C912" t="n">
        <v>-0.03410000000000001</v>
      </c>
      <c r="D912" t="n">
        <v>0.0509</v>
      </c>
      <c r="K912">
        <f>SUMPRODUCT($G$12:$H$12,B912:C912)</f>
        <v/>
      </c>
      <c r="L912">
        <f>K912-$I$7</f>
        <v/>
      </c>
      <c r="N912">
        <f>D912-$I$7</f>
        <v/>
      </c>
      <c r="P912">
        <f>B912-0.0025</f>
        <v/>
      </c>
      <c r="Q912">
        <f>C912</f>
        <v/>
      </c>
    </row>
    <row r="913">
      <c r="A913" t="n">
        <v>200211</v>
      </c>
      <c r="B913" t="n">
        <v>0.0608</v>
      </c>
      <c r="C913" t="n">
        <v>0.0323</v>
      </c>
      <c r="D913" t="n">
        <v>0.0225</v>
      </c>
      <c r="K913">
        <f>SUMPRODUCT($G$12:$H$12,B913:C913)</f>
        <v/>
      </c>
      <c r="L913">
        <f>K913-$I$7</f>
        <v/>
      </c>
      <c r="N913">
        <f>D913-$I$7</f>
        <v/>
      </c>
      <c r="P913">
        <f>B913-0.0025</f>
        <v/>
      </c>
      <c r="Q913">
        <f>C913</f>
        <v/>
      </c>
    </row>
    <row r="914">
      <c r="A914" t="n">
        <v>200212</v>
      </c>
      <c r="B914" t="n">
        <v>-0.0565</v>
      </c>
      <c r="C914" t="n">
        <v>0.0011</v>
      </c>
      <c r="D914" t="n">
        <v>-0.0178</v>
      </c>
      <c r="K914">
        <f>SUMPRODUCT($G$12:$H$12,B914:C914)</f>
        <v/>
      </c>
      <c r="L914">
        <f>K914-$I$7</f>
        <v/>
      </c>
      <c r="N914">
        <f>D914-$I$7</f>
        <v/>
      </c>
      <c r="P914">
        <f>B914-0.0025</f>
        <v/>
      </c>
      <c r="Q914">
        <f>C914</f>
        <v/>
      </c>
    </row>
    <row r="915">
      <c r="A915" t="n">
        <v>200301</v>
      </c>
      <c r="B915" t="n">
        <v>-0.0247</v>
      </c>
      <c r="C915" t="n">
        <v>0.013</v>
      </c>
      <c r="D915" t="n">
        <v>-0.0101</v>
      </c>
      <c r="K915">
        <f>SUMPRODUCT($G$12:$H$12,B915:C915)</f>
        <v/>
      </c>
      <c r="L915">
        <f>K915-$I$7</f>
        <v/>
      </c>
      <c r="N915">
        <f>D915-$I$7</f>
        <v/>
      </c>
      <c r="P915">
        <f>B915-0.0025</f>
        <v/>
      </c>
      <c r="Q915">
        <f>C915</f>
        <v/>
      </c>
    </row>
    <row r="916">
      <c r="A916" t="n">
        <v>200302</v>
      </c>
      <c r="B916" t="n">
        <v>-0.0179</v>
      </c>
      <c r="C916" t="n">
        <v>-0.0046</v>
      </c>
      <c r="D916" t="n">
        <v>0.0038</v>
      </c>
      <c r="K916">
        <f>SUMPRODUCT($G$12:$H$12,B916:C916)</f>
        <v/>
      </c>
      <c r="L916">
        <f>K916-$I$7</f>
        <v/>
      </c>
      <c r="N916">
        <f>D916-$I$7</f>
        <v/>
      </c>
      <c r="P916">
        <f>B916-0.0025</f>
        <v/>
      </c>
      <c r="Q916">
        <f>C916</f>
        <v/>
      </c>
    </row>
    <row r="917">
      <c r="A917" t="n">
        <v>200303</v>
      </c>
      <c r="B917" t="n">
        <v>0.0119</v>
      </c>
      <c r="C917" t="n">
        <v>0.0104</v>
      </c>
      <c r="D917" t="n">
        <v>0.0383</v>
      </c>
      <c r="K917">
        <f>SUMPRODUCT($G$12:$H$12,B917:C917)</f>
        <v/>
      </c>
      <c r="L917">
        <f>K917-$I$7</f>
        <v/>
      </c>
      <c r="N917">
        <f>D917-$I$7</f>
        <v/>
      </c>
      <c r="P917">
        <f>B917-0.0025</f>
        <v/>
      </c>
      <c r="Q917">
        <f>C917</f>
        <v/>
      </c>
    </row>
    <row r="918">
      <c r="A918" t="n">
        <v>200304</v>
      </c>
      <c r="B918" t="n">
        <v>0.08320000000000001</v>
      </c>
      <c r="C918" t="n">
        <v>0.0067</v>
      </c>
      <c r="D918" t="n">
        <v>0.0462</v>
      </c>
      <c r="K918">
        <f>SUMPRODUCT($G$12:$H$12,B918:C918)</f>
        <v/>
      </c>
      <c r="L918">
        <f>K918-$I$7</f>
        <v/>
      </c>
      <c r="N918">
        <f>D918-$I$7</f>
        <v/>
      </c>
      <c r="P918">
        <f>B918-0.0025</f>
        <v/>
      </c>
      <c r="Q918">
        <f>C918</f>
        <v/>
      </c>
    </row>
    <row r="919">
      <c r="A919" t="n">
        <v>200305</v>
      </c>
      <c r="B919" t="n">
        <v>0.0614</v>
      </c>
      <c r="C919" t="n">
        <v>0.0471</v>
      </c>
      <c r="D919" t="n">
        <v>0.0708</v>
      </c>
      <c r="K919">
        <f>SUMPRODUCT($G$12:$H$12,B919:C919)</f>
        <v/>
      </c>
      <c r="L919">
        <f>K919-$I$7</f>
        <v/>
      </c>
      <c r="N919">
        <f>D919-$I$7</f>
        <v/>
      </c>
      <c r="P919">
        <f>B919-0.0025</f>
        <v/>
      </c>
      <c r="Q919">
        <f>C919</f>
        <v/>
      </c>
    </row>
    <row r="920">
      <c r="A920" t="n">
        <v>200306</v>
      </c>
      <c r="B920" t="n">
        <v>0.0152</v>
      </c>
      <c r="C920" t="n">
        <v>0.0174</v>
      </c>
      <c r="D920" t="n">
        <v>0.0167</v>
      </c>
      <c r="K920">
        <f>SUMPRODUCT($G$12:$H$12,B920:C920)</f>
        <v/>
      </c>
      <c r="L920">
        <f>K920-$I$7</f>
        <v/>
      </c>
      <c r="N920">
        <f>D920-$I$7</f>
        <v/>
      </c>
      <c r="P920">
        <f>B920-0.0025</f>
        <v/>
      </c>
      <c r="Q920">
        <f>C920</f>
        <v/>
      </c>
    </row>
    <row r="921">
      <c r="A921" t="n">
        <v>200307</v>
      </c>
      <c r="B921" t="n">
        <v>0.0242</v>
      </c>
      <c r="C921" t="n">
        <v>0.05110000000000001</v>
      </c>
      <c r="D921" t="n">
        <v>0.0344</v>
      </c>
      <c r="K921">
        <f>SUMPRODUCT($G$12:$H$12,B921:C921)</f>
        <v/>
      </c>
      <c r="L921">
        <f>K921-$I$7</f>
        <v/>
      </c>
      <c r="N921">
        <f>D921-$I$7</f>
        <v/>
      </c>
      <c r="P921">
        <f>B921-0.0025</f>
        <v/>
      </c>
      <c r="Q921">
        <f>C921</f>
        <v/>
      </c>
    </row>
    <row r="922">
      <c r="A922" t="n">
        <v>200308</v>
      </c>
      <c r="B922" t="n">
        <v>0.0241</v>
      </c>
      <c r="C922" t="n">
        <v>0.0262</v>
      </c>
      <c r="D922" t="n">
        <v>0.0406</v>
      </c>
      <c r="K922">
        <f>SUMPRODUCT($G$12:$H$12,B922:C922)</f>
        <v/>
      </c>
      <c r="L922">
        <f>K922-$I$7</f>
        <v/>
      </c>
      <c r="N922">
        <f>D922-$I$7</f>
        <v/>
      </c>
      <c r="P922">
        <f>B922-0.0025</f>
        <v/>
      </c>
      <c r="Q922">
        <f>C922</f>
        <v/>
      </c>
    </row>
    <row r="923">
      <c r="A923" t="n">
        <v>200309</v>
      </c>
      <c r="B923" t="n">
        <v>-0.0116</v>
      </c>
      <c r="C923" t="n">
        <v>0.008</v>
      </c>
      <c r="D923" t="n">
        <v>-0.0147</v>
      </c>
      <c r="K923">
        <f>SUMPRODUCT($G$12:$H$12,B923:C923)</f>
        <v/>
      </c>
      <c r="L923">
        <f>K923-$I$7</f>
        <v/>
      </c>
      <c r="N923">
        <f>D923-$I$7</f>
        <v/>
      </c>
      <c r="P923">
        <f>B923-0.0025</f>
        <v/>
      </c>
      <c r="Q923">
        <f>C923</f>
        <v/>
      </c>
    </row>
    <row r="924">
      <c r="A924" t="n">
        <v>200310</v>
      </c>
      <c r="B924" t="n">
        <v>0.0615</v>
      </c>
      <c r="C924" t="n">
        <v>0.0263</v>
      </c>
      <c r="D924" t="n">
        <v>0.1177</v>
      </c>
      <c r="K924">
        <f>SUMPRODUCT($G$12:$H$12,B924:C924)</f>
        <v/>
      </c>
      <c r="L924">
        <f>K924-$I$7</f>
        <v/>
      </c>
      <c r="N924">
        <f>D924-$I$7</f>
        <v/>
      </c>
      <c r="P924">
        <f>B924-0.0025</f>
        <v/>
      </c>
      <c r="Q924">
        <f>C924</f>
        <v/>
      </c>
    </row>
    <row r="925">
      <c r="A925" t="n">
        <v>200311</v>
      </c>
      <c r="B925" t="n">
        <v>0.0142</v>
      </c>
      <c r="C925" t="n">
        <v>0.02</v>
      </c>
      <c r="D925" t="n">
        <v>0.0318</v>
      </c>
      <c r="K925">
        <f>SUMPRODUCT($G$12:$H$12,B925:C925)</f>
        <v/>
      </c>
      <c r="L925">
        <f>K925-$I$7</f>
        <v/>
      </c>
      <c r="N925">
        <f>D925-$I$7</f>
        <v/>
      </c>
      <c r="P925">
        <f>B925-0.0025</f>
        <v/>
      </c>
      <c r="Q925">
        <f>C925</f>
        <v/>
      </c>
    </row>
    <row r="926">
      <c r="A926" t="n">
        <v>200312</v>
      </c>
      <c r="B926" t="n">
        <v>0.0437</v>
      </c>
      <c r="C926" t="n">
        <v>-0.0271</v>
      </c>
      <c r="D926" t="n">
        <v>-0.0127</v>
      </c>
      <c r="K926">
        <f>SUMPRODUCT($G$12:$H$12,B926:C926)</f>
        <v/>
      </c>
      <c r="L926">
        <f>K926-$I$7</f>
        <v/>
      </c>
      <c r="N926">
        <f>D926-$I$7</f>
        <v/>
      </c>
      <c r="P926">
        <f>B926-0.0025</f>
        <v/>
      </c>
      <c r="Q926">
        <f>C926</f>
        <v/>
      </c>
    </row>
    <row r="927">
      <c r="A927" t="n">
        <v>200401</v>
      </c>
      <c r="B927" t="n">
        <v>0.0222</v>
      </c>
      <c r="C927" t="n">
        <v>0.0254</v>
      </c>
      <c r="D927" t="n">
        <v>0.03700000000000001</v>
      </c>
      <c r="K927">
        <f>SUMPRODUCT($G$12:$H$12,B927:C927)</f>
        <v/>
      </c>
      <c r="L927">
        <f>K927-$I$7</f>
        <v/>
      </c>
      <c r="N927">
        <f>D927-$I$7</f>
        <v/>
      </c>
      <c r="P927">
        <f>B927-0.0025</f>
        <v/>
      </c>
      <c r="Q927">
        <f>C927</f>
        <v/>
      </c>
    </row>
    <row r="928">
      <c r="A928" t="n">
        <v>200402</v>
      </c>
      <c r="B928" t="n">
        <v>0.0146</v>
      </c>
      <c r="C928" t="n">
        <v>-0.0152</v>
      </c>
      <c r="D928" t="n">
        <v>-0.0019</v>
      </c>
      <c r="K928">
        <f>SUMPRODUCT($G$12:$H$12,B928:C928)</f>
        <v/>
      </c>
      <c r="L928">
        <f>K928-$I$7</f>
        <v/>
      </c>
      <c r="N928">
        <f>D928-$I$7</f>
        <v/>
      </c>
      <c r="P928">
        <f>B928-0.0025</f>
        <v/>
      </c>
      <c r="Q928">
        <f>C928</f>
        <v/>
      </c>
    </row>
    <row r="929">
      <c r="A929" t="n">
        <v>200403</v>
      </c>
      <c r="B929" t="n">
        <v>-0.0123</v>
      </c>
      <c r="C929" t="n">
        <v>0.0175</v>
      </c>
      <c r="D929" t="n">
        <v>-0.0147</v>
      </c>
      <c r="K929">
        <f>SUMPRODUCT($G$12:$H$12,B929:C929)</f>
        <v/>
      </c>
      <c r="L929">
        <f>K929-$I$7</f>
        <v/>
      </c>
      <c r="N929">
        <f>D929-$I$7</f>
        <v/>
      </c>
      <c r="P929">
        <f>B929-0.0025</f>
        <v/>
      </c>
      <c r="Q929">
        <f>C929</f>
        <v/>
      </c>
    </row>
    <row r="930">
      <c r="A930" t="n">
        <v>200404</v>
      </c>
      <c r="B930" t="n">
        <v>-0.0175</v>
      </c>
      <c r="C930" t="n">
        <v>-0.0174</v>
      </c>
      <c r="D930" t="n">
        <v>-0.0779</v>
      </c>
      <c r="K930">
        <f>SUMPRODUCT($G$12:$H$12,B930:C930)</f>
        <v/>
      </c>
      <c r="L930">
        <f>K930-$I$7</f>
        <v/>
      </c>
      <c r="N930">
        <f>D930-$I$7</f>
        <v/>
      </c>
      <c r="P930">
        <f>B930-0.0025</f>
        <v/>
      </c>
      <c r="Q930">
        <f>C930</f>
        <v/>
      </c>
    </row>
    <row r="931">
      <c r="A931" t="n">
        <v>200405</v>
      </c>
      <c r="B931" t="n">
        <v>0.0123</v>
      </c>
      <c r="C931" t="n">
        <v>-0.0025</v>
      </c>
      <c r="D931" t="n">
        <v>0.0275</v>
      </c>
      <c r="K931">
        <f>SUMPRODUCT($G$12:$H$12,B931:C931)</f>
        <v/>
      </c>
      <c r="L931">
        <f>K931-$I$7</f>
        <v/>
      </c>
      <c r="N931">
        <f>D931-$I$7</f>
        <v/>
      </c>
      <c r="P931">
        <f>B931-0.0025</f>
        <v/>
      </c>
      <c r="Q931">
        <f>C931</f>
        <v/>
      </c>
    </row>
    <row r="932">
      <c r="A932" t="n">
        <v>200406</v>
      </c>
      <c r="B932" t="n">
        <v>0.0194</v>
      </c>
      <c r="C932" t="n">
        <v>0.0228</v>
      </c>
      <c r="D932" t="n">
        <v>0.0179</v>
      </c>
      <c r="K932">
        <f>SUMPRODUCT($G$12:$H$12,B932:C932)</f>
        <v/>
      </c>
      <c r="L932">
        <f>K932-$I$7</f>
        <v/>
      </c>
      <c r="N932">
        <f>D932-$I$7</f>
        <v/>
      </c>
      <c r="P932">
        <f>B932-0.0025</f>
        <v/>
      </c>
      <c r="Q932">
        <f>C932</f>
        <v/>
      </c>
    </row>
    <row r="933">
      <c r="A933" t="n">
        <v>200407</v>
      </c>
      <c r="B933" t="n">
        <v>-0.0396</v>
      </c>
      <c r="C933" t="n">
        <v>-0.038</v>
      </c>
      <c r="D933" t="n">
        <v>-0.08740000000000001</v>
      </c>
      <c r="K933">
        <f>SUMPRODUCT($G$12:$H$12,B933:C933)</f>
        <v/>
      </c>
      <c r="L933">
        <f>K933-$I$7</f>
        <v/>
      </c>
      <c r="N933">
        <f>D933-$I$7</f>
        <v/>
      </c>
      <c r="P933">
        <f>B933-0.0025</f>
        <v/>
      </c>
      <c r="Q933">
        <f>C933</f>
        <v/>
      </c>
    </row>
    <row r="934">
      <c r="A934" t="n">
        <v>200408</v>
      </c>
      <c r="B934" t="n">
        <v>0.0019</v>
      </c>
      <c r="C934" t="n">
        <v>-0.0149</v>
      </c>
      <c r="D934" t="n">
        <v>-0.0214</v>
      </c>
      <c r="K934">
        <f>SUMPRODUCT($G$12:$H$12,B934:C934)</f>
        <v/>
      </c>
      <c r="L934">
        <f>K934-$I$7</f>
        <v/>
      </c>
      <c r="N934">
        <f>D934-$I$7</f>
        <v/>
      </c>
      <c r="P934">
        <f>B934-0.0025</f>
        <v/>
      </c>
      <c r="Q934">
        <f>C934</f>
        <v/>
      </c>
    </row>
    <row r="935">
      <c r="A935" t="n">
        <v>200409</v>
      </c>
      <c r="B935" t="n">
        <v>0.0171</v>
      </c>
      <c r="C935" t="n">
        <v>0.0302</v>
      </c>
      <c r="D935" t="n">
        <v>0.0735</v>
      </c>
      <c r="K935">
        <f>SUMPRODUCT($G$12:$H$12,B935:C935)</f>
        <v/>
      </c>
      <c r="L935">
        <f>K935-$I$7</f>
        <v/>
      </c>
      <c r="N935">
        <f>D935-$I$7</f>
        <v/>
      </c>
      <c r="P935">
        <f>B935-0.0025</f>
        <v/>
      </c>
      <c r="Q935">
        <f>C935</f>
        <v/>
      </c>
    </row>
    <row r="936">
      <c r="A936" t="n">
        <v>200410</v>
      </c>
      <c r="B936" t="n">
        <v>0.0154</v>
      </c>
      <c r="C936" t="n">
        <v>0.0015</v>
      </c>
      <c r="D936" t="n">
        <v>0.0193</v>
      </c>
      <c r="K936">
        <f>SUMPRODUCT($G$12:$H$12,B936:C936)</f>
        <v/>
      </c>
      <c r="L936">
        <f>K936-$I$7</f>
        <v/>
      </c>
      <c r="N936">
        <f>D936-$I$7</f>
        <v/>
      </c>
      <c r="P936">
        <f>B936-0.0025</f>
        <v/>
      </c>
      <c r="Q936">
        <f>C936</f>
        <v/>
      </c>
    </row>
    <row r="937">
      <c r="A937" t="n">
        <v>200411</v>
      </c>
      <c r="B937" t="n">
        <v>0.0469</v>
      </c>
      <c r="C937" t="n">
        <v>0.0373</v>
      </c>
      <c r="D937" t="n">
        <v>0.09880000000000001</v>
      </c>
      <c r="K937">
        <f>SUMPRODUCT($G$12:$H$12,B937:C937)</f>
        <v/>
      </c>
      <c r="L937">
        <f>K937-$I$7</f>
        <v/>
      </c>
      <c r="N937">
        <f>D937-$I$7</f>
        <v/>
      </c>
      <c r="P937">
        <f>B937-0.0025</f>
        <v/>
      </c>
      <c r="Q937">
        <f>C937</f>
        <v/>
      </c>
    </row>
    <row r="938">
      <c r="A938" t="n">
        <v>200412</v>
      </c>
      <c r="B938" t="n">
        <v>0.0359</v>
      </c>
      <c r="C938" t="n">
        <v>-0.0003</v>
      </c>
      <c r="D938" t="n">
        <v>0.0209</v>
      </c>
      <c r="K938">
        <f>SUMPRODUCT($G$12:$H$12,B938:C938)</f>
        <v/>
      </c>
      <c r="L938">
        <f>K938-$I$7</f>
        <v/>
      </c>
      <c r="N938">
        <f>D938-$I$7</f>
        <v/>
      </c>
      <c r="P938">
        <f>B938-0.0025</f>
        <v/>
      </c>
      <c r="Q938">
        <f>C938</f>
        <v/>
      </c>
    </row>
    <row r="939">
      <c r="A939" t="n">
        <v>200501</v>
      </c>
      <c r="B939" t="n">
        <v>-0.026</v>
      </c>
      <c r="C939" t="n">
        <v>-0.0172</v>
      </c>
      <c r="D939" t="n">
        <v>-0.0411</v>
      </c>
      <c r="K939">
        <f>SUMPRODUCT($G$12:$H$12,B939:C939)</f>
        <v/>
      </c>
      <c r="L939">
        <f>K939-$I$7</f>
        <v/>
      </c>
      <c r="N939">
        <f>D939-$I$7</f>
        <v/>
      </c>
      <c r="P939">
        <f>B939-0.0025</f>
        <v/>
      </c>
      <c r="Q939">
        <f>C939</f>
        <v/>
      </c>
    </row>
    <row r="940">
      <c r="A940" t="n">
        <v>200502</v>
      </c>
      <c r="B940" t="n">
        <v>0.0205</v>
      </c>
      <c r="C940" t="n">
        <v>-0.005699999999999999</v>
      </c>
      <c r="D940" t="n">
        <v>0.0546</v>
      </c>
      <c r="K940">
        <f>SUMPRODUCT($G$12:$H$12,B940:C940)</f>
        <v/>
      </c>
      <c r="L940">
        <f>K940-$I$7</f>
        <v/>
      </c>
      <c r="N940">
        <f>D940-$I$7</f>
        <v/>
      </c>
      <c r="P940">
        <f>B940-0.0025</f>
        <v/>
      </c>
      <c r="Q940">
        <f>C940</f>
        <v/>
      </c>
    </row>
    <row r="941">
      <c r="A941" t="n">
        <v>200503</v>
      </c>
      <c r="B941" t="n">
        <v>-0.0176</v>
      </c>
      <c r="C941" t="n">
        <v>-0.014</v>
      </c>
      <c r="D941" t="n">
        <v>-0.016</v>
      </c>
      <c r="K941">
        <f>SUMPRODUCT($G$12:$H$12,B941:C941)</f>
        <v/>
      </c>
      <c r="L941">
        <f>K941-$I$7</f>
        <v/>
      </c>
      <c r="N941">
        <f>D941-$I$7</f>
        <v/>
      </c>
      <c r="P941">
        <f>B941-0.0025</f>
        <v/>
      </c>
      <c r="Q941">
        <f>C941</f>
        <v/>
      </c>
    </row>
    <row r="942">
      <c r="A942" t="n">
        <v>200504</v>
      </c>
      <c r="B942" t="n">
        <v>-0.024</v>
      </c>
      <c r="C942" t="n">
        <v>-0.0393</v>
      </c>
      <c r="D942" t="n">
        <v>-0.06469999999999999</v>
      </c>
      <c r="K942">
        <f>SUMPRODUCT($G$12:$H$12,B942:C942)</f>
        <v/>
      </c>
      <c r="L942">
        <f>K942-$I$7</f>
        <v/>
      </c>
      <c r="N942">
        <f>D942-$I$7</f>
        <v/>
      </c>
      <c r="P942">
        <f>B942-0.0025</f>
        <v/>
      </c>
      <c r="Q942">
        <f>C942</f>
        <v/>
      </c>
    </row>
    <row r="943">
      <c r="A943" t="n">
        <v>200505</v>
      </c>
      <c r="B943" t="n">
        <v>0.0389</v>
      </c>
      <c r="C943" t="n">
        <v>0.0288</v>
      </c>
      <c r="D943" t="n">
        <v>0.0655</v>
      </c>
      <c r="K943">
        <f>SUMPRODUCT($G$12:$H$12,B943:C943)</f>
        <v/>
      </c>
      <c r="L943">
        <f>K943-$I$7</f>
        <v/>
      </c>
      <c r="N943">
        <f>D943-$I$7</f>
        <v/>
      </c>
      <c r="P943">
        <f>B943-0.0025</f>
        <v/>
      </c>
      <c r="Q943">
        <f>C943</f>
        <v/>
      </c>
    </row>
    <row r="944">
      <c r="A944" t="n">
        <v>200506</v>
      </c>
      <c r="B944" t="n">
        <v>0.008</v>
      </c>
      <c r="C944" t="n">
        <v>0.0259</v>
      </c>
      <c r="D944" t="n">
        <v>0.05570000000000001</v>
      </c>
      <c r="K944">
        <f>SUMPRODUCT($G$12:$H$12,B944:C944)</f>
        <v/>
      </c>
      <c r="L944">
        <f>K944-$I$7</f>
        <v/>
      </c>
      <c r="N944">
        <f>D944-$I$7</f>
        <v/>
      </c>
      <c r="P944">
        <f>B944-0.0025</f>
        <v/>
      </c>
      <c r="Q944">
        <f>C944</f>
        <v/>
      </c>
    </row>
    <row r="945">
      <c r="A945" t="n">
        <v>200507</v>
      </c>
      <c r="B945" t="n">
        <v>0.0416</v>
      </c>
      <c r="C945" t="n">
        <v>0.029</v>
      </c>
      <c r="D945" t="n">
        <v>0.0604</v>
      </c>
      <c r="K945">
        <f>SUMPRODUCT($G$12:$H$12,B945:C945)</f>
        <v/>
      </c>
      <c r="L945">
        <f>K945-$I$7</f>
        <v/>
      </c>
      <c r="N945">
        <f>D945-$I$7</f>
        <v/>
      </c>
      <c r="P945">
        <f>B945-0.0025</f>
        <v/>
      </c>
      <c r="Q945">
        <f>C945</f>
        <v/>
      </c>
    </row>
    <row r="946">
      <c r="A946" t="n">
        <v>200508</v>
      </c>
      <c r="B946" t="n">
        <v>-0.0092</v>
      </c>
      <c r="C946" t="n">
        <v>-0.0098</v>
      </c>
      <c r="D946" t="n">
        <v>0.0103</v>
      </c>
      <c r="K946">
        <f>SUMPRODUCT($G$12:$H$12,B946:C946)</f>
        <v/>
      </c>
      <c r="L946">
        <f>K946-$I$7</f>
        <v/>
      </c>
      <c r="N946">
        <f>D946-$I$7</f>
        <v/>
      </c>
      <c r="P946">
        <f>B946-0.0025</f>
        <v/>
      </c>
      <c r="Q946">
        <f>C946</f>
        <v/>
      </c>
    </row>
    <row r="947">
      <c r="A947" t="n">
        <v>200509</v>
      </c>
      <c r="B947" t="n">
        <v>0.0078</v>
      </c>
      <c r="C947" t="n">
        <v>-0.0067</v>
      </c>
      <c r="D947" t="n">
        <v>0.0388</v>
      </c>
      <c r="K947">
        <f>SUMPRODUCT($G$12:$H$12,B947:C947)</f>
        <v/>
      </c>
      <c r="L947">
        <f>K947-$I$7</f>
        <v/>
      </c>
      <c r="N947">
        <f>D947-$I$7</f>
        <v/>
      </c>
      <c r="P947">
        <f>B947-0.0025</f>
        <v/>
      </c>
      <c r="Q947">
        <f>C947</f>
        <v/>
      </c>
    </row>
    <row r="948">
      <c r="A948" t="n">
        <v>200510</v>
      </c>
      <c r="B948" t="n">
        <v>-0.0175</v>
      </c>
      <c r="C948" t="n">
        <v>-0.0123</v>
      </c>
      <c r="D948" t="n">
        <v>-0.0279</v>
      </c>
      <c r="K948">
        <f>SUMPRODUCT($G$12:$H$12,B948:C948)</f>
        <v/>
      </c>
      <c r="L948">
        <f>K948-$I$7</f>
        <v/>
      </c>
      <c r="N948">
        <f>D948-$I$7</f>
        <v/>
      </c>
      <c r="P948">
        <f>B948-0.0025</f>
        <v/>
      </c>
      <c r="Q948">
        <f>C948</f>
        <v/>
      </c>
    </row>
    <row r="949">
      <c r="A949" t="n">
        <v>200511</v>
      </c>
      <c r="B949" t="n">
        <v>0.0392</v>
      </c>
      <c r="C949" t="n">
        <v>0.009900000000000001</v>
      </c>
      <c r="D949" t="n">
        <v>0.0316</v>
      </c>
      <c r="K949">
        <f>SUMPRODUCT($G$12:$H$12,B949:C949)</f>
        <v/>
      </c>
      <c r="L949">
        <f>K949-$I$7</f>
        <v/>
      </c>
      <c r="N949">
        <f>D949-$I$7</f>
        <v/>
      </c>
      <c r="P949">
        <f>B949-0.0025</f>
        <v/>
      </c>
      <c r="Q949">
        <f>C949</f>
        <v/>
      </c>
    </row>
    <row r="950">
      <c r="A950" t="n">
        <v>200512</v>
      </c>
      <c r="B950" t="n">
        <v>0.0007000000000000001</v>
      </c>
      <c r="C950" t="n">
        <v>-0.004099999999999999</v>
      </c>
      <c r="D950" t="n">
        <v>0.018</v>
      </c>
      <c r="K950">
        <f>SUMPRODUCT($G$12:$H$12,B950:C950)</f>
        <v/>
      </c>
      <c r="L950">
        <f>K950-$I$7</f>
        <v/>
      </c>
      <c r="N950">
        <f>D950-$I$7</f>
        <v/>
      </c>
      <c r="P950">
        <f>B950-0.0025</f>
        <v/>
      </c>
      <c r="Q950">
        <f>C950</f>
        <v/>
      </c>
    </row>
    <row r="951">
      <c r="A951" t="n">
        <v>200601</v>
      </c>
      <c r="B951" t="n">
        <v>0.0339</v>
      </c>
      <c r="C951" t="n">
        <v>0.0542</v>
      </c>
      <c r="D951" t="n">
        <v>0.0993</v>
      </c>
      <c r="K951">
        <f>SUMPRODUCT($G$12:$H$12,B951:C951)</f>
        <v/>
      </c>
      <c r="L951">
        <f>K951-$I$7</f>
        <v/>
      </c>
      <c r="N951">
        <f>D951-$I$7</f>
        <v/>
      </c>
      <c r="P951">
        <f>B951-0.0025</f>
        <v/>
      </c>
      <c r="Q951">
        <f>C951</f>
        <v/>
      </c>
    </row>
    <row r="952">
      <c r="A952" t="n">
        <v>200602</v>
      </c>
      <c r="B952" t="n">
        <v>0.0004000000000000002</v>
      </c>
      <c r="C952" t="n">
        <v>-0.004</v>
      </c>
      <c r="D952" t="n">
        <v>-0.0533</v>
      </c>
      <c r="K952">
        <f>SUMPRODUCT($G$12:$H$12,B952:C952)</f>
        <v/>
      </c>
      <c r="L952">
        <f>K952-$I$7</f>
        <v/>
      </c>
      <c r="N952">
        <f>D952-$I$7</f>
        <v/>
      </c>
      <c r="P952">
        <f>B952-0.0025</f>
        <v/>
      </c>
      <c r="Q952">
        <f>C952</f>
        <v/>
      </c>
    </row>
    <row r="953">
      <c r="A953" t="n">
        <v>200603</v>
      </c>
      <c r="B953" t="n">
        <v>0.0183</v>
      </c>
      <c r="C953" t="n">
        <v>0.0345</v>
      </c>
      <c r="D953" t="n">
        <v>0.0459</v>
      </c>
      <c r="K953">
        <f>SUMPRODUCT($G$12:$H$12,B953:C953)</f>
        <v/>
      </c>
      <c r="L953">
        <f>K953-$I$7</f>
        <v/>
      </c>
      <c r="N953">
        <f>D953-$I$7</f>
        <v/>
      </c>
      <c r="P953">
        <f>B953-0.0025</f>
        <v/>
      </c>
      <c r="Q953">
        <f>C953</f>
        <v/>
      </c>
    </row>
    <row r="954">
      <c r="A954" t="n">
        <v>200604</v>
      </c>
      <c r="B954" t="n">
        <v>0.0109</v>
      </c>
      <c r="C954" t="n">
        <v>-0.0143</v>
      </c>
      <c r="D954" t="n">
        <v>0.0195</v>
      </c>
      <c r="K954">
        <f>SUMPRODUCT($G$12:$H$12,B954:C954)</f>
        <v/>
      </c>
      <c r="L954">
        <f>K954-$I$7</f>
        <v/>
      </c>
      <c r="N954">
        <f>D954-$I$7</f>
        <v/>
      </c>
      <c r="P954">
        <f>B954-0.0025</f>
        <v/>
      </c>
      <c r="Q954">
        <f>C954</f>
        <v/>
      </c>
    </row>
    <row r="955">
      <c r="A955" t="n">
        <v>200605</v>
      </c>
      <c r="B955" t="n">
        <v>-0.0314</v>
      </c>
      <c r="C955" t="n">
        <v>-0.0298</v>
      </c>
      <c r="D955" t="n">
        <v>-0.07980000000000001</v>
      </c>
      <c r="K955">
        <f>SUMPRODUCT($G$12:$H$12,B955:C955)</f>
        <v/>
      </c>
      <c r="L955">
        <f>K955-$I$7</f>
        <v/>
      </c>
      <c r="N955">
        <f>D955-$I$7</f>
        <v/>
      </c>
      <c r="P955">
        <f>B955-0.0025</f>
        <v/>
      </c>
      <c r="Q955">
        <f>C955</f>
        <v/>
      </c>
    </row>
    <row r="956">
      <c r="A956" t="n">
        <v>200606</v>
      </c>
      <c r="B956" t="n">
        <v>0.0005000000000000004</v>
      </c>
      <c r="C956" t="n">
        <v>-0.0038</v>
      </c>
      <c r="D956" t="n">
        <v>-0.006999999999999999</v>
      </c>
      <c r="K956">
        <f>SUMPRODUCT($G$12:$H$12,B956:C956)</f>
        <v/>
      </c>
      <c r="L956">
        <f>K956-$I$7</f>
        <v/>
      </c>
      <c r="N956">
        <f>D956-$I$7</f>
        <v/>
      </c>
      <c r="P956">
        <f>B956-0.0025</f>
        <v/>
      </c>
      <c r="Q956">
        <f>C956</f>
        <v/>
      </c>
    </row>
    <row r="957">
      <c r="A957" t="n">
        <v>200607</v>
      </c>
      <c r="B957" t="n">
        <v>-0.0038</v>
      </c>
      <c r="C957" t="n">
        <v>-0.0399</v>
      </c>
      <c r="D957" t="n">
        <v>-0.0631</v>
      </c>
      <c r="K957">
        <f>SUMPRODUCT($G$12:$H$12,B957:C957)</f>
        <v/>
      </c>
      <c r="L957">
        <f>K957-$I$7</f>
        <v/>
      </c>
      <c r="N957">
        <f>D957-$I$7</f>
        <v/>
      </c>
      <c r="P957">
        <f>B957-0.0025</f>
        <v/>
      </c>
      <c r="Q957">
        <f>C957</f>
        <v/>
      </c>
    </row>
    <row r="958">
      <c r="A958" t="n">
        <v>200608</v>
      </c>
      <c r="B958" t="n">
        <v>0.0245</v>
      </c>
      <c r="C958" t="n">
        <v>0.0101</v>
      </c>
      <c r="D958" t="n">
        <v>-0.0204</v>
      </c>
      <c r="K958">
        <f>SUMPRODUCT($G$12:$H$12,B958:C958)</f>
        <v/>
      </c>
      <c r="L958">
        <f>K958-$I$7</f>
        <v/>
      </c>
      <c r="N958">
        <f>D958-$I$7</f>
        <v/>
      </c>
      <c r="P958">
        <f>B958-0.0025</f>
        <v/>
      </c>
      <c r="Q958">
        <f>C958</f>
        <v/>
      </c>
    </row>
    <row r="959">
      <c r="A959" t="n">
        <v>200609</v>
      </c>
      <c r="B959" t="n">
        <v>0.0225</v>
      </c>
      <c r="C959" t="n">
        <v>-0.0134</v>
      </c>
      <c r="D959" t="n">
        <v>0.0194</v>
      </c>
      <c r="K959">
        <f>SUMPRODUCT($G$12:$H$12,B959:C959)</f>
        <v/>
      </c>
      <c r="L959">
        <f>K959-$I$7</f>
        <v/>
      </c>
      <c r="N959">
        <f>D959-$I$7</f>
        <v/>
      </c>
      <c r="P959">
        <f>B959-0.0025</f>
        <v/>
      </c>
      <c r="Q959">
        <f>C959</f>
        <v/>
      </c>
    </row>
    <row r="960">
      <c r="A960" t="n">
        <v>200610</v>
      </c>
      <c r="B960" t="n">
        <v>0.0364</v>
      </c>
      <c r="C960" t="n">
        <v>0.0172</v>
      </c>
      <c r="D960" t="n">
        <v>0.06469999999999999</v>
      </c>
      <c r="K960">
        <f>SUMPRODUCT($G$12:$H$12,B960:C960)</f>
        <v/>
      </c>
      <c r="L960">
        <f>K960-$I$7</f>
        <v/>
      </c>
      <c r="N960">
        <f>D960-$I$7</f>
        <v/>
      </c>
      <c r="P960">
        <f>B960-0.0025</f>
        <v/>
      </c>
      <c r="Q960">
        <f>C960</f>
        <v/>
      </c>
    </row>
    <row r="961">
      <c r="A961" t="n">
        <v>200611</v>
      </c>
      <c r="B961" t="n">
        <v>0.0213</v>
      </c>
      <c r="C961" t="n">
        <v>0.0072</v>
      </c>
      <c r="D961" t="n">
        <v>0.0223</v>
      </c>
      <c r="K961">
        <f>SUMPRODUCT($G$12:$H$12,B961:C961)</f>
        <v/>
      </c>
      <c r="L961">
        <f>K961-$I$7</f>
        <v/>
      </c>
      <c r="N961">
        <f>D961-$I$7</f>
        <v/>
      </c>
      <c r="P961">
        <f>B961-0.0025</f>
        <v/>
      </c>
      <c r="Q961">
        <f>C961</f>
        <v/>
      </c>
    </row>
    <row r="962">
      <c r="A962" t="n">
        <v>200612</v>
      </c>
      <c r="B962" t="n">
        <v>0.0127</v>
      </c>
      <c r="C962" t="n">
        <v>-0.0113</v>
      </c>
      <c r="D962" t="n">
        <v>0.0086</v>
      </c>
      <c r="K962">
        <f>SUMPRODUCT($G$12:$H$12,B962:C962)</f>
        <v/>
      </c>
      <c r="L962">
        <f>K962-$I$7</f>
        <v/>
      </c>
      <c r="N962">
        <f>D962-$I$7</f>
        <v/>
      </c>
      <c r="P962">
        <f>B962-0.0025</f>
        <v/>
      </c>
      <c r="Q962">
        <f>C962</f>
        <v/>
      </c>
    </row>
    <row r="963">
      <c r="A963" t="n">
        <v>200701</v>
      </c>
      <c r="B963" t="n">
        <v>0.0184</v>
      </c>
      <c r="C963" t="n">
        <v>0.0014</v>
      </c>
      <c r="D963" t="n">
        <v>0.0317</v>
      </c>
      <c r="K963">
        <f>SUMPRODUCT($G$12:$H$12,B963:C963)</f>
        <v/>
      </c>
      <c r="L963">
        <f>K963-$I$7</f>
        <v/>
      </c>
      <c r="N963">
        <f>D963-$I$7</f>
        <v/>
      </c>
      <c r="P963">
        <f>B963-0.0025</f>
        <v/>
      </c>
      <c r="Q963">
        <f>C963</f>
        <v/>
      </c>
    </row>
    <row r="964">
      <c r="A964" t="n">
        <v>200702</v>
      </c>
      <c r="B964" t="n">
        <v>-0.0158</v>
      </c>
      <c r="C964" t="n">
        <v>0.0118</v>
      </c>
      <c r="D964" t="n">
        <v>-0.0271</v>
      </c>
      <c r="K964">
        <f>SUMPRODUCT($G$12:$H$12,B964:C964)</f>
        <v/>
      </c>
      <c r="L964">
        <f>K964-$I$7</f>
        <v/>
      </c>
      <c r="N964">
        <f>D964-$I$7</f>
        <v/>
      </c>
      <c r="P964">
        <f>B964-0.0025</f>
        <v/>
      </c>
      <c r="Q964">
        <f>C964</f>
        <v/>
      </c>
    </row>
    <row r="965">
      <c r="A965" t="n">
        <v>200703</v>
      </c>
      <c r="B965" t="n">
        <v>0.0111</v>
      </c>
      <c r="C965" t="n">
        <v>0.0015</v>
      </c>
      <c r="D965" t="n">
        <v>0.0195</v>
      </c>
      <c r="K965">
        <f>SUMPRODUCT($G$12:$H$12,B965:C965)</f>
        <v/>
      </c>
      <c r="L965">
        <f>K965-$I$7</f>
        <v/>
      </c>
      <c r="N965">
        <f>D965-$I$7</f>
        <v/>
      </c>
      <c r="P965">
        <f>B965-0.0025</f>
        <v/>
      </c>
      <c r="Q965">
        <f>C965</f>
        <v/>
      </c>
    </row>
    <row r="966">
      <c r="A966" t="n">
        <v>200704</v>
      </c>
      <c r="B966" t="n">
        <v>0.0393</v>
      </c>
      <c r="C966" t="n">
        <v>-0.0217</v>
      </c>
      <c r="D966" t="n">
        <v>0.0215</v>
      </c>
      <c r="K966">
        <f>SUMPRODUCT($G$12:$H$12,B966:C966)</f>
        <v/>
      </c>
      <c r="L966">
        <f>K966-$I$7</f>
        <v/>
      </c>
      <c r="N966">
        <f>D966-$I$7</f>
        <v/>
      </c>
      <c r="P966">
        <f>B966-0.0025</f>
        <v/>
      </c>
      <c r="Q966">
        <f>C966</f>
        <v/>
      </c>
    </row>
    <row r="967">
      <c r="A967" t="n">
        <v>200705</v>
      </c>
      <c r="B967" t="n">
        <v>0.0365</v>
      </c>
      <c r="C967" t="n">
        <v>0.0023</v>
      </c>
      <c r="D967" t="n">
        <v>0.0536</v>
      </c>
      <c r="K967">
        <f>SUMPRODUCT($G$12:$H$12,B967:C967)</f>
        <v/>
      </c>
      <c r="L967">
        <f>K967-$I$7</f>
        <v/>
      </c>
      <c r="N967">
        <f>D967-$I$7</f>
        <v/>
      </c>
      <c r="P967">
        <f>B967-0.0025</f>
        <v/>
      </c>
      <c r="Q967">
        <f>C967</f>
        <v/>
      </c>
    </row>
    <row r="968">
      <c r="A968" t="n">
        <v>200706</v>
      </c>
      <c r="B968" t="n">
        <v>-0.0156</v>
      </c>
      <c r="C968" t="n">
        <v>0.0076</v>
      </c>
      <c r="D968" t="n">
        <v>-0.0148</v>
      </c>
      <c r="K968">
        <f>SUMPRODUCT($G$12:$H$12,B968:C968)</f>
        <v/>
      </c>
      <c r="L968">
        <f>K968-$I$7</f>
        <v/>
      </c>
      <c r="N968">
        <f>D968-$I$7</f>
        <v/>
      </c>
      <c r="P968">
        <f>B968-0.0025</f>
        <v/>
      </c>
      <c r="Q968">
        <f>C968</f>
        <v/>
      </c>
    </row>
    <row r="969">
      <c r="A969" t="n">
        <v>200707</v>
      </c>
      <c r="B969" t="n">
        <v>-0.0333</v>
      </c>
      <c r="C969" t="n">
        <v>-0.0261</v>
      </c>
      <c r="D969" t="n">
        <v>-0.0163</v>
      </c>
      <c r="K969">
        <f>SUMPRODUCT($G$12:$H$12,B969:C969)</f>
        <v/>
      </c>
      <c r="L969">
        <f>K969-$I$7</f>
        <v/>
      </c>
      <c r="N969">
        <f>D969-$I$7</f>
        <v/>
      </c>
      <c r="P969">
        <f>B969-0.0025</f>
        <v/>
      </c>
      <c r="Q969">
        <f>C969</f>
        <v/>
      </c>
    </row>
    <row r="970">
      <c r="A970" t="n">
        <v>200708</v>
      </c>
      <c r="B970" t="n">
        <v>0.0134</v>
      </c>
      <c r="C970" t="n">
        <v>-0.0014</v>
      </c>
      <c r="D970" t="n">
        <v>0.0189</v>
      </c>
      <c r="K970">
        <f>SUMPRODUCT($G$12:$H$12,B970:C970)</f>
        <v/>
      </c>
      <c r="L970">
        <f>K970-$I$7</f>
        <v/>
      </c>
      <c r="N970">
        <f>D970-$I$7</f>
        <v/>
      </c>
      <c r="P970">
        <f>B970-0.0025</f>
        <v/>
      </c>
      <c r="Q970">
        <f>C970</f>
        <v/>
      </c>
    </row>
    <row r="971">
      <c r="A971" t="n">
        <v>200709</v>
      </c>
      <c r="B971" t="n">
        <v>0.0354</v>
      </c>
      <c r="C971" t="n">
        <v>-0.0222</v>
      </c>
      <c r="D971" t="n">
        <v>0.07969999999999999</v>
      </c>
      <c r="K971">
        <f>SUMPRODUCT($G$12:$H$12,B971:C971)</f>
        <v/>
      </c>
      <c r="L971">
        <f>K971-$I$7</f>
        <v/>
      </c>
      <c r="N971">
        <f>D971-$I$7</f>
        <v/>
      </c>
      <c r="P971">
        <f>B971-0.0025</f>
        <v/>
      </c>
      <c r="Q971">
        <f>C971</f>
        <v/>
      </c>
    </row>
    <row r="972">
      <c r="A972" t="n">
        <v>200710</v>
      </c>
      <c r="B972" t="n">
        <v>0.0212</v>
      </c>
      <c r="C972" t="n">
        <v>0.0012</v>
      </c>
      <c r="D972" t="n">
        <v>0.078</v>
      </c>
      <c r="K972">
        <f>SUMPRODUCT($G$12:$H$12,B972:C972)</f>
        <v/>
      </c>
      <c r="L972">
        <f>K972-$I$7</f>
        <v/>
      </c>
      <c r="N972">
        <f>D972-$I$7</f>
        <v/>
      </c>
      <c r="P972">
        <f>B972-0.0025</f>
        <v/>
      </c>
      <c r="Q972">
        <f>C972</f>
        <v/>
      </c>
    </row>
    <row r="973">
      <c r="A973" t="n">
        <v>200711</v>
      </c>
      <c r="B973" t="n">
        <v>-0.0449</v>
      </c>
      <c r="C973" t="n">
        <v>-0.0293</v>
      </c>
      <c r="D973" t="n">
        <v>-0.06030000000000001</v>
      </c>
      <c r="K973">
        <f>SUMPRODUCT($G$12:$H$12,B973:C973)</f>
        <v/>
      </c>
      <c r="L973">
        <f>K973-$I$7</f>
        <v/>
      </c>
      <c r="N973">
        <f>D973-$I$7</f>
        <v/>
      </c>
      <c r="P973">
        <f>B973-0.0025</f>
        <v/>
      </c>
      <c r="Q973">
        <f>C973</f>
        <v/>
      </c>
    </row>
    <row r="974">
      <c r="A974" t="n">
        <v>200712</v>
      </c>
      <c r="B974" t="n">
        <v>-0.005999999999999999</v>
      </c>
      <c r="C974" t="n">
        <v>0.0016</v>
      </c>
      <c r="D974" t="n">
        <v>0.04360000000000001</v>
      </c>
      <c r="K974">
        <f>SUMPRODUCT($G$12:$H$12,B974:C974)</f>
        <v/>
      </c>
      <c r="L974">
        <f>K974-$I$7</f>
        <v/>
      </c>
      <c r="N974">
        <f>D974-$I$7</f>
        <v/>
      </c>
      <c r="P974">
        <f>B974-0.0025</f>
        <v/>
      </c>
      <c r="Q974">
        <f>C974</f>
        <v/>
      </c>
    </row>
    <row r="975">
      <c r="A975" t="n">
        <v>200801</v>
      </c>
      <c r="B975" t="n">
        <v>-0.06150000000000001</v>
      </c>
      <c r="C975" t="n">
        <v>-0.0098</v>
      </c>
      <c r="D975" t="n">
        <v>-0.132</v>
      </c>
      <c r="K975">
        <f>SUMPRODUCT($G$12:$H$12,B975:C975)</f>
        <v/>
      </c>
      <c r="L975">
        <f>K975-$I$7</f>
        <v/>
      </c>
      <c r="N975">
        <f>D975-$I$7</f>
        <v/>
      </c>
      <c r="P975">
        <f>B975-0.0025</f>
        <v/>
      </c>
      <c r="Q975">
        <f>C975</f>
        <v/>
      </c>
    </row>
    <row r="976">
      <c r="A976" t="n">
        <v>200802</v>
      </c>
      <c r="B976" t="n">
        <v>-0.0296</v>
      </c>
      <c r="C976" t="n">
        <v>-0.004099999999999999</v>
      </c>
      <c r="D976" t="n">
        <v>0.021</v>
      </c>
      <c r="K976">
        <f>SUMPRODUCT($G$12:$H$12,B976:C976)</f>
        <v/>
      </c>
      <c r="L976">
        <f>K976-$I$7</f>
        <v/>
      </c>
      <c r="N976">
        <f>D976-$I$7</f>
        <v/>
      </c>
      <c r="P976">
        <f>B976-0.0025</f>
        <v/>
      </c>
      <c r="Q976">
        <f>C976</f>
        <v/>
      </c>
    </row>
    <row r="977">
      <c r="A977" t="n">
        <v>200803</v>
      </c>
      <c r="B977" t="n">
        <v>-0.007600000000000001</v>
      </c>
      <c r="C977" t="n">
        <v>0.0077</v>
      </c>
      <c r="D977" t="n">
        <v>-0.0018</v>
      </c>
      <c r="K977">
        <f>SUMPRODUCT($G$12:$H$12,B977:C977)</f>
        <v/>
      </c>
      <c r="L977">
        <f>K977-$I$7</f>
        <v/>
      </c>
      <c r="N977">
        <f>D977-$I$7</f>
        <v/>
      </c>
      <c r="P977">
        <f>B977-0.0025</f>
        <v/>
      </c>
      <c r="Q977">
        <f>C977</f>
        <v/>
      </c>
    </row>
    <row r="978">
      <c r="A978" t="n">
        <v>200804</v>
      </c>
      <c r="B978" t="n">
        <v>0.0478</v>
      </c>
      <c r="C978" t="n">
        <v>-0.0172</v>
      </c>
      <c r="D978" t="n">
        <v>0.09720000000000001</v>
      </c>
      <c r="K978">
        <f>SUMPRODUCT($G$12:$H$12,B978:C978)</f>
        <v/>
      </c>
      <c r="L978">
        <f>K978-$I$7</f>
        <v/>
      </c>
      <c r="N978">
        <f>D978-$I$7</f>
        <v/>
      </c>
      <c r="P978">
        <f>B978-0.0025</f>
        <v/>
      </c>
      <c r="Q978">
        <f>C978</f>
        <v/>
      </c>
    </row>
    <row r="979">
      <c r="A979" t="n">
        <v>200805</v>
      </c>
      <c r="B979" t="n">
        <v>0.0204</v>
      </c>
      <c r="C979" t="n">
        <v>0.0295</v>
      </c>
      <c r="D979" t="n">
        <v>0.0699</v>
      </c>
      <c r="K979">
        <f>SUMPRODUCT($G$12:$H$12,B979:C979)</f>
        <v/>
      </c>
      <c r="L979">
        <f>K979-$I$7</f>
        <v/>
      </c>
      <c r="N979">
        <f>D979-$I$7</f>
        <v/>
      </c>
      <c r="P979">
        <f>B979-0.0025</f>
        <v/>
      </c>
      <c r="Q979">
        <f>C979</f>
        <v/>
      </c>
    </row>
    <row r="980">
      <c r="A980" t="n">
        <v>200806</v>
      </c>
      <c r="B980" t="n">
        <v>-0.0827</v>
      </c>
      <c r="C980" t="n">
        <v>0.0124</v>
      </c>
      <c r="D980" t="n">
        <v>-0.0048</v>
      </c>
      <c r="K980">
        <f>SUMPRODUCT($G$12:$H$12,B980:C980)</f>
        <v/>
      </c>
      <c r="L980">
        <f>K980-$I$7</f>
        <v/>
      </c>
      <c r="N980">
        <f>D980-$I$7</f>
        <v/>
      </c>
      <c r="P980">
        <f>B980-0.0025</f>
        <v/>
      </c>
      <c r="Q980">
        <f>C980</f>
        <v/>
      </c>
    </row>
    <row r="981">
      <c r="A981" t="n">
        <v>200807</v>
      </c>
      <c r="B981" t="n">
        <v>-0.006200000000000001</v>
      </c>
      <c r="C981" t="n">
        <v>0.0256</v>
      </c>
      <c r="D981" t="n">
        <v>-0.0954</v>
      </c>
      <c r="K981">
        <f>SUMPRODUCT($G$12:$H$12,B981:C981)</f>
        <v/>
      </c>
      <c r="L981">
        <f>K981-$I$7</f>
        <v/>
      </c>
      <c r="N981">
        <f>D981-$I$7</f>
        <v/>
      </c>
      <c r="P981">
        <f>B981-0.0025</f>
        <v/>
      </c>
      <c r="Q981">
        <f>C981</f>
        <v/>
      </c>
    </row>
    <row r="982">
      <c r="A982" t="n">
        <v>200808</v>
      </c>
      <c r="B982" t="n">
        <v>0.0166</v>
      </c>
      <c r="C982" t="n">
        <v>0.035</v>
      </c>
      <c r="D982" t="n">
        <v>-0.0289</v>
      </c>
      <c r="K982">
        <f>SUMPRODUCT($G$12:$H$12,B982:C982)</f>
        <v/>
      </c>
      <c r="L982">
        <f>K982-$I$7</f>
        <v/>
      </c>
      <c r="N982">
        <f>D982-$I$7</f>
        <v/>
      </c>
      <c r="P982">
        <f>B982-0.0025</f>
        <v/>
      </c>
      <c r="Q982">
        <f>C982</f>
        <v/>
      </c>
    </row>
    <row r="983">
      <c r="A983" t="n">
        <v>200809</v>
      </c>
      <c r="B983" t="n">
        <v>-0.09090000000000001</v>
      </c>
      <c r="C983" t="n">
        <v>-0.0124</v>
      </c>
      <c r="D983" t="n">
        <v>-0.1519</v>
      </c>
      <c r="K983">
        <f>SUMPRODUCT($G$12:$H$12,B983:C983)</f>
        <v/>
      </c>
      <c r="L983">
        <f>K983-$I$7</f>
        <v/>
      </c>
      <c r="N983">
        <f>D983-$I$7</f>
        <v/>
      </c>
      <c r="P983">
        <f>B983-0.0025</f>
        <v/>
      </c>
      <c r="Q983">
        <f>C983</f>
        <v/>
      </c>
    </row>
    <row r="984">
      <c r="A984" t="n">
        <v>200810</v>
      </c>
      <c r="B984" t="n">
        <v>-0.1715</v>
      </c>
      <c r="C984" t="n">
        <v>-0.0252</v>
      </c>
      <c r="D984" t="n">
        <v>-0.1496</v>
      </c>
      <c r="K984">
        <f>SUMPRODUCT($G$12:$H$12,B984:C984)</f>
        <v/>
      </c>
      <c r="L984">
        <f>K984-$I$7</f>
        <v/>
      </c>
      <c r="N984">
        <f>D984-$I$7</f>
        <v/>
      </c>
      <c r="P984">
        <f>B984-0.0025</f>
        <v/>
      </c>
      <c r="Q984">
        <f>C984</f>
        <v/>
      </c>
    </row>
    <row r="985">
      <c r="A985" t="n">
        <v>200811</v>
      </c>
      <c r="B985" t="n">
        <v>-0.07830000000000001</v>
      </c>
      <c r="C985" t="n">
        <v>-0.0287</v>
      </c>
      <c r="D985" t="n">
        <v>-0.0853</v>
      </c>
      <c r="K985">
        <f>SUMPRODUCT($G$12:$H$12,B985:C985)</f>
        <v/>
      </c>
      <c r="L985">
        <f>K985-$I$7</f>
        <v/>
      </c>
      <c r="N985">
        <f>D985-$I$7</f>
        <v/>
      </c>
      <c r="P985">
        <f>B985-0.0025</f>
        <v/>
      </c>
      <c r="Q985">
        <f>C985</f>
        <v/>
      </c>
    </row>
    <row r="986">
      <c r="A986" t="n">
        <v>200812</v>
      </c>
      <c r="B986" t="n">
        <v>0.0174</v>
      </c>
      <c r="C986" t="n">
        <v>0.0349</v>
      </c>
      <c r="D986" t="n">
        <v>0.0076</v>
      </c>
      <c r="K986">
        <f>SUMPRODUCT($G$12:$H$12,B986:C986)</f>
        <v/>
      </c>
      <c r="L986">
        <f>K986-$I$7</f>
        <v/>
      </c>
      <c r="N986">
        <f>D986-$I$7</f>
        <v/>
      </c>
      <c r="P986">
        <f>B986-0.0025</f>
        <v/>
      </c>
      <c r="Q986">
        <f>C986</f>
        <v/>
      </c>
    </row>
    <row r="987">
      <c r="A987" t="n">
        <v>200901</v>
      </c>
      <c r="B987" t="n">
        <v>-0.08119999999999999</v>
      </c>
      <c r="C987" t="n">
        <v>0.0018</v>
      </c>
      <c r="D987" t="n">
        <v>-0.1208</v>
      </c>
      <c r="K987">
        <f>SUMPRODUCT($G$12:$H$12,B987:C987)</f>
        <v/>
      </c>
      <c r="L987">
        <f>K987-$I$7</f>
        <v/>
      </c>
      <c r="N987">
        <f>D987-$I$7</f>
        <v/>
      </c>
      <c r="P987">
        <f>B987-0.0025</f>
        <v/>
      </c>
      <c r="Q987">
        <f>C987</f>
        <v/>
      </c>
    </row>
    <row r="988">
      <c r="A988" t="n">
        <v>200902</v>
      </c>
      <c r="B988" t="n">
        <v>-0.1009</v>
      </c>
      <c r="C988" t="n">
        <v>0.0013</v>
      </c>
      <c r="D988" t="n">
        <v>-0.04559999999999999</v>
      </c>
      <c r="K988">
        <f>SUMPRODUCT($G$12:$H$12,B988:C988)</f>
        <v/>
      </c>
      <c r="L988">
        <f>K988-$I$7</f>
        <v/>
      </c>
      <c r="N988">
        <f>D988-$I$7</f>
        <v/>
      </c>
      <c r="P988">
        <f>B988-0.0025</f>
        <v/>
      </c>
      <c r="Q988">
        <f>C988</f>
        <v/>
      </c>
    </row>
    <row r="989">
      <c r="A989" t="n">
        <v>200903</v>
      </c>
      <c r="B989" t="n">
        <v>0.0897</v>
      </c>
      <c r="C989" t="n">
        <v>0</v>
      </c>
      <c r="D989" t="n">
        <v>0.04849999999999999</v>
      </c>
      <c r="K989">
        <f>SUMPRODUCT($G$12:$H$12,B989:C989)</f>
        <v/>
      </c>
      <c r="L989">
        <f>K989-$I$7</f>
        <v/>
      </c>
      <c r="N989">
        <f>D989-$I$7</f>
        <v/>
      </c>
      <c r="P989">
        <f>B989-0.0025</f>
        <v/>
      </c>
      <c r="Q989">
        <f>C989</f>
        <v/>
      </c>
    </row>
    <row r="990">
      <c r="A990" t="n">
        <v>200904</v>
      </c>
      <c r="B990" t="n">
        <v>0.1019</v>
      </c>
      <c r="C990" t="n">
        <v>0.05280000000000001</v>
      </c>
      <c r="D990" t="n">
        <v>-0.0032</v>
      </c>
      <c r="K990">
        <f>SUMPRODUCT($G$12:$H$12,B990:C990)</f>
        <v/>
      </c>
      <c r="L990">
        <f>K990-$I$7</f>
        <v/>
      </c>
      <c r="N990">
        <f>D990-$I$7</f>
        <v/>
      </c>
      <c r="P990">
        <f>B990-0.0025</f>
        <v/>
      </c>
      <c r="Q990">
        <f>C990</f>
        <v/>
      </c>
    </row>
    <row r="991">
      <c r="A991" t="n">
        <v>200905</v>
      </c>
      <c r="B991" t="n">
        <v>0.0521</v>
      </c>
      <c r="C991" t="n">
        <v>-0.0252</v>
      </c>
      <c r="D991" t="n">
        <v>0.018</v>
      </c>
      <c r="K991">
        <f>SUMPRODUCT($G$12:$H$12,B991:C991)</f>
        <v/>
      </c>
      <c r="L991">
        <f>K991-$I$7</f>
        <v/>
      </c>
      <c r="N991">
        <f>D991-$I$7</f>
        <v/>
      </c>
      <c r="P991">
        <f>B991-0.0025</f>
        <v/>
      </c>
      <c r="Q991">
        <f>C991</f>
        <v/>
      </c>
    </row>
    <row r="992">
      <c r="A992" t="n">
        <v>200906</v>
      </c>
      <c r="B992" t="n">
        <v>0.0044</v>
      </c>
      <c r="C992" t="n">
        <v>0.0266</v>
      </c>
      <c r="D992" t="n">
        <v>0.0308</v>
      </c>
      <c r="K992">
        <f>SUMPRODUCT($G$12:$H$12,B992:C992)</f>
        <v/>
      </c>
      <c r="L992">
        <f>K992-$I$7</f>
        <v/>
      </c>
      <c r="N992">
        <f>D992-$I$7</f>
        <v/>
      </c>
      <c r="P992">
        <f>B992-0.0025</f>
        <v/>
      </c>
      <c r="Q992">
        <f>C992</f>
        <v/>
      </c>
    </row>
    <row r="993">
      <c r="A993" t="n">
        <v>200907</v>
      </c>
      <c r="B993" t="n">
        <v>0.07730000000000001</v>
      </c>
      <c r="C993" t="n">
        <v>0.0187</v>
      </c>
      <c r="D993" t="n">
        <v>0.0566</v>
      </c>
      <c r="K993">
        <f>SUMPRODUCT($G$12:$H$12,B993:C993)</f>
        <v/>
      </c>
      <c r="L993">
        <f>K993-$I$7</f>
        <v/>
      </c>
      <c r="N993">
        <f>D993-$I$7</f>
        <v/>
      </c>
      <c r="P993">
        <f>B993-0.0025</f>
        <v/>
      </c>
      <c r="Q993">
        <f>C993</f>
        <v/>
      </c>
    </row>
    <row r="994">
      <c r="A994" t="n">
        <v>200908</v>
      </c>
      <c r="B994" t="n">
        <v>0.03340000000000001</v>
      </c>
      <c r="C994" t="n">
        <v>-0.0108</v>
      </c>
      <c r="D994" t="n">
        <v>0.002</v>
      </c>
      <c r="K994">
        <f>SUMPRODUCT($G$12:$H$12,B994:C994)</f>
        <v/>
      </c>
      <c r="L994">
        <f>K994-$I$7</f>
        <v/>
      </c>
      <c r="N994">
        <f>D994-$I$7</f>
        <v/>
      </c>
      <c r="P994">
        <f>B994-0.0025</f>
        <v/>
      </c>
      <c r="Q994">
        <f>C994</f>
        <v/>
      </c>
    </row>
    <row r="995">
      <c r="A995" t="n">
        <v>200909</v>
      </c>
      <c r="B995" t="n">
        <v>0.04090000000000001</v>
      </c>
      <c r="C995" t="n">
        <v>0.0243</v>
      </c>
      <c r="D995" t="n">
        <v>0.05019999999999999</v>
      </c>
      <c r="K995">
        <f>SUMPRODUCT($G$12:$H$12,B995:C995)</f>
        <v/>
      </c>
      <c r="L995">
        <f>K995-$I$7</f>
        <v/>
      </c>
      <c r="N995">
        <f>D995-$I$7</f>
        <v/>
      </c>
      <c r="P995">
        <f>B995-0.0025</f>
        <v/>
      </c>
      <c r="Q995">
        <f>C995</f>
        <v/>
      </c>
    </row>
    <row r="996">
      <c r="A996" t="n">
        <v>200910</v>
      </c>
      <c r="B996" t="n">
        <v>-0.0259</v>
      </c>
      <c r="C996" t="n">
        <v>-0.0434</v>
      </c>
      <c r="D996" t="n">
        <v>-0.0408</v>
      </c>
      <c r="K996">
        <f>SUMPRODUCT($G$12:$H$12,B996:C996)</f>
        <v/>
      </c>
      <c r="L996">
        <f>K996-$I$7</f>
        <v/>
      </c>
      <c r="N996">
        <f>D996-$I$7</f>
        <v/>
      </c>
      <c r="P996">
        <f>B996-0.0025</f>
        <v/>
      </c>
      <c r="Q996">
        <f>C996</f>
        <v/>
      </c>
    </row>
    <row r="997">
      <c r="A997" t="n">
        <v>200911</v>
      </c>
      <c r="B997" t="n">
        <v>0.0556</v>
      </c>
      <c r="C997" t="n">
        <v>-0.0239</v>
      </c>
      <c r="D997" t="n">
        <v>0.0644</v>
      </c>
      <c r="K997">
        <f>SUMPRODUCT($G$12:$H$12,B997:C997)</f>
        <v/>
      </c>
      <c r="L997">
        <f>K997-$I$7</f>
        <v/>
      </c>
      <c r="N997">
        <f>D997-$I$7</f>
        <v/>
      </c>
      <c r="P997">
        <f>B997-0.0025</f>
        <v/>
      </c>
      <c r="Q997">
        <f>C997</f>
        <v/>
      </c>
    </row>
    <row r="998">
      <c r="A998" t="n">
        <v>200912</v>
      </c>
      <c r="B998" t="n">
        <v>0.0276</v>
      </c>
      <c r="C998" t="n">
        <v>0.0604</v>
      </c>
      <c r="D998" t="n">
        <v>0.0545</v>
      </c>
      <c r="K998">
        <f>SUMPRODUCT($G$12:$H$12,B998:C998)</f>
        <v/>
      </c>
      <c r="L998">
        <f>K998-$I$7</f>
        <v/>
      </c>
      <c r="N998">
        <f>D998-$I$7</f>
        <v/>
      </c>
      <c r="P998">
        <f>B998-0.0025</f>
        <v/>
      </c>
      <c r="Q998">
        <f>C998</f>
        <v/>
      </c>
    </row>
    <row r="999">
      <c r="A999" t="n">
        <v>201001</v>
      </c>
      <c r="B999" t="n">
        <v>-0.0336</v>
      </c>
      <c r="C999" t="n">
        <v>0.004</v>
      </c>
      <c r="D999" t="n">
        <v>-0.06480000000000001</v>
      </c>
      <c r="K999">
        <f>SUMPRODUCT($G$12:$H$12,B999:C999)</f>
        <v/>
      </c>
      <c r="L999">
        <f>K999-$I$7</f>
        <v/>
      </c>
      <c r="N999">
        <f>D999-$I$7</f>
        <v/>
      </c>
      <c r="P999">
        <f>B999-0.0025</f>
        <v/>
      </c>
      <c r="Q999">
        <f>C999</f>
        <v/>
      </c>
    </row>
    <row r="1000">
      <c r="A1000" t="n">
        <v>201002</v>
      </c>
      <c r="B1000" t="n">
        <v>0.034</v>
      </c>
      <c r="C1000" t="n">
        <v>0.0119</v>
      </c>
      <c r="D1000" t="n">
        <v>0.08460000000000001</v>
      </c>
      <c r="K1000">
        <f>SUMPRODUCT($G$12:$H$12,B1000:C1000)</f>
        <v/>
      </c>
      <c r="L1000">
        <f>K1000-$I$7</f>
        <v/>
      </c>
      <c r="N1000">
        <f>D1000-$I$7</f>
        <v/>
      </c>
      <c r="P1000">
        <f>B1000-0.0025</f>
        <v/>
      </c>
      <c r="Q1000">
        <f>C1000</f>
        <v/>
      </c>
    </row>
    <row r="1001">
      <c r="A1001" t="n">
        <v>201003</v>
      </c>
      <c r="B1001" t="n">
        <v>0.06320000000000001</v>
      </c>
      <c r="C1001" t="n">
        <v>0.0148</v>
      </c>
      <c r="D1001" t="n">
        <v>0.08630000000000002</v>
      </c>
      <c r="K1001">
        <f>SUMPRODUCT($G$12:$H$12,B1001:C1001)</f>
        <v/>
      </c>
      <c r="L1001">
        <f>K1001-$I$7</f>
        <v/>
      </c>
      <c r="N1001">
        <f>D1001-$I$7</f>
        <v/>
      </c>
      <c r="P1001">
        <f>B1001-0.0025</f>
        <v/>
      </c>
      <c r="Q1001">
        <f>C1001</f>
        <v/>
      </c>
    </row>
    <row r="1002">
      <c r="A1002" t="n">
        <v>201004</v>
      </c>
      <c r="B1002" t="n">
        <v>0.0201</v>
      </c>
      <c r="C1002" t="n">
        <v>0.0487</v>
      </c>
      <c r="D1002" t="n">
        <v>0.07049999999999999</v>
      </c>
      <c r="K1002">
        <f>SUMPRODUCT($G$12:$H$12,B1002:C1002)</f>
        <v/>
      </c>
      <c r="L1002">
        <f>K1002-$I$7</f>
        <v/>
      </c>
      <c r="N1002">
        <f>D1002-$I$7</f>
        <v/>
      </c>
      <c r="P1002">
        <f>B1002-0.0025</f>
        <v/>
      </c>
      <c r="Q1002">
        <f>C1002</f>
        <v/>
      </c>
    </row>
    <row r="1003">
      <c r="A1003" t="n">
        <v>201005</v>
      </c>
      <c r="B1003" t="n">
        <v>-0.0788</v>
      </c>
      <c r="C1003" t="n">
        <v>0.0009</v>
      </c>
      <c r="D1003" t="n">
        <v>-0.099</v>
      </c>
      <c r="K1003">
        <f>SUMPRODUCT($G$12:$H$12,B1003:C1003)</f>
        <v/>
      </c>
      <c r="L1003">
        <f>K1003-$I$7</f>
        <v/>
      </c>
      <c r="N1003">
        <f>D1003-$I$7</f>
        <v/>
      </c>
      <c r="P1003">
        <f>B1003-0.0025</f>
        <v/>
      </c>
      <c r="Q1003">
        <f>C1003</f>
        <v/>
      </c>
    </row>
    <row r="1004">
      <c r="A1004" t="n">
        <v>201006</v>
      </c>
      <c r="B1004" t="n">
        <v>-0.0556</v>
      </c>
      <c r="C1004" t="n">
        <v>-0.0181</v>
      </c>
      <c r="D1004" t="n">
        <v>-0.1099</v>
      </c>
      <c r="K1004">
        <f>SUMPRODUCT($G$12:$H$12,B1004:C1004)</f>
        <v/>
      </c>
      <c r="L1004">
        <f>K1004-$I$7</f>
        <v/>
      </c>
      <c r="N1004">
        <f>D1004-$I$7</f>
        <v/>
      </c>
      <c r="P1004">
        <f>B1004-0.0025</f>
        <v/>
      </c>
      <c r="Q1004">
        <f>C1004</f>
        <v/>
      </c>
    </row>
    <row r="1005">
      <c r="A1005" t="n">
        <v>201007</v>
      </c>
      <c r="B1005" t="n">
        <v>0.0694</v>
      </c>
      <c r="C1005" t="n">
        <v>0.0024</v>
      </c>
      <c r="D1005" t="n">
        <v>0.1015</v>
      </c>
      <c r="K1005">
        <f>SUMPRODUCT($G$12:$H$12,B1005:C1005)</f>
        <v/>
      </c>
      <c r="L1005">
        <f>K1005-$I$7</f>
        <v/>
      </c>
      <c r="N1005">
        <f>D1005-$I$7</f>
        <v/>
      </c>
      <c r="P1005">
        <f>B1005-0.0025</f>
        <v/>
      </c>
      <c r="Q1005">
        <f>C1005</f>
        <v/>
      </c>
    </row>
    <row r="1006">
      <c r="A1006" t="n">
        <v>201008</v>
      </c>
      <c r="B1006" t="n">
        <v>-0.0476</v>
      </c>
      <c r="C1006" t="n">
        <v>-0.0295</v>
      </c>
      <c r="D1006" t="n">
        <v>-0.0533</v>
      </c>
      <c r="K1006">
        <f>SUMPRODUCT($G$12:$H$12,B1006:C1006)</f>
        <v/>
      </c>
      <c r="L1006">
        <f>K1006-$I$7</f>
        <v/>
      </c>
      <c r="N1006">
        <f>D1006-$I$7</f>
        <v/>
      </c>
      <c r="P1006">
        <f>B1006-0.0025</f>
        <v/>
      </c>
      <c r="Q1006">
        <f>C1006</f>
        <v/>
      </c>
    </row>
    <row r="1007">
      <c r="A1007" t="n">
        <v>201009</v>
      </c>
      <c r="B1007" t="n">
        <v>0.0955</v>
      </c>
      <c r="C1007" t="n">
        <v>0.0396</v>
      </c>
      <c r="D1007" t="n">
        <v>0.1376</v>
      </c>
      <c r="K1007">
        <f>SUMPRODUCT($G$12:$H$12,B1007:C1007)</f>
        <v/>
      </c>
      <c r="L1007">
        <f>K1007-$I$7</f>
        <v/>
      </c>
      <c r="N1007">
        <f>D1007-$I$7</f>
        <v/>
      </c>
      <c r="P1007">
        <f>B1007-0.0025</f>
        <v/>
      </c>
      <c r="Q1007">
        <f>C1007</f>
        <v/>
      </c>
    </row>
    <row r="1008">
      <c r="A1008" t="n">
        <v>201010</v>
      </c>
      <c r="B1008" t="n">
        <v>0.0389</v>
      </c>
      <c r="C1008" t="n">
        <v>0.0121</v>
      </c>
      <c r="D1008" t="n">
        <v>0.0551</v>
      </c>
      <c r="K1008">
        <f>SUMPRODUCT($G$12:$H$12,B1008:C1008)</f>
        <v/>
      </c>
      <c r="L1008">
        <f>K1008-$I$7</f>
        <v/>
      </c>
      <c r="N1008">
        <f>D1008-$I$7</f>
        <v/>
      </c>
      <c r="P1008">
        <f>B1008-0.0025</f>
        <v/>
      </c>
      <c r="Q1008">
        <f>C1008</f>
        <v/>
      </c>
    </row>
    <row r="1009">
      <c r="A1009" t="n">
        <v>201011</v>
      </c>
      <c r="B1009" t="n">
        <v>0.0061</v>
      </c>
      <c r="C1009" t="n">
        <v>0.0377</v>
      </c>
      <c r="D1009" t="n">
        <v>0.0622</v>
      </c>
      <c r="K1009">
        <f>SUMPRODUCT($G$12:$H$12,B1009:C1009)</f>
        <v/>
      </c>
      <c r="L1009">
        <f>K1009-$I$7</f>
        <v/>
      </c>
      <c r="N1009">
        <f>D1009-$I$7</f>
        <v/>
      </c>
      <c r="P1009">
        <f>B1009-0.0025</f>
        <v/>
      </c>
      <c r="Q1009">
        <f>C1009</f>
        <v/>
      </c>
    </row>
    <row r="1010">
      <c r="A1010" t="n">
        <v>201012</v>
      </c>
      <c r="B1010" t="n">
        <v>0.06830000000000001</v>
      </c>
      <c r="C1010" t="n">
        <v>0.0067</v>
      </c>
      <c r="D1010" t="n">
        <v>0.04389999999999999</v>
      </c>
      <c r="K1010">
        <f>SUMPRODUCT($G$12:$H$12,B1010:C1010)</f>
        <v/>
      </c>
      <c r="L1010">
        <f>K1010-$I$7</f>
        <v/>
      </c>
      <c r="N1010">
        <f>D1010-$I$7</f>
        <v/>
      </c>
      <c r="P1010">
        <f>B1010-0.0025</f>
        <v/>
      </c>
      <c r="Q1010">
        <f>C1010</f>
        <v/>
      </c>
    </row>
    <row r="1011">
      <c r="A1011" t="n">
        <v>201101</v>
      </c>
      <c r="B1011" t="n">
        <v>0.02</v>
      </c>
      <c r="C1011" t="n">
        <v>-0.0244</v>
      </c>
      <c r="D1011" t="n">
        <v>0.0063</v>
      </c>
      <c r="K1011">
        <f>SUMPRODUCT($G$12:$H$12,B1011:C1011)</f>
        <v/>
      </c>
      <c r="L1011">
        <f>K1011-$I$7</f>
        <v/>
      </c>
      <c r="N1011">
        <f>D1011-$I$7</f>
        <v/>
      </c>
      <c r="P1011">
        <f>B1011-0.0025</f>
        <v/>
      </c>
      <c r="Q1011">
        <f>C1011</f>
        <v/>
      </c>
    </row>
    <row r="1012">
      <c r="A1012" t="n">
        <v>201102</v>
      </c>
      <c r="B1012" t="n">
        <v>0.035</v>
      </c>
      <c r="C1012" t="n">
        <v>0.0147</v>
      </c>
      <c r="D1012" t="n">
        <v>0.0401</v>
      </c>
      <c r="K1012">
        <f>SUMPRODUCT($G$12:$H$12,B1012:C1012)</f>
        <v/>
      </c>
      <c r="L1012">
        <f>K1012-$I$7</f>
        <v/>
      </c>
      <c r="N1012">
        <f>D1012-$I$7</f>
        <v/>
      </c>
      <c r="P1012">
        <f>B1012-0.0025</f>
        <v/>
      </c>
      <c r="Q1012">
        <f>C1012</f>
        <v/>
      </c>
    </row>
    <row r="1013">
      <c r="A1013" t="n">
        <v>201103</v>
      </c>
      <c r="B1013" t="n">
        <v>0.0047</v>
      </c>
      <c r="C1013" t="n">
        <v>0.0256</v>
      </c>
      <c r="D1013" t="n">
        <v>0.0291</v>
      </c>
      <c r="K1013">
        <f>SUMPRODUCT($G$12:$H$12,B1013:C1013)</f>
        <v/>
      </c>
      <c r="L1013">
        <f>K1013-$I$7</f>
        <v/>
      </c>
      <c r="N1013">
        <f>D1013-$I$7</f>
        <v/>
      </c>
      <c r="P1013">
        <f>B1013-0.0025</f>
        <v/>
      </c>
      <c r="Q1013">
        <f>C1013</f>
        <v/>
      </c>
    </row>
    <row r="1014">
      <c r="A1014" t="n">
        <v>201104</v>
      </c>
      <c r="B1014" t="n">
        <v>0.029</v>
      </c>
      <c r="C1014" t="n">
        <v>-0.0032</v>
      </c>
      <c r="D1014" t="n">
        <v>0.0326</v>
      </c>
      <c r="K1014">
        <f>SUMPRODUCT($G$12:$H$12,B1014:C1014)</f>
        <v/>
      </c>
      <c r="L1014">
        <f>K1014-$I$7</f>
        <v/>
      </c>
      <c r="N1014">
        <f>D1014-$I$7</f>
        <v/>
      </c>
      <c r="P1014">
        <f>B1014-0.0025</f>
        <v/>
      </c>
      <c r="Q1014">
        <f>C1014</f>
        <v/>
      </c>
    </row>
    <row r="1015">
      <c r="A1015" t="n">
        <v>201105</v>
      </c>
      <c r="B1015" t="n">
        <v>-0.0127</v>
      </c>
      <c r="C1015" t="n">
        <v>-0.006500000000000001</v>
      </c>
      <c r="D1015" t="n">
        <v>-0.0291</v>
      </c>
      <c r="K1015">
        <f>SUMPRODUCT($G$12:$H$12,B1015:C1015)</f>
        <v/>
      </c>
      <c r="L1015">
        <f>K1015-$I$7</f>
        <v/>
      </c>
      <c r="N1015">
        <f>D1015-$I$7</f>
        <v/>
      </c>
      <c r="P1015">
        <f>B1015-0.0025</f>
        <v/>
      </c>
      <c r="Q1015">
        <f>C1015</f>
        <v/>
      </c>
    </row>
    <row r="1016">
      <c r="A1016" t="n">
        <v>201106</v>
      </c>
      <c r="B1016" t="n">
        <v>-0.0175</v>
      </c>
      <c r="C1016" t="n">
        <v>-0.0014</v>
      </c>
      <c r="D1016" t="n">
        <v>0.0002</v>
      </c>
      <c r="K1016">
        <f>SUMPRODUCT($G$12:$H$12,B1016:C1016)</f>
        <v/>
      </c>
      <c r="L1016">
        <f>K1016-$I$7</f>
        <v/>
      </c>
      <c r="N1016">
        <f>D1016-$I$7</f>
        <v/>
      </c>
      <c r="P1016">
        <f>B1016-0.0025</f>
        <v/>
      </c>
      <c r="Q1016">
        <f>C1016</f>
        <v/>
      </c>
    </row>
    <row r="1017">
      <c r="A1017" t="n">
        <v>201107</v>
      </c>
      <c r="B1017" t="n">
        <v>-0.0235</v>
      </c>
      <c r="C1017" t="n">
        <v>-0.0129</v>
      </c>
      <c r="D1017" t="n">
        <v>-0.0156</v>
      </c>
      <c r="K1017">
        <f>SUMPRODUCT($G$12:$H$12,B1017:C1017)</f>
        <v/>
      </c>
      <c r="L1017">
        <f>K1017-$I$7</f>
        <v/>
      </c>
      <c r="N1017">
        <f>D1017-$I$7</f>
        <v/>
      </c>
      <c r="P1017">
        <f>B1017-0.0025</f>
        <v/>
      </c>
      <c r="Q1017">
        <f>C1017</f>
        <v/>
      </c>
    </row>
    <row r="1018">
      <c r="A1018" t="n">
        <v>201108</v>
      </c>
      <c r="B1018" t="n">
        <v>-0.0598</v>
      </c>
      <c r="C1018" t="n">
        <v>-0.0307</v>
      </c>
      <c r="D1018" t="n">
        <v>-0.0866</v>
      </c>
      <c r="K1018">
        <f>SUMPRODUCT($G$12:$H$12,B1018:C1018)</f>
        <v/>
      </c>
      <c r="L1018">
        <f>K1018-$I$7</f>
        <v/>
      </c>
      <c r="N1018">
        <f>D1018-$I$7</f>
        <v/>
      </c>
      <c r="P1018">
        <f>B1018-0.0025</f>
        <v/>
      </c>
      <c r="Q1018">
        <f>C1018</f>
        <v/>
      </c>
    </row>
    <row r="1019">
      <c r="A1019" t="n">
        <v>201109</v>
      </c>
      <c r="B1019" t="n">
        <v>-0.0759</v>
      </c>
      <c r="C1019" t="n">
        <v>-0.0333</v>
      </c>
      <c r="D1019" t="n">
        <v>-0.159</v>
      </c>
      <c r="K1019">
        <f>SUMPRODUCT($G$12:$H$12,B1019:C1019)</f>
        <v/>
      </c>
      <c r="L1019">
        <f>K1019-$I$7</f>
        <v/>
      </c>
      <c r="N1019">
        <f>D1019-$I$7</f>
        <v/>
      </c>
      <c r="P1019">
        <f>B1019-0.0025</f>
        <v/>
      </c>
      <c r="Q1019">
        <f>C1019</f>
        <v/>
      </c>
    </row>
    <row r="1020">
      <c r="A1020" t="n">
        <v>201110</v>
      </c>
      <c r="B1020" t="n">
        <v>0.1135</v>
      </c>
      <c r="C1020" t="n">
        <v>0.033</v>
      </c>
      <c r="D1020" t="n">
        <v>0.1445</v>
      </c>
      <c r="K1020">
        <f>SUMPRODUCT($G$12:$H$12,B1020:C1020)</f>
        <v/>
      </c>
      <c r="L1020">
        <f>K1020-$I$7</f>
        <v/>
      </c>
      <c r="N1020">
        <f>D1020-$I$7</f>
        <v/>
      </c>
      <c r="P1020">
        <f>B1020-0.0025</f>
        <v/>
      </c>
      <c r="Q1020">
        <f>C1020</f>
        <v/>
      </c>
    </row>
    <row r="1021">
      <c r="A1021" t="n">
        <v>201111</v>
      </c>
      <c r="B1021" t="n">
        <v>-0.0028</v>
      </c>
      <c r="C1021" t="n">
        <v>-0.0017</v>
      </c>
      <c r="D1021" t="n">
        <v>-0.0139</v>
      </c>
      <c r="K1021">
        <f>SUMPRODUCT($G$12:$H$12,B1021:C1021)</f>
        <v/>
      </c>
      <c r="L1021">
        <f>K1021-$I$7</f>
        <v/>
      </c>
      <c r="N1021">
        <f>D1021-$I$7</f>
        <v/>
      </c>
      <c r="P1021">
        <f>B1021-0.0025</f>
        <v/>
      </c>
      <c r="Q1021">
        <f>C1021</f>
        <v/>
      </c>
    </row>
    <row r="1022">
      <c r="A1022" t="n">
        <v>201112</v>
      </c>
      <c r="B1022" t="n">
        <v>0.0074</v>
      </c>
      <c r="C1022" t="n">
        <v>-0.006</v>
      </c>
      <c r="D1022" t="n">
        <v>-0.0106</v>
      </c>
      <c r="K1022">
        <f>SUMPRODUCT($G$12:$H$12,B1022:C1022)</f>
        <v/>
      </c>
      <c r="L1022">
        <f>K1022-$I$7</f>
        <v/>
      </c>
      <c r="N1022">
        <f>D1022-$I$7</f>
        <v/>
      </c>
      <c r="P1022">
        <f>B1022-0.0025</f>
        <v/>
      </c>
      <c r="Q1022">
        <f>C1022</f>
        <v/>
      </c>
    </row>
    <row r="1023">
      <c r="A1023" t="n">
        <v>201201</v>
      </c>
      <c r="B1023" t="n">
        <v>0.0505</v>
      </c>
      <c r="C1023" t="n">
        <v>0.0206</v>
      </c>
      <c r="D1023" t="n">
        <v>0.0263</v>
      </c>
      <c r="K1023">
        <f>SUMPRODUCT($G$12:$H$12,B1023:C1023)</f>
        <v/>
      </c>
      <c r="L1023">
        <f>K1023-$I$7</f>
        <v/>
      </c>
      <c r="N1023">
        <f>D1023-$I$7</f>
        <v/>
      </c>
      <c r="P1023">
        <f>B1023-0.0025</f>
        <v/>
      </c>
      <c r="Q1023">
        <f>C1023</f>
        <v/>
      </c>
    </row>
    <row r="1024">
      <c r="A1024" t="n">
        <v>201202</v>
      </c>
      <c r="B1024" t="n">
        <v>0.0442</v>
      </c>
      <c r="C1024" t="n">
        <v>-0.0186</v>
      </c>
      <c r="D1024" t="n">
        <v>0.0583</v>
      </c>
      <c r="K1024">
        <f>SUMPRODUCT($G$12:$H$12,B1024:C1024)</f>
        <v/>
      </c>
      <c r="L1024">
        <f>K1024-$I$7</f>
        <v/>
      </c>
      <c r="N1024">
        <f>D1024-$I$7</f>
        <v/>
      </c>
      <c r="P1024">
        <f>B1024-0.0025</f>
        <v/>
      </c>
      <c r="Q1024">
        <f>C1024</f>
        <v/>
      </c>
    </row>
    <row r="1025">
      <c r="A1025" t="n">
        <v>201203</v>
      </c>
      <c r="B1025" t="n">
        <v>0.0311</v>
      </c>
      <c r="C1025" t="n">
        <v>-0.006600000000000001</v>
      </c>
      <c r="D1025" t="n">
        <v>0.0507</v>
      </c>
      <c r="K1025">
        <f>SUMPRODUCT($G$12:$H$12,B1025:C1025)</f>
        <v/>
      </c>
      <c r="L1025">
        <f>K1025-$I$7</f>
        <v/>
      </c>
      <c r="N1025">
        <f>D1025-$I$7</f>
        <v/>
      </c>
      <c r="P1025">
        <f>B1025-0.0025</f>
        <v/>
      </c>
      <c r="Q1025">
        <f>C1025</f>
        <v/>
      </c>
    </row>
    <row r="1026">
      <c r="A1026" t="n">
        <v>201204</v>
      </c>
      <c r="B1026" t="n">
        <v>-0.008500000000000001</v>
      </c>
      <c r="C1026" t="n">
        <v>-0.004099999999999999</v>
      </c>
      <c r="D1026" t="n">
        <v>0.0037</v>
      </c>
      <c r="K1026">
        <f>SUMPRODUCT($G$12:$H$12,B1026:C1026)</f>
        <v/>
      </c>
      <c r="L1026">
        <f>K1026-$I$7</f>
        <v/>
      </c>
      <c r="N1026">
        <f>D1026-$I$7</f>
        <v/>
      </c>
      <c r="P1026">
        <f>B1026-0.0025</f>
        <v/>
      </c>
      <c r="Q1026">
        <f>C1026</f>
        <v/>
      </c>
    </row>
    <row r="1027">
      <c r="A1027" t="n">
        <v>201205</v>
      </c>
      <c r="B1027" t="n">
        <v>-0.0618</v>
      </c>
      <c r="C1027" t="n">
        <v>0.0009</v>
      </c>
      <c r="D1027" t="n">
        <v>-0.0484</v>
      </c>
      <c r="K1027">
        <f>SUMPRODUCT($G$12:$H$12,B1027:C1027)</f>
        <v/>
      </c>
      <c r="L1027">
        <f>K1027-$I$7</f>
        <v/>
      </c>
      <c r="N1027">
        <f>D1027-$I$7</f>
        <v/>
      </c>
      <c r="P1027">
        <f>B1027-0.0025</f>
        <v/>
      </c>
      <c r="Q1027">
        <f>C1027</f>
        <v/>
      </c>
    </row>
    <row r="1028">
      <c r="A1028" t="n">
        <v>201206</v>
      </c>
      <c r="B1028" t="n">
        <v>0.0389</v>
      </c>
      <c r="C1028" t="n">
        <v>0.0064</v>
      </c>
      <c r="D1028" t="n">
        <v>0.0198</v>
      </c>
      <c r="K1028">
        <f>SUMPRODUCT($G$12:$H$12,B1028:C1028)</f>
        <v/>
      </c>
      <c r="L1028">
        <f>K1028-$I$7</f>
        <v/>
      </c>
      <c r="N1028">
        <f>D1028-$I$7</f>
        <v/>
      </c>
      <c r="P1028">
        <f>B1028-0.0025</f>
        <v/>
      </c>
      <c r="Q1028">
        <f>C1028</f>
        <v/>
      </c>
    </row>
    <row r="1029">
      <c r="A1029" t="n">
        <v>201207</v>
      </c>
      <c r="B1029" t="n">
        <v>0.007900000000000001</v>
      </c>
      <c r="C1029" t="n">
        <v>-0.0272</v>
      </c>
      <c r="D1029" t="n">
        <v>0.0253</v>
      </c>
      <c r="K1029">
        <f>SUMPRODUCT($G$12:$H$12,B1029:C1029)</f>
        <v/>
      </c>
      <c r="L1029">
        <f>K1029-$I$7</f>
        <v/>
      </c>
      <c r="N1029">
        <f>D1029-$I$7</f>
        <v/>
      </c>
      <c r="P1029">
        <f>B1029-0.0025</f>
        <v/>
      </c>
      <c r="Q1029">
        <f>C1029</f>
        <v/>
      </c>
    </row>
    <row r="1030">
      <c r="A1030" t="n">
        <v>201208</v>
      </c>
      <c r="B1030" t="n">
        <v>0.0256</v>
      </c>
      <c r="C1030" t="n">
        <v>0.0048</v>
      </c>
      <c r="D1030" t="n">
        <v>0.0392</v>
      </c>
      <c r="K1030">
        <f>SUMPRODUCT($G$12:$H$12,B1030:C1030)</f>
        <v/>
      </c>
      <c r="L1030">
        <f>K1030-$I$7</f>
        <v/>
      </c>
      <c r="N1030">
        <f>D1030-$I$7</f>
        <v/>
      </c>
      <c r="P1030">
        <f>B1030-0.0025</f>
        <v/>
      </c>
      <c r="Q1030">
        <f>C1030</f>
        <v/>
      </c>
    </row>
    <row r="1031">
      <c r="A1031" t="n">
        <v>201209</v>
      </c>
      <c r="B1031" t="n">
        <v>0.0274</v>
      </c>
      <c r="C1031" t="n">
        <v>0.0054</v>
      </c>
      <c r="D1031" t="n">
        <v>0.0222</v>
      </c>
      <c r="K1031">
        <f>SUMPRODUCT($G$12:$H$12,B1031:C1031)</f>
        <v/>
      </c>
      <c r="L1031">
        <f>K1031-$I$7</f>
        <v/>
      </c>
      <c r="N1031">
        <f>D1031-$I$7</f>
        <v/>
      </c>
      <c r="P1031">
        <f>B1031-0.0025</f>
        <v/>
      </c>
      <c r="Q1031">
        <f>C1031</f>
        <v/>
      </c>
    </row>
    <row r="1032">
      <c r="A1032" t="n">
        <v>201210</v>
      </c>
      <c r="B1032" t="n">
        <v>-0.0175</v>
      </c>
      <c r="C1032" t="n">
        <v>-0.0117</v>
      </c>
      <c r="D1032" t="n">
        <v>-0.06</v>
      </c>
      <c r="K1032">
        <f>SUMPRODUCT($G$12:$H$12,B1032:C1032)</f>
        <v/>
      </c>
      <c r="L1032">
        <f>K1032-$I$7</f>
        <v/>
      </c>
      <c r="N1032">
        <f>D1032-$I$7</f>
        <v/>
      </c>
      <c r="P1032">
        <f>B1032-0.0025</f>
        <v/>
      </c>
      <c r="Q1032">
        <f>C1032</f>
        <v/>
      </c>
    </row>
    <row r="1033">
      <c r="A1033" t="n">
        <v>201211</v>
      </c>
      <c r="B1033" t="n">
        <v>0.007900000000000001</v>
      </c>
      <c r="C1033" t="n">
        <v>0.0061</v>
      </c>
      <c r="D1033" t="n">
        <v>0.0166</v>
      </c>
      <c r="K1033">
        <f>SUMPRODUCT($G$12:$H$12,B1033:C1033)</f>
        <v/>
      </c>
      <c r="L1033">
        <f>K1033-$I$7</f>
        <v/>
      </c>
      <c r="N1033">
        <f>D1033-$I$7</f>
        <v/>
      </c>
      <c r="P1033">
        <f>B1033-0.0025</f>
        <v/>
      </c>
      <c r="Q1033">
        <f>C1033</f>
        <v/>
      </c>
    </row>
    <row r="1034">
      <c r="A1034" t="n">
        <v>201212</v>
      </c>
      <c r="B1034" t="n">
        <v>0.0119</v>
      </c>
      <c r="C1034" t="n">
        <v>0.0152</v>
      </c>
      <c r="D1034" t="n">
        <v>0.0197</v>
      </c>
      <c r="K1034">
        <f>SUMPRODUCT($G$12:$H$12,B1034:C1034)</f>
        <v/>
      </c>
      <c r="L1034">
        <f>K1034-$I$7</f>
        <v/>
      </c>
      <c r="N1034">
        <f>D1034-$I$7</f>
        <v/>
      </c>
      <c r="P1034">
        <f>B1034-0.0025</f>
        <v/>
      </c>
      <c r="Q1034">
        <f>C1034</f>
        <v/>
      </c>
    </row>
    <row r="1035">
      <c r="A1035" t="n">
        <v>201301</v>
      </c>
      <c r="B1035" t="n">
        <v>0.05570000000000001</v>
      </c>
      <c r="C1035" t="n">
        <v>0.0031</v>
      </c>
      <c r="D1035" t="n">
        <v>0.059</v>
      </c>
      <c r="K1035">
        <f>SUMPRODUCT($G$12:$H$12,B1035:C1035)</f>
        <v/>
      </c>
      <c r="L1035">
        <f>K1035-$I$7</f>
        <v/>
      </c>
      <c r="N1035">
        <f>D1035-$I$7</f>
        <v/>
      </c>
      <c r="P1035">
        <f>B1035-0.0025</f>
        <v/>
      </c>
      <c r="Q1035">
        <f>C1035</f>
        <v/>
      </c>
    </row>
    <row r="1036">
      <c r="A1036" t="n">
        <v>201302</v>
      </c>
      <c r="B1036" t="n">
        <v>0.0129</v>
      </c>
      <c r="C1036" t="n">
        <v>-0.0033</v>
      </c>
      <c r="D1036" t="n">
        <v>0.0186</v>
      </c>
      <c r="K1036">
        <f>SUMPRODUCT($G$12:$H$12,B1036:C1036)</f>
        <v/>
      </c>
      <c r="L1036">
        <f>K1036-$I$7</f>
        <v/>
      </c>
      <c r="N1036">
        <f>D1036-$I$7</f>
        <v/>
      </c>
      <c r="P1036">
        <f>B1036-0.0025</f>
        <v/>
      </c>
      <c r="Q1036">
        <f>C1036</f>
        <v/>
      </c>
    </row>
    <row r="1037">
      <c r="A1037" t="n">
        <v>201303</v>
      </c>
      <c r="B1037" t="n">
        <v>0.0403</v>
      </c>
      <c r="C1037" t="n">
        <v>0.0083</v>
      </c>
      <c r="D1037" t="n">
        <v>0.0544</v>
      </c>
      <c r="K1037">
        <f>SUMPRODUCT($G$12:$H$12,B1037:C1037)</f>
        <v/>
      </c>
      <c r="L1037">
        <f>K1037-$I$7</f>
        <v/>
      </c>
      <c r="N1037">
        <f>D1037-$I$7</f>
        <v/>
      </c>
      <c r="P1037">
        <f>B1037-0.0025</f>
        <v/>
      </c>
      <c r="Q1037">
        <f>C1037</f>
        <v/>
      </c>
    </row>
    <row r="1038">
      <c r="A1038" t="n">
        <v>201304</v>
      </c>
      <c r="B1038" t="n">
        <v>0.0155</v>
      </c>
      <c r="C1038" t="n">
        <v>-0.0236</v>
      </c>
      <c r="D1038" t="n">
        <v>0.0027</v>
      </c>
      <c r="K1038">
        <f>SUMPRODUCT($G$12:$H$12,B1038:C1038)</f>
        <v/>
      </c>
      <c r="L1038">
        <f>K1038-$I$7</f>
        <v/>
      </c>
      <c r="N1038">
        <f>D1038-$I$7</f>
        <v/>
      </c>
      <c r="P1038">
        <f>B1038-0.0025</f>
        <v/>
      </c>
      <c r="Q1038">
        <f>C1038</f>
        <v/>
      </c>
    </row>
    <row r="1039">
      <c r="A1039" t="n">
        <v>201305</v>
      </c>
      <c r="B1039" t="n">
        <v>0.028</v>
      </c>
      <c r="C1039" t="n">
        <v>0.0172</v>
      </c>
      <c r="D1039" t="n">
        <v>0.0467</v>
      </c>
      <c r="K1039">
        <f>SUMPRODUCT($G$12:$H$12,B1039:C1039)</f>
        <v/>
      </c>
      <c r="L1039">
        <f>K1039-$I$7</f>
        <v/>
      </c>
      <c r="N1039">
        <f>D1039-$I$7</f>
        <v/>
      </c>
      <c r="P1039">
        <f>B1039-0.0025</f>
        <v/>
      </c>
      <c r="Q1039">
        <f>C1039</f>
        <v/>
      </c>
    </row>
    <row r="1040">
      <c r="A1040" t="n">
        <v>201306</v>
      </c>
      <c r="B1040" t="n">
        <v>-0.012</v>
      </c>
      <c r="C1040" t="n">
        <v>0.0132</v>
      </c>
      <c r="D1040" t="n">
        <v>-0.042</v>
      </c>
      <c r="K1040">
        <f>SUMPRODUCT($G$12:$H$12,B1040:C1040)</f>
        <v/>
      </c>
      <c r="L1040">
        <f>K1040-$I$7</f>
        <v/>
      </c>
      <c r="N1040">
        <f>D1040-$I$7</f>
        <v/>
      </c>
      <c r="P1040">
        <f>B1040-0.0025</f>
        <v/>
      </c>
      <c r="Q1040">
        <f>C1040</f>
        <v/>
      </c>
    </row>
    <row r="1041">
      <c r="A1041" t="n">
        <v>201307</v>
      </c>
      <c r="B1041" t="n">
        <v>0.0565</v>
      </c>
      <c r="C1041" t="n">
        <v>0.0187</v>
      </c>
      <c r="D1041" t="n">
        <v>0.1005</v>
      </c>
      <c r="K1041">
        <f>SUMPRODUCT($G$12:$H$12,B1041:C1041)</f>
        <v/>
      </c>
      <c r="L1041">
        <f>K1041-$I$7</f>
        <v/>
      </c>
      <c r="N1041">
        <f>D1041-$I$7</f>
        <v/>
      </c>
      <c r="P1041">
        <f>B1041-0.0025</f>
        <v/>
      </c>
      <c r="Q1041">
        <f>C1041</f>
        <v/>
      </c>
    </row>
    <row r="1042">
      <c r="A1042" t="n">
        <v>201308</v>
      </c>
      <c r="B1042" t="n">
        <v>-0.0271</v>
      </c>
      <c r="C1042" t="n">
        <v>0.0026</v>
      </c>
      <c r="D1042" t="n">
        <v>-0.0281</v>
      </c>
      <c r="K1042">
        <f>SUMPRODUCT($G$12:$H$12,B1042:C1042)</f>
        <v/>
      </c>
      <c r="L1042">
        <f>K1042-$I$7</f>
        <v/>
      </c>
      <c r="N1042">
        <f>D1042-$I$7</f>
        <v/>
      </c>
      <c r="P1042">
        <f>B1042-0.0025</f>
        <v/>
      </c>
      <c r="Q1042">
        <f>C1042</f>
        <v/>
      </c>
    </row>
    <row r="1043">
      <c r="A1043" t="n">
        <v>201309</v>
      </c>
      <c r="B1043" t="n">
        <v>0.0377</v>
      </c>
      <c r="C1043" t="n">
        <v>0.029</v>
      </c>
      <c r="D1043" t="n">
        <v>0.0743</v>
      </c>
      <c r="K1043">
        <f>SUMPRODUCT($G$12:$H$12,B1043:C1043)</f>
        <v/>
      </c>
      <c r="L1043">
        <f>K1043-$I$7</f>
        <v/>
      </c>
      <c r="N1043">
        <f>D1043-$I$7</f>
        <v/>
      </c>
      <c r="P1043">
        <f>B1043-0.0025</f>
        <v/>
      </c>
      <c r="Q1043">
        <f>C1043</f>
        <v/>
      </c>
    </row>
    <row r="1044">
      <c r="A1044" t="n">
        <v>201310</v>
      </c>
      <c r="B1044" t="n">
        <v>0.0418</v>
      </c>
      <c r="C1044" t="n">
        <v>-0.0156</v>
      </c>
      <c r="D1044" t="n">
        <v>0.0232</v>
      </c>
      <c r="K1044">
        <f>SUMPRODUCT($G$12:$H$12,B1044:C1044)</f>
        <v/>
      </c>
      <c r="L1044">
        <f>K1044-$I$7</f>
        <v/>
      </c>
      <c r="N1044">
        <f>D1044-$I$7</f>
        <v/>
      </c>
      <c r="P1044">
        <f>B1044-0.0025</f>
        <v/>
      </c>
      <c r="Q1044">
        <f>C1044</f>
        <v/>
      </c>
    </row>
    <row r="1045">
      <c r="A1045" t="n">
        <v>201311</v>
      </c>
      <c r="B1045" t="n">
        <v>0.0313</v>
      </c>
      <c r="C1045" t="n">
        <v>0.0129</v>
      </c>
      <c r="D1045" t="n">
        <v>0.0339</v>
      </c>
      <c r="K1045">
        <f>SUMPRODUCT($G$12:$H$12,B1045:C1045)</f>
        <v/>
      </c>
      <c r="L1045">
        <f>K1045-$I$7</f>
        <v/>
      </c>
      <c r="N1045">
        <f>D1045-$I$7</f>
        <v/>
      </c>
      <c r="P1045">
        <f>B1045-0.0025</f>
        <v/>
      </c>
      <c r="Q1045">
        <f>C1045</f>
        <v/>
      </c>
    </row>
    <row r="1046">
      <c r="A1046" t="n">
        <v>201312</v>
      </c>
      <c r="B1046" t="n">
        <v>0.0281</v>
      </c>
      <c r="C1046" t="n">
        <v>-0.0046</v>
      </c>
      <c r="D1046" t="n">
        <v>0.0258</v>
      </c>
      <c r="K1046">
        <f>SUMPRODUCT($G$12:$H$12,B1046:C1046)</f>
        <v/>
      </c>
      <c r="L1046">
        <f>K1046-$I$7</f>
        <v/>
      </c>
      <c r="N1046">
        <f>D1046-$I$7</f>
        <v/>
      </c>
      <c r="P1046">
        <f>B1046-0.0025</f>
        <v/>
      </c>
      <c r="Q1046">
        <f>C1046</f>
        <v/>
      </c>
    </row>
    <row r="1047">
      <c r="A1047" t="n">
        <v>201401</v>
      </c>
      <c r="B1047" t="n">
        <v>-0.0332</v>
      </c>
      <c r="C1047" t="n">
        <v>0.0092</v>
      </c>
      <c r="D1047" t="n">
        <v>0.011</v>
      </c>
      <c r="K1047">
        <f>SUMPRODUCT($G$12:$H$12,B1047:C1047)</f>
        <v/>
      </c>
      <c r="L1047">
        <f>K1047-$I$7</f>
        <v/>
      </c>
      <c r="N1047">
        <f>D1047-$I$7</f>
        <v/>
      </c>
      <c r="P1047">
        <f>B1047-0.0025</f>
        <v/>
      </c>
      <c r="Q1047">
        <f>C1047</f>
        <v/>
      </c>
    </row>
    <row r="1048">
      <c r="A1048" t="n">
        <v>201402</v>
      </c>
      <c r="B1048" t="n">
        <v>0.04650000000000001</v>
      </c>
      <c r="C1048" t="n">
        <v>0.0037</v>
      </c>
      <c r="D1048" t="n">
        <v>0.0653</v>
      </c>
      <c r="K1048">
        <f>SUMPRODUCT($G$12:$H$12,B1048:C1048)</f>
        <v/>
      </c>
      <c r="L1048">
        <f>K1048-$I$7</f>
        <v/>
      </c>
      <c r="N1048">
        <f>D1048-$I$7</f>
        <v/>
      </c>
      <c r="P1048">
        <f>B1048-0.0025</f>
        <v/>
      </c>
      <c r="Q1048">
        <f>C1048</f>
        <v/>
      </c>
    </row>
    <row r="1049">
      <c r="A1049" t="n">
        <v>201403</v>
      </c>
      <c r="B1049" t="n">
        <v>0.0043</v>
      </c>
      <c r="C1049" t="n">
        <v>-0.0187</v>
      </c>
      <c r="D1049" t="n">
        <v>-0.0605</v>
      </c>
      <c r="K1049">
        <f>SUMPRODUCT($G$12:$H$12,B1049:C1049)</f>
        <v/>
      </c>
      <c r="L1049">
        <f>K1049-$I$7</f>
        <v/>
      </c>
      <c r="N1049">
        <f>D1049-$I$7</f>
        <v/>
      </c>
      <c r="P1049">
        <f>B1049-0.0025</f>
        <v/>
      </c>
      <c r="Q1049">
        <f>C1049</f>
        <v/>
      </c>
    </row>
    <row r="1050">
      <c r="A1050" t="n">
        <v>201404</v>
      </c>
      <c r="B1050" t="n">
        <v>-0.0019</v>
      </c>
      <c r="C1050" t="n">
        <v>-0.042</v>
      </c>
      <c r="D1050" t="n">
        <v>-0.0338</v>
      </c>
      <c r="K1050">
        <f>SUMPRODUCT($G$12:$H$12,B1050:C1050)</f>
        <v/>
      </c>
      <c r="L1050">
        <f>K1050-$I$7</f>
        <v/>
      </c>
      <c r="N1050">
        <f>D1050-$I$7</f>
        <v/>
      </c>
      <c r="P1050">
        <f>B1050-0.0025</f>
        <v/>
      </c>
      <c r="Q1050">
        <f>C1050</f>
        <v/>
      </c>
    </row>
    <row r="1051">
      <c r="A1051" t="n">
        <v>201405</v>
      </c>
      <c r="B1051" t="n">
        <v>0.0206</v>
      </c>
      <c r="C1051" t="n">
        <v>-0.0189</v>
      </c>
      <c r="D1051" t="n">
        <v>0.0391</v>
      </c>
      <c r="K1051">
        <f>SUMPRODUCT($G$12:$H$12,B1051:C1051)</f>
        <v/>
      </c>
      <c r="L1051">
        <f>K1051-$I$7</f>
        <v/>
      </c>
      <c r="N1051">
        <f>D1051-$I$7</f>
        <v/>
      </c>
      <c r="P1051">
        <f>B1051-0.0025</f>
        <v/>
      </c>
      <c r="Q1051">
        <f>C1051</f>
        <v/>
      </c>
    </row>
    <row r="1052">
      <c r="A1052" t="n">
        <v>201406</v>
      </c>
      <c r="B1052" t="n">
        <v>0.0261</v>
      </c>
      <c r="C1052" t="n">
        <v>0.0309</v>
      </c>
      <c r="D1052" t="n">
        <v>0.0564</v>
      </c>
      <c r="K1052">
        <f>SUMPRODUCT($G$12:$H$12,B1052:C1052)</f>
        <v/>
      </c>
      <c r="L1052">
        <f>K1052-$I$7</f>
        <v/>
      </c>
      <c r="N1052">
        <f>D1052-$I$7</f>
        <v/>
      </c>
      <c r="P1052">
        <f>B1052-0.0025</f>
        <v/>
      </c>
      <c r="Q1052">
        <f>C1052</f>
        <v/>
      </c>
    </row>
    <row r="1053">
      <c r="A1053" t="n">
        <v>201407</v>
      </c>
      <c r="B1053" t="n">
        <v>-0.0204</v>
      </c>
      <c r="C1053" t="n">
        <v>-0.0428</v>
      </c>
      <c r="D1053" t="n">
        <v>-0.0049</v>
      </c>
      <c r="K1053">
        <f>SUMPRODUCT($G$12:$H$12,B1053:C1053)</f>
        <v/>
      </c>
      <c r="L1053">
        <f>K1053-$I$7</f>
        <v/>
      </c>
      <c r="N1053">
        <f>D1053-$I$7</f>
        <v/>
      </c>
      <c r="P1053">
        <f>B1053-0.0025</f>
        <v/>
      </c>
      <c r="Q1053">
        <f>C1053</f>
        <v/>
      </c>
    </row>
    <row r="1054">
      <c r="A1054" t="n">
        <v>201408</v>
      </c>
      <c r="B1054" t="n">
        <v>0.0424</v>
      </c>
      <c r="C1054" t="n">
        <v>0.0038</v>
      </c>
      <c r="D1054" t="n">
        <v>0.0543</v>
      </c>
      <c r="K1054">
        <f>SUMPRODUCT($G$12:$H$12,B1054:C1054)</f>
        <v/>
      </c>
      <c r="L1054">
        <f>K1054-$I$7</f>
        <v/>
      </c>
      <c r="N1054">
        <f>D1054-$I$7</f>
        <v/>
      </c>
      <c r="P1054">
        <f>B1054-0.0025</f>
        <v/>
      </c>
      <c r="Q1054">
        <f>C1054</f>
        <v/>
      </c>
    </row>
    <row r="1055">
      <c r="A1055" t="n">
        <v>201409</v>
      </c>
      <c r="B1055" t="n">
        <v>-0.0197</v>
      </c>
      <c r="C1055" t="n">
        <v>-0.0372</v>
      </c>
      <c r="D1055" t="n">
        <v>-0.0247</v>
      </c>
      <c r="K1055">
        <f>SUMPRODUCT($G$12:$H$12,B1055:C1055)</f>
        <v/>
      </c>
      <c r="L1055">
        <f>K1055-$I$7</f>
        <v/>
      </c>
      <c r="N1055">
        <f>D1055-$I$7</f>
        <v/>
      </c>
      <c r="P1055">
        <f>B1055-0.0025</f>
        <v/>
      </c>
      <c r="Q1055">
        <f>C1055</f>
        <v/>
      </c>
    </row>
    <row r="1056">
      <c r="A1056" t="n">
        <v>201410</v>
      </c>
      <c r="B1056" t="n">
        <v>0.0252</v>
      </c>
      <c r="C1056" t="n">
        <v>0.0422</v>
      </c>
      <c r="D1056" t="n">
        <v>0.0229</v>
      </c>
      <c r="K1056">
        <f>SUMPRODUCT($G$12:$H$12,B1056:C1056)</f>
        <v/>
      </c>
      <c r="L1056">
        <f>K1056-$I$7</f>
        <v/>
      </c>
      <c r="N1056">
        <f>D1056-$I$7</f>
        <v/>
      </c>
      <c r="P1056">
        <f>B1056-0.0025</f>
        <v/>
      </c>
      <c r="Q1056">
        <f>C1056</f>
        <v/>
      </c>
    </row>
    <row r="1057">
      <c r="A1057" t="n">
        <v>201411</v>
      </c>
      <c r="B1057" t="n">
        <v>0.0255</v>
      </c>
      <c r="C1057" t="n">
        <v>-0.0205</v>
      </c>
      <c r="D1057" t="n">
        <v>0.0396</v>
      </c>
      <c r="K1057">
        <f>SUMPRODUCT($G$12:$H$12,B1057:C1057)</f>
        <v/>
      </c>
      <c r="L1057">
        <f>K1057-$I$7</f>
        <v/>
      </c>
      <c r="N1057">
        <f>D1057-$I$7</f>
        <v/>
      </c>
      <c r="P1057">
        <f>B1057-0.0025</f>
        <v/>
      </c>
      <c r="Q1057">
        <f>C1057</f>
        <v/>
      </c>
    </row>
    <row r="1058">
      <c r="A1058" t="n">
        <v>201412</v>
      </c>
      <c r="B1058" t="n">
        <v>-0.0005999999999999999</v>
      </c>
      <c r="C1058" t="n">
        <v>0.0249</v>
      </c>
      <c r="D1058" t="n">
        <v>-0.0225</v>
      </c>
      <c r="K1058">
        <f>SUMPRODUCT($G$12:$H$12,B1058:C1058)</f>
        <v/>
      </c>
      <c r="L1058">
        <f>K1058-$I$7</f>
        <v/>
      </c>
      <c r="N1058">
        <f>D1058-$I$7</f>
        <v/>
      </c>
      <c r="P1058">
        <f>B1058-0.0025</f>
        <v/>
      </c>
      <c r="Q1058">
        <f>C1058</f>
        <v/>
      </c>
    </row>
    <row r="1059">
      <c r="A1059" t="n">
        <v>201501</v>
      </c>
      <c r="B1059" t="n">
        <v>-0.0311</v>
      </c>
      <c r="C1059" t="n">
        <v>-0.0054</v>
      </c>
      <c r="D1059" t="n">
        <v>0.0067</v>
      </c>
      <c r="K1059">
        <f>SUMPRODUCT($G$12:$H$12,B1059:C1059)</f>
        <v/>
      </c>
      <c r="L1059">
        <f>K1059-$I$7</f>
        <v/>
      </c>
      <c r="N1059">
        <f>D1059-$I$7</f>
        <v/>
      </c>
      <c r="P1059">
        <f>B1059-0.0025</f>
        <v/>
      </c>
      <c r="Q1059">
        <f>C1059</f>
        <v/>
      </c>
    </row>
    <row r="1060">
      <c r="A1060" t="n">
        <v>201502</v>
      </c>
      <c r="B1060" t="n">
        <v>0.0613</v>
      </c>
      <c r="C1060" t="n">
        <v>0.006</v>
      </c>
      <c r="D1060" t="n">
        <v>0.0619</v>
      </c>
      <c r="K1060">
        <f>SUMPRODUCT($G$12:$H$12,B1060:C1060)</f>
        <v/>
      </c>
      <c r="L1060">
        <f>K1060-$I$7</f>
        <v/>
      </c>
      <c r="N1060">
        <f>D1060-$I$7</f>
        <v/>
      </c>
      <c r="P1060">
        <f>B1060-0.0025</f>
        <v/>
      </c>
      <c r="Q1060">
        <f>C1060</f>
        <v/>
      </c>
    </row>
    <row r="1061">
      <c r="A1061" t="n">
        <v>201503</v>
      </c>
      <c r="B1061" t="n">
        <v>-0.0112</v>
      </c>
      <c r="C1061" t="n">
        <v>0.0307</v>
      </c>
      <c r="D1061" t="n">
        <v>-0.009900000000000001</v>
      </c>
      <c r="K1061">
        <f>SUMPRODUCT($G$12:$H$12,B1061:C1061)</f>
        <v/>
      </c>
      <c r="L1061">
        <f>K1061-$I$7</f>
        <v/>
      </c>
      <c r="N1061">
        <f>D1061-$I$7</f>
        <v/>
      </c>
      <c r="P1061">
        <f>B1061-0.0025</f>
        <v/>
      </c>
      <c r="Q1061">
        <f>C1061</f>
        <v/>
      </c>
    </row>
    <row r="1062">
      <c r="A1062" t="n">
        <v>201504</v>
      </c>
      <c r="B1062" t="n">
        <v>0.0059</v>
      </c>
      <c r="C1062" t="n">
        <v>-0.0304</v>
      </c>
      <c r="D1062" t="n">
        <v>-0.0245</v>
      </c>
      <c r="K1062">
        <f>SUMPRODUCT($G$12:$H$12,B1062:C1062)</f>
        <v/>
      </c>
      <c r="L1062">
        <f>K1062-$I$7</f>
        <v/>
      </c>
      <c r="N1062">
        <f>D1062-$I$7</f>
        <v/>
      </c>
      <c r="P1062">
        <f>B1062-0.0025</f>
        <v/>
      </c>
      <c r="Q1062">
        <f>C1062</f>
        <v/>
      </c>
    </row>
    <row r="1063">
      <c r="A1063" t="n">
        <v>201505</v>
      </c>
      <c r="B1063" t="n">
        <v>0.0136</v>
      </c>
      <c r="C1063" t="n">
        <v>0.0092</v>
      </c>
      <c r="D1063" t="n">
        <v>0.046</v>
      </c>
      <c r="K1063">
        <f>SUMPRODUCT($G$12:$H$12,B1063:C1063)</f>
        <v/>
      </c>
      <c r="L1063">
        <f>K1063-$I$7</f>
        <v/>
      </c>
      <c r="N1063">
        <f>D1063-$I$7</f>
        <v/>
      </c>
      <c r="P1063">
        <f>B1063-0.0025</f>
        <v/>
      </c>
      <c r="Q1063">
        <f>C1063</f>
        <v/>
      </c>
    </row>
    <row r="1064">
      <c r="A1064" t="n">
        <v>201506</v>
      </c>
      <c r="B1064" t="n">
        <v>-0.0153</v>
      </c>
      <c r="C1064" t="n">
        <v>0.029</v>
      </c>
      <c r="D1064" t="n">
        <v>-0.0054</v>
      </c>
      <c r="K1064">
        <f>SUMPRODUCT($G$12:$H$12,B1064:C1064)</f>
        <v/>
      </c>
      <c r="L1064">
        <f>K1064-$I$7</f>
        <v/>
      </c>
      <c r="N1064">
        <f>D1064-$I$7</f>
        <v/>
      </c>
      <c r="P1064">
        <f>B1064-0.0025</f>
        <v/>
      </c>
      <c r="Q1064">
        <f>C1064</f>
        <v/>
      </c>
    </row>
    <row r="1065">
      <c r="A1065" t="n">
        <v>201507</v>
      </c>
      <c r="B1065" t="n">
        <v>0.0154</v>
      </c>
      <c r="C1065" t="n">
        <v>-0.042</v>
      </c>
      <c r="D1065" t="n">
        <v>0.0193</v>
      </c>
      <c r="K1065">
        <f>SUMPRODUCT($G$12:$H$12,B1065:C1065)</f>
        <v/>
      </c>
      <c r="L1065">
        <f>K1065-$I$7</f>
        <v/>
      </c>
      <c r="N1065">
        <f>D1065-$I$7</f>
        <v/>
      </c>
      <c r="P1065">
        <f>B1065-0.0025</f>
        <v/>
      </c>
      <c r="Q1065">
        <f>C1065</f>
        <v/>
      </c>
    </row>
    <row r="1066">
      <c r="A1066" t="n">
        <v>201508</v>
      </c>
      <c r="B1066" t="n">
        <v>-0.0604</v>
      </c>
      <c r="C1066" t="n">
        <v>0.0036</v>
      </c>
      <c r="D1066" t="n">
        <v>-0.0643</v>
      </c>
      <c r="K1066">
        <f>SUMPRODUCT($G$12:$H$12,B1066:C1066)</f>
        <v/>
      </c>
      <c r="L1066">
        <f>K1066-$I$7</f>
        <v/>
      </c>
      <c r="N1066">
        <f>D1066-$I$7</f>
        <v/>
      </c>
      <c r="P1066">
        <f>B1066-0.0025</f>
        <v/>
      </c>
      <c r="Q1066">
        <f>C1066</f>
        <v/>
      </c>
    </row>
    <row r="1067">
      <c r="A1067" t="n">
        <v>201509</v>
      </c>
      <c r="B1067" t="n">
        <v>-0.0307</v>
      </c>
      <c r="C1067" t="n">
        <v>-0.0263</v>
      </c>
      <c r="D1067" t="n">
        <v>-0.0321</v>
      </c>
      <c r="K1067">
        <f>SUMPRODUCT($G$12:$H$12,B1067:C1067)</f>
        <v/>
      </c>
      <c r="L1067">
        <f>K1067-$I$7</f>
        <v/>
      </c>
      <c r="N1067">
        <f>D1067-$I$7</f>
        <v/>
      </c>
      <c r="P1067">
        <f>B1067-0.0025</f>
        <v/>
      </c>
      <c r="Q1067">
        <f>C1067</f>
        <v/>
      </c>
    </row>
    <row r="1068">
      <c r="A1068" t="n">
        <v>201510</v>
      </c>
      <c r="B1068" t="n">
        <v>0.0775</v>
      </c>
      <c r="C1068" t="n">
        <v>-0.0187</v>
      </c>
      <c r="D1068" t="n">
        <v>0.0693</v>
      </c>
      <c r="K1068">
        <f>SUMPRODUCT($G$12:$H$12,B1068:C1068)</f>
        <v/>
      </c>
      <c r="L1068">
        <f>K1068-$I$7</f>
        <v/>
      </c>
      <c r="N1068">
        <f>D1068-$I$7</f>
        <v/>
      </c>
      <c r="P1068">
        <f>B1068-0.0025</f>
        <v/>
      </c>
      <c r="Q1068">
        <f>C1068</f>
        <v/>
      </c>
    </row>
    <row r="1069">
      <c r="A1069" t="n">
        <v>201511</v>
      </c>
      <c r="B1069" t="n">
        <v>0.005600000000000001</v>
      </c>
      <c r="C1069" t="n">
        <v>0.036</v>
      </c>
      <c r="D1069" t="n">
        <v>0.0131</v>
      </c>
      <c r="K1069">
        <f>SUMPRODUCT($G$12:$H$12,B1069:C1069)</f>
        <v/>
      </c>
      <c r="L1069">
        <f>K1069-$I$7</f>
        <v/>
      </c>
      <c r="N1069">
        <f>D1069-$I$7</f>
        <v/>
      </c>
      <c r="P1069">
        <f>B1069-0.0025</f>
        <v/>
      </c>
      <c r="Q1069">
        <f>C1069</f>
        <v/>
      </c>
    </row>
    <row r="1070">
      <c r="A1070" t="n">
        <v>201512</v>
      </c>
      <c r="B1070" t="n">
        <v>-0.0216</v>
      </c>
      <c r="C1070" t="n">
        <v>-0.0281</v>
      </c>
      <c r="D1070" t="n">
        <v>-0.0121</v>
      </c>
      <c r="K1070">
        <f>SUMPRODUCT($G$12:$H$12,B1070:C1070)</f>
        <v/>
      </c>
      <c r="L1070">
        <f>K1070-$I$7</f>
        <v/>
      </c>
      <c r="N1070">
        <f>D1070-$I$7</f>
        <v/>
      </c>
      <c r="P1070">
        <f>B1070-0.0025</f>
        <v/>
      </c>
      <c r="Q1070">
        <f>C1070</f>
        <v/>
      </c>
    </row>
    <row r="1071">
      <c r="A1071" t="n">
        <v>201601</v>
      </c>
      <c r="B1071" t="n">
        <v>-0.05759999999999999</v>
      </c>
      <c r="C1071" t="n">
        <v>-0.0339</v>
      </c>
      <c r="D1071" t="n">
        <v>-0.0624</v>
      </c>
      <c r="K1071">
        <f>SUMPRODUCT($G$12:$H$12,B1071:C1071)</f>
        <v/>
      </c>
      <c r="L1071">
        <f>K1071-$I$7</f>
        <v/>
      </c>
      <c r="N1071">
        <f>D1071-$I$7</f>
        <v/>
      </c>
      <c r="P1071">
        <f>B1071-0.0025</f>
        <v/>
      </c>
      <c r="Q1071">
        <f>C1071</f>
        <v/>
      </c>
    </row>
    <row r="1072">
      <c r="A1072" t="n">
        <v>201602</v>
      </c>
      <c r="B1072" t="n">
        <v>-0.0006000000000000001</v>
      </c>
      <c r="C1072" t="n">
        <v>0.008100000000000001</v>
      </c>
      <c r="D1072" t="n">
        <v>-0.0323</v>
      </c>
      <c r="K1072">
        <f>SUMPRODUCT($G$12:$H$12,B1072:C1072)</f>
        <v/>
      </c>
      <c r="L1072">
        <f>K1072-$I$7</f>
        <v/>
      </c>
      <c r="N1072">
        <f>D1072-$I$7</f>
        <v/>
      </c>
      <c r="P1072">
        <f>B1072-0.0025</f>
        <v/>
      </c>
      <c r="Q1072">
        <f>C1072</f>
        <v/>
      </c>
    </row>
    <row r="1073">
      <c r="A1073" t="n">
        <v>201603</v>
      </c>
      <c r="B1073" t="n">
        <v>0.0698</v>
      </c>
      <c r="C1073" t="n">
        <v>0.0075</v>
      </c>
      <c r="D1073" t="n">
        <v>0.0584</v>
      </c>
      <c r="K1073">
        <f>SUMPRODUCT($G$12:$H$12,B1073:C1073)</f>
        <v/>
      </c>
      <c r="L1073">
        <f>K1073-$I$7</f>
        <v/>
      </c>
      <c r="N1073">
        <f>D1073-$I$7</f>
        <v/>
      </c>
      <c r="P1073">
        <f>B1073-0.0025</f>
        <v/>
      </c>
      <c r="Q1073">
        <f>C1073</f>
        <v/>
      </c>
    </row>
    <row r="1074">
      <c r="A1074" t="n">
        <v>201604</v>
      </c>
      <c r="B1074" t="n">
        <v>0.009299999999999999</v>
      </c>
      <c r="C1074" t="n">
        <v>0.0067</v>
      </c>
      <c r="D1074" t="n">
        <v>-0.016</v>
      </c>
      <c r="K1074">
        <f>SUMPRODUCT($G$12:$H$12,B1074:C1074)</f>
        <v/>
      </c>
      <c r="L1074">
        <f>K1074-$I$7</f>
        <v/>
      </c>
      <c r="N1074">
        <f>D1074-$I$7</f>
        <v/>
      </c>
      <c r="P1074">
        <f>B1074-0.0025</f>
        <v/>
      </c>
      <c r="Q1074">
        <f>C1074</f>
        <v/>
      </c>
    </row>
    <row r="1075">
      <c r="A1075" t="n">
        <v>201605</v>
      </c>
      <c r="B1075" t="n">
        <v>0.0179</v>
      </c>
      <c r="C1075" t="n">
        <v>-0.0019</v>
      </c>
      <c r="D1075" t="n">
        <v>0.0362</v>
      </c>
      <c r="K1075">
        <f>SUMPRODUCT($G$12:$H$12,B1075:C1075)</f>
        <v/>
      </c>
      <c r="L1075">
        <f>K1075-$I$7</f>
        <v/>
      </c>
      <c r="N1075">
        <f>D1075-$I$7</f>
        <v/>
      </c>
      <c r="P1075">
        <f>B1075-0.0025</f>
        <v/>
      </c>
      <c r="Q1075">
        <f>C1075</f>
        <v/>
      </c>
    </row>
    <row r="1076">
      <c r="A1076" t="n">
        <v>201606</v>
      </c>
      <c r="B1076" t="n">
        <v>-0.0003</v>
      </c>
      <c r="C1076" t="n">
        <v>0.0059</v>
      </c>
      <c r="D1076" t="n">
        <v>0.008800000000000001</v>
      </c>
      <c r="K1076">
        <f>SUMPRODUCT($G$12:$H$12,B1076:C1076)</f>
        <v/>
      </c>
      <c r="L1076">
        <f>K1076-$I$7</f>
        <v/>
      </c>
      <c r="N1076">
        <f>D1076-$I$7</f>
        <v/>
      </c>
      <c r="P1076">
        <f>B1076-0.0025</f>
        <v/>
      </c>
      <c r="Q1076">
        <f>C1076</f>
        <v/>
      </c>
    </row>
    <row r="1077">
      <c r="A1077" t="n">
        <v>201607</v>
      </c>
      <c r="B1077" t="n">
        <v>0.0397</v>
      </c>
      <c r="C1077" t="n">
        <v>0.0251</v>
      </c>
      <c r="D1077" t="n">
        <v>0.0423</v>
      </c>
      <c r="K1077">
        <f>SUMPRODUCT($G$12:$H$12,B1077:C1077)</f>
        <v/>
      </c>
      <c r="L1077">
        <f>K1077-$I$7</f>
        <v/>
      </c>
      <c r="N1077">
        <f>D1077-$I$7</f>
        <v/>
      </c>
      <c r="P1077">
        <f>B1077-0.0025</f>
        <v/>
      </c>
      <c r="Q1077">
        <f>C1077</f>
        <v/>
      </c>
    </row>
    <row r="1078">
      <c r="A1078" t="n">
        <v>201608</v>
      </c>
      <c r="B1078" t="n">
        <v>0.0052</v>
      </c>
      <c r="C1078" t="n">
        <v>0.0117</v>
      </c>
      <c r="D1078" t="n">
        <v>-0.009900000000000001</v>
      </c>
      <c r="K1078">
        <f>SUMPRODUCT($G$12:$H$12,B1078:C1078)</f>
        <v/>
      </c>
      <c r="L1078">
        <f>K1078-$I$7</f>
        <v/>
      </c>
      <c r="N1078">
        <f>D1078-$I$7</f>
        <v/>
      </c>
      <c r="P1078">
        <f>B1078-0.0025</f>
        <v/>
      </c>
      <c r="Q1078">
        <f>C1078</f>
        <v/>
      </c>
    </row>
    <row r="1079">
      <c r="A1079" t="n">
        <v>201609</v>
      </c>
      <c r="B1079" t="n">
        <v>0.0027</v>
      </c>
      <c r="C1079" t="n">
        <v>0.0213</v>
      </c>
      <c r="D1079" t="n">
        <v>0.0312</v>
      </c>
      <c r="K1079">
        <f>SUMPRODUCT($G$12:$H$12,B1079:C1079)</f>
        <v/>
      </c>
      <c r="L1079">
        <f>K1079-$I$7</f>
        <v/>
      </c>
      <c r="N1079">
        <f>D1079-$I$7</f>
        <v/>
      </c>
      <c r="P1079">
        <f>B1079-0.0025</f>
        <v/>
      </c>
      <c r="Q1079">
        <f>C1079</f>
        <v/>
      </c>
    </row>
    <row r="1080">
      <c r="A1080" t="n">
        <v>201610</v>
      </c>
      <c r="B1080" t="n">
        <v>-0.02</v>
      </c>
      <c r="C1080" t="n">
        <v>-0.0441</v>
      </c>
      <c r="D1080" t="n">
        <v>-0.053</v>
      </c>
      <c r="K1080">
        <f>SUMPRODUCT($G$12:$H$12,B1080:C1080)</f>
        <v/>
      </c>
      <c r="L1080">
        <f>K1080-$I$7</f>
        <v/>
      </c>
      <c r="N1080">
        <f>D1080-$I$7</f>
        <v/>
      </c>
      <c r="P1080">
        <f>B1080-0.0025</f>
        <v/>
      </c>
      <c r="Q1080">
        <f>C1080</f>
        <v/>
      </c>
    </row>
    <row r="1081">
      <c r="A1081" t="n">
        <v>201611</v>
      </c>
      <c r="B1081" t="n">
        <v>0.04870000000000001</v>
      </c>
      <c r="C1081" t="n">
        <v>0.0567</v>
      </c>
      <c r="D1081" t="n">
        <v>0.07540000000000001</v>
      </c>
      <c r="K1081">
        <f>SUMPRODUCT($G$12:$H$12,B1081:C1081)</f>
        <v/>
      </c>
      <c r="L1081">
        <f>K1081-$I$7</f>
        <v/>
      </c>
      <c r="N1081">
        <f>D1081-$I$7</f>
        <v/>
      </c>
      <c r="P1081">
        <f>B1081-0.0025</f>
        <v/>
      </c>
      <c r="Q1081">
        <f>C1081</f>
        <v/>
      </c>
    </row>
    <row r="1082">
      <c r="A1082" t="n">
        <v>201612</v>
      </c>
      <c r="B1082" t="n">
        <v>0.0184</v>
      </c>
      <c r="C1082" t="n">
        <v>0.0009</v>
      </c>
      <c r="D1082" t="n">
        <v>-0.0042</v>
      </c>
      <c r="K1082">
        <f>SUMPRODUCT($G$12:$H$12,B1082:C1082)</f>
        <v/>
      </c>
      <c r="L1082">
        <f>K1082-$I$7</f>
        <v/>
      </c>
      <c r="N1082">
        <f>D1082-$I$7</f>
        <v/>
      </c>
      <c r="P1082">
        <f>B1082-0.0025</f>
        <v/>
      </c>
      <c r="Q1082">
        <f>C1082</f>
        <v/>
      </c>
    </row>
    <row r="1083">
      <c r="A1083" t="n">
        <v>201701</v>
      </c>
      <c r="B1083" t="n">
        <v>0.0198</v>
      </c>
      <c r="C1083" t="n">
        <v>-0.0113</v>
      </c>
      <c r="D1083" t="n">
        <v>0.0365</v>
      </c>
      <c r="K1083">
        <f>SUMPRODUCT($G$12:$H$12,B1083:C1083)</f>
        <v/>
      </c>
      <c r="L1083">
        <f>K1083-$I$7</f>
        <v/>
      </c>
      <c r="N1083">
        <f>D1083-$I$7</f>
        <v/>
      </c>
      <c r="P1083">
        <f>B1083-0.0025</f>
        <v/>
      </c>
      <c r="Q1083">
        <f>C1083</f>
        <v/>
      </c>
    </row>
    <row r="1084">
      <c r="A1084" t="n">
        <v>201702</v>
      </c>
      <c r="B1084" t="n">
        <v>0.0361</v>
      </c>
      <c r="C1084" t="n">
        <v>-0.0204</v>
      </c>
      <c r="D1084" t="n">
        <v>0.0001</v>
      </c>
      <c r="K1084">
        <f>SUMPRODUCT($G$12:$H$12,B1084:C1084)</f>
        <v/>
      </c>
      <c r="L1084">
        <f>K1084-$I$7</f>
        <v/>
      </c>
      <c r="N1084">
        <f>D1084-$I$7</f>
        <v/>
      </c>
      <c r="P1084">
        <f>B1084-0.0025</f>
        <v/>
      </c>
      <c r="Q1084">
        <f>C1084</f>
        <v/>
      </c>
    </row>
    <row r="1085">
      <c r="A1085" t="n">
        <v>201703</v>
      </c>
      <c r="B1085" t="n">
        <v>0.002</v>
      </c>
      <c r="C1085" t="n">
        <v>0.0113</v>
      </c>
      <c r="D1085" t="n">
        <v>0.005200000000000001</v>
      </c>
      <c r="K1085">
        <f>SUMPRODUCT($G$12:$H$12,B1085:C1085)</f>
        <v/>
      </c>
      <c r="L1085">
        <f>K1085-$I$7</f>
        <v/>
      </c>
      <c r="N1085">
        <f>D1085-$I$7</f>
        <v/>
      </c>
      <c r="P1085">
        <f>B1085-0.0025</f>
        <v/>
      </c>
      <c r="Q1085">
        <f>C1085</f>
        <v/>
      </c>
    </row>
    <row r="1086">
      <c r="A1086" t="n">
        <v>201704</v>
      </c>
      <c r="B1086" t="n">
        <v>0.0114</v>
      </c>
      <c r="C1086" t="n">
        <v>0.0072</v>
      </c>
      <c r="D1086" t="n">
        <v>0.0024</v>
      </c>
      <c r="K1086">
        <f>SUMPRODUCT($G$12:$H$12,B1086:C1086)</f>
        <v/>
      </c>
      <c r="L1086">
        <f>K1086-$I$7</f>
        <v/>
      </c>
      <c r="N1086">
        <f>D1086-$I$7</f>
        <v/>
      </c>
      <c r="P1086">
        <f>B1086-0.0025</f>
        <v/>
      </c>
      <c r="Q1086">
        <f>C1086</f>
        <v/>
      </c>
    </row>
    <row r="1087">
      <c r="A1087" t="n">
        <v>201705</v>
      </c>
      <c r="B1087" t="n">
        <v>0.0112</v>
      </c>
      <c r="C1087" t="n">
        <v>-0.0252</v>
      </c>
      <c r="D1087" t="n">
        <v>0.0351</v>
      </c>
      <c r="K1087">
        <f>SUMPRODUCT($G$12:$H$12,B1087:C1087)</f>
        <v/>
      </c>
      <c r="L1087">
        <f>K1087-$I$7</f>
        <v/>
      </c>
      <c r="N1087">
        <f>D1087-$I$7</f>
        <v/>
      </c>
      <c r="P1087">
        <f>B1087-0.0025</f>
        <v/>
      </c>
      <c r="Q1087">
        <f>C1087</f>
        <v/>
      </c>
    </row>
    <row r="1088">
      <c r="A1088" t="n">
        <v>201706</v>
      </c>
      <c r="B1088" t="n">
        <v>0.008400000000000001</v>
      </c>
      <c r="C1088" t="n">
        <v>0.0223</v>
      </c>
      <c r="D1088" t="n">
        <v>0.008500000000000001</v>
      </c>
      <c r="K1088">
        <f>SUMPRODUCT($G$12:$H$12,B1088:C1088)</f>
        <v/>
      </c>
      <c r="L1088">
        <f>K1088-$I$7</f>
        <v/>
      </c>
      <c r="N1088">
        <f>D1088-$I$7</f>
        <v/>
      </c>
      <c r="P1088">
        <f>B1088-0.0025</f>
        <v/>
      </c>
      <c r="Q1088">
        <f>C1088</f>
        <v/>
      </c>
    </row>
    <row r="1089">
      <c r="A1089" t="n">
        <v>201707</v>
      </c>
      <c r="B1089" t="n">
        <v>0.0194</v>
      </c>
      <c r="C1089" t="n">
        <v>-0.0146</v>
      </c>
      <c r="D1089" t="n">
        <v>0.0299</v>
      </c>
      <c r="K1089">
        <f>SUMPRODUCT($G$12:$H$12,B1089:C1089)</f>
        <v/>
      </c>
      <c r="L1089">
        <f>K1089-$I$7</f>
        <v/>
      </c>
      <c r="N1089">
        <f>D1089-$I$7</f>
        <v/>
      </c>
      <c r="P1089">
        <f>B1089-0.0025</f>
        <v/>
      </c>
      <c r="Q1089">
        <f>C1089</f>
        <v/>
      </c>
    </row>
    <row r="1090">
      <c r="A1090" t="n">
        <v>201708</v>
      </c>
      <c r="B1090" t="n">
        <v>0.0025</v>
      </c>
      <c r="C1090" t="n">
        <v>-0.0165</v>
      </c>
      <c r="D1090" t="n">
        <v>0.0014</v>
      </c>
      <c r="K1090">
        <f>SUMPRODUCT($G$12:$H$12,B1090:C1090)</f>
        <v/>
      </c>
      <c r="L1090">
        <f>K1090-$I$7</f>
        <v/>
      </c>
      <c r="N1090">
        <f>D1090-$I$7</f>
        <v/>
      </c>
      <c r="P1090">
        <f>B1090-0.0025</f>
        <v/>
      </c>
      <c r="Q1090">
        <f>C1090</f>
        <v/>
      </c>
    </row>
    <row r="1091">
      <c r="A1091" t="n">
        <v>201709</v>
      </c>
      <c r="B1091" t="n">
        <v>0.026</v>
      </c>
      <c r="C1091" t="n">
        <v>0.0445</v>
      </c>
      <c r="D1091" t="n">
        <v>0.0423</v>
      </c>
      <c r="K1091">
        <f>SUMPRODUCT($G$12:$H$12,B1091:C1091)</f>
        <v/>
      </c>
      <c r="L1091">
        <f>K1091-$I$7</f>
        <v/>
      </c>
      <c r="N1091">
        <f>D1091-$I$7</f>
        <v/>
      </c>
      <c r="P1091">
        <f>B1091-0.0025</f>
        <v/>
      </c>
      <c r="Q1091">
        <f>C1091</f>
        <v/>
      </c>
    </row>
    <row r="1092">
      <c r="A1092" t="n">
        <v>201710</v>
      </c>
      <c r="B1092" t="n">
        <v>0.0234</v>
      </c>
      <c r="C1092" t="n">
        <v>-0.0193</v>
      </c>
      <c r="D1092" t="n">
        <v>0.0566</v>
      </c>
      <c r="K1092">
        <f>SUMPRODUCT($G$12:$H$12,B1092:C1092)</f>
        <v/>
      </c>
      <c r="L1092">
        <f>K1092-$I$7</f>
        <v/>
      </c>
      <c r="N1092">
        <f>D1092-$I$7</f>
        <v/>
      </c>
      <c r="P1092">
        <f>B1092-0.0025</f>
        <v/>
      </c>
      <c r="Q1092">
        <f>C1092</f>
        <v/>
      </c>
    </row>
    <row r="1093">
      <c r="A1093" t="n">
        <v>201711</v>
      </c>
      <c r="B1093" t="n">
        <v>0.032</v>
      </c>
      <c r="C1093" t="n">
        <v>-0.005600000000000001</v>
      </c>
      <c r="D1093" t="n">
        <v>0.03</v>
      </c>
      <c r="K1093">
        <f>SUMPRODUCT($G$12:$H$12,B1093:C1093)</f>
        <v/>
      </c>
      <c r="L1093">
        <f>K1093-$I$7</f>
        <v/>
      </c>
      <c r="N1093">
        <f>D1093-$I$7</f>
        <v/>
      </c>
      <c r="P1093">
        <f>B1093-0.0025</f>
        <v/>
      </c>
      <c r="Q1093">
        <f>C1093</f>
        <v/>
      </c>
    </row>
    <row r="1094">
      <c r="A1094" t="n">
        <v>201712</v>
      </c>
      <c r="B1094" t="n">
        <v>0.0115</v>
      </c>
      <c r="C1094" t="n">
        <v>-0.0132</v>
      </c>
      <c r="D1094" t="n">
        <v>-0.006</v>
      </c>
      <c r="K1094">
        <f>SUMPRODUCT($G$12:$H$12,B1094:C1094)</f>
        <v/>
      </c>
      <c r="L1094">
        <f>K1094-$I$7</f>
        <v/>
      </c>
      <c r="N1094">
        <f>D1094-$I$7</f>
        <v/>
      </c>
      <c r="P1094">
        <f>B1094-0.0025</f>
        <v/>
      </c>
      <c r="Q1094">
        <f>C1094</f>
        <v/>
      </c>
    </row>
    <row r="1095">
      <c r="A1095" t="n">
        <v>201801</v>
      </c>
      <c r="B1095" t="n">
        <v>0.0569</v>
      </c>
      <c r="C1095" t="n">
        <v>-0.0318</v>
      </c>
      <c r="D1095" t="n">
        <v>0.1184</v>
      </c>
      <c r="K1095">
        <f>SUMPRODUCT($G$12:$H$12,B1095:C1095)</f>
        <v/>
      </c>
      <c r="L1095">
        <f>K1095-$I$7</f>
        <v/>
      </c>
      <c r="N1095">
        <f>D1095-$I$7</f>
        <v/>
      </c>
      <c r="P1095">
        <f>B1095-0.0025</f>
        <v/>
      </c>
      <c r="Q1095">
        <f>C1095</f>
        <v/>
      </c>
    </row>
    <row r="1096">
      <c r="A1096" t="n">
        <v>201802</v>
      </c>
      <c r="B1096" t="n">
        <v>-0.0354</v>
      </c>
      <c r="C1096" t="n">
        <v>0.0026</v>
      </c>
      <c r="D1096" t="n">
        <v>-0.0144</v>
      </c>
      <c r="K1096">
        <f>SUMPRODUCT($G$12:$H$12,B1096:C1096)</f>
        <v/>
      </c>
      <c r="L1096">
        <f>K1096-$I$7</f>
        <v/>
      </c>
      <c r="N1096">
        <f>D1096-$I$7</f>
        <v/>
      </c>
      <c r="P1096">
        <f>B1096-0.0025</f>
        <v/>
      </c>
      <c r="Q1096">
        <f>C1096</f>
        <v/>
      </c>
    </row>
    <row r="1097">
      <c r="A1097" t="n">
        <v>201803</v>
      </c>
      <c r="B1097" t="n">
        <v>-0.0223</v>
      </c>
      <c r="C1097" t="n">
        <v>0.0406</v>
      </c>
      <c r="D1097" t="n">
        <v>-0.0319</v>
      </c>
      <c r="K1097">
        <f>SUMPRODUCT($G$12:$H$12,B1097:C1097)</f>
        <v/>
      </c>
      <c r="L1097">
        <f>K1097-$I$7</f>
        <v/>
      </c>
      <c r="N1097">
        <f>D1097-$I$7</f>
        <v/>
      </c>
      <c r="P1097">
        <f>B1097-0.0025</f>
        <v/>
      </c>
      <c r="Q1097">
        <f>C1097</f>
        <v/>
      </c>
    </row>
    <row r="1098">
      <c r="A1098" t="n">
        <v>201804</v>
      </c>
      <c r="B1098" t="n">
        <v>0.0043</v>
      </c>
      <c r="C1098" t="n">
        <v>0.011</v>
      </c>
      <c r="D1098" t="n">
        <v>0.0139</v>
      </c>
      <c r="K1098">
        <f>SUMPRODUCT($G$12:$H$12,B1098:C1098)</f>
        <v/>
      </c>
      <c r="L1098">
        <f>K1098-$I$7</f>
        <v/>
      </c>
      <c r="N1098">
        <f>D1098-$I$7</f>
        <v/>
      </c>
      <c r="P1098">
        <f>B1098-0.0025</f>
        <v/>
      </c>
      <c r="Q1098">
        <f>C1098</f>
        <v/>
      </c>
    </row>
    <row r="1099">
      <c r="A1099" t="n">
        <v>201805</v>
      </c>
      <c r="B1099" t="n">
        <v>0.0279</v>
      </c>
      <c r="C1099" t="n">
        <v>0.05309999999999999</v>
      </c>
      <c r="D1099" t="n">
        <v>0.0733</v>
      </c>
      <c r="K1099">
        <f>SUMPRODUCT($G$12:$H$12,B1099:C1099)</f>
        <v/>
      </c>
      <c r="L1099">
        <f>K1099-$I$7</f>
        <v/>
      </c>
      <c r="N1099">
        <f>D1099-$I$7</f>
        <v/>
      </c>
      <c r="P1099">
        <f>B1099-0.0025</f>
        <v/>
      </c>
      <c r="Q1099">
        <f>C1099</f>
        <v/>
      </c>
    </row>
    <row r="1100">
      <c r="A1100" t="n">
        <v>201806</v>
      </c>
      <c r="B1100" t="n">
        <v>0.0062</v>
      </c>
      <c r="C1100" t="n">
        <v>0.0113</v>
      </c>
      <c r="D1100" t="n">
        <v>0.0049</v>
      </c>
      <c r="K1100">
        <f>SUMPRODUCT($G$12:$H$12,B1100:C1100)</f>
        <v/>
      </c>
      <c r="L1100">
        <f>K1100-$I$7</f>
        <v/>
      </c>
      <c r="N1100">
        <f>D1100-$I$7</f>
        <v/>
      </c>
      <c r="P1100">
        <f>B1100-0.0025</f>
        <v/>
      </c>
      <c r="Q1100">
        <f>C1100</f>
        <v/>
      </c>
    </row>
    <row r="1101">
      <c r="A1101" t="n">
        <v>201807</v>
      </c>
      <c r="B1101" t="n">
        <v>0.0335</v>
      </c>
      <c r="C1101" t="n">
        <v>-0.0225</v>
      </c>
      <c r="D1101" t="n">
        <v>0.0095</v>
      </c>
      <c r="K1101">
        <f>SUMPRODUCT($G$12:$H$12,B1101:C1101)</f>
        <v/>
      </c>
      <c r="L1101">
        <f>K1101-$I$7</f>
        <v/>
      </c>
      <c r="N1101">
        <f>D1101-$I$7</f>
        <v/>
      </c>
      <c r="P1101">
        <f>B1101-0.0025</f>
        <v/>
      </c>
      <c r="Q1101">
        <f>C1101</f>
        <v/>
      </c>
    </row>
    <row r="1102">
      <c r="A1102" t="n">
        <v>201808</v>
      </c>
      <c r="B1102" t="n">
        <v>0.036</v>
      </c>
      <c r="C1102" t="n">
        <v>0.0114</v>
      </c>
      <c r="D1102" t="n">
        <v>0.1001</v>
      </c>
      <c r="K1102">
        <f>SUMPRODUCT($G$12:$H$12,B1102:C1102)</f>
        <v/>
      </c>
      <c r="L1102">
        <f>K1102-$I$7</f>
        <v/>
      </c>
      <c r="N1102">
        <f>D1102-$I$7</f>
        <v/>
      </c>
      <c r="P1102">
        <f>B1102-0.0025</f>
        <v/>
      </c>
      <c r="Q1102">
        <f>C1102</f>
        <v/>
      </c>
    </row>
    <row r="1103">
      <c r="A1103" t="n">
        <v>201809</v>
      </c>
      <c r="B1103" t="n">
        <v>0.0021</v>
      </c>
      <c r="C1103" t="n">
        <v>-0.023</v>
      </c>
      <c r="D1103" t="n">
        <v>-0.0063</v>
      </c>
      <c r="K1103">
        <f>SUMPRODUCT($G$12:$H$12,B1103:C1103)</f>
        <v/>
      </c>
      <c r="L1103">
        <f>K1103-$I$7</f>
        <v/>
      </c>
      <c r="N1103">
        <f>D1103-$I$7</f>
        <v/>
      </c>
      <c r="P1103">
        <f>B1103-0.0025</f>
        <v/>
      </c>
      <c r="Q1103">
        <f>C1103</f>
        <v/>
      </c>
    </row>
    <row r="1104">
      <c r="A1104" t="n">
        <v>201810</v>
      </c>
      <c r="B1104" t="n">
        <v>-0.07489999999999999</v>
      </c>
      <c r="C1104" t="n">
        <v>-0.04820000000000001</v>
      </c>
      <c r="D1104" t="n">
        <v>-0.1579</v>
      </c>
      <c r="K1104">
        <f>SUMPRODUCT($G$12:$H$12,B1104:C1104)</f>
        <v/>
      </c>
      <c r="L1104">
        <f>K1104-$I$7</f>
        <v/>
      </c>
      <c r="N1104">
        <f>D1104-$I$7</f>
        <v/>
      </c>
      <c r="P1104">
        <f>B1104-0.0025</f>
        <v/>
      </c>
      <c r="Q1104">
        <f>C1104</f>
        <v/>
      </c>
    </row>
    <row r="1105">
      <c r="A1105" t="n">
        <v>201811</v>
      </c>
      <c r="B1105" t="n">
        <v>0.0187</v>
      </c>
      <c r="C1105" t="n">
        <v>-0.0068</v>
      </c>
      <c r="D1105" t="n">
        <v>0.0165</v>
      </c>
      <c r="K1105">
        <f>SUMPRODUCT($G$12:$H$12,B1105:C1105)</f>
        <v/>
      </c>
      <c r="L1105">
        <f>K1105-$I$7</f>
        <v/>
      </c>
      <c r="N1105">
        <f>D1105-$I$7</f>
        <v/>
      </c>
      <c r="P1105">
        <f>B1105-0.0025</f>
        <v/>
      </c>
      <c r="Q1105">
        <f>C1105</f>
        <v/>
      </c>
    </row>
    <row r="1106">
      <c r="A1106" t="n">
        <v>201812</v>
      </c>
      <c r="B1106" t="n">
        <v>-0.09360000000000002</v>
      </c>
      <c r="C1106" t="n">
        <v>-0.0242</v>
      </c>
      <c r="D1106" t="n">
        <v>-0.0834</v>
      </c>
      <c r="K1106">
        <f>SUMPRODUCT($G$12:$H$12,B1106:C1106)</f>
        <v/>
      </c>
      <c r="L1106">
        <f>K1106-$I$7</f>
        <v/>
      </c>
      <c r="N1106">
        <f>D1106-$I$7</f>
        <v/>
      </c>
      <c r="P1106">
        <f>B1106-0.0025</f>
        <v/>
      </c>
      <c r="Q1106">
        <f>C1106</f>
        <v/>
      </c>
    </row>
    <row r="1107">
      <c r="A1107" t="n">
        <v>201901</v>
      </c>
      <c r="B1107" t="n">
        <v>0.08620000000000001</v>
      </c>
      <c r="C1107" t="n">
        <v>0.029</v>
      </c>
      <c r="D1107" t="n">
        <v>0.1084</v>
      </c>
      <c r="K1107">
        <f>SUMPRODUCT($G$12:$H$12,B1107:C1107)</f>
        <v/>
      </c>
      <c r="L1107">
        <f>K1107-$I$7</f>
        <v/>
      </c>
      <c r="N1107">
        <f>D1107-$I$7</f>
        <v/>
      </c>
      <c r="P1107">
        <f>B1107-0.0025</f>
        <v/>
      </c>
      <c r="Q1107">
        <f>C1107</f>
        <v/>
      </c>
    </row>
    <row r="1108">
      <c r="A1108" t="n">
        <v>201902</v>
      </c>
      <c r="B1108" t="n">
        <v>0.03580000000000001</v>
      </c>
      <c r="C1108" t="n">
        <v>0.0204</v>
      </c>
      <c r="D1108" t="n">
        <v>0.0499</v>
      </c>
      <c r="K1108">
        <f>SUMPRODUCT($G$12:$H$12,B1108:C1108)</f>
        <v/>
      </c>
      <c r="L1108">
        <f>K1108-$I$7</f>
        <v/>
      </c>
      <c r="N1108">
        <f>D1108-$I$7</f>
        <v/>
      </c>
      <c r="P1108">
        <f>B1108-0.0025</f>
        <v/>
      </c>
      <c r="Q1108">
        <f>C1108</f>
        <v/>
      </c>
    </row>
    <row r="1109">
      <c r="A1109" t="n">
        <v>201903</v>
      </c>
      <c r="B1109" t="n">
        <v>0.0129</v>
      </c>
      <c r="C1109" t="n">
        <v>-0.0298</v>
      </c>
      <c r="D1109" t="n">
        <v>0.0049</v>
      </c>
      <c r="K1109">
        <f>SUMPRODUCT($G$12:$H$12,B1109:C1109)</f>
        <v/>
      </c>
      <c r="L1109">
        <f>K1109-$I$7</f>
        <v/>
      </c>
      <c r="N1109">
        <f>D1109-$I$7</f>
        <v/>
      </c>
      <c r="P1109">
        <f>B1109-0.0025</f>
        <v/>
      </c>
      <c r="Q1109">
        <f>C1109</f>
        <v/>
      </c>
    </row>
    <row r="1110">
      <c r="A1110" t="n">
        <v>201904</v>
      </c>
      <c r="B1110" t="n">
        <v>0.0417</v>
      </c>
      <c r="C1110" t="n">
        <v>-0.0174</v>
      </c>
      <c r="D1110" t="n">
        <v>0.007900000000000001</v>
      </c>
      <c r="K1110">
        <f>SUMPRODUCT($G$12:$H$12,B1110:C1110)</f>
        <v/>
      </c>
      <c r="L1110">
        <f>K1110-$I$7</f>
        <v/>
      </c>
      <c r="N1110">
        <f>D1110-$I$7</f>
        <v/>
      </c>
      <c r="P1110">
        <f>B1110-0.0025</f>
        <v/>
      </c>
      <c r="Q1110">
        <f>C1110</f>
        <v/>
      </c>
    </row>
    <row r="1111">
      <c r="A1111" t="n">
        <v>201905</v>
      </c>
      <c r="B1111" t="n">
        <v>-0.0673</v>
      </c>
      <c r="C1111" t="n">
        <v>-0.0134</v>
      </c>
      <c r="D1111" t="n">
        <v>-0.0353</v>
      </c>
      <c r="K1111">
        <f>SUMPRODUCT($G$12:$H$12,B1111:C1111)</f>
        <v/>
      </c>
      <c r="L1111">
        <f>K1111-$I$7</f>
        <v/>
      </c>
      <c r="N1111">
        <f>D1111-$I$7</f>
        <v/>
      </c>
      <c r="P1111">
        <f>B1111-0.0025</f>
        <v/>
      </c>
      <c r="Q1111">
        <f>C1111</f>
        <v/>
      </c>
    </row>
    <row r="1112">
      <c r="A1112" t="n">
        <v>201906</v>
      </c>
      <c r="B1112" t="n">
        <v>0.0711</v>
      </c>
      <c r="C1112" t="n">
        <v>0.0025</v>
      </c>
      <c r="D1112" t="n">
        <v>0.06620000000000001</v>
      </c>
      <c r="K1112">
        <f>SUMPRODUCT($G$12:$H$12,B1112:C1112)</f>
        <v/>
      </c>
      <c r="L1112">
        <f>K1112-$I$7</f>
        <v/>
      </c>
      <c r="N1112">
        <f>D1112-$I$7</f>
        <v/>
      </c>
      <c r="P1112">
        <f>B1112-0.0025</f>
        <v/>
      </c>
      <c r="Q1112">
        <f>C1112</f>
        <v/>
      </c>
    </row>
    <row r="1113">
      <c r="A1113" t="n">
        <v>201907</v>
      </c>
      <c r="B1113" t="n">
        <v>0.0138</v>
      </c>
      <c r="C1113" t="n">
        <v>-0.0194</v>
      </c>
      <c r="D1113" t="n">
        <v>0.0199</v>
      </c>
      <c r="K1113">
        <f>SUMPRODUCT($G$12:$H$12,B1113:C1113)</f>
        <v/>
      </c>
      <c r="L1113">
        <f>K1113-$I$7</f>
        <v/>
      </c>
      <c r="N1113">
        <f>D1113-$I$7</f>
        <v/>
      </c>
      <c r="P1113">
        <f>B1113-0.0025</f>
        <v/>
      </c>
      <c r="Q1113">
        <f>C1113</f>
        <v/>
      </c>
    </row>
    <row r="1114">
      <c r="A1114" t="n">
        <v>201908</v>
      </c>
      <c r="B1114" t="n">
        <v>-0.0242</v>
      </c>
      <c r="C1114" t="n">
        <v>-0.0232</v>
      </c>
      <c r="D1114" t="n">
        <v>-0.0031</v>
      </c>
      <c r="K1114">
        <f>SUMPRODUCT($G$12:$H$12,B1114:C1114)</f>
        <v/>
      </c>
      <c r="L1114">
        <f>K1114-$I$7</f>
        <v/>
      </c>
      <c r="N1114">
        <f>D1114-$I$7</f>
        <v/>
      </c>
      <c r="P1114">
        <f>B1114-0.0025</f>
        <v/>
      </c>
      <c r="Q1114">
        <f>C1114</f>
        <v/>
      </c>
    </row>
    <row r="1115">
      <c r="A1115" t="n">
        <v>201909</v>
      </c>
      <c r="B1115" t="n">
        <v>0.0161</v>
      </c>
      <c r="C1115" t="n">
        <v>-0.0097</v>
      </c>
      <c r="D1115" t="n">
        <v>-0.0303</v>
      </c>
      <c r="K1115">
        <f>SUMPRODUCT($G$12:$H$12,B1115:C1115)</f>
        <v/>
      </c>
      <c r="L1115">
        <f>K1115-$I$7</f>
        <v/>
      </c>
      <c r="N1115">
        <f>D1115-$I$7</f>
        <v/>
      </c>
      <c r="P1115">
        <f>B1115-0.0025</f>
        <v/>
      </c>
      <c r="Q1115">
        <f>C1115</f>
        <v/>
      </c>
    </row>
    <row r="1116">
      <c r="A1116" t="n">
        <v>201910</v>
      </c>
      <c r="B1116" t="n">
        <v>0.0221</v>
      </c>
      <c r="C1116" t="n">
        <v>0.0028</v>
      </c>
      <c r="D1116" t="n">
        <v>-0.005500000000000001</v>
      </c>
      <c r="K1116">
        <f>SUMPRODUCT($G$12:$H$12,B1116:C1116)</f>
        <v/>
      </c>
      <c r="L1116">
        <f>K1116-$I$7</f>
        <v/>
      </c>
      <c r="N1116">
        <f>D1116-$I$7</f>
        <v/>
      </c>
      <c r="P1116">
        <f>B1116-0.0025</f>
        <v/>
      </c>
      <c r="Q1116">
        <f>C1116</f>
        <v/>
      </c>
    </row>
    <row r="1117">
      <c r="A1117" t="n">
        <v>201911</v>
      </c>
      <c r="B1117" t="n">
        <v>0.0399</v>
      </c>
      <c r="C1117" t="n">
        <v>0.008</v>
      </c>
      <c r="D1117" t="n">
        <v>0.0357</v>
      </c>
      <c r="K1117">
        <f>SUMPRODUCT($G$12:$H$12,B1117:C1117)</f>
        <v/>
      </c>
      <c r="L1117">
        <f>K1117-$I$7</f>
        <v/>
      </c>
      <c r="N1117">
        <f>D1117-$I$7</f>
        <v/>
      </c>
      <c r="P1117">
        <f>B1117-0.0025</f>
        <v/>
      </c>
      <c r="Q1117">
        <f>C1117</f>
        <v/>
      </c>
    </row>
    <row r="1118">
      <c r="A1118" t="n">
        <v>201912</v>
      </c>
      <c r="B1118" t="n">
        <v>0.0291</v>
      </c>
      <c r="C1118" t="n">
        <v>0.0072</v>
      </c>
      <c r="D1118" t="n">
        <v>0.046</v>
      </c>
      <c r="K1118">
        <f>SUMPRODUCT($G$12:$H$12,B1118:C1118)</f>
        <v/>
      </c>
      <c r="L1118">
        <f>K1118-$I$7</f>
        <v/>
      </c>
      <c r="N1118">
        <f>D1118-$I$7</f>
        <v/>
      </c>
      <c r="P1118">
        <f>B1118-0.0025</f>
        <v/>
      </c>
      <c r="Q1118">
        <f>C1118</f>
        <v/>
      </c>
    </row>
    <row r="1119">
      <c r="A1119" t="n">
        <v>202001</v>
      </c>
      <c r="B1119" t="n">
        <v>0.0002000000000000001</v>
      </c>
      <c r="C1119" t="n">
        <v>-0.0313</v>
      </c>
      <c r="D1119" t="n">
        <v>0.033</v>
      </c>
      <c r="K1119">
        <f>SUMPRODUCT($G$12:$H$12,B1119:C1119)</f>
        <v/>
      </c>
      <c r="L1119">
        <f>K1119-$I$7</f>
        <v/>
      </c>
      <c r="N1119">
        <f>D1119-$I$7</f>
        <v/>
      </c>
      <c r="P1119">
        <f>B1119-0.0025</f>
        <v/>
      </c>
      <c r="Q1119">
        <f>C1119</f>
        <v/>
      </c>
    </row>
    <row r="1120">
      <c r="A1120" t="n">
        <v>202002</v>
      </c>
      <c r="B1120" t="n">
        <v>-0.0801</v>
      </c>
      <c r="C1120" t="n">
        <v>0.0103</v>
      </c>
      <c r="D1120" t="n">
        <v>-0.0655</v>
      </c>
      <c r="K1120">
        <f>SUMPRODUCT($G$12:$H$12,B1120:C1120)</f>
        <v/>
      </c>
      <c r="L1120">
        <f>K1120-$I$7</f>
        <v/>
      </c>
      <c r="N1120">
        <f>D1120-$I$7</f>
        <v/>
      </c>
      <c r="P1120">
        <f>B1120-0.0025</f>
        <v/>
      </c>
      <c r="Q1120">
        <f>C1120</f>
        <v/>
      </c>
    </row>
    <row r="1121">
      <c r="A1121" t="n">
        <v>202003</v>
      </c>
      <c r="B1121" t="n">
        <v>-0.1326</v>
      </c>
      <c r="C1121" t="n">
        <v>-0.0489</v>
      </c>
      <c r="D1121" t="n">
        <v>-0.09460000000000002</v>
      </c>
      <c r="K1121">
        <f>SUMPRODUCT($G$12:$H$12,B1121:C1121)</f>
        <v/>
      </c>
      <c r="L1121">
        <f>K1121-$I$7</f>
        <v/>
      </c>
      <c r="N1121">
        <f>D1121-$I$7</f>
        <v/>
      </c>
      <c r="P1121">
        <f>B1121-0.0025</f>
        <v/>
      </c>
      <c r="Q1121">
        <f>C1121</f>
        <v/>
      </c>
    </row>
    <row r="1122">
      <c r="A1122" t="n">
        <v>202004</v>
      </c>
      <c r="B1122" t="n">
        <v>0.1365</v>
      </c>
      <c r="C1122" t="n">
        <v>0.0247</v>
      </c>
      <c r="D1122" t="n">
        <v>0.1472</v>
      </c>
      <c r="K1122">
        <f>SUMPRODUCT($G$12:$H$12,B1122:C1122)</f>
        <v/>
      </c>
      <c r="L1122">
        <f>K1122-$I$7</f>
        <v/>
      </c>
      <c r="N1122">
        <f>D1122-$I$7</f>
        <v/>
      </c>
      <c r="P1122">
        <f>B1122-0.0025</f>
        <v/>
      </c>
      <c r="Q1122">
        <f>C1122</f>
        <v/>
      </c>
    </row>
    <row r="1123">
      <c r="A1123" t="n">
        <v>202005</v>
      </c>
      <c r="B1123" t="n">
        <v>0.05590000000000001</v>
      </c>
      <c r="C1123" t="n">
        <v>0.0245</v>
      </c>
      <c r="D1123" t="n">
        <v>0.06660000000000001</v>
      </c>
      <c r="K1123">
        <f>SUMPRODUCT($G$12:$H$12,B1123:C1123)</f>
        <v/>
      </c>
      <c r="L1123">
        <f>K1123-$I$7</f>
        <v/>
      </c>
      <c r="N1123">
        <f>D1123-$I$7</f>
        <v/>
      </c>
      <c r="P1123">
        <f>B1123-0.0025</f>
        <v/>
      </c>
      <c r="Q1123">
        <f>C1123</f>
        <v/>
      </c>
    </row>
    <row r="1124">
      <c r="A1124" t="n">
        <v>202006</v>
      </c>
      <c r="B1124" t="n">
        <v>0.0247</v>
      </c>
      <c r="C1124" t="n">
        <v>0.0269</v>
      </c>
      <c r="D1124" t="n">
        <v>0.08019999999999999</v>
      </c>
      <c r="K1124">
        <f>SUMPRODUCT($G$12:$H$12,B1124:C1124)</f>
        <v/>
      </c>
      <c r="L1124">
        <f>K1124-$I$7</f>
        <v/>
      </c>
      <c r="N1124">
        <f>D1124-$I$7</f>
        <v/>
      </c>
      <c r="P1124">
        <f>B1124-0.0025</f>
        <v/>
      </c>
      <c r="Q1124">
        <f>C1124</f>
        <v/>
      </c>
    </row>
    <row r="1125">
      <c r="A1125" t="n">
        <v>202007</v>
      </c>
      <c r="B1125" t="n">
        <v>0.0578</v>
      </c>
      <c r="C1125" t="n">
        <v>-0.0227</v>
      </c>
      <c r="D1125" t="n">
        <v>0.07969999999999999</v>
      </c>
      <c r="K1125">
        <f>SUMPRODUCT($G$12:$H$12,B1125:C1125)</f>
        <v/>
      </c>
      <c r="L1125">
        <f>K1125-$I$7</f>
        <v/>
      </c>
      <c r="N1125">
        <f>D1125-$I$7</f>
        <v/>
      </c>
      <c r="P1125">
        <f>B1125-0.0025</f>
        <v/>
      </c>
      <c r="Q1125">
        <f>C1125</f>
        <v/>
      </c>
    </row>
    <row r="1126">
      <c r="A1126" t="n">
        <v>202008</v>
      </c>
      <c r="B1126" t="n">
        <v>0.07640000000000001</v>
      </c>
      <c r="C1126" t="n">
        <v>-0.0022</v>
      </c>
      <c r="D1126" t="n">
        <v>0.1146</v>
      </c>
      <c r="K1126">
        <f>SUMPRODUCT($G$12:$H$12,B1126:C1126)</f>
        <v/>
      </c>
      <c r="L1126">
        <f>K1126-$I$7</f>
        <v/>
      </c>
      <c r="N1126">
        <f>D1126-$I$7</f>
        <v/>
      </c>
      <c r="P1126">
        <f>B1126-0.0025</f>
        <v/>
      </c>
      <c r="Q1126">
        <f>C1126</f>
        <v/>
      </c>
    </row>
    <row r="1127">
      <c r="A1127" t="n">
        <v>202009</v>
      </c>
      <c r="B1127" t="n">
        <v>-0.0362</v>
      </c>
      <c r="C1127" t="n">
        <v>-0.0004</v>
      </c>
      <c r="D1127" t="n">
        <v>-0.06059999999999999</v>
      </c>
      <c r="K1127">
        <f>SUMPRODUCT($G$12:$H$12,B1127:C1127)</f>
        <v/>
      </c>
      <c r="L1127">
        <f>K1127-$I$7</f>
        <v/>
      </c>
      <c r="N1127">
        <f>D1127-$I$7</f>
        <v/>
      </c>
      <c r="P1127">
        <f>B1127-0.0025</f>
        <v/>
      </c>
      <c r="Q1127">
        <f>C1127</f>
        <v/>
      </c>
    </row>
    <row r="1128">
      <c r="A1128" t="n">
        <v>202010</v>
      </c>
      <c r="B1128" t="n">
        <v>-0.0209</v>
      </c>
      <c r="C1128" t="n">
        <v>0.04389999999999999</v>
      </c>
      <c r="D1128" t="n">
        <v>-0.0374</v>
      </c>
      <c r="K1128">
        <f>SUMPRODUCT($G$12:$H$12,B1128:C1128)</f>
        <v/>
      </c>
      <c r="L1128">
        <f>K1128-$I$7</f>
        <v/>
      </c>
      <c r="N1128">
        <f>D1128-$I$7</f>
        <v/>
      </c>
      <c r="P1128">
        <f>B1128-0.0025</f>
        <v/>
      </c>
      <c r="Q1128">
        <f>C1128</f>
        <v/>
      </c>
    </row>
    <row r="1129">
      <c r="A1129" t="n">
        <v>202011</v>
      </c>
      <c r="B1129" t="n">
        <v>0.1248</v>
      </c>
      <c r="C1129" t="n">
        <v>0.05740000000000001</v>
      </c>
      <c r="D1129" t="n">
        <v>0.104</v>
      </c>
      <c r="K1129">
        <f>SUMPRODUCT($G$12:$H$12,B1129:C1129)</f>
        <v/>
      </c>
      <c r="L1129">
        <f>K1129-$I$7</f>
        <v/>
      </c>
      <c r="N1129">
        <f>D1129-$I$7</f>
        <v/>
      </c>
      <c r="P1129">
        <f>B1129-0.0025</f>
        <v/>
      </c>
      <c r="Q1129">
        <f>C1129</f>
        <v/>
      </c>
    </row>
    <row r="1130">
      <c r="A1130" t="n">
        <v>202012</v>
      </c>
      <c r="B1130" t="n">
        <v>0.0464</v>
      </c>
      <c r="C1130" t="n">
        <v>0.0483</v>
      </c>
      <c r="D1130" t="n">
        <v>0.0639</v>
      </c>
      <c r="K1130">
        <f>SUMPRODUCT($G$12:$H$12,B1130:C1130)</f>
        <v/>
      </c>
      <c r="L1130">
        <f>K1130-$I$7</f>
        <v/>
      </c>
      <c r="N1130">
        <f>D1130-$I$7</f>
        <v/>
      </c>
      <c r="P1130">
        <f>B1130-0.0025</f>
        <v/>
      </c>
      <c r="Q1130">
        <f>C1130</f>
        <v/>
      </c>
    </row>
    <row r="1131">
      <c r="A1131" t="n">
        <v>202101</v>
      </c>
      <c r="B1131" t="n">
        <v>-0.0003</v>
      </c>
      <c r="C1131" t="n">
        <v>0.0718</v>
      </c>
      <c r="D1131" t="n">
        <v>0.0211</v>
      </c>
      <c r="K1131">
        <f>SUMPRODUCT($G$12:$H$12,B1131:C1131)</f>
        <v/>
      </c>
      <c r="L1131">
        <f>K1131-$I$7</f>
        <v/>
      </c>
      <c r="N1131">
        <f>D1131-$I$7</f>
        <v/>
      </c>
      <c r="P1131">
        <f>B1131-0.0025</f>
        <v/>
      </c>
      <c r="Q1131">
        <f>C1131</f>
        <v/>
      </c>
    </row>
    <row r="1132">
      <c r="A1132" t="n">
        <v>202102</v>
      </c>
      <c r="B1132" t="n">
        <v>0.0278</v>
      </c>
      <c r="C1132" t="n">
        <v>0.0197</v>
      </c>
      <c r="D1132" t="n">
        <v>-0.0276</v>
      </c>
      <c r="K1132">
        <f>SUMPRODUCT($G$12:$H$12,B1132:C1132)</f>
        <v/>
      </c>
      <c r="L1132">
        <f>K1132-$I$7</f>
        <v/>
      </c>
      <c r="N1132">
        <f>D1132-$I$7</f>
        <v/>
      </c>
      <c r="P1132">
        <f>B1132-0.0025</f>
        <v/>
      </c>
      <c r="Q1132">
        <f>C1132</f>
        <v/>
      </c>
    </row>
    <row r="1133">
      <c r="A1133" t="n">
        <v>202103</v>
      </c>
      <c r="B1133" t="n">
        <v>0.0308</v>
      </c>
      <c r="C1133" t="n">
        <v>-0.0237</v>
      </c>
      <c r="D1133" t="n">
        <v>-0.0402</v>
      </c>
      <c r="K1133">
        <f>SUMPRODUCT($G$12:$H$12,B1133:C1133)</f>
        <v/>
      </c>
      <c r="L1133">
        <f>K1133-$I$7</f>
        <v/>
      </c>
      <c r="N1133">
        <f>D1133-$I$7</f>
        <v/>
      </c>
      <c r="P1133">
        <f>B1133-0.0025</f>
        <v/>
      </c>
      <c r="Q1133">
        <f>C1133</f>
        <v/>
      </c>
    </row>
    <row r="1134">
      <c r="A1134" t="n">
        <v>202104</v>
      </c>
      <c r="B1134" t="n">
        <v>0.0493</v>
      </c>
      <c r="C1134" t="n">
        <v>-0.0313</v>
      </c>
      <c r="D1134" t="n">
        <v>0.0445</v>
      </c>
      <c r="K1134">
        <f>SUMPRODUCT($G$12:$H$12,B1134:C1134)</f>
        <v/>
      </c>
      <c r="L1134">
        <f>K1134-$I$7</f>
        <v/>
      </c>
      <c r="N1134">
        <f>D1134-$I$7</f>
        <v/>
      </c>
      <c r="P1134">
        <f>B1134-0.0025</f>
        <v/>
      </c>
      <c r="Q1134">
        <f>C1134</f>
        <v/>
      </c>
    </row>
    <row r="1135">
      <c r="A1135" t="n">
        <v>202105</v>
      </c>
      <c r="B1135" t="n">
        <v>0.0029</v>
      </c>
      <c r="C1135" t="n">
        <v>-0.0024</v>
      </c>
      <c r="D1135" t="n">
        <v>-0.0478</v>
      </c>
      <c r="K1135">
        <f>SUMPRODUCT($G$12:$H$12,B1135:C1135)</f>
        <v/>
      </c>
      <c r="L1135">
        <f>K1135-$I$7</f>
        <v/>
      </c>
      <c r="N1135">
        <f>D1135-$I$7</f>
        <v/>
      </c>
      <c r="P1135">
        <f>B1135-0.0025</f>
        <v/>
      </c>
      <c r="Q1135">
        <f>C1135</f>
        <v/>
      </c>
    </row>
    <row r="1136">
      <c r="A1136" t="n">
        <v>202106</v>
      </c>
      <c r="B1136" t="n">
        <v>0.0275</v>
      </c>
      <c r="C1136" t="n">
        <v>0.0175</v>
      </c>
      <c r="D1136" t="n">
        <v>0.08939999999999999</v>
      </c>
      <c r="K1136">
        <f>SUMPRODUCT($G$12:$H$12,B1136:C1136)</f>
        <v/>
      </c>
      <c r="L1136">
        <f>K1136-$I$7</f>
        <v/>
      </c>
      <c r="N1136">
        <f>D1136-$I$7</f>
        <v/>
      </c>
      <c r="P1136">
        <f>B1136-0.0025</f>
        <v/>
      </c>
      <c r="Q1136">
        <f>C1136</f>
        <v/>
      </c>
    </row>
    <row r="1137">
      <c r="A1137" t="n">
        <v>202107</v>
      </c>
      <c r="B1137" t="n">
        <v>0.0127</v>
      </c>
      <c r="C1137" t="n">
        <v>-0.0396</v>
      </c>
      <c r="D1137" t="n">
        <v>-0.0047</v>
      </c>
      <c r="K1137">
        <f>SUMPRODUCT($G$12:$H$12,B1137:C1137)</f>
        <v/>
      </c>
      <c r="L1137">
        <f>K1137-$I$7</f>
        <v/>
      </c>
      <c r="N1137">
        <f>D1137-$I$7</f>
        <v/>
      </c>
      <c r="P1137">
        <f>B1137-0.0025</f>
        <v/>
      </c>
      <c r="Q1137">
        <f>C1137</f>
        <v/>
      </c>
    </row>
    <row r="1138">
      <c r="A1138" t="n">
        <v>202108</v>
      </c>
      <c r="B1138" t="n">
        <v>0.029</v>
      </c>
      <c r="C1138" t="n">
        <v>-0.0048</v>
      </c>
      <c r="D1138" t="n">
        <v>0.0295</v>
      </c>
      <c r="K1138">
        <f>SUMPRODUCT($G$12:$H$12,B1138:C1138)</f>
        <v/>
      </c>
      <c r="L1138">
        <f>K1138-$I$7</f>
        <v/>
      </c>
      <c r="N1138">
        <f>D1138-$I$7</f>
        <v/>
      </c>
      <c r="P1138">
        <f>B1138-0.0025</f>
        <v/>
      </c>
      <c r="Q1138">
        <f>C1138</f>
        <v/>
      </c>
    </row>
    <row r="1139">
      <c r="A1139" t="n">
        <v>202109</v>
      </c>
      <c r="B1139" t="n">
        <v>-0.0437</v>
      </c>
      <c r="C1139" t="n">
        <v>0.008</v>
      </c>
      <c r="D1139" t="n">
        <v>-0.032</v>
      </c>
      <c r="K1139">
        <f>SUMPRODUCT($G$12:$H$12,B1139:C1139)</f>
        <v/>
      </c>
      <c r="L1139">
        <f>K1139-$I$7</f>
        <v/>
      </c>
      <c r="N1139">
        <f>D1139-$I$7</f>
        <v/>
      </c>
      <c r="P1139">
        <f>B1139-0.0025</f>
        <v/>
      </c>
      <c r="Q1139">
        <f>C1139</f>
        <v/>
      </c>
    </row>
    <row r="1140">
      <c r="A1140" t="n">
        <v>202110</v>
      </c>
      <c r="B1140" t="n">
        <v>0.0665</v>
      </c>
      <c r="C1140" t="n">
        <v>-0.0228</v>
      </c>
      <c r="D1140" t="n">
        <v>0.0394</v>
      </c>
      <c r="K1140">
        <f>SUMPRODUCT($G$12:$H$12,B1140:C1140)</f>
        <v/>
      </c>
      <c r="L1140">
        <f>K1140-$I$7</f>
        <v/>
      </c>
      <c r="N1140">
        <f>D1140-$I$7</f>
        <v/>
      </c>
      <c r="P1140">
        <f>B1140-0.0025</f>
        <v/>
      </c>
      <c r="Q1140">
        <f>C1140</f>
        <v/>
      </c>
    </row>
    <row r="1141">
      <c r="A1141" t="n">
        <v>202111</v>
      </c>
      <c r="B1141" t="n">
        <v>-0.0155</v>
      </c>
      <c r="C1141" t="n">
        <v>-0.0135</v>
      </c>
      <c r="D1141" t="n">
        <v>-0.0251</v>
      </c>
      <c r="K1141">
        <f>SUMPRODUCT($G$12:$H$12,B1141:C1141)</f>
        <v/>
      </c>
      <c r="L1141">
        <f>K1141-$I$7</f>
        <v/>
      </c>
      <c r="N1141">
        <f>D1141-$I$7</f>
        <v/>
      </c>
      <c r="P1141">
        <f>B1141-0.0025</f>
        <v/>
      </c>
      <c r="Q1141">
        <f>C1141</f>
        <v/>
      </c>
    </row>
    <row r="1142">
      <c r="A1142" t="n">
        <v>202112</v>
      </c>
      <c r="B1142" t="n">
        <v>0.0311</v>
      </c>
      <c r="C1142" t="n">
        <v>-0.0158</v>
      </c>
      <c r="D1142" t="n">
        <v>-0.06370000000000001</v>
      </c>
      <c r="K1142">
        <f>SUMPRODUCT($G$12:$H$12,B1142:C1142)</f>
        <v/>
      </c>
      <c r="L1142">
        <f>K1142-$I$7</f>
        <v/>
      </c>
      <c r="N1142">
        <f>D1142-$I$7</f>
        <v/>
      </c>
      <c r="P1142">
        <f>B1142-0.0025</f>
        <v/>
      </c>
      <c r="Q1142">
        <f>C1142</f>
        <v/>
      </c>
    </row>
  </sheetData>
  <pageMargins left="0.7" right="0.7" top="0.75" bottom="0.75" header="0.3" footer="0.3"/>
  <pageSetup orientation="portrait" horizontalDpi="1200" verticalDpi="1200"/>
</worksheet>
</file>

<file path=xl/worksheets/sheet30.xml><?xml version="1.0" encoding="utf-8"?>
<worksheet xmlns="http://schemas.openxmlformats.org/spreadsheetml/2006/main">
  <sheetPr codeName="Sheet23">
    <outlinePr summaryBelow="1" summaryRight="1"/>
    <pageSetUpPr/>
  </sheetPr>
  <dimension ref="A1:O704"/>
  <sheetViews>
    <sheetView workbookViewId="0">
      <selection activeCell="I2" sqref="I2:N7"/>
    </sheetView>
  </sheetViews>
  <sheetFormatPr baseColWidth="8" defaultRowHeight="15"/>
  <cols>
    <col width="10.85546875" bestFit="1" customWidth="1" style="197" min="2" max="2"/>
  </cols>
  <sheetData>
    <row r="1">
      <c r="I1" t="inlineStr">
        <is>
          <t>Covariance Matrix</t>
        </is>
      </c>
    </row>
    <row r="2">
      <c r="B2" t="inlineStr">
        <is>
          <t>MKT (total)</t>
        </is>
      </c>
      <c r="C2" t="inlineStr">
        <is>
          <t>SMB</t>
        </is>
      </c>
      <c r="D2" t="inlineStr">
        <is>
          <t>HML</t>
        </is>
      </c>
      <c r="E2" t="inlineStr">
        <is>
          <t>RMW</t>
        </is>
      </c>
      <c r="F2" t="inlineStr">
        <is>
          <t>CMA</t>
        </is>
      </c>
      <c r="J2" t="inlineStr">
        <is>
          <t>MKT</t>
        </is>
      </c>
      <c r="K2" t="inlineStr">
        <is>
          <t>SMB</t>
        </is>
      </c>
      <c r="L2" t="inlineStr">
        <is>
          <t>HML</t>
        </is>
      </c>
      <c r="M2" t="inlineStr">
        <is>
          <t>RMW</t>
        </is>
      </c>
      <c r="N2" t="inlineStr">
        <is>
          <t>CMA</t>
        </is>
      </c>
    </row>
    <row r="3">
      <c r="A3" t="n">
        <v>196307</v>
      </c>
      <c r="B3" t="n">
        <v>-0.0012</v>
      </c>
      <c r="C3" t="n">
        <v>-0.0044</v>
      </c>
      <c r="D3" t="n">
        <v>-0.0089</v>
      </c>
      <c r="E3" t="n">
        <v>0.0068</v>
      </c>
      <c r="F3" t="n">
        <v>-0.0123</v>
      </c>
      <c r="I3" t="inlineStr">
        <is>
          <t>MKT</t>
        </is>
      </c>
      <c r="J3">
        <f>COVAR($B3:$B704,B3:B704)</f>
        <v/>
      </c>
      <c r="K3">
        <f>COVAR($B3:$B704,C3:C704)</f>
        <v/>
      </c>
      <c r="L3">
        <f>COVAR($B3:$B704,D3:D704)</f>
        <v/>
      </c>
      <c r="M3">
        <f>COVAR($B3:$B704,E3:E704)</f>
        <v/>
      </c>
      <c r="N3">
        <f>COVAR($B3:$B704,F3:F704)</f>
        <v/>
      </c>
    </row>
    <row r="4">
      <c r="A4" t="n">
        <v>196308</v>
      </c>
      <c r="B4" t="n">
        <v>0.0532</v>
      </c>
      <c r="C4" t="n">
        <v>-0.0075</v>
      </c>
      <c r="D4" t="n">
        <v>0.0168</v>
      </c>
      <c r="E4" t="n">
        <v>0.0036</v>
      </c>
      <c r="F4" t="n">
        <v>-0.0034</v>
      </c>
      <c r="I4" t="inlineStr">
        <is>
          <t>SMB</t>
        </is>
      </c>
      <c r="J4">
        <f>COVAR(B3:B704,$C3:$C704)</f>
        <v/>
      </c>
      <c r="K4">
        <f>COVAR(C3:C704,$C3:$C704)</f>
        <v/>
      </c>
      <c r="L4">
        <f>COVAR(D3:D704,$C3:$C704)</f>
        <v/>
      </c>
      <c r="M4">
        <f>COVAR(E3:E704,$C3:$C704)</f>
        <v/>
      </c>
      <c r="N4">
        <f>COVAR(F3:F704,$C3:$C704)</f>
        <v/>
      </c>
    </row>
    <row r="5">
      <c r="A5" t="n">
        <v>196309</v>
      </c>
      <c r="B5" t="n">
        <v>-0.013</v>
      </c>
      <c r="C5" t="n">
        <v>-0.005500000000000001</v>
      </c>
      <c r="D5" t="n">
        <v>0.0008</v>
      </c>
      <c r="E5" t="n">
        <v>-0.0071</v>
      </c>
      <c r="F5" t="n">
        <v>0.0029</v>
      </c>
      <c r="I5" t="inlineStr">
        <is>
          <t>HML</t>
        </is>
      </c>
      <c r="J5">
        <f>COVAR(B3:B704,$D3:$D704)</f>
        <v/>
      </c>
      <c r="K5">
        <f>COVAR(C3:C704,$D3:$D704)</f>
        <v/>
      </c>
      <c r="L5">
        <f>COVAR(D3:D704,$D3:$D704)</f>
        <v/>
      </c>
      <c r="M5">
        <f>COVAR(E3:E704,$D3:$D704)</f>
        <v/>
      </c>
      <c r="N5">
        <f>COVAR(F3:F704,$D3:$D704)</f>
        <v/>
      </c>
    </row>
    <row r="6">
      <c r="A6" t="n">
        <v>196310</v>
      </c>
      <c r="B6" t="n">
        <v>0.0282</v>
      </c>
      <c r="C6" t="n">
        <v>-0.0137</v>
      </c>
      <c r="D6" t="n">
        <v>-0.0014</v>
      </c>
      <c r="E6" t="n">
        <v>0.028</v>
      </c>
      <c r="F6" t="n">
        <v>-0.0202</v>
      </c>
      <c r="I6" t="inlineStr">
        <is>
          <t>RMW</t>
        </is>
      </c>
      <c r="J6">
        <f>COVAR(B3:B704,$E3:$E704)</f>
        <v/>
      </c>
      <c r="K6">
        <f>COVAR(C3:C704,$E3:$E704)</f>
        <v/>
      </c>
      <c r="L6">
        <f>COVAR(D3:D704,$E3:$E704)</f>
        <v/>
      </c>
      <c r="M6">
        <f>COVAR(E3:E704,$E3:$E704)</f>
        <v/>
      </c>
      <c r="N6">
        <f>COVAR(F3:F704,$E3:$E704)</f>
        <v/>
      </c>
    </row>
    <row r="7">
      <c r="A7" t="n">
        <v>196311</v>
      </c>
      <c r="B7" t="n">
        <v>-0.0058</v>
      </c>
      <c r="C7" t="n">
        <v>-0.0089</v>
      </c>
      <c r="D7" t="n">
        <v>0.0181</v>
      </c>
      <c r="E7" t="n">
        <v>-0.0051</v>
      </c>
      <c r="F7" t="n">
        <v>0.0231</v>
      </c>
      <c r="I7" t="inlineStr">
        <is>
          <t>CMA</t>
        </is>
      </c>
      <c r="J7">
        <f>COVAR(B3:B704,$F3:$F704)</f>
        <v/>
      </c>
      <c r="K7">
        <f>COVAR(C3:C704,$F3:$F704)</f>
        <v/>
      </c>
      <c r="L7">
        <f>COVAR(D3:D704,$F3:$F704)</f>
        <v/>
      </c>
      <c r="M7">
        <f>COVAR(E3:E704,$F3:$F704)</f>
        <v/>
      </c>
      <c r="N7">
        <f>COVAR(F3:F704,$F3:$F704)</f>
        <v/>
      </c>
    </row>
    <row r="8">
      <c r="A8" t="n">
        <v>196312</v>
      </c>
      <c r="B8" t="n">
        <v>0.0212</v>
      </c>
      <c r="C8" t="n">
        <v>-0.0207</v>
      </c>
      <c r="D8" t="n">
        <v>-0.0008</v>
      </c>
      <c r="E8" t="n">
        <v>0.0003</v>
      </c>
      <c r="F8" t="n">
        <v>-0.0004</v>
      </c>
    </row>
    <row r="9">
      <c r="A9" t="n">
        <v>196401</v>
      </c>
      <c r="B9" t="n">
        <v>0.0254</v>
      </c>
      <c r="C9" t="n">
        <v>0.0011</v>
      </c>
      <c r="D9" t="n">
        <v>0.0147</v>
      </c>
      <c r="E9" t="n">
        <v>0.0017</v>
      </c>
      <c r="F9" t="n">
        <v>0.0151</v>
      </c>
      <c r="I9" t="inlineStr">
        <is>
          <t>Average Returns</t>
        </is>
      </c>
    </row>
    <row r="10">
      <c r="A10" t="n">
        <v>196402</v>
      </c>
      <c r="B10" t="n">
        <v>0.018</v>
      </c>
      <c r="C10" t="n">
        <v>0.003</v>
      </c>
      <c r="D10" t="n">
        <v>0.0274</v>
      </c>
      <c r="E10" t="n">
        <v>-0.0005</v>
      </c>
      <c r="F10" t="n">
        <v>0.009000000000000001</v>
      </c>
      <c r="J10" t="inlineStr">
        <is>
          <t>MKT</t>
        </is>
      </c>
      <c r="K10" t="inlineStr">
        <is>
          <t>SMB</t>
        </is>
      </c>
      <c r="L10" t="inlineStr">
        <is>
          <t>HML</t>
        </is>
      </c>
      <c r="M10" t="inlineStr">
        <is>
          <t>RMW</t>
        </is>
      </c>
      <c r="N10" t="inlineStr">
        <is>
          <t>CMA</t>
        </is>
      </c>
      <c r="O10" t="inlineStr">
        <is>
          <t>rf</t>
        </is>
      </c>
    </row>
    <row r="11">
      <c r="A11" t="n">
        <v>196403</v>
      </c>
      <c r="B11" t="n">
        <v>0.0172</v>
      </c>
      <c r="C11" t="n">
        <v>0.0136</v>
      </c>
      <c r="D11" t="n">
        <v>0.0336</v>
      </c>
      <c r="E11" t="n">
        <v>-0.0221</v>
      </c>
      <c r="F11" t="n">
        <v>0.0319</v>
      </c>
      <c r="J11">
        <f>AVERAGE(B3:B704)</f>
        <v/>
      </c>
      <c r="K11">
        <f>AVERAGE(C3:C704)</f>
        <v/>
      </c>
      <c r="L11">
        <f>AVERAGE(D3:D704)</f>
        <v/>
      </c>
      <c r="M11">
        <f>AVERAGE(E3:E704)</f>
        <v/>
      </c>
      <c r="N11">
        <f>AVERAGE(F3:F704)</f>
        <v/>
      </c>
      <c r="O11" t="n">
        <v>0.003661680911680922</v>
      </c>
    </row>
    <row r="12">
      <c r="A12" t="n">
        <v>196404</v>
      </c>
      <c r="B12" t="n">
        <v>0.0039</v>
      </c>
      <c r="C12" t="n">
        <v>-0.0159</v>
      </c>
      <c r="D12" t="n">
        <v>-0.0058</v>
      </c>
      <c r="E12" t="n">
        <v>-0.0127</v>
      </c>
      <c r="F12" t="n">
        <v>-0.0104</v>
      </c>
    </row>
    <row r="13">
      <c r="A13" t="n">
        <v>196405</v>
      </c>
      <c r="B13" t="n">
        <v>0.0168</v>
      </c>
      <c r="C13" t="n">
        <v>-0.0064</v>
      </c>
      <c r="D13" t="n">
        <v>0.0182</v>
      </c>
      <c r="E13" t="n">
        <v>-0.0016</v>
      </c>
      <c r="F13" t="n">
        <v>0.0014</v>
      </c>
      <c r="I13" t="inlineStr">
        <is>
          <t>Tangent Portfolio Weights</t>
        </is>
      </c>
    </row>
    <row r="14">
      <c r="A14" t="n">
        <v>196406</v>
      </c>
      <c r="B14" t="n">
        <v>0.0157</v>
      </c>
      <c r="C14" t="n">
        <v>0.0031</v>
      </c>
      <c r="D14" t="n">
        <v>0.0063</v>
      </c>
      <c r="E14" t="n">
        <v>-0.0028</v>
      </c>
      <c r="F14" t="n">
        <v>-0.0015</v>
      </c>
      <c r="J14" t="inlineStr">
        <is>
          <t>MKT</t>
        </is>
      </c>
      <c r="K14" t="inlineStr">
        <is>
          <t>SMB</t>
        </is>
      </c>
      <c r="L14" t="inlineStr">
        <is>
          <t>HML</t>
        </is>
      </c>
      <c r="M14" t="inlineStr">
        <is>
          <t>RMW</t>
        </is>
      </c>
      <c r="N14" t="inlineStr">
        <is>
          <t>CMA</t>
        </is>
      </c>
    </row>
    <row r="15">
      <c r="A15" t="n">
        <v>196407</v>
      </c>
      <c r="B15" t="n">
        <v>0.0204</v>
      </c>
      <c r="C15" t="n">
        <v>0.0047</v>
      </c>
      <c r="D15" t="n">
        <v>0.0075</v>
      </c>
      <c r="E15" t="n">
        <v>0.0004</v>
      </c>
      <c r="F15" t="n">
        <v>0.0194</v>
      </c>
      <c r="J15" t="n">
        <v>1</v>
      </c>
      <c r="K15" t="n">
        <v>0.6781096384093999</v>
      </c>
      <c r="L15" t="n">
        <v>-0.4055253228548681</v>
      </c>
      <c r="M15" t="n">
        <v>1.871931909887498</v>
      </c>
      <c r="N15" t="n">
        <v>2.654334491828788</v>
      </c>
    </row>
    <row r="16">
      <c r="A16" t="n">
        <v>196408</v>
      </c>
      <c r="B16" t="n">
        <v>-0.0116</v>
      </c>
      <c r="C16" t="n">
        <v>0.0042</v>
      </c>
      <c r="D16" t="n">
        <v>0.0008</v>
      </c>
      <c r="E16" t="n">
        <v>0.0015</v>
      </c>
      <c r="F16" t="n">
        <v>0.0033</v>
      </c>
    </row>
    <row r="17">
      <c r="A17" t="n">
        <v>196409</v>
      </c>
      <c r="B17" t="n">
        <v>0.0297</v>
      </c>
      <c r="C17" t="n">
        <v>-0.0033</v>
      </c>
      <c r="D17" t="n">
        <v>0.017</v>
      </c>
      <c r="E17" t="n">
        <v>-0.0054</v>
      </c>
      <c r="F17" t="n">
        <v>0.0061</v>
      </c>
      <c r="J17" t="inlineStr">
        <is>
          <t>Monthly</t>
        </is>
      </c>
      <c r="K17" t="inlineStr">
        <is>
          <t>Annualized</t>
        </is>
      </c>
    </row>
    <row r="18">
      <c r="A18" t="n">
        <v>196410</v>
      </c>
      <c r="B18" t="n">
        <v>0.008799999999999999</v>
      </c>
      <c r="C18" t="n">
        <v>0.0091</v>
      </c>
      <c r="D18" t="n">
        <v>0.0117</v>
      </c>
      <c r="E18" t="n">
        <v>-0.0038</v>
      </c>
      <c r="F18" t="n">
        <v>0.0043</v>
      </c>
      <c r="I18" t="inlineStr">
        <is>
          <t>E[r]-rf</t>
        </is>
      </c>
      <c r="J18">
        <f>SUMPRODUCT(J11:N11,J15:N15)-O11</f>
        <v/>
      </c>
      <c r="K18">
        <f>J18*12</f>
        <v/>
      </c>
    </row>
    <row r="19">
      <c r="A19" t="n">
        <v>196411</v>
      </c>
      <c r="B19" t="n">
        <v>0.0029</v>
      </c>
      <c r="C19" t="n">
        <v>-0.0015</v>
      </c>
      <c r="D19" t="n">
        <v>-0.0196</v>
      </c>
      <c r="E19" t="n">
        <v>0.0062</v>
      </c>
      <c r="F19" t="n">
        <v>-0.0026</v>
      </c>
      <c r="I19" t="inlineStr">
        <is>
          <t>Var[r]</t>
        </is>
      </c>
      <c r="J19">
        <f>SUMPRODUCT(MMULT(J15:N15,J3:N7),J15:N15)</f>
        <v/>
      </c>
      <c r="K19">
        <f>J19*12</f>
        <v/>
      </c>
    </row>
    <row r="20">
      <c r="A20" t="n">
        <v>196412</v>
      </c>
      <c r="B20" t="n">
        <v>0.0034</v>
      </c>
      <c r="C20" t="n">
        <v>-0.006999999999999999</v>
      </c>
      <c r="D20" t="n">
        <v>-0.0248</v>
      </c>
      <c r="E20" t="n">
        <v>0.0104</v>
      </c>
      <c r="F20" t="n">
        <v>-0.0148</v>
      </c>
      <c r="I20" t="inlineStr">
        <is>
          <t>Stedv[r]</t>
        </is>
      </c>
      <c r="J20">
        <f>SQRT(J19)</f>
        <v/>
      </c>
      <c r="K20">
        <f>J20*SQRT(12)</f>
        <v/>
      </c>
    </row>
    <row r="21">
      <c r="A21" t="n">
        <v>196501</v>
      </c>
      <c r="B21" t="n">
        <v>0.0382</v>
      </c>
      <c r="C21" t="n">
        <v>0.0244</v>
      </c>
      <c r="D21" t="n">
        <v>0.0012</v>
      </c>
      <c r="E21" t="n">
        <v>0.0089</v>
      </c>
      <c r="F21" t="n">
        <v>0.001</v>
      </c>
      <c r="I21" t="inlineStr">
        <is>
          <t>Sharpe</t>
        </is>
      </c>
      <c r="J21">
        <f>J18/J20</f>
        <v/>
      </c>
      <c r="K21">
        <f>K18/K20</f>
        <v/>
      </c>
    </row>
    <row r="22">
      <c r="A22" t="n">
        <v>196502</v>
      </c>
      <c r="B22" t="n">
        <v>0.0074</v>
      </c>
      <c r="C22" t="n">
        <v>0.0329</v>
      </c>
      <c r="D22" t="n">
        <v>0.0011</v>
      </c>
      <c r="E22" t="n">
        <v>0.002</v>
      </c>
      <c r="F22" t="n">
        <v>-0.006500000000000001</v>
      </c>
    </row>
    <row r="23">
      <c r="A23" t="n">
        <v>196503</v>
      </c>
      <c r="B23" t="n">
        <v>-0.0098</v>
      </c>
      <c r="C23" t="n">
        <v>0.0211</v>
      </c>
      <c r="D23" t="n">
        <v>0.0103</v>
      </c>
      <c r="E23" t="n">
        <v>-0.0036</v>
      </c>
      <c r="F23" t="n">
        <v>0.0072</v>
      </c>
      <c r="J23" t="inlineStr">
        <is>
          <t>MKT</t>
        </is>
      </c>
      <c r="K23" t="inlineStr">
        <is>
          <t>Annualized</t>
        </is>
      </c>
    </row>
    <row r="24">
      <c r="A24" t="n">
        <v>196504</v>
      </c>
      <c r="B24" t="n">
        <v>0.0342</v>
      </c>
      <c r="C24" t="n">
        <v>0.0111</v>
      </c>
      <c r="D24" t="n">
        <v>0.006600000000000001</v>
      </c>
      <c r="E24" t="n">
        <v>0.004099999999999999</v>
      </c>
      <c r="F24" t="n">
        <v>-0.0227</v>
      </c>
      <c r="I24" t="inlineStr">
        <is>
          <t>E[r]</t>
        </is>
      </c>
      <c r="J24">
        <f>J11-O11</f>
        <v/>
      </c>
      <c r="K24">
        <f>J24*12</f>
        <v/>
      </c>
    </row>
    <row r="25">
      <c r="A25" t="n">
        <v>196505</v>
      </c>
      <c r="B25" t="n">
        <v>-0.0046</v>
      </c>
      <c r="C25" t="n">
        <v>0.0013</v>
      </c>
      <c r="D25" t="n">
        <v>-0.0161</v>
      </c>
      <c r="E25" t="n">
        <v>-0.004</v>
      </c>
      <c r="F25" t="n">
        <v>0.005</v>
      </c>
      <c r="I25" t="inlineStr">
        <is>
          <t>Stdev</t>
        </is>
      </c>
      <c r="J25">
        <f>SQRT(J3)</f>
        <v/>
      </c>
      <c r="K25">
        <f>J25*SQRT(12)</f>
        <v/>
      </c>
    </row>
    <row r="26">
      <c r="A26" t="n">
        <v>196506</v>
      </c>
      <c r="B26" t="n">
        <v>-0.05159999999999999</v>
      </c>
      <c r="C26" t="n">
        <v>-0.0428</v>
      </c>
      <c r="D26" t="n">
        <v>0.0059</v>
      </c>
      <c r="E26" t="n">
        <v>0.0021</v>
      </c>
      <c r="F26" t="n">
        <v>0.0037</v>
      </c>
      <c r="I26" t="inlineStr">
        <is>
          <t>Sharpe</t>
        </is>
      </c>
      <c r="J26">
        <f>J24/J25</f>
        <v/>
      </c>
      <c r="K26">
        <f>K24/K25</f>
        <v/>
      </c>
    </row>
    <row r="27">
      <c r="A27" t="n">
        <v>196507</v>
      </c>
      <c r="B27" t="n">
        <v>0.0174</v>
      </c>
      <c r="C27" t="n">
        <v>0.0107</v>
      </c>
      <c r="D27" t="n">
        <v>0.0214</v>
      </c>
      <c r="E27" t="n">
        <v>-0.0137</v>
      </c>
      <c r="F27" t="n">
        <v>0.0003</v>
      </c>
    </row>
    <row r="28">
      <c r="A28" t="n">
        <v>196508</v>
      </c>
      <c r="B28" t="n">
        <v>0.0306</v>
      </c>
      <c r="C28" t="n">
        <v>0.0271</v>
      </c>
      <c r="D28" t="n">
        <v>-0.0102</v>
      </c>
      <c r="E28" t="n">
        <v>0.019</v>
      </c>
      <c r="F28" t="n">
        <v>-0.0074</v>
      </c>
    </row>
    <row r="29">
      <c r="A29" t="n">
        <v>196509</v>
      </c>
      <c r="B29" t="n">
        <v>0.0317</v>
      </c>
      <c r="C29" t="n">
        <v>0.0062</v>
      </c>
      <c r="D29" t="n">
        <v>-0.0012</v>
      </c>
      <c r="E29" t="n">
        <v>-0.0089</v>
      </c>
      <c r="F29" t="n">
        <v>0.008</v>
      </c>
    </row>
    <row r="30">
      <c r="A30" t="n">
        <v>196510</v>
      </c>
      <c r="B30" t="n">
        <v>0.0291</v>
      </c>
      <c r="C30" t="n">
        <v>0.0347</v>
      </c>
      <c r="D30" t="n">
        <v>0.0157</v>
      </c>
      <c r="E30" t="n">
        <v>0.0117</v>
      </c>
      <c r="F30" t="n">
        <v>-0.006500000000000001</v>
      </c>
    </row>
    <row r="31">
      <c r="A31" t="n">
        <v>196511</v>
      </c>
      <c r="B31" t="n">
        <v>0.0032</v>
      </c>
      <c r="C31" t="n">
        <v>0.0518</v>
      </c>
      <c r="D31" t="n">
        <v>0.001</v>
      </c>
      <c r="E31" t="n">
        <v>-0.0101</v>
      </c>
      <c r="F31" t="n">
        <v>-0.0094</v>
      </c>
    </row>
    <row r="32">
      <c r="A32" t="n">
        <v>196512</v>
      </c>
      <c r="B32" t="n">
        <v>0.0134</v>
      </c>
      <c r="C32" t="n">
        <v>0.0266</v>
      </c>
      <c r="D32" t="n">
        <v>0.0202</v>
      </c>
      <c r="E32" t="n">
        <v>-0.0114</v>
      </c>
      <c r="F32" t="n">
        <v>-0.0053</v>
      </c>
    </row>
    <row r="33">
      <c r="A33" t="n">
        <v>196601</v>
      </c>
      <c r="B33" t="n">
        <v>0.011</v>
      </c>
      <c r="C33" t="n">
        <v>0.0467</v>
      </c>
      <c r="D33" t="n">
        <v>0.0353</v>
      </c>
      <c r="E33" t="n">
        <v>-0.0282</v>
      </c>
      <c r="F33" t="n">
        <v>-0.0011</v>
      </c>
    </row>
    <row r="34">
      <c r="A34" t="n">
        <v>196602</v>
      </c>
      <c r="B34" t="n">
        <v>-0.0086</v>
      </c>
      <c r="C34" t="n">
        <v>0.0471</v>
      </c>
      <c r="D34" t="n">
        <v>0.0029</v>
      </c>
      <c r="E34" t="n">
        <v>-0.0017</v>
      </c>
      <c r="F34" t="n">
        <v>-0.0149</v>
      </c>
    </row>
    <row r="35">
      <c r="A35" t="n">
        <v>196603</v>
      </c>
      <c r="B35" t="n">
        <v>-0.0213</v>
      </c>
      <c r="C35" t="n">
        <v>0.0032</v>
      </c>
      <c r="D35" t="n">
        <v>-0.02</v>
      </c>
      <c r="E35" t="n">
        <v>0.013</v>
      </c>
      <c r="F35" t="n">
        <v>0.0005999999999999999</v>
      </c>
    </row>
    <row r="36">
      <c r="A36" t="n">
        <v>196604</v>
      </c>
      <c r="B36" t="n">
        <v>0.0248</v>
      </c>
      <c r="C36" t="n">
        <v>0.0334</v>
      </c>
      <c r="D36" t="n">
        <v>-0.0047</v>
      </c>
      <c r="E36" t="n">
        <v>0.0039</v>
      </c>
      <c r="F36" t="n">
        <v>-0.0095</v>
      </c>
    </row>
    <row r="37">
      <c r="A37" t="n">
        <v>196605</v>
      </c>
      <c r="B37" t="n">
        <v>-0.0525</v>
      </c>
      <c r="C37" t="n">
        <v>-0.051</v>
      </c>
      <c r="D37" t="n">
        <v>-0.0161</v>
      </c>
      <c r="E37" t="n">
        <v>0.0164</v>
      </c>
      <c r="F37" t="n">
        <v>-0.0152</v>
      </c>
    </row>
    <row r="38">
      <c r="A38" t="n">
        <v>196606</v>
      </c>
      <c r="B38" t="n">
        <v>-0.0106</v>
      </c>
      <c r="C38" t="n">
        <v>0.0137</v>
      </c>
      <c r="D38" t="n">
        <v>0.0049</v>
      </c>
      <c r="E38" t="n">
        <v>0.0015</v>
      </c>
      <c r="F38" t="n">
        <v>0.007800000000000001</v>
      </c>
    </row>
    <row r="39">
      <c r="A39" t="n">
        <v>196607</v>
      </c>
      <c r="B39" t="n">
        <v>-0.0128</v>
      </c>
      <c r="C39" t="n">
        <v>-0.0048</v>
      </c>
      <c r="D39" t="n">
        <v>0.009900000000000001</v>
      </c>
      <c r="E39" t="n">
        <v>-0.004</v>
      </c>
      <c r="F39" t="n">
        <v>0.0182</v>
      </c>
    </row>
    <row r="40">
      <c r="A40" t="n">
        <v>196608</v>
      </c>
      <c r="B40" t="n">
        <v>-0.07500000000000001</v>
      </c>
      <c r="C40" t="n">
        <v>-0.0314</v>
      </c>
      <c r="D40" t="n">
        <v>0.0044</v>
      </c>
      <c r="E40" t="n">
        <v>-0.0012</v>
      </c>
      <c r="F40" t="n">
        <v>0.007900000000000001</v>
      </c>
    </row>
    <row r="41">
      <c r="A41" t="n">
        <v>196609</v>
      </c>
      <c r="B41" t="n">
        <v>-0.0066</v>
      </c>
      <c r="C41" t="n">
        <v>-0.0114</v>
      </c>
      <c r="D41" t="n">
        <v>0.0051</v>
      </c>
      <c r="E41" t="n">
        <v>-0.0179</v>
      </c>
      <c r="F41" t="n">
        <v>0.0233</v>
      </c>
    </row>
    <row r="42">
      <c r="A42" t="n">
        <v>196610</v>
      </c>
      <c r="B42" t="n">
        <v>0.0431</v>
      </c>
      <c r="C42" t="n">
        <v>-0.0645</v>
      </c>
      <c r="D42" t="n">
        <v>0.0268</v>
      </c>
      <c r="E42" t="n">
        <v>-0.0348</v>
      </c>
      <c r="F42" t="n">
        <v>0.0424</v>
      </c>
    </row>
    <row r="43">
      <c r="A43" t="n">
        <v>196611</v>
      </c>
      <c r="B43" t="n">
        <v>0.018</v>
      </c>
      <c r="C43" t="n">
        <v>0.0347</v>
      </c>
      <c r="D43" t="n">
        <v>-0.0477</v>
      </c>
      <c r="E43" t="n">
        <v>0.0415</v>
      </c>
      <c r="F43" t="n">
        <v>-0.0669</v>
      </c>
    </row>
    <row r="44">
      <c r="A44" t="n">
        <v>196612</v>
      </c>
      <c r="B44" t="n">
        <v>0.0053</v>
      </c>
      <c r="C44" t="n">
        <v>0.0216</v>
      </c>
      <c r="D44" t="n">
        <v>-0.0132</v>
      </c>
      <c r="E44" t="n">
        <v>0.0064</v>
      </c>
      <c r="F44" t="n">
        <v>-0.004500000000000001</v>
      </c>
    </row>
    <row r="45">
      <c r="A45" t="n">
        <v>196701</v>
      </c>
      <c r="B45" t="n">
        <v>0.0858</v>
      </c>
      <c r="C45" t="n">
        <v>0.0907</v>
      </c>
      <c r="D45" t="n">
        <v>0.0225</v>
      </c>
      <c r="E45" t="n">
        <v>0.009300000000000001</v>
      </c>
      <c r="F45" t="n">
        <v>-0.0313</v>
      </c>
    </row>
    <row r="46">
      <c r="A46" t="n">
        <v>196702</v>
      </c>
      <c r="B46" t="n">
        <v>0.0114</v>
      </c>
      <c r="C46" t="n">
        <v>0.0305</v>
      </c>
      <c r="D46" t="n">
        <v>-0.0218</v>
      </c>
      <c r="E46" t="n">
        <v>0.0205</v>
      </c>
      <c r="F46" t="n">
        <v>-0.009599999999999999</v>
      </c>
    </row>
    <row r="47">
      <c r="A47" t="n">
        <v>196703</v>
      </c>
      <c r="B47" t="n">
        <v>0.04380000000000001</v>
      </c>
      <c r="C47" t="n">
        <v>0.0173</v>
      </c>
      <c r="D47" t="n">
        <v>0.0054</v>
      </c>
      <c r="E47" t="n">
        <v>0.0098</v>
      </c>
      <c r="F47" t="n">
        <v>-0.0145</v>
      </c>
    </row>
    <row r="48">
      <c r="A48" t="n">
        <v>196704</v>
      </c>
      <c r="B48" t="n">
        <v>0.04210000000000001</v>
      </c>
      <c r="C48" t="n">
        <v>0.0042</v>
      </c>
      <c r="D48" t="n">
        <v>-0.0245</v>
      </c>
      <c r="E48" t="n">
        <v>0.0238</v>
      </c>
      <c r="F48" t="n">
        <v>-0.0364</v>
      </c>
    </row>
    <row r="49">
      <c r="A49" t="n">
        <v>196705</v>
      </c>
      <c r="B49" t="n">
        <v>-0.04</v>
      </c>
      <c r="C49" t="n">
        <v>0.0219</v>
      </c>
      <c r="D49" t="n">
        <v>0.0118</v>
      </c>
      <c r="E49" t="n">
        <v>-0.017</v>
      </c>
      <c r="F49" t="n">
        <v>0.0181</v>
      </c>
    </row>
    <row r="50">
      <c r="A50" t="n">
        <v>196706</v>
      </c>
      <c r="B50" t="n">
        <v>0.0268</v>
      </c>
      <c r="C50" t="n">
        <v>0.0641</v>
      </c>
      <c r="D50" t="n">
        <v>0.008500000000000001</v>
      </c>
      <c r="E50" t="n">
        <v>-0.0064</v>
      </c>
      <c r="F50" t="n">
        <v>-0.0241</v>
      </c>
    </row>
    <row r="51">
      <c r="A51" t="n">
        <v>196707</v>
      </c>
      <c r="B51" t="n">
        <v>0.0489</v>
      </c>
      <c r="C51" t="n">
        <v>0.0352</v>
      </c>
      <c r="D51" t="n">
        <v>0.0272</v>
      </c>
      <c r="E51" t="n">
        <v>0.005200000000000001</v>
      </c>
      <c r="F51" t="n">
        <v>0.027</v>
      </c>
    </row>
    <row r="52">
      <c r="A52" t="n">
        <v>196708</v>
      </c>
      <c r="B52" t="n">
        <v>-0.0058</v>
      </c>
      <c r="C52" t="n">
        <v>0.0067</v>
      </c>
      <c r="D52" t="n">
        <v>0.0152</v>
      </c>
      <c r="E52" t="n">
        <v>0.0036</v>
      </c>
      <c r="F52" t="n">
        <v>0.0145</v>
      </c>
    </row>
    <row r="53">
      <c r="A53" t="n">
        <v>196709</v>
      </c>
      <c r="B53" t="n">
        <v>0.0343</v>
      </c>
      <c r="C53" t="n">
        <v>0.0242</v>
      </c>
      <c r="D53" t="n">
        <v>-0.0242</v>
      </c>
      <c r="E53" t="n">
        <v>0.0023</v>
      </c>
      <c r="F53" t="n">
        <v>-0.0095</v>
      </c>
    </row>
    <row r="54">
      <c r="A54" t="n">
        <v>196710</v>
      </c>
      <c r="B54" t="n">
        <v>-0.027</v>
      </c>
      <c r="C54" t="n">
        <v>0.0047</v>
      </c>
      <c r="D54" t="n">
        <v>-0.0322</v>
      </c>
      <c r="E54" t="n">
        <v>0.0107</v>
      </c>
      <c r="F54" t="n">
        <v>-0.0262</v>
      </c>
    </row>
    <row r="55">
      <c r="A55" t="n">
        <v>196711</v>
      </c>
      <c r="B55" t="n">
        <v>0.0073</v>
      </c>
      <c r="C55" t="n">
        <v>-0.0005999999999999999</v>
      </c>
      <c r="D55" t="n">
        <v>-0.0169</v>
      </c>
      <c r="E55" t="n">
        <v>0.0135</v>
      </c>
      <c r="F55" t="n">
        <v>-0.0234</v>
      </c>
    </row>
    <row r="56">
      <c r="A56" t="n">
        <v>196712</v>
      </c>
      <c r="B56" t="n">
        <v>0.0338</v>
      </c>
      <c r="C56" t="n">
        <v>0.0578</v>
      </c>
      <c r="D56" t="n">
        <v>-0.0063</v>
      </c>
      <c r="E56" t="n">
        <v>-0.008199999999999999</v>
      </c>
      <c r="F56" t="n">
        <v>0.0013</v>
      </c>
    </row>
    <row r="57">
      <c r="A57" t="n">
        <v>196801</v>
      </c>
      <c r="B57" t="n">
        <v>-0.03659999999999999</v>
      </c>
      <c r="C57" t="n">
        <v>0.04480000000000001</v>
      </c>
      <c r="D57" t="n">
        <v>0.0484</v>
      </c>
      <c r="E57" t="n">
        <v>-0.0459</v>
      </c>
      <c r="F57" t="n">
        <v>0.0646</v>
      </c>
    </row>
    <row r="58">
      <c r="A58" t="n">
        <v>196802</v>
      </c>
      <c r="B58" t="n">
        <v>-0.0336</v>
      </c>
      <c r="C58" t="n">
        <v>-0.0292</v>
      </c>
      <c r="D58" t="n">
        <v>0.0133</v>
      </c>
      <c r="E58" t="n">
        <v>-0.0014</v>
      </c>
      <c r="F58" t="n">
        <v>0.0245</v>
      </c>
    </row>
    <row r="59">
      <c r="A59" t="n">
        <v>196803</v>
      </c>
      <c r="B59" t="n">
        <v>0.0058</v>
      </c>
      <c r="C59" t="n">
        <v>-0.016</v>
      </c>
      <c r="D59" t="n">
        <v>-0.0059</v>
      </c>
      <c r="E59" t="n">
        <v>0.0106</v>
      </c>
      <c r="F59" t="n">
        <v>-0.011</v>
      </c>
    </row>
    <row r="60">
      <c r="A60" t="n">
        <v>196804</v>
      </c>
      <c r="B60" t="n">
        <v>0.09480000000000001</v>
      </c>
      <c r="C60" t="n">
        <v>0.0618</v>
      </c>
      <c r="D60" t="n">
        <v>-0.0117</v>
      </c>
      <c r="E60" t="n">
        <v>0.027</v>
      </c>
      <c r="F60" t="n">
        <v>-0.0365</v>
      </c>
    </row>
    <row r="61">
      <c r="A61" t="n">
        <v>196805</v>
      </c>
      <c r="B61" t="n">
        <v>0.0273</v>
      </c>
      <c r="C61" t="n">
        <v>0.07099999999999999</v>
      </c>
      <c r="D61" t="n">
        <v>0.006600000000000001</v>
      </c>
      <c r="E61" t="n">
        <v>0.0031</v>
      </c>
      <c r="F61" t="n">
        <v>-0.0192</v>
      </c>
    </row>
    <row r="62">
      <c r="A62" t="n">
        <v>196806</v>
      </c>
      <c r="B62" t="n">
        <v>0.0112</v>
      </c>
      <c r="C62" t="n">
        <v>-0.0036</v>
      </c>
      <c r="D62" t="n">
        <v>0.0083</v>
      </c>
      <c r="E62" t="n">
        <v>-0.0131</v>
      </c>
      <c r="F62" t="n">
        <v>0.0276</v>
      </c>
    </row>
    <row r="63">
      <c r="A63" t="n">
        <v>196807</v>
      </c>
      <c r="B63" t="n">
        <v>-0.0224</v>
      </c>
      <c r="C63" t="n">
        <v>-0.0142</v>
      </c>
      <c r="D63" t="n">
        <v>0.0539</v>
      </c>
      <c r="E63" t="n">
        <v>-0.0314</v>
      </c>
      <c r="F63" t="n">
        <v>0.0364</v>
      </c>
    </row>
    <row r="64">
      <c r="A64" t="n">
        <v>196808</v>
      </c>
      <c r="B64" t="n">
        <v>0.0176</v>
      </c>
      <c r="C64" t="n">
        <v>0.0226</v>
      </c>
      <c r="D64" t="n">
        <v>0.01</v>
      </c>
      <c r="E64" t="n">
        <v>-0.006999999999999999</v>
      </c>
      <c r="F64" t="n">
        <v>0.004500000000000001</v>
      </c>
    </row>
    <row r="65">
      <c r="A65" t="n">
        <v>196809</v>
      </c>
      <c r="B65" t="n">
        <v>0.0446</v>
      </c>
      <c r="C65" t="n">
        <v>0.0284</v>
      </c>
      <c r="D65" t="n">
        <v>0.003</v>
      </c>
      <c r="E65" t="n">
        <v>-0.0199</v>
      </c>
      <c r="F65" t="n">
        <v>0.008800000000000001</v>
      </c>
    </row>
    <row r="66">
      <c r="A66" t="n">
        <v>196810</v>
      </c>
      <c r="B66" t="n">
        <v>0.0086</v>
      </c>
      <c r="C66" t="n">
        <v>-0.0038</v>
      </c>
      <c r="D66" t="n">
        <v>0.0286</v>
      </c>
      <c r="E66" t="n">
        <v>-0.0132</v>
      </c>
      <c r="F66" t="n">
        <v>0.0253</v>
      </c>
    </row>
    <row r="67">
      <c r="A67" t="n">
        <v>196811</v>
      </c>
      <c r="B67" t="n">
        <v>0.0585</v>
      </c>
      <c r="C67" t="n">
        <v>0.0241</v>
      </c>
      <c r="D67" t="n">
        <v>-0.009300000000000001</v>
      </c>
      <c r="E67" t="n">
        <v>0.0043</v>
      </c>
      <c r="F67" t="n">
        <v>-0.0226</v>
      </c>
    </row>
    <row r="68">
      <c r="A68" t="n">
        <v>196812</v>
      </c>
      <c r="B68" t="n">
        <v>-0.0351</v>
      </c>
      <c r="C68" t="n">
        <v>0.0356</v>
      </c>
      <c r="D68" t="n">
        <v>-0.0001</v>
      </c>
      <c r="E68" t="n">
        <v>-0.0186</v>
      </c>
      <c r="F68" t="n">
        <v>0.017</v>
      </c>
    </row>
    <row r="69">
      <c r="A69" t="n">
        <v>196901</v>
      </c>
      <c r="B69" t="n">
        <v>-0.007200000000000001</v>
      </c>
      <c r="C69" t="n">
        <v>-0.004500000000000001</v>
      </c>
      <c r="D69" t="n">
        <v>0.0168</v>
      </c>
      <c r="E69" t="n">
        <v>-0.0155</v>
      </c>
      <c r="F69" t="n">
        <v>0.0137</v>
      </c>
    </row>
    <row r="70">
      <c r="A70" t="n">
        <v>196902</v>
      </c>
      <c r="B70" t="n">
        <v>-0.0538</v>
      </c>
      <c r="C70" t="n">
        <v>-0.0417</v>
      </c>
      <c r="D70" t="n">
        <v>0.009000000000000001</v>
      </c>
      <c r="E70" t="n">
        <v>0.0207</v>
      </c>
      <c r="F70" t="n">
        <v>0.007800000000000001</v>
      </c>
    </row>
    <row r="71">
      <c r="A71" t="n">
        <v>196903</v>
      </c>
      <c r="B71" t="n">
        <v>0.031</v>
      </c>
      <c r="C71" t="n">
        <v>-0.0042</v>
      </c>
      <c r="D71" t="n">
        <v>-0.005200000000000001</v>
      </c>
      <c r="E71" t="n">
        <v>-0.0142</v>
      </c>
      <c r="F71" t="n">
        <v>-0.0046</v>
      </c>
    </row>
    <row r="72">
      <c r="A72" t="n">
        <v>196904</v>
      </c>
      <c r="B72" t="n">
        <v>0.0199</v>
      </c>
      <c r="C72" t="n">
        <v>-0.0083</v>
      </c>
      <c r="D72" t="n">
        <v>-0.0003</v>
      </c>
      <c r="E72" t="n">
        <v>0.004099999999999999</v>
      </c>
      <c r="F72" t="n">
        <v>0.0023</v>
      </c>
    </row>
    <row r="73">
      <c r="A73" t="n">
        <v>196905</v>
      </c>
      <c r="B73" t="n">
        <v>0.0038</v>
      </c>
      <c r="C73" t="n">
        <v>-0.0011</v>
      </c>
      <c r="D73" t="n">
        <v>0.0072</v>
      </c>
      <c r="E73" t="n">
        <v>-0.0095</v>
      </c>
      <c r="F73" t="n">
        <v>0.0125</v>
      </c>
    </row>
    <row r="74">
      <c r="A74" t="n">
        <v>196906</v>
      </c>
      <c r="B74" t="n">
        <v>-0.06670000000000001</v>
      </c>
      <c r="C74" t="n">
        <v>-0.055</v>
      </c>
      <c r="D74" t="n">
        <v>-0.0109</v>
      </c>
      <c r="E74" t="n">
        <v>0.0432</v>
      </c>
      <c r="F74" t="n">
        <v>-0.0153</v>
      </c>
    </row>
    <row r="75">
      <c r="A75" t="n">
        <v>196907</v>
      </c>
      <c r="B75" t="n">
        <v>-0.06470000000000001</v>
      </c>
      <c r="C75" t="n">
        <v>-0.0339</v>
      </c>
      <c r="D75" t="n">
        <v>0.0118</v>
      </c>
      <c r="E75" t="n">
        <v>0.0145</v>
      </c>
      <c r="F75" t="n">
        <v>0.0193</v>
      </c>
    </row>
    <row r="76">
      <c r="A76" t="n">
        <v>196908</v>
      </c>
      <c r="B76" t="n">
        <v>0.0518</v>
      </c>
      <c r="C76" t="n">
        <v>0.006600000000000001</v>
      </c>
      <c r="D76" t="n">
        <v>-0.0377</v>
      </c>
      <c r="E76" t="n">
        <v>0.0117</v>
      </c>
      <c r="F76" t="n">
        <v>-0.0404</v>
      </c>
    </row>
    <row r="77">
      <c r="A77" t="n">
        <v>196909</v>
      </c>
      <c r="B77" t="n">
        <v>-0.0236</v>
      </c>
      <c r="C77" t="n">
        <v>0.0124</v>
      </c>
      <c r="D77" t="n">
        <v>-0.0319</v>
      </c>
      <c r="E77" t="n">
        <v>0.0345</v>
      </c>
      <c r="F77" t="n">
        <v>-0.0077</v>
      </c>
    </row>
    <row r="78">
      <c r="A78" t="n">
        <v>196910</v>
      </c>
      <c r="B78" t="n">
        <v>0.0566</v>
      </c>
      <c r="C78" t="n">
        <v>0.0391</v>
      </c>
      <c r="D78" t="n">
        <v>-0.031</v>
      </c>
      <c r="E78" t="n">
        <v>0.0012</v>
      </c>
      <c r="F78" t="n">
        <v>-0.0214</v>
      </c>
    </row>
    <row r="79">
      <c r="A79" t="n">
        <v>196911</v>
      </c>
      <c r="B79" t="n">
        <v>-0.0327</v>
      </c>
      <c r="C79" t="n">
        <v>-0.0245</v>
      </c>
      <c r="D79" t="n">
        <v>-0.0121</v>
      </c>
      <c r="E79" t="n">
        <v>0.0145</v>
      </c>
      <c r="F79" t="n">
        <v>0.0028</v>
      </c>
    </row>
    <row r="80">
      <c r="A80" t="n">
        <v>196912</v>
      </c>
      <c r="B80" t="n">
        <v>-0.0199</v>
      </c>
      <c r="C80" t="n">
        <v>-0.0377</v>
      </c>
      <c r="D80" t="n">
        <v>-0.0284</v>
      </c>
      <c r="E80" t="n">
        <v>0.0254</v>
      </c>
      <c r="F80" t="n">
        <v>-0.0178</v>
      </c>
    </row>
    <row r="81">
      <c r="A81" t="n">
        <v>197001</v>
      </c>
      <c r="B81" t="n">
        <v>-0.075</v>
      </c>
      <c r="C81" t="n">
        <v>0.0313</v>
      </c>
      <c r="D81" t="n">
        <v>0.0312</v>
      </c>
      <c r="E81" t="n">
        <v>-0.0171</v>
      </c>
      <c r="F81" t="n">
        <v>0.0385</v>
      </c>
    </row>
    <row r="82">
      <c r="A82" t="n">
        <v>197002</v>
      </c>
      <c r="B82" t="n">
        <v>0.0575</v>
      </c>
      <c r="C82" t="n">
        <v>-0.0274</v>
      </c>
      <c r="D82" t="n">
        <v>0.0393</v>
      </c>
      <c r="E82" t="n">
        <v>-0.0232</v>
      </c>
      <c r="F82" t="n">
        <v>0.0274</v>
      </c>
    </row>
    <row r="83">
      <c r="A83" t="n">
        <v>197003</v>
      </c>
      <c r="B83" t="n">
        <v>-0.004900000000000001</v>
      </c>
      <c r="C83" t="n">
        <v>-0.024</v>
      </c>
      <c r="D83" t="n">
        <v>0.0399</v>
      </c>
      <c r="E83" t="n">
        <v>-0.0101</v>
      </c>
      <c r="F83" t="n">
        <v>0.0432</v>
      </c>
    </row>
    <row r="84">
      <c r="A84" t="n">
        <v>197004</v>
      </c>
      <c r="B84" t="n">
        <v>-0.105</v>
      </c>
      <c r="C84" t="n">
        <v>-0.06370000000000001</v>
      </c>
      <c r="D84" t="n">
        <v>0.0617</v>
      </c>
      <c r="E84" t="n">
        <v>-0.0069</v>
      </c>
      <c r="F84" t="n">
        <v>0.0626</v>
      </c>
    </row>
    <row r="85">
      <c r="A85" t="n">
        <v>197005</v>
      </c>
      <c r="B85" t="n">
        <v>-0.0639</v>
      </c>
      <c r="C85" t="n">
        <v>-0.0445</v>
      </c>
      <c r="D85" t="n">
        <v>0.0332</v>
      </c>
      <c r="E85" t="n">
        <v>-0.0125</v>
      </c>
      <c r="F85" t="n">
        <v>0.0392</v>
      </c>
    </row>
    <row r="86">
      <c r="A86" t="n">
        <v>197006</v>
      </c>
      <c r="B86" t="n">
        <v>-0.0521</v>
      </c>
      <c r="C86" t="n">
        <v>-0.0221</v>
      </c>
      <c r="D86" t="n">
        <v>0.006</v>
      </c>
      <c r="E86" t="n">
        <v>0.0013</v>
      </c>
      <c r="F86" t="n">
        <v>0.0297</v>
      </c>
    </row>
    <row r="87">
      <c r="A87" t="n">
        <v>197007</v>
      </c>
      <c r="B87" t="n">
        <v>0.0745</v>
      </c>
      <c r="C87" t="n">
        <v>-0.0062</v>
      </c>
      <c r="D87" t="n">
        <v>0.0091</v>
      </c>
      <c r="E87" t="n">
        <v>-0.0025</v>
      </c>
      <c r="F87" t="n">
        <v>0.0181</v>
      </c>
    </row>
    <row r="88">
      <c r="A88" t="n">
        <v>197008</v>
      </c>
      <c r="B88" t="n">
        <v>0.0502</v>
      </c>
      <c r="C88" t="n">
        <v>0.0153</v>
      </c>
      <c r="D88" t="n">
        <v>0.0127</v>
      </c>
      <c r="E88" t="n">
        <v>0.005600000000000001</v>
      </c>
      <c r="F88" t="n">
        <v>-0.0019</v>
      </c>
    </row>
    <row r="89">
      <c r="A89" t="n">
        <v>197009</v>
      </c>
      <c r="B89" t="n">
        <v>0.0472</v>
      </c>
      <c r="C89" t="n">
        <v>0.08500000000000001</v>
      </c>
      <c r="D89" t="n">
        <v>-0.0552</v>
      </c>
      <c r="E89" t="n">
        <v>0.003</v>
      </c>
      <c r="F89" t="n">
        <v>-0.0584</v>
      </c>
    </row>
    <row r="90">
      <c r="A90" t="n">
        <v>197010</v>
      </c>
      <c r="B90" t="n">
        <v>-0.0182</v>
      </c>
      <c r="C90" t="n">
        <v>-0.0443</v>
      </c>
      <c r="D90" t="n">
        <v>0.0021</v>
      </c>
      <c r="E90" t="n">
        <v>0.0171</v>
      </c>
      <c r="F90" t="n">
        <v>0.0232</v>
      </c>
    </row>
    <row r="91">
      <c r="A91" t="n">
        <v>197011</v>
      </c>
      <c r="B91" t="n">
        <v>0.0506</v>
      </c>
      <c r="C91" t="n">
        <v>-0.0386</v>
      </c>
      <c r="D91" t="n">
        <v>0.017</v>
      </c>
      <c r="E91" t="n">
        <v>0.0156</v>
      </c>
      <c r="F91" t="n">
        <v>0.0148</v>
      </c>
    </row>
    <row r="92">
      <c r="A92" t="n">
        <v>197012</v>
      </c>
      <c r="B92" t="n">
        <v>0.0614</v>
      </c>
      <c r="C92" t="n">
        <v>0.0293</v>
      </c>
      <c r="D92" t="n">
        <v>0.009900000000000001</v>
      </c>
      <c r="E92" t="n">
        <v>0.0024</v>
      </c>
      <c r="F92" t="n">
        <v>0.0029</v>
      </c>
    </row>
    <row r="93">
      <c r="A93" t="n">
        <v>197101</v>
      </c>
      <c r="B93" t="n">
        <v>0.0522</v>
      </c>
      <c r="C93" t="n">
        <v>0.07540000000000001</v>
      </c>
      <c r="D93" t="n">
        <v>0.0148</v>
      </c>
      <c r="E93" t="n">
        <v>-0.0199</v>
      </c>
      <c r="F93" t="n">
        <v>0.0005999999999999999</v>
      </c>
    </row>
    <row r="94">
      <c r="A94" t="n">
        <v>197102</v>
      </c>
      <c r="B94" t="n">
        <v>0.0174</v>
      </c>
      <c r="C94" t="n">
        <v>0.0204</v>
      </c>
      <c r="D94" t="n">
        <v>-0.0127</v>
      </c>
      <c r="E94" t="n">
        <v>0.0058</v>
      </c>
      <c r="F94" t="n">
        <v>-0.0069</v>
      </c>
    </row>
    <row r="95">
      <c r="A95" t="n">
        <v>197103</v>
      </c>
      <c r="B95" t="n">
        <v>0.0443</v>
      </c>
      <c r="C95" t="n">
        <v>0.0226</v>
      </c>
      <c r="D95" t="n">
        <v>-0.0403</v>
      </c>
      <c r="E95" t="n">
        <v>0.0183</v>
      </c>
      <c r="F95" t="n">
        <v>-0.027</v>
      </c>
    </row>
    <row r="96">
      <c r="A96" t="n">
        <v>197104</v>
      </c>
      <c r="B96" t="n">
        <v>0.0343</v>
      </c>
      <c r="C96" t="n">
        <v>-0.0035</v>
      </c>
      <c r="D96" t="n">
        <v>0.008100000000000001</v>
      </c>
      <c r="E96" t="n">
        <v>-0.0146</v>
      </c>
      <c r="F96" t="n">
        <v>0.0089</v>
      </c>
    </row>
    <row r="97">
      <c r="A97" t="n">
        <v>197105</v>
      </c>
      <c r="B97" t="n">
        <v>-0.0369</v>
      </c>
      <c r="C97" t="n">
        <v>-0.0111</v>
      </c>
      <c r="D97" t="n">
        <v>-0.0141</v>
      </c>
      <c r="E97" t="n">
        <v>0.0139</v>
      </c>
      <c r="F97" t="n">
        <v>0.0024</v>
      </c>
    </row>
    <row r="98">
      <c r="A98" t="n">
        <v>197106</v>
      </c>
      <c r="B98" t="n">
        <v>0.0027</v>
      </c>
      <c r="C98" t="n">
        <v>-0.0149</v>
      </c>
      <c r="D98" t="n">
        <v>-0.0194</v>
      </c>
      <c r="E98" t="n">
        <v>0.0155</v>
      </c>
      <c r="F98" t="n">
        <v>-0.0165</v>
      </c>
    </row>
    <row r="99">
      <c r="A99" t="n">
        <v>197107</v>
      </c>
      <c r="B99" t="n">
        <v>-0.04099999999999999</v>
      </c>
      <c r="C99" t="n">
        <v>-0.0142</v>
      </c>
      <c r="D99" t="n">
        <v>-0.0001</v>
      </c>
      <c r="E99" t="n">
        <v>0.005699999999999999</v>
      </c>
      <c r="F99" t="n">
        <v>0.0149</v>
      </c>
    </row>
    <row r="100">
      <c r="A100" t="n">
        <v>197108</v>
      </c>
      <c r="B100" t="n">
        <v>0.04260000000000001</v>
      </c>
      <c r="C100" t="n">
        <v>-0.0015</v>
      </c>
      <c r="D100" t="n">
        <v>0.0264</v>
      </c>
      <c r="E100" t="n">
        <v>-0.004500000000000001</v>
      </c>
      <c r="F100" t="n">
        <v>0.0263</v>
      </c>
    </row>
    <row r="101">
      <c r="A101" t="n">
        <v>197109</v>
      </c>
      <c r="B101" t="n">
        <v>-0.0048</v>
      </c>
      <c r="C101" t="n">
        <v>0.0028</v>
      </c>
      <c r="D101" t="n">
        <v>-0.0291</v>
      </c>
      <c r="E101" t="n">
        <v>0.0255</v>
      </c>
      <c r="F101" t="n">
        <v>-0.0159</v>
      </c>
    </row>
    <row r="102">
      <c r="A102" t="n">
        <v>197110</v>
      </c>
      <c r="B102" t="n">
        <v>-0.0405</v>
      </c>
      <c r="C102" t="n">
        <v>-0.0159</v>
      </c>
      <c r="D102" t="n">
        <v>-0.0048</v>
      </c>
      <c r="E102" t="n">
        <v>0.0158</v>
      </c>
      <c r="F102" t="n">
        <v>-0.0138</v>
      </c>
    </row>
    <row r="103">
      <c r="A103" t="n">
        <v>197111</v>
      </c>
      <c r="B103" t="n">
        <v>-0.0008999999999999998</v>
      </c>
      <c r="C103" t="n">
        <v>-0.0287</v>
      </c>
      <c r="D103" t="n">
        <v>-0.017</v>
      </c>
      <c r="E103" t="n">
        <v>0.0241</v>
      </c>
      <c r="F103" t="n">
        <v>-0.0033</v>
      </c>
    </row>
    <row r="104">
      <c r="A104" t="n">
        <v>197112</v>
      </c>
      <c r="B104" t="n">
        <v>0.09080000000000001</v>
      </c>
      <c r="C104" t="n">
        <v>0.0325</v>
      </c>
      <c r="D104" t="n">
        <v>-0.004099999999999999</v>
      </c>
      <c r="E104" t="n">
        <v>-0.0039</v>
      </c>
      <c r="F104" t="n">
        <v>-0.0173</v>
      </c>
    </row>
    <row r="105">
      <c r="A105" t="n">
        <v>197201</v>
      </c>
      <c r="B105" t="n">
        <v>0.0278</v>
      </c>
      <c r="C105" t="n">
        <v>0.0612</v>
      </c>
      <c r="D105" t="n">
        <v>0.0227</v>
      </c>
      <c r="E105" t="n">
        <v>-0.0168</v>
      </c>
      <c r="F105" t="n">
        <v>0.005200000000000001</v>
      </c>
    </row>
    <row r="106">
      <c r="A106" t="n">
        <v>197202</v>
      </c>
      <c r="B106" t="n">
        <v>0.0312</v>
      </c>
      <c r="C106" t="n">
        <v>0.0089</v>
      </c>
      <c r="D106" t="n">
        <v>-0.0277</v>
      </c>
      <c r="E106" t="n">
        <v>0.0163</v>
      </c>
      <c r="F106" t="n">
        <v>-0.0053</v>
      </c>
    </row>
    <row r="107">
      <c r="A107" t="n">
        <v>197203</v>
      </c>
      <c r="B107" t="n">
        <v>0.009000000000000001</v>
      </c>
      <c r="C107" t="n">
        <v>-0.0047</v>
      </c>
      <c r="D107" t="n">
        <v>-0.0163</v>
      </c>
      <c r="E107" t="n">
        <v>0.0161</v>
      </c>
      <c r="F107" t="n">
        <v>-0.0015</v>
      </c>
    </row>
    <row r="108">
      <c r="A108" t="n">
        <v>197204</v>
      </c>
      <c r="B108" t="n">
        <v>0.0058</v>
      </c>
      <c r="C108" t="n">
        <v>0.002</v>
      </c>
      <c r="D108" t="n">
        <v>0.001</v>
      </c>
      <c r="E108" t="n">
        <v>-0.004500000000000001</v>
      </c>
      <c r="F108" t="n">
        <v>-0.01</v>
      </c>
    </row>
    <row r="109">
      <c r="A109" t="n">
        <v>197205</v>
      </c>
      <c r="B109" t="n">
        <v>0.0155</v>
      </c>
      <c r="C109" t="n">
        <v>-0.0312</v>
      </c>
      <c r="D109" t="n">
        <v>-0.0272</v>
      </c>
      <c r="E109" t="n">
        <v>0.0238</v>
      </c>
      <c r="F109" t="n">
        <v>-0.0192</v>
      </c>
    </row>
    <row r="110">
      <c r="A110" t="n">
        <v>197206</v>
      </c>
      <c r="B110" t="n">
        <v>-0.0214</v>
      </c>
      <c r="C110" t="n">
        <v>-0.0047</v>
      </c>
      <c r="D110" t="n">
        <v>-0.0249</v>
      </c>
      <c r="E110" t="n">
        <v>0.0181</v>
      </c>
      <c r="F110" t="n">
        <v>-0.0034</v>
      </c>
    </row>
    <row r="111">
      <c r="A111" t="n">
        <v>197207</v>
      </c>
      <c r="B111" t="n">
        <v>-0.0049</v>
      </c>
      <c r="C111" t="n">
        <v>-0.0277</v>
      </c>
      <c r="D111" t="n">
        <v>0.006600000000000001</v>
      </c>
      <c r="E111" t="n">
        <v>0.0114</v>
      </c>
      <c r="F111" t="n">
        <v>-0.006500000000000001</v>
      </c>
    </row>
    <row r="112">
      <c r="A112" t="n">
        <v>197208</v>
      </c>
      <c r="B112" t="n">
        <v>0.0355</v>
      </c>
      <c r="C112" t="n">
        <v>-0.0348</v>
      </c>
      <c r="D112" t="n">
        <v>0.0453</v>
      </c>
      <c r="E112" t="n">
        <v>-0.0195</v>
      </c>
      <c r="F112" t="n">
        <v>0.0288</v>
      </c>
    </row>
    <row r="113">
      <c r="A113" t="n">
        <v>197209</v>
      </c>
      <c r="B113" t="n">
        <v>-0.007999999999999998</v>
      </c>
      <c r="C113" t="n">
        <v>-0.0222</v>
      </c>
      <c r="D113" t="n">
        <v>0.0047</v>
      </c>
      <c r="E113" t="n">
        <v>0.0172</v>
      </c>
      <c r="F113" t="n">
        <v>-0.0197</v>
      </c>
    </row>
    <row r="114">
      <c r="A114" t="n">
        <v>197210</v>
      </c>
      <c r="B114" t="n">
        <v>0.0092</v>
      </c>
      <c r="C114" t="n">
        <v>-0.0254</v>
      </c>
      <c r="D114" t="n">
        <v>0.0135</v>
      </c>
      <c r="E114" t="n">
        <v>-0.0015</v>
      </c>
      <c r="F114" t="n">
        <v>-0.0002</v>
      </c>
    </row>
    <row r="115">
      <c r="A115" t="n">
        <v>197211</v>
      </c>
      <c r="B115" t="n">
        <v>0.0497</v>
      </c>
      <c r="C115" t="n">
        <v>-0.0063</v>
      </c>
      <c r="D115" t="n">
        <v>0.0483</v>
      </c>
      <c r="E115" t="n">
        <v>-0.0198</v>
      </c>
      <c r="F115" t="n">
        <v>0.0334</v>
      </c>
    </row>
    <row r="116">
      <c r="A116" t="n">
        <v>197212</v>
      </c>
      <c r="B116" t="n">
        <v>0.009899999999999999</v>
      </c>
      <c r="C116" t="n">
        <v>-0.019</v>
      </c>
      <c r="D116" t="n">
        <v>-0.0219</v>
      </c>
      <c r="E116" t="n">
        <v>0.0258</v>
      </c>
      <c r="F116" t="n">
        <v>-0.0215</v>
      </c>
    </row>
    <row r="117">
      <c r="A117" t="n">
        <v>197301</v>
      </c>
      <c r="B117" t="n">
        <v>-0.0285</v>
      </c>
      <c r="C117" t="n">
        <v>-0.0282</v>
      </c>
      <c r="D117" t="n">
        <v>0.0268</v>
      </c>
      <c r="E117" t="n">
        <v>0.0038</v>
      </c>
      <c r="F117" t="n">
        <v>0.009000000000000001</v>
      </c>
    </row>
    <row r="118">
      <c r="A118" t="n">
        <v>197302</v>
      </c>
      <c r="B118" t="n">
        <v>-0.0444</v>
      </c>
      <c r="C118" t="n">
        <v>-0.039</v>
      </c>
      <c r="D118" t="n">
        <v>0.016</v>
      </c>
      <c r="E118" t="n">
        <v>-0.0025</v>
      </c>
      <c r="F118" t="n">
        <v>0.0002</v>
      </c>
    </row>
    <row r="119">
      <c r="A119" t="n">
        <v>197303</v>
      </c>
      <c r="B119" t="n">
        <v>-0.008400000000000001</v>
      </c>
      <c r="C119" t="n">
        <v>-0.0233</v>
      </c>
      <c r="D119" t="n">
        <v>0.0262</v>
      </c>
      <c r="E119" t="n">
        <v>-0.0104</v>
      </c>
      <c r="F119" t="n">
        <v>0.0064</v>
      </c>
    </row>
    <row r="120">
      <c r="A120" t="n">
        <v>197304</v>
      </c>
      <c r="B120" t="n">
        <v>-0.05159999999999999</v>
      </c>
      <c r="C120" t="n">
        <v>-0.0295</v>
      </c>
      <c r="D120" t="n">
        <v>0.0542</v>
      </c>
      <c r="E120" t="n">
        <v>-0.0165</v>
      </c>
      <c r="F120" t="n">
        <v>0.0273</v>
      </c>
    </row>
    <row r="121">
      <c r="A121" t="n">
        <v>197305</v>
      </c>
      <c r="B121" t="n">
        <v>-0.0243</v>
      </c>
      <c r="C121" t="n">
        <v>-0.0618</v>
      </c>
      <c r="D121" t="n">
        <v>0.004099999999999999</v>
      </c>
      <c r="E121" t="n">
        <v>0.0194</v>
      </c>
      <c r="F121" t="n">
        <v>-0.0151</v>
      </c>
    </row>
    <row r="122">
      <c r="A122" t="n">
        <v>197306</v>
      </c>
      <c r="B122" t="n">
        <v>-0.0106</v>
      </c>
      <c r="C122" t="n">
        <v>-0.0251</v>
      </c>
      <c r="D122" t="n">
        <v>0.0119</v>
      </c>
      <c r="E122" t="n">
        <v>-0.0027</v>
      </c>
      <c r="F122" t="n">
        <v>0.0021</v>
      </c>
    </row>
    <row r="123">
      <c r="A123" t="n">
        <v>197307</v>
      </c>
      <c r="B123" t="n">
        <v>0.0569</v>
      </c>
      <c r="C123" t="n">
        <v>0.0726</v>
      </c>
      <c r="D123" t="n">
        <v>-0.0526</v>
      </c>
      <c r="E123" t="n">
        <v>-0.0005</v>
      </c>
      <c r="F123" t="n">
        <v>-0.0327</v>
      </c>
    </row>
    <row r="124">
      <c r="A124" t="n">
        <v>197308</v>
      </c>
      <c r="B124" t="n">
        <v>-0.0312</v>
      </c>
      <c r="C124" t="n">
        <v>-0.0179</v>
      </c>
      <c r="D124" t="n">
        <v>0.0106</v>
      </c>
      <c r="E124" t="n">
        <v>-0.0128</v>
      </c>
      <c r="F124" t="n">
        <v>0.0129</v>
      </c>
    </row>
    <row r="125">
      <c r="A125" t="n">
        <v>197309</v>
      </c>
      <c r="B125" t="n">
        <v>0.0543</v>
      </c>
      <c r="C125" t="n">
        <v>0.0357</v>
      </c>
      <c r="D125" t="n">
        <v>0.0224</v>
      </c>
      <c r="E125" t="n">
        <v>-0.023</v>
      </c>
      <c r="F125" t="n">
        <v>0.0175</v>
      </c>
    </row>
    <row r="126">
      <c r="A126" t="n">
        <v>197310</v>
      </c>
      <c r="B126" t="n">
        <v>-0.0018</v>
      </c>
      <c r="C126" t="n">
        <v>-0.003</v>
      </c>
      <c r="D126" t="n">
        <v>0.016</v>
      </c>
      <c r="E126" t="n">
        <v>-0.0183</v>
      </c>
      <c r="F126" t="n">
        <v>0.0268</v>
      </c>
    </row>
    <row r="127">
      <c r="A127" t="n">
        <v>197311</v>
      </c>
      <c r="B127" t="n">
        <v>-0.1219</v>
      </c>
      <c r="C127" t="n">
        <v>-0.0727</v>
      </c>
      <c r="D127" t="n">
        <v>0.0399</v>
      </c>
      <c r="E127" t="n">
        <v>-0.0258</v>
      </c>
      <c r="F127" t="n">
        <v>0.0169</v>
      </c>
    </row>
    <row r="128">
      <c r="A128" t="n">
        <v>197312</v>
      </c>
      <c r="B128" t="n">
        <v>0.0125</v>
      </c>
      <c r="C128" t="n">
        <v>-0.0466</v>
      </c>
      <c r="D128" t="n">
        <v>0.0394</v>
      </c>
      <c r="E128" t="n">
        <v>-0.0269</v>
      </c>
      <c r="F128" t="n">
        <v>0.0241</v>
      </c>
    </row>
    <row r="129">
      <c r="A129" t="n">
        <v>197401</v>
      </c>
      <c r="B129" t="n">
        <v>0.0046</v>
      </c>
      <c r="C129" t="n">
        <v>0.1039</v>
      </c>
      <c r="D129" t="n">
        <v>0.06</v>
      </c>
      <c r="E129" t="n">
        <v>-0.0318</v>
      </c>
      <c r="F129" t="n">
        <v>0.04480000000000001</v>
      </c>
    </row>
    <row r="130">
      <c r="A130" t="n">
        <v>197402</v>
      </c>
      <c r="B130" t="n">
        <v>0.001099999999999999</v>
      </c>
      <c r="C130" t="n">
        <v>0.0012</v>
      </c>
      <c r="D130" t="n">
        <v>0.025</v>
      </c>
      <c r="E130" t="n">
        <v>-0.0187</v>
      </c>
      <c r="F130" t="n">
        <v>0.0262</v>
      </c>
    </row>
    <row r="131">
      <c r="A131" t="n">
        <v>197403</v>
      </c>
      <c r="B131" t="n">
        <v>-0.0225</v>
      </c>
      <c r="C131" t="n">
        <v>0.0261</v>
      </c>
      <c r="D131" t="n">
        <v>-0.0012</v>
      </c>
      <c r="E131" t="n">
        <v>0.0279</v>
      </c>
      <c r="F131" t="n">
        <v>0.004500000000000001</v>
      </c>
    </row>
    <row r="132">
      <c r="A132" t="n">
        <v>197404</v>
      </c>
      <c r="B132" t="n">
        <v>-0.0454</v>
      </c>
      <c r="C132" t="n">
        <v>-0.0069</v>
      </c>
      <c r="D132" t="n">
        <v>0.008699999999999999</v>
      </c>
      <c r="E132" t="n">
        <v>0.0288</v>
      </c>
      <c r="F132" t="n">
        <v>0.0208</v>
      </c>
    </row>
    <row r="133">
      <c r="A133" t="n">
        <v>197405</v>
      </c>
      <c r="B133" t="n">
        <v>-0.0393</v>
      </c>
      <c r="C133" t="n">
        <v>-0.0308</v>
      </c>
      <c r="D133" t="n">
        <v>-0.0207</v>
      </c>
      <c r="E133" t="n">
        <v>0.0493</v>
      </c>
      <c r="F133" t="n">
        <v>-0.004</v>
      </c>
    </row>
    <row r="134">
      <c r="A134" t="n">
        <v>197406</v>
      </c>
      <c r="B134" t="n">
        <v>-0.0223</v>
      </c>
      <c r="C134" t="n">
        <v>0.0002</v>
      </c>
      <c r="D134" t="n">
        <v>0.007900000000000001</v>
      </c>
      <c r="E134" t="n">
        <v>0.0062</v>
      </c>
      <c r="F134" t="n">
        <v>0.029</v>
      </c>
    </row>
    <row r="135">
      <c r="A135" t="n">
        <v>197407</v>
      </c>
      <c r="B135" t="n">
        <v>-0.07350000000000001</v>
      </c>
      <c r="C135" t="n">
        <v>0.0192</v>
      </c>
      <c r="D135" t="n">
        <v>0.0517</v>
      </c>
      <c r="E135" t="n">
        <v>-0.0326</v>
      </c>
      <c r="F135" t="n">
        <v>0.046</v>
      </c>
    </row>
    <row r="136">
      <c r="A136" t="n">
        <v>197408</v>
      </c>
      <c r="B136" t="n">
        <v>-0.08749999999999999</v>
      </c>
      <c r="C136" t="n">
        <v>0.0026</v>
      </c>
      <c r="D136" t="n">
        <v>0.0264</v>
      </c>
      <c r="E136" t="n">
        <v>-0.0028</v>
      </c>
      <c r="F136" t="n">
        <v>0.026</v>
      </c>
    </row>
    <row r="137">
      <c r="A137" t="n">
        <v>197409</v>
      </c>
      <c r="B137" t="n">
        <v>-0.1096</v>
      </c>
      <c r="C137" t="n">
        <v>0.0148</v>
      </c>
      <c r="D137" t="n">
        <v>0.0559</v>
      </c>
      <c r="E137" t="n">
        <v>-0.0443</v>
      </c>
      <c r="F137" t="n">
        <v>0.0592</v>
      </c>
    </row>
    <row r="138">
      <c r="A138" t="n">
        <v>197410</v>
      </c>
      <c r="B138" t="n">
        <v>0.1661</v>
      </c>
      <c r="C138" t="n">
        <v>-0.06820000000000001</v>
      </c>
      <c r="D138" t="n">
        <v>-0.09880000000000001</v>
      </c>
      <c r="E138" t="n">
        <v>-0.0022</v>
      </c>
      <c r="F138" t="n">
        <v>-0.0287</v>
      </c>
    </row>
    <row r="139">
      <c r="A139" t="n">
        <v>197411</v>
      </c>
      <c r="B139" t="n">
        <v>-0.0397</v>
      </c>
      <c r="C139" t="n">
        <v>-0.0148</v>
      </c>
      <c r="D139" t="n">
        <v>-0.002</v>
      </c>
      <c r="E139" t="n">
        <v>-0.0335</v>
      </c>
      <c r="F139" t="n">
        <v>0.0294</v>
      </c>
    </row>
    <row r="140">
      <c r="A140" t="n">
        <v>197412</v>
      </c>
      <c r="B140" t="n">
        <v>-0.0275</v>
      </c>
      <c r="C140" t="n">
        <v>-0.0435</v>
      </c>
      <c r="D140" t="n">
        <v>0.0011</v>
      </c>
      <c r="E140" t="n">
        <v>-0.0069</v>
      </c>
      <c r="F140" t="n">
        <v>0.0326</v>
      </c>
    </row>
    <row r="141">
      <c r="A141" t="n">
        <v>197501</v>
      </c>
      <c r="B141" t="n">
        <v>0.1424</v>
      </c>
      <c r="C141" t="n">
        <v>0.1292</v>
      </c>
      <c r="D141" t="n">
        <v>0.0827</v>
      </c>
      <c r="E141" t="n">
        <v>-0.0076</v>
      </c>
      <c r="F141" t="n">
        <v>-0.0092</v>
      </c>
    </row>
    <row r="142">
      <c r="A142" t="n">
        <v>197502</v>
      </c>
      <c r="B142" t="n">
        <v>0.05989999999999999</v>
      </c>
      <c r="C142" t="n">
        <v>-0.006500000000000001</v>
      </c>
      <c r="D142" t="n">
        <v>-0.0444</v>
      </c>
      <c r="E142" t="n">
        <v>0.0115</v>
      </c>
      <c r="F142" t="n">
        <v>-0.0212</v>
      </c>
    </row>
    <row r="143">
      <c r="A143" t="n">
        <v>197503</v>
      </c>
      <c r="B143" t="n">
        <v>0.0307</v>
      </c>
      <c r="C143" t="n">
        <v>0.0399</v>
      </c>
      <c r="D143" t="n">
        <v>0.0239</v>
      </c>
      <c r="E143" t="n">
        <v>0.0123</v>
      </c>
      <c r="F143" t="n">
        <v>-0.0131</v>
      </c>
    </row>
    <row r="144">
      <c r="A144" t="n">
        <v>197504</v>
      </c>
      <c r="B144" t="n">
        <v>0.04670000000000001</v>
      </c>
      <c r="C144" t="n">
        <v>-0.0072</v>
      </c>
      <c r="D144" t="n">
        <v>-0.0113</v>
      </c>
      <c r="E144" t="n">
        <v>0.0142</v>
      </c>
      <c r="F144" t="n">
        <v>-0.0135</v>
      </c>
    </row>
    <row r="145">
      <c r="A145" t="n">
        <v>197505</v>
      </c>
      <c r="B145" t="n">
        <v>0.0563</v>
      </c>
      <c r="C145" t="n">
        <v>0.0289</v>
      </c>
      <c r="D145" t="n">
        <v>-0.04099999999999999</v>
      </c>
      <c r="E145" t="n">
        <v>-0.009900000000000001</v>
      </c>
      <c r="F145" t="n">
        <v>-0.0061</v>
      </c>
    </row>
    <row r="146">
      <c r="A146" t="n">
        <v>197506</v>
      </c>
      <c r="B146" t="n">
        <v>0.0524</v>
      </c>
      <c r="C146" t="n">
        <v>0.0142</v>
      </c>
      <c r="D146" t="n">
        <v>0.014</v>
      </c>
      <c r="E146" t="n">
        <v>-0.0266</v>
      </c>
      <c r="F146" t="n">
        <v>0.011</v>
      </c>
    </row>
    <row r="147">
      <c r="A147" t="n">
        <v>197507</v>
      </c>
      <c r="B147" t="n">
        <v>-0.0611</v>
      </c>
      <c r="C147" t="n">
        <v>0.0344</v>
      </c>
      <c r="D147" t="n">
        <v>0.0169</v>
      </c>
      <c r="E147" t="n">
        <v>0.0046</v>
      </c>
      <c r="F147" t="n">
        <v>0.0123</v>
      </c>
    </row>
    <row r="148">
      <c r="A148" t="n">
        <v>197508</v>
      </c>
      <c r="B148" t="n">
        <v>-0.0237</v>
      </c>
      <c r="C148" t="n">
        <v>-0.0284</v>
      </c>
      <c r="D148" t="n">
        <v>-0.0094</v>
      </c>
      <c r="E148" t="n">
        <v>0.0112</v>
      </c>
      <c r="F148" t="n">
        <v>-0.009300000000000001</v>
      </c>
    </row>
    <row r="149">
      <c r="A149" t="n">
        <v>197509</v>
      </c>
      <c r="B149" t="n">
        <v>-0.0373</v>
      </c>
      <c r="C149" t="n">
        <v>0.0005</v>
      </c>
      <c r="D149" t="n">
        <v>0.0043</v>
      </c>
      <c r="E149" t="n">
        <v>0.0053</v>
      </c>
      <c r="F149" t="n">
        <v>0.005500000000000001</v>
      </c>
    </row>
    <row r="150">
      <c r="A150" t="n">
        <v>197510</v>
      </c>
      <c r="B150" t="n">
        <v>0.0587</v>
      </c>
      <c r="C150" t="n">
        <v>-0.0422</v>
      </c>
      <c r="D150" t="n">
        <v>0.0027</v>
      </c>
      <c r="E150" t="n">
        <v>-0.0048</v>
      </c>
      <c r="F150" t="n">
        <v>0.022</v>
      </c>
    </row>
    <row r="151">
      <c r="A151" t="n">
        <v>197511</v>
      </c>
      <c r="B151" t="n">
        <v>0.0305</v>
      </c>
      <c r="C151" t="n">
        <v>-0.011</v>
      </c>
      <c r="D151" t="n">
        <v>0.0205</v>
      </c>
      <c r="E151" t="n">
        <v>-0.0068</v>
      </c>
      <c r="F151" t="n">
        <v>0.0178</v>
      </c>
    </row>
    <row r="152">
      <c r="A152" t="n">
        <v>197512</v>
      </c>
      <c r="B152" t="n">
        <v>-0.0112</v>
      </c>
      <c r="C152" t="n">
        <v>-0.0005</v>
      </c>
      <c r="D152" t="n">
        <v>0.0169</v>
      </c>
      <c r="E152" t="n">
        <v>-0.0009</v>
      </c>
      <c r="F152" t="n">
        <v>0.0058</v>
      </c>
    </row>
    <row r="153">
      <c r="A153" t="n">
        <v>197601</v>
      </c>
      <c r="B153" t="n">
        <v>0.1263</v>
      </c>
      <c r="C153" t="n">
        <v>0.06320000000000001</v>
      </c>
      <c r="D153" t="n">
        <v>0.0857</v>
      </c>
      <c r="E153" t="n">
        <v>-0.0179</v>
      </c>
      <c r="F153" t="n">
        <v>0.0227</v>
      </c>
    </row>
    <row r="154">
      <c r="A154" t="n">
        <v>197602</v>
      </c>
      <c r="B154" t="n">
        <v>0.0066</v>
      </c>
      <c r="C154" t="n">
        <v>0.07980000000000001</v>
      </c>
      <c r="D154" t="n">
        <v>0.0582</v>
      </c>
      <c r="E154" t="n">
        <v>-0.026</v>
      </c>
      <c r="F154" t="n">
        <v>0.0383</v>
      </c>
    </row>
    <row r="155">
      <c r="A155" t="n">
        <v>197603</v>
      </c>
      <c r="B155" t="n">
        <v>0.0272</v>
      </c>
      <c r="C155" t="n">
        <v>-0.0139</v>
      </c>
      <c r="D155" t="n">
        <v>-0.0011</v>
      </c>
      <c r="E155" t="n">
        <v>-0.0033</v>
      </c>
      <c r="F155" t="n">
        <v>0.0094</v>
      </c>
    </row>
    <row r="156">
      <c r="A156" t="n">
        <v>197604</v>
      </c>
      <c r="B156" t="n">
        <v>-0.0107</v>
      </c>
      <c r="C156" t="n">
        <v>0.0008</v>
      </c>
      <c r="D156" t="n">
        <v>-0.0014</v>
      </c>
      <c r="E156" t="n">
        <v>0.004</v>
      </c>
      <c r="F156" t="n">
        <v>-0.0108</v>
      </c>
    </row>
    <row r="157">
      <c r="A157" t="n">
        <v>197605</v>
      </c>
      <c r="B157" t="n">
        <v>-0.0097</v>
      </c>
      <c r="C157" t="n">
        <v>-0.011</v>
      </c>
      <c r="D157" t="n">
        <v>-0.0135</v>
      </c>
      <c r="E157" t="n">
        <v>0.0245</v>
      </c>
      <c r="F157" t="n">
        <v>-0.014</v>
      </c>
    </row>
    <row r="158">
      <c r="A158" t="n">
        <v>197606</v>
      </c>
      <c r="B158" t="n">
        <v>0.0448</v>
      </c>
      <c r="C158" t="n">
        <v>-0.0107</v>
      </c>
      <c r="D158" t="n">
        <v>0.0069</v>
      </c>
      <c r="E158" t="n">
        <v>-0.0067</v>
      </c>
      <c r="F158" t="n">
        <v>0.0101</v>
      </c>
    </row>
    <row r="159">
      <c r="A159" t="n">
        <v>197607</v>
      </c>
      <c r="B159" t="n">
        <v>-0.006000000000000001</v>
      </c>
      <c r="C159" t="n">
        <v>0.0063</v>
      </c>
      <c r="D159" t="n">
        <v>0.0173</v>
      </c>
      <c r="E159" t="n">
        <v>-0.0105</v>
      </c>
      <c r="F159" t="n">
        <v>0.0028</v>
      </c>
    </row>
    <row r="160">
      <c r="A160" t="n">
        <v>197608</v>
      </c>
      <c r="B160" t="n">
        <v>-0.001400000000000001</v>
      </c>
      <c r="C160" t="n">
        <v>-0.0198</v>
      </c>
      <c r="D160" t="n">
        <v>0.008100000000000001</v>
      </c>
      <c r="E160" t="n">
        <v>-0.004099999999999999</v>
      </c>
      <c r="F160" t="n">
        <v>-0.005500000000000001</v>
      </c>
    </row>
    <row r="161">
      <c r="A161" t="n">
        <v>197609</v>
      </c>
      <c r="B161" t="n">
        <v>0.0251</v>
      </c>
      <c r="C161" t="n">
        <v>0.001</v>
      </c>
      <c r="D161" t="n">
        <v>-0.0029</v>
      </c>
      <c r="E161" t="n">
        <v>0.0098</v>
      </c>
      <c r="F161" t="n">
        <v>-0.0115</v>
      </c>
    </row>
    <row r="162">
      <c r="A162" t="n">
        <v>197610</v>
      </c>
      <c r="B162" t="n">
        <v>-0.0201</v>
      </c>
      <c r="C162" t="n">
        <v>0.0013</v>
      </c>
      <c r="D162" t="n">
        <v>-0.0018</v>
      </c>
      <c r="E162" t="n">
        <v>-0.0019</v>
      </c>
      <c r="F162" t="n">
        <v>-0.0037</v>
      </c>
    </row>
    <row r="163">
      <c r="A163" t="n">
        <v>197611</v>
      </c>
      <c r="B163" t="n">
        <v>0.0076</v>
      </c>
      <c r="C163" t="n">
        <v>0.0266</v>
      </c>
      <c r="D163" t="n">
        <v>0.0151</v>
      </c>
      <c r="E163" t="n">
        <v>-0.0141</v>
      </c>
      <c r="F163" t="n">
        <v>0.0009</v>
      </c>
    </row>
    <row r="164">
      <c r="A164" t="n">
        <v>197612</v>
      </c>
      <c r="B164" t="n">
        <v>0.0605</v>
      </c>
      <c r="C164" t="n">
        <v>0.0364</v>
      </c>
      <c r="D164" t="n">
        <v>0.0227</v>
      </c>
      <c r="E164" t="n">
        <v>-0.0062</v>
      </c>
      <c r="F164" t="n">
        <v>0.0228</v>
      </c>
    </row>
    <row r="165">
      <c r="A165" t="n">
        <v>197701</v>
      </c>
      <c r="B165" t="n">
        <v>-0.0369</v>
      </c>
      <c r="C165" t="n">
        <v>0.059</v>
      </c>
      <c r="D165" t="n">
        <v>0.04269999999999999</v>
      </c>
      <c r="E165" t="n">
        <v>-0.0051</v>
      </c>
      <c r="F165" t="n">
        <v>0.0197</v>
      </c>
    </row>
    <row r="166">
      <c r="A166" t="n">
        <v>197702</v>
      </c>
      <c r="B166" t="n">
        <v>-0.0159</v>
      </c>
      <c r="C166" t="n">
        <v>0.0107</v>
      </c>
      <c r="D166" t="n">
        <v>0.0047</v>
      </c>
      <c r="E166" t="n">
        <v>-0.0016</v>
      </c>
      <c r="F166" t="n">
        <v>-0.0022</v>
      </c>
    </row>
    <row r="167">
      <c r="A167" t="n">
        <v>197703</v>
      </c>
      <c r="B167" t="n">
        <v>-0.009900000000000003</v>
      </c>
      <c r="C167" t="n">
        <v>0.0131</v>
      </c>
      <c r="D167" t="n">
        <v>0.0109</v>
      </c>
      <c r="E167" t="n">
        <v>-0.003</v>
      </c>
      <c r="F167" t="n">
        <v>-0.0005999999999999999</v>
      </c>
    </row>
    <row r="168">
      <c r="A168" t="n">
        <v>197704</v>
      </c>
      <c r="B168" t="n">
        <v>0.0053</v>
      </c>
      <c r="C168" t="n">
        <v>0.0061</v>
      </c>
      <c r="D168" t="n">
        <v>0.0338</v>
      </c>
      <c r="E168" t="n">
        <v>-0.0202</v>
      </c>
      <c r="F168" t="n">
        <v>0.0114</v>
      </c>
    </row>
    <row r="169">
      <c r="A169" t="n">
        <v>197705</v>
      </c>
      <c r="B169" t="n">
        <v>-0.0108</v>
      </c>
      <c r="C169" t="n">
        <v>0.0131</v>
      </c>
      <c r="D169" t="n">
        <v>0.008500000000000001</v>
      </c>
      <c r="E169" t="n">
        <v>0.0033</v>
      </c>
      <c r="F169" t="n">
        <v>0.0019</v>
      </c>
    </row>
    <row r="170">
      <c r="A170" t="n">
        <v>197706</v>
      </c>
      <c r="B170" t="n">
        <v>0.05110000000000001</v>
      </c>
      <c r="C170" t="n">
        <v>0.0208</v>
      </c>
      <c r="D170" t="n">
        <v>-0.0074</v>
      </c>
      <c r="E170" t="n">
        <v>0.0091</v>
      </c>
      <c r="F170" t="n">
        <v>-0.012</v>
      </c>
    </row>
    <row r="171">
      <c r="A171" t="n">
        <v>197707</v>
      </c>
      <c r="B171" t="n">
        <v>-0.0127</v>
      </c>
      <c r="C171" t="n">
        <v>0.0188</v>
      </c>
      <c r="D171" t="n">
        <v>-0.005699999999999999</v>
      </c>
      <c r="E171" t="n">
        <v>0.0074</v>
      </c>
      <c r="F171" t="n">
        <v>0.0009</v>
      </c>
    </row>
    <row r="172">
      <c r="A172" t="n">
        <v>197708</v>
      </c>
      <c r="B172" t="n">
        <v>-0.0131</v>
      </c>
      <c r="C172" t="n">
        <v>0.0086</v>
      </c>
      <c r="D172" t="n">
        <v>-0.0273</v>
      </c>
      <c r="E172" t="n">
        <v>0.009900000000000001</v>
      </c>
      <c r="F172" t="n">
        <v>-0.0069</v>
      </c>
    </row>
    <row r="173">
      <c r="A173" t="n">
        <v>197709</v>
      </c>
      <c r="B173" t="n">
        <v>0.0016</v>
      </c>
      <c r="C173" t="n">
        <v>0.0143</v>
      </c>
      <c r="D173" t="n">
        <v>-0.0046</v>
      </c>
      <c r="E173" t="n">
        <v>0.0145</v>
      </c>
      <c r="F173" t="n">
        <v>-0.008399999999999999</v>
      </c>
    </row>
    <row r="174">
      <c r="A174" t="n">
        <v>197710</v>
      </c>
      <c r="B174" t="n">
        <v>-0.0389</v>
      </c>
      <c r="C174" t="n">
        <v>0.0148</v>
      </c>
      <c r="D174" t="n">
        <v>0.0181</v>
      </c>
      <c r="E174" t="n">
        <v>-0.0019</v>
      </c>
      <c r="F174" t="n">
        <v>-0.0029</v>
      </c>
    </row>
    <row r="175">
      <c r="A175" t="n">
        <v>197711</v>
      </c>
      <c r="B175" t="n">
        <v>0.045</v>
      </c>
      <c r="C175" t="n">
        <v>0.0364</v>
      </c>
      <c r="D175" t="n">
        <v>0.0023</v>
      </c>
      <c r="E175" t="n">
        <v>-0.0013</v>
      </c>
      <c r="F175" t="n">
        <v>0.0071</v>
      </c>
    </row>
    <row r="176">
      <c r="A176" t="n">
        <v>197712</v>
      </c>
      <c r="B176" t="n">
        <v>0.0076</v>
      </c>
      <c r="C176" t="n">
        <v>0.0159</v>
      </c>
      <c r="D176" t="n">
        <v>-0.003</v>
      </c>
      <c r="E176" t="n">
        <v>0.0091</v>
      </c>
      <c r="F176" t="n">
        <v>-0.0069</v>
      </c>
    </row>
    <row r="177">
      <c r="A177" t="n">
        <v>197801</v>
      </c>
      <c r="B177" t="n">
        <v>-0.0552</v>
      </c>
      <c r="C177" t="n">
        <v>0.0272</v>
      </c>
      <c r="D177" t="n">
        <v>0.0336</v>
      </c>
      <c r="E177" t="n">
        <v>-0.017</v>
      </c>
      <c r="F177" t="n">
        <v>0.0152</v>
      </c>
    </row>
    <row r="178">
      <c r="A178" t="n">
        <v>197802</v>
      </c>
      <c r="B178" t="n">
        <v>-0.0092</v>
      </c>
      <c r="C178" t="n">
        <v>0.03700000000000001</v>
      </c>
      <c r="D178" t="n">
        <v>0.0083</v>
      </c>
      <c r="E178" t="n">
        <v>0.0033</v>
      </c>
      <c r="F178" t="n">
        <v>0.0104</v>
      </c>
    </row>
    <row r="179">
      <c r="A179" t="n">
        <v>197803</v>
      </c>
      <c r="B179" t="n">
        <v>0.0338</v>
      </c>
      <c r="C179" t="n">
        <v>0.0371</v>
      </c>
      <c r="D179" t="n">
        <v>0.0116</v>
      </c>
      <c r="E179" t="n">
        <v>-0.0059</v>
      </c>
      <c r="F179" t="n">
        <v>0.0188</v>
      </c>
    </row>
    <row r="180">
      <c r="A180" t="n">
        <v>197804</v>
      </c>
      <c r="B180" t="n">
        <v>0.0842</v>
      </c>
      <c r="C180" t="n">
        <v>-0.0027</v>
      </c>
      <c r="D180" t="n">
        <v>-0.0357</v>
      </c>
      <c r="E180" t="n">
        <v>0.0283</v>
      </c>
      <c r="F180" t="n">
        <v>-0.0129</v>
      </c>
    </row>
    <row r="181">
      <c r="A181" t="n">
        <v>197805</v>
      </c>
      <c r="B181" t="n">
        <v>0.0227</v>
      </c>
      <c r="C181" t="n">
        <v>0.0458</v>
      </c>
      <c r="D181" t="n">
        <v>-0.0053</v>
      </c>
      <c r="E181" t="n">
        <v>0.0024</v>
      </c>
      <c r="F181" t="n">
        <v>0.0037</v>
      </c>
    </row>
    <row r="182">
      <c r="A182" t="n">
        <v>197806</v>
      </c>
      <c r="B182" t="n">
        <v>-0.0115</v>
      </c>
      <c r="C182" t="n">
        <v>0.0156</v>
      </c>
      <c r="D182" t="n">
        <v>0.005699999999999999</v>
      </c>
      <c r="E182" t="n">
        <v>-0.0141</v>
      </c>
      <c r="F182" t="n">
        <v>-0.0003</v>
      </c>
    </row>
    <row r="183">
      <c r="A183" t="n">
        <v>197807</v>
      </c>
      <c r="B183" t="n">
        <v>0.05670000000000001</v>
      </c>
      <c r="C183" t="n">
        <v>0.0013</v>
      </c>
      <c r="D183" t="n">
        <v>-0.0111</v>
      </c>
      <c r="E183" t="n">
        <v>0.0155</v>
      </c>
      <c r="F183" t="n">
        <v>-0.007900000000000001</v>
      </c>
    </row>
    <row r="184">
      <c r="A184" t="n">
        <v>197808</v>
      </c>
      <c r="B184" t="n">
        <v>0.0431</v>
      </c>
      <c r="C184" t="n">
        <v>0.0495</v>
      </c>
      <c r="D184" t="n">
        <v>-0.005699999999999999</v>
      </c>
      <c r="E184" t="n">
        <v>0.0141</v>
      </c>
      <c r="F184" t="n">
        <v>0.0044</v>
      </c>
    </row>
    <row r="185">
      <c r="A185" t="n">
        <v>197809</v>
      </c>
      <c r="B185" t="n">
        <v>-0.0081</v>
      </c>
      <c r="C185" t="n">
        <v>-0.0031</v>
      </c>
      <c r="D185" t="n">
        <v>0.0186</v>
      </c>
      <c r="E185" t="n">
        <v>-0.006500000000000001</v>
      </c>
      <c r="F185" t="n">
        <v>0.018</v>
      </c>
    </row>
    <row r="186">
      <c r="A186" t="n">
        <v>197810</v>
      </c>
      <c r="B186" t="n">
        <v>-0.1123</v>
      </c>
      <c r="C186" t="n">
        <v>-0.1007</v>
      </c>
      <c r="D186" t="n">
        <v>0.0139</v>
      </c>
      <c r="E186" t="n">
        <v>0.0018</v>
      </c>
      <c r="F186" t="n">
        <v>0.009900000000000001</v>
      </c>
    </row>
    <row r="187">
      <c r="A187" t="n">
        <v>197811</v>
      </c>
      <c r="B187" t="n">
        <v>0.0341</v>
      </c>
      <c r="C187" t="n">
        <v>0.0285</v>
      </c>
      <c r="D187" t="n">
        <v>-0.0214</v>
      </c>
      <c r="E187" t="n">
        <v>0.0111</v>
      </c>
      <c r="F187" t="n">
        <v>-0.0119</v>
      </c>
    </row>
    <row r="188">
      <c r="A188" t="n">
        <v>197812</v>
      </c>
      <c r="B188" t="n">
        <v>0.0166</v>
      </c>
      <c r="C188" t="n">
        <v>0.0112</v>
      </c>
      <c r="D188" t="n">
        <v>-0.0213</v>
      </c>
      <c r="E188" t="n">
        <v>0.0195</v>
      </c>
      <c r="F188" t="n">
        <v>-0.0138</v>
      </c>
    </row>
    <row r="189">
      <c r="A189" t="n">
        <v>197901</v>
      </c>
      <c r="B189" t="n">
        <v>0.05</v>
      </c>
      <c r="C189" t="n">
        <v>0.0379</v>
      </c>
      <c r="D189" t="n">
        <v>0.022</v>
      </c>
      <c r="E189" t="n">
        <v>-0.0249</v>
      </c>
      <c r="F189" t="n">
        <v>0.0151</v>
      </c>
    </row>
    <row r="190">
      <c r="A190" t="n">
        <v>197902</v>
      </c>
      <c r="B190" t="n">
        <v>-0.0283</v>
      </c>
      <c r="C190" t="n">
        <v>0.0054</v>
      </c>
      <c r="D190" t="n">
        <v>0.0114</v>
      </c>
      <c r="E190" t="n">
        <v>-0.0111</v>
      </c>
      <c r="F190" t="n">
        <v>0.009599999999999999</v>
      </c>
    </row>
    <row r="191">
      <c r="A191" t="n">
        <v>197903</v>
      </c>
      <c r="B191" t="n">
        <v>0.0649</v>
      </c>
      <c r="C191" t="n">
        <v>0.032</v>
      </c>
      <c r="D191" t="n">
        <v>-0.0073</v>
      </c>
      <c r="E191" t="n">
        <v>0.0051</v>
      </c>
      <c r="F191" t="n">
        <v>0.0028</v>
      </c>
    </row>
    <row r="192">
      <c r="A192" t="n">
        <v>197904</v>
      </c>
      <c r="B192" t="n">
        <v>0.0074</v>
      </c>
      <c r="C192" t="n">
        <v>0.024</v>
      </c>
      <c r="D192" t="n">
        <v>0.0108</v>
      </c>
      <c r="E192" t="n">
        <v>0.0111</v>
      </c>
      <c r="F192" t="n">
        <v>0.0021</v>
      </c>
    </row>
    <row r="193">
      <c r="A193" t="n">
        <v>197905</v>
      </c>
      <c r="B193" t="n">
        <v>-0.0139</v>
      </c>
      <c r="C193" t="n">
        <v>0.0017</v>
      </c>
      <c r="D193" t="n">
        <v>0.0132</v>
      </c>
      <c r="E193" t="n">
        <v>-0.0155</v>
      </c>
      <c r="F193" t="n">
        <v>-0.0027</v>
      </c>
    </row>
    <row r="194">
      <c r="A194" t="n">
        <v>197906</v>
      </c>
      <c r="B194" t="n">
        <v>0.0466</v>
      </c>
      <c r="C194" t="n">
        <v>0.009900000000000001</v>
      </c>
      <c r="D194" t="n">
        <v>0.0139</v>
      </c>
      <c r="E194" t="n">
        <v>-0.0159</v>
      </c>
      <c r="F194" t="n">
        <v>-0.0047</v>
      </c>
    </row>
    <row r="195">
      <c r="A195" t="n">
        <v>197907</v>
      </c>
      <c r="B195" t="n">
        <v>0.0159</v>
      </c>
      <c r="C195" t="n">
        <v>0.0127</v>
      </c>
      <c r="D195" t="n">
        <v>0.0186</v>
      </c>
      <c r="E195" t="n">
        <v>-0.0028</v>
      </c>
      <c r="F195" t="n">
        <v>0.0071</v>
      </c>
    </row>
    <row r="196">
      <c r="A196" t="n">
        <v>197908</v>
      </c>
      <c r="B196" t="n">
        <v>0.063</v>
      </c>
      <c r="C196" t="n">
        <v>0.0192</v>
      </c>
      <c r="D196" t="n">
        <v>-0.0158</v>
      </c>
      <c r="E196" t="n">
        <v>0.016</v>
      </c>
      <c r="F196" t="n">
        <v>-0.0147</v>
      </c>
    </row>
    <row r="197">
      <c r="A197" t="n">
        <v>197909</v>
      </c>
      <c r="B197" t="n">
        <v>0.0001000000000000011</v>
      </c>
      <c r="C197" t="n">
        <v>-0.0033</v>
      </c>
      <c r="D197" t="n">
        <v>-0.009000000000000001</v>
      </c>
      <c r="E197" t="n">
        <v>0.01</v>
      </c>
      <c r="F197" t="n">
        <v>0.0032</v>
      </c>
    </row>
    <row r="198">
      <c r="A198" t="n">
        <v>197910</v>
      </c>
      <c r="B198" t="n">
        <v>-0.0723</v>
      </c>
      <c r="C198" t="n">
        <v>-0.0351</v>
      </c>
      <c r="D198" t="n">
        <v>-0.0186</v>
      </c>
      <c r="E198" t="n">
        <v>0.01</v>
      </c>
      <c r="F198" t="n">
        <v>0.001</v>
      </c>
    </row>
    <row r="199">
      <c r="A199" t="n">
        <v>197911</v>
      </c>
      <c r="B199" t="n">
        <v>0.062</v>
      </c>
      <c r="C199" t="n">
        <v>0.0253</v>
      </c>
      <c r="D199" t="n">
        <v>-0.0328</v>
      </c>
      <c r="E199" t="n">
        <v>0.0002</v>
      </c>
      <c r="F199" t="n">
        <v>-0.0212</v>
      </c>
    </row>
    <row r="200">
      <c r="A200" t="n">
        <v>197912</v>
      </c>
      <c r="B200" t="n">
        <v>0.0274</v>
      </c>
      <c r="C200" t="n">
        <v>0.0432</v>
      </c>
      <c r="D200" t="n">
        <v>-0.021</v>
      </c>
      <c r="E200" t="n">
        <v>-0.0072</v>
      </c>
      <c r="F200" t="n">
        <v>-0.009000000000000001</v>
      </c>
    </row>
    <row r="201">
      <c r="A201" t="n">
        <v>198001</v>
      </c>
      <c r="B201" t="n">
        <v>0.06309999999999999</v>
      </c>
      <c r="C201" t="n">
        <v>0.0182</v>
      </c>
      <c r="D201" t="n">
        <v>0.0175</v>
      </c>
      <c r="E201" t="n">
        <v>-0.0169</v>
      </c>
      <c r="F201" t="n">
        <v>0.0171</v>
      </c>
    </row>
    <row r="202">
      <c r="A202" t="n">
        <v>198002</v>
      </c>
      <c r="B202" t="n">
        <v>-0.003300000000000001</v>
      </c>
      <c r="C202" t="n">
        <v>-0.0158</v>
      </c>
      <c r="D202" t="n">
        <v>0.0061</v>
      </c>
      <c r="E202" t="n">
        <v>0.0007000000000000001</v>
      </c>
      <c r="F202" t="n">
        <v>0.027</v>
      </c>
    </row>
    <row r="203">
      <c r="A203" t="n">
        <v>198003</v>
      </c>
      <c r="B203" t="n">
        <v>-0.1169</v>
      </c>
      <c r="C203" t="n">
        <v>-0.0692</v>
      </c>
      <c r="D203" t="n">
        <v>-0.0101</v>
      </c>
      <c r="E203" t="n">
        <v>0.0145</v>
      </c>
      <c r="F203" t="n">
        <v>-0.0116</v>
      </c>
    </row>
    <row r="204">
      <c r="A204" t="n">
        <v>198004</v>
      </c>
      <c r="B204" t="n">
        <v>0.05230000000000001</v>
      </c>
      <c r="C204" t="n">
        <v>0.0105</v>
      </c>
      <c r="D204" t="n">
        <v>0.0108</v>
      </c>
      <c r="E204" t="n">
        <v>-0.0206</v>
      </c>
      <c r="F204" t="n">
        <v>0.0027</v>
      </c>
    </row>
    <row r="205">
      <c r="A205" t="n">
        <v>198005</v>
      </c>
      <c r="B205" t="n">
        <v>0.0607</v>
      </c>
      <c r="C205" t="n">
        <v>0.021</v>
      </c>
      <c r="D205" t="n">
        <v>0.0038</v>
      </c>
      <c r="E205" t="n">
        <v>0.0032</v>
      </c>
      <c r="F205" t="n">
        <v>-0.0032</v>
      </c>
    </row>
    <row r="206">
      <c r="A206" t="n">
        <v>198006</v>
      </c>
      <c r="B206" t="n">
        <v>0.0367</v>
      </c>
      <c r="C206" t="n">
        <v>0.0142</v>
      </c>
      <c r="D206" t="n">
        <v>-0.0076</v>
      </c>
      <c r="E206" t="n">
        <v>-0.0016</v>
      </c>
      <c r="F206" t="n">
        <v>-0.0128</v>
      </c>
    </row>
    <row r="207">
      <c r="A207" t="n">
        <v>198007</v>
      </c>
      <c r="B207" t="n">
        <v>0.0702</v>
      </c>
      <c r="C207" t="n">
        <v>0.0382</v>
      </c>
      <c r="D207" t="n">
        <v>-0.0641</v>
      </c>
      <c r="E207" t="n">
        <v>0.0405</v>
      </c>
      <c r="F207" t="n">
        <v>-0.0238</v>
      </c>
    </row>
    <row r="208">
      <c r="A208" t="n">
        <v>198008</v>
      </c>
      <c r="B208" t="n">
        <v>0.0244</v>
      </c>
      <c r="C208" t="n">
        <v>0.0426</v>
      </c>
      <c r="D208" t="n">
        <v>-0.0261</v>
      </c>
      <c r="E208" t="n">
        <v>0.0207</v>
      </c>
      <c r="F208" t="n">
        <v>-0.008699999999999999</v>
      </c>
    </row>
    <row r="209">
      <c r="A209" t="n">
        <v>198009</v>
      </c>
      <c r="B209" t="n">
        <v>0.0294</v>
      </c>
      <c r="C209" t="n">
        <v>0.006600000000000001</v>
      </c>
      <c r="D209" t="n">
        <v>-0.0458</v>
      </c>
      <c r="E209" t="n">
        <v>0.019</v>
      </c>
      <c r="F209" t="n">
        <v>-0.0277</v>
      </c>
    </row>
    <row r="210">
      <c r="A210" t="n">
        <v>198010</v>
      </c>
      <c r="B210" t="n">
        <v>0.0201</v>
      </c>
      <c r="C210" t="n">
        <v>0.0236</v>
      </c>
      <c r="D210" t="n">
        <v>-0.0279</v>
      </c>
      <c r="E210" t="n">
        <v>0.0169</v>
      </c>
      <c r="F210" t="n">
        <v>-0.0118</v>
      </c>
    </row>
    <row r="211">
      <c r="A211" t="n">
        <v>198011</v>
      </c>
      <c r="B211" t="n">
        <v>0.1055</v>
      </c>
      <c r="C211" t="n">
        <v>-0.0331</v>
      </c>
      <c r="D211" t="n">
        <v>-0.0833</v>
      </c>
      <c r="E211" t="n">
        <v>0.0451</v>
      </c>
      <c r="F211" t="n">
        <v>-0.0571</v>
      </c>
    </row>
    <row r="212">
      <c r="A212" t="n">
        <v>198012</v>
      </c>
      <c r="B212" t="n">
        <v>-0.0321</v>
      </c>
      <c r="C212" t="n">
        <v>-0.0029</v>
      </c>
      <c r="D212" t="n">
        <v>0.0279</v>
      </c>
      <c r="E212" t="n">
        <v>-0.0129</v>
      </c>
      <c r="F212" t="n">
        <v>0.0123</v>
      </c>
    </row>
    <row r="213">
      <c r="A213" t="n">
        <v>198101</v>
      </c>
      <c r="B213" t="n">
        <v>-0.04</v>
      </c>
      <c r="C213" t="n">
        <v>0.0329</v>
      </c>
      <c r="D213" t="n">
        <v>0.0672</v>
      </c>
      <c r="E213" t="n">
        <v>-0.0353</v>
      </c>
      <c r="F213" t="n">
        <v>0.0435</v>
      </c>
    </row>
    <row r="214">
      <c r="A214" t="n">
        <v>198102</v>
      </c>
      <c r="B214" t="n">
        <v>0.0164</v>
      </c>
      <c r="C214" t="n">
        <v>-0.0051</v>
      </c>
      <c r="D214" t="n">
        <v>0.0102</v>
      </c>
      <c r="E214" t="n">
        <v>0.0021</v>
      </c>
      <c r="F214" t="n">
        <v>0.0227</v>
      </c>
    </row>
    <row r="215">
      <c r="A215" t="n">
        <v>198103</v>
      </c>
      <c r="B215" t="n">
        <v>0.0477</v>
      </c>
      <c r="C215" t="n">
        <v>0.0303</v>
      </c>
      <c r="D215" t="n">
        <v>0.0064</v>
      </c>
      <c r="E215" t="n">
        <v>-0.0226</v>
      </c>
      <c r="F215" t="n">
        <v>-0.005200000000000001</v>
      </c>
    </row>
    <row r="216">
      <c r="A216" t="n">
        <v>198104</v>
      </c>
      <c r="B216" t="n">
        <v>-0.0103</v>
      </c>
      <c r="C216" t="n">
        <v>0.0459</v>
      </c>
      <c r="D216" t="n">
        <v>0.0228</v>
      </c>
      <c r="E216" t="n">
        <v>0.0083</v>
      </c>
      <c r="F216" t="n">
        <v>0.0122</v>
      </c>
    </row>
    <row r="217">
      <c r="A217" t="n">
        <v>198105</v>
      </c>
      <c r="B217" t="n">
        <v>0.0126</v>
      </c>
      <c r="C217" t="n">
        <v>0.0245</v>
      </c>
      <c r="D217" t="n">
        <v>-0.0042</v>
      </c>
      <c r="E217" t="n">
        <v>0.003</v>
      </c>
      <c r="F217" t="n">
        <v>-0.0154</v>
      </c>
    </row>
    <row r="218">
      <c r="A218" t="n">
        <v>198106</v>
      </c>
      <c r="B218" t="n">
        <v>-0.0101</v>
      </c>
      <c r="C218" t="n">
        <v>-0.0095</v>
      </c>
      <c r="D218" t="n">
        <v>0.0513</v>
      </c>
      <c r="E218" t="n">
        <v>-0.0137</v>
      </c>
      <c r="F218" t="n">
        <v>0.0269</v>
      </c>
    </row>
    <row r="219">
      <c r="A219" t="n">
        <v>198107</v>
      </c>
      <c r="B219" t="n">
        <v>-0.003000000000000001</v>
      </c>
      <c r="C219" t="n">
        <v>-0.0205</v>
      </c>
      <c r="D219" t="n">
        <v>-0.0049</v>
      </c>
      <c r="E219" t="n">
        <v>0.0126</v>
      </c>
      <c r="F219" t="n">
        <v>-0.0255</v>
      </c>
    </row>
    <row r="220">
      <c r="A220" t="n">
        <v>198108</v>
      </c>
      <c r="B220" t="n">
        <v>-0.05760000000000001</v>
      </c>
      <c r="C220" t="n">
        <v>-0.0181</v>
      </c>
      <c r="D220" t="n">
        <v>0.0479</v>
      </c>
      <c r="E220" t="n">
        <v>-0.0031</v>
      </c>
      <c r="F220" t="n">
        <v>0.0141</v>
      </c>
    </row>
    <row r="221">
      <c r="A221" t="n">
        <v>198109</v>
      </c>
      <c r="B221" t="n">
        <v>-0.0593</v>
      </c>
      <c r="C221" t="n">
        <v>-0.0244</v>
      </c>
      <c r="D221" t="n">
        <v>0.0517</v>
      </c>
      <c r="E221" t="n">
        <v>0.0012</v>
      </c>
      <c r="F221" t="n">
        <v>0.0261</v>
      </c>
    </row>
    <row r="222">
      <c r="A222" t="n">
        <v>198110</v>
      </c>
      <c r="B222" t="n">
        <v>0.0613</v>
      </c>
      <c r="C222" t="n">
        <v>0.0236</v>
      </c>
      <c r="D222" t="n">
        <v>-0.0421</v>
      </c>
      <c r="E222" t="n">
        <v>0.0314</v>
      </c>
      <c r="F222" t="n">
        <v>-0.0301</v>
      </c>
    </row>
    <row r="223">
      <c r="A223" t="n">
        <v>198111</v>
      </c>
      <c r="B223" t="n">
        <v>0.0443</v>
      </c>
      <c r="C223" t="n">
        <v>-0.0151</v>
      </c>
      <c r="D223" t="n">
        <v>0.0185</v>
      </c>
      <c r="E223" t="n">
        <v>0.0007000000000000001</v>
      </c>
      <c r="F223" t="n">
        <v>0.009599999999999999</v>
      </c>
    </row>
    <row r="224">
      <c r="A224" t="n">
        <v>198112</v>
      </c>
      <c r="B224" t="n">
        <v>-0.0278</v>
      </c>
      <c r="C224" t="n">
        <v>0.012</v>
      </c>
      <c r="D224" t="n">
        <v>0.008199999999999999</v>
      </c>
      <c r="E224" t="n">
        <v>0.0022</v>
      </c>
      <c r="F224" t="n">
        <v>0.025</v>
      </c>
    </row>
    <row r="225">
      <c r="A225" t="n">
        <v>198201</v>
      </c>
      <c r="B225" t="n">
        <v>-0.02440000000000001</v>
      </c>
      <c r="C225" t="n">
        <v>-0.0113</v>
      </c>
      <c r="D225" t="n">
        <v>0.0319</v>
      </c>
      <c r="E225" t="n">
        <v>-0.0149</v>
      </c>
      <c r="F225" t="n">
        <v>0.0192</v>
      </c>
    </row>
    <row r="226">
      <c r="A226" t="n">
        <v>198202</v>
      </c>
      <c r="B226" t="n">
        <v>-0.04940000000000001</v>
      </c>
      <c r="C226" t="n">
        <v>0.0035</v>
      </c>
      <c r="D226" t="n">
        <v>0.0605</v>
      </c>
      <c r="E226" t="n">
        <v>-0.0343</v>
      </c>
      <c r="F226" t="n">
        <v>0.04559999999999999</v>
      </c>
    </row>
    <row r="227">
      <c r="A227" t="n">
        <v>198203</v>
      </c>
      <c r="B227" t="n">
        <v>-0.008900000000000002</v>
      </c>
      <c r="C227" t="n">
        <v>-0.0004</v>
      </c>
      <c r="D227" t="n">
        <v>0.0383</v>
      </c>
      <c r="E227" t="n">
        <v>-0.0139</v>
      </c>
      <c r="F227" t="n">
        <v>0.0249</v>
      </c>
    </row>
    <row r="228">
      <c r="A228" t="n">
        <v>198204</v>
      </c>
      <c r="B228" t="n">
        <v>0.044</v>
      </c>
      <c r="C228" t="n">
        <v>0.0109</v>
      </c>
      <c r="D228" t="n">
        <v>-0.027</v>
      </c>
      <c r="E228" t="n">
        <v>0.0156</v>
      </c>
      <c r="F228" t="n">
        <v>-0.0002</v>
      </c>
    </row>
    <row r="229">
      <c r="A229" t="n">
        <v>198205</v>
      </c>
      <c r="B229" t="n">
        <v>-0.02930000000000001</v>
      </c>
      <c r="C229" t="n">
        <v>0.0064</v>
      </c>
      <c r="D229" t="n">
        <v>0.0176</v>
      </c>
      <c r="E229" t="n">
        <v>0.008800000000000001</v>
      </c>
      <c r="F229" t="n">
        <v>-0.0031</v>
      </c>
    </row>
    <row r="230">
      <c r="A230" t="n">
        <v>198206</v>
      </c>
      <c r="B230" t="n">
        <v>-0.0213</v>
      </c>
      <c r="C230" t="n">
        <v>-0.005200000000000001</v>
      </c>
      <c r="D230" t="n">
        <v>0.0155</v>
      </c>
      <c r="E230" t="n">
        <v>0.0001</v>
      </c>
      <c r="F230" t="n">
        <v>0.027</v>
      </c>
    </row>
    <row r="231">
      <c r="A231" t="n">
        <v>198207</v>
      </c>
      <c r="B231" t="n">
        <v>-0.0214</v>
      </c>
      <c r="C231" t="n">
        <v>0.0095</v>
      </c>
      <c r="D231" t="n">
        <v>0.0009</v>
      </c>
      <c r="E231" t="n">
        <v>0.0104</v>
      </c>
      <c r="F231" t="n">
        <v>0.0154</v>
      </c>
    </row>
    <row r="232">
      <c r="A232" t="n">
        <v>198208</v>
      </c>
      <c r="B232" t="n">
        <v>0.119</v>
      </c>
      <c r="C232" t="n">
        <v>-0.0433</v>
      </c>
      <c r="D232" t="n">
        <v>0.009300000000000001</v>
      </c>
      <c r="E232" t="n">
        <v>-0.0189</v>
      </c>
      <c r="F232" t="n">
        <v>0.0011</v>
      </c>
    </row>
    <row r="233">
      <c r="A233" t="n">
        <v>198209</v>
      </c>
      <c r="B233" t="n">
        <v>0.018</v>
      </c>
      <c r="C233" t="n">
        <v>0.0262</v>
      </c>
      <c r="D233" t="n">
        <v>0.0027</v>
      </c>
      <c r="E233" t="n">
        <v>0.0214</v>
      </c>
      <c r="F233" t="n">
        <v>-0.0004</v>
      </c>
    </row>
    <row r="234">
      <c r="A234" t="n">
        <v>198210</v>
      </c>
      <c r="B234" t="n">
        <v>0.1189</v>
      </c>
      <c r="C234" t="n">
        <v>0.0194</v>
      </c>
      <c r="D234" t="n">
        <v>-0.0367</v>
      </c>
      <c r="E234" t="n">
        <v>0.0029</v>
      </c>
      <c r="F234" t="n">
        <v>-0.0034</v>
      </c>
    </row>
    <row r="235">
      <c r="A235" t="n">
        <v>198211</v>
      </c>
      <c r="B235" t="n">
        <v>0.053</v>
      </c>
      <c r="C235" t="n">
        <v>0.0442</v>
      </c>
      <c r="D235" t="n">
        <v>-0.0185</v>
      </c>
      <c r="E235" t="n">
        <v>-0.0097</v>
      </c>
      <c r="F235" t="n">
        <v>0.0029</v>
      </c>
    </row>
    <row r="236">
      <c r="A236" t="n">
        <v>198212</v>
      </c>
      <c r="B236" t="n">
        <v>0.0122</v>
      </c>
      <c r="C236" t="n">
        <v>-0.0007000000000000001</v>
      </c>
      <c r="D236" t="n">
        <v>0.0001</v>
      </c>
      <c r="E236" t="n">
        <v>-0.0001</v>
      </c>
      <c r="F236" t="n">
        <v>0.0105</v>
      </c>
    </row>
    <row r="237">
      <c r="A237" t="n">
        <v>198301</v>
      </c>
      <c r="B237" t="n">
        <v>0.04290000000000001</v>
      </c>
      <c r="C237" t="n">
        <v>0.0333</v>
      </c>
      <c r="D237" t="n">
        <v>-0.0071</v>
      </c>
      <c r="E237" t="n">
        <v>-0.0155</v>
      </c>
      <c r="F237" t="n">
        <v>-0.005500000000000001</v>
      </c>
    </row>
    <row r="238">
      <c r="A238" t="n">
        <v>198302</v>
      </c>
      <c r="B238" t="n">
        <v>0.0321</v>
      </c>
      <c r="C238" t="n">
        <v>0.0293</v>
      </c>
      <c r="D238" t="n">
        <v>0.006999999999999999</v>
      </c>
      <c r="E238" t="n">
        <v>-0.005200000000000001</v>
      </c>
      <c r="F238" t="n">
        <v>0.0105</v>
      </c>
    </row>
    <row r="239">
      <c r="A239" t="n">
        <v>198303</v>
      </c>
      <c r="B239" t="n">
        <v>0.0345</v>
      </c>
      <c r="C239" t="n">
        <v>0.0138</v>
      </c>
      <c r="D239" t="n">
        <v>0.0201</v>
      </c>
      <c r="E239" t="n">
        <v>-0.0017</v>
      </c>
      <c r="F239" t="n">
        <v>0.0274</v>
      </c>
    </row>
    <row r="240">
      <c r="A240" t="n">
        <v>198304</v>
      </c>
      <c r="B240" t="n">
        <v>0.07379999999999999</v>
      </c>
      <c r="C240" t="n">
        <v>0.0047</v>
      </c>
      <c r="D240" t="n">
        <v>0.0051</v>
      </c>
      <c r="E240" t="n">
        <v>-0.0011</v>
      </c>
      <c r="F240" t="n">
        <v>0.0147</v>
      </c>
    </row>
    <row r="241">
      <c r="A241" t="n">
        <v>198305</v>
      </c>
      <c r="B241" t="n">
        <v>0.0121</v>
      </c>
      <c r="C241" t="n">
        <v>0.0633</v>
      </c>
      <c r="D241" t="n">
        <v>-0.0142</v>
      </c>
      <c r="E241" t="n">
        <v>-0.0184</v>
      </c>
      <c r="F241" t="n">
        <v>-0.0154</v>
      </c>
    </row>
    <row r="242">
      <c r="A242" t="n">
        <v>198306</v>
      </c>
      <c r="B242" t="n">
        <v>0.0374</v>
      </c>
      <c r="C242" t="n">
        <v>0.0119</v>
      </c>
      <c r="D242" t="n">
        <v>-0.0391</v>
      </c>
      <c r="E242" t="n">
        <v>0.026</v>
      </c>
      <c r="F242" t="n">
        <v>-0.008699999999999999</v>
      </c>
    </row>
    <row r="243">
      <c r="A243" t="n">
        <v>198307</v>
      </c>
      <c r="B243" t="n">
        <v>-0.03330000000000001</v>
      </c>
      <c r="C243" t="n">
        <v>0.0101</v>
      </c>
      <c r="D243" t="n">
        <v>0.0562</v>
      </c>
      <c r="E243" t="n">
        <v>-0.0011</v>
      </c>
      <c r="F243" t="n">
        <v>0.0281</v>
      </c>
    </row>
    <row r="244">
      <c r="A244" t="n">
        <v>198308</v>
      </c>
      <c r="B244" t="n">
        <v>0.0026</v>
      </c>
      <c r="C244" t="n">
        <v>-0.0432</v>
      </c>
      <c r="D244" t="n">
        <v>0.0554</v>
      </c>
      <c r="E244" t="n">
        <v>0.0053</v>
      </c>
      <c r="F244" t="n">
        <v>0.019</v>
      </c>
    </row>
    <row r="245">
      <c r="A245" t="n">
        <v>198309</v>
      </c>
      <c r="B245" t="n">
        <v>0.0167</v>
      </c>
      <c r="C245" t="n">
        <v>0.0031</v>
      </c>
      <c r="D245" t="n">
        <v>0.0101</v>
      </c>
      <c r="E245" t="n">
        <v>0.0125</v>
      </c>
      <c r="F245" t="n">
        <v>0.005</v>
      </c>
    </row>
    <row r="246">
      <c r="A246" t="n">
        <v>198310</v>
      </c>
      <c r="B246" t="n">
        <v>-0.0268</v>
      </c>
      <c r="C246" t="n">
        <v>-0.0378</v>
      </c>
      <c r="D246" t="n">
        <v>0.0497</v>
      </c>
      <c r="E246" t="n">
        <v>-0.007900000000000001</v>
      </c>
      <c r="F246" t="n">
        <v>0.0296</v>
      </c>
    </row>
    <row r="247">
      <c r="A247" t="n">
        <v>198311</v>
      </c>
      <c r="B247" t="n">
        <v>0.0286</v>
      </c>
      <c r="C247" t="n">
        <v>0.0189</v>
      </c>
      <c r="D247" t="n">
        <v>-0.0073</v>
      </c>
      <c r="E247" t="n">
        <v>-0.0075</v>
      </c>
      <c r="F247" t="n">
        <v>0.006600000000000001</v>
      </c>
    </row>
    <row r="248">
      <c r="A248" t="n">
        <v>198312</v>
      </c>
      <c r="B248" t="n">
        <v>-0.0105</v>
      </c>
      <c r="C248" t="n">
        <v>-0.004500000000000001</v>
      </c>
      <c r="D248" t="n">
        <v>0.017</v>
      </c>
      <c r="E248" t="n">
        <v>0.016</v>
      </c>
      <c r="F248" t="n">
        <v>0.0127</v>
      </c>
    </row>
    <row r="249">
      <c r="A249" t="n">
        <v>198401</v>
      </c>
      <c r="B249" t="n">
        <v>-0.0116</v>
      </c>
      <c r="C249" t="n">
        <v>-0.0003</v>
      </c>
      <c r="D249" t="n">
        <v>0.0757</v>
      </c>
      <c r="E249" t="n">
        <v>-0.008199999999999999</v>
      </c>
      <c r="F249" t="n">
        <v>0.0292</v>
      </c>
    </row>
    <row r="250">
      <c r="A250" t="n">
        <v>198402</v>
      </c>
      <c r="B250" t="n">
        <v>-0.0411</v>
      </c>
      <c r="C250" t="n">
        <v>-0.016</v>
      </c>
      <c r="D250" t="n">
        <v>0.0334</v>
      </c>
      <c r="E250" t="n">
        <v>0.0091</v>
      </c>
      <c r="F250" t="n">
        <v>0.0158</v>
      </c>
    </row>
    <row r="251">
      <c r="A251" t="n">
        <v>198403</v>
      </c>
      <c r="B251" t="n">
        <v>0.0136</v>
      </c>
      <c r="C251" t="n">
        <v>-0.0029</v>
      </c>
      <c r="D251" t="n">
        <v>0.0047</v>
      </c>
      <c r="E251" t="n">
        <v>-0.008500000000000001</v>
      </c>
      <c r="F251" t="n">
        <v>0.0117</v>
      </c>
    </row>
    <row r="252">
      <c r="A252" t="n">
        <v>198404</v>
      </c>
      <c r="B252" t="n">
        <v>0.003000000000000001</v>
      </c>
      <c r="C252" t="n">
        <v>-0.009599999999999999</v>
      </c>
      <c r="D252" t="n">
        <v>0.0119</v>
      </c>
      <c r="E252" t="n">
        <v>0.0338</v>
      </c>
      <c r="F252" t="n">
        <v>0.0076</v>
      </c>
    </row>
    <row r="253">
      <c r="A253" t="n">
        <v>198405</v>
      </c>
      <c r="B253" t="n">
        <v>-0.05189999999999999</v>
      </c>
      <c r="C253" t="n">
        <v>0.0014</v>
      </c>
      <c r="D253" t="n">
        <v>0.0029</v>
      </c>
      <c r="E253" t="n">
        <v>0.022</v>
      </c>
      <c r="F253" t="n">
        <v>-0.0046</v>
      </c>
    </row>
    <row r="254">
      <c r="A254" t="n">
        <v>198406</v>
      </c>
      <c r="B254" t="n">
        <v>0.0257</v>
      </c>
      <c r="C254" t="n">
        <v>0.001</v>
      </c>
      <c r="D254" t="n">
        <v>-0.0266</v>
      </c>
      <c r="E254" t="n">
        <v>0.0313</v>
      </c>
      <c r="F254" t="n">
        <v>-0.0156</v>
      </c>
    </row>
    <row r="255">
      <c r="A255" t="n">
        <v>198407</v>
      </c>
      <c r="B255" t="n">
        <v>-0.01920000000000001</v>
      </c>
      <c r="C255" t="n">
        <v>-0.0222</v>
      </c>
      <c r="D255" t="n">
        <v>0.0033</v>
      </c>
      <c r="E255" t="n">
        <v>0.0355</v>
      </c>
      <c r="F255" t="n">
        <v>-0.0215</v>
      </c>
    </row>
    <row r="256">
      <c r="A256" t="n">
        <v>198408</v>
      </c>
      <c r="B256" t="n">
        <v>0.1111</v>
      </c>
      <c r="C256" t="n">
        <v>-0.0026</v>
      </c>
      <c r="D256" t="n">
        <v>-0.018</v>
      </c>
      <c r="E256" t="n">
        <v>-0.0068</v>
      </c>
      <c r="F256" t="n">
        <v>-0.0092</v>
      </c>
    </row>
    <row r="257">
      <c r="A257" t="n">
        <v>198409</v>
      </c>
      <c r="B257" t="n">
        <v>0.0005999999999999998</v>
      </c>
      <c r="C257" t="n">
        <v>-0.0003</v>
      </c>
      <c r="D257" t="n">
        <v>0.05230000000000001</v>
      </c>
      <c r="E257" t="n">
        <v>0.0137</v>
      </c>
      <c r="F257" t="n">
        <v>0.0241</v>
      </c>
    </row>
    <row r="258">
      <c r="A258" t="n">
        <v>198410</v>
      </c>
      <c r="B258" t="n">
        <v>0.001600000000000001</v>
      </c>
      <c r="C258" t="n">
        <v>-0.0144</v>
      </c>
      <c r="D258" t="n">
        <v>0.0047</v>
      </c>
      <c r="E258" t="n">
        <v>0.0118</v>
      </c>
      <c r="F258" t="n">
        <v>-0.0109</v>
      </c>
    </row>
    <row r="259">
      <c r="A259" t="n">
        <v>198411</v>
      </c>
      <c r="B259" t="n">
        <v>-0.0103</v>
      </c>
      <c r="C259" t="n">
        <v>-0.0101</v>
      </c>
      <c r="D259" t="n">
        <v>0.0404</v>
      </c>
      <c r="E259" t="n">
        <v>0.0072</v>
      </c>
      <c r="F259" t="n">
        <v>0.0206</v>
      </c>
    </row>
    <row r="260">
      <c r="A260" t="n">
        <v>198412</v>
      </c>
      <c r="B260" t="n">
        <v>0.0248</v>
      </c>
      <c r="C260" t="n">
        <v>-0.006500000000000001</v>
      </c>
      <c r="D260" t="n">
        <v>-0.0025</v>
      </c>
      <c r="E260" t="n">
        <v>0.0131</v>
      </c>
      <c r="F260" t="n">
        <v>-0.0136</v>
      </c>
    </row>
    <row r="261">
      <c r="A261" t="n">
        <v>198501</v>
      </c>
      <c r="B261" t="n">
        <v>0.0864</v>
      </c>
      <c r="C261" t="n">
        <v>0.035</v>
      </c>
      <c r="D261" t="n">
        <v>-0.0533</v>
      </c>
      <c r="E261" t="n">
        <v>-0.0089</v>
      </c>
      <c r="F261" t="n">
        <v>-0.03410000000000001</v>
      </c>
    </row>
    <row r="262">
      <c r="A262" t="n">
        <v>198502</v>
      </c>
      <c r="B262" t="n">
        <v>0.018</v>
      </c>
      <c r="C262" t="n">
        <v>0.0104</v>
      </c>
      <c r="D262" t="n">
        <v>-0.001</v>
      </c>
      <c r="E262" t="n">
        <v>0.0129</v>
      </c>
      <c r="F262" t="n">
        <v>0.0106</v>
      </c>
    </row>
    <row r="263">
      <c r="A263" t="n">
        <v>198503</v>
      </c>
      <c r="B263" t="n">
        <v>-0.0022</v>
      </c>
      <c r="C263" t="n">
        <v>-0.0139</v>
      </c>
      <c r="D263" t="n">
        <v>0.04070000000000001</v>
      </c>
      <c r="E263" t="n">
        <v>0.0123</v>
      </c>
      <c r="F263" t="n">
        <v>0.0288</v>
      </c>
    </row>
    <row r="264">
      <c r="A264" t="n">
        <v>198504</v>
      </c>
      <c r="B264" t="n">
        <v>-0.002399999999999999</v>
      </c>
      <c r="C264" t="n">
        <v>-0.001</v>
      </c>
      <c r="D264" t="n">
        <v>0.0372</v>
      </c>
      <c r="E264" t="n">
        <v>0.0155</v>
      </c>
      <c r="F264" t="n">
        <v>0.0071</v>
      </c>
    </row>
    <row r="265">
      <c r="A265" t="n">
        <v>198505</v>
      </c>
      <c r="B265" t="n">
        <v>0.0575</v>
      </c>
      <c r="C265" t="n">
        <v>-0.0231</v>
      </c>
      <c r="D265" t="n">
        <v>-0.0094</v>
      </c>
      <c r="E265" t="n">
        <v>0.0133</v>
      </c>
      <c r="F265" t="n">
        <v>-0.0149</v>
      </c>
    </row>
    <row r="266">
      <c r="A266" t="n">
        <v>198506</v>
      </c>
      <c r="B266" t="n">
        <v>0.0182</v>
      </c>
      <c r="C266" t="n">
        <v>0.0035</v>
      </c>
      <c r="D266" t="n">
        <v>0.004099999999999999</v>
      </c>
      <c r="E266" t="n">
        <v>0.0176</v>
      </c>
      <c r="F266" t="n">
        <v>-0.0077</v>
      </c>
    </row>
    <row r="267">
      <c r="A267" t="n">
        <v>198507</v>
      </c>
      <c r="B267" t="n">
        <v>-0.001200000000000001</v>
      </c>
      <c r="C267" t="n">
        <v>0.0287</v>
      </c>
      <c r="D267" t="n">
        <v>-0.016</v>
      </c>
      <c r="E267" t="n">
        <v>-0.0044</v>
      </c>
      <c r="F267" t="n">
        <v>-0.0038</v>
      </c>
    </row>
    <row r="268">
      <c r="A268" t="n">
        <v>198508</v>
      </c>
      <c r="B268" t="n">
        <v>-0.0047</v>
      </c>
      <c r="C268" t="n">
        <v>-0.0029</v>
      </c>
      <c r="D268" t="n">
        <v>0.0228</v>
      </c>
      <c r="E268" t="n">
        <v>-0.0007000000000000001</v>
      </c>
      <c r="F268" t="n">
        <v>0.0184</v>
      </c>
    </row>
    <row r="269">
      <c r="A269" t="n">
        <v>198509</v>
      </c>
      <c r="B269" t="n">
        <v>-0.0394</v>
      </c>
      <c r="C269" t="n">
        <v>-0.018</v>
      </c>
      <c r="D269" t="n">
        <v>0.0129</v>
      </c>
      <c r="E269" t="n">
        <v>0.0109</v>
      </c>
      <c r="F269" t="n">
        <v>0.0162</v>
      </c>
    </row>
    <row r="270">
      <c r="A270" t="n">
        <v>198510</v>
      </c>
      <c r="B270" t="n">
        <v>0.0467</v>
      </c>
      <c r="C270" t="n">
        <v>-0.0149</v>
      </c>
      <c r="D270" t="n">
        <v>0.0075</v>
      </c>
      <c r="E270" t="n">
        <v>0.0091</v>
      </c>
      <c r="F270" t="n">
        <v>-0.0108</v>
      </c>
    </row>
    <row r="271">
      <c r="A271" t="n">
        <v>198511</v>
      </c>
      <c r="B271" t="n">
        <v>0.0709</v>
      </c>
      <c r="C271" t="n">
        <v>0.0002</v>
      </c>
      <c r="D271" t="n">
        <v>-0.0284</v>
      </c>
      <c r="E271" t="n">
        <v>0.0032</v>
      </c>
      <c r="F271" t="n">
        <v>-0.0229</v>
      </c>
    </row>
    <row r="272">
      <c r="A272" t="n">
        <v>198512</v>
      </c>
      <c r="B272" t="n">
        <v>0.0453</v>
      </c>
      <c r="C272" t="n">
        <v>-0.004</v>
      </c>
      <c r="D272" t="n">
        <v>-0.0154</v>
      </c>
      <c r="E272" t="n">
        <v>0.0101</v>
      </c>
      <c r="F272" t="n">
        <v>-0.0182</v>
      </c>
    </row>
    <row r="273">
      <c r="A273" t="n">
        <v>198601</v>
      </c>
      <c r="B273" t="n">
        <v>0.0121</v>
      </c>
      <c r="C273" t="n">
        <v>0.01</v>
      </c>
      <c r="D273" t="n">
        <v>0.0044</v>
      </c>
      <c r="E273" t="n">
        <v>-0.02</v>
      </c>
      <c r="F273" t="n">
        <v>-0.02</v>
      </c>
    </row>
    <row r="274">
      <c r="A274" t="n">
        <v>198602</v>
      </c>
      <c r="B274" t="n">
        <v>0.0766</v>
      </c>
      <c r="C274" t="n">
        <v>-0.0071</v>
      </c>
      <c r="D274" t="n">
        <v>-0.0077</v>
      </c>
      <c r="E274" t="n">
        <v>0.0109</v>
      </c>
      <c r="F274" t="n">
        <v>-0.0124</v>
      </c>
    </row>
    <row r="275">
      <c r="A275" t="n">
        <v>198603</v>
      </c>
      <c r="B275" t="n">
        <v>0.0548</v>
      </c>
      <c r="C275" t="n">
        <v>-0.006500000000000001</v>
      </c>
      <c r="D275" t="n">
        <v>-0.0037</v>
      </c>
      <c r="E275" t="n">
        <v>0.0118</v>
      </c>
      <c r="F275" t="n">
        <v>0.009000000000000001</v>
      </c>
    </row>
    <row r="276">
      <c r="A276" t="n">
        <v>198604</v>
      </c>
      <c r="B276" t="n">
        <v>-0.007900000000000001</v>
      </c>
      <c r="C276" t="n">
        <v>0.0286</v>
      </c>
      <c r="D276" t="n">
        <v>-0.0286</v>
      </c>
      <c r="E276" t="n">
        <v>0.0289</v>
      </c>
      <c r="F276" t="n">
        <v>-0.0005999999999999999</v>
      </c>
    </row>
    <row r="277">
      <c r="A277" t="n">
        <v>198605</v>
      </c>
      <c r="B277" t="n">
        <v>0.05110000000000001</v>
      </c>
      <c r="C277" t="n">
        <v>-0.0129</v>
      </c>
      <c r="D277" t="n">
        <v>-0.0021</v>
      </c>
      <c r="E277" t="n">
        <v>0.0215</v>
      </c>
      <c r="F277" t="n">
        <v>0.0108</v>
      </c>
    </row>
    <row r="278">
      <c r="A278" t="n">
        <v>198606</v>
      </c>
      <c r="B278" t="n">
        <v>0.0155</v>
      </c>
      <c r="C278" t="n">
        <v>-0.008800000000000001</v>
      </c>
      <c r="D278" t="n">
        <v>0.013</v>
      </c>
      <c r="E278" t="n">
        <v>0.0183</v>
      </c>
      <c r="F278" t="n">
        <v>0.008199999999999999</v>
      </c>
    </row>
    <row r="279">
      <c r="A279" t="n">
        <v>198607</v>
      </c>
      <c r="B279" t="n">
        <v>-0.0593</v>
      </c>
      <c r="C279" t="n">
        <v>-0.0345</v>
      </c>
      <c r="D279" t="n">
        <v>0.047</v>
      </c>
      <c r="E279" t="n">
        <v>-0.004500000000000001</v>
      </c>
      <c r="F279" t="n">
        <v>0.008399999999999999</v>
      </c>
    </row>
    <row r="280">
      <c r="A280" t="n">
        <v>198608</v>
      </c>
      <c r="B280" t="n">
        <v>0.0653</v>
      </c>
      <c r="C280" t="n">
        <v>-0.0435</v>
      </c>
      <c r="D280" t="n">
        <v>0.0351</v>
      </c>
      <c r="E280" t="n">
        <v>-0.0163</v>
      </c>
      <c r="F280" t="n">
        <v>0.0319</v>
      </c>
    </row>
    <row r="281">
      <c r="A281" t="n">
        <v>198609</v>
      </c>
      <c r="B281" t="n">
        <v>-0.08149999999999999</v>
      </c>
      <c r="C281" t="n">
        <v>0.0205</v>
      </c>
      <c r="D281" t="n">
        <v>0.0322</v>
      </c>
      <c r="E281" t="n">
        <v>-0.001</v>
      </c>
      <c r="F281" t="n">
        <v>0.0372</v>
      </c>
    </row>
    <row r="282">
      <c r="A282" t="n">
        <v>198610</v>
      </c>
      <c r="B282" t="n">
        <v>0.0512</v>
      </c>
      <c r="C282" t="n">
        <v>-0.0233</v>
      </c>
      <c r="D282" t="n">
        <v>-0.0142</v>
      </c>
      <c r="E282" t="n">
        <v>-0.0005</v>
      </c>
      <c r="F282" t="n">
        <v>0.01</v>
      </c>
    </row>
    <row r="283">
      <c r="A283" t="n">
        <v>198611</v>
      </c>
      <c r="B283" t="n">
        <v>0.0156</v>
      </c>
      <c r="C283" t="n">
        <v>-0.0189</v>
      </c>
      <c r="D283" t="n">
        <v>-0.0007000000000000001</v>
      </c>
      <c r="E283" t="n">
        <v>0.0103</v>
      </c>
      <c r="F283" t="n">
        <v>0.006600000000000001</v>
      </c>
    </row>
    <row r="284">
      <c r="A284" t="n">
        <v>198612</v>
      </c>
      <c r="B284" t="n">
        <v>-0.0278</v>
      </c>
      <c r="C284" t="n">
        <v>0.0012</v>
      </c>
      <c r="D284" t="n">
        <v>0.0036</v>
      </c>
      <c r="E284" t="n">
        <v>0.008100000000000001</v>
      </c>
      <c r="F284" t="n">
        <v>0.0009</v>
      </c>
    </row>
    <row r="285">
      <c r="A285" t="n">
        <v>198701</v>
      </c>
      <c r="B285" t="n">
        <v>0.1289</v>
      </c>
      <c r="C285" t="n">
        <v>-0.0154</v>
      </c>
      <c r="D285" t="n">
        <v>-0.0316</v>
      </c>
      <c r="E285" t="n">
        <v>0.0016</v>
      </c>
      <c r="F285" t="n">
        <v>-0.0098</v>
      </c>
    </row>
    <row r="286">
      <c r="A286" t="n">
        <v>198702</v>
      </c>
      <c r="B286" t="n">
        <v>0.04819999999999999</v>
      </c>
      <c r="C286" t="n">
        <v>0.034</v>
      </c>
      <c r="D286" t="n">
        <v>-0.0591</v>
      </c>
      <c r="E286" t="n">
        <v>-0.008399999999999999</v>
      </c>
      <c r="F286" t="n">
        <v>-0.0263</v>
      </c>
    </row>
    <row r="287">
      <c r="A287" t="n">
        <v>198703</v>
      </c>
      <c r="B287" t="n">
        <v>0.0211</v>
      </c>
      <c r="C287" t="n">
        <v>0.0027</v>
      </c>
      <c r="D287" t="n">
        <v>0.0161</v>
      </c>
      <c r="E287" t="n">
        <v>0.0135</v>
      </c>
      <c r="F287" t="n">
        <v>0.0412</v>
      </c>
    </row>
    <row r="288">
      <c r="A288" t="n">
        <v>198704</v>
      </c>
      <c r="B288" t="n">
        <v>-0.0167</v>
      </c>
      <c r="C288" t="n">
        <v>-0.0154</v>
      </c>
      <c r="D288" t="n">
        <v>-0.0039</v>
      </c>
      <c r="E288" t="n">
        <v>-0.005</v>
      </c>
      <c r="F288" t="n">
        <v>0.0103</v>
      </c>
    </row>
    <row r="289">
      <c r="A289" t="n">
        <v>198705</v>
      </c>
      <c r="B289" t="n">
        <v>0.0049</v>
      </c>
      <c r="C289" t="n">
        <v>-0.005600000000000001</v>
      </c>
      <c r="D289" t="n">
        <v>0.0023</v>
      </c>
      <c r="E289" t="n">
        <v>0.0051</v>
      </c>
      <c r="F289" t="n">
        <v>0.0115</v>
      </c>
    </row>
    <row r="290">
      <c r="A290" t="n">
        <v>198706</v>
      </c>
      <c r="B290" t="n">
        <v>0.0442</v>
      </c>
      <c r="C290" t="n">
        <v>-0.0221</v>
      </c>
      <c r="D290" t="n">
        <v>0.0104</v>
      </c>
      <c r="E290" t="n">
        <v>0.0169</v>
      </c>
      <c r="F290" t="n">
        <v>0.008399999999999999</v>
      </c>
    </row>
    <row r="291">
      <c r="A291" t="n">
        <v>198707</v>
      </c>
      <c r="B291" t="n">
        <v>0.0431</v>
      </c>
      <c r="C291" t="n">
        <v>-0.0112</v>
      </c>
      <c r="D291" t="n">
        <v>0.0073</v>
      </c>
      <c r="E291" t="n">
        <v>-0.0061</v>
      </c>
      <c r="F291" t="n">
        <v>0.0164</v>
      </c>
    </row>
    <row r="292">
      <c r="A292" t="n">
        <v>198708</v>
      </c>
      <c r="B292" t="n">
        <v>0.0399</v>
      </c>
      <c r="C292" t="n">
        <v>-0.0095</v>
      </c>
      <c r="D292" t="n">
        <v>-0.0095</v>
      </c>
      <c r="E292" t="n">
        <v>0.0204</v>
      </c>
      <c r="F292" t="n">
        <v>-0.0161</v>
      </c>
    </row>
    <row r="293">
      <c r="A293" t="n">
        <v>198709</v>
      </c>
      <c r="B293" t="n">
        <v>-0.0214</v>
      </c>
      <c r="C293" t="n">
        <v>0.004</v>
      </c>
      <c r="D293" t="n">
        <v>0.003</v>
      </c>
      <c r="E293" t="n">
        <v>-0.0097</v>
      </c>
      <c r="F293" t="n">
        <v>0.019</v>
      </c>
    </row>
    <row r="294">
      <c r="A294" t="n">
        <v>198710</v>
      </c>
      <c r="B294" t="n">
        <v>-0.2264</v>
      </c>
      <c r="C294" t="n">
        <v>-0.0805</v>
      </c>
      <c r="D294" t="n">
        <v>0.0423</v>
      </c>
      <c r="E294" t="n">
        <v>0.0206</v>
      </c>
      <c r="F294" t="n">
        <v>0.0226</v>
      </c>
    </row>
    <row r="295">
      <c r="A295" t="n">
        <v>198711</v>
      </c>
      <c r="B295" t="n">
        <v>-0.07419999999999999</v>
      </c>
      <c r="C295" t="n">
        <v>0.0287</v>
      </c>
      <c r="D295" t="n">
        <v>0.0296</v>
      </c>
      <c r="E295" t="n">
        <v>-0.0188</v>
      </c>
      <c r="F295" t="n">
        <v>0.0068</v>
      </c>
    </row>
    <row r="296">
      <c r="A296" t="n">
        <v>198712</v>
      </c>
      <c r="B296" t="n">
        <v>0.07199999999999999</v>
      </c>
      <c r="C296" t="n">
        <v>0.0005999999999999999</v>
      </c>
      <c r="D296" t="n">
        <v>-0.04389999999999999</v>
      </c>
      <c r="E296" t="n">
        <v>0.0295</v>
      </c>
      <c r="F296" t="n">
        <v>-0.0246</v>
      </c>
    </row>
    <row r="297">
      <c r="A297" t="n">
        <v>198801</v>
      </c>
      <c r="B297" t="n">
        <v>0.045</v>
      </c>
      <c r="C297" t="n">
        <v>-0.0053</v>
      </c>
      <c r="D297" t="n">
        <v>0.0495</v>
      </c>
      <c r="E297" t="n">
        <v>-0.0113</v>
      </c>
      <c r="F297" t="n">
        <v>0.022</v>
      </c>
    </row>
    <row r="298">
      <c r="A298" t="n">
        <v>198802</v>
      </c>
      <c r="B298" t="n">
        <v>0.0521</v>
      </c>
      <c r="C298" t="n">
        <v>0.0331</v>
      </c>
      <c r="D298" t="n">
        <v>-0.0169</v>
      </c>
      <c r="E298" t="n">
        <v>0.0155</v>
      </c>
      <c r="F298" t="n">
        <v>0</v>
      </c>
    </row>
    <row r="299">
      <c r="A299" t="n">
        <v>198803</v>
      </c>
      <c r="B299" t="n">
        <v>-0.0183</v>
      </c>
      <c r="C299" t="n">
        <v>0.0624</v>
      </c>
      <c r="D299" t="n">
        <v>0.0074</v>
      </c>
      <c r="E299" t="n">
        <v>-0.0026</v>
      </c>
      <c r="F299" t="n">
        <v>0.0182</v>
      </c>
    </row>
    <row r="300">
      <c r="A300" t="n">
        <v>198804</v>
      </c>
      <c r="B300" t="n">
        <v>0.0102</v>
      </c>
      <c r="C300" t="n">
        <v>0.0115</v>
      </c>
      <c r="D300" t="n">
        <v>0.0163</v>
      </c>
      <c r="E300" t="n">
        <v>-0.002</v>
      </c>
      <c r="F300" t="n">
        <v>0.0194</v>
      </c>
    </row>
    <row r="301">
      <c r="A301" t="n">
        <v>198805</v>
      </c>
      <c r="B301" t="n">
        <v>0.002200000000000001</v>
      </c>
      <c r="C301" t="n">
        <v>-0.0257</v>
      </c>
      <c r="D301" t="n">
        <v>0.0242</v>
      </c>
      <c r="E301" t="n">
        <v>-0.0074</v>
      </c>
      <c r="F301" t="n">
        <v>0.0033</v>
      </c>
    </row>
    <row r="302">
      <c r="A302" t="n">
        <v>198806</v>
      </c>
      <c r="B302" t="n">
        <v>0.0528</v>
      </c>
      <c r="C302" t="n">
        <v>0.0214</v>
      </c>
      <c r="D302" t="n">
        <v>-0.0122</v>
      </c>
      <c r="E302" t="n">
        <v>0.0146</v>
      </c>
      <c r="F302" t="n">
        <v>-0.0344</v>
      </c>
    </row>
    <row r="303">
      <c r="A303" t="n">
        <v>198807</v>
      </c>
      <c r="B303" t="n">
        <v>-0.0074</v>
      </c>
      <c r="C303" t="n">
        <v>-0.0021</v>
      </c>
      <c r="D303" t="n">
        <v>0.0217</v>
      </c>
      <c r="E303" t="n">
        <v>-0.0058</v>
      </c>
      <c r="F303" t="n">
        <v>0.0149</v>
      </c>
    </row>
    <row r="304">
      <c r="A304" t="n">
        <v>198808</v>
      </c>
      <c r="B304" t="n">
        <v>-0.02720000000000001</v>
      </c>
      <c r="C304" t="n">
        <v>-0.0003</v>
      </c>
      <c r="D304" t="n">
        <v>0.021</v>
      </c>
      <c r="E304" t="n">
        <v>-0.008100000000000001</v>
      </c>
      <c r="F304" t="n">
        <v>0.0176</v>
      </c>
    </row>
    <row r="305">
      <c r="A305" t="n">
        <v>198809</v>
      </c>
      <c r="B305" t="n">
        <v>0.0392</v>
      </c>
      <c r="C305" t="n">
        <v>-0.0135</v>
      </c>
      <c r="D305" t="n">
        <v>-0.0075</v>
      </c>
      <c r="E305" t="n">
        <v>0.0175</v>
      </c>
      <c r="F305" t="n">
        <v>-0.006</v>
      </c>
    </row>
    <row r="306">
      <c r="A306" t="n">
        <v>198810</v>
      </c>
      <c r="B306" t="n">
        <v>0.0176</v>
      </c>
      <c r="C306" t="n">
        <v>-0.0295</v>
      </c>
      <c r="D306" t="n">
        <v>0.0169</v>
      </c>
      <c r="E306" t="n">
        <v>0.0129</v>
      </c>
      <c r="F306" t="n">
        <v>0.0103</v>
      </c>
    </row>
    <row r="307">
      <c r="A307" t="n">
        <v>198811</v>
      </c>
      <c r="B307" t="n">
        <v>-0.0172</v>
      </c>
      <c r="C307" t="n">
        <v>-0.0165</v>
      </c>
      <c r="D307" t="n">
        <v>0.013</v>
      </c>
      <c r="E307" t="n">
        <v>-0.0028</v>
      </c>
      <c r="F307" t="n">
        <v>0.0163</v>
      </c>
    </row>
    <row r="308">
      <c r="A308" t="n">
        <v>198812</v>
      </c>
      <c r="B308" t="n">
        <v>0.0212</v>
      </c>
      <c r="C308" t="n">
        <v>0.0202</v>
      </c>
      <c r="D308" t="n">
        <v>-0.0161</v>
      </c>
      <c r="E308" t="n">
        <v>0.0069</v>
      </c>
      <c r="F308" t="n">
        <v>-0.0038</v>
      </c>
    </row>
    <row r="309">
      <c r="A309" t="n">
        <v>198901</v>
      </c>
      <c r="B309" t="n">
        <v>0.0665</v>
      </c>
      <c r="C309" t="n">
        <v>-0.0231</v>
      </c>
      <c r="D309" t="n">
        <v>0.0062</v>
      </c>
      <c r="E309" t="n">
        <v>-0.0095</v>
      </c>
      <c r="F309" t="n">
        <v>0.0014</v>
      </c>
    </row>
    <row r="310">
      <c r="A310" t="n">
        <v>198902</v>
      </c>
      <c r="B310" t="n">
        <v>-0.0164</v>
      </c>
      <c r="C310" t="n">
        <v>0.0271</v>
      </c>
      <c r="D310" t="n">
        <v>0.009300000000000001</v>
      </c>
      <c r="E310" t="n">
        <v>-0.008699999999999999</v>
      </c>
      <c r="F310" t="n">
        <v>0.0181</v>
      </c>
    </row>
    <row r="311">
      <c r="A311" t="n">
        <v>198903</v>
      </c>
      <c r="B311" t="n">
        <v>0.0224</v>
      </c>
      <c r="C311" t="n">
        <v>0.0068</v>
      </c>
      <c r="D311" t="n">
        <v>0.0054</v>
      </c>
      <c r="E311" t="n">
        <v>0.0005</v>
      </c>
      <c r="F311" t="n">
        <v>0.0073</v>
      </c>
    </row>
    <row r="312">
      <c r="A312" t="n">
        <v>198904</v>
      </c>
      <c r="B312" t="n">
        <v>0.05</v>
      </c>
      <c r="C312" t="n">
        <v>-0.007800000000000001</v>
      </c>
      <c r="D312" t="n">
        <v>-0.014</v>
      </c>
      <c r="E312" t="n">
        <v>0.0071</v>
      </c>
      <c r="F312" t="n">
        <v>-0.005699999999999999</v>
      </c>
    </row>
    <row r="313">
      <c r="A313" t="n">
        <v>198905</v>
      </c>
      <c r="B313" t="n">
        <v>0.04140000000000001</v>
      </c>
      <c r="C313" t="n">
        <v>0</v>
      </c>
      <c r="D313" t="n">
        <v>-0.008699999999999999</v>
      </c>
      <c r="E313" t="n">
        <v>0.0049</v>
      </c>
      <c r="F313" t="n">
        <v>-0.0008</v>
      </c>
    </row>
    <row r="314">
      <c r="A314" t="n">
        <v>198906</v>
      </c>
      <c r="B314" t="n">
        <v>-0.006400000000000002</v>
      </c>
      <c r="C314" t="n">
        <v>-0.0109</v>
      </c>
      <c r="D314" t="n">
        <v>0.0223</v>
      </c>
      <c r="E314" t="n">
        <v>0.0027</v>
      </c>
      <c r="F314" t="n">
        <v>0.0155</v>
      </c>
    </row>
    <row r="315">
      <c r="A315" t="n">
        <v>198907</v>
      </c>
      <c r="B315" t="n">
        <v>0.07900000000000001</v>
      </c>
      <c r="C315" t="n">
        <v>-0.0417</v>
      </c>
      <c r="D315" t="n">
        <v>-0.0279</v>
      </c>
      <c r="E315" t="n">
        <v>0.0195</v>
      </c>
      <c r="F315" t="n">
        <v>-0.005600000000000001</v>
      </c>
    </row>
    <row r="316">
      <c r="A316" t="n">
        <v>198908</v>
      </c>
      <c r="B316" t="n">
        <v>0.0218</v>
      </c>
      <c r="C316" t="n">
        <v>0.0048</v>
      </c>
      <c r="D316" t="n">
        <v>0.006</v>
      </c>
      <c r="E316" t="n">
        <v>0.0039</v>
      </c>
      <c r="F316" t="n">
        <v>-0.005699999999999999</v>
      </c>
    </row>
    <row r="317">
      <c r="A317" t="n">
        <v>198909</v>
      </c>
      <c r="B317" t="n">
        <v>-0.001099999999999999</v>
      </c>
      <c r="C317" t="n">
        <v>0.0049</v>
      </c>
      <c r="D317" t="n">
        <v>-0.0127</v>
      </c>
      <c r="E317" t="n">
        <v>0.014</v>
      </c>
      <c r="F317" t="n">
        <v>0.0051</v>
      </c>
    </row>
    <row r="318">
      <c r="A318" t="n">
        <v>198910</v>
      </c>
      <c r="B318" t="n">
        <v>-0.0299</v>
      </c>
      <c r="C318" t="n">
        <v>-0.0332</v>
      </c>
      <c r="D318" t="n">
        <v>-0.0111</v>
      </c>
      <c r="E318" t="n">
        <v>0.001</v>
      </c>
      <c r="F318" t="n">
        <v>-0.0003</v>
      </c>
    </row>
    <row r="319">
      <c r="A319" t="n">
        <v>198911</v>
      </c>
      <c r="B319" t="n">
        <v>0.0172</v>
      </c>
      <c r="C319" t="n">
        <v>-0.0129</v>
      </c>
      <c r="D319" t="n">
        <v>-0.0109</v>
      </c>
      <c r="E319" t="n">
        <v>-0.0086</v>
      </c>
      <c r="F319" t="n">
        <v>0.0137</v>
      </c>
    </row>
    <row r="320">
      <c r="A320" t="n">
        <v>198912</v>
      </c>
      <c r="B320" t="n">
        <v>0.0177</v>
      </c>
      <c r="C320" t="n">
        <v>-0.0228</v>
      </c>
      <c r="D320" t="n">
        <v>0.0016</v>
      </c>
      <c r="E320" t="n">
        <v>-0.0007000000000000001</v>
      </c>
      <c r="F320" t="n">
        <v>0.0145</v>
      </c>
    </row>
    <row r="321">
      <c r="A321" t="n">
        <v>199001</v>
      </c>
      <c r="B321" t="n">
        <v>-0.0728</v>
      </c>
      <c r="C321" t="n">
        <v>-0.0132</v>
      </c>
      <c r="D321" t="n">
        <v>0.008500000000000001</v>
      </c>
      <c r="E321" t="n">
        <v>-0.0118</v>
      </c>
      <c r="F321" t="n">
        <v>0.0137</v>
      </c>
    </row>
    <row r="322">
      <c r="A322" t="n">
        <v>199002</v>
      </c>
      <c r="B322" t="n">
        <v>0.0168</v>
      </c>
      <c r="C322" t="n">
        <v>0.0115</v>
      </c>
      <c r="D322" t="n">
        <v>0.0064</v>
      </c>
      <c r="E322" t="n">
        <v>-0.0007000000000000001</v>
      </c>
      <c r="F322" t="n">
        <v>-0.0061</v>
      </c>
    </row>
    <row r="323">
      <c r="A323" t="n">
        <v>199003</v>
      </c>
      <c r="B323" t="n">
        <v>0.0247</v>
      </c>
      <c r="C323" t="n">
        <v>0.0158</v>
      </c>
      <c r="D323" t="n">
        <v>-0.0292</v>
      </c>
      <c r="E323" t="n">
        <v>0.0202</v>
      </c>
      <c r="F323" t="n">
        <v>-0.0095</v>
      </c>
    </row>
    <row r="324">
      <c r="A324" t="n">
        <v>199004</v>
      </c>
      <c r="B324" t="n">
        <v>-0.0267</v>
      </c>
      <c r="C324" t="n">
        <v>-0.0032</v>
      </c>
      <c r="D324" t="n">
        <v>-0.0259</v>
      </c>
      <c r="E324" t="n">
        <v>0.0181</v>
      </c>
      <c r="F324" t="n">
        <v>-0.01</v>
      </c>
    </row>
    <row r="325">
      <c r="A325" t="n">
        <v>199005</v>
      </c>
      <c r="B325" t="n">
        <v>0.091</v>
      </c>
      <c r="C325" t="n">
        <v>-0.0237</v>
      </c>
      <c r="D325" t="n">
        <v>-0.0383</v>
      </c>
      <c r="E325" t="n">
        <v>0.0154</v>
      </c>
      <c r="F325" t="n">
        <v>-0.0158</v>
      </c>
    </row>
    <row r="326">
      <c r="A326" t="n">
        <v>199006</v>
      </c>
      <c r="B326" t="n">
        <v>-0.004600000000000002</v>
      </c>
      <c r="C326" t="n">
        <v>0.0131</v>
      </c>
      <c r="D326" t="n">
        <v>-0.0193</v>
      </c>
      <c r="E326" t="n">
        <v>-0.011</v>
      </c>
      <c r="F326" t="n">
        <v>-0.0036</v>
      </c>
    </row>
    <row r="327">
      <c r="A327" t="n">
        <v>199007</v>
      </c>
      <c r="B327" t="n">
        <v>-0.0122</v>
      </c>
      <c r="C327" t="n">
        <v>-0.0314</v>
      </c>
      <c r="D327" t="n">
        <v>-0.0004</v>
      </c>
      <c r="E327" t="n">
        <v>-0.0011</v>
      </c>
      <c r="F327" t="n">
        <v>0.0323</v>
      </c>
    </row>
    <row r="328">
      <c r="A328" t="n">
        <v>199008</v>
      </c>
      <c r="B328" t="n">
        <v>-0.09490000000000001</v>
      </c>
      <c r="C328" t="n">
        <v>-0.0386</v>
      </c>
      <c r="D328" t="n">
        <v>0.016</v>
      </c>
      <c r="E328" t="n">
        <v>-0.0035</v>
      </c>
      <c r="F328" t="n">
        <v>0.0299</v>
      </c>
    </row>
    <row r="329">
      <c r="A329" t="n">
        <v>199009</v>
      </c>
      <c r="B329" t="n">
        <v>-0.05520000000000001</v>
      </c>
      <c r="C329" t="n">
        <v>-0.0374</v>
      </c>
      <c r="D329" t="n">
        <v>0.0061</v>
      </c>
      <c r="E329" t="n">
        <v>0.0005999999999999999</v>
      </c>
      <c r="F329" t="n">
        <v>0.0361</v>
      </c>
    </row>
    <row r="330">
      <c r="A330" t="n">
        <v>199010</v>
      </c>
      <c r="B330" t="n">
        <v>-0.0124</v>
      </c>
      <c r="C330" t="n">
        <v>-0.0507</v>
      </c>
      <c r="D330" t="n">
        <v>0</v>
      </c>
      <c r="E330" t="n">
        <v>0.0313</v>
      </c>
      <c r="F330" t="n">
        <v>-0.0032</v>
      </c>
    </row>
    <row r="331">
      <c r="A331" t="n">
        <v>199011</v>
      </c>
      <c r="B331" t="n">
        <v>0.0692</v>
      </c>
      <c r="C331" t="n">
        <v>0.0004</v>
      </c>
      <c r="D331" t="n">
        <v>-0.0297</v>
      </c>
      <c r="E331" t="n">
        <v>0.005</v>
      </c>
      <c r="F331" t="n">
        <v>-0.0469</v>
      </c>
    </row>
    <row r="332">
      <c r="A332" t="n">
        <v>199012</v>
      </c>
      <c r="B332" t="n">
        <v>0.0306</v>
      </c>
      <c r="C332" t="n">
        <v>0.0064</v>
      </c>
      <c r="D332" t="n">
        <v>-0.0163</v>
      </c>
      <c r="E332" t="n">
        <v>0.0264</v>
      </c>
      <c r="F332" t="n">
        <v>-0.0181</v>
      </c>
    </row>
    <row r="333">
      <c r="A333" t="n">
        <v>199101</v>
      </c>
      <c r="B333" t="n">
        <v>0.05210000000000001</v>
      </c>
      <c r="C333" t="n">
        <v>0.0389</v>
      </c>
      <c r="D333" t="n">
        <v>-0.0157</v>
      </c>
      <c r="E333" t="n">
        <v>0.0126</v>
      </c>
      <c r="F333" t="n">
        <v>-0.0385</v>
      </c>
    </row>
    <row r="334">
      <c r="A334" t="n">
        <v>199102</v>
      </c>
      <c r="B334" t="n">
        <v>0.0767</v>
      </c>
      <c r="C334" t="n">
        <v>0.0401</v>
      </c>
      <c r="D334" t="n">
        <v>-0.0063</v>
      </c>
      <c r="E334" t="n">
        <v>-0.0004</v>
      </c>
      <c r="F334" t="n">
        <v>-0.0043</v>
      </c>
    </row>
    <row r="335">
      <c r="A335" t="n">
        <v>199103</v>
      </c>
      <c r="B335" t="n">
        <v>0.0309</v>
      </c>
      <c r="C335" t="n">
        <v>0.0382</v>
      </c>
      <c r="D335" t="n">
        <v>-0.013</v>
      </c>
      <c r="E335" t="n">
        <v>-0.005</v>
      </c>
      <c r="F335" t="n">
        <v>-0.0111</v>
      </c>
    </row>
    <row r="336">
      <c r="A336" t="n">
        <v>199104</v>
      </c>
      <c r="B336" t="n">
        <v>0.0025</v>
      </c>
      <c r="C336" t="n">
        <v>0.0032</v>
      </c>
      <c r="D336" t="n">
        <v>0.0145</v>
      </c>
      <c r="E336" t="n">
        <v>0.0064</v>
      </c>
      <c r="F336" t="n">
        <v>0.008</v>
      </c>
    </row>
    <row r="337">
      <c r="A337" t="n">
        <v>199105</v>
      </c>
      <c r="B337" t="n">
        <v>0.0412</v>
      </c>
      <c r="C337" t="n">
        <v>0.0012</v>
      </c>
      <c r="D337" t="n">
        <v>-0.0049</v>
      </c>
      <c r="E337" t="n">
        <v>0.0205</v>
      </c>
      <c r="F337" t="n">
        <v>-0.0235</v>
      </c>
    </row>
    <row r="338">
      <c r="A338" t="n">
        <v>199106</v>
      </c>
      <c r="B338" t="n">
        <v>-0.0452</v>
      </c>
      <c r="C338" t="n">
        <v>0.0026</v>
      </c>
      <c r="D338" t="n">
        <v>0.0107</v>
      </c>
      <c r="E338" t="n">
        <v>0.0177</v>
      </c>
      <c r="F338" t="n">
        <v>0.0064</v>
      </c>
    </row>
    <row r="339">
      <c r="A339" t="n">
        <v>199107</v>
      </c>
      <c r="B339" t="n">
        <v>0.0473</v>
      </c>
      <c r="C339" t="n">
        <v>-0.009599999999999999</v>
      </c>
      <c r="D339" t="n">
        <v>-0.0132</v>
      </c>
      <c r="E339" t="n">
        <v>0.0161</v>
      </c>
      <c r="F339" t="n">
        <v>-0.0136</v>
      </c>
    </row>
    <row r="340">
      <c r="A340" t="n">
        <v>199108</v>
      </c>
      <c r="B340" t="n">
        <v>0.0278</v>
      </c>
      <c r="C340" t="n">
        <v>0.0141</v>
      </c>
      <c r="D340" t="n">
        <v>-0.007800000000000001</v>
      </c>
      <c r="E340" t="n">
        <v>0.008500000000000001</v>
      </c>
      <c r="F340" t="n">
        <v>-0.0034</v>
      </c>
    </row>
    <row r="341">
      <c r="A341" t="n">
        <v>199109</v>
      </c>
      <c r="B341" t="n">
        <v>-0.0113</v>
      </c>
      <c r="C341" t="n">
        <v>0.0156</v>
      </c>
      <c r="D341" t="n">
        <v>-0.0107</v>
      </c>
      <c r="E341" t="n">
        <v>-0.018</v>
      </c>
      <c r="F341" t="n">
        <v>0.0008</v>
      </c>
    </row>
    <row r="342">
      <c r="A342" t="n">
        <v>199110</v>
      </c>
      <c r="B342" t="n">
        <v>0.0171</v>
      </c>
      <c r="C342" t="n">
        <v>0.009000000000000001</v>
      </c>
      <c r="D342" t="n">
        <v>-0.0046</v>
      </c>
      <c r="E342" t="n">
        <v>-0.0173</v>
      </c>
      <c r="F342" t="n">
        <v>-0.0023</v>
      </c>
    </row>
    <row r="343">
      <c r="A343" t="n">
        <v>199111</v>
      </c>
      <c r="B343" t="n">
        <v>-0.03800000000000001</v>
      </c>
      <c r="C343" t="n">
        <v>-0.008399999999999999</v>
      </c>
      <c r="D343" t="n">
        <v>-0.0188</v>
      </c>
      <c r="E343" t="n">
        <v>0.0106</v>
      </c>
      <c r="F343" t="n">
        <v>0.0001</v>
      </c>
    </row>
    <row r="344">
      <c r="A344" t="n">
        <v>199112</v>
      </c>
      <c r="B344" t="n">
        <v>0.1122</v>
      </c>
      <c r="C344" t="n">
        <v>-0.024</v>
      </c>
      <c r="D344" t="n">
        <v>-0.0418</v>
      </c>
      <c r="E344" t="n">
        <v>0.0356</v>
      </c>
      <c r="F344" t="n">
        <v>-0.0312</v>
      </c>
    </row>
    <row r="345">
      <c r="A345" t="n">
        <v>199201</v>
      </c>
      <c r="B345" t="n">
        <v>-0.0025</v>
      </c>
      <c r="C345" t="n">
        <v>0.0919</v>
      </c>
      <c r="D345" t="n">
        <v>0.047</v>
      </c>
      <c r="E345" t="n">
        <v>-0.0129</v>
      </c>
      <c r="F345" t="n">
        <v>0.032</v>
      </c>
    </row>
    <row r="346">
      <c r="A346" t="n">
        <v>199202</v>
      </c>
      <c r="B346" t="n">
        <v>0.0137</v>
      </c>
      <c r="C346" t="n">
        <v>0.0134</v>
      </c>
      <c r="D346" t="n">
        <v>0.06469999999999999</v>
      </c>
      <c r="E346" t="n">
        <v>0.001</v>
      </c>
      <c r="F346" t="n">
        <v>0.0219</v>
      </c>
    </row>
    <row r="347">
      <c r="A347" t="n">
        <v>199203</v>
      </c>
      <c r="B347" t="n">
        <v>-0.0232</v>
      </c>
      <c r="C347" t="n">
        <v>-0.009300000000000001</v>
      </c>
      <c r="D347" t="n">
        <v>0.0355</v>
      </c>
      <c r="E347" t="n">
        <v>-0.0001</v>
      </c>
      <c r="F347" t="n">
        <v>0.0195</v>
      </c>
    </row>
    <row r="348">
      <c r="A348" t="n">
        <v>199204</v>
      </c>
      <c r="B348" t="n">
        <v>0.0139</v>
      </c>
      <c r="C348" t="n">
        <v>-0.057</v>
      </c>
      <c r="D348" t="n">
        <v>0.0432</v>
      </c>
      <c r="E348" t="n">
        <v>0.0169</v>
      </c>
      <c r="F348" t="n">
        <v>0.0223</v>
      </c>
    </row>
    <row r="349">
      <c r="A349" t="n">
        <v>199205</v>
      </c>
      <c r="B349" t="n">
        <v>0.0058</v>
      </c>
      <c r="C349" t="n">
        <v>0.0021</v>
      </c>
      <c r="D349" t="n">
        <v>0.0119</v>
      </c>
      <c r="E349" t="n">
        <v>-0.009599999999999999</v>
      </c>
      <c r="F349" t="n">
        <v>0.0048</v>
      </c>
    </row>
    <row r="350">
      <c r="A350" t="n">
        <v>199206</v>
      </c>
      <c r="B350" t="n">
        <v>-0.0202</v>
      </c>
      <c r="C350" t="n">
        <v>-0.0274</v>
      </c>
      <c r="D350" t="n">
        <v>0.0325</v>
      </c>
      <c r="E350" t="n">
        <v>-0.0009</v>
      </c>
      <c r="F350" t="n">
        <v>0.0101</v>
      </c>
    </row>
    <row r="351">
      <c r="A351" t="n">
        <v>199207</v>
      </c>
      <c r="B351" t="n">
        <v>0.0408</v>
      </c>
      <c r="C351" t="n">
        <v>-0.006600000000000001</v>
      </c>
      <c r="D351" t="n">
        <v>-0.005500000000000001</v>
      </c>
      <c r="E351" t="n">
        <v>0.0124</v>
      </c>
      <c r="F351" t="n">
        <v>-0.0089</v>
      </c>
    </row>
    <row r="352">
      <c r="A352" t="n">
        <v>199208</v>
      </c>
      <c r="B352" t="n">
        <v>-0.0212</v>
      </c>
      <c r="C352" t="n">
        <v>-0.0044</v>
      </c>
      <c r="D352" t="n">
        <v>-0.0108</v>
      </c>
      <c r="E352" t="n">
        <v>0.0368</v>
      </c>
      <c r="F352" t="n">
        <v>-0.016</v>
      </c>
    </row>
    <row r="353">
      <c r="A353" t="n">
        <v>199209</v>
      </c>
      <c r="B353" t="n">
        <v>0.0145</v>
      </c>
      <c r="C353" t="n">
        <v>0.0044</v>
      </c>
      <c r="D353" t="n">
        <v>-0.0023</v>
      </c>
      <c r="E353" t="n">
        <v>0.0158</v>
      </c>
      <c r="F353" t="n">
        <v>-0.0063</v>
      </c>
    </row>
    <row r="354">
      <c r="A354" t="n">
        <v>199210</v>
      </c>
      <c r="B354" t="n">
        <v>0.0125</v>
      </c>
      <c r="C354" t="n">
        <v>0.0209</v>
      </c>
      <c r="D354" t="n">
        <v>-0.0198</v>
      </c>
      <c r="E354" t="n">
        <v>0.0126</v>
      </c>
      <c r="F354" t="n">
        <v>-0.008399999999999999</v>
      </c>
    </row>
    <row r="355">
      <c r="A355" t="n">
        <v>199211</v>
      </c>
      <c r="B355" t="n">
        <v>0.0436</v>
      </c>
      <c r="C355" t="n">
        <v>0.0398</v>
      </c>
      <c r="D355" t="n">
        <v>-0.0142</v>
      </c>
      <c r="E355" t="n">
        <v>-0.0062</v>
      </c>
      <c r="F355" t="n">
        <v>-0.0165</v>
      </c>
    </row>
    <row r="356">
      <c r="A356" t="n">
        <v>199212</v>
      </c>
      <c r="B356" t="n">
        <v>0.0181</v>
      </c>
      <c r="C356" t="n">
        <v>0.0167</v>
      </c>
      <c r="D356" t="n">
        <v>0.0265</v>
      </c>
      <c r="E356" t="n">
        <v>-0.0046</v>
      </c>
      <c r="F356" t="n">
        <v>0.0083</v>
      </c>
    </row>
    <row r="357">
      <c r="A357" t="n">
        <v>199301</v>
      </c>
      <c r="B357" t="n">
        <v>0.0116</v>
      </c>
      <c r="C357" t="n">
        <v>0.0189</v>
      </c>
      <c r="D357" t="n">
        <v>0.0595</v>
      </c>
      <c r="E357" t="n">
        <v>-0.0185</v>
      </c>
      <c r="F357" t="n">
        <v>0.0294</v>
      </c>
    </row>
    <row r="358">
      <c r="A358" t="n">
        <v>199302</v>
      </c>
      <c r="B358" t="n">
        <v>0.0034</v>
      </c>
      <c r="C358" t="n">
        <v>-0.0347</v>
      </c>
      <c r="D358" t="n">
        <v>0.0644</v>
      </c>
      <c r="E358" t="n">
        <v>-0.0048</v>
      </c>
      <c r="F358" t="n">
        <v>0.0421</v>
      </c>
    </row>
    <row r="359">
      <c r="A359" t="n">
        <v>199303</v>
      </c>
      <c r="B359" t="n">
        <v>0.0255</v>
      </c>
      <c r="C359" t="n">
        <v>0.0008</v>
      </c>
      <c r="D359" t="n">
        <v>0.0119</v>
      </c>
      <c r="E359" t="n">
        <v>-0.0017</v>
      </c>
      <c r="F359" t="n">
        <v>0.009000000000000001</v>
      </c>
    </row>
    <row r="360">
      <c r="A360" t="n">
        <v>199304</v>
      </c>
      <c r="B360" t="n">
        <v>-0.0281</v>
      </c>
      <c r="C360" t="n">
        <v>-0.0086</v>
      </c>
      <c r="D360" t="n">
        <v>0.0248</v>
      </c>
      <c r="E360" t="n">
        <v>-0.036</v>
      </c>
      <c r="F360" t="n">
        <v>0.0144</v>
      </c>
    </row>
    <row r="361">
      <c r="A361" t="n">
        <v>199305</v>
      </c>
      <c r="B361" t="n">
        <v>0.0311</v>
      </c>
      <c r="C361" t="n">
        <v>0.0193</v>
      </c>
      <c r="D361" t="n">
        <v>-0.035</v>
      </c>
      <c r="E361" t="n">
        <v>-0.0008</v>
      </c>
      <c r="F361" t="n">
        <v>-0.0105</v>
      </c>
    </row>
    <row r="362">
      <c r="A362" t="n">
        <v>199306</v>
      </c>
      <c r="B362" t="n">
        <v>0.0056</v>
      </c>
      <c r="C362" t="n">
        <v>0.0016</v>
      </c>
      <c r="D362" t="n">
        <v>0.0272</v>
      </c>
      <c r="E362" t="n">
        <v>-0.0091</v>
      </c>
      <c r="F362" t="n">
        <v>0.012</v>
      </c>
    </row>
    <row r="363">
      <c r="A363" t="n">
        <v>199307</v>
      </c>
      <c r="B363" t="n">
        <v>-0.001</v>
      </c>
      <c r="C363" t="n">
        <v>0.0092</v>
      </c>
      <c r="D363" t="n">
        <v>0.0282</v>
      </c>
      <c r="E363" t="n">
        <v>-0.0185</v>
      </c>
      <c r="F363" t="n">
        <v>0.0205</v>
      </c>
    </row>
    <row r="364">
      <c r="A364" t="n">
        <v>199308</v>
      </c>
      <c r="B364" t="n">
        <v>0.0396</v>
      </c>
      <c r="C364" t="n">
        <v>0.0011</v>
      </c>
      <c r="D364" t="n">
        <v>0.0014</v>
      </c>
      <c r="E364" t="n">
        <v>-0.0154</v>
      </c>
      <c r="F364" t="n">
        <v>-0.0003</v>
      </c>
    </row>
    <row r="365">
      <c r="A365" t="n">
        <v>199309</v>
      </c>
      <c r="B365" t="n">
        <v>0.0014</v>
      </c>
      <c r="C365" t="n">
        <v>0.0294</v>
      </c>
      <c r="D365" t="n">
        <v>-0.0035</v>
      </c>
      <c r="E365" t="n">
        <v>0.0025</v>
      </c>
      <c r="F365" t="n">
        <v>-0.0016</v>
      </c>
    </row>
    <row r="366">
      <c r="A366" t="n">
        <v>199310</v>
      </c>
      <c r="B366" t="n">
        <v>0.0163</v>
      </c>
      <c r="C366" t="n">
        <v>0.0189</v>
      </c>
      <c r="D366" t="n">
        <v>-0.0278</v>
      </c>
      <c r="E366" t="n">
        <v>0.0058</v>
      </c>
      <c r="F366" t="n">
        <v>0.006</v>
      </c>
    </row>
    <row r="367">
      <c r="A367" t="n">
        <v>199311</v>
      </c>
      <c r="B367" t="n">
        <v>-0.0164</v>
      </c>
      <c r="C367" t="n">
        <v>-0.0118</v>
      </c>
      <c r="D367" t="n">
        <v>-0.006600000000000001</v>
      </c>
      <c r="E367" t="n">
        <v>0.0219</v>
      </c>
      <c r="F367" t="n">
        <v>-0.0094</v>
      </c>
    </row>
    <row r="368">
      <c r="A368" t="n">
        <v>199312</v>
      </c>
      <c r="B368" t="n">
        <v>0.0188</v>
      </c>
      <c r="C368" t="n">
        <v>0.0138</v>
      </c>
      <c r="D368" t="n">
        <v>0.0027</v>
      </c>
      <c r="E368" t="n">
        <v>0.0117</v>
      </c>
      <c r="F368" t="n">
        <v>-0.0034</v>
      </c>
    </row>
    <row r="369">
      <c r="A369" t="n">
        <v>199401</v>
      </c>
      <c r="B369" t="n">
        <v>0.0312</v>
      </c>
      <c r="C369" t="n">
        <v>0.0008</v>
      </c>
      <c r="D369" t="n">
        <v>0.0128</v>
      </c>
      <c r="E369" t="n">
        <v>-0.0175</v>
      </c>
      <c r="F369" t="n">
        <v>0.0143</v>
      </c>
    </row>
    <row r="370">
      <c r="A370" t="n">
        <v>199402</v>
      </c>
      <c r="B370" t="n">
        <v>-0.0234</v>
      </c>
      <c r="C370" t="n">
        <v>0.0267</v>
      </c>
      <c r="D370" t="n">
        <v>-0.0156</v>
      </c>
      <c r="E370" t="n">
        <v>0.0215</v>
      </c>
      <c r="F370" t="n">
        <v>-0.01</v>
      </c>
    </row>
    <row r="371">
      <c r="A371" t="n">
        <v>199403</v>
      </c>
      <c r="B371" t="n">
        <v>-0.0451</v>
      </c>
      <c r="C371" t="n">
        <v>-0.0109</v>
      </c>
      <c r="D371" t="n">
        <v>0.0155</v>
      </c>
      <c r="E371" t="n">
        <v>0.0071</v>
      </c>
      <c r="F371" t="n">
        <v>0.0128</v>
      </c>
    </row>
    <row r="372">
      <c r="A372" t="n">
        <v>199404</v>
      </c>
      <c r="B372" t="n">
        <v>0.009500000000000001</v>
      </c>
      <c r="C372" t="n">
        <v>-0.01</v>
      </c>
      <c r="D372" t="n">
        <v>0.0166</v>
      </c>
      <c r="E372" t="n">
        <v>0.0106</v>
      </c>
      <c r="F372" t="n">
        <v>0.0111</v>
      </c>
    </row>
    <row r="373">
      <c r="A373" t="n">
        <v>199405</v>
      </c>
      <c r="B373" t="n">
        <v>0.0089</v>
      </c>
      <c r="C373" t="n">
        <v>-0.0253</v>
      </c>
      <c r="D373" t="n">
        <v>0.006999999999999999</v>
      </c>
      <c r="E373" t="n">
        <v>0.006</v>
      </c>
      <c r="F373" t="n">
        <v>0.0068</v>
      </c>
    </row>
    <row r="374">
      <c r="A374" t="n">
        <v>199406</v>
      </c>
      <c r="B374" t="n">
        <v>-0.0272</v>
      </c>
      <c r="C374" t="n">
        <v>-0.0048</v>
      </c>
      <c r="D374" t="n">
        <v>0.0167</v>
      </c>
      <c r="E374" t="n">
        <v>0.0121</v>
      </c>
      <c r="F374" t="n">
        <v>0.0147</v>
      </c>
    </row>
    <row r="375">
      <c r="A375" t="n">
        <v>199407</v>
      </c>
      <c r="B375" t="n">
        <v>0.031</v>
      </c>
      <c r="C375" t="n">
        <v>-0.0179</v>
      </c>
      <c r="D375" t="n">
        <v>0.005699999999999999</v>
      </c>
      <c r="E375" t="n">
        <v>-0.006</v>
      </c>
      <c r="F375" t="n">
        <v>0.0011</v>
      </c>
    </row>
    <row r="376">
      <c r="A376" t="n">
        <v>199408</v>
      </c>
      <c r="B376" t="n">
        <v>0.0438</v>
      </c>
      <c r="C376" t="n">
        <v>0.0138</v>
      </c>
      <c r="D376" t="n">
        <v>-0.025</v>
      </c>
      <c r="E376" t="n">
        <v>0.009599999999999999</v>
      </c>
      <c r="F376" t="n">
        <v>-0.0147</v>
      </c>
    </row>
    <row r="377">
      <c r="A377" t="n">
        <v>199409</v>
      </c>
      <c r="B377" t="n">
        <v>-0.0194</v>
      </c>
      <c r="C377" t="n">
        <v>0.0276</v>
      </c>
      <c r="D377" t="n">
        <v>-0.0184</v>
      </c>
      <c r="E377" t="n">
        <v>0.0053</v>
      </c>
      <c r="F377" t="n">
        <v>0.009000000000000001</v>
      </c>
    </row>
    <row r="378">
      <c r="A378" t="n">
        <v>199410</v>
      </c>
      <c r="B378" t="n">
        <v>0.0172</v>
      </c>
      <c r="C378" t="n">
        <v>-0.0231</v>
      </c>
      <c r="D378" t="n">
        <v>-0.0163</v>
      </c>
      <c r="E378" t="n">
        <v>0.0024</v>
      </c>
      <c r="F378" t="n">
        <v>-0.0069</v>
      </c>
    </row>
    <row r="379">
      <c r="A379" t="n">
        <v>199411</v>
      </c>
      <c r="B379" t="n">
        <v>-0.0367</v>
      </c>
      <c r="C379" t="n">
        <v>0.0013</v>
      </c>
      <c r="D379" t="n">
        <v>-0.0073</v>
      </c>
      <c r="E379" t="n">
        <v>0.004</v>
      </c>
      <c r="F379" t="n">
        <v>-0.0039</v>
      </c>
    </row>
    <row r="380">
      <c r="A380" t="n">
        <v>199412</v>
      </c>
      <c r="B380" t="n">
        <v>0.013</v>
      </c>
      <c r="C380" t="n">
        <v>-0.0004</v>
      </c>
      <c r="D380" t="n">
        <v>-0.0009</v>
      </c>
      <c r="E380" t="n">
        <v>0.0039</v>
      </c>
      <c r="F380" t="n">
        <v>0.003</v>
      </c>
    </row>
    <row r="381">
      <c r="A381" t="n">
        <v>199501</v>
      </c>
      <c r="B381" t="n">
        <v>0.0222</v>
      </c>
      <c r="C381" t="n">
        <v>-0.0302</v>
      </c>
      <c r="D381" t="n">
        <v>0.0251</v>
      </c>
      <c r="E381" t="n">
        <v>0.002</v>
      </c>
      <c r="F381" t="n">
        <v>-0.0076</v>
      </c>
    </row>
    <row r="382">
      <c r="A382" t="n">
        <v>199502</v>
      </c>
      <c r="B382" t="n">
        <v>0.0403</v>
      </c>
      <c r="C382" t="n">
        <v>-0.0054</v>
      </c>
      <c r="D382" t="n">
        <v>0.0109</v>
      </c>
      <c r="E382" t="n">
        <v>0.005600000000000001</v>
      </c>
      <c r="F382" t="n">
        <v>-0.0028</v>
      </c>
    </row>
    <row r="383">
      <c r="A383" t="n">
        <v>199503</v>
      </c>
      <c r="B383" t="n">
        <v>0.0265</v>
      </c>
      <c r="C383" t="n">
        <v>-0.0053</v>
      </c>
      <c r="D383" t="n">
        <v>-0.0208</v>
      </c>
      <c r="E383" t="n">
        <v>-0.0013</v>
      </c>
      <c r="F383" t="n">
        <v>0.0024</v>
      </c>
    </row>
    <row r="384">
      <c r="A384" t="n">
        <v>199504</v>
      </c>
      <c r="B384" t="n">
        <v>0.0255</v>
      </c>
      <c r="C384" t="n">
        <v>-0.0022</v>
      </c>
      <c r="D384" t="n">
        <v>0.017</v>
      </c>
      <c r="E384" t="n">
        <v>0.004</v>
      </c>
      <c r="F384" t="n">
        <v>0.0089</v>
      </c>
    </row>
    <row r="385">
      <c r="A385" t="n">
        <v>199505</v>
      </c>
      <c r="B385" t="n">
        <v>0.0344</v>
      </c>
      <c r="C385" t="n">
        <v>-0.0218</v>
      </c>
      <c r="D385" t="n">
        <v>0.0227</v>
      </c>
      <c r="E385" t="n">
        <v>0.0036</v>
      </c>
      <c r="F385" t="n">
        <v>0.001</v>
      </c>
    </row>
    <row r="386">
      <c r="A386" t="n">
        <v>199506</v>
      </c>
      <c r="B386" t="n">
        <v>0.0319</v>
      </c>
      <c r="C386" t="n">
        <v>0.0303</v>
      </c>
      <c r="D386" t="n">
        <v>-0.0254</v>
      </c>
      <c r="E386" t="n">
        <v>-0.0035</v>
      </c>
      <c r="F386" t="n">
        <v>-0.0248</v>
      </c>
    </row>
    <row r="387">
      <c r="A387" t="n">
        <v>199507</v>
      </c>
      <c r="B387" t="n">
        <v>0.0417</v>
      </c>
      <c r="C387" t="n">
        <v>0.0208</v>
      </c>
      <c r="D387" t="n">
        <v>-0.0159</v>
      </c>
      <c r="E387" t="n">
        <v>0.0028</v>
      </c>
      <c r="F387" t="n">
        <v>-0.0164</v>
      </c>
    </row>
    <row r="388">
      <c r="A388" t="n">
        <v>199508</v>
      </c>
      <c r="B388" t="n">
        <v>0.0102</v>
      </c>
      <c r="C388" t="n">
        <v>0.0176</v>
      </c>
      <c r="D388" t="n">
        <v>0.0281</v>
      </c>
      <c r="E388" t="n">
        <v>-0.0122</v>
      </c>
      <c r="F388" t="n">
        <v>0.0161</v>
      </c>
    </row>
    <row r="389">
      <c r="A389" t="n">
        <v>199509</v>
      </c>
      <c r="B389" t="n">
        <v>0.0378</v>
      </c>
      <c r="C389" t="n">
        <v>-0.019</v>
      </c>
      <c r="D389" t="n">
        <v>-0.0005</v>
      </c>
      <c r="E389" t="n">
        <v>0.0102</v>
      </c>
      <c r="F389" t="n">
        <v>0.0038</v>
      </c>
    </row>
    <row r="390">
      <c r="A390" t="n">
        <v>199510</v>
      </c>
      <c r="B390" t="n">
        <v>-0.0105</v>
      </c>
      <c r="C390" t="n">
        <v>-0.04070000000000001</v>
      </c>
      <c r="D390" t="n">
        <v>-0.0051</v>
      </c>
      <c r="E390" t="n">
        <v>0.0186</v>
      </c>
      <c r="F390" t="n">
        <v>-0.0004</v>
      </c>
    </row>
    <row r="391">
      <c r="A391" t="n">
        <v>199511</v>
      </c>
      <c r="B391" t="n">
        <v>0.04380000000000001</v>
      </c>
      <c r="C391" t="n">
        <v>-0.0107</v>
      </c>
      <c r="D391" t="n">
        <v>0.0058</v>
      </c>
      <c r="E391" t="n">
        <v>-0.005600000000000001</v>
      </c>
      <c r="F391" t="n">
        <v>0.0113</v>
      </c>
    </row>
    <row r="392">
      <c r="A392" t="n">
        <v>199512</v>
      </c>
      <c r="B392" t="n">
        <v>0.0152</v>
      </c>
      <c r="C392" t="n">
        <v>0.0073</v>
      </c>
      <c r="D392" t="n">
        <v>0.0018</v>
      </c>
      <c r="E392" t="n">
        <v>-0.0138</v>
      </c>
      <c r="F392" t="n">
        <v>0.0308</v>
      </c>
    </row>
    <row r="393">
      <c r="A393" t="n">
        <v>199601</v>
      </c>
      <c r="B393" t="n">
        <v>0.0269</v>
      </c>
      <c r="C393" t="n">
        <v>-0.0256</v>
      </c>
      <c r="D393" t="n">
        <v>0.004</v>
      </c>
      <c r="E393" t="n">
        <v>0.0019</v>
      </c>
      <c r="F393" t="n">
        <v>0.0231</v>
      </c>
    </row>
    <row r="394">
      <c r="A394" t="n">
        <v>199602</v>
      </c>
      <c r="B394" t="n">
        <v>0.0172</v>
      </c>
      <c r="C394" t="n">
        <v>0.0176</v>
      </c>
      <c r="D394" t="n">
        <v>-0.0107</v>
      </c>
      <c r="E394" t="n">
        <v>0.0024</v>
      </c>
      <c r="F394" t="n">
        <v>-0.0189</v>
      </c>
    </row>
    <row r="395">
      <c r="A395" t="n">
        <v>199603</v>
      </c>
      <c r="B395" t="n">
        <v>0.0112</v>
      </c>
      <c r="C395" t="n">
        <v>0.0164</v>
      </c>
      <c r="D395" t="n">
        <v>0.0036</v>
      </c>
      <c r="E395" t="n">
        <v>0.0148</v>
      </c>
      <c r="F395" t="n">
        <v>-0.009599999999999999</v>
      </c>
    </row>
    <row r="396">
      <c r="A396" t="n">
        <v>199604</v>
      </c>
      <c r="B396" t="n">
        <v>0.0252</v>
      </c>
      <c r="C396" t="n">
        <v>0.047</v>
      </c>
      <c r="D396" t="n">
        <v>-0.0405</v>
      </c>
      <c r="E396" t="n">
        <v>-0.0016</v>
      </c>
      <c r="F396" t="n">
        <v>-0.0211</v>
      </c>
    </row>
    <row r="397">
      <c r="A397" t="n">
        <v>199605</v>
      </c>
      <c r="B397" t="n">
        <v>0.0278</v>
      </c>
      <c r="C397" t="n">
        <v>0.0322</v>
      </c>
      <c r="D397" t="n">
        <v>-0.0089</v>
      </c>
      <c r="E397" t="n">
        <v>0.0016</v>
      </c>
      <c r="F397" t="n">
        <v>-0.003</v>
      </c>
    </row>
    <row r="398">
      <c r="A398" t="n">
        <v>199606</v>
      </c>
      <c r="B398" t="n">
        <v>-0.007399999999999999</v>
      </c>
      <c r="C398" t="n">
        <v>-0.0364</v>
      </c>
      <c r="D398" t="n">
        <v>0.0238</v>
      </c>
      <c r="E398" t="n">
        <v>0.0348</v>
      </c>
      <c r="F398" t="n">
        <v>0.012</v>
      </c>
    </row>
    <row r="399">
      <c r="A399" t="n">
        <v>199607</v>
      </c>
      <c r="B399" t="n">
        <v>-0.0552</v>
      </c>
      <c r="C399" t="n">
        <v>-0.038</v>
      </c>
      <c r="D399" t="n">
        <v>0.0514</v>
      </c>
      <c r="E399" t="n">
        <v>0.0297</v>
      </c>
      <c r="F399" t="n">
        <v>0.0256</v>
      </c>
    </row>
    <row r="400">
      <c r="A400" t="n">
        <v>199608</v>
      </c>
      <c r="B400" t="n">
        <v>0.0318</v>
      </c>
      <c r="C400" t="n">
        <v>0.0258</v>
      </c>
      <c r="D400" t="n">
        <v>-0.0074</v>
      </c>
      <c r="E400" t="n">
        <v>-0.004099999999999999</v>
      </c>
      <c r="F400" t="n">
        <v>-0.024</v>
      </c>
    </row>
    <row r="401">
      <c r="A401" t="n">
        <v>199609</v>
      </c>
      <c r="B401" t="n">
        <v>0.0545</v>
      </c>
      <c r="C401" t="n">
        <v>-0.0139</v>
      </c>
      <c r="D401" t="n">
        <v>-0.027</v>
      </c>
      <c r="E401" t="n">
        <v>0.0123</v>
      </c>
      <c r="F401" t="n">
        <v>-0.0222</v>
      </c>
    </row>
    <row r="402">
      <c r="A402" t="n">
        <v>199610</v>
      </c>
      <c r="B402" t="n">
        <v>0.0128</v>
      </c>
      <c r="C402" t="n">
        <v>-0.0376</v>
      </c>
      <c r="D402" t="n">
        <v>0.04940000000000001</v>
      </c>
      <c r="E402" t="n">
        <v>0.0138</v>
      </c>
      <c r="F402" t="n">
        <v>0.0326</v>
      </c>
    </row>
    <row r="403">
      <c r="A403" t="n">
        <v>199611</v>
      </c>
      <c r="B403" t="n">
        <v>0.06659999999999999</v>
      </c>
      <c r="C403" t="n">
        <v>-0.0382</v>
      </c>
      <c r="D403" t="n">
        <v>0.0139</v>
      </c>
      <c r="E403" t="n">
        <v>0.021</v>
      </c>
      <c r="F403" t="n">
        <v>-0.007800000000000001</v>
      </c>
    </row>
    <row r="404">
      <c r="A404" t="n">
        <v>199612</v>
      </c>
      <c r="B404" t="n">
        <v>-0.0124</v>
      </c>
      <c r="C404" t="n">
        <v>0.0326</v>
      </c>
      <c r="D404" t="n">
        <v>0.0132</v>
      </c>
      <c r="E404" t="n">
        <v>0.0038</v>
      </c>
      <c r="F404" t="n">
        <v>0.0147</v>
      </c>
    </row>
    <row r="405">
      <c r="A405" t="n">
        <v>199701</v>
      </c>
      <c r="B405" t="n">
        <v>0.0544</v>
      </c>
      <c r="C405" t="n">
        <v>-0.0183</v>
      </c>
      <c r="D405" t="n">
        <v>-0.0146</v>
      </c>
      <c r="E405" t="n">
        <v>0.0122</v>
      </c>
      <c r="F405" t="n">
        <v>-0.0013</v>
      </c>
    </row>
    <row r="406">
      <c r="A406" t="n">
        <v>199702</v>
      </c>
      <c r="B406" t="n">
        <v>-0.0009999999999999996</v>
      </c>
      <c r="C406" t="n">
        <v>-0.0256</v>
      </c>
      <c r="D406" t="n">
        <v>0.05690000000000001</v>
      </c>
      <c r="E406" t="n">
        <v>0.006500000000000001</v>
      </c>
      <c r="F406" t="n">
        <v>0.0348</v>
      </c>
    </row>
    <row r="407">
      <c r="A407" t="n">
        <v>199703</v>
      </c>
      <c r="B407" t="n">
        <v>-0.04600000000000001</v>
      </c>
      <c r="C407" t="n">
        <v>-0.0042</v>
      </c>
      <c r="D407" t="n">
        <v>0.034</v>
      </c>
      <c r="E407" t="n">
        <v>0.004500000000000001</v>
      </c>
      <c r="F407" t="n">
        <v>0.017</v>
      </c>
    </row>
    <row r="408">
      <c r="A408" t="n">
        <v>199704</v>
      </c>
      <c r="B408" t="n">
        <v>0.0447</v>
      </c>
      <c r="C408" t="n">
        <v>-0.0571</v>
      </c>
      <c r="D408" t="n">
        <v>0.0007000000000000001</v>
      </c>
      <c r="E408" t="n">
        <v>0.03240000000000001</v>
      </c>
      <c r="F408" t="n">
        <v>-0.0071</v>
      </c>
    </row>
    <row r="409">
      <c r="A409" t="n">
        <v>199705</v>
      </c>
      <c r="B409" t="n">
        <v>0.0723</v>
      </c>
      <c r="C409" t="n">
        <v>0.0475</v>
      </c>
      <c r="D409" t="n">
        <v>-0.0412</v>
      </c>
      <c r="E409" t="n">
        <v>-0.0102</v>
      </c>
      <c r="F409" t="n">
        <v>-0.0295</v>
      </c>
    </row>
    <row r="410">
      <c r="A410" t="n">
        <v>199706</v>
      </c>
      <c r="B410" t="n">
        <v>0.0447</v>
      </c>
      <c r="C410" t="n">
        <v>0.0121</v>
      </c>
      <c r="D410" t="n">
        <v>0.0159</v>
      </c>
      <c r="E410" t="n">
        <v>0.005600000000000001</v>
      </c>
      <c r="F410" t="n">
        <v>0.0063</v>
      </c>
    </row>
    <row r="411">
      <c r="A411" t="n">
        <v>199707</v>
      </c>
      <c r="B411" t="n">
        <v>0.0776</v>
      </c>
      <c r="C411" t="n">
        <v>-0.0277</v>
      </c>
      <c r="D411" t="n">
        <v>0.0029</v>
      </c>
      <c r="E411" t="n">
        <v>0.0007000000000000001</v>
      </c>
      <c r="F411" t="n">
        <v>-0.0255</v>
      </c>
    </row>
    <row r="412">
      <c r="A412" t="n">
        <v>199708</v>
      </c>
      <c r="B412" t="n">
        <v>-0.0374</v>
      </c>
      <c r="C412" t="n">
        <v>0.07630000000000001</v>
      </c>
      <c r="D412" t="n">
        <v>0.012</v>
      </c>
      <c r="E412" t="n">
        <v>-0.0109</v>
      </c>
      <c r="F412" t="n">
        <v>0.0009</v>
      </c>
    </row>
    <row r="413">
      <c r="A413" t="n">
        <v>199709</v>
      </c>
      <c r="B413" t="n">
        <v>0.0579</v>
      </c>
      <c r="C413" t="n">
        <v>0.0249</v>
      </c>
      <c r="D413" t="n">
        <v>0.0038</v>
      </c>
      <c r="E413" t="n">
        <v>-0.0162</v>
      </c>
      <c r="F413" t="n">
        <v>-0.008500000000000001</v>
      </c>
    </row>
    <row r="414">
      <c r="A414" t="n">
        <v>199710</v>
      </c>
      <c r="B414" t="n">
        <v>-0.0338</v>
      </c>
      <c r="C414" t="n">
        <v>-0.005500000000000001</v>
      </c>
      <c r="D414" t="n">
        <v>0.0225</v>
      </c>
      <c r="E414" t="n">
        <v>0.0104</v>
      </c>
      <c r="F414" t="n">
        <v>0.0188</v>
      </c>
    </row>
    <row r="415">
      <c r="A415" t="n">
        <v>199711</v>
      </c>
      <c r="B415" t="n">
        <v>0.0337</v>
      </c>
      <c r="C415" t="n">
        <v>-0.051</v>
      </c>
      <c r="D415" t="n">
        <v>0.0119</v>
      </c>
      <c r="E415" t="n">
        <v>0.0281</v>
      </c>
      <c r="F415" t="n">
        <v>0.0167</v>
      </c>
    </row>
    <row r="416">
      <c r="A416" t="n">
        <v>199712</v>
      </c>
      <c r="B416" t="n">
        <v>0.018</v>
      </c>
      <c r="C416" t="n">
        <v>-0.0202</v>
      </c>
      <c r="D416" t="n">
        <v>0.0386</v>
      </c>
      <c r="E416" t="n">
        <v>0.008</v>
      </c>
      <c r="F416" t="n">
        <v>0.0199</v>
      </c>
    </row>
    <row r="417">
      <c r="A417" t="n">
        <v>199801</v>
      </c>
      <c r="B417" t="n">
        <v>0.0058</v>
      </c>
      <c r="C417" t="n">
        <v>-0.0136</v>
      </c>
      <c r="D417" t="n">
        <v>-0.0159</v>
      </c>
      <c r="E417" t="n">
        <v>0.008699999999999999</v>
      </c>
      <c r="F417" t="n">
        <v>-0.008399999999999999</v>
      </c>
    </row>
    <row r="418">
      <c r="A418" t="n">
        <v>199802</v>
      </c>
      <c r="B418" t="n">
        <v>0.0743</v>
      </c>
      <c r="C418" t="n">
        <v>0.002</v>
      </c>
      <c r="D418" t="n">
        <v>-0.008500000000000001</v>
      </c>
      <c r="E418" t="n">
        <v>-0.0034</v>
      </c>
      <c r="F418" t="n">
        <v>-0.0232</v>
      </c>
    </row>
    <row r="419">
      <c r="A419" t="n">
        <v>199803</v>
      </c>
      <c r="B419" t="n">
        <v>0.0515</v>
      </c>
      <c r="C419" t="n">
        <v>-0.0063</v>
      </c>
      <c r="D419" t="n">
        <v>0.0141</v>
      </c>
      <c r="E419" t="n">
        <v>-0.0029</v>
      </c>
      <c r="F419" t="n">
        <v>-0.004099999999999999</v>
      </c>
    </row>
    <row r="420">
      <c r="A420" t="n">
        <v>199804</v>
      </c>
      <c r="B420" t="n">
        <v>0.0116</v>
      </c>
      <c r="C420" t="n">
        <v>-0.0005</v>
      </c>
      <c r="D420" t="n">
        <v>0.009000000000000001</v>
      </c>
      <c r="E420" t="n">
        <v>-0.0167</v>
      </c>
      <c r="F420" t="n">
        <v>-0.0044</v>
      </c>
    </row>
    <row r="421">
      <c r="A421" t="n">
        <v>199805</v>
      </c>
      <c r="B421" t="n">
        <v>-0.0267</v>
      </c>
      <c r="C421" t="n">
        <v>-0.0292</v>
      </c>
      <c r="D421" t="n">
        <v>0.034</v>
      </c>
      <c r="E421" t="n">
        <v>0.0108</v>
      </c>
      <c r="F421" t="n">
        <v>0.0274</v>
      </c>
    </row>
    <row r="422">
      <c r="A422" t="n">
        <v>199806</v>
      </c>
      <c r="B422" t="n">
        <v>0.0359</v>
      </c>
      <c r="C422" t="n">
        <v>-0.0367</v>
      </c>
      <c r="D422" t="n">
        <v>-0.0196</v>
      </c>
      <c r="E422" t="n">
        <v>-0.0026</v>
      </c>
      <c r="F422" t="n">
        <v>-0.0313</v>
      </c>
    </row>
    <row r="423">
      <c r="A423" t="n">
        <v>199807</v>
      </c>
      <c r="B423" t="n">
        <v>-0.0206</v>
      </c>
      <c r="C423" t="n">
        <v>-0.0527</v>
      </c>
      <c r="D423" t="n">
        <v>-0.0176</v>
      </c>
      <c r="E423" t="n">
        <v>0.0172</v>
      </c>
      <c r="F423" t="n">
        <v>0.004500000000000001</v>
      </c>
    </row>
    <row r="424">
      <c r="A424" t="n">
        <v>199808</v>
      </c>
      <c r="B424" t="n">
        <v>-0.1565</v>
      </c>
      <c r="C424" t="n">
        <v>-0.0517</v>
      </c>
      <c r="D424" t="n">
        <v>0.036</v>
      </c>
      <c r="E424" t="n">
        <v>0.0344</v>
      </c>
      <c r="F424" t="n">
        <v>0.0589</v>
      </c>
    </row>
    <row r="425">
      <c r="A425" t="n">
        <v>199809</v>
      </c>
      <c r="B425" t="n">
        <v>0.06610000000000001</v>
      </c>
      <c r="C425" t="n">
        <v>-0.0077</v>
      </c>
      <c r="D425" t="n">
        <v>-0.0337</v>
      </c>
      <c r="E425" t="n">
        <v>-0.019</v>
      </c>
      <c r="F425" t="n">
        <v>-0.0296</v>
      </c>
    </row>
    <row r="426">
      <c r="A426" t="n">
        <v>199810</v>
      </c>
      <c r="B426" t="n">
        <v>0.0745</v>
      </c>
      <c r="C426" t="n">
        <v>-0.0342</v>
      </c>
      <c r="D426" t="n">
        <v>-0.0229</v>
      </c>
      <c r="E426" t="n">
        <v>0.0094</v>
      </c>
      <c r="F426" t="n">
        <v>0.0032</v>
      </c>
    </row>
    <row r="427">
      <c r="A427" t="n">
        <v>199811</v>
      </c>
      <c r="B427" t="n">
        <v>0.0641</v>
      </c>
      <c r="C427" t="n">
        <v>0.0071</v>
      </c>
      <c r="D427" t="n">
        <v>-0.0323</v>
      </c>
      <c r="E427" t="n">
        <v>-0.0091</v>
      </c>
      <c r="F427" t="n">
        <v>-0.0114</v>
      </c>
    </row>
    <row r="428">
      <c r="A428" t="n">
        <v>199812</v>
      </c>
      <c r="B428" t="n">
        <v>0.0654</v>
      </c>
      <c r="C428" t="n">
        <v>-0.0157</v>
      </c>
      <c r="D428" t="n">
        <v>-0.0418</v>
      </c>
      <c r="E428" t="n">
        <v>-0.0076</v>
      </c>
      <c r="F428" t="n">
        <v>-0.03410000000000001</v>
      </c>
    </row>
    <row r="429">
      <c r="A429" t="n">
        <v>199901</v>
      </c>
      <c r="B429" t="n">
        <v>0.03850000000000001</v>
      </c>
      <c r="C429" t="n">
        <v>-0.0073</v>
      </c>
      <c r="D429" t="n">
        <v>-0.0462</v>
      </c>
      <c r="E429" t="n">
        <v>-0.0279</v>
      </c>
      <c r="F429" t="n">
        <v>-0.0678</v>
      </c>
    </row>
    <row r="430">
      <c r="A430" t="n">
        <v>199902</v>
      </c>
      <c r="B430" t="n">
        <v>-0.0373</v>
      </c>
      <c r="C430" t="n">
        <v>-0.052</v>
      </c>
      <c r="D430" t="n">
        <v>0.0188</v>
      </c>
      <c r="E430" t="n">
        <v>-0.0117</v>
      </c>
      <c r="F430" t="n">
        <v>0.0406</v>
      </c>
    </row>
    <row r="431">
      <c r="A431" t="n">
        <v>199903</v>
      </c>
      <c r="B431" t="n">
        <v>0.0388</v>
      </c>
      <c r="C431" t="n">
        <v>-0.0423</v>
      </c>
      <c r="D431" t="n">
        <v>-0.0277</v>
      </c>
      <c r="E431" t="n">
        <v>-0.04099999999999999</v>
      </c>
      <c r="F431" t="n">
        <v>-0.0141</v>
      </c>
    </row>
    <row r="432">
      <c r="A432" t="n">
        <v>199904</v>
      </c>
      <c r="B432" t="n">
        <v>0.047</v>
      </c>
      <c r="C432" t="n">
        <v>0.0453</v>
      </c>
      <c r="D432" t="n">
        <v>0.0241</v>
      </c>
      <c r="E432" t="n">
        <v>-0.0255</v>
      </c>
      <c r="F432" t="n">
        <v>0.009300000000000001</v>
      </c>
    </row>
    <row r="433">
      <c r="A433" t="n">
        <v>199905</v>
      </c>
      <c r="B433" t="n">
        <v>-0.0212</v>
      </c>
      <c r="C433" t="n">
        <v>0.0374</v>
      </c>
      <c r="D433" t="n">
        <v>0.023</v>
      </c>
      <c r="E433" t="n">
        <v>0.01</v>
      </c>
      <c r="F433" t="n">
        <v>0.0332</v>
      </c>
    </row>
    <row r="434">
      <c r="A434" t="n">
        <v>199906</v>
      </c>
      <c r="B434" t="n">
        <v>0.0517</v>
      </c>
      <c r="C434" t="n">
        <v>0.023</v>
      </c>
      <c r="D434" t="n">
        <v>-0.0327</v>
      </c>
      <c r="E434" t="n">
        <v>0.0112</v>
      </c>
      <c r="F434" t="n">
        <v>-0.03240000000000001</v>
      </c>
    </row>
    <row r="435">
      <c r="A435" t="n">
        <v>199907</v>
      </c>
      <c r="B435" t="n">
        <v>-0.0311</v>
      </c>
      <c r="C435" t="n">
        <v>0.0257</v>
      </c>
      <c r="D435" t="n">
        <v>-0.0042</v>
      </c>
      <c r="E435" t="n">
        <v>0.0038</v>
      </c>
      <c r="F435" t="n">
        <v>0.0319</v>
      </c>
    </row>
    <row r="436">
      <c r="A436" t="n">
        <v>199908</v>
      </c>
      <c r="B436" t="n">
        <v>-0.009899999999999999</v>
      </c>
      <c r="C436" t="n">
        <v>-0.0172</v>
      </c>
      <c r="D436" t="n">
        <v>-0.0184</v>
      </c>
      <c r="E436" t="n">
        <v>-0.0021</v>
      </c>
      <c r="F436" t="n">
        <v>0.0063</v>
      </c>
    </row>
    <row r="437">
      <c r="A437" t="n">
        <v>199909</v>
      </c>
      <c r="B437" t="n">
        <v>-0.024</v>
      </c>
      <c r="C437" t="n">
        <v>0.0262</v>
      </c>
      <c r="D437" t="n">
        <v>-0.0348</v>
      </c>
      <c r="E437" t="n">
        <v>-0.0074</v>
      </c>
      <c r="F437" t="n">
        <v>-0.0117</v>
      </c>
    </row>
    <row r="438">
      <c r="A438" t="n">
        <v>199910</v>
      </c>
      <c r="B438" t="n">
        <v>0.06510000000000001</v>
      </c>
      <c r="C438" t="n">
        <v>-0.0689</v>
      </c>
      <c r="D438" t="n">
        <v>-0.0337</v>
      </c>
      <c r="E438" t="n">
        <v>-0.0172</v>
      </c>
      <c r="F438" t="n">
        <v>-0.0122</v>
      </c>
    </row>
    <row r="439">
      <c r="A439" t="n">
        <v>199911</v>
      </c>
      <c r="B439" t="n">
        <v>0.0373</v>
      </c>
      <c r="C439" t="n">
        <v>0.058</v>
      </c>
      <c r="D439" t="n">
        <v>-0.0616</v>
      </c>
      <c r="E439" t="n">
        <v>-0.0429</v>
      </c>
      <c r="F439" t="n">
        <v>-0.0178</v>
      </c>
    </row>
    <row r="440">
      <c r="A440" t="n">
        <v>199912</v>
      </c>
      <c r="B440" t="n">
        <v>0.08160000000000001</v>
      </c>
      <c r="C440" t="n">
        <v>0.0534</v>
      </c>
      <c r="D440" t="n">
        <v>-0.08320000000000001</v>
      </c>
      <c r="E440" t="n">
        <v>-0.076</v>
      </c>
      <c r="F440" t="n">
        <v>-0.0561</v>
      </c>
    </row>
    <row r="441">
      <c r="A441" t="n">
        <v>200001</v>
      </c>
      <c r="B441" t="n">
        <v>-0.04330000000000001</v>
      </c>
      <c r="C441" t="n">
        <v>0.0445</v>
      </c>
      <c r="D441" t="n">
        <v>-0.0189</v>
      </c>
      <c r="E441" t="n">
        <v>-0.0629</v>
      </c>
      <c r="F441" t="n">
        <v>0.0474</v>
      </c>
    </row>
    <row r="442">
      <c r="A442" t="n">
        <v>200002</v>
      </c>
      <c r="B442" t="n">
        <v>0.0288</v>
      </c>
      <c r="C442" t="n">
        <v>0.1838</v>
      </c>
      <c r="D442" t="n">
        <v>-0.09810000000000001</v>
      </c>
      <c r="E442" t="n">
        <v>-0.1876</v>
      </c>
      <c r="F442" t="n">
        <v>-0.0035</v>
      </c>
    </row>
    <row r="443">
      <c r="A443" t="n">
        <v>200003</v>
      </c>
      <c r="B443" t="n">
        <v>0.05670000000000001</v>
      </c>
      <c r="C443" t="n">
        <v>-0.1539</v>
      </c>
      <c r="D443" t="n">
        <v>0.08230000000000001</v>
      </c>
      <c r="E443" t="n">
        <v>0.1182</v>
      </c>
      <c r="F443" t="n">
        <v>-0.0161</v>
      </c>
    </row>
    <row r="444">
      <c r="A444" t="n">
        <v>200004</v>
      </c>
      <c r="B444" t="n">
        <v>-0.0594</v>
      </c>
      <c r="C444" t="n">
        <v>-0.0496</v>
      </c>
      <c r="D444" t="n">
        <v>0.0725</v>
      </c>
      <c r="E444" t="n">
        <v>0.0767</v>
      </c>
      <c r="F444" t="n">
        <v>0.0562</v>
      </c>
    </row>
    <row r="445">
      <c r="A445" t="n">
        <v>200005</v>
      </c>
      <c r="B445" t="n">
        <v>-0.03920000000000001</v>
      </c>
      <c r="C445" t="n">
        <v>-0.03870000000000001</v>
      </c>
      <c r="D445" t="n">
        <v>0.0483</v>
      </c>
      <c r="E445" t="n">
        <v>0.0418</v>
      </c>
      <c r="F445" t="n">
        <v>0.0132</v>
      </c>
    </row>
    <row r="446">
      <c r="A446" t="n">
        <v>200006</v>
      </c>
      <c r="B446" t="n">
        <v>0.0504</v>
      </c>
      <c r="C446" t="n">
        <v>0.0987</v>
      </c>
      <c r="D446" t="n">
        <v>-0.08410000000000001</v>
      </c>
      <c r="E446" t="n">
        <v>-0.08259999999999999</v>
      </c>
      <c r="F446" t="n">
        <v>-0.0291</v>
      </c>
    </row>
    <row r="447">
      <c r="A447" t="n">
        <v>200007</v>
      </c>
      <c r="B447" t="n">
        <v>-0.0203</v>
      </c>
      <c r="C447" t="n">
        <v>-0.0102</v>
      </c>
      <c r="D447" t="n">
        <v>0.0833</v>
      </c>
      <c r="E447" t="n">
        <v>0.0609</v>
      </c>
      <c r="F447" t="n">
        <v>0.0296</v>
      </c>
    </row>
    <row r="448">
      <c r="A448" t="n">
        <v>200008</v>
      </c>
      <c r="B448" t="n">
        <v>0.07530000000000001</v>
      </c>
      <c r="C448" t="n">
        <v>-0.0101</v>
      </c>
      <c r="D448" t="n">
        <v>-0.0137</v>
      </c>
      <c r="E448" t="n">
        <v>-0.0301</v>
      </c>
      <c r="F448" t="n">
        <v>0.0106</v>
      </c>
    </row>
    <row r="449">
      <c r="A449" t="n">
        <v>200009</v>
      </c>
      <c r="B449" t="n">
        <v>-0.0494</v>
      </c>
      <c r="C449" t="n">
        <v>0.0026</v>
      </c>
      <c r="D449" t="n">
        <v>0.0717</v>
      </c>
      <c r="E449" t="n">
        <v>0.0289</v>
      </c>
      <c r="F449" t="n">
        <v>0.0556</v>
      </c>
    </row>
    <row r="450">
      <c r="A450" t="n">
        <v>200010</v>
      </c>
      <c r="B450" t="n">
        <v>-0.022</v>
      </c>
      <c r="C450" t="n">
        <v>-0.0272</v>
      </c>
      <c r="D450" t="n">
        <v>0.0564</v>
      </c>
      <c r="E450" t="n">
        <v>0.09279999999999999</v>
      </c>
      <c r="F450" t="n">
        <v>0.0384</v>
      </c>
    </row>
    <row r="451">
      <c r="A451" t="n">
        <v>200011</v>
      </c>
      <c r="B451" t="n">
        <v>-0.1021</v>
      </c>
      <c r="C451" t="n">
        <v>-0.0058</v>
      </c>
      <c r="D451" t="n">
        <v>0.1234</v>
      </c>
      <c r="E451" t="n">
        <v>0.1338</v>
      </c>
      <c r="F451" t="n">
        <v>0.0842</v>
      </c>
    </row>
    <row r="452">
      <c r="A452" t="n">
        <v>200012</v>
      </c>
      <c r="B452" t="n">
        <v>0.0169</v>
      </c>
      <c r="C452" t="n">
        <v>0.033</v>
      </c>
      <c r="D452" t="n">
        <v>0.076</v>
      </c>
      <c r="E452" t="n">
        <v>0.0244</v>
      </c>
      <c r="F452" t="n">
        <v>0.0479</v>
      </c>
    </row>
    <row r="453">
      <c r="A453" t="n">
        <v>200101</v>
      </c>
      <c r="B453" t="n">
        <v>0.0367</v>
      </c>
      <c r="C453" t="n">
        <v>0.0545</v>
      </c>
      <c r="D453" t="n">
        <v>-0.05110000000000001</v>
      </c>
      <c r="E453" t="n">
        <v>-0.0546</v>
      </c>
      <c r="F453" t="n">
        <v>-0.0505</v>
      </c>
    </row>
    <row r="454">
      <c r="A454" t="n">
        <v>200102</v>
      </c>
      <c r="B454" t="n">
        <v>-0.09670000000000001</v>
      </c>
      <c r="C454" t="n">
        <v>0.0279</v>
      </c>
      <c r="D454" t="n">
        <v>0.1248</v>
      </c>
      <c r="E454" t="n">
        <v>0.09119999999999999</v>
      </c>
      <c r="F454" t="n">
        <v>0.0906</v>
      </c>
    </row>
    <row r="455">
      <c r="A455" t="n">
        <v>200103</v>
      </c>
      <c r="B455" t="n">
        <v>-0.0684</v>
      </c>
      <c r="C455" t="n">
        <v>0.0236</v>
      </c>
      <c r="D455" t="n">
        <v>0.0643</v>
      </c>
      <c r="E455" t="n">
        <v>0.0339</v>
      </c>
      <c r="F455" t="n">
        <v>0.039</v>
      </c>
    </row>
    <row r="456">
      <c r="A456" t="n">
        <v>200104</v>
      </c>
      <c r="B456" t="n">
        <v>0.08330000000000001</v>
      </c>
      <c r="C456" t="n">
        <v>-0.008800000000000001</v>
      </c>
      <c r="D456" t="n">
        <v>-0.047</v>
      </c>
      <c r="E456" t="n">
        <v>-0.0348</v>
      </c>
      <c r="F456" t="n">
        <v>-0.0318</v>
      </c>
    </row>
    <row r="457">
      <c r="A457" t="n">
        <v>200105</v>
      </c>
      <c r="B457" t="n">
        <v>0.0104</v>
      </c>
      <c r="C457" t="n">
        <v>0.0359</v>
      </c>
      <c r="D457" t="n">
        <v>0.0336</v>
      </c>
      <c r="E457" t="n">
        <v>0.0025</v>
      </c>
      <c r="F457" t="n">
        <v>0.0191</v>
      </c>
    </row>
    <row r="458">
      <c r="A458" t="n">
        <v>200106</v>
      </c>
      <c r="B458" t="n">
        <v>-0.0166</v>
      </c>
      <c r="C458" t="n">
        <v>0.06570000000000001</v>
      </c>
      <c r="D458" t="n">
        <v>-0.0113</v>
      </c>
      <c r="E458" t="n">
        <v>0.0127</v>
      </c>
      <c r="F458" t="n">
        <v>-0.0151</v>
      </c>
    </row>
    <row r="459">
      <c r="A459" t="n">
        <v>200107</v>
      </c>
      <c r="B459" t="n">
        <v>-0.0183</v>
      </c>
      <c r="C459" t="n">
        <v>-0.0283</v>
      </c>
      <c r="D459" t="n">
        <v>0.0521</v>
      </c>
      <c r="E459" t="n">
        <v>0.0742</v>
      </c>
      <c r="F459" t="n">
        <v>0.0304</v>
      </c>
    </row>
    <row r="460">
      <c r="A460" t="n">
        <v>200108</v>
      </c>
      <c r="B460" t="n">
        <v>-0.06150000000000001</v>
      </c>
      <c r="C460" t="n">
        <v>0.0271</v>
      </c>
      <c r="D460" t="n">
        <v>0.023</v>
      </c>
      <c r="E460" t="n">
        <v>0.0406</v>
      </c>
      <c r="F460" t="n">
        <v>0.06559999999999999</v>
      </c>
    </row>
    <row r="461">
      <c r="A461" t="n">
        <v>200109</v>
      </c>
      <c r="B461" t="n">
        <v>-0.0897</v>
      </c>
      <c r="C461" t="n">
        <v>-0.0573</v>
      </c>
      <c r="D461" t="n">
        <v>0.0146</v>
      </c>
      <c r="E461" t="n">
        <v>0.0503</v>
      </c>
      <c r="F461" t="n">
        <v>0.0322</v>
      </c>
    </row>
    <row r="462">
      <c r="A462" t="n">
        <v>200110</v>
      </c>
      <c r="B462" t="n">
        <v>0.0268</v>
      </c>
      <c r="C462" t="n">
        <v>0.05280000000000001</v>
      </c>
      <c r="D462" t="n">
        <v>-0.0766</v>
      </c>
      <c r="E462" t="n">
        <v>-0.0301</v>
      </c>
      <c r="F462" t="n">
        <v>-0.0455</v>
      </c>
    </row>
    <row r="463">
      <c r="A463" t="n">
        <v>200111</v>
      </c>
      <c r="B463" t="n">
        <v>0.0771</v>
      </c>
      <c r="C463" t="n">
        <v>-0.0031</v>
      </c>
      <c r="D463" t="n">
        <v>0.0222</v>
      </c>
      <c r="E463" t="n">
        <v>-0.0374</v>
      </c>
      <c r="F463" t="n">
        <v>-0.0166</v>
      </c>
    </row>
    <row r="464">
      <c r="A464" t="n">
        <v>200112</v>
      </c>
      <c r="B464" t="n">
        <v>0.0175</v>
      </c>
      <c r="C464" t="n">
        <v>0.0516</v>
      </c>
      <c r="D464" t="n">
        <v>0.008500000000000001</v>
      </c>
      <c r="E464" t="n">
        <v>0.0035</v>
      </c>
      <c r="F464" t="n">
        <v>-0.0028</v>
      </c>
    </row>
    <row r="465">
      <c r="A465" t="n">
        <v>200201</v>
      </c>
      <c r="B465" t="n">
        <v>-0.013</v>
      </c>
      <c r="C465" t="n">
        <v>0.0125</v>
      </c>
      <c r="D465" t="n">
        <v>0.0344</v>
      </c>
      <c r="E465" t="n">
        <v>0.0469</v>
      </c>
      <c r="F465" t="n">
        <v>0.0285</v>
      </c>
    </row>
    <row r="466">
      <c r="A466" t="n">
        <v>200202</v>
      </c>
      <c r="B466" t="n">
        <v>-0.0216</v>
      </c>
      <c r="C466" t="n">
        <v>-0.0036</v>
      </c>
      <c r="D466" t="n">
        <v>0.0216</v>
      </c>
      <c r="E466" t="n">
        <v>0.0806</v>
      </c>
      <c r="F466" t="n">
        <v>0.051</v>
      </c>
    </row>
    <row r="467">
      <c r="A467" t="n">
        <v>200203</v>
      </c>
      <c r="B467" t="n">
        <v>0.0437</v>
      </c>
      <c r="C467" t="n">
        <v>0.0424</v>
      </c>
      <c r="D467" t="n">
        <v>0.0107</v>
      </c>
      <c r="E467" t="n">
        <v>-0.0178</v>
      </c>
      <c r="F467" t="n">
        <v>0.0059</v>
      </c>
    </row>
    <row r="468">
      <c r="A468" t="n">
        <v>200204</v>
      </c>
      <c r="B468" t="n">
        <v>-0.0505</v>
      </c>
      <c r="C468" t="n">
        <v>0.06730000000000001</v>
      </c>
      <c r="D468" t="n">
        <v>0.0388</v>
      </c>
      <c r="E468" t="n">
        <v>0.0459</v>
      </c>
      <c r="F468" t="n">
        <v>0.0537</v>
      </c>
    </row>
    <row r="469">
      <c r="A469" t="n">
        <v>200205</v>
      </c>
      <c r="B469" t="n">
        <v>-0.0124</v>
      </c>
      <c r="C469" t="n">
        <v>-0.0302</v>
      </c>
      <c r="D469" t="n">
        <v>0.0153</v>
      </c>
      <c r="E469" t="n">
        <v>0.0235</v>
      </c>
      <c r="F469" t="n">
        <v>0.0242</v>
      </c>
    </row>
    <row r="470">
      <c r="A470" t="n">
        <v>200206</v>
      </c>
      <c r="B470" t="n">
        <v>-0.0708</v>
      </c>
      <c r="C470" t="n">
        <v>0.0388</v>
      </c>
      <c r="D470" t="n">
        <v>-0.0003</v>
      </c>
      <c r="E470" t="n">
        <v>0.0393</v>
      </c>
      <c r="F470" t="n">
        <v>0.0251</v>
      </c>
    </row>
    <row r="471">
      <c r="A471" t="n">
        <v>200207</v>
      </c>
      <c r="B471" t="n">
        <v>-0.0803</v>
      </c>
      <c r="C471" t="n">
        <v>-0.06420000000000001</v>
      </c>
      <c r="D471" t="n">
        <v>-0.0386</v>
      </c>
      <c r="E471" t="n">
        <v>0.0376</v>
      </c>
      <c r="F471" t="n">
        <v>-0.0102</v>
      </c>
    </row>
    <row r="472">
      <c r="A472" t="n">
        <v>200208</v>
      </c>
      <c r="B472" t="n">
        <v>0.0064</v>
      </c>
      <c r="C472" t="n">
        <v>-0.0132</v>
      </c>
      <c r="D472" t="n">
        <v>0.0331</v>
      </c>
      <c r="E472" t="n">
        <v>0.0134</v>
      </c>
      <c r="F472" t="n">
        <v>-0.0142</v>
      </c>
    </row>
    <row r="473">
      <c r="A473" t="n">
        <v>200209</v>
      </c>
      <c r="B473" t="n">
        <v>-0.1021</v>
      </c>
      <c r="C473" t="n">
        <v>0.031</v>
      </c>
      <c r="D473" t="n">
        <v>0.0144</v>
      </c>
      <c r="E473" t="n">
        <v>0.0326</v>
      </c>
      <c r="F473" t="n">
        <v>-0.0222</v>
      </c>
    </row>
    <row r="474">
      <c r="A474" t="n">
        <v>200210</v>
      </c>
      <c r="B474" t="n">
        <v>0.0798</v>
      </c>
      <c r="C474" t="n">
        <v>-0.043</v>
      </c>
      <c r="D474" t="n">
        <v>-0.0395</v>
      </c>
      <c r="E474" t="n">
        <v>-0.0336</v>
      </c>
      <c r="F474" t="n">
        <v>0.007800000000000001</v>
      </c>
    </row>
    <row r="475">
      <c r="A475" t="n">
        <v>200211</v>
      </c>
      <c r="B475" t="n">
        <v>0.0608</v>
      </c>
      <c r="C475" t="n">
        <v>0.0295</v>
      </c>
      <c r="D475" t="n">
        <v>-0.0127</v>
      </c>
      <c r="E475" t="n">
        <v>-0.0919</v>
      </c>
      <c r="F475" t="n">
        <v>0.0515</v>
      </c>
    </row>
    <row r="476">
      <c r="A476" t="n">
        <v>200212</v>
      </c>
      <c r="B476" t="n">
        <v>-0.0565</v>
      </c>
      <c r="C476" t="n">
        <v>0.0064</v>
      </c>
      <c r="D476" t="n">
        <v>0.0213</v>
      </c>
      <c r="E476" t="n">
        <v>0.06269999999999999</v>
      </c>
      <c r="F476" t="n">
        <v>-0.0169</v>
      </c>
    </row>
    <row r="477">
      <c r="A477" t="n">
        <v>200301</v>
      </c>
      <c r="B477" t="n">
        <v>-0.0247</v>
      </c>
      <c r="C477" t="n">
        <v>0.0067</v>
      </c>
      <c r="D477" t="n">
        <v>-0.0073</v>
      </c>
      <c r="E477" t="n">
        <v>-0.0103</v>
      </c>
      <c r="F477" t="n">
        <v>0.0076</v>
      </c>
    </row>
    <row r="478">
      <c r="A478" t="n">
        <v>200302</v>
      </c>
      <c r="B478" t="n">
        <v>-0.0179</v>
      </c>
      <c r="C478" t="n">
        <v>-0.009300000000000001</v>
      </c>
      <c r="D478" t="n">
        <v>-0.0138</v>
      </c>
      <c r="E478" t="n">
        <v>0.008699999999999999</v>
      </c>
      <c r="F478" t="n">
        <v>-0.0061</v>
      </c>
    </row>
    <row r="479">
      <c r="A479" t="n">
        <v>200303</v>
      </c>
      <c r="B479" t="n">
        <v>0.0119</v>
      </c>
      <c r="C479" t="n">
        <v>0.0068</v>
      </c>
      <c r="D479" t="n">
        <v>-0.0193</v>
      </c>
      <c r="E479" t="n">
        <v>0.0187</v>
      </c>
      <c r="F479" t="n">
        <v>-0.0076</v>
      </c>
    </row>
    <row r="480">
      <c r="A480" t="n">
        <v>200304</v>
      </c>
      <c r="B480" t="n">
        <v>0.08320000000000001</v>
      </c>
      <c r="C480" t="n">
        <v>0.0105</v>
      </c>
      <c r="D480" t="n">
        <v>0.0117</v>
      </c>
      <c r="E480" t="n">
        <v>-0.0467</v>
      </c>
      <c r="F480" t="n">
        <v>0.0108</v>
      </c>
    </row>
    <row r="481">
      <c r="A481" t="n">
        <v>200305</v>
      </c>
      <c r="B481" t="n">
        <v>0.0614</v>
      </c>
      <c r="C481" t="n">
        <v>0.04849999999999999</v>
      </c>
      <c r="D481" t="n">
        <v>0.0053</v>
      </c>
      <c r="E481" t="n">
        <v>-0.0702</v>
      </c>
      <c r="F481" t="n">
        <v>0.0302</v>
      </c>
    </row>
    <row r="482">
      <c r="A482" t="n">
        <v>200306</v>
      </c>
      <c r="B482" t="n">
        <v>0.0152</v>
      </c>
      <c r="C482" t="n">
        <v>0.0166</v>
      </c>
      <c r="D482" t="n">
        <v>0.0019</v>
      </c>
      <c r="E482" t="n">
        <v>0.0044</v>
      </c>
      <c r="F482" t="n">
        <v>-0.0034</v>
      </c>
    </row>
    <row r="483">
      <c r="A483" t="n">
        <v>200307</v>
      </c>
      <c r="B483" t="n">
        <v>0.0242</v>
      </c>
      <c r="C483" t="n">
        <v>0.0458</v>
      </c>
      <c r="D483" t="n">
        <v>-0.0119</v>
      </c>
      <c r="E483" t="n">
        <v>-0.0423</v>
      </c>
      <c r="F483" t="n">
        <v>0.0185</v>
      </c>
    </row>
    <row r="484">
      <c r="A484" t="n">
        <v>200308</v>
      </c>
      <c r="B484" t="n">
        <v>0.0241</v>
      </c>
      <c r="C484" t="n">
        <v>0.0252</v>
      </c>
      <c r="D484" t="n">
        <v>0.0154</v>
      </c>
      <c r="E484" t="n">
        <v>-0.0221</v>
      </c>
      <c r="F484" t="n">
        <v>0.0213</v>
      </c>
    </row>
    <row r="485">
      <c r="A485" t="n">
        <v>200309</v>
      </c>
      <c r="B485" t="n">
        <v>-0.0116</v>
      </c>
      <c r="C485" t="n">
        <v>0.005500000000000001</v>
      </c>
      <c r="D485" t="n">
        <v>0.001</v>
      </c>
      <c r="E485" t="n">
        <v>0.0106</v>
      </c>
      <c r="F485" t="n">
        <v>0.0034</v>
      </c>
    </row>
    <row r="486">
      <c r="A486" t="n">
        <v>200310</v>
      </c>
      <c r="B486" t="n">
        <v>0.0615</v>
      </c>
      <c r="C486" t="n">
        <v>0.0267</v>
      </c>
      <c r="D486" t="n">
        <v>0.0192</v>
      </c>
      <c r="E486" t="n">
        <v>-0.013</v>
      </c>
      <c r="F486" t="n">
        <v>0.0148</v>
      </c>
    </row>
    <row r="487">
      <c r="A487" t="n">
        <v>200311</v>
      </c>
      <c r="B487" t="n">
        <v>0.0142</v>
      </c>
      <c r="C487" t="n">
        <v>0.0225</v>
      </c>
      <c r="D487" t="n">
        <v>0.0181</v>
      </c>
      <c r="E487" t="n">
        <v>0.0012</v>
      </c>
      <c r="F487" t="n">
        <v>0.0181</v>
      </c>
    </row>
    <row r="488">
      <c r="A488" t="n">
        <v>200312</v>
      </c>
      <c r="B488" t="n">
        <v>0.0437</v>
      </c>
      <c r="C488" t="n">
        <v>-0.0253</v>
      </c>
      <c r="D488" t="n">
        <v>0.016</v>
      </c>
      <c r="E488" t="n">
        <v>0.0051</v>
      </c>
      <c r="F488" t="n">
        <v>0.0095</v>
      </c>
    </row>
    <row r="489">
      <c r="A489" t="n">
        <v>200401</v>
      </c>
      <c r="B489" t="n">
        <v>0.0222</v>
      </c>
      <c r="C489" t="n">
        <v>0.0244</v>
      </c>
      <c r="D489" t="n">
        <v>0.0246</v>
      </c>
      <c r="E489" t="n">
        <v>-0.0366</v>
      </c>
      <c r="F489" t="n">
        <v>0.0339</v>
      </c>
    </row>
    <row r="490">
      <c r="A490" t="n">
        <v>200402</v>
      </c>
      <c r="B490" t="n">
        <v>0.0146</v>
      </c>
      <c r="C490" t="n">
        <v>-0.008800000000000001</v>
      </c>
      <c r="D490" t="n">
        <v>0.008699999999999999</v>
      </c>
      <c r="E490" t="n">
        <v>0.0215</v>
      </c>
      <c r="F490" t="n">
        <v>-0.0122</v>
      </c>
    </row>
    <row r="491">
      <c r="A491" t="n">
        <v>200403</v>
      </c>
      <c r="B491" t="n">
        <v>-0.0123</v>
      </c>
      <c r="C491" t="n">
        <v>0.0212</v>
      </c>
      <c r="D491" t="n">
        <v>0.0023</v>
      </c>
      <c r="E491" t="n">
        <v>0.0161</v>
      </c>
      <c r="F491" t="n">
        <v>-0.009900000000000001</v>
      </c>
    </row>
    <row r="492">
      <c r="A492" t="n">
        <v>200404</v>
      </c>
      <c r="B492" t="n">
        <v>-0.0175</v>
      </c>
      <c r="C492" t="n">
        <v>-0.0207</v>
      </c>
      <c r="D492" t="n">
        <v>-0.0302</v>
      </c>
      <c r="E492" t="n">
        <v>0.0342</v>
      </c>
      <c r="F492" t="n">
        <v>-0.0276</v>
      </c>
    </row>
    <row r="493">
      <c r="A493" t="n">
        <v>200405</v>
      </c>
      <c r="B493" t="n">
        <v>0.0123</v>
      </c>
      <c r="C493" t="n">
        <v>-0.0042</v>
      </c>
      <c r="D493" t="n">
        <v>-0.0023</v>
      </c>
      <c r="E493" t="n">
        <v>-0.0115</v>
      </c>
      <c r="F493" t="n">
        <v>0</v>
      </c>
    </row>
    <row r="494">
      <c r="A494" t="n">
        <v>200406</v>
      </c>
      <c r="B494" t="n">
        <v>0.0194</v>
      </c>
      <c r="C494" t="n">
        <v>0.0257</v>
      </c>
      <c r="D494" t="n">
        <v>0.0123</v>
      </c>
      <c r="E494" t="n">
        <v>0.0119</v>
      </c>
      <c r="F494" t="n">
        <v>-0.0038</v>
      </c>
    </row>
    <row r="495">
      <c r="A495" t="n">
        <v>200407</v>
      </c>
      <c r="B495" t="n">
        <v>-0.0396</v>
      </c>
      <c r="C495" t="n">
        <v>-0.0294</v>
      </c>
      <c r="D495" t="n">
        <v>0.0322</v>
      </c>
      <c r="E495" t="n">
        <v>0.05309999999999999</v>
      </c>
      <c r="F495" t="n">
        <v>-0.0166</v>
      </c>
    </row>
    <row r="496">
      <c r="A496" t="n">
        <v>200408</v>
      </c>
      <c r="B496" t="n">
        <v>0.0019</v>
      </c>
      <c r="C496" t="n">
        <v>-0.0115</v>
      </c>
      <c r="D496" t="n">
        <v>0.01</v>
      </c>
      <c r="E496" t="n">
        <v>0.0124</v>
      </c>
      <c r="F496" t="n">
        <v>-0.0144</v>
      </c>
    </row>
    <row r="497">
      <c r="A497" t="n">
        <v>200409</v>
      </c>
      <c r="B497" t="n">
        <v>0.0171</v>
      </c>
      <c r="C497" t="n">
        <v>0.0327</v>
      </c>
      <c r="D497" t="n">
        <v>-0.0002</v>
      </c>
      <c r="E497" t="n">
        <v>-0.0144</v>
      </c>
      <c r="F497" t="n">
        <v>-0.0189</v>
      </c>
    </row>
    <row r="498">
      <c r="A498" t="n">
        <v>200410</v>
      </c>
      <c r="B498" t="n">
        <v>0.0154</v>
      </c>
      <c r="C498" t="n">
        <v>0.0019</v>
      </c>
      <c r="D498" t="n">
        <v>-0.0025</v>
      </c>
      <c r="E498" t="n">
        <v>-0.0049</v>
      </c>
      <c r="F498" t="n">
        <v>0.0049</v>
      </c>
    </row>
    <row r="499">
      <c r="A499" t="n">
        <v>200411</v>
      </c>
      <c r="B499" t="n">
        <v>0.0469</v>
      </c>
      <c r="C499" t="n">
        <v>0.0411</v>
      </c>
      <c r="D499" t="n">
        <v>0.0145</v>
      </c>
      <c r="E499" t="n">
        <v>-0.0059</v>
      </c>
      <c r="F499" t="n">
        <v>-0.0021</v>
      </c>
    </row>
    <row r="500">
      <c r="A500" t="n">
        <v>200412</v>
      </c>
      <c r="B500" t="n">
        <v>0.0359</v>
      </c>
      <c r="C500" t="n">
        <v>-0.0005</v>
      </c>
      <c r="D500" t="n">
        <v>-0.0021</v>
      </c>
      <c r="E500" t="n">
        <v>-0.0117</v>
      </c>
      <c r="F500" t="n">
        <v>0.0046</v>
      </c>
    </row>
    <row r="501">
      <c r="A501" t="n">
        <v>200501</v>
      </c>
      <c r="B501" t="n">
        <v>-0.026</v>
      </c>
      <c r="C501" t="n">
        <v>-0.0118</v>
      </c>
      <c r="D501" t="n">
        <v>0.0207</v>
      </c>
      <c r="E501" t="n">
        <v>0.0272</v>
      </c>
      <c r="F501" t="n">
        <v>-0.0146</v>
      </c>
    </row>
    <row r="502">
      <c r="A502" t="n">
        <v>200502</v>
      </c>
      <c r="B502" t="n">
        <v>0.0205</v>
      </c>
      <c r="C502" t="n">
        <v>-0.003</v>
      </c>
      <c r="D502" t="n">
        <v>0.0154</v>
      </c>
      <c r="E502" t="n">
        <v>0.0142</v>
      </c>
      <c r="F502" t="n">
        <v>-0.0005</v>
      </c>
    </row>
    <row r="503">
      <c r="A503" t="n">
        <v>200503</v>
      </c>
      <c r="B503" t="n">
        <v>-0.0176</v>
      </c>
      <c r="C503" t="n">
        <v>-0.0142</v>
      </c>
      <c r="D503" t="n">
        <v>0.0205</v>
      </c>
      <c r="E503" t="n">
        <v>0.004500000000000001</v>
      </c>
      <c r="F503" t="n">
        <v>0.0129</v>
      </c>
    </row>
    <row r="504">
      <c r="A504" t="n">
        <v>200504</v>
      </c>
      <c r="B504" t="n">
        <v>-0.024</v>
      </c>
      <c r="C504" t="n">
        <v>-0.0398</v>
      </c>
      <c r="D504" t="n">
        <v>0.0005</v>
      </c>
      <c r="E504" t="n">
        <v>0.0094</v>
      </c>
      <c r="F504" t="n">
        <v>-0.0095</v>
      </c>
    </row>
    <row r="505">
      <c r="A505" t="n">
        <v>200505</v>
      </c>
      <c r="B505" t="n">
        <v>0.0389</v>
      </c>
      <c r="C505" t="n">
        <v>0.0279</v>
      </c>
      <c r="D505" t="n">
        <v>-0.0059</v>
      </c>
      <c r="E505" t="n">
        <v>-0.0095</v>
      </c>
      <c r="F505" t="n">
        <v>0.0029</v>
      </c>
    </row>
    <row r="506">
      <c r="A506" t="n">
        <v>200506</v>
      </c>
      <c r="B506" t="n">
        <v>0.008</v>
      </c>
      <c r="C506" t="n">
        <v>0.0328</v>
      </c>
      <c r="D506" t="n">
        <v>0.0281</v>
      </c>
      <c r="E506" t="n">
        <v>0.009599999999999999</v>
      </c>
      <c r="F506" t="n">
        <v>-0.005200000000000001</v>
      </c>
    </row>
    <row r="507">
      <c r="A507" t="n">
        <v>200507</v>
      </c>
      <c r="B507" t="n">
        <v>0.0416</v>
      </c>
      <c r="C507" t="n">
        <v>0.0279</v>
      </c>
      <c r="D507" t="n">
        <v>-0.007800000000000001</v>
      </c>
      <c r="E507" t="n">
        <v>-0.0123</v>
      </c>
      <c r="F507" t="n">
        <v>-0.008100000000000001</v>
      </c>
    </row>
    <row r="508">
      <c r="A508" t="n">
        <v>200508</v>
      </c>
      <c r="B508" t="n">
        <v>-0.0092</v>
      </c>
      <c r="C508" t="n">
        <v>-0.009000000000000001</v>
      </c>
      <c r="D508" t="n">
        <v>0.0134</v>
      </c>
      <c r="E508" t="n">
        <v>-0.0211</v>
      </c>
      <c r="F508" t="n">
        <v>0.0036</v>
      </c>
    </row>
    <row r="509">
      <c r="A509" t="n">
        <v>200509</v>
      </c>
      <c r="B509" t="n">
        <v>0.0078</v>
      </c>
      <c r="C509" t="n">
        <v>-0.0036</v>
      </c>
      <c r="D509" t="n">
        <v>0.0069</v>
      </c>
      <c r="E509" t="n">
        <v>0.0027</v>
      </c>
      <c r="F509" t="n">
        <v>-0.006</v>
      </c>
    </row>
    <row r="510">
      <c r="A510" t="n">
        <v>200510</v>
      </c>
      <c r="B510" t="n">
        <v>-0.0175</v>
      </c>
      <c r="C510" t="n">
        <v>-0.0143</v>
      </c>
      <c r="D510" t="n">
        <v>0.004099999999999999</v>
      </c>
      <c r="E510" t="n">
        <v>-0.0094</v>
      </c>
      <c r="F510" t="n">
        <v>-0.0129</v>
      </c>
    </row>
    <row r="511">
      <c r="A511" t="n">
        <v>200511</v>
      </c>
      <c r="B511" t="n">
        <v>0.0392</v>
      </c>
      <c r="C511" t="n">
        <v>0.008399999999999999</v>
      </c>
      <c r="D511" t="n">
        <v>-0.012</v>
      </c>
      <c r="E511" t="n">
        <v>-0.0074</v>
      </c>
      <c r="F511" t="n">
        <v>-0.0114</v>
      </c>
    </row>
    <row r="512">
      <c r="A512" t="n">
        <v>200512</v>
      </c>
      <c r="B512" t="n">
        <v>0.0007000000000000001</v>
      </c>
      <c r="C512" t="n">
        <v>-0.002</v>
      </c>
      <c r="D512" t="n">
        <v>0.0022</v>
      </c>
      <c r="E512" t="n">
        <v>0.0021</v>
      </c>
      <c r="F512" t="n">
        <v>0.0023</v>
      </c>
    </row>
    <row r="513">
      <c r="A513" t="n">
        <v>200601</v>
      </c>
      <c r="B513" t="n">
        <v>0.0339</v>
      </c>
      <c r="C513" t="n">
        <v>0.05769999999999999</v>
      </c>
      <c r="D513" t="n">
        <v>0.0109</v>
      </c>
      <c r="E513" t="n">
        <v>-0.006600000000000001</v>
      </c>
      <c r="F513" t="n">
        <v>-0.0043</v>
      </c>
    </row>
    <row r="514">
      <c r="A514" t="n">
        <v>200602</v>
      </c>
      <c r="B514" t="n">
        <v>0.0004000000000000002</v>
      </c>
      <c r="C514" t="n">
        <v>-0.0043</v>
      </c>
      <c r="D514" t="n">
        <v>-0.0037</v>
      </c>
      <c r="E514" t="n">
        <v>-0.005</v>
      </c>
      <c r="F514" t="n">
        <v>0.019</v>
      </c>
    </row>
    <row r="515">
      <c r="A515" t="n">
        <v>200603</v>
      </c>
      <c r="B515" t="n">
        <v>0.0183</v>
      </c>
      <c r="C515" t="n">
        <v>0.034</v>
      </c>
      <c r="D515" t="n">
        <v>0.005500000000000001</v>
      </c>
      <c r="E515" t="n">
        <v>0.001</v>
      </c>
      <c r="F515" t="n">
        <v>-0.004</v>
      </c>
    </row>
    <row r="516">
      <c r="A516" t="n">
        <v>200604</v>
      </c>
      <c r="B516" t="n">
        <v>0.0109</v>
      </c>
      <c r="C516" t="n">
        <v>-0.008500000000000001</v>
      </c>
      <c r="D516" t="n">
        <v>0.0234</v>
      </c>
      <c r="E516" t="n">
        <v>0.0179</v>
      </c>
      <c r="F516" t="n">
        <v>-0.0001</v>
      </c>
    </row>
    <row r="517">
      <c r="A517" t="n">
        <v>200605</v>
      </c>
      <c r="B517" t="n">
        <v>-0.0314</v>
      </c>
      <c r="C517" t="n">
        <v>-0.0286</v>
      </c>
      <c r="D517" t="n">
        <v>0.0239</v>
      </c>
      <c r="E517" t="n">
        <v>0.0115</v>
      </c>
      <c r="F517" t="n">
        <v>0.0146</v>
      </c>
    </row>
    <row r="518">
      <c r="A518" t="n">
        <v>200606</v>
      </c>
      <c r="B518" t="n">
        <v>0.0005000000000000004</v>
      </c>
      <c r="C518" t="n">
        <v>-0.0022</v>
      </c>
      <c r="D518" t="n">
        <v>0.008</v>
      </c>
      <c r="E518" t="n">
        <v>0.0133</v>
      </c>
      <c r="F518" t="n">
        <v>-0.0008</v>
      </c>
    </row>
    <row r="519">
      <c r="A519" t="n">
        <v>200607</v>
      </c>
      <c r="B519" t="n">
        <v>-0.0038</v>
      </c>
      <c r="C519" t="n">
        <v>-0.0364</v>
      </c>
      <c r="D519" t="n">
        <v>0.0262</v>
      </c>
      <c r="E519" t="n">
        <v>0.0164</v>
      </c>
      <c r="F519" t="n">
        <v>0.009000000000000001</v>
      </c>
    </row>
    <row r="520">
      <c r="A520" t="n">
        <v>200608</v>
      </c>
      <c r="B520" t="n">
        <v>0.0245</v>
      </c>
      <c r="C520" t="n">
        <v>0.0042</v>
      </c>
      <c r="D520" t="n">
        <v>-0.0204</v>
      </c>
      <c r="E520" t="n">
        <v>-0.019</v>
      </c>
      <c r="F520" t="n">
        <v>0.0215</v>
      </c>
    </row>
    <row r="521">
      <c r="A521" t="n">
        <v>200609</v>
      </c>
      <c r="B521" t="n">
        <v>0.0225</v>
      </c>
      <c r="C521" t="n">
        <v>-0.0143</v>
      </c>
      <c r="D521" t="n">
        <v>0.0005999999999999999</v>
      </c>
      <c r="E521" t="n">
        <v>0.0086</v>
      </c>
      <c r="F521" t="n">
        <v>0.005699999999999999</v>
      </c>
    </row>
    <row r="522">
      <c r="A522" t="n">
        <v>200610</v>
      </c>
      <c r="B522" t="n">
        <v>0.0364</v>
      </c>
      <c r="C522" t="n">
        <v>0.0195</v>
      </c>
      <c r="D522" t="n">
        <v>-0.0026</v>
      </c>
      <c r="E522" t="n">
        <v>-0.0016</v>
      </c>
      <c r="F522" t="n">
        <v>0.0028</v>
      </c>
    </row>
    <row r="523">
      <c r="A523" t="n">
        <v>200611</v>
      </c>
      <c r="B523" t="n">
        <v>0.0213</v>
      </c>
      <c r="C523" t="n">
        <v>0.0073</v>
      </c>
      <c r="D523" t="n">
        <v>0.0011</v>
      </c>
      <c r="E523" t="n">
        <v>0.0018</v>
      </c>
      <c r="F523" t="n">
        <v>-0.0083</v>
      </c>
    </row>
    <row r="524">
      <c r="A524" t="n">
        <v>200612</v>
      </c>
      <c r="B524" t="n">
        <v>0.0127</v>
      </c>
      <c r="C524" t="n">
        <v>-0.008</v>
      </c>
      <c r="D524" t="n">
        <v>0.0271</v>
      </c>
      <c r="E524" t="n">
        <v>-0.0071</v>
      </c>
      <c r="F524" t="n">
        <v>0.0205</v>
      </c>
    </row>
    <row r="525">
      <c r="A525" t="n">
        <v>200701</v>
      </c>
      <c r="B525" t="n">
        <v>0.0184</v>
      </c>
      <c r="C525" t="n">
        <v>0.0009</v>
      </c>
      <c r="D525" t="n">
        <v>-0.006999999999999999</v>
      </c>
      <c r="E525" t="n">
        <v>0.0027</v>
      </c>
      <c r="F525" t="n">
        <v>0.0036</v>
      </c>
    </row>
    <row r="526">
      <c r="A526" t="n">
        <v>200702</v>
      </c>
      <c r="B526" t="n">
        <v>-0.0158</v>
      </c>
      <c r="C526" t="n">
        <v>0.0128</v>
      </c>
      <c r="D526" t="n">
        <v>-0.0012</v>
      </c>
      <c r="E526" t="n">
        <v>-0.005</v>
      </c>
      <c r="F526" t="n">
        <v>-0.0072</v>
      </c>
    </row>
    <row r="527">
      <c r="A527" t="n">
        <v>200703</v>
      </c>
      <c r="B527" t="n">
        <v>0.0111</v>
      </c>
      <c r="C527" t="n">
        <v>0.0018</v>
      </c>
      <c r="D527" t="n">
        <v>-0.0094</v>
      </c>
      <c r="E527" t="n">
        <v>0.0061</v>
      </c>
      <c r="F527" t="n">
        <v>-0.006600000000000001</v>
      </c>
    </row>
    <row r="528">
      <c r="A528" t="n">
        <v>200704</v>
      </c>
      <c r="B528" t="n">
        <v>0.0393</v>
      </c>
      <c r="C528" t="n">
        <v>-0.0206</v>
      </c>
      <c r="D528" t="n">
        <v>-0.0143</v>
      </c>
      <c r="E528" t="n">
        <v>0.011</v>
      </c>
      <c r="F528" t="n">
        <v>0.0105</v>
      </c>
    </row>
    <row r="529">
      <c r="A529" t="n">
        <v>200705</v>
      </c>
      <c r="B529" t="n">
        <v>0.0365</v>
      </c>
      <c r="C529" t="n">
        <v>0.0038</v>
      </c>
      <c r="D529" t="n">
        <v>-0.0062</v>
      </c>
      <c r="E529" t="n">
        <v>0.0155</v>
      </c>
      <c r="F529" t="n">
        <v>-0.0136</v>
      </c>
    </row>
    <row r="530">
      <c r="A530" t="n">
        <v>200706</v>
      </c>
      <c r="B530" t="n">
        <v>-0.0156</v>
      </c>
      <c r="C530" t="n">
        <v>0.0075</v>
      </c>
      <c r="D530" t="n">
        <v>-0.0107</v>
      </c>
      <c r="E530" t="n">
        <v>0.0053</v>
      </c>
      <c r="F530" t="n">
        <v>0.0008</v>
      </c>
    </row>
    <row r="531">
      <c r="A531" t="n">
        <v>200707</v>
      </c>
      <c r="B531" t="n">
        <v>-0.0333</v>
      </c>
      <c r="C531" t="n">
        <v>-0.0298</v>
      </c>
      <c r="D531" t="n">
        <v>-0.0373</v>
      </c>
      <c r="E531" t="n">
        <v>0.0019</v>
      </c>
      <c r="F531" t="n">
        <v>-0.0111</v>
      </c>
    </row>
    <row r="532">
      <c r="A532" t="n">
        <v>200708</v>
      </c>
      <c r="B532" t="n">
        <v>0.0134</v>
      </c>
      <c r="C532" t="n">
        <v>-0.0038</v>
      </c>
      <c r="D532" t="n">
        <v>-0.0189</v>
      </c>
      <c r="E532" t="n">
        <v>-0.0123</v>
      </c>
      <c r="F532" t="n">
        <v>-0.0054</v>
      </c>
    </row>
    <row r="533">
      <c r="A533" t="n">
        <v>200709</v>
      </c>
      <c r="B533" t="n">
        <v>0.0354</v>
      </c>
      <c r="C533" t="n">
        <v>-0.0242</v>
      </c>
      <c r="D533" t="n">
        <v>-0.0223</v>
      </c>
      <c r="E533" t="n">
        <v>-0.005600000000000001</v>
      </c>
      <c r="F533" t="n">
        <v>-0.0302</v>
      </c>
    </row>
    <row r="534">
      <c r="A534" t="n">
        <v>200710</v>
      </c>
      <c r="B534" t="n">
        <v>0.0212</v>
      </c>
      <c r="C534" t="n">
        <v>-0.0004</v>
      </c>
      <c r="D534" t="n">
        <v>-0.0311</v>
      </c>
      <c r="E534" t="n">
        <v>-0.0031</v>
      </c>
      <c r="F534" t="n">
        <v>-0.0012</v>
      </c>
    </row>
    <row r="535">
      <c r="A535" t="n">
        <v>200711</v>
      </c>
      <c r="B535" t="n">
        <v>-0.0449</v>
      </c>
      <c r="C535" t="n">
        <v>-0.0302</v>
      </c>
      <c r="D535" t="n">
        <v>-0.0094</v>
      </c>
      <c r="E535" t="n">
        <v>0.0188</v>
      </c>
      <c r="F535" t="n">
        <v>-0.0027</v>
      </c>
    </row>
    <row r="536">
      <c r="A536" t="n">
        <v>200712</v>
      </c>
      <c r="B536" t="n">
        <v>-0.005999999999999999</v>
      </c>
      <c r="C536" t="n">
        <v>0.0018</v>
      </c>
      <c r="D536" t="n">
        <v>-0.005200000000000001</v>
      </c>
      <c r="E536" t="n">
        <v>0.008199999999999999</v>
      </c>
      <c r="F536" t="n">
        <v>-0.0106</v>
      </c>
    </row>
    <row r="537">
      <c r="A537" t="n">
        <v>200801</v>
      </c>
      <c r="B537" t="n">
        <v>-0.06150000000000001</v>
      </c>
      <c r="C537" t="n">
        <v>-0.0061</v>
      </c>
      <c r="D537" t="n">
        <v>0.0401</v>
      </c>
      <c r="E537" t="n">
        <v>0.0221</v>
      </c>
      <c r="F537" t="n">
        <v>0.0213</v>
      </c>
    </row>
    <row r="538">
      <c r="A538" t="n">
        <v>200802</v>
      </c>
      <c r="B538" t="n">
        <v>-0.0296</v>
      </c>
      <c r="C538" t="n">
        <v>-0.0064</v>
      </c>
      <c r="D538" t="n">
        <v>-0.008399999999999999</v>
      </c>
      <c r="E538" t="n">
        <v>0.0083</v>
      </c>
      <c r="F538" t="n">
        <v>-0.009300000000000001</v>
      </c>
    </row>
    <row r="539">
      <c r="A539" t="n">
        <v>200803</v>
      </c>
      <c r="B539" t="n">
        <v>-0.007600000000000001</v>
      </c>
      <c r="C539" t="n">
        <v>0.0061</v>
      </c>
      <c r="D539" t="n">
        <v>0.0035</v>
      </c>
      <c r="E539" t="n">
        <v>0.008</v>
      </c>
      <c r="F539" t="n">
        <v>0.0051</v>
      </c>
    </row>
    <row r="540">
      <c r="A540" t="n">
        <v>200804</v>
      </c>
      <c r="B540" t="n">
        <v>0.0478</v>
      </c>
      <c r="C540" t="n">
        <v>-0.0119</v>
      </c>
      <c r="D540" t="n">
        <v>-0.0109</v>
      </c>
      <c r="E540" t="n">
        <v>0.0168</v>
      </c>
      <c r="F540" t="n">
        <v>-0.0246</v>
      </c>
    </row>
    <row r="541">
      <c r="A541" t="n">
        <v>200805</v>
      </c>
      <c r="B541" t="n">
        <v>0.0204</v>
      </c>
      <c r="C541" t="n">
        <v>0.0302</v>
      </c>
      <c r="D541" t="n">
        <v>-0.0153</v>
      </c>
      <c r="E541" t="n">
        <v>0.0091</v>
      </c>
      <c r="F541" t="n">
        <v>-0.0005999999999999999</v>
      </c>
    </row>
    <row r="542">
      <c r="A542" t="n">
        <v>200806</v>
      </c>
      <c r="B542" t="n">
        <v>-0.0827</v>
      </c>
      <c r="C542" t="n">
        <v>0.0119</v>
      </c>
      <c r="D542" t="n">
        <v>-0.027</v>
      </c>
      <c r="E542" t="n">
        <v>0.04940000000000001</v>
      </c>
      <c r="F542" t="n">
        <v>-0.005600000000000001</v>
      </c>
    </row>
    <row r="543">
      <c r="A543" t="n">
        <v>200807</v>
      </c>
      <c r="B543" t="n">
        <v>-0.006200000000000001</v>
      </c>
      <c r="C543" t="n">
        <v>0.03700000000000001</v>
      </c>
      <c r="D543" t="n">
        <v>0.0527</v>
      </c>
      <c r="E543" t="n">
        <v>-0.0135</v>
      </c>
      <c r="F543" t="n">
        <v>0.0103</v>
      </c>
    </row>
    <row r="544">
      <c r="A544" t="n">
        <v>200808</v>
      </c>
      <c r="B544" t="n">
        <v>0.0166</v>
      </c>
      <c r="C544" t="n">
        <v>0.034</v>
      </c>
      <c r="D544" t="n">
        <v>0.0148</v>
      </c>
      <c r="E544" t="n">
        <v>0.0188</v>
      </c>
      <c r="F544" t="n">
        <v>0.008500000000000001</v>
      </c>
    </row>
    <row r="545">
      <c r="A545" t="n">
        <v>200809</v>
      </c>
      <c r="B545" t="n">
        <v>-0.09090000000000001</v>
      </c>
      <c r="C545" t="n">
        <v>0.0025</v>
      </c>
      <c r="D545" t="n">
        <v>0.059</v>
      </c>
      <c r="E545" t="n">
        <v>0.0241</v>
      </c>
      <c r="F545" t="n">
        <v>0.018</v>
      </c>
    </row>
    <row r="546">
      <c r="A546" t="n">
        <v>200810</v>
      </c>
      <c r="B546" t="n">
        <v>-0.1715</v>
      </c>
      <c r="C546" t="n">
        <v>-0.0328</v>
      </c>
      <c r="D546" t="n">
        <v>-0.0222</v>
      </c>
      <c r="E546" t="n">
        <v>0.0299</v>
      </c>
      <c r="F546" t="n">
        <v>0.0204</v>
      </c>
    </row>
    <row r="547">
      <c r="A547" t="n">
        <v>200811</v>
      </c>
      <c r="B547" t="n">
        <v>-0.07830000000000001</v>
      </c>
      <c r="C547" t="n">
        <v>-0.0392</v>
      </c>
      <c r="D547" t="n">
        <v>-0.063</v>
      </c>
      <c r="E547" t="n">
        <v>0.0452</v>
      </c>
      <c r="F547" t="n">
        <v>0.0275</v>
      </c>
    </row>
    <row r="548">
      <c r="A548" t="n">
        <v>200812</v>
      </c>
      <c r="B548" t="n">
        <v>0.0174</v>
      </c>
      <c r="C548" t="n">
        <v>0.0331</v>
      </c>
      <c r="D548" t="n">
        <v>0.0007000000000000001</v>
      </c>
      <c r="E548" t="n">
        <v>0.0013</v>
      </c>
      <c r="F548" t="n">
        <v>-0.0151</v>
      </c>
    </row>
    <row r="549">
      <c r="A549" t="n">
        <v>200901</v>
      </c>
      <c r="B549" t="n">
        <v>-0.08119999999999999</v>
      </c>
      <c r="C549" t="n">
        <v>-0.0208</v>
      </c>
      <c r="D549" t="n">
        <v>-0.1111</v>
      </c>
      <c r="E549" t="n">
        <v>0.0011</v>
      </c>
      <c r="F549" t="n">
        <v>-0.0119</v>
      </c>
    </row>
    <row r="550">
      <c r="A550" t="n">
        <v>200902</v>
      </c>
      <c r="B550" t="n">
        <v>-0.1009</v>
      </c>
      <c r="C550" t="n">
        <v>-0.013</v>
      </c>
      <c r="D550" t="n">
        <v>-0.06910000000000001</v>
      </c>
      <c r="E550" t="n">
        <v>0.0111</v>
      </c>
      <c r="F550" t="n">
        <v>-0.0105</v>
      </c>
    </row>
    <row r="551">
      <c r="A551" t="n">
        <v>200903</v>
      </c>
      <c r="B551" t="n">
        <v>0.0897</v>
      </c>
      <c r="C551" t="n">
        <v>0.006600000000000001</v>
      </c>
      <c r="D551" t="n">
        <v>0.0334</v>
      </c>
      <c r="E551" t="n">
        <v>-0.0252</v>
      </c>
      <c r="F551" t="n">
        <v>-0.0219</v>
      </c>
    </row>
    <row r="552">
      <c r="A552" t="n">
        <v>200904</v>
      </c>
      <c r="B552" t="n">
        <v>0.1019</v>
      </c>
      <c r="C552" t="n">
        <v>0.0704</v>
      </c>
      <c r="D552" t="n">
        <v>0.0526</v>
      </c>
      <c r="E552" t="n">
        <v>0.0128</v>
      </c>
      <c r="F552" t="n">
        <v>0.0011</v>
      </c>
    </row>
    <row r="553">
      <c r="A553" t="n">
        <v>200905</v>
      </c>
      <c r="B553" t="n">
        <v>0.0521</v>
      </c>
      <c r="C553" t="n">
        <v>-0.0231</v>
      </c>
      <c r="D553" t="n">
        <v>0.0037</v>
      </c>
      <c r="E553" t="n">
        <v>-0.0074</v>
      </c>
      <c r="F553" t="n">
        <v>-0.022</v>
      </c>
    </row>
    <row r="554">
      <c r="A554" t="n">
        <v>200906</v>
      </c>
      <c r="B554" t="n">
        <v>0.0044</v>
      </c>
      <c r="C554" t="n">
        <v>0.0231</v>
      </c>
      <c r="D554" t="n">
        <v>-0.0272</v>
      </c>
      <c r="E554" t="n">
        <v>-0.0134</v>
      </c>
      <c r="F554" t="n">
        <v>-0.0031</v>
      </c>
    </row>
    <row r="555">
      <c r="A555" t="n">
        <v>200907</v>
      </c>
      <c r="B555" t="n">
        <v>0.07730000000000001</v>
      </c>
      <c r="C555" t="n">
        <v>0.024</v>
      </c>
      <c r="D555" t="n">
        <v>0.0484</v>
      </c>
      <c r="E555" t="n">
        <v>-0.0036</v>
      </c>
      <c r="F555" t="n">
        <v>0.0315</v>
      </c>
    </row>
    <row r="556">
      <c r="A556" t="n">
        <v>200908</v>
      </c>
      <c r="B556" t="n">
        <v>0.03340000000000001</v>
      </c>
      <c r="C556" t="n">
        <v>-0.0008</v>
      </c>
      <c r="D556" t="n">
        <v>0.07630000000000001</v>
      </c>
      <c r="E556" t="n">
        <v>-0.0292</v>
      </c>
      <c r="F556" t="n">
        <v>0.033</v>
      </c>
    </row>
    <row r="557">
      <c r="A557" t="n">
        <v>200909</v>
      </c>
      <c r="B557" t="n">
        <v>0.04090000000000001</v>
      </c>
      <c r="C557" t="n">
        <v>0.0272</v>
      </c>
      <c r="D557" t="n">
        <v>0.0104</v>
      </c>
      <c r="E557" t="n">
        <v>0.0125</v>
      </c>
      <c r="F557" t="n">
        <v>0.0035</v>
      </c>
    </row>
    <row r="558">
      <c r="A558" t="n">
        <v>200910</v>
      </c>
      <c r="B558" t="n">
        <v>-0.0259</v>
      </c>
      <c r="C558" t="n">
        <v>-0.0492</v>
      </c>
      <c r="D558" t="n">
        <v>-0.042</v>
      </c>
      <c r="E558" t="n">
        <v>0.0417</v>
      </c>
      <c r="F558" t="n">
        <v>-0.0146</v>
      </c>
    </row>
    <row r="559">
      <c r="A559" t="n">
        <v>200911</v>
      </c>
      <c r="B559" t="n">
        <v>0.0556</v>
      </c>
      <c r="C559" t="n">
        <v>-0.0268</v>
      </c>
      <c r="D559" t="n">
        <v>-0.0033</v>
      </c>
      <c r="E559" t="n">
        <v>0.0098</v>
      </c>
      <c r="F559" t="n">
        <v>0.0011</v>
      </c>
    </row>
    <row r="560">
      <c r="A560" t="n">
        <v>200912</v>
      </c>
      <c r="B560" t="n">
        <v>0.0276</v>
      </c>
      <c r="C560" t="n">
        <v>0.0624</v>
      </c>
      <c r="D560" t="n">
        <v>-0.0017</v>
      </c>
      <c r="E560" t="n">
        <v>0.0105</v>
      </c>
      <c r="F560" t="n">
        <v>-0.001</v>
      </c>
    </row>
    <row r="561">
      <c r="A561" t="n">
        <v>201001</v>
      </c>
      <c r="B561" t="n">
        <v>-0.0336</v>
      </c>
      <c r="C561" t="n">
        <v>0.0035</v>
      </c>
      <c r="D561" t="n">
        <v>0.0043</v>
      </c>
      <c r="E561" t="n">
        <v>-0.0123</v>
      </c>
      <c r="F561" t="n">
        <v>0.0044</v>
      </c>
    </row>
    <row r="562">
      <c r="A562" t="n">
        <v>201002</v>
      </c>
      <c r="B562" t="n">
        <v>0.034</v>
      </c>
      <c r="C562" t="n">
        <v>0.0151</v>
      </c>
      <c r="D562" t="n">
        <v>0.0322</v>
      </c>
      <c r="E562" t="n">
        <v>-0.0028</v>
      </c>
      <c r="F562" t="n">
        <v>0.014</v>
      </c>
    </row>
    <row r="563">
      <c r="A563" t="n">
        <v>201003</v>
      </c>
      <c r="B563" t="n">
        <v>0.06320000000000001</v>
      </c>
      <c r="C563" t="n">
        <v>0.0185</v>
      </c>
      <c r="D563" t="n">
        <v>0.0221</v>
      </c>
      <c r="E563" t="n">
        <v>-0.0063</v>
      </c>
      <c r="F563" t="n">
        <v>0.0167</v>
      </c>
    </row>
    <row r="564">
      <c r="A564" t="n">
        <v>201004</v>
      </c>
      <c r="B564" t="n">
        <v>0.0201</v>
      </c>
      <c r="C564" t="n">
        <v>0.0498</v>
      </c>
      <c r="D564" t="n">
        <v>0.0289</v>
      </c>
      <c r="E564" t="n">
        <v>0.006999999999999999</v>
      </c>
      <c r="F564" t="n">
        <v>0.0174</v>
      </c>
    </row>
    <row r="565">
      <c r="A565" t="n">
        <v>201005</v>
      </c>
      <c r="B565" t="n">
        <v>-0.0788</v>
      </c>
      <c r="C565" t="n">
        <v>0.0004</v>
      </c>
      <c r="D565" t="n">
        <v>-0.0244</v>
      </c>
      <c r="E565" t="n">
        <v>0.0127</v>
      </c>
      <c r="F565" t="n">
        <v>-0.0023</v>
      </c>
    </row>
    <row r="566">
      <c r="A566" t="n">
        <v>201006</v>
      </c>
      <c r="B566" t="n">
        <v>-0.0556</v>
      </c>
      <c r="C566" t="n">
        <v>-0.0247</v>
      </c>
      <c r="D566" t="n">
        <v>-0.047</v>
      </c>
      <c r="E566" t="n">
        <v>-0.0018</v>
      </c>
      <c r="F566" t="n">
        <v>-0.0155</v>
      </c>
    </row>
    <row r="567">
      <c r="A567" t="n">
        <v>201007</v>
      </c>
      <c r="B567" t="n">
        <v>0.0694</v>
      </c>
      <c r="C567" t="n">
        <v>0.0016</v>
      </c>
      <c r="D567" t="n">
        <v>-0.003</v>
      </c>
      <c r="E567" t="n">
        <v>0.0026</v>
      </c>
      <c r="F567" t="n">
        <v>0.0199</v>
      </c>
    </row>
    <row r="568">
      <c r="A568" t="n">
        <v>201008</v>
      </c>
      <c r="B568" t="n">
        <v>-0.0476</v>
      </c>
      <c r="C568" t="n">
        <v>-0.0311</v>
      </c>
      <c r="D568" t="n">
        <v>-0.0196</v>
      </c>
      <c r="E568" t="n">
        <v>0.0058</v>
      </c>
      <c r="F568" t="n">
        <v>-0.0166</v>
      </c>
    </row>
    <row r="569">
      <c r="A569" t="n">
        <v>201009</v>
      </c>
      <c r="B569" t="n">
        <v>0.0955</v>
      </c>
      <c r="C569" t="n">
        <v>0.0376</v>
      </c>
      <c r="D569" t="n">
        <v>-0.0317</v>
      </c>
      <c r="E569" t="n">
        <v>-0.0019</v>
      </c>
      <c r="F569" t="n">
        <v>0.0037</v>
      </c>
    </row>
    <row r="570">
      <c r="A570" t="n">
        <v>201010</v>
      </c>
      <c r="B570" t="n">
        <v>0.0389</v>
      </c>
      <c r="C570" t="n">
        <v>0.0086</v>
      </c>
      <c r="D570" t="n">
        <v>-0.0249</v>
      </c>
      <c r="E570" t="n">
        <v>0.0127</v>
      </c>
      <c r="F570" t="n">
        <v>-0.0031</v>
      </c>
    </row>
    <row r="571">
      <c r="A571" t="n">
        <v>201011</v>
      </c>
      <c r="B571" t="n">
        <v>0.0061</v>
      </c>
      <c r="C571" t="n">
        <v>0.0366</v>
      </c>
      <c r="D571" t="n">
        <v>-0.008800000000000001</v>
      </c>
      <c r="E571" t="n">
        <v>0.004</v>
      </c>
      <c r="F571" t="n">
        <v>0.0151</v>
      </c>
    </row>
    <row r="572">
      <c r="A572" t="n">
        <v>201012</v>
      </c>
      <c r="B572" t="n">
        <v>0.06830000000000001</v>
      </c>
      <c r="C572" t="n">
        <v>0.0098</v>
      </c>
      <c r="D572" t="n">
        <v>0.0378</v>
      </c>
      <c r="E572" t="n">
        <v>-0.0353</v>
      </c>
      <c r="F572" t="n">
        <v>0.0316</v>
      </c>
    </row>
    <row r="573">
      <c r="A573" t="n">
        <v>201101</v>
      </c>
      <c r="B573" t="n">
        <v>0.02</v>
      </c>
      <c r="C573" t="n">
        <v>-0.0237</v>
      </c>
      <c r="D573" t="n">
        <v>0.0077</v>
      </c>
      <c r="E573" t="n">
        <v>-0.006500000000000001</v>
      </c>
      <c r="F573" t="n">
        <v>0.0083</v>
      </c>
    </row>
    <row r="574">
      <c r="A574" t="n">
        <v>201102</v>
      </c>
      <c r="B574" t="n">
        <v>0.035</v>
      </c>
      <c r="C574" t="n">
        <v>0.0161</v>
      </c>
      <c r="D574" t="n">
        <v>0.0124</v>
      </c>
      <c r="E574" t="n">
        <v>-0.0193</v>
      </c>
      <c r="F574" t="n">
        <v>0.008699999999999999</v>
      </c>
    </row>
    <row r="575">
      <c r="A575" t="n">
        <v>201103</v>
      </c>
      <c r="B575" t="n">
        <v>0.0047</v>
      </c>
      <c r="C575" t="n">
        <v>0.0264</v>
      </c>
      <c r="D575" t="n">
        <v>-0.0188</v>
      </c>
      <c r="E575" t="n">
        <v>0.0179</v>
      </c>
      <c r="F575" t="n">
        <v>0</v>
      </c>
    </row>
    <row r="576">
      <c r="A576" t="n">
        <v>201104</v>
      </c>
      <c r="B576" t="n">
        <v>0.029</v>
      </c>
      <c r="C576" t="n">
        <v>-0.005</v>
      </c>
      <c r="D576" t="n">
        <v>-0.0248</v>
      </c>
      <c r="E576" t="n">
        <v>0.0108</v>
      </c>
      <c r="F576" t="n">
        <v>-0.008500000000000001</v>
      </c>
    </row>
    <row r="577">
      <c r="A577" t="n">
        <v>201105</v>
      </c>
      <c r="B577" t="n">
        <v>-0.0127</v>
      </c>
      <c r="C577" t="n">
        <v>-0.0071</v>
      </c>
      <c r="D577" t="n">
        <v>-0.02</v>
      </c>
      <c r="E577" t="n">
        <v>0.0188</v>
      </c>
      <c r="F577" t="n">
        <v>-0.0146</v>
      </c>
    </row>
    <row r="578">
      <c r="A578" t="n">
        <v>201106</v>
      </c>
      <c r="B578" t="n">
        <v>-0.0175</v>
      </c>
      <c r="C578" t="n">
        <v>0.0013</v>
      </c>
      <c r="D578" t="n">
        <v>-0.0038</v>
      </c>
      <c r="E578" t="n">
        <v>0.0244</v>
      </c>
      <c r="F578" t="n">
        <v>-0.0148</v>
      </c>
    </row>
    <row r="579">
      <c r="A579" t="n">
        <v>201107</v>
      </c>
      <c r="B579" t="n">
        <v>-0.0235</v>
      </c>
      <c r="C579" t="n">
        <v>-0.0122</v>
      </c>
      <c r="D579" t="n">
        <v>-0.0091</v>
      </c>
      <c r="E579" t="n">
        <v>0.0273</v>
      </c>
      <c r="F579" t="n">
        <v>-0.0178</v>
      </c>
    </row>
    <row r="580">
      <c r="A580" t="n">
        <v>201108</v>
      </c>
      <c r="B580" t="n">
        <v>-0.0598</v>
      </c>
      <c r="C580" t="n">
        <v>-0.0322</v>
      </c>
      <c r="D580" t="n">
        <v>-0.024</v>
      </c>
      <c r="E580" t="n">
        <v>0.033</v>
      </c>
      <c r="F580" t="n">
        <v>-0.0031</v>
      </c>
    </row>
    <row r="581">
      <c r="A581" t="n">
        <v>201109</v>
      </c>
      <c r="B581" t="n">
        <v>-0.0759</v>
      </c>
      <c r="C581" t="n">
        <v>-0.0367</v>
      </c>
      <c r="D581" t="n">
        <v>-0.0175</v>
      </c>
      <c r="E581" t="n">
        <v>0.0203</v>
      </c>
      <c r="F581" t="n">
        <v>0.0021</v>
      </c>
    </row>
    <row r="582">
      <c r="A582" t="n">
        <v>201110</v>
      </c>
      <c r="B582" t="n">
        <v>0.1135</v>
      </c>
      <c r="C582" t="n">
        <v>0.0348</v>
      </c>
      <c r="D582" t="n">
        <v>0.0012</v>
      </c>
      <c r="E582" t="n">
        <v>-0.0214</v>
      </c>
      <c r="F582" t="n">
        <v>-0.008699999999999999</v>
      </c>
    </row>
    <row r="583">
      <c r="A583" t="n">
        <v>201111</v>
      </c>
      <c r="B583" t="n">
        <v>-0.0028</v>
      </c>
      <c r="C583" t="n">
        <v>-0.0028</v>
      </c>
      <c r="D583" t="n">
        <v>-0.0046</v>
      </c>
      <c r="E583" t="n">
        <v>0.0183</v>
      </c>
      <c r="F583" t="n">
        <v>0.0151</v>
      </c>
    </row>
    <row r="584">
      <c r="A584" t="n">
        <v>201112</v>
      </c>
      <c r="B584" t="n">
        <v>0.0074</v>
      </c>
      <c r="C584" t="n">
        <v>-0.0033</v>
      </c>
      <c r="D584" t="n">
        <v>0.0161</v>
      </c>
      <c r="E584" t="n">
        <v>0.0101</v>
      </c>
      <c r="F584" t="n">
        <v>0.0249</v>
      </c>
    </row>
    <row r="585">
      <c r="A585" t="n">
        <v>201201</v>
      </c>
      <c r="B585" t="n">
        <v>0.0505</v>
      </c>
      <c r="C585" t="n">
        <v>0.0207</v>
      </c>
      <c r="D585" t="n">
        <v>-0.0094</v>
      </c>
      <c r="E585" t="n">
        <v>-0.0201</v>
      </c>
      <c r="F585" t="n">
        <v>-0.0146</v>
      </c>
    </row>
    <row r="586">
      <c r="A586" t="n">
        <v>201202</v>
      </c>
      <c r="B586" t="n">
        <v>0.0442</v>
      </c>
      <c r="C586" t="n">
        <v>-0.0171</v>
      </c>
      <c r="D586" t="n">
        <v>0.0043</v>
      </c>
      <c r="E586" t="n">
        <v>-0.0047</v>
      </c>
      <c r="F586" t="n">
        <v>-0.0004</v>
      </c>
    </row>
    <row r="587">
      <c r="A587" t="n">
        <v>201203</v>
      </c>
      <c r="B587" t="n">
        <v>0.0311</v>
      </c>
      <c r="C587" t="n">
        <v>-0.0049</v>
      </c>
      <c r="D587" t="n">
        <v>0.0112</v>
      </c>
      <c r="E587" t="n">
        <v>-0.005500000000000001</v>
      </c>
      <c r="F587" t="n">
        <v>0.0069</v>
      </c>
    </row>
    <row r="588">
      <c r="A588" t="n">
        <v>201204</v>
      </c>
      <c r="B588" t="n">
        <v>-0.008500000000000001</v>
      </c>
      <c r="C588" t="n">
        <v>-0.0054</v>
      </c>
      <c r="D588" t="n">
        <v>-0.0077</v>
      </c>
      <c r="E588" t="n">
        <v>0.0131</v>
      </c>
      <c r="F588" t="n">
        <v>0.0069</v>
      </c>
    </row>
    <row r="589">
      <c r="A589" t="n">
        <v>201205</v>
      </c>
      <c r="B589" t="n">
        <v>-0.0618</v>
      </c>
      <c r="C589" t="n">
        <v>-0.001</v>
      </c>
      <c r="D589" t="n">
        <v>-0.0106</v>
      </c>
      <c r="E589" t="n">
        <v>0.021</v>
      </c>
      <c r="F589" t="n">
        <v>0.0234</v>
      </c>
    </row>
    <row r="590">
      <c r="A590" t="n">
        <v>201206</v>
      </c>
      <c r="B590" t="n">
        <v>0.0389</v>
      </c>
      <c r="C590" t="n">
        <v>0.008100000000000001</v>
      </c>
      <c r="D590" t="n">
        <v>0.0059</v>
      </c>
      <c r="E590" t="n">
        <v>-0.0107</v>
      </c>
      <c r="F590" t="n">
        <v>0.0044</v>
      </c>
    </row>
    <row r="591">
      <c r="A591" t="n">
        <v>201207</v>
      </c>
      <c r="B591" t="n">
        <v>0.007900000000000001</v>
      </c>
      <c r="C591" t="n">
        <v>-0.0276</v>
      </c>
      <c r="D591" t="n">
        <v>-0.0012</v>
      </c>
      <c r="E591" t="n">
        <v>0.0113</v>
      </c>
      <c r="F591" t="n">
        <v>0.0003</v>
      </c>
    </row>
    <row r="592">
      <c r="A592" t="n">
        <v>201208</v>
      </c>
      <c r="B592" t="n">
        <v>0.0256</v>
      </c>
      <c r="C592" t="n">
        <v>0.004500000000000001</v>
      </c>
      <c r="D592" t="n">
        <v>0.013</v>
      </c>
      <c r="E592" t="n">
        <v>-0.0133</v>
      </c>
      <c r="F592" t="n">
        <v>-0.008800000000000001</v>
      </c>
    </row>
    <row r="593">
      <c r="A593" t="n">
        <v>201209</v>
      </c>
      <c r="B593" t="n">
        <v>0.0274</v>
      </c>
      <c r="C593" t="n">
        <v>0.0064</v>
      </c>
      <c r="D593" t="n">
        <v>0.0158</v>
      </c>
      <c r="E593" t="n">
        <v>-0.0151</v>
      </c>
      <c r="F593" t="n">
        <v>0.0151</v>
      </c>
    </row>
    <row r="594">
      <c r="A594" t="n">
        <v>201210</v>
      </c>
      <c r="B594" t="n">
        <v>-0.0175</v>
      </c>
      <c r="C594" t="n">
        <v>-0.0091</v>
      </c>
      <c r="D594" t="n">
        <v>0.0356</v>
      </c>
      <c r="E594" t="n">
        <v>-0.0134</v>
      </c>
      <c r="F594" t="n">
        <v>0.0255</v>
      </c>
    </row>
    <row r="595">
      <c r="A595" t="n">
        <v>201211</v>
      </c>
      <c r="B595" t="n">
        <v>0.007900000000000001</v>
      </c>
      <c r="C595" t="n">
        <v>0.0044</v>
      </c>
      <c r="D595" t="n">
        <v>-0.0083</v>
      </c>
      <c r="E595" t="n">
        <v>0.006500000000000001</v>
      </c>
      <c r="F595" t="n">
        <v>0.0086</v>
      </c>
    </row>
    <row r="596">
      <c r="A596" t="n">
        <v>201212</v>
      </c>
      <c r="B596" t="n">
        <v>0.0119</v>
      </c>
      <c r="C596" t="n">
        <v>0.0192</v>
      </c>
      <c r="D596" t="n">
        <v>0.0353</v>
      </c>
      <c r="E596" t="n">
        <v>-0.0186</v>
      </c>
      <c r="F596" t="n">
        <v>0.0086</v>
      </c>
    </row>
    <row r="597">
      <c r="A597" t="n">
        <v>201301</v>
      </c>
      <c r="B597" t="n">
        <v>0.05570000000000001</v>
      </c>
      <c r="C597" t="n">
        <v>0.0046</v>
      </c>
      <c r="D597" t="n">
        <v>0.0095</v>
      </c>
      <c r="E597" t="n">
        <v>-0.0193</v>
      </c>
      <c r="F597" t="n">
        <v>0.0143</v>
      </c>
    </row>
    <row r="598">
      <c r="A598" t="n">
        <v>201302</v>
      </c>
      <c r="B598" t="n">
        <v>0.0129</v>
      </c>
      <c r="C598" t="n">
        <v>-0.0029</v>
      </c>
      <c r="D598" t="n">
        <v>0.001</v>
      </c>
      <c r="E598" t="n">
        <v>-0.006600000000000001</v>
      </c>
      <c r="F598" t="n">
        <v>0.005699999999999999</v>
      </c>
    </row>
    <row r="599">
      <c r="A599" t="n">
        <v>201303</v>
      </c>
      <c r="B599" t="n">
        <v>0.0403</v>
      </c>
      <c r="C599" t="n">
        <v>0.008699999999999999</v>
      </c>
      <c r="D599" t="n">
        <v>-0.0023</v>
      </c>
      <c r="E599" t="n">
        <v>0.0013</v>
      </c>
      <c r="F599" t="n">
        <v>0.0137</v>
      </c>
    </row>
    <row r="600">
      <c r="A600" t="n">
        <v>201304</v>
      </c>
      <c r="B600" t="n">
        <v>0.0155</v>
      </c>
      <c r="C600" t="n">
        <v>-0.0224</v>
      </c>
      <c r="D600" t="n">
        <v>0.005</v>
      </c>
      <c r="E600" t="n">
        <v>0.0027</v>
      </c>
      <c r="F600" t="n">
        <v>0.0039</v>
      </c>
    </row>
    <row r="601">
      <c r="A601" t="n">
        <v>201305</v>
      </c>
      <c r="B601" t="n">
        <v>0.028</v>
      </c>
      <c r="C601" t="n">
        <v>0.0208</v>
      </c>
      <c r="D601" t="n">
        <v>0.0267</v>
      </c>
      <c r="E601" t="n">
        <v>-0.0199</v>
      </c>
      <c r="F601" t="n">
        <v>-0.009300000000000001</v>
      </c>
    </row>
    <row r="602">
      <c r="A602" t="n">
        <v>201306</v>
      </c>
      <c r="B602" t="n">
        <v>-0.012</v>
      </c>
      <c r="C602" t="n">
        <v>0.0156</v>
      </c>
      <c r="D602" t="n">
        <v>0.0005</v>
      </c>
      <c r="E602" t="n">
        <v>-0.0039</v>
      </c>
      <c r="F602" t="n">
        <v>0.0001</v>
      </c>
    </row>
    <row r="603">
      <c r="A603" t="n">
        <v>201307</v>
      </c>
      <c r="B603" t="n">
        <v>0.0565</v>
      </c>
      <c r="C603" t="n">
        <v>0.0181</v>
      </c>
      <c r="D603" t="n">
        <v>0.005699999999999999</v>
      </c>
      <c r="E603" t="n">
        <v>-0.0135</v>
      </c>
      <c r="F603" t="n">
        <v>0.0053</v>
      </c>
    </row>
    <row r="604">
      <c r="A604" t="n">
        <v>201308</v>
      </c>
      <c r="B604" t="n">
        <v>-0.0271</v>
      </c>
      <c r="C604" t="n">
        <v>-0.0007000000000000001</v>
      </c>
      <c r="D604" t="n">
        <v>-0.0268</v>
      </c>
      <c r="E604" t="n">
        <v>0.0067</v>
      </c>
      <c r="F604" t="n">
        <v>-0.0216</v>
      </c>
    </row>
    <row r="605">
      <c r="A605" t="n">
        <v>201309</v>
      </c>
      <c r="B605" t="n">
        <v>0.0377</v>
      </c>
      <c r="C605" t="n">
        <v>0.0265</v>
      </c>
      <c r="D605" t="n">
        <v>-0.0123</v>
      </c>
      <c r="E605" t="n">
        <v>-0.005600000000000001</v>
      </c>
      <c r="F605" t="n">
        <v>-0.014</v>
      </c>
    </row>
    <row r="606">
      <c r="A606" t="n">
        <v>201310</v>
      </c>
      <c r="B606" t="n">
        <v>0.0418</v>
      </c>
      <c r="C606" t="n">
        <v>-0.015</v>
      </c>
      <c r="D606" t="n">
        <v>0.0126</v>
      </c>
      <c r="E606" t="n">
        <v>0.0276</v>
      </c>
      <c r="F606" t="n">
        <v>0.0092</v>
      </c>
    </row>
    <row r="607">
      <c r="A607" t="n">
        <v>201311</v>
      </c>
      <c r="B607" t="n">
        <v>0.0313</v>
      </c>
      <c r="C607" t="n">
        <v>0.014</v>
      </c>
      <c r="D607" t="n">
        <v>0.0028</v>
      </c>
      <c r="E607" t="n">
        <v>0.0016</v>
      </c>
      <c r="F607" t="n">
        <v>0.0004</v>
      </c>
    </row>
    <row r="608">
      <c r="A608" t="n">
        <v>201312</v>
      </c>
      <c r="B608" t="n">
        <v>0.0281</v>
      </c>
      <c r="C608" t="n">
        <v>-0.0044</v>
      </c>
      <c r="D608" t="n">
        <v>-0.0001</v>
      </c>
      <c r="E608" t="n">
        <v>-0.0046</v>
      </c>
      <c r="F608" t="n">
        <v>0.0008</v>
      </c>
    </row>
    <row r="609">
      <c r="A609" t="n">
        <v>201401</v>
      </c>
      <c r="B609" t="n">
        <v>-0.0332</v>
      </c>
      <c r="C609" t="n">
        <v>0.0059</v>
      </c>
      <c r="D609" t="n">
        <v>-0.0202</v>
      </c>
      <c r="E609" t="n">
        <v>-0.0388</v>
      </c>
      <c r="F609" t="n">
        <v>-0.0143</v>
      </c>
    </row>
    <row r="610">
      <c r="A610" t="n">
        <v>201402</v>
      </c>
      <c r="B610" t="n">
        <v>0.04650000000000001</v>
      </c>
      <c r="C610" t="n">
        <v>0.0016</v>
      </c>
      <c r="D610" t="n">
        <v>-0.0031</v>
      </c>
      <c r="E610" t="n">
        <v>-0.0023</v>
      </c>
      <c r="F610" t="n">
        <v>-0.0048</v>
      </c>
    </row>
    <row r="611">
      <c r="A611" t="n">
        <v>201403</v>
      </c>
      <c r="B611" t="n">
        <v>0.0043</v>
      </c>
      <c r="C611" t="n">
        <v>-0.0113</v>
      </c>
      <c r="D611" t="n">
        <v>0.0492</v>
      </c>
      <c r="E611" t="n">
        <v>0.0211</v>
      </c>
      <c r="F611" t="n">
        <v>0.0198</v>
      </c>
    </row>
    <row r="612">
      <c r="A612" t="n">
        <v>201404</v>
      </c>
      <c r="B612" t="n">
        <v>-0.0019</v>
      </c>
      <c r="C612" t="n">
        <v>-0.0413</v>
      </c>
      <c r="D612" t="n">
        <v>0.0114</v>
      </c>
      <c r="E612" t="n">
        <v>0.0345</v>
      </c>
      <c r="F612" t="n">
        <v>0.0103</v>
      </c>
    </row>
    <row r="613">
      <c r="A613" t="n">
        <v>201405</v>
      </c>
      <c r="B613" t="n">
        <v>0.0206</v>
      </c>
      <c r="C613" t="n">
        <v>-0.0189</v>
      </c>
      <c r="D613" t="n">
        <v>-0.0013</v>
      </c>
      <c r="E613" t="n">
        <v>0.0005</v>
      </c>
      <c r="F613" t="n">
        <v>-0.0101</v>
      </c>
    </row>
    <row r="614">
      <c r="A614" t="n">
        <v>201406</v>
      </c>
      <c r="B614" t="n">
        <v>0.0261</v>
      </c>
      <c r="C614" t="n">
        <v>0.031</v>
      </c>
      <c r="D614" t="n">
        <v>-0.0069</v>
      </c>
      <c r="E614" t="n">
        <v>-0.0188</v>
      </c>
      <c r="F614" t="n">
        <v>-0.0199</v>
      </c>
    </row>
    <row r="615">
      <c r="A615" t="n">
        <v>201407</v>
      </c>
      <c r="B615" t="n">
        <v>-0.0204</v>
      </c>
      <c r="C615" t="n">
        <v>-0.0426</v>
      </c>
      <c r="D615" t="n">
        <v>-0.0002</v>
      </c>
      <c r="E615" t="n">
        <v>0.009000000000000001</v>
      </c>
      <c r="F615" t="n">
        <v>0.0047</v>
      </c>
    </row>
    <row r="616">
      <c r="A616" t="n">
        <v>201408</v>
      </c>
      <c r="B616" t="n">
        <v>0.0424</v>
      </c>
      <c r="C616" t="n">
        <v>0.003</v>
      </c>
      <c r="D616" t="n">
        <v>-0.0043</v>
      </c>
      <c r="E616" t="n">
        <v>-0.0064</v>
      </c>
      <c r="F616" t="n">
        <v>-0.0068</v>
      </c>
    </row>
    <row r="617">
      <c r="A617" t="n">
        <v>201409</v>
      </c>
      <c r="B617" t="n">
        <v>-0.0197</v>
      </c>
      <c r="C617" t="n">
        <v>-0.0372</v>
      </c>
      <c r="D617" t="n">
        <v>-0.0136</v>
      </c>
      <c r="E617" t="n">
        <v>0.013</v>
      </c>
      <c r="F617" t="n">
        <v>-0.005</v>
      </c>
    </row>
    <row r="618">
      <c r="A618" t="n">
        <v>201410</v>
      </c>
      <c r="B618" t="n">
        <v>0.0252</v>
      </c>
      <c r="C618" t="n">
        <v>0.0377</v>
      </c>
      <c r="D618" t="n">
        <v>-0.0185</v>
      </c>
      <c r="E618" t="n">
        <v>-0.005</v>
      </c>
      <c r="F618" t="n">
        <v>-0.0014</v>
      </c>
    </row>
    <row r="619">
      <c r="A619" t="n">
        <v>201411</v>
      </c>
      <c r="B619" t="n">
        <v>0.0255</v>
      </c>
      <c r="C619" t="n">
        <v>-0.0224</v>
      </c>
      <c r="D619" t="n">
        <v>-0.0312</v>
      </c>
      <c r="E619" t="n">
        <v>0.0153</v>
      </c>
      <c r="F619" t="n">
        <v>0.0023</v>
      </c>
    </row>
    <row r="620">
      <c r="A620" t="n">
        <v>201412</v>
      </c>
      <c r="B620" t="n">
        <v>-0.0005999999999999999</v>
      </c>
      <c r="C620" t="n">
        <v>0.0286</v>
      </c>
      <c r="D620" t="n">
        <v>0.0229</v>
      </c>
      <c r="E620" t="n">
        <v>-0.0122</v>
      </c>
      <c r="F620" t="n">
        <v>0.0098</v>
      </c>
    </row>
    <row r="621">
      <c r="A621" t="n">
        <v>201501</v>
      </c>
      <c r="B621" t="n">
        <v>-0.0311</v>
      </c>
      <c r="C621" t="n">
        <v>-0.009000000000000001</v>
      </c>
      <c r="D621" t="n">
        <v>-0.0361</v>
      </c>
      <c r="E621" t="n">
        <v>0.0162</v>
      </c>
      <c r="F621" t="n">
        <v>-0.0168</v>
      </c>
    </row>
    <row r="622">
      <c r="A622" t="n">
        <v>201502</v>
      </c>
      <c r="B622" t="n">
        <v>0.0613</v>
      </c>
      <c r="C622" t="n">
        <v>0.003</v>
      </c>
      <c r="D622" t="n">
        <v>-0.0185</v>
      </c>
      <c r="E622" t="n">
        <v>-0.0112</v>
      </c>
      <c r="F622" t="n">
        <v>-0.0178</v>
      </c>
    </row>
    <row r="623">
      <c r="A623" t="n">
        <v>201503</v>
      </c>
      <c r="B623" t="n">
        <v>-0.0112</v>
      </c>
      <c r="C623" t="n">
        <v>0.031</v>
      </c>
      <c r="D623" t="n">
        <v>-0.004099999999999999</v>
      </c>
      <c r="E623" t="n">
        <v>0.0016</v>
      </c>
      <c r="F623" t="n">
        <v>-0.0054</v>
      </c>
    </row>
    <row r="624">
      <c r="A624" t="n">
        <v>201504</v>
      </c>
      <c r="B624" t="n">
        <v>0.0059</v>
      </c>
      <c r="C624" t="n">
        <v>-0.0308</v>
      </c>
      <c r="D624" t="n">
        <v>0.0183</v>
      </c>
      <c r="E624" t="n">
        <v>-0.0001</v>
      </c>
      <c r="F624" t="n">
        <v>-0.0064</v>
      </c>
    </row>
    <row r="625">
      <c r="A625" t="n">
        <v>201505</v>
      </c>
      <c r="B625" t="n">
        <v>0.0136</v>
      </c>
      <c r="C625" t="n">
        <v>0.008100000000000001</v>
      </c>
      <c r="D625" t="n">
        <v>-0.011</v>
      </c>
      <c r="E625" t="n">
        <v>-0.0178</v>
      </c>
      <c r="F625" t="n">
        <v>-0.006999999999999999</v>
      </c>
    </row>
    <row r="626">
      <c r="A626" t="n">
        <v>201506</v>
      </c>
      <c r="B626" t="n">
        <v>-0.0153</v>
      </c>
      <c r="C626" t="n">
        <v>0.0288</v>
      </c>
      <c r="D626" t="n">
        <v>-0.0076</v>
      </c>
      <c r="E626" t="n">
        <v>0.0043</v>
      </c>
      <c r="F626" t="n">
        <v>-0.0154</v>
      </c>
    </row>
    <row r="627">
      <c r="A627" t="n">
        <v>201507</v>
      </c>
      <c r="B627" t="n">
        <v>0.0154</v>
      </c>
      <c r="C627" t="n">
        <v>-0.0459</v>
      </c>
      <c r="D627" t="n">
        <v>-0.04070000000000001</v>
      </c>
      <c r="E627" t="n">
        <v>0.0034</v>
      </c>
      <c r="F627" t="n">
        <v>-0.0248</v>
      </c>
    </row>
    <row r="628">
      <c r="A628" t="n">
        <v>201508</v>
      </c>
      <c r="B628" t="n">
        <v>-0.0604</v>
      </c>
      <c r="C628" t="n">
        <v>0.0027</v>
      </c>
      <c r="D628" t="n">
        <v>0.028</v>
      </c>
      <c r="E628" t="n">
        <v>0.0064</v>
      </c>
      <c r="F628" t="n">
        <v>0.0126</v>
      </c>
    </row>
    <row r="629">
      <c r="A629" t="n">
        <v>201509</v>
      </c>
      <c r="B629" t="n">
        <v>-0.0307</v>
      </c>
      <c r="C629" t="n">
        <v>-0.0279</v>
      </c>
      <c r="D629" t="n">
        <v>0.005699999999999999</v>
      </c>
      <c r="E629" t="n">
        <v>0.0182</v>
      </c>
      <c r="F629" t="n">
        <v>-0.005699999999999999</v>
      </c>
    </row>
    <row r="630">
      <c r="A630" t="n">
        <v>201510</v>
      </c>
      <c r="B630" t="n">
        <v>0.0775</v>
      </c>
      <c r="C630" t="n">
        <v>-0.0206</v>
      </c>
      <c r="D630" t="n">
        <v>-0.0046</v>
      </c>
      <c r="E630" t="n">
        <v>0.008500000000000001</v>
      </c>
      <c r="F630" t="n">
        <v>0.0053</v>
      </c>
    </row>
    <row r="631">
      <c r="A631" t="n">
        <v>201511</v>
      </c>
      <c r="B631" t="n">
        <v>0.005600000000000001</v>
      </c>
      <c r="C631" t="n">
        <v>0.033</v>
      </c>
      <c r="D631" t="n">
        <v>-0.0038</v>
      </c>
      <c r="E631" t="n">
        <v>-0.0273</v>
      </c>
      <c r="F631" t="n">
        <v>-0.0102</v>
      </c>
    </row>
    <row r="632">
      <c r="A632" t="n">
        <v>201512</v>
      </c>
      <c r="B632" t="n">
        <v>-0.0216</v>
      </c>
      <c r="C632" t="n">
        <v>-0.0297</v>
      </c>
      <c r="D632" t="n">
        <v>-0.0259</v>
      </c>
      <c r="E632" t="n">
        <v>0.0046</v>
      </c>
      <c r="F632" t="n">
        <v>0.0002</v>
      </c>
    </row>
    <row r="633">
      <c r="A633" t="n">
        <v>201601</v>
      </c>
      <c r="B633" t="n">
        <v>-0.05759999999999999</v>
      </c>
      <c r="C633" t="n">
        <v>-0.0342</v>
      </c>
      <c r="D633" t="n">
        <v>0.0206</v>
      </c>
      <c r="E633" t="n">
        <v>0.0284</v>
      </c>
      <c r="F633" t="n">
        <v>0.0309</v>
      </c>
    </row>
    <row r="634">
      <c r="A634" t="n">
        <v>201602</v>
      </c>
      <c r="B634" t="n">
        <v>-0.0005000000000000001</v>
      </c>
      <c r="C634" t="n">
        <v>0.009300000000000001</v>
      </c>
      <c r="D634" t="n">
        <v>-0.005699999999999999</v>
      </c>
      <c r="E634" t="n">
        <v>0.033</v>
      </c>
      <c r="F634" t="n">
        <v>0.0196</v>
      </c>
    </row>
    <row r="635">
      <c r="A635" t="n">
        <v>201603</v>
      </c>
      <c r="B635" t="n">
        <v>0.0698</v>
      </c>
      <c r="C635" t="n">
        <v>0.0101</v>
      </c>
      <c r="D635" t="n">
        <v>0.011</v>
      </c>
      <c r="E635" t="n">
        <v>0.0074</v>
      </c>
      <c r="F635" t="n">
        <v>-0.0002</v>
      </c>
    </row>
    <row r="636">
      <c r="A636" t="n">
        <v>201604</v>
      </c>
      <c r="B636" t="n">
        <v>0.0092</v>
      </c>
      <c r="C636" t="n">
        <v>0.0115</v>
      </c>
      <c r="D636" t="n">
        <v>0.0321</v>
      </c>
      <c r="E636" t="n">
        <v>-0.0292</v>
      </c>
      <c r="F636" t="n">
        <v>0.019</v>
      </c>
    </row>
    <row r="637">
      <c r="A637" t="n">
        <v>201605</v>
      </c>
      <c r="B637" t="n">
        <v>0.0179</v>
      </c>
      <c r="C637" t="n">
        <v>-0.0064</v>
      </c>
      <c r="D637" t="n">
        <v>-0.0166</v>
      </c>
      <c r="E637" t="n">
        <v>-0.011</v>
      </c>
      <c r="F637" t="n">
        <v>-0.0248</v>
      </c>
    </row>
    <row r="638">
      <c r="A638" t="n">
        <v>201606</v>
      </c>
      <c r="B638" t="n">
        <v>-0.0003</v>
      </c>
      <c r="C638" t="n">
        <v>0.0044</v>
      </c>
      <c r="D638" t="n">
        <v>-0.0145</v>
      </c>
      <c r="E638" t="n">
        <v>0.0148</v>
      </c>
      <c r="F638" t="n">
        <v>0.0194</v>
      </c>
    </row>
    <row r="639">
      <c r="A639" t="n">
        <v>201607</v>
      </c>
      <c r="B639" t="n">
        <v>0.0397</v>
      </c>
      <c r="C639" t="n">
        <v>0.0248</v>
      </c>
      <c r="D639" t="n">
        <v>-0.0131</v>
      </c>
      <c r="E639" t="n">
        <v>0.0124</v>
      </c>
      <c r="F639" t="n">
        <v>-0.0119</v>
      </c>
    </row>
    <row r="640">
      <c r="A640" t="n">
        <v>201608</v>
      </c>
      <c r="B640" t="n">
        <v>0.005099999999999999</v>
      </c>
      <c r="C640" t="n">
        <v>0.0169</v>
      </c>
      <c r="D640" t="n">
        <v>0.0316</v>
      </c>
      <c r="E640" t="n">
        <v>-0.0189</v>
      </c>
      <c r="F640" t="n">
        <v>-0.0034</v>
      </c>
    </row>
    <row r="641">
      <c r="A641" t="n">
        <v>201609</v>
      </c>
      <c r="B641" t="n">
        <v>0.0027</v>
      </c>
      <c r="C641" t="n">
        <v>0.0186</v>
      </c>
      <c r="D641" t="n">
        <v>-0.0122</v>
      </c>
      <c r="E641" t="n">
        <v>-0.0223</v>
      </c>
      <c r="F641" t="n">
        <v>0.0002</v>
      </c>
    </row>
    <row r="642">
      <c r="A642" t="n">
        <v>201610</v>
      </c>
      <c r="B642" t="n">
        <v>-0.02</v>
      </c>
      <c r="C642" t="n">
        <v>-0.0404</v>
      </c>
      <c r="D642" t="n">
        <v>0.0412</v>
      </c>
      <c r="E642" t="n">
        <v>0.0095</v>
      </c>
      <c r="F642" t="n">
        <v>0.0024</v>
      </c>
    </row>
    <row r="643">
      <c r="A643" t="n">
        <v>201611</v>
      </c>
      <c r="B643" t="n">
        <v>0.04870000000000001</v>
      </c>
      <c r="C643" t="n">
        <v>0.0704</v>
      </c>
      <c r="D643" t="n">
        <v>0.08199999999999999</v>
      </c>
      <c r="E643" t="n">
        <v>-0.0017</v>
      </c>
      <c r="F643" t="n">
        <v>0.0371</v>
      </c>
    </row>
    <row r="644">
      <c r="A644" t="n">
        <v>201612</v>
      </c>
      <c r="B644" t="n">
        <v>0.0184</v>
      </c>
      <c r="C644" t="n">
        <v>0.004099999999999999</v>
      </c>
      <c r="D644" t="n">
        <v>0.0356</v>
      </c>
      <c r="E644" t="n">
        <v>0.0124</v>
      </c>
      <c r="F644" t="n">
        <v>-0.0026</v>
      </c>
    </row>
    <row r="645">
      <c r="A645" t="n">
        <v>201701</v>
      </c>
      <c r="B645" t="n">
        <v>0.0198</v>
      </c>
      <c r="C645" t="n">
        <v>-0.0143</v>
      </c>
      <c r="D645" t="n">
        <v>-0.0273</v>
      </c>
      <c r="E645" t="n">
        <v>-0.005</v>
      </c>
      <c r="F645" t="n">
        <v>-0.0098</v>
      </c>
    </row>
    <row r="646">
      <c r="A646" t="n">
        <v>201702</v>
      </c>
      <c r="B646" t="n">
        <v>0.0361</v>
      </c>
      <c r="C646" t="n">
        <v>-0.0223</v>
      </c>
      <c r="D646" t="n">
        <v>-0.0166</v>
      </c>
      <c r="E646" t="n">
        <v>0.0044</v>
      </c>
      <c r="F646" t="n">
        <v>-0.0183</v>
      </c>
    </row>
    <row r="647">
      <c r="A647" t="n">
        <v>201703</v>
      </c>
      <c r="B647" t="n">
        <v>0.002</v>
      </c>
      <c r="C647" t="n">
        <v>0.0074</v>
      </c>
      <c r="D647" t="n">
        <v>-0.0337</v>
      </c>
      <c r="E647" t="n">
        <v>0.0063</v>
      </c>
      <c r="F647" t="n">
        <v>-0.0094</v>
      </c>
    </row>
    <row r="648">
      <c r="A648" t="n">
        <v>201704</v>
      </c>
      <c r="B648" t="n">
        <v>0.0114</v>
      </c>
      <c r="C648" t="n">
        <v>0.0047</v>
      </c>
      <c r="D648" t="n">
        <v>-0.0215</v>
      </c>
      <c r="E648" t="n">
        <v>0.0191</v>
      </c>
      <c r="F648" t="n">
        <v>-0.0161</v>
      </c>
    </row>
    <row r="649">
      <c r="A649" t="n">
        <v>201705</v>
      </c>
      <c r="B649" t="n">
        <v>0.0112</v>
      </c>
      <c r="C649" t="n">
        <v>-0.0304</v>
      </c>
      <c r="D649" t="n">
        <v>-0.0376</v>
      </c>
      <c r="E649" t="n">
        <v>0.0095</v>
      </c>
      <c r="F649" t="n">
        <v>-0.0179</v>
      </c>
    </row>
    <row r="650">
      <c r="A650" t="n">
        <v>201706</v>
      </c>
      <c r="B650" t="n">
        <v>0.008400000000000001</v>
      </c>
      <c r="C650" t="n">
        <v>0.0257</v>
      </c>
      <c r="D650" t="n">
        <v>0.0148</v>
      </c>
      <c r="E650" t="n">
        <v>-0.0226</v>
      </c>
      <c r="F650" t="n">
        <v>0</v>
      </c>
    </row>
    <row r="651">
      <c r="A651" t="n">
        <v>201707</v>
      </c>
      <c r="B651" t="n">
        <v>0.0194</v>
      </c>
      <c r="C651" t="n">
        <v>-0.0162</v>
      </c>
      <c r="D651" t="n">
        <v>-0.0022</v>
      </c>
      <c r="E651" t="n">
        <v>-0.0059</v>
      </c>
      <c r="F651" t="n">
        <v>-0.0016</v>
      </c>
    </row>
    <row r="652">
      <c r="A652" t="n">
        <v>201708</v>
      </c>
      <c r="B652" t="n">
        <v>0.0025</v>
      </c>
      <c r="C652" t="n">
        <v>-0.0182</v>
      </c>
      <c r="D652" t="n">
        <v>-0.0207</v>
      </c>
      <c r="E652" t="n">
        <v>0.0012</v>
      </c>
      <c r="F652" t="n">
        <v>-0.0236</v>
      </c>
    </row>
    <row r="653">
      <c r="A653" t="n">
        <v>201709</v>
      </c>
      <c r="B653" t="n">
        <v>0.026</v>
      </c>
      <c r="C653" t="n">
        <v>0.0474</v>
      </c>
      <c r="D653" t="n">
        <v>0.0309</v>
      </c>
      <c r="E653" t="n">
        <v>-0.015</v>
      </c>
      <c r="F653" t="n">
        <v>0.0163</v>
      </c>
    </row>
    <row r="654">
      <c r="A654" t="n">
        <v>201710</v>
      </c>
      <c r="B654" t="n">
        <v>0.0234</v>
      </c>
      <c r="C654" t="n">
        <v>-0.0195</v>
      </c>
      <c r="D654" t="n">
        <v>0.0023</v>
      </c>
      <c r="E654" t="n">
        <v>0.008399999999999999</v>
      </c>
      <c r="F654" t="n">
        <v>-0.0322</v>
      </c>
    </row>
    <row r="655">
      <c r="A655" t="n">
        <v>201711</v>
      </c>
      <c r="B655" t="n">
        <v>0.032</v>
      </c>
      <c r="C655" t="n">
        <v>-0.0035</v>
      </c>
      <c r="D655" t="n">
        <v>-0.0005</v>
      </c>
      <c r="E655" t="n">
        <v>0.0316</v>
      </c>
      <c r="F655" t="n">
        <v>-0.0009</v>
      </c>
    </row>
    <row r="656">
      <c r="A656" t="n">
        <v>201712</v>
      </c>
      <c r="B656" t="n">
        <v>0.0115</v>
      </c>
      <c r="C656" t="n">
        <v>-0.0107</v>
      </c>
      <c r="D656" t="n">
        <v>0.0003</v>
      </c>
      <c r="E656" t="n">
        <v>0.0076</v>
      </c>
      <c r="F656" t="n">
        <v>0.0166</v>
      </c>
    </row>
    <row r="657">
      <c r="A657" t="n">
        <v>201801</v>
      </c>
      <c r="B657" t="n">
        <v>0.0568</v>
      </c>
      <c r="C657" t="n">
        <v>-0.0325</v>
      </c>
      <c r="D657" t="n">
        <v>-0.0136</v>
      </c>
      <c r="E657" t="n">
        <v>-0.0072</v>
      </c>
      <c r="F657" t="n">
        <v>-0.0105</v>
      </c>
    </row>
    <row r="658">
      <c r="A658" t="n">
        <v>201802</v>
      </c>
      <c r="B658" t="n">
        <v>-0.0354</v>
      </c>
      <c r="C658" t="n">
        <v>0.0033</v>
      </c>
      <c r="D658" t="n">
        <v>-0.0103</v>
      </c>
      <c r="E658" t="n">
        <v>0.005600000000000001</v>
      </c>
      <c r="F658" t="n">
        <v>-0.024</v>
      </c>
    </row>
    <row r="659">
      <c r="A659" t="n">
        <v>201803</v>
      </c>
      <c r="B659" t="n">
        <v>-0.0223</v>
      </c>
      <c r="C659" t="n">
        <v>0.0359</v>
      </c>
      <c r="D659" t="n">
        <v>-0.0023</v>
      </c>
      <c r="E659" t="n">
        <v>-0.0049</v>
      </c>
      <c r="F659" t="n">
        <v>0.0002</v>
      </c>
    </row>
    <row r="660">
      <c r="A660" t="n">
        <v>201804</v>
      </c>
      <c r="B660" t="n">
        <v>0.004200000000000001</v>
      </c>
      <c r="C660" t="n">
        <v>0.009000000000000001</v>
      </c>
      <c r="D660" t="n">
        <v>0.0048</v>
      </c>
      <c r="E660" t="n">
        <v>-0.0241</v>
      </c>
      <c r="F660" t="n">
        <v>0.0128</v>
      </c>
    </row>
    <row r="661">
      <c r="A661" t="n">
        <v>201805</v>
      </c>
      <c r="B661" t="n">
        <v>0.0279</v>
      </c>
      <c r="C661" t="n">
        <v>0.0478</v>
      </c>
      <c r="D661" t="n">
        <v>-0.0313</v>
      </c>
      <c r="E661" t="n">
        <v>-0.0204</v>
      </c>
      <c r="F661" t="n">
        <v>-0.0143</v>
      </c>
    </row>
    <row r="662">
      <c r="A662" t="n">
        <v>201806</v>
      </c>
      <c r="B662" t="n">
        <v>0.0062</v>
      </c>
      <c r="C662" t="n">
        <v>0.008</v>
      </c>
      <c r="D662" t="n">
        <v>-0.0233</v>
      </c>
      <c r="E662" t="n">
        <v>0.008199999999999999</v>
      </c>
      <c r="F662" t="n">
        <v>0.0023</v>
      </c>
    </row>
    <row r="663">
      <c r="A663" t="n">
        <v>201807</v>
      </c>
      <c r="B663" t="n">
        <v>0.0335</v>
      </c>
      <c r="C663" t="n">
        <v>-0.0194</v>
      </c>
      <c r="D663" t="n">
        <v>0.004500000000000001</v>
      </c>
      <c r="E663" t="n">
        <v>0.0152</v>
      </c>
      <c r="F663" t="n">
        <v>0.0037</v>
      </c>
    </row>
    <row r="664">
      <c r="A664" t="n">
        <v>201808</v>
      </c>
      <c r="B664" t="n">
        <v>0.036</v>
      </c>
      <c r="C664" t="n">
        <v>0.0063</v>
      </c>
      <c r="D664" t="n">
        <v>-0.0398</v>
      </c>
      <c r="E664" t="n">
        <v>-0.003</v>
      </c>
      <c r="F664" t="n">
        <v>-0.0266</v>
      </c>
    </row>
    <row r="665">
      <c r="A665" t="n">
        <v>201809</v>
      </c>
      <c r="B665" t="n">
        <v>0.0021</v>
      </c>
      <c r="C665" t="n">
        <v>-0.0249</v>
      </c>
      <c r="D665" t="n">
        <v>-0.017</v>
      </c>
      <c r="E665" t="n">
        <v>0.0067</v>
      </c>
      <c r="F665" t="n">
        <v>0.013</v>
      </c>
    </row>
    <row r="666">
      <c r="A666" t="n">
        <v>201810</v>
      </c>
      <c r="B666" t="n">
        <v>-0.07489999999999999</v>
      </c>
      <c r="C666" t="n">
        <v>-0.0446</v>
      </c>
      <c r="D666" t="n">
        <v>0.0343</v>
      </c>
      <c r="E666" t="n">
        <v>0.0098</v>
      </c>
      <c r="F666" t="n">
        <v>0.036</v>
      </c>
    </row>
    <row r="667">
      <c r="A667" t="n">
        <v>201811</v>
      </c>
      <c r="B667" t="n">
        <v>0.0187</v>
      </c>
      <c r="C667" t="n">
        <v>-0.0077</v>
      </c>
      <c r="D667" t="n">
        <v>0.0026</v>
      </c>
      <c r="E667" t="n">
        <v>-0.006500000000000001</v>
      </c>
      <c r="F667" t="n">
        <v>0.0036</v>
      </c>
    </row>
    <row r="668">
      <c r="A668" t="n">
        <v>201812</v>
      </c>
      <c r="B668" t="n">
        <v>-0.09380000000000001</v>
      </c>
      <c r="C668" t="n">
        <v>-0.029</v>
      </c>
      <c r="D668" t="n">
        <v>-0.019</v>
      </c>
      <c r="E668" t="n">
        <v>-0.0004</v>
      </c>
      <c r="F668" t="n">
        <v>0.0022</v>
      </c>
    </row>
    <row r="669">
      <c r="A669" t="n">
        <v>201901</v>
      </c>
      <c r="B669" t="n">
        <v>0.08610000000000001</v>
      </c>
      <c r="C669" t="n">
        <v>0.0301</v>
      </c>
      <c r="D669" t="n">
        <v>-0.0044</v>
      </c>
      <c r="E669" t="n">
        <v>-0.0077</v>
      </c>
      <c r="F669" t="n">
        <v>-0.0151</v>
      </c>
    </row>
    <row r="670">
      <c r="A670" t="n">
        <v>201902</v>
      </c>
      <c r="B670" t="n">
        <v>0.03580000000000001</v>
      </c>
      <c r="C670" t="n">
        <v>0.0172</v>
      </c>
      <c r="D670" t="n">
        <v>-0.0268</v>
      </c>
      <c r="E670" t="n">
        <v>0.0021</v>
      </c>
      <c r="F670" t="n">
        <v>-0.0162</v>
      </c>
    </row>
    <row r="671">
      <c r="A671" t="n">
        <v>201903</v>
      </c>
      <c r="B671" t="n">
        <v>0.0129</v>
      </c>
      <c r="C671" t="n">
        <v>-0.0347</v>
      </c>
      <c r="D671" t="n">
        <v>-0.0405</v>
      </c>
      <c r="E671" t="n">
        <v>0.008100000000000001</v>
      </c>
      <c r="F671" t="n">
        <v>-0.0097</v>
      </c>
    </row>
    <row r="672">
      <c r="A672" t="n">
        <v>201904</v>
      </c>
      <c r="B672" t="n">
        <v>0.0418</v>
      </c>
      <c r="C672" t="n">
        <v>-0.0114</v>
      </c>
      <c r="D672" t="n">
        <v>0.0217</v>
      </c>
      <c r="E672" t="n">
        <v>0.0164</v>
      </c>
      <c r="F672" t="n">
        <v>-0.022</v>
      </c>
    </row>
    <row r="673">
      <c r="A673" t="n">
        <v>201905</v>
      </c>
      <c r="B673" t="n">
        <v>-0.0673</v>
      </c>
      <c r="C673" t="n">
        <v>-0.0158</v>
      </c>
      <c r="D673" t="n">
        <v>-0.0237</v>
      </c>
      <c r="E673" t="n">
        <v>-0.0051</v>
      </c>
      <c r="F673" t="n">
        <v>0.0175</v>
      </c>
    </row>
    <row r="674">
      <c r="A674" t="n">
        <v>201906</v>
      </c>
      <c r="B674" t="n">
        <v>0.0711</v>
      </c>
      <c r="C674" t="n">
        <v>0.0036</v>
      </c>
      <c r="D674" t="n">
        <v>-0.0071</v>
      </c>
      <c r="E674" t="n">
        <v>0.0086</v>
      </c>
      <c r="F674" t="n">
        <v>-0.0043</v>
      </c>
    </row>
    <row r="675">
      <c r="A675" t="n">
        <v>201907</v>
      </c>
      <c r="B675" t="n">
        <v>0.0138</v>
      </c>
      <c r="C675" t="n">
        <v>-0.0187</v>
      </c>
      <c r="D675" t="n">
        <v>0.005699999999999999</v>
      </c>
      <c r="E675" t="n">
        <v>-0.0004</v>
      </c>
      <c r="F675" t="n">
        <v>0.0032</v>
      </c>
    </row>
    <row r="676">
      <c r="A676" t="n">
        <v>201908</v>
      </c>
      <c r="B676" t="n">
        <v>-0.0242</v>
      </c>
      <c r="C676" t="n">
        <v>-0.0322</v>
      </c>
      <c r="D676" t="n">
        <v>-0.0489</v>
      </c>
      <c r="E676" t="n">
        <v>0.005500000000000001</v>
      </c>
      <c r="F676" t="n">
        <v>-0.0071</v>
      </c>
    </row>
    <row r="677">
      <c r="A677" t="n">
        <v>201909</v>
      </c>
      <c r="B677" t="n">
        <v>0.0161</v>
      </c>
      <c r="C677" t="n">
        <v>0.003</v>
      </c>
      <c r="D677" t="n">
        <v>0.0688</v>
      </c>
      <c r="E677" t="n">
        <v>0.0182</v>
      </c>
      <c r="F677" t="n">
        <v>0.0338</v>
      </c>
    </row>
    <row r="678">
      <c r="A678" t="n">
        <v>201910</v>
      </c>
      <c r="B678" t="n">
        <v>0.0221</v>
      </c>
      <c r="C678" t="n">
        <v>0.0022</v>
      </c>
      <c r="D678" t="n">
        <v>-0.0191</v>
      </c>
      <c r="E678" t="n">
        <v>0.0048</v>
      </c>
      <c r="F678" t="n">
        <v>-0.0102</v>
      </c>
    </row>
    <row r="679">
      <c r="A679" t="n">
        <v>201911</v>
      </c>
      <c r="B679" t="n">
        <v>0.0399</v>
      </c>
      <c r="C679" t="n">
        <v>0.0049</v>
      </c>
      <c r="D679" t="n">
        <v>-0.0209</v>
      </c>
      <c r="E679" t="n">
        <v>-0.0164</v>
      </c>
      <c r="F679" t="n">
        <v>-0.012</v>
      </c>
    </row>
    <row r="680">
      <c r="A680" t="n">
        <v>201912</v>
      </c>
      <c r="B680" t="n">
        <v>0.0291</v>
      </c>
      <c r="C680" t="n">
        <v>0.0095</v>
      </c>
      <c r="D680" t="n">
        <v>0.018</v>
      </c>
      <c r="E680" t="n">
        <v>-0.0001</v>
      </c>
      <c r="F680" t="n">
        <v>0.0124</v>
      </c>
    </row>
    <row r="681">
      <c r="A681" t="n">
        <v>202001</v>
      </c>
      <c r="B681" t="n">
        <v>0.0002000000000000001</v>
      </c>
      <c r="C681" t="n">
        <v>-0.044</v>
      </c>
      <c r="D681" t="n">
        <v>-0.0617</v>
      </c>
      <c r="E681" t="n">
        <v>-0.0116</v>
      </c>
      <c r="F681" t="n">
        <v>-0.0234</v>
      </c>
    </row>
    <row r="682">
      <c r="A682" t="n">
        <v>202002</v>
      </c>
      <c r="B682" t="n">
        <v>-0.0801</v>
      </c>
      <c r="C682" t="n">
        <v>-0.0001</v>
      </c>
      <c r="D682" t="n">
        <v>-0.0375</v>
      </c>
      <c r="E682" t="n">
        <v>-0.0145</v>
      </c>
      <c r="F682" t="n">
        <v>-0.0252</v>
      </c>
    </row>
    <row r="683">
      <c r="A683" t="n">
        <v>202003</v>
      </c>
      <c r="B683" t="n">
        <v>-0.1327</v>
      </c>
      <c r="C683" t="n">
        <v>-0.08359999999999999</v>
      </c>
      <c r="D683" t="n">
        <v>-0.1392</v>
      </c>
      <c r="E683" t="n">
        <v>-0.0149</v>
      </c>
      <c r="F683" t="n">
        <v>0.0121</v>
      </c>
    </row>
    <row r="684">
      <c r="A684" t="n">
        <v>202004</v>
      </c>
      <c r="B684" t="n">
        <v>0.1365</v>
      </c>
      <c r="C684" t="n">
        <v>0.0266</v>
      </c>
      <c r="D684" t="n">
        <v>-0.013</v>
      </c>
      <c r="E684" t="n">
        <v>0.0264</v>
      </c>
      <c r="F684" t="n">
        <v>-0.0094</v>
      </c>
    </row>
    <row r="685">
      <c r="A685" t="n">
        <v>202005</v>
      </c>
      <c r="B685" t="n">
        <v>0.05590000000000001</v>
      </c>
      <c r="C685" t="n">
        <v>0.0202</v>
      </c>
      <c r="D685" t="n">
        <v>-0.0492</v>
      </c>
      <c r="E685" t="n">
        <v>0.0092</v>
      </c>
      <c r="F685" t="n">
        <v>-0.0321</v>
      </c>
    </row>
    <row r="686">
      <c r="A686" t="n">
        <v>202006</v>
      </c>
      <c r="B686" t="n">
        <v>0.0247</v>
      </c>
      <c r="C686" t="n">
        <v>0.0194</v>
      </c>
      <c r="D686" t="n">
        <v>-0.0212</v>
      </c>
      <c r="E686" t="n">
        <v>0.0011</v>
      </c>
      <c r="F686" t="n">
        <v>0.0051</v>
      </c>
    </row>
    <row r="687">
      <c r="A687" t="n">
        <v>202007</v>
      </c>
      <c r="B687" t="n">
        <v>0.0578</v>
      </c>
      <c r="C687" t="n">
        <v>-0.0317</v>
      </c>
      <c r="D687" t="n">
        <v>-0.0153</v>
      </c>
      <c r="E687" t="n">
        <v>0.0036</v>
      </c>
      <c r="F687" t="n">
        <v>0.009000000000000001</v>
      </c>
    </row>
    <row r="688">
      <c r="A688" t="n">
        <v>202008</v>
      </c>
      <c r="B688" t="n">
        <v>0.07640000000000001</v>
      </c>
      <c r="C688" t="n">
        <v>-0.0092</v>
      </c>
      <c r="D688" t="n">
        <v>-0.0295</v>
      </c>
      <c r="E688" t="n">
        <v>0.04360000000000001</v>
      </c>
      <c r="F688" t="n">
        <v>-0.0135</v>
      </c>
    </row>
    <row r="689">
      <c r="A689" t="n">
        <v>202009</v>
      </c>
      <c r="B689" t="n">
        <v>-0.0362</v>
      </c>
      <c r="C689" t="n">
        <v>0.0001</v>
      </c>
      <c r="D689" t="n">
        <v>-0.0258</v>
      </c>
      <c r="E689" t="n">
        <v>-0.0138</v>
      </c>
      <c r="F689" t="n">
        <v>-0.018</v>
      </c>
    </row>
    <row r="690">
      <c r="A690" t="n">
        <v>202010</v>
      </c>
      <c r="B690" t="n">
        <v>-0.0209</v>
      </c>
      <c r="C690" t="n">
        <v>0.0466</v>
      </c>
      <c r="D690" t="n">
        <v>0.0414</v>
      </c>
      <c r="E690" t="n">
        <v>-0.009300000000000001</v>
      </c>
      <c r="F690" t="n">
        <v>-0.0077</v>
      </c>
    </row>
    <row r="691">
      <c r="A691" t="n">
        <v>202011</v>
      </c>
      <c r="B691" t="n">
        <v>0.1248</v>
      </c>
      <c r="C691" t="n">
        <v>0.0699</v>
      </c>
      <c r="D691" t="n">
        <v>0.021</v>
      </c>
      <c r="E691" t="n">
        <v>-0.0211</v>
      </c>
      <c r="F691" t="n">
        <v>0.0136</v>
      </c>
    </row>
    <row r="692">
      <c r="A692" t="n">
        <v>202012</v>
      </c>
      <c r="B692" t="n">
        <v>0.0464</v>
      </c>
      <c r="C692" t="n">
        <v>0.04730000000000001</v>
      </c>
      <c r="D692" t="n">
        <v>-0.0141</v>
      </c>
      <c r="E692" t="n">
        <v>-0.0197</v>
      </c>
      <c r="F692" t="n">
        <v>-0.0007000000000000001</v>
      </c>
    </row>
    <row r="693">
      <c r="A693" t="n">
        <v>202101</v>
      </c>
      <c r="B693" t="n">
        <v>-0.0003</v>
      </c>
      <c r="C693" t="n">
        <v>0.0677</v>
      </c>
      <c r="D693" t="n">
        <v>0.03</v>
      </c>
      <c r="E693" t="n">
        <v>-0.0362</v>
      </c>
      <c r="F693" t="n">
        <v>0.0478</v>
      </c>
    </row>
    <row r="694">
      <c r="A694" t="n">
        <v>202102</v>
      </c>
      <c r="B694" t="n">
        <v>0.0278</v>
      </c>
      <c r="C694" t="n">
        <v>0.0453</v>
      </c>
      <c r="D694" t="n">
        <v>0.07200000000000001</v>
      </c>
      <c r="E694" t="n">
        <v>0.004500000000000001</v>
      </c>
      <c r="F694" t="n">
        <v>-0.0187</v>
      </c>
    </row>
    <row r="695">
      <c r="A695" t="n">
        <v>202103</v>
      </c>
      <c r="B695" t="n">
        <v>0.0308</v>
      </c>
      <c r="C695" t="n">
        <v>-0.009300000000000001</v>
      </c>
      <c r="D695" t="n">
        <v>0.0741</v>
      </c>
      <c r="E695" t="n">
        <v>0.0635</v>
      </c>
      <c r="F695" t="n">
        <v>0.0347</v>
      </c>
    </row>
    <row r="696">
      <c r="A696" t="n">
        <v>202104</v>
      </c>
      <c r="B696" t="n">
        <v>0.0493</v>
      </c>
      <c r="C696" t="n">
        <v>-0.031</v>
      </c>
      <c r="D696" t="n">
        <v>-0.0095</v>
      </c>
      <c r="E696" t="n">
        <v>0.023</v>
      </c>
      <c r="F696" t="n">
        <v>-0.0281</v>
      </c>
    </row>
    <row r="697">
      <c r="A697" t="n">
        <v>202105</v>
      </c>
      <c r="B697" t="n">
        <v>0.0029</v>
      </c>
      <c r="C697" t="n">
        <v>0.0119</v>
      </c>
      <c r="D697" t="n">
        <v>0.0704</v>
      </c>
      <c r="E697" t="n">
        <v>0.0234</v>
      </c>
      <c r="F697" t="n">
        <v>0.0309</v>
      </c>
    </row>
    <row r="698">
      <c r="A698" t="n">
        <v>202106</v>
      </c>
      <c r="B698" t="n">
        <v>0.0275</v>
      </c>
      <c r="C698" t="n">
        <v>-0.0028</v>
      </c>
      <c r="D698" t="n">
        <v>-0.07820000000000001</v>
      </c>
      <c r="E698" t="n">
        <v>-0.0214</v>
      </c>
      <c r="F698" t="n">
        <v>-0.0104</v>
      </c>
    </row>
    <row r="699">
      <c r="A699" t="n">
        <v>202107</v>
      </c>
      <c r="B699" t="n">
        <v>0.0127</v>
      </c>
      <c r="C699" t="n">
        <v>-0.0455</v>
      </c>
      <c r="D699" t="n">
        <v>-0.0174</v>
      </c>
      <c r="E699" t="n">
        <v>0.0537</v>
      </c>
      <c r="F699" t="n">
        <v>-0.0054</v>
      </c>
    </row>
    <row r="700">
      <c r="A700" t="n">
        <v>202108</v>
      </c>
      <c r="B700" t="n">
        <v>0.0291</v>
      </c>
      <c r="C700" t="n">
        <v>-0.007800000000000001</v>
      </c>
      <c r="D700" t="n">
        <v>-0.0015</v>
      </c>
      <c r="E700" t="n">
        <v>-0.0026</v>
      </c>
      <c r="F700" t="n">
        <v>-0.0166</v>
      </c>
    </row>
    <row r="701">
      <c r="A701" t="n">
        <v>202109</v>
      </c>
      <c r="B701" t="n">
        <v>-0.0437</v>
      </c>
      <c r="C701" t="n">
        <v>0.0121</v>
      </c>
      <c r="D701" t="n">
        <v>0.0506</v>
      </c>
      <c r="E701" t="n">
        <v>-0.0194</v>
      </c>
      <c r="F701" t="n">
        <v>0.0202</v>
      </c>
    </row>
    <row r="702">
      <c r="A702" t="n">
        <v>202110</v>
      </c>
      <c r="B702" t="n">
        <v>0.0665</v>
      </c>
      <c r="C702" t="n">
        <v>-0.0271</v>
      </c>
      <c r="D702" t="n">
        <v>-0.0048</v>
      </c>
      <c r="E702" t="n">
        <v>0.0174</v>
      </c>
      <c r="F702" t="n">
        <v>-0.0151</v>
      </c>
    </row>
    <row r="703">
      <c r="A703" t="n">
        <v>202111</v>
      </c>
      <c r="B703" t="n">
        <v>-0.0155</v>
      </c>
      <c r="C703" t="n">
        <v>-0.0173</v>
      </c>
      <c r="D703" t="n">
        <v>-0.0042</v>
      </c>
      <c r="E703" t="n">
        <v>0.0738</v>
      </c>
      <c r="F703" t="n">
        <v>0.0163</v>
      </c>
    </row>
    <row r="704">
      <c r="A704" t="n">
        <v>202112</v>
      </c>
      <c r="B704" t="n">
        <v>0.0311</v>
      </c>
      <c r="C704" t="n">
        <v>-0.0069</v>
      </c>
      <c r="D704" t="n">
        <v>0.0322</v>
      </c>
      <c r="E704" t="n">
        <v>0.0475</v>
      </c>
      <c r="F704" t="n">
        <v>0.04360000000000001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 codeName="Sheet24">
    <outlinePr summaryBelow="1" summaryRight="1"/>
    <pageSetUpPr/>
  </sheetPr>
  <dimension ref="A1:W708"/>
  <sheetViews>
    <sheetView workbookViewId="0">
      <selection activeCell="L7" sqref="L7"/>
    </sheetView>
  </sheetViews>
  <sheetFormatPr baseColWidth="8" defaultRowHeight="15"/>
  <cols>
    <col width="10.85546875" bestFit="1" customWidth="1" style="197" min="2" max="2"/>
    <col width="9.5703125" bestFit="1" customWidth="1" style="197" min="9" max="9"/>
    <col width="7.28515625" customWidth="1" style="197" min="10" max="10"/>
    <col width="14.140625" bestFit="1" customWidth="1" style="197" min="11" max="11"/>
    <col width="12.28515625" customWidth="1" style="197" min="14" max="14"/>
  </cols>
  <sheetData>
    <row r="1">
      <c r="L1" t="inlineStr">
        <is>
          <t>Tangent Weights</t>
        </is>
      </c>
    </row>
    <row r="2">
      <c r="L2" t="inlineStr">
        <is>
          <t>Mkt</t>
        </is>
      </c>
      <c r="M2" t="inlineStr">
        <is>
          <t>SMB</t>
        </is>
      </c>
      <c r="N2" t="inlineStr">
        <is>
          <t>HML</t>
        </is>
      </c>
      <c r="O2" t="inlineStr">
        <is>
          <t>RMW</t>
        </is>
      </c>
      <c r="P2" t="inlineStr">
        <is>
          <t>CMA</t>
        </is>
      </c>
    </row>
    <row r="3">
      <c r="G3" t="inlineStr">
        <is>
          <t>rf</t>
        </is>
      </c>
      <c r="H3" t="n">
        <v>0.003661680911680922</v>
      </c>
      <c r="L3" t="n">
        <v>1</v>
      </c>
      <c r="M3" t="n">
        <v>0.6781096384093999</v>
      </c>
      <c r="N3" t="n">
        <v>-0.4055253228548681</v>
      </c>
      <c r="O3" t="n">
        <v>1.871931909887498</v>
      </c>
      <c r="P3" t="n">
        <v>2.654334491828788</v>
      </c>
    </row>
    <row r="5">
      <c r="K5" s="196" t="inlineStr">
        <is>
          <t>Excess Returns</t>
        </is>
      </c>
    </row>
    <row r="6" ht="15.75" customHeight="1" s="197" thickBot="1">
      <c r="B6" t="inlineStr">
        <is>
          <t>MKT (total)</t>
        </is>
      </c>
      <c r="C6" t="inlineStr">
        <is>
          <t>Mkt-RF</t>
        </is>
      </c>
      <c r="D6" t="inlineStr">
        <is>
          <t>SMB</t>
        </is>
      </c>
      <c r="E6" t="inlineStr">
        <is>
          <t>HML</t>
        </is>
      </c>
      <c r="F6" t="inlineStr">
        <is>
          <t>RMW</t>
        </is>
      </c>
      <c r="G6" t="inlineStr">
        <is>
          <t>CMA</t>
        </is>
      </c>
      <c r="I6" t="inlineStr">
        <is>
          <t>B&amp;B Fund</t>
        </is>
      </c>
      <c r="K6" t="inlineStr">
        <is>
          <t>B&amp;B Fund</t>
        </is>
      </c>
      <c r="L6" t="inlineStr">
        <is>
          <t>Factor-MVE</t>
        </is>
      </c>
      <c r="N6" t="inlineStr">
        <is>
          <t>SUMMARY OUTPUT</t>
        </is>
      </c>
      <c r="W6" s="30" t="n"/>
    </row>
    <row r="7">
      <c r="A7" t="n">
        <v>196307</v>
      </c>
      <c r="B7">
        <f>'10-T-weights5'!B3</f>
        <v/>
      </c>
      <c r="C7">
        <f>B7-$H$3</f>
        <v/>
      </c>
      <c r="D7" t="n">
        <v>-0.0044</v>
      </c>
      <c r="E7" t="n">
        <v>-0.0089</v>
      </c>
      <c r="F7" t="n">
        <v>0.0068</v>
      </c>
      <c r="G7" t="n">
        <v>-0.0123</v>
      </c>
      <c r="I7" t="n">
        <v>0.0043</v>
      </c>
      <c r="K7">
        <f>I7-$H$3</f>
        <v/>
      </c>
      <c r="L7">
        <f>SUMPRODUCT($L$3:$P$3,C7:G7)</f>
        <v/>
      </c>
      <c r="N7" s="28" t="n"/>
      <c r="O7" s="28" t="inlineStr">
        <is>
          <t>Coefficients</t>
        </is>
      </c>
      <c r="P7" s="28" t="inlineStr">
        <is>
          <t>Standard Error</t>
        </is>
      </c>
      <c r="Q7" s="28" t="inlineStr">
        <is>
          <t>t Stat</t>
        </is>
      </c>
      <c r="R7" s="28" t="inlineStr">
        <is>
          <t>P-value</t>
        </is>
      </c>
      <c r="S7" s="28" t="inlineStr">
        <is>
          <t>Lower 95%</t>
        </is>
      </c>
      <c r="T7" s="28" t="inlineStr">
        <is>
          <t>Upper 95%</t>
        </is>
      </c>
      <c r="U7" s="30" t="n"/>
      <c r="V7" s="30" t="n"/>
    </row>
    <row r="8">
      <c r="A8" t="n">
        <v>196308</v>
      </c>
      <c r="B8">
        <f>'10-T-weights5'!B4</f>
        <v/>
      </c>
      <c r="C8">
        <f>B8-$H$3</f>
        <v/>
      </c>
      <c r="D8" t="n">
        <v>-0.0075</v>
      </c>
      <c r="E8" t="n">
        <v>0.0168</v>
      </c>
      <c r="F8" t="n">
        <v>0.0036</v>
      </c>
      <c r="G8" t="n">
        <v>-0.0034</v>
      </c>
      <c r="I8" t="n">
        <v>0.09230000000000001</v>
      </c>
      <c r="K8">
        <f>I8-$H$3</f>
        <v/>
      </c>
      <c r="L8">
        <f>SUMPRODUCT($L$3:$P$3,C8:G8)</f>
        <v/>
      </c>
      <c r="N8" t="inlineStr">
        <is>
          <t>Intercept</t>
        </is>
      </c>
      <c r="O8" s="49" t="n">
        <v>0.005741016222029185</v>
      </c>
      <c r="P8" t="n">
        <v>0.001145931700353776</v>
      </c>
      <c r="Q8" t="n">
        <v>5.009911341362489</v>
      </c>
      <c r="R8" t="n">
        <v>6.911724296703344e-07</v>
      </c>
      <c r="S8" t="n">
        <v>0.003491118840522459</v>
      </c>
      <c r="T8" t="n">
        <v>0.007990913603535911</v>
      </c>
    </row>
    <row r="9">
      <c r="A9" t="n">
        <v>196309</v>
      </c>
      <c r="B9">
        <f>'10-T-weights5'!B5</f>
        <v/>
      </c>
      <c r="C9">
        <f>B9-$H$3</f>
        <v/>
      </c>
      <c r="D9" t="n">
        <v>-0.005500000000000001</v>
      </c>
      <c r="E9" t="n">
        <v>0.0008</v>
      </c>
      <c r="F9" t="n">
        <v>-0.0071</v>
      </c>
      <c r="G9" t="n">
        <v>0.0029</v>
      </c>
      <c r="I9" t="n">
        <v>-0.0198</v>
      </c>
      <c r="K9">
        <f>I9-$H$3</f>
        <v/>
      </c>
      <c r="L9">
        <f>SUMPRODUCT($L$3:$P$3,C9:G9)</f>
        <v/>
      </c>
      <c r="N9" t="inlineStr">
        <is>
          <t>X Variable 1</t>
        </is>
      </c>
      <c r="O9" t="n">
        <v>1.026941641921571</v>
      </c>
      <c r="P9" t="n">
        <v>0.02795130335503584</v>
      </c>
      <c r="Q9" t="n">
        <v>36.74038483563424</v>
      </c>
      <c r="R9" t="n">
        <v>4.111079046594011e-165</v>
      </c>
      <c r="S9" t="n">
        <v>0.9720626607320461</v>
      </c>
      <c r="T9" t="n">
        <v>1.081820623111096</v>
      </c>
    </row>
    <row r="10">
      <c r="A10" t="n">
        <v>196310</v>
      </c>
      <c r="B10">
        <f>'10-T-weights5'!B6</f>
        <v/>
      </c>
      <c r="C10">
        <f>B10-$H$3</f>
        <v/>
      </c>
      <c r="D10" t="n">
        <v>-0.0137</v>
      </c>
      <c r="E10" t="n">
        <v>-0.0014</v>
      </c>
      <c r="F10" t="n">
        <v>0.028</v>
      </c>
      <c r="G10" t="n">
        <v>-0.0202</v>
      </c>
      <c r="I10" t="n">
        <v>0.05280000000000001</v>
      </c>
      <c r="K10">
        <f>I10-$H$3</f>
        <v/>
      </c>
      <c r="L10">
        <f>SUMPRODUCT($L$3:$P$3,C10:G10)</f>
        <v/>
      </c>
      <c r="N10" t="inlineStr">
        <is>
          <t>X Variable 2</t>
        </is>
      </c>
      <c r="O10" t="n">
        <v>0.3618174472511573</v>
      </c>
      <c r="P10" t="n">
        <v>0.03975478663975839</v>
      </c>
      <c r="Q10" t="n">
        <v>9.101229759570813</v>
      </c>
      <c r="R10" t="n">
        <v>9.279502769579022e-19</v>
      </c>
      <c r="S10" t="n">
        <v>0.2837637636541877</v>
      </c>
      <c r="T10" t="n">
        <v>0.4398711308481268</v>
      </c>
    </row>
    <row r="11">
      <c r="A11" t="n">
        <v>196311</v>
      </c>
      <c r="B11">
        <f>'10-T-weights5'!B7</f>
        <v/>
      </c>
      <c r="C11">
        <f>B11-$H$3</f>
        <v/>
      </c>
      <c r="D11" t="n">
        <v>-0.0089</v>
      </c>
      <c r="E11" t="n">
        <v>0.0181</v>
      </c>
      <c r="F11" t="n">
        <v>-0.0051</v>
      </c>
      <c r="G11" t="n">
        <v>0.0231</v>
      </c>
      <c r="I11" t="n">
        <v>-0.0008</v>
      </c>
      <c r="K11">
        <f>I11-$H$3</f>
        <v/>
      </c>
      <c r="L11">
        <f>SUMPRODUCT($L$3:$P$3,C11:G11)</f>
        <v/>
      </c>
      <c r="N11" t="inlineStr">
        <is>
          <t>X Variable 3</t>
        </is>
      </c>
      <c r="O11" t="n">
        <v>-0.3536947198147636</v>
      </c>
      <c r="P11" t="n">
        <v>0.05180906418585626</v>
      </c>
      <c r="Q11" t="n">
        <v>-6.826888795866754</v>
      </c>
      <c r="R11" t="n">
        <v>1.89140334558318e-11</v>
      </c>
      <c r="S11" t="n">
        <v>-0.4554155098182913</v>
      </c>
      <c r="T11" t="n">
        <v>-0.2519739298112359</v>
      </c>
    </row>
    <row r="12">
      <c r="A12" t="n">
        <v>196312</v>
      </c>
      <c r="B12">
        <f>'10-T-weights5'!B8</f>
        <v/>
      </c>
      <c r="C12">
        <f>B12-$H$3</f>
        <v/>
      </c>
      <c r="D12" t="n">
        <v>-0.0207</v>
      </c>
      <c r="E12" t="n">
        <v>-0.0008</v>
      </c>
      <c r="F12" t="n">
        <v>0.0003</v>
      </c>
      <c r="G12" t="n">
        <v>-0.0004</v>
      </c>
      <c r="I12" t="n">
        <v>0.0073</v>
      </c>
      <c r="K12">
        <f>I12-$H$3</f>
        <v/>
      </c>
      <c r="L12">
        <f>SUMPRODUCT($L$3:$P$3,C12:G12)</f>
        <v/>
      </c>
      <c r="N12" t="inlineStr">
        <is>
          <t>X Variable 4</t>
        </is>
      </c>
      <c r="O12" t="n">
        <v>-0.05270458448584348</v>
      </c>
      <c r="P12" t="n">
        <v>0.05421897013110658</v>
      </c>
      <c r="Q12" t="n">
        <v>-0.9720690813270491</v>
      </c>
      <c r="R12" t="n">
        <v>0.3313538816433526</v>
      </c>
      <c r="S12" t="n">
        <v>-0.1591569314174344</v>
      </c>
      <c r="T12" t="n">
        <v>0.05374776244574745</v>
      </c>
    </row>
    <row r="13" ht="15.75" customHeight="1" s="197" thickBot="1">
      <c r="A13" t="n">
        <v>196401</v>
      </c>
      <c r="B13">
        <f>'10-T-weights5'!B9</f>
        <v/>
      </c>
      <c r="C13">
        <f>B13-$H$3</f>
        <v/>
      </c>
      <c r="D13" t="n">
        <v>0.0011</v>
      </c>
      <c r="E13" t="n">
        <v>0.0147</v>
      </c>
      <c r="F13" t="n">
        <v>0.0017</v>
      </c>
      <c r="G13" t="n">
        <v>0.0151</v>
      </c>
      <c r="I13" t="n">
        <v>0.0195</v>
      </c>
      <c r="K13">
        <f>I13-$H$3</f>
        <v/>
      </c>
      <c r="L13">
        <f>SUMPRODUCT($L$3:$P$3,C13:G13)</f>
        <v/>
      </c>
      <c r="N13" s="27" t="inlineStr">
        <is>
          <t>X Variable 5</t>
        </is>
      </c>
      <c r="O13" s="27" t="n">
        <v>-0.05475096738676191</v>
      </c>
      <c r="P13" s="27" t="n">
        <v>0.08016715754093925</v>
      </c>
      <c r="Q13" s="27" t="n">
        <v>-0.6829600682648881</v>
      </c>
      <c r="R13" s="27" t="n">
        <v>0.4948593378532287</v>
      </c>
      <c r="S13" s="27" t="n">
        <v>-0.2121494212200162</v>
      </c>
      <c r="T13" s="27" t="n">
        <v>0.1026474864464924</v>
      </c>
    </row>
    <row r="14">
      <c r="A14" t="n">
        <v>196402</v>
      </c>
      <c r="B14">
        <f>'10-T-weights5'!B10</f>
        <v/>
      </c>
      <c r="C14">
        <f>B14-$H$3</f>
        <v/>
      </c>
      <c r="D14" t="n">
        <v>0.003</v>
      </c>
      <c r="E14" t="n">
        <v>0.0274</v>
      </c>
      <c r="F14" t="n">
        <v>-0.0005</v>
      </c>
      <c r="G14" t="n">
        <v>0.009000000000000001</v>
      </c>
      <c r="I14" t="n">
        <v>0.0354</v>
      </c>
      <c r="K14">
        <f>I14-$H$3</f>
        <v/>
      </c>
      <c r="L14">
        <f>SUMPRODUCT($L$3:$P$3,C14:G14)</f>
        <v/>
      </c>
    </row>
    <row r="15">
      <c r="A15" t="n">
        <v>196403</v>
      </c>
      <c r="B15">
        <f>'10-T-weights5'!B11</f>
        <v/>
      </c>
      <c r="C15">
        <f>B15-$H$3</f>
        <v/>
      </c>
      <c r="D15" t="n">
        <v>0.0136</v>
      </c>
      <c r="E15" t="n">
        <v>0.0336</v>
      </c>
      <c r="F15" t="n">
        <v>-0.0221</v>
      </c>
      <c r="G15" t="n">
        <v>0.0319</v>
      </c>
      <c r="I15" t="n">
        <v>0.0358</v>
      </c>
      <c r="K15">
        <f>I15-$H$3</f>
        <v/>
      </c>
      <c r="L15">
        <f>SUMPRODUCT($L$3:$P$3,C15:G15)</f>
        <v/>
      </c>
      <c r="W15" s="30" t="n"/>
    </row>
    <row r="16">
      <c r="A16" t="n">
        <v>196404</v>
      </c>
      <c r="B16">
        <f>'10-T-weights5'!B12</f>
        <v/>
      </c>
      <c r="C16">
        <f>B16-$H$3</f>
        <v/>
      </c>
      <c r="D16" t="n">
        <v>-0.0159</v>
      </c>
      <c r="E16" t="n">
        <v>-0.0058</v>
      </c>
      <c r="F16" t="n">
        <v>-0.0127</v>
      </c>
      <c r="G16" t="n">
        <v>-0.0104</v>
      </c>
      <c r="I16" t="n">
        <v>-0.0051</v>
      </c>
      <c r="K16">
        <f>I16-$H$3</f>
        <v/>
      </c>
      <c r="L16">
        <f>SUMPRODUCT($L$3:$P$3,C16:G16)</f>
        <v/>
      </c>
      <c r="N16" s="20" t="inlineStr">
        <is>
          <t>Alpha relative to Factor-MVE Portfolio</t>
        </is>
      </c>
      <c r="O16" s="30" t="n"/>
      <c r="P16" s="30" t="n"/>
      <c r="Q16" s="30" t="n"/>
      <c r="R16" s="30" t="n"/>
      <c r="S16" s="30" t="n"/>
      <c r="T16" s="30" t="n"/>
      <c r="U16" s="30" t="n"/>
      <c r="V16" s="30" t="n"/>
    </row>
    <row r="17">
      <c r="A17" t="n">
        <v>196405</v>
      </c>
      <c r="B17">
        <f>'10-T-weights5'!B13</f>
        <v/>
      </c>
      <c r="C17">
        <f>B17-$H$3</f>
        <v/>
      </c>
      <c r="D17" t="n">
        <v>-0.0064</v>
      </c>
      <c r="E17" t="n">
        <v>0.0182</v>
      </c>
      <c r="F17" t="n">
        <v>-0.0016</v>
      </c>
      <c r="G17" t="n">
        <v>0.0014</v>
      </c>
      <c r="I17" t="n">
        <v>0.03970000000000001</v>
      </c>
      <c r="K17">
        <f>I17-$H$3</f>
        <v/>
      </c>
      <c r="L17">
        <f>SUMPRODUCT($L$3:$P$3,C17:G17)</f>
        <v/>
      </c>
      <c r="N17" s="49">
        <f>INTERCEPT(K7:K708,L7:L708)</f>
        <v/>
      </c>
    </row>
    <row r="18">
      <c r="A18" t="n">
        <v>196406</v>
      </c>
      <c r="B18">
        <f>'10-T-weights5'!B14</f>
        <v/>
      </c>
      <c r="C18">
        <f>B18-$H$3</f>
        <v/>
      </c>
      <c r="D18" t="n">
        <v>0.0031</v>
      </c>
      <c r="E18" t="n">
        <v>0.0063</v>
      </c>
      <c r="F18" t="n">
        <v>-0.0028</v>
      </c>
      <c r="G18" t="n">
        <v>-0.0015</v>
      </c>
      <c r="I18" t="n">
        <v>0.0089</v>
      </c>
      <c r="K18">
        <f>I18-$H$3</f>
        <v/>
      </c>
      <c r="L18">
        <f>SUMPRODUCT($L$3:$P$3,C18:G18)</f>
        <v/>
      </c>
    </row>
    <row r="19">
      <c r="A19" t="n">
        <v>196407</v>
      </c>
      <c r="B19">
        <f>'10-T-weights5'!B15</f>
        <v/>
      </c>
      <c r="C19">
        <f>B19-$H$3</f>
        <v/>
      </c>
      <c r="D19" t="n">
        <v>0.0047</v>
      </c>
      <c r="E19" t="n">
        <v>0.0075</v>
      </c>
      <c r="F19" t="n">
        <v>0.0004</v>
      </c>
      <c r="G19" t="n">
        <v>0.0194</v>
      </c>
      <c r="I19" t="n">
        <v>0.0072</v>
      </c>
      <c r="K19">
        <f>I19-$H$3</f>
        <v/>
      </c>
      <c r="L19">
        <f>SUMPRODUCT($L$3:$P$3,C19:G19)</f>
        <v/>
      </c>
    </row>
    <row r="20">
      <c r="A20" t="n">
        <v>196408</v>
      </c>
      <c r="B20">
        <f>'10-T-weights5'!B16</f>
        <v/>
      </c>
      <c r="C20">
        <f>B20-$H$3</f>
        <v/>
      </c>
      <c r="D20" t="n">
        <v>0.0042</v>
      </c>
      <c r="E20" t="n">
        <v>0.0008</v>
      </c>
      <c r="F20" t="n">
        <v>0.0015</v>
      </c>
      <c r="G20" t="n">
        <v>0.0033</v>
      </c>
      <c r="I20" t="n">
        <v>-0.0091</v>
      </c>
      <c r="K20">
        <f>I20-$H$3</f>
        <v/>
      </c>
      <c r="L20">
        <f>SUMPRODUCT($L$3:$P$3,C20:G20)</f>
        <v/>
      </c>
    </row>
    <row r="21">
      <c r="A21" t="n">
        <v>196409</v>
      </c>
      <c r="B21">
        <f>'10-T-weights5'!B17</f>
        <v/>
      </c>
      <c r="C21">
        <f>B21-$H$3</f>
        <v/>
      </c>
      <c r="D21" t="n">
        <v>-0.0033</v>
      </c>
      <c r="E21" t="n">
        <v>0.017</v>
      </c>
      <c r="F21" t="n">
        <v>-0.0054</v>
      </c>
      <c r="G21" t="n">
        <v>0.0061</v>
      </c>
      <c r="I21" t="n">
        <v>0.064</v>
      </c>
      <c r="K21">
        <f>I21-$H$3</f>
        <v/>
      </c>
      <c r="L21">
        <f>SUMPRODUCT($L$3:$P$3,C21:G21)</f>
        <v/>
      </c>
    </row>
    <row r="22">
      <c r="A22" t="n">
        <v>196410</v>
      </c>
      <c r="B22">
        <f>'10-T-weights5'!B18</f>
        <v/>
      </c>
      <c r="C22">
        <f>B22-$H$3</f>
        <v/>
      </c>
      <c r="D22" t="n">
        <v>0.0091</v>
      </c>
      <c r="E22" t="n">
        <v>0.0117</v>
      </c>
      <c r="F22" t="n">
        <v>-0.0038</v>
      </c>
      <c r="G22" t="n">
        <v>0.0043</v>
      </c>
      <c r="I22" t="n">
        <v>0.0004</v>
      </c>
      <c r="K22">
        <f>I22-$H$3</f>
        <v/>
      </c>
      <c r="L22">
        <f>SUMPRODUCT($L$3:$P$3,C22:G22)</f>
        <v/>
      </c>
      <c r="N22" s="31" t="n"/>
      <c r="O22" s="31" t="n"/>
    </row>
    <row r="23">
      <c r="A23" t="n">
        <v>196411</v>
      </c>
      <c r="B23">
        <f>'10-T-weights5'!B19</f>
        <v/>
      </c>
      <c r="C23">
        <f>B23-$H$3</f>
        <v/>
      </c>
      <c r="D23" t="n">
        <v>-0.0015</v>
      </c>
      <c r="E23" t="n">
        <v>-0.0196</v>
      </c>
      <c r="F23" t="n">
        <v>0.0062</v>
      </c>
      <c r="G23" t="n">
        <v>-0.0026</v>
      </c>
      <c r="I23" t="n">
        <v>0.0001</v>
      </c>
      <c r="K23">
        <f>I23-$H$3</f>
        <v/>
      </c>
      <c r="L23">
        <f>SUMPRODUCT($L$3:$P$3,C23:G23)</f>
        <v/>
      </c>
    </row>
    <row r="24">
      <c r="A24" t="n">
        <v>196412</v>
      </c>
      <c r="B24">
        <f>'10-T-weights5'!B20</f>
        <v/>
      </c>
      <c r="C24">
        <f>B24-$H$3</f>
        <v/>
      </c>
      <c r="D24" t="n">
        <v>-0.006999999999999999</v>
      </c>
      <c r="E24" t="n">
        <v>-0.0248</v>
      </c>
      <c r="F24" t="n">
        <v>0.0104</v>
      </c>
      <c r="G24" t="n">
        <v>-0.0148</v>
      </c>
      <c r="I24" t="n">
        <v>-0.008</v>
      </c>
      <c r="K24">
        <f>I24-$H$3</f>
        <v/>
      </c>
      <c r="L24">
        <f>SUMPRODUCT($L$3:$P$3,C24:G24)</f>
        <v/>
      </c>
    </row>
    <row r="25">
      <c r="A25" t="n">
        <v>196501</v>
      </c>
      <c r="B25">
        <f>'10-T-weights5'!B21</f>
        <v/>
      </c>
      <c r="C25">
        <f>B25-$H$3</f>
        <v/>
      </c>
      <c r="D25" t="n">
        <v>0.0244</v>
      </c>
      <c r="E25" t="n">
        <v>0.0012</v>
      </c>
      <c r="F25" t="n">
        <v>0.0089</v>
      </c>
      <c r="G25" t="n">
        <v>0.001</v>
      </c>
      <c r="I25" t="n">
        <v>0.0453</v>
      </c>
      <c r="K25">
        <f>I25-$H$3</f>
        <v/>
      </c>
      <c r="L25">
        <f>SUMPRODUCT($L$3:$P$3,C25:G25)</f>
        <v/>
      </c>
    </row>
    <row r="26">
      <c r="A26" t="n">
        <v>196502</v>
      </c>
      <c r="B26">
        <f>'10-T-weights5'!B22</f>
        <v/>
      </c>
      <c r="C26">
        <f>B26-$H$3</f>
        <v/>
      </c>
      <c r="D26" t="n">
        <v>0.0329</v>
      </c>
      <c r="E26" t="n">
        <v>0.0011</v>
      </c>
      <c r="F26" t="n">
        <v>0.002</v>
      </c>
      <c r="G26" t="n">
        <v>-0.006500000000000001</v>
      </c>
      <c r="I26" t="n">
        <v>0.0282</v>
      </c>
      <c r="K26">
        <f>I26-$H$3</f>
        <v/>
      </c>
      <c r="L26">
        <f>SUMPRODUCT($L$3:$P$3,C26:G26)</f>
        <v/>
      </c>
    </row>
    <row r="27">
      <c r="A27" t="n">
        <v>196503</v>
      </c>
      <c r="B27">
        <f>'10-T-weights5'!B23</f>
        <v/>
      </c>
      <c r="C27">
        <f>B27-$H$3</f>
        <v/>
      </c>
      <c r="D27" t="n">
        <v>0.0211</v>
      </c>
      <c r="E27" t="n">
        <v>0.0103</v>
      </c>
      <c r="F27" t="n">
        <v>-0.0036</v>
      </c>
      <c r="G27" t="n">
        <v>0.0072</v>
      </c>
      <c r="I27" t="n">
        <v>0.0026</v>
      </c>
      <c r="K27">
        <f>I27-$H$3</f>
        <v/>
      </c>
      <c r="L27">
        <f>SUMPRODUCT($L$3:$P$3,C27:G27)</f>
        <v/>
      </c>
    </row>
    <row r="28">
      <c r="A28" t="n">
        <v>196504</v>
      </c>
      <c r="B28">
        <f>'10-T-weights5'!B24</f>
        <v/>
      </c>
      <c r="C28">
        <f>B28-$H$3</f>
        <v/>
      </c>
      <c r="D28" t="n">
        <v>0.0111</v>
      </c>
      <c r="E28" t="n">
        <v>0.006600000000000001</v>
      </c>
      <c r="F28" t="n">
        <v>0.004099999999999999</v>
      </c>
      <c r="G28" t="n">
        <v>-0.0227</v>
      </c>
      <c r="I28" t="n">
        <v>0.0507</v>
      </c>
      <c r="K28">
        <f>I28-$H$3</f>
        <v/>
      </c>
      <c r="L28">
        <f>SUMPRODUCT($L$3:$P$3,C28:G28)</f>
        <v/>
      </c>
    </row>
    <row r="29">
      <c r="A29" t="n">
        <v>196505</v>
      </c>
      <c r="B29">
        <f>'10-T-weights5'!B25</f>
        <v/>
      </c>
      <c r="C29">
        <f>B29-$H$3</f>
        <v/>
      </c>
      <c r="D29" t="n">
        <v>0.0013</v>
      </c>
      <c r="E29" t="n">
        <v>-0.0161</v>
      </c>
      <c r="F29" t="n">
        <v>-0.004</v>
      </c>
      <c r="G29" t="n">
        <v>0.005</v>
      </c>
      <c r="I29" t="n">
        <v>-0.0062</v>
      </c>
      <c r="K29">
        <f>I29-$H$3</f>
        <v/>
      </c>
      <c r="L29">
        <f>SUMPRODUCT($L$3:$P$3,C29:G29)</f>
        <v/>
      </c>
    </row>
    <row r="30">
      <c r="A30" t="n">
        <v>196506</v>
      </c>
      <c r="B30">
        <f>'10-T-weights5'!B26</f>
        <v/>
      </c>
      <c r="C30">
        <f>B30-$H$3</f>
        <v/>
      </c>
      <c r="D30" t="n">
        <v>-0.0428</v>
      </c>
      <c r="E30" t="n">
        <v>0.0059</v>
      </c>
      <c r="F30" t="n">
        <v>0.0021</v>
      </c>
      <c r="G30" t="n">
        <v>0.0037</v>
      </c>
      <c r="I30" t="n">
        <v>-0.09390000000000001</v>
      </c>
      <c r="K30">
        <f>I30-$H$3</f>
        <v/>
      </c>
      <c r="L30">
        <f>SUMPRODUCT($L$3:$P$3,C30:G30)</f>
        <v/>
      </c>
      <c r="N30" s="30" t="n"/>
      <c r="O30" s="30" t="n"/>
      <c r="P30" s="30" t="n"/>
      <c r="Q30" s="30" t="n"/>
      <c r="R30" s="30" t="n"/>
      <c r="S30" s="30" t="n"/>
    </row>
    <row r="31">
      <c r="A31" t="n">
        <v>196507</v>
      </c>
      <c r="B31">
        <f>'10-T-weights5'!B27</f>
        <v/>
      </c>
      <c r="C31">
        <f>B31-$H$3</f>
        <v/>
      </c>
      <c r="D31" t="n">
        <v>0.0107</v>
      </c>
      <c r="E31" t="n">
        <v>0.0214</v>
      </c>
      <c r="F31" t="n">
        <v>-0.0137</v>
      </c>
      <c r="G31" t="n">
        <v>0.0003</v>
      </c>
      <c r="I31" t="n">
        <v>0.07480000000000001</v>
      </c>
      <c r="K31">
        <f>I31-$H$3</f>
        <v/>
      </c>
      <c r="L31">
        <f>SUMPRODUCT($L$3:$P$3,C31:G31)</f>
        <v/>
      </c>
    </row>
    <row r="32">
      <c r="A32" t="n">
        <v>196508</v>
      </c>
      <c r="B32">
        <f>'10-T-weights5'!B28</f>
        <v/>
      </c>
      <c r="C32">
        <f>B32-$H$3</f>
        <v/>
      </c>
      <c r="D32" t="n">
        <v>0.0271</v>
      </c>
      <c r="E32" t="n">
        <v>-0.0102</v>
      </c>
      <c r="F32" t="n">
        <v>0.019</v>
      </c>
      <c r="G32" t="n">
        <v>-0.0074</v>
      </c>
      <c r="I32" t="n">
        <v>0.0766</v>
      </c>
      <c r="K32">
        <f>I32-$H$3</f>
        <v/>
      </c>
      <c r="L32">
        <f>SUMPRODUCT($L$3:$P$3,C32:G32)</f>
        <v/>
      </c>
    </row>
    <row r="33">
      <c r="A33" t="n">
        <v>196509</v>
      </c>
      <c r="B33">
        <f>'10-T-weights5'!B29</f>
        <v/>
      </c>
      <c r="C33">
        <f>B33-$H$3</f>
        <v/>
      </c>
      <c r="D33" t="n">
        <v>0.0062</v>
      </c>
      <c r="E33" t="n">
        <v>-0.0012</v>
      </c>
      <c r="F33" t="n">
        <v>-0.0089</v>
      </c>
      <c r="G33" t="n">
        <v>0.008</v>
      </c>
      <c r="I33" t="n">
        <v>0.0535</v>
      </c>
      <c r="K33">
        <f>I33-$H$3</f>
        <v/>
      </c>
      <c r="L33">
        <f>SUMPRODUCT($L$3:$P$3,C33:G33)</f>
        <v/>
      </c>
    </row>
    <row r="34">
      <c r="A34" t="n">
        <v>196510</v>
      </c>
      <c r="B34">
        <f>'10-T-weights5'!B30</f>
        <v/>
      </c>
      <c r="C34">
        <f>B34-$H$3</f>
        <v/>
      </c>
      <c r="D34" t="n">
        <v>0.0347</v>
      </c>
      <c r="E34" t="n">
        <v>0.0157</v>
      </c>
      <c r="F34" t="n">
        <v>0.0117</v>
      </c>
      <c r="G34" t="n">
        <v>-0.006500000000000001</v>
      </c>
      <c r="I34" t="n">
        <v>0.0789</v>
      </c>
      <c r="K34">
        <f>I34-$H$3</f>
        <v/>
      </c>
      <c r="L34">
        <f>SUMPRODUCT($L$3:$P$3,C34:G34)</f>
        <v/>
      </c>
    </row>
    <row r="35">
      <c r="A35" t="n">
        <v>196511</v>
      </c>
      <c r="B35">
        <f>'10-T-weights5'!B31</f>
        <v/>
      </c>
      <c r="C35">
        <f>B35-$H$3</f>
        <v/>
      </c>
      <c r="D35" t="n">
        <v>0.0518</v>
      </c>
      <c r="E35" t="n">
        <v>0.001</v>
      </c>
      <c r="F35" t="n">
        <v>-0.0101</v>
      </c>
      <c r="G35" t="n">
        <v>-0.0094</v>
      </c>
      <c r="I35" t="n">
        <v>0.08470000000000001</v>
      </c>
      <c r="K35">
        <f>I35-$H$3</f>
        <v/>
      </c>
      <c r="L35">
        <f>SUMPRODUCT($L$3:$P$3,C35:G35)</f>
        <v/>
      </c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</row>
    <row r="36">
      <c r="A36" t="n">
        <v>196512</v>
      </c>
      <c r="B36">
        <f>'10-T-weights5'!B32</f>
        <v/>
      </c>
      <c r="C36">
        <f>B36-$H$3</f>
        <v/>
      </c>
      <c r="D36" t="n">
        <v>0.0266</v>
      </c>
      <c r="E36" t="n">
        <v>0.0202</v>
      </c>
      <c r="F36" t="n">
        <v>-0.0114</v>
      </c>
      <c r="G36" t="n">
        <v>-0.0053</v>
      </c>
      <c r="I36" t="n">
        <v>0.0406</v>
      </c>
      <c r="K36">
        <f>I36-$H$3</f>
        <v/>
      </c>
      <c r="L36">
        <f>SUMPRODUCT($L$3:$P$3,C36:G36)</f>
        <v/>
      </c>
    </row>
    <row r="37">
      <c r="A37" t="n">
        <v>196601</v>
      </c>
      <c r="B37">
        <f>'10-T-weights5'!B33</f>
        <v/>
      </c>
      <c r="C37">
        <f>B37-$H$3</f>
        <v/>
      </c>
      <c r="D37" t="n">
        <v>0.0467</v>
      </c>
      <c r="E37" t="n">
        <v>0.0353</v>
      </c>
      <c r="F37" t="n">
        <v>-0.0282</v>
      </c>
      <c r="G37" t="n">
        <v>-0.0011</v>
      </c>
      <c r="I37" t="n">
        <v>0.09089999999999999</v>
      </c>
      <c r="K37">
        <f>I37-$H$3</f>
        <v/>
      </c>
      <c r="L37">
        <f>SUMPRODUCT($L$3:$P$3,C37:G37)</f>
        <v/>
      </c>
      <c r="W37" s="30" t="n"/>
    </row>
    <row r="38">
      <c r="A38" t="n">
        <v>196602</v>
      </c>
      <c r="B38">
        <f>'10-T-weights5'!B34</f>
        <v/>
      </c>
      <c r="C38">
        <f>B38-$H$3</f>
        <v/>
      </c>
      <c r="D38" t="n">
        <v>0.0471</v>
      </c>
      <c r="E38" t="n">
        <v>0.0029</v>
      </c>
      <c r="F38" t="n">
        <v>-0.0017</v>
      </c>
      <c r="G38" t="n">
        <v>-0.0149</v>
      </c>
      <c r="I38" t="n">
        <v>0.0824</v>
      </c>
      <c r="K38">
        <f>I38-$H$3</f>
        <v/>
      </c>
      <c r="L38">
        <f>SUMPRODUCT($L$3:$P$3,C38:G38)</f>
        <v/>
      </c>
    </row>
    <row r="39">
      <c r="A39" t="n">
        <v>196603</v>
      </c>
      <c r="B39">
        <f>'10-T-weights5'!B35</f>
        <v/>
      </c>
      <c r="C39">
        <f>B39-$H$3</f>
        <v/>
      </c>
      <c r="D39" t="n">
        <v>0.0032</v>
      </c>
      <c r="E39" t="n">
        <v>-0.02</v>
      </c>
      <c r="F39" t="n">
        <v>0.013</v>
      </c>
      <c r="G39" t="n">
        <v>0.0005999999999999999</v>
      </c>
      <c r="I39" t="n">
        <v>0.0105</v>
      </c>
      <c r="K39">
        <f>I39-$H$3</f>
        <v/>
      </c>
      <c r="L39">
        <f>SUMPRODUCT($L$3:$P$3,C39:G39)</f>
        <v/>
      </c>
    </row>
    <row r="40">
      <c r="A40" t="n">
        <v>196604</v>
      </c>
      <c r="B40">
        <f>'10-T-weights5'!B36</f>
        <v/>
      </c>
      <c r="C40">
        <f>B40-$H$3</f>
        <v/>
      </c>
      <c r="D40" t="n">
        <v>0.0334</v>
      </c>
      <c r="E40" t="n">
        <v>-0.0047</v>
      </c>
      <c r="F40" t="n">
        <v>0.0039</v>
      </c>
      <c r="G40" t="n">
        <v>-0.0095</v>
      </c>
      <c r="I40" t="n">
        <v>0.0512</v>
      </c>
      <c r="K40">
        <f>I40-$H$3</f>
        <v/>
      </c>
      <c r="L40">
        <f>SUMPRODUCT($L$3:$P$3,C40:G40)</f>
        <v/>
      </c>
    </row>
    <row r="41">
      <c r="A41" t="n">
        <v>196605</v>
      </c>
      <c r="B41">
        <f>'10-T-weights5'!B37</f>
        <v/>
      </c>
      <c r="C41">
        <f>B41-$H$3</f>
        <v/>
      </c>
      <c r="D41" t="n">
        <v>-0.051</v>
      </c>
      <c r="E41" t="n">
        <v>-0.0161</v>
      </c>
      <c r="F41" t="n">
        <v>0.0164</v>
      </c>
      <c r="G41" t="n">
        <v>-0.0152</v>
      </c>
      <c r="I41" t="n">
        <v>-0.1104</v>
      </c>
      <c r="K41">
        <f>I41-$H$3</f>
        <v/>
      </c>
      <c r="L41">
        <f>SUMPRODUCT($L$3:$P$3,C41:G41)</f>
        <v/>
      </c>
    </row>
    <row r="42">
      <c r="A42" t="n">
        <v>196606</v>
      </c>
      <c r="B42">
        <f>'10-T-weights5'!B38</f>
        <v/>
      </c>
      <c r="C42">
        <f>B42-$H$3</f>
        <v/>
      </c>
      <c r="D42" t="n">
        <v>0.0137</v>
      </c>
      <c r="E42" t="n">
        <v>0.0049</v>
      </c>
      <c r="F42" t="n">
        <v>0.0015</v>
      </c>
      <c r="G42" t="n">
        <v>0.007800000000000001</v>
      </c>
      <c r="I42" t="n">
        <v>0.036</v>
      </c>
      <c r="K42">
        <f>I42-$H$3</f>
        <v/>
      </c>
      <c r="L42">
        <f>SUMPRODUCT($L$3:$P$3,C42:G42)</f>
        <v/>
      </c>
    </row>
    <row r="43">
      <c r="A43" t="n">
        <v>196607</v>
      </c>
      <c r="B43">
        <f>'10-T-weights5'!B39</f>
        <v/>
      </c>
      <c r="C43">
        <f>B43-$H$3</f>
        <v/>
      </c>
      <c r="D43" t="n">
        <v>-0.0048</v>
      </c>
      <c r="E43" t="n">
        <v>0.009900000000000001</v>
      </c>
      <c r="F43" t="n">
        <v>-0.004</v>
      </c>
      <c r="G43" t="n">
        <v>0.0182</v>
      </c>
      <c r="I43" t="n">
        <v>-0.0215</v>
      </c>
      <c r="K43">
        <f>I43-$H$3</f>
        <v/>
      </c>
      <c r="L43">
        <f>SUMPRODUCT($L$3:$P$3,C43:G43)</f>
        <v/>
      </c>
    </row>
    <row r="44">
      <c r="A44" t="n">
        <v>196608</v>
      </c>
      <c r="B44">
        <f>'10-T-weights5'!B40</f>
        <v/>
      </c>
      <c r="C44">
        <f>B44-$H$3</f>
        <v/>
      </c>
      <c r="D44" t="n">
        <v>-0.0314</v>
      </c>
      <c r="E44" t="n">
        <v>0.0044</v>
      </c>
      <c r="F44" t="n">
        <v>-0.0012</v>
      </c>
      <c r="G44" t="n">
        <v>0.007900000000000001</v>
      </c>
      <c r="I44" t="n">
        <v>-0.0906</v>
      </c>
      <c r="K44">
        <f>I44-$H$3</f>
        <v/>
      </c>
      <c r="L44">
        <f>SUMPRODUCT($L$3:$P$3,C44:G44)</f>
        <v/>
      </c>
    </row>
    <row r="45">
      <c r="A45" t="n">
        <v>196609</v>
      </c>
      <c r="B45">
        <f>'10-T-weights5'!B41</f>
        <v/>
      </c>
      <c r="C45">
        <f>B45-$H$3</f>
        <v/>
      </c>
      <c r="D45" t="n">
        <v>-0.0114</v>
      </c>
      <c r="E45" t="n">
        <v>0.0051</v>
      </c>
      <c r="F45" t="n">
        <v>-0.0179</v>
      </c>
      <c r="G45" t="n">
        <v>0.0233</v>
      </c>
      <c r="I45" t="n">
        <v>-0.0492</v>
      </c>
      <c r="K45">
        <f>I45-$H$3</f>
        <v/>
      </c>
      <c r="L45">
        <f>SUMPRODUCT($L$3:$P$3,C45:G45)</f>
        <v/>
      </c>
    </row>
    <row r="46">
      <c r="A46" t="n">
        <v>196610</v>
      </c>
      <c r="B46">
        <f>'10-T-weights5'!B42</f>
        <v/>
      </c>
      <c r="C46">
        <f>B46-$H$3</f>
        <v/>
      </c>
      <c r="D46" t="n">
        <v>-0.0645</v>
      </c>
      <c r="E46" t="n">
        <v>0.0268</v>
      </c>
      <c r="F46" t="n">
        <v>-0.0348</v>
      </c>
      <c r="G46" t="n">
        <v>0.0424</v>
      </c>
      <c r="I46" t="n">
        <v>-0.05740000000000001</v>
      </c>
      <c r="K46">
        <f>I46-$H$3</f>
        <v/>
      </c>
      <c r="L46">
        <f>SUMPRODUCT($L$3:$P$3,C46:G46)</f>
        <v/>
      </c>
    </row>
    <row r="47">
      <c r="A47" t="n">
        <v>196611</v>
      </c>
      <c r="B47">
        <f>'10-T-weights5'!B43</f>
        <v/>
      </c>
      <c r="C47">
        <f>B47-$H$3</f>
        <v/>
      </c>
      <c r="D47" t="n">
        <v>0.0347</v>
      </c>
      <c r="E47" t="n">
        <v>-0.0477</v>
      </c>
      <c r="F47" t="n">
        <v>0.0415</v>
      </c>
      <c r="G47" t="n">
        <v>-0.0669</v>
      </c>
      <c r="I47" t="n">
        <v>0.1211</v>
      </c>
      <c r="K47">
        <f>I47-$H$3</f>
        <v/>
      </c>
      <c r="L47">
        <f>SUMPRODUCT($L$3:$P$3,C47:G47)</f>
        <v/>
      </c>
    </row>
    <row r="48">
      <c r="A48" t="n">
        <v>196612</v>
      </c>
      <c r="B48">
        <f>'10-T-weights5'!B44</f>
        <v/>
      </c>
      <c r="C48">
        <f>B48-$H$3</f>
        <v/>
      </c>
      <c r="D48" t="n">
        <v>0.0216</v>
      </c>
      <c r="E48" t="n">
        <v>-0.0132</v>
      </c>
      <c r="F48" t="n">
        <v>0.0064</v>
      </c>
      <c r="G48" t="n">
        <v>-0.004500000000000001</v>
      </c>
      <c r="I48" t="n">
        <v>0.0141</v>
      </c>
      <c r="K48">
        <f>I48-$H$3</f>
        <v/>
      </c>
      <c r="L48">
        <f>SUMPRODUCT($L$3:$P$3,C48:G48)</f>
        <v/>
      </c>
    </row>
    <row r="49">
      <c r="A49" t="n">
        <v>196701</v>
      </c>
      <c r="B49">
        <f>'10-T-weights5'!B45</f>
        <v/>
      </c>
      <c r="C49">
        <f>B49-$H$3</f>
        <v/>
      </c>
      <c r="D49" t="n">
        <v>0.0907</v>
      </c>
      <c r="E49" t="n">
        <v>0.0225</v>
      </c>
      <c r="F49" t="n">
        <v>0.009300000000000001</v>
      </c>
      <c r="G49" t="n">
        <v>-0.0313</v>
      </c>
      <c r="I49" t="n">
        <v>0.0828</v>
      </c>
      <c r="K49">
        <f>I49-$H$3</f>
        <v/>
      </c>
      <c r="L49">
        <f>SUMPRODUCT($L$3:$P$3,C49:G49)</f>
        <v/>
      </c>
    </row>
    <row r="50">
      <c r="A50" t="n">
        <v>196702</v>
      </c>
      <c r="B50">
        <f>'10-T-weights5'!B46</f>
        <v/>
      </c>
      <c r="C50">
        <f>B50-$H$3</f>
        <v/>
      </c>
      <c r="D50" t="n">
        <v>0.0305</v>
      </c>
      <c r="E50" t="n">
        <v>-0.0218</v>
      </c>
      <c r="F50" t="n">
        <v>0.0205</v>
      </c>
      <c r="G50" t="n">
        <v>-0.009599999999999999</v>
      </c>
      <c r="I50" t="n">
        <v>0.0526</v>
      </c>
      <c r="K50">
        <f>I50-$H$3</f>
        <v/>
      </c>
      <c r="L50">
        <f>SUMPRODUCT($L$3:$P$3,C50:G50)</f>
        <v/>
      </c>
    </row>
    <row r="51">
      <c r="A51" t="n">
        <v>196703</v>
      </c>
      <c r="B51">
        <f>'10-T-weights5'!B47</f>
        <v/>
      </c>
      <c r="C51">
        <f>B51-$H$3</f>
        <v/>
      </c>
      <c r="D51" t="n">
        <v>0.0173</v>
      </c>
      <c r="E51" t="n">
        <v>0.0054</v>
      </c>
      <c r="F51" t="n">
        <v>0.0098</v>
      </c>
      <c r="G51" t="n">
        <v>-0.0145</v>
      </c>
      <c r="I51" t="n">
        <v>0.064</v>
      </c>
      <c r="K51">
        <f>I51-$H$3</f>
        <v/>
      </c>
      <c r="L51">
        <f>SUMPRODUCT($L$3:$P$3,C51:G51)</f>
        <v/>
      </c>
    </row>
    <row r="52">
      <c r="A52" t="n">
        <v>196704</v>
      </c>
      <c r="B52">
        <f>'10-T-weights5'!B48</f>
        <v/>
      </c>
      <c r="C52">
        <f>B52-$H$3</f>
        <v/>
      </c>
      <c r="D52" t="n">
        <v>0.0042</v>
      </c>
      <c r="E52" t="n">
        <v>-0.0245</v>
      </c>
      <c r="F52" t="n">
        <v>0.0238</v>
      </c>
      <c r="G52" t="n">
        <v>-0.0364</v>
      </c>
      <c r="I52" t="n">
        <v>0.06420000000000001</v>
      </c>
      <c r="K52">
        <f>I52-$H$3</f>
        <v/>
      </c>
      <c r="L52">
        <f>SUMPRODUCT($L$3:$P$3,C52:G52)</f>
        <v/>
      </c>
    </row>
    <row r="53">
      <c r="A53" t="n">
        <v>196705</v>
      </c>
      <c r="B53">
        <f>'10-T-weights5'!B49</f>
        <v/>
      </c>
      <c r="C53">
        <f>B53-$H$3</f>
        <v/>
      </c>
      <c r="D53" t="n">
        <v>0.0219</v>
      </c>
      <c r="E53" t="n">
        <v>0.0118</v>
      </c>
      <c r="F53" t="n">
        <v>-0.017</v>
      </c>
      <c r="G53" t="n">
        <v>0.0181</v>
      </c>
      <c r="I53" t="n">
        <v>-0.0314</v>
      </c>
      <c r="K53">
        <f>I53-$H$3</f>
        <v/>
      </c>
      <c r="L53">
        <f>SUMPRODUCT($L$3:$P$3,C53:G53)</f>
        <v/>
      </c>
    </row>
    <row r="54">
      <c r="A54" t="n">
        <v>196706</v>
      </c>
      <c r="B54">
        <f>'10-T-weights5'!B50</f>
        <v/>
      </c>
      <c r="C54">
        <f>B54-$H$3</f>
        <v/>
      </c>
      <c r="D54" t="n">
        <v>0.0641</v>
      </c>
      <c r="E54" t="n">
        <v>0.008500000000000001</v>
      </c>
      <c r="F54" t="n">
        <v>-0.0064</v>
      </c>
      <c r="G54" t="n">
        <v>-0.0241</v>
      </c>
      <c r="I54" t="n">
        <v>0.0835</v>
      </c>
      <c r="K54">
        <f>I54-$H$3</f>
        <v/>
      </c>
      <c r="L54">
        <f>SUMPRODUCT($L$3:$P$3,C54:G54)</f>
        <v/>
      </c>
    </row>
    <row r="55">
      <c r="A55" t="n">
        <v>196707</v>
      </c>
      <c r="B55">
        <f>'10-T-weights5'!B51</f>
        <v/>
      </c>
      <c r="C55">
        <f>B55-$H$3</f>
        <v/>
      </c>
      <c r="D55" t="n">
        <v>0.0352</v>
      </c>
      <c r="E55" t="n">
        <v>0.0272</v>
      </c>
      <c r="F55" t="n">
        <v>0.005200000000000001</v>
      </c>
      <c r="G55" t="n">
        <v>0.027</v>
      </c>
      <c r="I55" t="n">
        <v>0.07290000000000001</v>
      </c>
      <c r="K55">
        <f>I55-$H$3</f>
        <v/>
      </c>
      <c r="L55">
        <f>SUMPRODUCT($L$3:$P$3,C55:G55)</f>
        <v/>
      </c>
    </row>
    <row r="56">
      <c r="A56" t="n">
        <v>196708</v>
      </c>
      <c r="B56">
        <f>'10-T-weights5'!B52</f>
        <v/>
      </c>
      <c r="C56">
        <f>B56-$H$3</f>
        <v/>
      </c>
      <c r="D56" t="n">
        <v>0.0067</v>
      </c>
      <c r="E56" t="n">
        <v>0.0152</v>
      </c>
      <c r="F56" t="n">
        <v>0.0036</v>
      </c>
      <c r="G56" t="n">
        <v>0.0145</v>
      </c>
      <c r="I56" t="n">
        <v>-0.0177</v>
      </c>
      <c r="K56">
        <f>I56-$H$3</f>
        <v/>
      </c>
      <c r="L56">
        <f>SUMPRODUCT($L$3:$P$3,C56:G56)</f>
        <v/>
      </c>
    </row>
    <row r="57">
      <c r="A57" t="n">
        <v>196709</v>
      </c>
      <c r="B57">
        <f>'10-T-weights5'!B53</f>
        <v/>
      </c>
      <c r="C57">
        <f>B57-$H$3</f>
        <v/>
      </c>
      <c r="D57" t="n">
        <v>0.0242</v>
      </c>
      <c r="E57" t="n">
        <v>-0.0242</v>
      </c>
      <c r="F57" t="n">
        <v>0.0023</v>
      </c>
      <c r="G57" t="n">
        <v>-0.0095</v>
      </c>
      <c r="I57" t="n">
        <v>0.045</v>
      </c>
      <c r="K57">
        <f>I57-$H$3</f>
        <v/>
      </c>
      <c r="L57">
        <f>SUMPRODUCT($L$3:$P$3,C57:G57)</f>
        <v/>
      </c>
    </row>
    <row r="58">
      <c r="A58" t="n">
        <v>196710</v>
      </c>
      <c r="B58">
        <f>'10-T-weights5'!B54</f>
        <v/>
      </c>
      <c r="C58">
        <f>B58-$H$3</f>
        <v/>
      </c>
      <c r="D58" t="n">
        <v>0.0047</v>
      </c>
      <c r="E58" t="n">
        <v>-0.0322</v>
      </c>
      <c r="F58" t="n">
        <v>0.0107</v>
      </c>
      <c r="G58" t="n">
        <v>-0.0262</v>
      </c>
      <c r="I58" t="n">
        <v>0.0068</v>
      </c>
      <c r="K58">
        <f>I58-$H$3</f>
        <v/>
      </c>
      <c r="L58">
        <f>SUMPRODUCT($L$3:$P$3,C58:G58)</f>
        <v/>
      </c>
    </row>
    <row r="59">
      <c r="A59" t="n">
        <v>196711</v>
      </c>
      <c r="B59">
        <f>'10-T-weights5'!B55</f>
        <v/>
      </c>
      <c r="C59">
        <f>B59-$H$3</f>
        <v/>
      </c>
      <c r="D59" t="n">
        <v>-0.0005999999999999999</v>
      </c>
      <c r="E59" t="n">
        <v>-0.0169</v>
      </c>
      <c r="F59" t="n">
        <v>0.0135</v>
      </c>
      <c r="G59" t="n">
        <v>-0.0234</v>
      </c>
      <c r="I59" t="n">
        <v>0.0114</v>
      </c>
      <c r="K59">
        <f>I59-$H$3</f>
        <v/>
      </c>
      <c r="L59">
        <f>SUMPRODUCT($L$3:$P$3,C59:G59)</f>
        <v/>
      </c>
    </row>
    <row r="60">
      <c r="A60" t="n">
        <v>196712</v>
      </c>
      <c r="B60">
        <f>'10-T-weights5'!B56</f>
        <v/>
      </c>
      <c r="C60">
        <f>B60-$H$3</f>
        <v/>
      </c>
      <c r="D60" t="n">
        <v>0.0578</v>
      </c>
      <c r="E60" t="n">
        <v>-0.0063</v>
      </c>
      <c r="F60" t="n">
        <v>-0.008199999999999999</v>
      </c>
      <c r="G60" t="n">
        <v>0.0013</v>
      </c>
      <c r="I60" t="n">
        <v>0.0907</v>
      </c>
      <c r="K60">
        <f>I60-$H$3</f>
        <v/>
      </c>
      <c r="L60">
        <f>SUMPRODUCT($L$3:$P$3,C60:G60)</f>
        <v/>
      </c>
    </row>
    <row r="61">
      <c r="A61" t="n">
        <v>196801</v>
      </c>
      <c r="B61">
        <f>'10-T-weights5'!B57</f>
        <v/>
      </c>
      <c r="C61">
        <f>B61-$H$3</f>
        <v/>
      </c>
      <c r="D61" t="n">
        <v>0.04480000000000001</v>
      </c>
      <c r="E61" t="n">
        <v>0.0484</v>
      </c>
      <c r="F61" t="n">
        <v>-0.0459</v>
      </c>
      <c r="G61" t="n">
        <v>0.0646</v>
      </c>
      <c r="I61" t="n">
        <v>-0.0712</v>
      </c>
      <c r="K61">
        <f>I61-$H$3</f>
        <v/>
      </c>
      <c r="L61">
        <f>SUMPRODUCT($L$3:$P$3,C61:G61)</f>
        <v/>
      </c>
    </row>
    <row r="62">
      <c r="A62" t="n">
        <v>196802</v>
      </c>
      <c r="B62">
        <f>'10-T-weights5'!B58</f>
        <v/>
      </c>
      <c r="C62">
        <f>B62-$H$3</f>
        <v/>
      </c>
      <c r="D62" t="n">
        <v>-0.0292</v>
      </c>
      <c r="E62" t="n">
        <v>0.0133</v>
      </c>
      <c r="F62" t="n">
        <v>-0.0014</v>
      </c>
      <c r="G62" t="n">
        <v>0.0245</v>
      </c>
      <c r="I62" t="n">
        <v>-0.09029999999999999</v>
      </c>
      <c r="K62">
        <f>I62-$H$3</f>
        <v/>
      </c>
      <c r="L62">
        <f>SUMPRODUCT($L$3:$P$3,C62:G62)</f>
        <v/>
      </c>
    </row>
    <row r="63">
      <c r="A63" t="n">
        <v>196803</v>
      </c>
      <c r="B63">
        <f>'10-T-weights5'!B59</f>
        <v/>
      </c>
      <c r="C63">
        <f>B63-$H$3</f>
        <v/>
      </c>
      <c r="D63" t="n">
        <v>-0.016</v>
      </c>
      <c r="E63" t="n">
        <v>-0.0059</v>
      </c>
      <c r="F63" t="n">
        <v>0.0106</v>
      </c>
      <c r="G63" t="n">
        <v>-0.011</v>
      </c>
      <c r="I63" t="n">
        <v>0.0274</v>
      </c>
      <c r="K63">
        <f>I63-$H$3</f>
        <v/>
      </c>
      <c r="L63">
        <f>SUMPRODUCT($L$3:$P$3,C63:G63)</f>
        <v/>
      </c>
    </row>
    <row r="64">
      <c r="A64" t="n">
        <v>196804</v>
      </c>
      <c r="B64">
        <f>'10-T-weights5'!B60</f>
        <v/>
      </c>
      <c r="C64">
        <f>B64-$H$3</f>
        <v/>
      </c>
      <c r="D64" t="n">
        <v>0.0618</v>
      </c>
      <c r="E64" t="n">
        <v>-0.0117</v>
      </c>
      <c r="F64" t="n">
        <v>0.027</v>
      </c>
      <c r="G64" t="n">
        <v>-0.0365</v>
      </c>
      <c r="I64" t="n">
        <v>0.1949</v>
      </c>
      <c r="K64">
        <f>I64-$H$3</f>
        <v/>
      </c>
      <c r="L64">
        <f>SUMPRODUCT($L$3:$P$3,C64:G64)</f>
        <v/>
      </c>
    </row>
    <row r="65">
      <c r="A65" t="n">
        <v>196805</v>
      </c>
      <c r="B65">
        <f>'10-T-weights5'!B61</f>
        <v/>
      </c>
      <c r="C65">
        <f>B65-$H$3</f>
        <v/>
      </c>
      <c r="D65" t="n">
        <v>0.07099999999999999</v>
      </c>
      <c r="E65" t="n">
        <v>0.006600000000000001</v>
      </c>
      <c r="F65" t="n">
        <v>0.0031</v>
      </c>
      <c r="G65" t="n">
        <v>-0.0192</v>
      </c>
      <c r="I65" t="n">
        <v>0.1022</v>
      </c>
      <c r="K65">
        <f>I65-$H$3</f>
        <v/>
      </c>
      <c r="L65">
        <f>SUMPRODUCT($L$3:$P$3,C65:G65)</f>
        <v/>
      </c>
    </row>
    <row r="66">
      <c r="A66" t="n">
        <v>196806</v>
      </c>
      <c r="B66">
        <f>'10-T-weights5'!B62</f>
        <v/>
      </c>
      <c r="C66">
        <f>B66-$H$3</f>
        <v/>
      </c>
      <c r="D66" t="n">
        <v>-0.0036</v>
      </c>
      <c r="E66" t="n">
        <v>0.0083</v>
      </c>
      <c r="F66" t="n">
        <v>-0.0131</v>
      </c>
      <c r="G66" t="n">
        <v>0.0276</v>
      </c>
      <c r="I66" t="n">
        <v>0.008699999999999999</v>
      </c>
      <c r="K66">
        <f>I66-$H$3</f>
        <v/>
      </c>
      <c r="L66">
        <f>SUMPRODUCT($L$3:$P$3,C66:G66)</f>
        <v/>
      </c>
    </row>
    <row r="67">
      <c r="A67" t="n">
        <v>196807</v>
      </c>
      <c r="B67">
        <f>'10-T-weights5'!B63</f>
        <v/>
      </c>
      <c r="C67">
        <f>B67-$H$3</f>
        <v/>
      </c>
      <c r="D67" t="n">
        <v>-0.0142</v>
      </c>
      <c r="E67" t="n">
        <v>0.0539</v>
      </c>
      <c r="F67" t="n">
        <v>-0.0314</v>
      </c>
      <c r="G67" t="n">
        <v>0.0364</v>
      </c>
      <c r="I67" t="n">
        <v>-0.04389999999999999</v>
      </c>
      <c r="K67">
        <f>I67-$H$3</f>
        <v/>
      </c>
      <c r="L67">
        <f>SUMPRODUCT($L$3:$P$3,C67:G67)</f>
        <v/>
      </c>
    </row>
    <row r="68">
      <c r="A68" t="n">
        <v>196808</v>
      </c>
      <c r="B68">
        <f>'10-T-weights5'!B64</f>
        <v/>
      </c>
      <c r="C68">
        <f>B68-$H$3</f>
        <v/>
      </c>
      <c r="D68" t="n">
        <v>0.0226</v>
      </c>
      <c r="E68" t="n">
        <v>0.01</v>
      </c>
      <c r="F68" t="n">
        <v>-0.006999999999999999</v>
      </c>
      <c r="G68" t="n">
        <v>0.004500000000000001</v>
      </c>
      <c r="I68" t="n">
        <v>0.0471</v>
      </c>
      <c r="K68">
        <f>I68-$H$3</f>
        <v/>
      </c>
      <c r="L68">
        <f>SUMPRODUCT($L$3:$P$3,C68:G68)</f>
        <v/>
      </c>
    </row>
    <row r="69">
      <c r="A69" t="n">
        <v>196809</v>
      </c>
      <c r="B69">
        <f>'10-T-weights5'!B65</f>
        <v/>
      </c>
      <c r="C69">
        <f>B69-$H$3</f>
        <v/>
      </c>
      <c r="D69" t="n">
        <v>0.0284</v>
      </c>
      <c r="E69" t="n">
        <v>0.003</v>
      </c>
      <c r="F69" t="n">
        <v>-0.0199</v>
      </c>
      <c r="G69" t="n">
        <v>0.008800000000000001</v>
      </c>
      <c r="I69" t="n">
        <v>0.1002</v>
      </c>
      <c r="K69">
        <f>I69-$H$3</f>
        <v/>
      </c>
      <c r="L69">
        <f>SUMPRODUCT($L$3:$P$3,C69:G69)</f>
        <v/>
      </c>
    </row>
    <row r="70">
      <c r="A70" t="n">
        <v>196810</v>
      </c>
      <c r="B70">
        <f>'10-T-weights5'!B66</f>
        <v/>
      </c>
      <c r="C70">
        <f>B70-$H$3</f>
        <v/>
      </c>
      <c r="D70" t="n">
        <v>-0.0038</v>
      </c>
      <c r="E70" t="n">
        <v>0.0286</v>
      </c>
      <c r="F70" t="n">
        <v>-0.0132</v>
      </c>
      <c r="G70" t="n">
        <v>0.0253</v>
      </c>
      <c r="I70" t="n">
        <v>-0.016</v>
      </c>
      <c r="K70">
        <f>I70-$H$3</f>
        <v/>
      </c>
      <c r="L70">
        <f>SUMPRODUCT($L$3:$P$3,C70:G70)</f>
        <v/>
      </c>
    </row>
    <row r="71">
      <c r="A71" t="n">
        <v>196811</v>
      </c>
      <c r="B71">
        <f>'10-T-weights5'!B67</f>
        <v/>
      </c>
      <c r="C71">
        <f>B71-$H$3</f>
        <v/>
      </c>
      <c r="D71" t="n">
        <v>0.0241</v>
      </c>
      <c r="E71" t="n">
        <v>-0.009300000000000001</v>
      </c>
      <c r="F71" t="n">
        <v>0.0043</v>
      </c>
      <c r="G71" t="n">
        <v>-0.0226</v>
      </c>
      <c r="I71" t="n">
        <v>0.0998</v>
      </c>
      <c r="K71">
        <f>I71-$H$3</f>
        <v/>
      </c>
      <c r="L71">
        <f>SUMPRODUCT($L$3:$P$3,C71:G71)</f>
        <v/>
      </c>
    </row>
    <row r="72">
      <c r="A72" t="n">
        <v>196812</v>
      </c>
      <c r="B72">
        <f>'10-T-weights5'!B68</f>
        <v/>
      </c>
      <c r="C72">
        <f>B72-$H$3</f>
        <v/>
      </c>
      <c r="D72" t="n">
        <v>0.0356</v>
      </c>
      <c r="E72" t="n">
        <v>-0.0001</v>
      </c>
      <c r="F72" t="n">
        <v>-0.0186</v>
      </c>
      <c r="G72" t="n">
        <v>0.017</v>
      </c>
      <c r="I72" t="n">
        <v>-0.0286</v>
      </c>
      <c r="K72">
        <f>I72-$H$3</f>
        <v/>
      </c>
      <c r="L72">
        <f>SUMPRODUCT($L$3:$P$3,C72:G72)</f>
        <v/>
      </c>
    </row>
    <row r="73">
      <c r="A73" t="n">
        <v>196901</v>
      </c>
      <c r="B73">
        <f>'10-T-weights5'!B69</f>
        <v/>
      </c>
      <c r="C73">
        <f>B73-$H$3</f>
        <v/>
      </c>
      <c r="D73" t="n">
        <v>-0.004500000000000001</v>
      </c>
      <c r="E73" t="n">
        <v>0.0168</v>
      </c>
      <c r="F73" t="n">
        <v>-0.0155</v>
      </c>
      <c r="G73" t="n">
        <v>0.0137</v>
      </c>
      <c r="I73" t="n">
        <v>-0.0203</v>
      </c>
      <c r="K73">
        <f>I73-$H$3</f>
        <v/>
      </c>
      <c r="L73">
        <f>SUMPRODUCT($L$3:$P$3,C73:G73)</f>
        <v/>
      </c>
    </row>
    <row r="74">
      <c r="A74" t="n">
        <v>196902</v>
      </c>
      <c r="B74">
        <f>'10-T-weights5'!B70</f>
        <v/>
      </c>
      <c r="C74">
        <f>B74-$H$3</f>
        <v/>
      </c>
      <c r="D74" t="n">
        <v>-0.0417</v>
      </c>
      <c r="E74" t="n">
        <v>0.009000000000000001</v>
      </c>
      <c r="F74" t="n">
        <v>0.0207</v>
      </c>
      <c r="G74" t="n">
        <v>0.007800000000000001</v>
      </c>
      <c r="I74" t="n">
        <v>-0.09670000000000001</v>
      </c>
      <c r="K74">
        <f>I74-$H$3</f>
        <v/>
      </c>
      <c r="L74">
        <f>SUMPRODUCT($L$3:$P$3,C74:G74)</f>
        <v/>
      </c>
    </row>
    <row r="75">
      <c r="A75" t="n">
        <v>196903</v>
      </c>
      <c r="B75">
        <f>'10-T-weights5'!B71</f>
        <v/>
      </c>
      <c r="C75">
        <f>B75-$H$3</f>
        <v/>
      </c>
      <c r="D75" t="n">
        <v>-0.0042</v>
      </c>
      <c r="E75" t="n">
        <v>-0.005200000000000001</v>
      </c>
      <c r="F75" t="n">
        <v>-0.0142</v>
      </c>
      <c r="G75" t="n">
        <v>-0.0046</v>
      </c>
      <c r="I75" t="n">
        <v>0.05769999999999999</v>
      </c>
      <c r="K75">
        <f>I75-$H$3</f>
        <v/>
      </c>
      <c r="L75">
        <f>SUMPRODUCT($L$3:$P$3,C75:G75)</f>
        <v/>
      </c>
    </row>
    <row r="76">
      <c r="A76" t="n">
        <v>196904</v>
      </c>
      <c r="B76">
        <f>'10-T-weights5'!B72</f>
        <v/>
      </c>
      <c r="C76">
        <f>B76-$H$3</f>
        <v/>
      </c>
      <c r="D76" t="n">
        <v>-0.0083</v>
      </c>
      <c r="E76" t="n">
        <v>-0.0003</v>
      </c>
      <c r="F76" t="n">
        <v>0.004099999999999999</v>
      </c>
      <c r="G76" t="n">
        <v>0.0023</v>
      </c>
      <c r="I76" t="n">
        <v>0.03240000000000001</v>
      </c>
      <c r="K76">
        <f>I76-$H$3</f>
        <v/>
      </c>
      <c r="L76">
        <f>SUMPRODUCT($L$3:$P$3,C76:G76)</f>
        <v/>
      </c>
    </row>
    <row r="77">
      <c r="A77" t="n">
        <v>196905</v>
      </c>
      <c r="B77">
        <f>'10-T-weights5'!B73</f>
        <v/>
      </c>
      <c r="C77">
        <f>B77-$H$3</f>
        <v/>
      </c>
      <c r="D77" t="n">
        <v>-0.0011</v>
      </c>
      <c r="E77" t="n">
        <v>0.0072</v>
      </c>
      <c r="F77" t="n">
        <v>-0.0095</v>
      </c>
      <c r="G77" t="n">
        <v>0.0125</v>
      </c>
      <c r="I77" t="n">
        <v>0.026</v>
      </c>
      <c r="K77">
        <f>I77-$H$3</f>
        <v/>
      </c>
      <c r="L77">
        <f>SUMPRODUCT($L$3:$P$3,C77:G77)</f>
        <v/>
      </c>
    </row>
    <row r="78">
      <c r="A78" t="n">
        <v>196906</v>
      </c>
      <c r="B78">
        <f>'10-T-weights5'!B74</f>
        <v/>
      </c>
      <c r="C78">
        <f>B78-$H$3</f>
        <v/>
      </c>
      <c r="D78" t="n">
        <v>-0.055</v>
      </c>
      <c r="E78" t="n">
        <v>-0.0109</v>
      </c>
      <c r="F78" t="n">
        <v>0.0432</v>
      </c>
      <c r="G78" t="n">
        <v>-0.0153</v>
      </c>
      <c r="I78" t="n">
        <v>-0.1155</v>
      </c>
      <c r="K78">
        <f>I78-$H$3</f>
        <v/>
      </c>
      <c r="L78">
        <f>SUMPRODUCT($L$3:$P$3,C78:G78)</f>
        <v/>
      </c>
    </row>
    <row r="79">
      <c r="A79" t="n">
        <v>196907</v>
      </c>
      <c r="B79">
        <f>'10-T-weights5'!B75</f>
        <v/>
      </c>
      <c r="C79">
        <f>B79-$H$3</f>
        <v/>
      </c>
      <c r="D79" t="n">
        <v>-0.0339</v>
      </c>
      <c r="E79" t="n">
        <v>0.0118</v>
      </c>
      <c r="F79" t="n">
        <v>0.0145</v>
      </c>
      <c r="G79" t="n">
        <v>0.0193</v>
      </c>
      <c r="I79" t="n">
        <v>-0.0692</v>
      </c>
      <c r="K79">
        <f>I79-$H$3</f>
        <v/>
      </c>
      <c r="L79">
        <f>SUMPRODUCT($L$3:$P$3,C79:G79)</f>
        <v/>
      </c>
    </row>
    <row r="80">
      <c r="A80" t="n">
        <v>196908</v>
      </c>
      <c r="B80">
        <f>'10-T-weights5'!B76</f>
        <v/>
      </c>
      <c r="C80">
        <f>B80-$H$3</f>
        <v/>
      </c>
      <c r="D80" t="n">
        <v>0.006600000000000001</v>
      </c>
      <c r="E80" t="n">
        <v>-0.0377</v>
      </c>
      <c r="F80" t="n">
        <v>0.0117</v>
      </c>
      <c r="G80" t="n">
        <v>-0.0404</v>
      </c>
      <c r="I80" t="n">
        <v>0.1047</v>
      </c>
      <c r="K80">
        <f>I80-$H$3</f>
        <v/>
      </c>
      <c r="L80">
        <f>SUMPRODUCT($L$3:$P$3,C80:G80)</f>
        <v/>
      </c>
    </row>
    <row r="81">
      <c r="A81" t="n">
        <v>196909</v>
      </c>
      <c r="B81">
        <f>'10-T-weights5'!B77</f>
        <v/>
      </c>
      <c r="C81">
        <f>B81-$H$3</f>
        <v/>
      </c>
      <c r="D81" t="n">
        <v>0.0124</v>
      </c>
      <c r="E81" t="n">
        <v>-0.0319</v>
      </c>
      <c r="F81" t="n">
        <v>0.0345</v>
      </c>
      <c r="G81" t="n">
        <v>-0.0077</v>
      </c>
      <c r="I81" t="n">
        <v>-0.0284</v>
      </c>
      <c r="K81">
        <f>I81-$H$3</f>
        <v/>
      </c>
      <c r="L81">
        <f>SUMPRODUCT($L$3:$P$3,C81:G81)</f>
        <v/>
      </c>
    </row>
    <row r="82">
      <c r="A82" t="n">
        <v>196910</v>
      </c>
      <c r="B82">
        <f>'10-T-weights5'!B78</f>
        <v/>
      </c>
      <c r="C82">
        <f>B82-$H$3</f>
        <v/>
      </c>
      <c r="D82" t="n">
        <v>0.0391</v>
      </c>
      <c r="E82" t="n">
        <v>-0.031</v>
      </c>
      <c r="F82" t="n">
        <v>0.0012</v>
      </c>
      <c r="G82" t="n">
        <v>-0.0214</v>
      </c>
      <c r="I82" t="n">
        <v>0.0667</v>
      </c>
      <c r="K82">
        <f>I82-$H$3</f>
        <v/>
      </c>
      <c r="L82">
        <f>SUMPRODUCT($L$3:$P$3,C82:G82)</f>
        <v/>
      </c>
    </row>
    <row r="83">
      <c r="A83" t="n">
        <v>196911</v>
      </c>
      <c r="B83">
        <f>'10-T-weights5'!B79</f>
        <v/>
      </c>
      <c r="C83">
        <f>B83-$H$3</f>
        <v/>
      </c>
      <c r="D83" t="n">
        <v>-0.0245</v>
      </c>
      <c r="E83" t="n">
        <v>-0.0121</v>
      </c>
      <c r="F83" t="n">
        <v>0.0145</v>
      </c>
      <c r="G83" t="n">
        <v>0.0028</v>
      </c>
      <c r="I83" t="n">
        <v>-0.0039</v>
      </c>
      <c r="K83">
        <f>I83-$H$3</f>
        <v/>
      </c>
      <c r="L83">
        <f>SUMPRODUCT($L$3:$P$3,C83:G83)</f>
        <v/>
      </c>
    </row>
    <row r="84">
      <c r="A84" t="n">
        <v>196912</v>
      </c>
      <c r="B84">
        <f>'10-T-weights5'!B80</f>
        <v/>
      </c>
      <c r="C84">
        <f>B84-$H$3</f>
        <v/>
      </c>
      <c r="D84" t="n">
        <v>-0.0377</v>
      </c>
      <c r="E84" t="n">
        <v>-0.0284</v>
      </c>
      <c r="F84" t="n">
        <v>0.0254</v>
      </c>
      <c r="G84" t="n">
        <v>-0.0178</v>
      </c>
      <c r="I84" t="n">
        <v>0.0127</v>
      </c>
      <c r="K84">
        <f>I84-$H$3</f>
        <v/>
      </c>
      <c r="L84">
        <f>SUMPRODUCT($L$3:$P$3,C84:G84)</f>
        <v/>
      </c>
    </row>
    <row r="85">
      <c r="A85" t="n">
        <v>197001</v>
      </c>
      <c r="B85">
        <f>'10-T-weights5'!B81</f>
        <v/>
      </c>
      <c r="C85">
        <f>B85-$H$3</f>
        <v/>
      </c>
      <c r="D85" t="n">
        <v>0.0313</v>
      </c>
      <c r="E85" t="n">
        <v>0.0312</v>
      </c>
      <c r="F85" t="n">
        <v>-0.0171</v>
      </c>
      <c r="G85" t="n">
        <v>0.0385</v>
      </c>
      <c r="I85" t="n">
        <v>-0.07049999999999999</v>
      </c>
      <c r="K85">
        <f>I85-$H$3</f>
        <v/>
      </c>
      <c r="L85">
        <f>SUMPRODUCT($L$3:$P$3,C85:G85)</f>
        <v/>
      </c>
    </row>
    <row r="86">
      <c r="A86" t="n">
        <v>197002</v>
      </c>
      <c r="B86">
        <f>'10-T-weights5'!B82</f>
        <v/>
      </c>
      <c r="C86">
        <f>B86-$H$3</f>
        <v/>
      </c>
      <c r="D86" t="n">
        <v>-0.0274</v>
      </c>
      <c r="E86" t="n">
        <v>0.0393</v>
      </c>
      <c r="F86" t="n">
        <v>-0.0232</v>
      </c>
      <c r="G86" t="n">
        <v>0.0274</v>
      </c>
      <c r="I86" t="n">
        <v>0.0319</v>
      </c>
      <c r="K86">
        <f>I86-$H$3</f>
        <v/>
      </c>
      <c r="L86">
        <f>SUMPRODUCT($L$3:$P$3,C86:G86)</f>
        <v/>
      </c>
    </row>
    <row r="87">
      <c r="A87" t="n">
        <v>197003</v>
      </c>
      <c r="B87">
        <f>'10-T-weights5'!B83</f>
        <v/>
      </c>
      <c r="C87">
        <f>B87-$H$3</f>
        <v/>
      </c>
      <c r="D87" t="n">
        <v>-0.024</v>
      </c>
      <c r="E87" t="n">
        <v>0.0399</v>
      </c>
      <c r="F87" t="n">
        <v>-0.0101</v>
      </c>
      <c r="G87" t="n">
        <v>0.0432</v>
      </c>
      <c r="I87" t="n">
        <v>-0.0298</v>
      </c>
      <c r="K87">
        <f>I87-$H$3</f>
        <v/>
      </c>
      <c r="L87">
        <f>SUMPRODUCT($L$3:$P$3,C87:G87)</f>
        <v/>
      </c>
    </row>
    <row r="88">
      <c r="A88" t="n">
        <v>197004</v>
      </c>
      <c r="B88">
        <f>'10-T-weights5'!B84</f>
        <v/>
      </c>
      <c r="C88">
        <f>B88-$H$3</f>
        <v/>
      </c>
      <c r="D88" t="n">
        <v>-0.06370000000000001</v>
      </c>
      <c r="E88" t="n">
        <v>0.0617</v>
      </c>
      <c r="F88" t="n">
        <v>-0.0069</v>
      </c>
      <c r="G88" t="n">
        <v>0.0626</v>
      </c>
      <c r="I88" t="n">
        <v>-0.1141</v>
      </c>
      <c r="K88">
        <f>I88-$H$3</f>
        <v/>
      </c>
      <c r="L88">
        <f>SUMPRODUCT($L$3:$P$3,C88:G88)</f>
        <v/>
      </c>
    </row>
    <row r="89">
      <c r="A89" t="n">
        <v>197005</v>
      </c>
      <c r="B89">
        <f>'10-T-weights5'!B85</f>
        <v/>
      </c>
      <c r="C89">
        <f>B89-$H$3</f>
        <v/>
      </c>
      <c r="D89" t="n">
        <v>-0.0445</v>
      </c>
      <c r="E89" t="n">
        <v>0.0332</v>
      </c>
      <c r="F89" t="n">
        <v>-0.0125</v>
      </c>
      <c r="G89" t="n">
        <v>0.0392</v>
      </c>
      <c r="I89" t="n">
        <v>-0.0629</v>
      </c>
      <c r="K89">
        <f>I89-$H$3</f>
        <v/>
      </c>
      <c r="L89">
        <f>SUMPRODUCT($L$3:$P$3,C89:G89)</f>
        <v/>
      </c>
    </row>
    <row r="90">
      <c r="A90" t="n">
        <v>197006</v>
      </c>
      <c r="B90">
        <f>'10-T-weights5'!B86</f>
        <v/>
      </c>
      <c r="C90">
        <f>B90-$H$3</f>
        <v/>
      </c>
      <c r="D90" t="n">
        <v>-0.0221</v>
      </c>
      <c r="E90" t="n">
        <v>0.006</v>
      </c>
      <c r="F90" t="n">
        <v>0.0013</v>
      </c>
      <c r="G90" t="n">
        <v>0.0297</v>
      </c>
      <c r="I90" t="n">
        <v>-0.0094</v>
      </c>
      <c r="K90">
        <f>I90-$H$3</f>
        <v/>
      </c>
      <c r="L90">
        <f>SUMPRODUCT($L$3:$P$3,C90:G90)</f>
        <v/>
      </c>
    </row>
    <row r="91">
      <c r="A91" t="n">
        <v>197007</v>
      </c>
      <c r="B91">
        <f>'10-T-weights5'!B87</f>
        <v/>
      </c>
      <c r="C91">
        <f>B91-$H$3</f>
        <v/>
      </c>
      <c r="D91" t="n">
        <v>-0.0062</v>
      </c>
      <c r="E91" t="n">
        <v>0.0091</v>
      </c>
      <c r="F91" t="n">
        <v>-0.0025</v>
      </c>
      <c r="G91" t="n">
        <v>0.0181</v>
      </c>
      <c r="I91" t="n">
        <v>0.0443</v>
      </c>
      <c r="K91">
        <f>I91-$H$3</f>
        <v/>
      </c>
      <c r="L91">
        <f>SUMPRODUCT($L$3:$P$3,C91:G91)</f>
        <v/>
      </c>
    </row>
    <row r="92">
      <c r="A92" t="n">
        <v>197008</v>
      </c>
      <c r="B92">
        <f>'10-T-weights5'!B88</f>
        <v/>
      </c>
      <c r="C92">
        <f>B92-$H$3</f>
        <v/>
      </c>
      <c r="D92" t="n">
        <v>0.0153</v>
      </c>
      <c r="E92" t="n">
        <v>0.0127</v>
      </c>
      <c r="F92" t="n">
        <v>0.005600000000000001</v>
      </c>
      <c r="G92" t="n">
        <v>-0.0019</v>
      </c>
      <c r="I92" t="n">
        <v>0.0204</v>
      </c>
      <c r="K92">
        <f>I92-$H$3</f>
        <v/>
      </c>
      <c r="L92">
        <f>SUMPRODUCT($L$3:$P$3,C92:G92)</f>
        <v/>
      </c>
    </row>
    <row r="93">
      <c r="A93" t="n">
        <v>197009</v>
      </c>
      <c r="B93">
        <f>'10-T-weights5'!B89</f>
        <v/>
      </c>
      <c r="C93">
        <f>B93-$H$3</f>
        <v/>
      </c>
      <c r="D93" t="n">
        <v>0.08500000000000001</v>
      </c>
      <c r="E93" t="n">
        <v>-0.0552</v>
      </c>
      <c r="F93" t="n">
        <v>0.003</v>
      </c>
      <c r="G93" t="n">
        <v>-0.0584</v>
      </c>
      <c r="I93" t="n">
        <v>0.0411</v>
      </c>
      <c r="K93">
        <f>I93-$H$3</f>
        <v/>
      </c>
      <c r="L93">
        <f>SUMPRODUCT($L$3:$P$3,C93:G93)</f>
        <v/>
      </c>
    </row>
    <row r="94">
      <c r="A94" t="n">
        <v>197010</v>
      </c>
      <c r="B94">
        <f>'10-T-weights5'!B90</f>
        <v/>
      </c>
      <c r="C94">
        <f>B94-$H$3</f>
        <v/>
      </c>
      <c r="D94" t="n">
        <v>-0.0443</v>
      </c>
      <c r="E94" t="n">
        <v>0.0021</v>
      </c>
      <c r="F94" t="n">
        <v>0.0171</v>
      </c>
      <c r="G94" t="n">
        <v>0.0232</v>
      </c>
      <c r="I94" t="n">
        <v>-0.0128</v>
      </c>
      <c r="K94">
        <f>I94-$H$3</f>
        <v/>
      </c>
      <c r="L94">
        <f>SUMPRODUCT($L$3:$P$3,C94:G94)</f>
        <v/>
      </c>
    </row>
    <row r="95">
      <c r="A95" t="n">
        <v>197011</v>
      </c>
      <c r="B95">
        <f>'10-T-weights5'!B91</f>
        <v/>
      </c>
      <c r="C95">
        <f>B95-$H$3</f>
        <v/>
      </c>
      <c r="D95" t="n">
        <v>-0.0386</v>
      </c>
      <c r="E95" t="n">
        <v>0.017</v>
      </c>
      <c r="F95" t="n">
        <v>0.0156</v>
      </c>
      <c r="G95" t="n">
        <v>0.0148</v>
      </c>
      <c r="I95" t="n">
        <v>0.05570000000000001</v>
      </c>
      <c r="K95">
        <f>I95-$H$3</f>
        <v/>
      </c>
      <c r="L95">
        <f>SUMPRODUCT($L$3:$P$3,C95:G95)</f>
        <v/>
      </c>
    </row>
    <row r="96">
      <c r="A96" t="n">
        <v>197012</v>
      </c>
      <c r="B96">
        <f>'10-T-weights5'!B92</f>
        <v/>
      </c>
      <c r="C96">
        <f>B96-$H$3</f>
        <v/>
      </c>
      <c r="D96" t="n">
        <v>0.0293</v>
      </c>
      <c r="E96" t="n">
        <v>0.009900000000000001</v>
      </c>
      <c r="F96" t="n">
        <v>0.0024</v>
      </c>
      <c r="G96" t="n">
        <v>0.0029</v>
      </c>
      <c r="I96" t="n">
        <v>0.0345</v>
      </c>
      <c r="K96">
        <f>I96-$H$3</f>
        <v/>
      </c>
      <c r="L96">
        <f>SUMPRODUCT($L$3:$P$3,C96:G96)</f>
        <v/>
      </c>
    </row>
    <row r="97">
      <c r="A97" t="n">
        <v>197101</v>
      </c>
      <c r="B97">
        <f>'10-T-weights5'!B93</f>
        <v/>
      </c>
      <c r="C97">
        <f>B97-$H$3</f>
        <v/>
      </c>
      <c r="D97" t="n">
        <v>0.07540000000000001</v>
      </c>
      <c r="E97" t="n">
        <v>0.0148</v>
      </c>
      <c r="F97" t="n">
        <v>-0.0199</v>
      </c>
      <c r="G97" t="n">
        <v>0.0005999999999999999</v>
      </c>
      <c r="I97" t="n">
        <v>0.0205</v>
      </c>
      <c r="K97">
        <f>I97-$H$3</f>
        <v/>
      </c>
      <c r="L97">
        <f>SUMPRODUCT($L$3:$P$3,C97:G97)</f>
        <v/>
      </c>
    </row>
    <row r="98">
      <c r="A98" t="n">
        <v>197102</v>
      </c>
      <c r="B98">
        <f>'10-T-weights5'!B94</f>
        <v/>
      </c>
      <c r="C98">
        <f>B98-$H$3</f>
        <v/>
      </c>
      <c r="D98" t="n">
        <v>0.0204</v>
      </c>
      <c r="E98" t="n">
        <v>-0.0127</v>
      </c>
      <c r="F98" t="n">
        <v>0.0058</v>
      </c>
      <c r="G98" t="n">
        <v>-0.0069</v>
      </c>
      <c r="I98" t="n">
        <v>0.0399</v>
      </c>
      <c r="K98">
        <f>I98-$H$3</f>
        <v/>
      </c>
      <c r="L98">
        <f>SUMPRODUCT($L$3:$P$3,C98:G98)</f>
        <v/>
      </c>
    </row>
    <row r="99">
      <c r="A99" t="n">
        <v>197103</v>
      </c>
      <c r="B99">
        <f>'10-T-weights5'!B95</f>
        <v/>
      </c>
      <c r="C99">
        <f>B99-$H$3</f>
        <v/>
      </c>
      <c r="D99" t="n">
        <v>0.0226</v>
      </c>
      <c r="E99" t="n">
        <v>-0.0403</v>
      </c>
      <c r="F99" t="n">
        <v>0.0183</v>
      </c>
      <c r="G99" t="n">
        <v>-0.027</v>
      </c>
      <c r="I99" t="n">
        <v>0.0518</v>
      </c>
      <c r="K99">
        <f>I99-$H$3</f>
        <v/>
      </c>
      <c r="L99">
        <f>SUMPRODUCT($L$3:$P$3,C99:G99)</f>
        <v/>
      </c>
    </row>
    <row r="100">
      <c r="A100" t="n">
        <v>197104</v>
      </c>
      <c r="B100">
        <f>'10-T-weights5'!B96</f>
        <v/>
      </c>
      <c r="C100">
        <f>B100-$H$3</f>
        <v/>
      </c>
      <c r="D100" t="n">
        <v>-0.0035</v>
      </c>
      <c r="E100" t="n">
        <v>0.008100000000000001</v>
      </c>
      <c r="F100" t="n">
        <v>-0.0146</v>
      </c>
      <c r="G100" t="n">
        <v>0.0089</v>
      </c>
      <c r="I100" t="n">
        <v>0.0497</v>
      </c>
      <c r="K100">
        <f>I100-$H$3</f>
        <v/>
      </c>
      <c r="L100">
        <f>SUMPRODUCT($L$3:$P$3,C100:G100)</f>
        <v/>
      </c>
    </row>
    <row r="101">
      <c r="A101" t="n">
        <v>197105</v>
      </c>
      <c r="B101">
        <f>'10-T-weights5'!B97</f>
        <v/>
      </c>
      <c r="C101">
        <f>B101-$H$3</f>
        <v/>
      </c>
      <c r="D101" t="n">
        <v>-0.0111</v>
      </c>
      <c r="E101" t="n">
        <v>-0.0141</v>
      </c>
      <c r="F101" t="n">
        <v>0.0139</v>
      </c>
      <c r="G101" t="n">
        <v>0.0024</v>
      </c>
      <c r="I101" t="n">
        <v>-0.0296</v>
      </c>
      <c r="K101">
        <f>I101-$H$3</f>
        <v/>
      </c>
      <c r="L101">
        <f>SUMPRODUCT($L$3:$P$3,C101:G101)</f>
        <v/>
      </c>
    </row>
    <row r="102">
      <c r="A102" t="n">
        <v>197106</v>
      </c>
      <c r="B102">
        <f>'10-T-weights5'!B98</f>
        <v/>
      </c>
      <c r="C102">
        <f>B102-$H$3</f>
        <v/>
      </c>
      <c r="D102" t="n">
        <v>-0.0149</v>
      </c>
      <c r="E102" t="n">
        <v>-0.0194</v>
      </c>
      <c r="F102" t="n">
        <v>0.0155</v>
      </c>
      <c r="G102" t="n">
        <v>-0.0165</v>
      </c>
      <c r="I102" t="n">
        <v>0.0265</v>
      </c>
      <c r="K102">
        <f>I102-$H$3</f>
        <v/>
      </c>
      <c r="L102">
        <f>SUMPRODUCT($L$3:$P$3,C102:G102)</f>
        <v/>
      </c>
    </row>
    <row r="103">
      <c r="A103" t="n">
        <v>197107</v>
      </c>
      <c r="B103">
        <f>'10-T-weights5'!B99</f>
        <v/>
      </c>
      <c r="C103">
        <f>B103-$H$3</f>
        <v/>
      </c>
      <c r="D103" t="n">
        <v>-0.0142</v>
      </c>
      <c r="E103" t="n">
        <v>-0.0001</v>
      </c>
      <c r="F103" t="n">
        <v>0.005699999999999999</v>
      </c>
      <c r="G103" t="n">
        <v>0.0149</v>
      </c>
      <c r="I103" t="n">
        <v>-0.0624</v>
      </c>
      <c r="K103">
        <f>I103-$H$3</f>
        <v/>
      </c>
      <c r="L103">
        <f>SUMPRODUCT($L$3:$P$3,C103:G103)</f>
        <v/>
      </c>
    </row>
    <row r="104">
      <c r="A104" t="n">
        <v>197108</v>
      </c>
      <c r="B104">
        <f>'10-T-weights5'!B100</f>
        <v/>
      </c>
      <c r="C104">
        <f>B104-$H$3</f>
        <v/>
      </c>
      <c r="D104" t="n">
        <v>-0.0015</v>
      </c>
      <c r="E104" t="n">
        <v>0.0264</v>
      </c>
      <c r="F104" t="n">
        <v>-0.004500000000000001</v>
      </c>
      <c r="G104" t="n">
        <v>0.0263</v>
      </c>
      <c r="I104" t="n">
        <v>0.08810000000000001</v>
      </c>
      <c r="K104">
        <f>I104-$H$3</f>
        <v/>
      </c>
      <c r="L104">
        <f>SUMPRODUCT($L$3:$P$3,C104:G104)</f>
        <v/>
      </c>
    </row>
    <row r="105">
      <c r="A105" t="n">
        <v>197109</v>
      </c>
      <c r="B105">
        <f>'10-T-weights5'!B101</f>
        <v/>
      </c>
      <c r="C105">
        <f>B105-$H$3</f>
        <v/>
      </c>
      <c r="D105" t="n">
        <v>0.0028</v>
      </c>
      <c r="E105" t="n">
        <v>-0.0291</v>
      </c>
      <c r="F105" t="n">
        <v>0.0255</v>
      </c>
      <c r="G105" t="n">
        <v>-0.0159</v>
      </c>
      <c r="I105" t="n">
        <v>0.0049</v>
      </c>
      <c r="K105">
        <f>I105-$H$3</f>
        <v/>
      </c>
      <c r="L105">
        <f>SUMPRODUCT($L$3:$P$3,C105:G105)</f>
        <v/>
      </c>
    </row>
    <row r="106">
      <c r="A106" t="n">
        <v>197110</v>
      </c>
      <c r="B106">
        <f>'10-T-weights5'!B102</f>
        <v/>
      </c>
      <c r="C106">
        <f>B106-$H$3</f>
        <v/>
      </c>
      <c r="D106" t="n">
        <v>-0.0159</v>
      </c>
      <c r="E106" t="n">
        <v>-0.0048</v>
      </c>
      <c r="F106" t="n">
        <v>0.0158</v>
      </c>
      <c r="G106" t="n">
        <v>-0.0138</v>
      </c>
      <c r="I106" t="n">
        <v>-0.0411</v>
      </c>
      <c r="K106">
        <f>I106-$H$3</f>
        <v/>
      </c>
      <c r="L106">
        <f>SUMPRODUCT($L$3:$P$3,C106:G106)</f>
        <v/>
      </c>
    </row>
    <row r="107">
      <c r="A107" t="n">
        <v>197111</v>
      </c>
      <c r="B107">
        <f>'10-T-weights5'!B103</f>
        <v/>
      </c>
      <c r="C107">
        <f>B107-$H$3</f>
        <v/>
      </c>
      <c r="D107" t="n">
        <v>-0.0287</v>
      </c>
      <c r="E107" t="n">
        <v>-0.017</v>
      </c>
      <c r="F107" t="n">
        <v>0.0241</v>
      </c>
      <c r="G107" t="n">
        <v>-0.0033</v>
      </c>
      <c r="I107" t="n">
        <v>0.0097</v>
      </c>
      <c r="K107">
        <f>I107-$H$3</f>
        <v/>
      </c>
      <c r="L107">
        <f>SUMPRODUCT($L$3:$P$3,C107:G107)</f>
        <v/>
      </c>
    </row>
    <row r="108">
      <c r="A108" t="n">
        <v>197112</v>
      </c>
      <c r="B108">
        <f>'10-T-weights5'!B104</f>
        <v/>
      </c>
      <c r="C108">
        <f>B108-$H$3</f>
        <v/>
      </c>
      <c r="D108" t="n">
        <v>0.0325</v>
      </c>
      <c r="E108" t="n">
        <v>-0.004099999999999999</v>
      </c>
      <c r="F108" t="n">
        <v>-0.0039</v>
      </c>
      <c r="G108" t="n">
        <v>-0.0173</v>
      </c>
      <c r="I108" t="n">
        <v>0.108</v>
      </c>
      <c r="K108">
        <f>I108-$H$3</f>
        <v/>
      </c>
      <c r="L108">
        <f>SUMPRODUCT($L$3:$P$3,C108:G108)</f>
        <v/>
      </c>
    </row>
    <row r="109">
      <c r="A109" t="n">
        <v>197201</v>
      </c>
      <c r="B109">
        <f>'10-T-weights5'!B105</f>
        <v/>
      </c>
      <c r="C109">
        <f>B109-$H$3</f>
        <v/>
      </c>
      <c r="D109" t="n">
        <v>0.0612</v>
      </c>
      <c r="E109" t="n">
        <v>0.0227</v>
      </c>
      <c r="F109" t="n">
        <v>-0.0168</v>
      </c>
      <c r="G109" t="n">
        <v>0.005200000000000001</v>
      </c>
      <c r="I109" t="n">
        <v>0.0611</v>
      </c>
      <c r="K109">
        <f>I109-$H$3</f>
        <v/>
      </c>
      <c r="L109">
        <f>SUMPRODUCT($L$3:$P$3,C109:G109)</f>
        <v/>
      </c>
    </row>
    <row r="110">
      <c r="A110" t="n">
        <v>197202</v>
      </c>
      <c r="B110">
        <f>'10-T-weights5'!B106</f>
        <v/>
      </c>
      <c r="C110">
        <f>B110-$H$3</f>
        <v/>
      </c>
      <c r="D110" t="n">
        <v>0.0089</v>
      </c>
      <c r="E110" t="n">
        <v>-0.0277</v>
      </c>
      <c r="F110" t="n">
        <v>0.0163</v>
      </c>
      <c r="G110" t="n">
        <v>-0.0053</v>
      </c>
      <c r="I110" t="n">
        <v>0.0567</v>
      </c>
      <c r="K110">
        <f>I110-$H$3</f>
        <v/>
      </c>
      <c r="L110">
        <f>SUMPRODUCT($L$3:$P$3,C110:G110)</f>
        <v/>
      </c>
    </row>
    <row r="111">
      <c r="A111" t="n">
        <v>197203</v>
      </c>
      <c r="B111">
        <f>'10-T-weights5'!B107</f>
        <v/>
      </c>
      <c r="C111">
        <f>B111-$H$3</f>
        <v/>
      </c>
      <c r="D111" t="n">
        <v>-0.0047</v>
      </c>
      <c r="E111" t="n">
        <v>-0.0163</v>
      </c>
      <c r="F111" t="n">
        <v>0.0161</v>
      </c>
      <c r="G111" t="n">
        <v>-0.0015</v>
      </c>
      <c r="I111" t="n">
        <v>0.0131</v>
      </c>
      <c r="K111">
        <f>I111-$H$3</f>
        <v/>
      </c>
      <c r="L111">
        <f>SUMPRODUCT($L$3:$P$3,C111:G111)</f>
        <v/>
      </c>
    </row>
    <row r="112">
      <c r="A112" t="n">
        <v>197204</v>
      </c>
      <c r="B112">
        <f>'10-T-weights5'!B108</f>
        <v/>
      </c>
      <c r="C112">
        <f>B112-$H$3</f>
        <v/>
      </c>
      <c r="D112" t="n">
        <v>0.002</v>
      </c>
      <c r="E112" t="n">
        <v>0.001</v>
      </c>
      <c r="F112" t="n">
        <v>-0.004500000000000001</v>
      </c>
      <c r="G112" t="n">
        <v>-0.01</v>
      </c>
      <c r="I112" t="n">
        <v>0.0127</v>
      </c>
      <c r="K112">
        <f>I112-$H$3</f>
        <v/>
      </c>
      <c r="L112">
        <f>SUMPRODUCT($L$3:$P$3,C112:G112)</f>
        <v/>
      </c>
    </row>
    <row r="113">
      <c r="A113" t="n">
        <v>197205</v>
      </c>
      <c r="B113">
        <f>'10-T-weights5'!B109</f>
        <v/>
      </c>
      <c r="C113">
        <f>B113-$H$3</f>
        <v/>
      </c>
      <c r="D113" t="n">
        <v>-0.0312</v>
      </c>
      <c r="E113" t="n">
        <v>-0.0272</v>
      </c>
      <c r="F113" t="n">
        <v>0.0238</v>
      </c>
      <c r="G113" t="n">
        <v>-0.0192</v>
      </c>
      <c r="I113" t="n">
        <v>0.0549</v>
      </c>
      <c r="K113">
        <f>I113-$H$3</f>
        <v/>
      </c>
      <c r="L113">
        <f>SUMPRODUCT($L$3:$P$3,C113:G113)</f>
        <v/>
      </c>
    </row>
    <row r="114">
      <c r="A114" t="n">
        <v>197206</v>
      </c>
      <c r="B114">
        <f>'10-T-weights5'!B110</f>
        <v/>
      </c>
      <c r="C114">
        <f>B114-$H$3</f>
        <v/>
      </c>
      <c r="D114" t="n">
        <v>-0.0047</v>
      </c>
      <c r="E114" t="n">
        <v>-0.0249</v>
      </c>
      <c r="F114" t="n">
        <v>0.0181</v>
      </c>
      <c r="G114" t="n">
        <v>-0.0034</v>
      </c>
      <c r="I114" t="n">
        <v>0.0054</v>
      </c>
      <c r="K114">
        <f>I114-$H$3</f>
        <v/>
      </c>
      <c r="L114">
        <f>SUMPRODUCT($L$3:$P$3,C114:G114)</f>
        <v/>
      </c>
    </row>
    <row r="115">
      <c r="A115" t="n">
        <v>197207</v>
      </c>
      <c r="B115">
        <f>'10-T-weights5'!B111</f>
        <v/>
      </c>
      <c r="C115">
        <f>B115-$H$3</f>
        <v/>
      </c>
      <c r="D115" t="n">
        <v>-0.0277</v>
      </c>
      <c r="E115" t="n">
        <v>0.006600000000000001</v>
      </c>
      <c r="F115" t="n">
        <v>0.0114</v>
      </c>
      <c r="G115" t="n">
        <v>-0.006500000000000001</v>
      </c>
      <c r="I115" t="n">
        <v>-0.0026</v>
      </c>
      <c r="K115">
        <f>I115-$H$3</f>
        <v/>
      </c>
      <c r="L115">
        <f>SUMPRODUCT($L$3:$P$3,C115:G115)</f>
        <v/>
      </c>
    </row>
    <row r="116">
      <c r="A116" t="n">
        <v>197208</v>
      </c>
      <c r="B116">
        <f>'10-T-weights5'!B112</f>
        <v/>
      </c>
      <c r="C116">
        <f>B116-$H$3</f>
        <v/>
      </c>
      <c r="D116" t="n">
        <v>-0.0348</v>
      </c>
      <c r="E116" t="n">
        <v>0.0453</v>
      </c>
      <c r="F116" t="n">
        <v>-0.0195</v>
      </c>
      <c r="G116" t="n">
        <v>0.0288</v>
      </c>
      <c r="I116" t="n">
        <v>-0.0155</v>
      </c>
      <c r="K116">
        <f>I116-$H$3</f>
        <v/>
      </c>
      <c r="L116">
        <f>SUMPRODUCT($L$3:$P$3,C116:G116)</f>
        <v/>
      </c>
    </row>
    <row r="117">
      <c r="A117" t="n">
        <v>197209</v>
      </c>
      <c r="B117">
        <f>'10-T-weights5'!B113</f>
        <v/>
      </c>
      <c r="C117">
        <f>B117-$H$3</f>
        <v/>
      </c>
      <c r="D117" t="n">
        <v>-0.0222</v>
      </c>
      <c r="E117" t="n">
        <v>0.0047</v>
      </c>
      <c r="F117" t="n">
        <v>0.0172</v>
      </c>
      <c r="G117" t="n">
        <v>-0.0197</v>
      </c>
      <c r="I117" t="n">
        <v>0.0051</v>
      </c>
      <c r="K117">
        <f>I117-$H$3</f>
        <v/>
      </c>
      <c r="L117">
        <f>SUMPRODUCT($L$3:$P$3,C117:G117)</f>
        <v/>
      </c>
    </row>
    <row r="118">
      <c r="A118" t="n">
        <v>197210</v>
      </c>
      <c r="B118">
        <f>'10-T-weights5'!B114</f>
        <v/>
      </c>
      <c r="C118">
        <f>B118-$H$3</f>
        <v/>
      </c>
      <c r="D118" t="n">
        <v>-0.0254</v>
      </c>
      <c r="E118" t="n">
        <v>0.0135</v>
      </c>
      <c r="F118" t="n">
        <v>-0.0015</v>
      </c>
      <c r="G118" t="n">
        <v>-0.0002</v>
      </c>
      <c r="I118" t="n">
        <v>0.0174</v>
      </c>
      <c r="K118">
        <f>I118-$H$3</f>
        <v/>
      </c>
      <c r="L118">
        <f>SUMPRODUCT($L$3:$P$3,C118:G118)</f>
        <v/>
      </c>
    </row>
    <row r="119">
      <c r="A119" t="n">
        <v>197211</v>
      </c>
      <c r="B119">
        <f>'10-T-weights5'!B115</f>
        <v/>
      </c>
      <c r="C119">
        <f>B119-$H$3</f>
        <v/>
      </c>
      <c r="D119" t="n">
        <v>-0.0063</v>
      </c>
      <c r="E119" t="n">
        <v>0.0483</v>
      </c>
      <c r="F119" t="n">
        <v>-0.0198</v>
      </c>
      <c r="G119" t="n">
        <v>0.0334</v>
      </c>
      <c r="I119" t="n">
        <v>0.0154</v>
      </c>
      <c r="K119">
        <f>I119-$H$3</f>
        <v/>
      </c>
      <c r="L119">
        <f>SUMPRODUCT($L$3:$P$3,C119:G119)</f>
        <v/>
      </c>
    </row>
    <row r="120">
      <c r="A120" t="n">
        <v>197212</v>
      </c>
      <c r="B120">
        <f>'10-T-weights5'!B116</f>
        <v/>
      </c>
      <c r="C120">
        <f>B120-$H$3</f>
        <v/>
      </c>
      <c r="D120" t="n">
        <v>-0.019</v>
      </c>
      <c r="E120" t="n">
        <v>-0.0219</v>
      </c>
      <c r="F120" t="n">
        <v>0.0258</v>
      </c>
      <c r="G120" t="n">
        <v>-0.0215</v>
      </c>
      <c r="I120" t="n">
        <v>0.0535</v>
      </c>
      <c r="K120">
        <f>I120-$H$3</f>
        <v/>
      </c>
      <c r="L120">
        <f>SUMPRODUCT($L$3:$P$3,C120:G120)</f>
        <v/>
      </c>
    </row>
    <row r="121">
      <c r="A121" t="n">
        <v>197301</v>
      </c>
      <c r="B121">
        <f>'10-T-weights5'!B117</f>
        <v/>
      </c>
      <c r="C121">
        <f>B121-$H$3</f>
        <v/>
      </c>
      <c r="D121" t="n">
        <v>-0.0282</v>
      </c>
      <c r="E121" t="n">
        <v>0.0268</v>
      </c>
      <c r="F121" t="n">
        <v>0.0038</v>
      </c>
      <c r="G121" t="n">
        <v>0.009000000000000001</v>
      </c>
      <c r="I121" t="n">
        <v>-0.0288</v>
      </c>
      <c r="K121">
        <f>I121-$H$3</f>
        <v/>
      </c>
      <c r="L121">
        <f>SUMPRODUCT($L$3:$P$3,C121:G121)</f>
        <v/>
      </c>
    </row>
    <row r="122">
      <c r="A122" t="n">
        <v>197302</v>
      </c>
      <c r="B122">
        <f>'10-T-weights5'!B118</f>
        <v/>
      </c>
      <c r="C122">
        <f>B122-$H$3</f>
        <v/>
      </c>
      <c r="D122" t="n">
        <v>-0.039</v>
      </c>
      <c r="E122" t="n">
        <v>0.016</v>
      </c>
      <c r="F122" t="n">
        <v>-0.0025</v>
      </c>
      <c r="G122" t="n">
        <v>0.0002</v>
      </c>
      <c r="I122" t="n">
        <v>-0.05110000000000001</v>
      </c>
      <c r="K122">
        <f>I122-$H$3</f>
        <v/>
      </c>
      <c r="L122">
        <f>SUMPRODUCT($L$3:$P$3,C122:G122)</f>
        <v/>
      </c>
    </row>
    <row r="123">
      <c r="A123" t="n">
        <v>197303</v>
      </c>
      <c r="B123">
        <f>'10-T-weights5'!B119</f>
        <v/>
      </c>
      <c r="C123">
        <f>B123-$H$3</f>
        <v/>
      </c>
      <c r="D123" t="n">
        <v>-0.0233</v>
      </c>
      <c r="E123" t="n">
        <v>0.0262</v>
      </c>
      <c r="F123" t="n">
        <v>-0.0104</v>
      </c>
      <c r="G123" t="n">
        <v>0.0064</v>
      </c>
      <c r="I123" t="n">
        <v>0.0179</v>
      </c>
      <c r="K123">
        <f>I123-$H$3</f>
        <v/>
      </c>
      <c r="L123">
        <f>SUMPRODUCT($L$3:$P$3,C123:G123)</f>
        <v/>
      </c>
    </row>
    <row r="124">
      <c r="A124" t="n">
        <v>197304</v>
      </c>
      <c r="B124">
        <f>'10-T-weights5'!B120</f>
        <v/>
      </c>
      <c r="C124">
        <f>B124-$H$3</f>
        <v/>
      </c>
      <c r="D124" t="n">
        <v>-0.0295</v>
      </c>
      <c r="E124" t="n">
        <v>0.0542</v>
      </c>
      <c r="F124" t="n">
        <v>-0.0165</v>
      </c>
      <c r="G124" t="n">
        <v>0.0273</v>
      </c>
      <c r="I124" t="n">
        <v>-0.0308</v>
      </c>
      <c r="K124">
        <f>I124-$H$3</f>
        <v/>
      </c>
      <c r="L124">
        <f>SUMPRODUCT($L$3:$P$3,C124:G124)</f>
        <v/>
      </c>
    </row>
    <row r="125">
      <c r="A125" t="n">
        <v>197305</v>
      </c>
      <c r="B125">
        <f>'10-T-weights5'!B121</f>
        <v/>
      </c>
      <c r="C125">
        <f>B125-$H$3</f>
        <v/>
      </c>
      <c r="D125" t="n">
        <v>-0.0618</v>
      </c>
      <c r="E125" t="n">
        <v>0.004099999999999999</v>
      </c>
      <c r="F125" t="n">
        <v>0.0194</v>
      </c>
      <c r="G125" t="n">
        <v>-0.0151</v>
      </c>
      <c r="I125" t="n">
        <v>-0.0021</v>
      </c>
      <c r="K125">
        <f>I125-$H$3</f>
        <v/>
      </c>
      <c r="L125">
        <f>SUMPRODUCT($L$3:$P$3,C125:G125)</f>
        <v/>
      </c>
    </row>
    <row r="126">
      <c r="A126" t="n">
        <v>197306</v>
      </c>
      <c r="B126">
        <f>'10-T-weights5'!B122</f>
        <v/>
      </c>
      <c r="C126">
        <f>B126-$H$3</f>
        <v/>
      </c>
      <c r="D126" t="n">
        <v>-0.0251</v>
      </c>
      <c r="E126" t="n">
        <v>0.0119</v>
      </c>
      <c r="F126" t="n">
        <v>-0.0027</v>
      </c>
      <c r="G126" t="n">
        <v>0.0021</v>
      </c>
      <c r="I126" t="n">
        <v>0.0073</v>
      </c>
      <c r="K126">
        <f>I126-$H$3</f>
        <v/>
      </c>
      <c r="L126">
        <f>SUMPRODUCT($L$3:$P$3,C126:G126)</f>
        <v/>
      </c>
    </row>
    <row r="127">
      <c r="A127" t="n">
        <v>197307</v>
      </c>
      <c r="B127">
        <f>'10-T-weights5'!B123</f>
        <v/>
      </c>
      <c r="C127">
        <f>B127-$H$3</f>
        <v/>
      </c>
      <c r="D127" t="n">
        <v>0.0726</v>
      </c>
      <c r="E127" t="n">
        <v>-0.0526</v>
      </c>
      <c r="F127" t="n">
        <v>-0.0005</v>
      </c>
      <c r="G127" t="n">
        <v>-0.0327</v>
      </c>
      <c r="I127" t="n">
        <v>0.0243</v>
      </c>
      <c r="K127">
        <f>I127-$H$3</f>
        <v/>
      </c>
      <c r="L127">
        <f>SUMPRODUCT($L$3:$P$3,C127:G127)</f>
        <v/>
      </c>
    </row>
    <row r="128">
      <c r="A128" t="n">
        <v>197308</v>
      </c>
      <c r="B128">
        <f>'10-T-weights5'!B124</f>
        <v/>
      </c>
      <c r="C128">
        <f>B128-$H$3</f>
        <v/>
      </c>
      <c r="D128" t="n">
        <v>-0.0179</v>
      </c>
      <c r="E128" t="n">
        <v>0.0106</v>
      </c>
      <c r="F128" t="n">
        <v>-0.0128</v>
      </c>
      <c r="G128" t="n">
        <v>0.0129</v>
      </c>
      <c r="I128" t="n">
        <v>-0.0287</v>
      </c>
      <c r="K128">
        <f>I128-$H$3</f>
        <v/>
      </c>
      <c r="L128">
        <f>SUMPRODUCT($L$3:$P$3,C128:G128)</f>
        <v/>
      </c>
    </row>
    <row r="129">
      <c r="A129" t="n">
        <v>197309</v>
      </c>
      <c r="B129">
        <f>'10-T-weights5'!B125</f>
        <v/>
      </c>
      <c r="C129">
        <f>B129-$H$3</f>
        <v/>
      </c>
      <c r="D129" t="n">
        <v>0.0357</v>
      </c>
      <c r="E129" t="n">
        <v>0.0224</v>
      </c>
      <c r="F129" t="n">
        <v>-0.023</v>
      </c>
      <c r="G129" t="n">
        <v>0.0175</v>
      </c>
      <c r="I129" t="n">
        <v>0.0527</v>
      </c>
      <c r="K129">
        <f>I129-$H$3</f>
        <v/>
      </c>
      <c r="L129">
        <f>SUMPRODUCT($L$3:$P$3,C129:G129)</f>
        <v/>
      </c>
    </row>
    <row r="130">
      <c r="A130" t="n">
        <v>197310</v>
      </c>
      <c r="B130">
        <f>'10-T-weights5'!B126</f>
        <v/>
      </c>
      <c r="C130">
        <f>B130-$H$3</f>
        <v/>
      </c>
      <c r="D130" t="n">
        <v>-0.003</v>
      </c>
      <c r="E130" t="n">
        <v>0.016</v>
      </c>
      <c r="F130" t="n">
        <v>-0.0183</v>
      </c>
      <c r="G130" t="n">
        <v>0.0268</v>
      </c>
      <c r="I130" t="n">
        <v>0.0405</v>
      </c>
      <c r="K130">
        <f>I130-$H$3</f>
        <v/>
      </c>
      <c r="L130">
        <f>SUMPRODUCT($L$3:$P$3,C130:G130)</f>
        <v/>
      </c>
    </row>
    <row r="131">
      <c r="A131" t="n">
        <v>197311</v>
      </c>
      <c r="B131">
        <f>'10-T-weights5'!B127</f>
        <v/>
      </c>
      <c r="C131">
        <f>B131-$H$3</f>
        <v/>
      </c>
      <c r="D131" t="n">
        <v>-0.0727</v>
      </c>
      <c r="E131" t="n">
        <v>0.0399</v>
      </c>
      <c r="F131" t="n">
        <v>-0.0258</v>
      </c>
      <c r="G131" t="n">
        <v>0.0169</v>
      </c>
      <c r="I131" t="n">
        <v>-0.09269999999999999</v>
      </c>
      <c r="K131">
        <f>I131-$H$3</f>
        <v/>
      </c>
      <c r="L131">
        <f>SUMPRODUCT($L$3:$P$3,C131:G131)</f>
        <v/>
      </c>
    </row>
    <row r="132">
      <c r="A132" t="n">
        <v>197312</v>
      </c>
      <c r="B132">
        <f>'10-T-weights5'!B128</f>
        <v/>
      </c>
      <c r="C132">
        <f>B132-$H$3</f>
        <v/>
      </c>
      <c r="D132" t="n">
        <v>-0.0466</v>
      </c>
      <c r="E132" t="n">
        <v>0.0394</v>
      </c>
      <c r="F132" t="n">
        <v>-0.0269</v>
      </c>
      <c r="G132" t="n">
        <v>0.0241</v>
      </c>
      <c r="I132" t="n">
        <v>0.0776</v>
      </c>
      <c r="K132">
        <f>I132-$H$3</f>
        <v/>
      </c>
      <c r="L132">
        <f>SUMPRODUCT($L$3:$P$3,C132:G132)</f>
        <v/>
      </c>
    </row>
    <row r="133">
      <c r="A133" t="n">
        <v>197401</v>
      </c>
      <c r="B133">
        <f>'10-T-weights5'!B129</f>
        <v/>
      </c>
      <c r="C133">
        <f>B133-$H$3</f>
        <v/>
      </c>
      <c r="D133" t="n">
        <v>0.1039</v>
      </c>
      <c r="E133" t="n">
        <v>0.06</v>
      </c>
      <c r="F133" t="n">
        <v>-0.0318</v>
      </c>
      <c r="G133" t="n">
        <v>0.04480000000000001</v>
      </c>
      <c r="I133" t="n">
        <v>-0.0604</v>
      </c>
      <c r="K133">
        <f>I133-$H$3</f>
        <v/>
      </c>
      <c r="L133">
        <f>SUMPRODUCT($L$3:$P$3,C133:G133)</f>
        <v/>
      </c>
    </row>
    <row r="134">
      <c r="A134" t="n">
        <v>197402</v>
      </c>
      <c r="B134">
        <f>'10-T-weights5'!B130</f>
        <v/>
      </c>
      <c r="C134">
        <f>B134-$H$3</f>
        <v/>
      </c>
      <c r="D134" t="n">
        <v>0.0012</v>
      </c>
      <c r="E134" t="n">
        <v>0.025</v>
      </c>
      <c r="F134" t="n">
        <v>-0.0187</v>
      </c>
      <c r="G134" t="n">
        <v>0.0262</v>
      </c>
      <c r="I134" t="n">
        <v>0.0174</v>
      </c>
      <c r="K134">
        <f>I134-$H$3</f>
        <v/>
      </c>
      <c r="L134">
        <f>SUMPRODUCT($L$3:$P$3,C134:G134)</f>
        <v/>
      </c>
    </row>
    <row r="135">
      <c r="A135" t="n">
        <v>197403</v>
      </c>
      <c r="B135">
        <f>'10-T-weights5'!B131</f>
        <v/>
      </c>
      <c r="C135">
        <f>B135-$H$3</f>
        <v/>
      </c>
      <c r="D135" t="n">
        <v>0.0261</v>
      </c>
      <c r="E135" t="n">
        <v>-0.0012</v>
      </c>
      <c r="F135" t="n">
        <v>0.0279</v>
      </c>
      <c r="G135" t="n">
        <v>0.004500000000000001</v>
      </c>
      <c r="I135" t="n">
        <v>-0.0464</v>
      </c>
      <c r="K135">
        <f>I135-$H$3</f>
        <v/>
      </c>
      <c r="L135">
        <f>SUMPRODUCT($L$3:$P$3,C135:G135)</f>
        <v/>
      </c>
    </row>
    <row r="136">
      <c r="A136" t="n">
        <v>197404</v>
      </c>
      <c r="B136">
        <f>'10-T-weights5'!B132</f>
        <v/>
      </c>
      <c r="C136">
        <f>B136-$H$3</f>
        <v/>
      </c>
      <c r="D136" t="n">
        <v>-0.0069</v>
      </c>
      <c r="E136" t="n">
        <v>0.008699999999999999</v>
      </c>
      <c r="F136" t="n">
        <v>0.0288</v>
      </c>
      <c r="G136" t="n">
        <v>0.0208</v>
      </c>
      <c r="I136" t="n">
        <v>-0.0413</v>
      </c>
      <c r="K136">
        <f>I136-$H$3</f>
        <v/>
      </c>
      <c r="L136">
        <f>SUMPRODUCT($L$3:$P$3,C136:G136)</f>
        <v/>
      </c>
    </row>
    <row r="137">
      <c r="A137" t="n">
        <v>197405</v>
      </c>
      <c r="B137">
        <f>'10-T-weights5'!B133</f>
        <v/>
      </c>
      <c r="C137">
        <f>B137-$H$3</f>
        <v/>
      </c>
      <c r="D137" t="n">
        <v>-0.0308</v>
      </c>
      <c r="E137" t="n">
        <v>-0.0207</v>
      </c>
      <c r="F137" t="n">
        <v>0.0493</v>
      </c>
      <c r="G137" t="n">
        <v>-0.004</v>
      </c>
      <c r="I137" t="n">
        <v>-0.08779999999999999</v>
      </c>
      <c r="K137">
        <f>I137-$H$3</f>
        <v/>
      </c>
      <c r="L137">
        <f>SUMPRODUCT($L$3:$P$3,C137:G137)</f>
        <v/>
      </c>
    </row>
    <row r="138">
      <c r="A138" t="n">
        <v>197406</v>
      </c>
      <c r="B138">
        <f>'10-T-weights5'!B134</f>
        <v/>
      </c>
      <c r="C138">
        <f>B138-$H$3</f>
        <v/>
      </c>
      <c r="D138" t="n">
        <v>0.0002</v>
      </c>
      <c r="E138" t="n">
        <v>0.007900000000000001</v>
      </c>
      <c r="F138" t="n">
        <v>0.0062</v>
      </c>
      <c r="G138" t="n">
        <v>0.029</v>
      </c>
      <c r="I138" t="n">
        <v>-0.0141</v>
      </c>
      <c r="K138">
        <f>I138-$H$3</f>
        <v/>
      </c>
      <c r="L138">
        <f>SUMPRODUCT($L$3:$P$3,C138:G138)</f>
        <v/>
      </c>
    </row>
    <row r="139">
      <c r="A139" t="n">
        <v>197407</v>
      </c>
      <c r="B139">
        <f>'10-T-weights5'!B135</f>
        <v/>
      </c>
      <c r="C139">
        <f>B139-$H$3</f>
        <v/>
      </c>
      <c r="D139" t="n">
        <v>0.0192</v>
      </c>
      <c r="E139" t="n">
        <v>0.0517</v>
      </c>
      <c r="F139" t="n">
        <v>-0.0326</v>
      </c>
      <c r="G139" t="n">
        <v>0.046</v>
      </c>
      <c r="I139" t="n">
        <v>-0.0363</v>
      </c>
      <c r="K139">
        <f>I139-$H$3</f>
        <v/>
      </c>
      <c r="L139">
        <f>SUMPRODUCT($L$3:$P$3,C139:G139)</f>
        <v/>
      </c>
    </row>
    <row r="140">
      <c r="A140" t="n">
        <v>197408</v>
      </c>
      <c r="B140">
        <f>'10-T-weights5'!B136</f>
        <v/>
      </c>
      <c r="C140">
        <f>B140-$H$3</f>
        <v/>
      </c>
      <c r="D140" t="n">
        <v>0.0026</v>
      </c>
      <c r="E140" t="n">
        <v>0.0264</v>
      </c>
      <c r="F140" t="n">
        <v>-0.0028</v>
      </c>
      <c r="G140" t="n">
        <v>0.026</v>
      </c>
      <c r="I140" t="n">
        <v>-0.08840000000000001</v>
      </c>
      <c r="K140">
        <f>I140-$H$3</f>
        <v/>
      </c>
      <c r="L140">
        <f>SUMPRODUCT($L$3:$P$3,C140:G140)</f>
        <v/>
      </c>
    </row>
    <row r="141">
      <c r="A141" t="n">
        <v>197409</v>
      </c>
      <c r="B141">
        <f>'10-T-weights5'!B137</f>
        <v/>
      </c>
      <c r="C141">
        <f>B141-$H$3</f>
        <v/>
      </c>
      <c r="D141" t="n">
        <v>0.0148</v>
      </c>
      <c r="E141" t="n">
        <v>0.0559</v>
      </c>
      <c r="F141" t="n">
        <v>-0.0443</v>
      </c>
      <c r="G141" t="n">
        <v>0.0592</v>
      </c>
      <c r="I141" t="n">
        <v>-0.0902</v>
      </c>
      <c r="K141">
        <f>I141-$H$3</f>
        <v/>
      </c>
      <c r="L141">
        <f>SUMPRODUCT($L$3:$P$3,C141:G141)</f>
        <v/>
      </c>
    </row>
    <row r="142">
      <c r="A142" t="n">
        <v>197410</v>
      </c>
      <c r="B142">
        <f>'10-T-weights5'!B138</f>
        <v/>
      </c>
      <c r="C142">
        <f>B142-$H$3</f>
        <v/>
      </c>
      <c r="D142" t="n">
        <v>-0.06820000000000001</v>
      </c>
      <c r="E142" t="n">
        <v>-0.09880000000000001</v>
      </c>
      <c r="F142" t="n">
        <v>-0.0022</v>
      </c>
      <c r="G142" t="n">
        <v>-0.0287</v>
      </c>
      <c r="I142" t="n">
        <v>0.204</v>
      </c>
      <c r="K142">
        <f>I142-$H$3</f>
        <v/>
      </c>
      <c r="L142">
        <f>SUMPRODUCT($L$3:$P$3,C142:G142)</f>
        <v/>
      </c>
    </row>
    <row r="143">
      <c r="A143" t="n">
        <v>197411</v>
      </c>
      <c r="B143">
        <f>'10-T-weights5'!B139</f>
        <v/>
      </c>
      <c r="C143">
        <f>B143-$H$3</f>
        <v/>
      </c>
      <c r="D143" t="n">
        <v>-0.0148</v>
      </c>
      <c r="E143" t="n">
        <v>-0.002</v>
      </c>
      <c r="F143" t="n">
        <v>-0.0335</v>
      </c>
      <c r="G143" t="n">
        <v>0.0294</v>
      </c>
      <c r="I143" t="n">
        <v>-0.0374</v>
      </c>
      <c r="K143">
        <f>I143-$H$3</f>
        <v/>
      </c>
      <c r="L143">
        <f>SUMPRODUCT($L$3:$P$3,C143:G143)</f>
        <v/>
      </c>
    </row>
    <row r="144">
      <c r="A144" t="n">
        <v>197412</v>
      </c>
      <c r="B144">
        <f>'10-T-weights5'!B140</f>
        <v/>
      </c>
      <c r="C144">
        <f>B144-$H$3</f>
        <v/>
      </c>
      <c r="D144" t="n">
        <v>-0.0435</v>
      </c>
      <c r="E144" t="n">
        <v>0.0011</v>
      </c>
      <c r="F144" t="n">
        <v>-0.0069</v>
      </c>
      <c r="G144" t="n">
        <v>0.0326</v>
      </c>
      <c r="I144" t="n">
        <v>-0.0348</v>
      </c>
      <c r="K144">
        <f>I144-$H$3</f>
        <v/>
      </c>
      <c r="L144">
        <f>SUMPRODUCT($L$3:$P$3,C144:G144)</f>
        <v/>
      </c>
    </row>
    <row r="145">
      <c r="A145" t="n">
        <v>197501</v>
      </c>
      <c r="B145">
        <f>'10-T-weights5'!B141</f>
        <v/>
      </c>
      <c r="C145">
        <f>B145-$H$3</f>
        <v/>
      </c>
      <c r="D145" t="n">
        <v>0.1292</v>
      </c>
      <c r="E145" t="n">
        <v>0.0827</v>
      </c>
      <c r="F145" t="n">
        <v>-0.0076</v>
      </c>
      <c r="G145" t="n">
        <v>-0.0092</v>
      </c>
      <c r="I145" t="n">
        <v>0.1146</v>
      </c>
      <c r="K145">
        <f>I145-$H$3</f>
        <v/>
      </c>
      <c r="L145">
        <f>SUMPRODUCT($L$3:$P$3,C145:G145)</f>
        <v/>
      </c>
    </row>
    <row r="146">
      <c r="A146" t="n">
        <v>197502</v>
      </c>
      <c r="B146">
        <f>'10-T-weights5'!B142</f>
        <v/>
      </c>
      <c r="C146">
        <f>B146-$H$3</f>
        <v/>
      </c>
      <c r="D146" t="n">
        <v>-0.006500000000000001</v>
      </c>
      <c r="E146" t="n">
        <v>-0.0444</v>
      </c>
      <c r="F146" t="n">
        <v>0.0115</v>
      </c>
      <c r="G146" t="n">
        <v>-0.0212</v>
      </c>
      <c r="I146" t="n">
        <v>0.0405</v>
      </c>
      <c r="K146">
        <f>I146-$H$3</f>
        <v/>
      </c>
      <c r="L146">
        <f>SUMPRODUCT($L$3:$P$3,C146:G146)</f>
        <v/>
      </c>
    </row>
    <row r="147">
      <c r="A147" t="n">
        <v>197503</v>
      </c>
      <c r="B147">
        <f>'10-T-weights5'!B143</f>
        <v/>
      </c>
      <c r="C147">
        <f>B147-$H$3</f>
        <v/>
      </c>
      <c r="D147" t="n">
        <v>0.0399</v>
      </c>
      <c r="E147" t="n">
        <v>0.0239</v>
      </c>
      <c r="F147" t="n">
        <v>0.0123</v>
      </c>
      <c r="G147" t="n">
        <v>-0.0131</v>
      </c>
      <c r="I147" t="n">
        <v>0.07140000000000001</v>
      </c>
      <c r="K147">
        <f>I147-$H$3</f>
        <v/>
      </c>
      <c r="L147">
        <f>SUMPRODUCT($L$3:$P$3,C147:G147)</f>
        <v/>
      </c>
    </row>
    <row r="148">
      <c r="A148" t="n">
        <v>197504</v>
      </c>
      <c r="B148">
        <f>'10-T-weights5'!B144</f>
        <v/>
      </c>
      <c r="C148">
        <f>B148-$H$3</f>
        <v/>
      </c>
      <c r="D148" t="n">
        <v>-0.0072</v>
      </c>
      <c r="E148" t="n">
        <v>-0.0113</v>
      </c>
      <c r="F148" t="n">
        <v>0.0142</v>
      </c>
      <c r="G148" t="n">
        <v>-0.0135</v>
      </c>
      <c r="I148" t="n">
        <v>0.0771</v>
      </c>
      <c r="K148">
        <f>I148-$H$3</f>
        <v/>
      </c>
      <c r="L148">
        <f>SUMPRODUCT($L$3:$P$3,C148:G148)</f>
        <v/>
      </c>
    </row>
    <row r="149">
      <c r="A149" t="n">
        <v>197505</v>
      </c>
      <c r="B149">
        <f>'10-T-weights5'!B145</f>
        <v/>
      </c>
      <c r="C149">
        <f>B149-$H$3</f>
        <v/>
      </c>
      <c r="D149" t="n">
        <v>0.0289</v>
      </c>
      <c r="E149" t="n">
        <v>-0.04099999999999999</v>
      </c>
      <c r="F149" t="n">
        <v>-0.009900000000000001</v>
      </c>
      <c r="G149" t="n">
        <v>-0.0061</v>
      </c>
      <c r="I149" t="n">
        <v>0.04940000000000001</v>
      </c>
      <c r="K149">
        <f>I149-$H$3</f>
        <v/>
      </c>
      <c r="L149">
        <f>SUMPRODUCT($L$3:$P$3,C149:G149)</f>
        <v/>
      </c>
    </row>
    <row r="150">
      <c r="A150" t="n">
        <v>197506</v>
      </c>
      <c r="B150">
        <f>'10-T-weights5'!B146</f>
        <v/>
      </c>
      <c r="C150">
        <f>B150-$H$3</f>
        <v/>
      </c>
      <c r="D150" t="n">
        <v>0.0142</v>
      </c>
      <c r="E150" t="n">
        <v>0.014</v>
      </c>
      <c r="F150" t="n">
        <v>-0.0266</v>
      </c>
      <c r="G150" t="n">
        <v>0.011</v>
      </c>
      <c r="I150" t="n">
        <v>0.0558</v>
      </c>
      <c r="K150">
        <f>I150-$H$3</f>
        <v/>
      </c>
      <c r="L150">
        <f>SUMPRODUCT($L$3:$P$3,C150:G150)</f>
        <v/>
      </c>
    </row>
    <row r="151">
      <c r="A151" t="n">
        <v>197507</v>
      </c>
      <c r="B151">
        <f>'10-T-weights5'!B147</f>
        <v/>
      </c>
      <c r="C151">
        <f>B151-$H$3</f>
        <v/>
      </c>
      <c r="D151" t="n">
        <v>0.0344</v>
      </c>
      <c r="E151" t="n">
        <v>0.0169</v>
      </c>
      <c r="F151" t="n">
        <v>0.0046</v>
      </c>
      <c r="G151" t="n">
        <v>0.0123</v>
      </c>
      <c r="I151" t="n">
        <v>-0.0408</v>
      </c>
      <c r="K151">
        <f>I151-$H$3</f>
        <v/>
      </c>
      <c r="L151">
        <f>SUMPRODUCT($L$3:$P$3,C151:G151)</f>
        <v/>
      </c>
    </row>
    <row r="152">
      <c r="A152" t="n">
        <v>197508</v>
      </c>
      <c r="B152">
        <f>'10-T-weights5'!B148</f>
        <v/>
      </c>
      <c r="C152">
        <f>B152-$H$3</f>
        <v/>
      </c>
      <c r="D152" t="n">
        <v>-0.0284</v>
      </c>
      <c r="E152" t="n">
        <v>-0.0094</v>
      </c>
      <c r="F152" t="n">
        <v>0.0112</v>
      </c>
      <c r="G152" t="n">
        <v>-0.009300000000000001</v>
      </c>
      <c r="I152" t="n">
        <v>-0.0255</v>
      </c>
      <c r="K152">
        <f>I152-$H$3</f>
        <v/>
      </c>
      <c r="L152">
        <f>SUMPRODUCT($L$3:$P$3,C152:G152)</f>
        <v/>
      </c>
    </row>
    <row r="153">
      <c r="A153" t="n">
        <v>197509</v>
      </c>
      <c r="B153">
        <f>'10-T-weights5'!B149</f>
        <v/>
      </c>
      <c r="C153">
        <f>B153-$H$3</f>
        <v/>
      </c>
      <c r="D153" t="n">
        <v>0.0005</v>
      </c>
      <c r="E153" t="n">
        <v>0.0043</v>
      </c>
      <c r="F153" t="n">
        <v>0.0053</v>
      </c>
      <c r="G153" t="n">
        <v>0.005500000000000001</v>
      </c>
      <c r="I153" t="n">
        <v>-0.0179</v>
      </c>
      <c r="K153">
        <f>I153-$H$3</f>
        <v/>
      </c>
      <c r="L153">
        <f>SUMPRODUCT($L$3:$P$3,C153:G153)</f>
        <v/>
      </c>
    </row>
    <row r="154">
      <c r="A154" t="n">
        <v>197510</v>
      </c>
      <c r="B154">
        <f>'10-T-weights5'!B150</f>
        <v/>
      </c>
      <c r="C154">
        <f>B154-$H$3</f>
        <v/>
      </c>
      <c r="D154" t="n">
        <v>-0.0422</v>
      </c>
      <c r="E154" t="n">
        <v>0.0027</v>
      </c>
      <c r="F154" t="n">
        <v>-0.0048</v>
      </c>
      <c r="G154" t="n">
        <v>0.022</v>
      </c>
      <c r="I154" t="n">
        <v>0.0297</v>
      </c>
      <c r="K154">
        <f>I154-$H$3</f>
        <v/>
      </c>
      <c r="L154">
        <f>SUMPRODUCT($L$3:$P$3,C154:G154)</f>
        <v/>
      </c>
    </row>
    <row r="155">
      <c r="A155" t="n">
        <v>197511</v>
      </c>
      <c r="B155">
        <f>'10-T-weights5'!B151</f>
        <v/>
      </c>
      <c r="C155">
        <f>B155-$H$3</f>
        <v/>
      </c>
      <c r="D155" t="n">
        <v>-0.011</v>
      </c>
      <c r="E155" t="n">
        <v>0.0205</v>
      </c>
      <c r="F155" t="n">
        <v>-0.0068</v>
      </c>
      <c r="G155" t="n">
        <v>0.0178</v>
      </c>
      <c r="I155" t="n">
        <v>0.0161</v>
      </c>
      <c r="K155">
        <f>I155-$H$3</f>
        <v/>
      </c>
      <c r="L155">
        <f>SUMPRODUCT($L$3:$P$3,C155:G155)</f>
        <v/>
      </c>
    </row>
    <row r="156">
      <c r="A156" t="n">
        <v>197512</v>
      </c>
      <c r="B156">
        <f>'10-T-weights5'!B152</f>
        <v/>
      </c>
      <c r="C156">
        <f>B156-$H$3</f>
        <v/>
      </c>
      <c r="D156" t="n">
        <v>-0.0005</v>
      </c>
      <c r="E156" t="n">
        <v>0.0169</v>
      </c>
      <c r="F156" t="n">
        <v>-0.0009</v>
      </c>
      <c r="G156" t="n">
        <v>0.0058</v>
      </c>
      <c r="I156" t="n">
        <v>-0.0134</v>
      </c>
      <c r="K156">
        <f>I156-$H$3</f>
        <v/>
      </c>
      <c r="L156">
        <f>SUMPRODUCT($L$3:$P$3,C156:G156)</f>
        <v/>
      </c>
    </row>
    <row r="157">
      <c r="A157" t="n">
        <v>197601</v>
      </c>
      <c r="B157">
        <f>'10-T-weights5'!B153</f>
        <v/>
      </c>
      <c r="C157">
        <f>B157-$H$3</f>
        <v/>
      </c>
      <c r="D157" t="n">
        <v>0.06320000000000001</v>
      </c>
      <c r="E157" t="n">
        <v>0.0857</v>
      </c>
      <c r="F157" t="n">
        <v>-0.0179</v>
      </c>
      <c r="G157" t="n">
        <v>0.0227</v>
      </c>
      <c r="I157" t="n">
        <v>0.1914</v>
      </c>
      <c r="K157">
        <f>I157-$H$3</f>
        <v/>
      </c>
      <c r="L157">
        <f>SUMPRODUCT($L$3:$P$3,C157:G157)</f>
        <v/>
      </c>
    </row>
    <row r="158">
      <c r="A158" t="n">
        <v>197602</v>
      </c>
      <c r="B158">
        <f>'10-T-weights5'!B154</f>
        <v/>
      </c>
      <c r="C158">
        <f>B158-$H$3</f>
        <v/>
      </c>
      <c r="D158" t="n">
        <v>0.07980000000000001</v>
      </c>
      <c r="E158" t="n">
        <v>0.0582</v>
      </c>
      <c r="F158" t="n">
        <v>-0.026</v>
      </c>
      <c r="G158" t="n">
        <v>0.0383</v>
      </c>
      <c r="I158" t="n">
        <v>0.0521</v>
      </c>
      <c r="K158">
        <f>I158-$H$3</f>
        <v/>
      </c>
      <c r="L158">
        <f>SUMPRODUCT($L$3:$P$3,C158:G158)</f>
        <v/>
      </c>
    </row>
    <row r="159">
      <c r="A159" t="n">
        <v>197603</v>
      </c>
      <c r="B159">
        <f>'10-T-weights5'!B155</f>
        <v/>
      </c>
      <c r="C159">
        <f>B159-$H$3</f>
        <v/>
      </c>
      <c r="D159" t="n">
        <v>-0.0139</v>
      </c>
      <c r="E159" t="n">
        <v>-0.0011</v>
      </c>
      <c r="F159" t="n">
        <v>-0.0033</v>
      </c>
      <c r="G159" t="n">
        <v>0.0094</v>
      </c>
      <c r="I159" t="n">
        <v>0.0074</v>
      </c>
      <c r="K159">
        <f>I159-$H$3</f>
        <v/>
      </c>
      <c r="L159">
        <f>SUMPRODUCT($L$3:$P$3,C159:G159)</f>
        <v/>
      </c>
    </row>
    <row r="160">
      <c r="A160" t="n">
        <v>197604</v>
      </c>
      <c r="B160">
        <f>'10-T-weights5'!B156</f>
        <v/>
      </c>
      <c r="C160">
        <f>B160-$H$3</f>
        <v/>
      </c>
      <c r="D160" t="n">
        <v>0.0008</v>
      </c>
      <c r="E160" t="n">
        <v>-0.0014</v>
      </c>
      <c r="F160" t="n">
        <v>0.004</v>
      </c>
      <c r="G160" t="n">
        <v>-0.0108</v>
      </c>
      <c r="I160" t="n">
        <v>-0.0255</v>
      </c>
      <c r="K160">
        <f>I160-$H$3</f>
        <v/>
      </c>
      <c r="L160">
        <f>SUMPRODUCT($L$3:$P$3,C160:G160)</f>
        <v/>
      </c>
    </row>
    <row r="161">
      <c r="A161" t="n">
        <v>197605</v>
      </c>
      <c r="B161">
        <f>'10-T-weights5'!B157</f>
        <v/>
      </c>
      <c r="C161">
        <f>B161-$H$3</f>
        <v/>
      </c>
      <c r="D161" t="n">
        <v>-0.011</v>
      </c>
      <c r="E161" t="n">
        <v>-0.0135</v>
      </c>
      <c r="F161" t="n">
        <v>0.0245</v>
      </c>
      <c r="G161" t="n">
        <v>-0.014</v>
      </c>
      <c r="I161" t="n">
        <v>-0.0269</v>
      </c>
      <c r="K161">
        <f>I161-$H$3</f>
        <v/>
      </c>
      <c r="L161">
        <f>SUMPRODUCT($L$3:$P$3,C161:G161)</f>
        <v/>
      </c>
    </row>
    <row r="162">
      <c r="A162" t="n">
        <v>197606</v>
      </c>
      <c r="B162">
        <f>'10-T-weights5'!B158</f>
        <v/>
      </c>
      <c r="C162">
        <f>B162-$H$3</f>
        <v/>
      </c>
      <c r="D162" t="n">
        <v>-0.0107</v>
      </c>
      <c r="E162" t="n">
        <v>0.0069</v>
      </c>
      <c r="F162" t="n">
        <v>-0.0067</v>
      </c>
      <c r="G162" t="n">
        <v>0.0101</v>
      </c>
      <c r="I162" t="n">
        <v>0.0464</v>
      </c>
      <c r="K162">
        <f>I162-$H$3</f>
        <v/>
      </c>
      <c r="L162">
        <f>SUMPRODUCT($L$3:$P$3,C162:G162)</f>
        <v/>
      </c>
    </row>
    <row r="163">
      <c r="A163" t="n">
        <v>197607</v>
      </c>
      <c r="B163">
        <f>'10-T-weights5'!B159</f>
        <v/>
      </c>
      <c r="C163">
        <f>B163-$H$3</f>
        <v/>
      </c>
      <c r="D163" t="n">
        <v>0.0063</v>
      </c>
      <c r="E163" t="n">
        <v>0.0173</v>
      </c>
      <c r="F163" t="n">
        <v>-0.0105</v>
      </c>
      <c r="G163" t="n">
        <v>0.0028</v>
      </c>
      <c r="I163" t="n">
        <v>-0.0114</v>
      </c>
      <c r="K163">
        <f>I163-$H$3</f>
        <v/>
      </c>
      <c r="L163">
        <f>SUMPRODUCT($L$3:$P$3,C163:G163)</f>
        <v/>
      </c>
    </row>
    <row r="164">
      <c r="A164" t="n">
        <v>197608</v>
      </c>
      <c r="B164">
        <f>'10-T-weights5'!B160</f>
        <v/>
      </c>
      <c r="C164">
        <f>B164-$H$3</f>
        <v/>
      </c>
      <c r="D164" t="n">
        <v>-0.0198</v>
      </c>
      <c r="E164" t="n">
        <v>0.008100000000000001</v>
      </c>
      <c r="F164" t="n">
        <v>-0.004099999999999999</v>
      </c>
      <c r="G164" t="n">
        <v>-0.005500000000000001</v>
      </c>
      <c r="I164" t="n">
        <v>-0.022</v>
      </c>
      <c r="K164">
        <f>I164-$H$3</f>
        <v/>
      </c>
      <c r="L164">
        <f>SUMPRODUCT($L$3:$P$3,C164:G164)</f>
        <v/>
      </c>
    </row>
    <row r="165">
      <c r="A165" t="n">
        <v>197609</v>
      </c>
      <c r="B165">
        <f>'10-T-weights5'!B161</f>
        <v/>
      </c>
      <c r="C165">
        <f>B165-$H$3</f>
        <v/>
      </c>
      <c r="D165" t="n">
        <v>0.001</v>
      </c>
      <c r="E165" t="n">
        <v>-0.0029</v>
      </c>
      <c r="F165" t="n">
        <v>0.0098</v>
      </c>
      <c r="G165" t="n">
        <v>-0.0115</v>
      </c>
      <c r="I165" t="n">
        <v>0.0262</v>
      </c>
      <c r="K165">
        <f>I165-$H$3</f>
        <v/>
      </c>
      <c r="L165">
        <f>SUMPRODUCT($L$3:$P$3,C165:G165)</f>
        <v/>
      </c>
    </row>
    <row r="166">
      <c r="A166" t="n">
        <v>197610</v>
      </c>
      <c r="B166">
        <f>'10-T-weights5'!B162</f>
        <v/>
      </c>
      <c r="C166">
        <f>B166-$H$3</f>
        <v/>
      </c>
      <c r="D166" t="n">
        <v>0.0013</v>
      </c>
      <c r="E166" t="n">
        <v>-0.0018</v>
      </c>
      <c r="F166" t="n">
        <v>-0.0019</v>
      </c>
      <c r="G166" t="n">
        <v>-0.0037</v>
      </c>
      <c r="I166" t="n">
        <v>-0.0343</v>
      </c>
      <c r="K166">
        <f>I166-$H$3</f>
        <v/>
      </c>
      <c r="L166">
        <f>SUMPRODUCT($L$3:$P$3,C166:G166)</f>
        <v/>
      </c>
    </row>
    <row r="167">
      <c r="A167" t="n">
        <v>197611</v>
      </c>
      <c r="B167">
        <f>'10-T-weights5'!B163</f>
        <v/>
      </c>
      <c r="C167">
        <f>B167-$H$3</f>
        <v/>
      </c>
      <c r="D167" t="n">
        <v>0.0266</v>
      </c>
      <c r="E167" t="n">
        <v>0.0151</v>
      </c>
      <c r="F167" t="n">
        <v>-0.0141</v>
      </c>
      <c r="G167" t="n">
        <v>0.0009</v>
      </c>
      <c r="I167" t="n">
        <v>0.0316</v>
      </c>
      <c r="K167">
        <f>I167-$H$3</f>
        <v/>
      </c>
      <c r="L167">
        <f>SUMPRODUCT($L$3:$P$3,C167:G167)</f>
        <v/>
      </c>
    </row>
    <row r="168">
      <c r="A168" t="n">
        <v>197612</v>
      </c>
      <c r="B168">
        <f>'10-T-weights5'!B164</f>
        <v/>
      </c>
      <c r="C168">
        <f>B168-$H$3</f>
        <v/>
      </c>
      <c r="D168" t="n">
        <v>0.0364</v>
      </c>
      <c r="E168" t="n">
        <v>0.0227</v>
      </c>
      <c r="F168" t="n">
        <v>-0.0062</v>
      </c>
      <c r="G168" t="n">
        <v>0.0228</v>
      </c>
      <c r="I168" t="n">
        <v>0.08289999999999999</v>
      </c>
      <c r="K168">
        <f>I168-$H$3</f>
        <v/>
      </c>
      <c r="L168">
        <f>SUMPRODUCT($L$3:$P$3,C168:G168)</f>
        <v/>
      </c>
    </row>
    <row r="169">
      <c r="A169" t="n">
        <v>197701</v>
      </c>
      <c r="B169">
        <f>'10-T-weights5'!B165</f>
        <v/>
      </c>
      <c r="C169">
        <f>B169-$H$3</f>
        <v/>
      </c>
      <c r="D169" t="n">
        <v>0.059</v>
      </c>
      <c r="E169" t="n">
        <v>0.04269999999999999</v>
      </c>
      <c r="F169" t="n">
        <v>-0.0051</v>
      </c>
      <c r="G169" t="n">
        <v>0.0197</v>
      </c>
      <c r="I169" t="n">
        <v>0.0249</v>
      </c>
      <c r="K169">
        <f>I169-$H$3</f>
        <v/>
      </c>
      <c r="L169">
        <f>SUMPRODUCT($L$3:$P$3,C169:G169)</f>
        <v/>
      </c>
    </row>
    <row r="170">
      <c r="A170" t="n">
        <v>197702</v>
      </c>
      <c r="B170">
        <f>'10-T-weights5'!B166</f>
        <v/>
      </c>
      <c r="C170">
        <f>B170-$H$3</f>
        <v/>
      </c>
      <c r="D170" t="n">
        <v>0.0107</v>
      </c>
      <c r="E170" t="n">
        <v>0.0047</v>
      </c>
      <c r="F170" t="n">
        <v>-0.0016</v>
      </c>
      <c r="G170" t="n">
        <v>-0.0022</v>
      </c>
      <c r="I170" t="n">
        <v>-0.0192</v>
      </c>
      <c r="K170">
        <f>I170-$H$3</f>
        <v/>
      </c>
      <c r="L170">
        <f>SUMPRODUCT($L$3:$P$3,C170:G170)</f>
        <v/>
      </c>
    </row>
    <row r="171">
      <c r="A171" t="n">
        <v>197703</v>
      </c>
      <c r="B171">
        <f>'10-T-weights5'!B167</f>
        <v/>
      </c>
      <c r="C171">
        <f>B171-$H$3</f>
        <v/>
      </c>
      <c r="D171" t="n">
        <v>0.0131</v>
      </c>
      <c r="E171" t="n">
        <v>0.0109</v>
      </c>
      <c r="F171" t="n">
        <v>-0.003</v>
      </c>
      <c r="G171" t="n">
        <v>-0.0005999999999999999</v>
      </c>
      <c r="I171" t="n">
        <v>-0.006999999999999999</v>
      </c>
      <c r="K171">
        <f>I171-$H$3</f>
        <v/>
      </c>
      <c r="L171">
        <f>SUMPRODUCT($L$3:$P$3,C171:G171)</f>
        <v/>
      </c>
    </row>
    <row r="172">
      <c r="A172" t="n">
        <v>197704</v>
      </c>
      <c r="B172">
        <f>'10-T-weights5'!B168</f>
        <v/>
      </c>
      <c r="C172">
        <f>B172-$H$3</f>
        <v/>
      </c>
      <c r="D172" t="n">
        <v>0.0061</v>
      </c>
      <c r="E172" t="n">
        <v>0.0338</v>
      </c>
      <c r="F172" t="n">
        <v>-0.0202</v>
      </c>
      <c r="G172" t="n">
        <v>0.0114</v>
      </c>
      <c r="I172" t="n">
        <v>0.03970000000000001</v>
      </c>
      <c r="K172">
        <f>I172-$H$3</f>
        <v/>
      </c>
      <c r="L172">
        <f>SUMPRODUCT($L$3:$P$3,C172:G172)</f>
        <v/>
      </c>
    </row>
    <row r="173">
      <c r="A173" t="n">
        <v>197705</v>
      </c>
      <c r="B173">
        <f>'10-T-weights5'!B169</f>
        <v/>
      </c>
      <c r="C173">
        <f>B173-$H$3</f>
        <v/>
      </c>
      <c r="D173" t="n">
        <v>0.0131</v>
      </c>
      <c r="E173" t="n">
        <v>0.008500000000000001</v>
      </c>
      <c r="F173" t="n">
        <v>0.0033</v>
      </c>
      <c r="G173" t="n">
        <v>0.0019</v>
      </c>
      <c r="I173" t="n">
        <v>0.006999999999999999</v>
      </c>
      <c r="K173">
        <f>I173-$H$3</f>
        <v/>
      </c>
      <c r="L173">
        <f>SUMPRODUCT($L$3:$P$3,C173:G173)</f>
        <v/>
      </c>
    </row>
    <row r="174">
      <c r="A174" t="n">
        <v>197706</v>
      </c>
      <c r="B174">
        <f>'10-T-weights5'!B170</f>
        <v/>
      </c>
      <c r="C174">
        <f>B174-$H$3</f>
        <v/>
      </c>
      <c r="D174" t="n">
        <v>0.0208</v>
      </c>
      <c r="E174" t="n">
        <v>-0.0074</v>
      </c>
      <c r="F174" t="n">
        <v>0.0091</v>
      </c>
      <c r="G174" t="n">
        <v>-0.012</v>
      </c>
      <c r="I174" t="n">
        <v>0.0701</v>
      </c>
      <c r="K174">
        <f>I174-$H$3</f>
        <v/>
      </c>
      <c r="L174">
        <f>SUMPRODUCT($L$3:$P$3,C174:G174)</f>
        <v/>
      </c>
    </row>
    <row r="175">
      <c r="A175" t="n">
        <v>197707</v>
      </c>
      <c r="B175">
        <f>'10-T-weights5'!B171</f>
        <v/>
      </c>
      <c r="C175">
        <f>B175-$H$3</f>
        <v/>
      </c>
      <c r="D175" t="n">
        <v>0.0188</v>
      </c>
      <c r="E175" t="n">
        <v>-0.005699999999999999</v>
      </c>
      <c r="F175" t="n">
        <v>0.0074</v>
      </c>
      <c r="G175" t="n">
        <v>0.0009</v>
      </c>
      <c r="I175" t="n">
        <v>-0.0109</v>
      </c>
      <c r="K175">
        <f>I175-$H$3</f>
        <v/>
      </c>
      <c r="L175">
        <f>SUMPRODUCT($L$3:$P$3,C175:G175)</f>
        <v/>
      </c>
    </row>
    <row r="176">
      <c r="A176" t="n">
        <v>197708</v>
      </c>
      <c r="B176">
        <f>'10-T-weights5'!B172</f>
        <v/>
      </c>
      <c r="C176">
        <f>B176-$H$3</f>
        <v/>
      </c>
      <c r="D176" t="n">
        <v>0.0086</v>
      </c>
      <c r="E176" t="n">
        <v>-0.0273</v>
      </c>
      <c r="F176" t="n">
        <v>0.009900000000000001</v>
      </c>
      <c r="G176" t="n">
        <v>-0.0069</v>
      </c>
      <c r="I176" t="n">
        <v>-0.02</v>
      </c>
      <c r="K176">
        <f>I176-$H$3</f>
        <v/>
      </c>
      <c r="L176">
        <f>SUMPRODUCT($L$3:$P$3,C176:G176)</f>
        <v/>
      </c>
    </row>
    <row r="177">
      <c r="A177" t="n">
        <v>197709</v>
      </c>
      <c r="B177">
        <f>'10-T-weights5'!B173</f>
        <v/>
      </c>
      <c r="C177">
        <f>B177-$H$3</f>
        <v/>
      </c>
      <c r="D177" t="n">
        <v>0.0143</v>
      </c>
      <c r="E177" t="n">
        <v>-0.0046</v>
      </c>
      <c r="F177" t="n">
        <v>0.0145</v>
      </c>
      <c r="G177" t="n">
        <v>-0.008399999999999999</v>
      </c>
      <c r="I177" t="n">
        <v>0.0101</v>
      </c>
      <c r="K177">
        <f>I177-$H$3</f>
        <v/>
      </c>
      <c r="L177">
        <f>SUMPRODUCT($L$3:$P$3,C177:G177)</f>
        <v/>
      </c>
    </row>
    <row r="178">
      <c r="A178" t="n">
        <v>197710</v>
      </c>
      <c r="B178">
        <f>'10-T-weights5'!B174</f>
        <v/>
      </c>
      <c r="C178">
        <f>B178-$H$3</f>
        <v/>
      </c>
      <c r="D178" t="n">
        <v>0.0148</v>
      </c>
      <c r="E178" t="n">
        <v>0.0181</v>
      </c>
      <c r="F178" t="n">
        <v>-0.0019</v>
      </c>
      <c r="G178" t="n">
        <v>-0.0029</v>
      </c>
      <c r="I178" t="n">
        <v>-0.0474</v>
      </c>
      <c r="K178">
        <f>I178-$H$3</f>
        <v/>
      </c>
      <c r="L178">
        <f>SUMPRODUCT($L$3:$P$3,C178:G178)</f>
        <v/>
      </c>
    </row>
    <row r="179">
      <c r="A179" t="n">
        <v>197711</v>
      </c>
      <c r="B179">
        <f>'10-T-weights5'!B175</f>
        <v/>
      </c>
      <c r="C179">
        <f>B179-$H$3</f>
        <v/>
      </c>
      <c r="D179" t="n">
        <v>0.0364</v>
      </c>
      <c r="E179" t="n">
        <v>0.0023</v>
      </c>
      <c r="F179" t="n">
        <v>-0.0013</v>
      </c>
      <c r="G179" t="n">
        <v>0.0071</v>
      </c>
      <c r="I179" t="n">
        <v>0.0858</v>
      </c>
      <c r="K179">
        <f>I179-$H$3</f>
        <v/>
      </c>
      <c r="L179">
        <f>SUMPRODUCT($L$3:$P$3,C179:G179)</f>
        <v/>
      </c>
    </row>
    <row r="180">
      <c r="A180" t="n">
        <v>197712</v>
      </c>
      <c r="B180">
        <f>'10-T-weights5'!B176</f>
        <v/>
      </c>
      <c r="C180">
        <f>B180-$H$3</f>
        <v/>
      </c>
      <c r="D180" t="n">
        <v>0.0159</v>
      </c>
      <c r="E180" t="n">
        <v>-0.003</v>
      </c>
      <c r="F180" t="n">
        <v>0.0091</v>
      </c>
      <c r="G180" t="n">
        <v>-0.0069</v>
      </c>
      <c r="I180" t="n">
        <v>0.0195</v>
      </c>
      <c r="K180">
        <f>I180-$H$3</f>
        <v/>
      </c>
      <c r="L180">
        <f>SUMPRODUCT($L$3:$P$3,C180:G180)</f>
        <v/>
      </c>
    </row>
    <row r="181">
      <c r="A181" t="n">
        <v>197801</v>
      </c>
      <c r="B181">
        <f>'10-T-weights5'!B177</f>
        <v/>
      </c>
      <c r="C181">
        <f>B181-$H$3</f>
        <v/>
      </c>
      <c r="D181" t="n">
        <v>0.0272</v>
      </c>
      <c r="E181" t="n">
        <v>0.0336</v>
      </c>
      <c r="F181" t="n">
        <v>-0.017</v>
      </c>
      <c r="G181" t="n">
        <v>0.0152</v>
      </c>
      <c r="I181" t="n">
        <v>-0.0371</v>
      </c>
      <c r="K181">
        <f>I181-$H$3</f>
        <v/>
      </c>
      <c r="L181">
        <f>SUMPRODUCT($L$3:$P$3,C181:G181)</f>
        <v/>
      </c>
    </row>
    <row r="182">
      <c r="A182" t="n">
        <v>197802</v>
      </c>
      <c r="B182">
        <f>'10-T-weights5'!B178</f>
        <v/>
      </c>
      <c r="C182">
        <f>B182-$H$3</f>
        <v/>
      </c>
      <c r="D182" t="n">
        <v>0.03700000000000001</v>
      </c>
      <c r="E182" t="n">
        <v>0.0083</v>
      </c>
      <c r="F182" t="n">
        <v>0.0033</v>
      </c>
      <c r="G182" t="n">
        <v>0.0104</v>
      </c>
      <c r="I182" t="n">
        <v>0.0151</v>
      </c>
      <c r="K182">
        <f>I182-$H$3</f>
        <v/>
      </c>
      <c r="L182">
        <f>SUMPRODUCT($L$3:$P$3,C182:G182)</f>
        <v/>
      </c>
    </row>
    <row r="183">
      <c r="A183" t="n">
        <v>197803</v>
      </c>
      <c r="B183">
        <f>'10-T-weights5'!B179</f>
        <v/>
      </c>
      <c r="C183">
        <f>B183-$H$3</f>
        <v/>
      </c>
      <c r="D183" t="n">
        <v>0.0371</v>
      </c>
      <c r="E183" t="n">
        <v>0.0116</v>
      </c>
      <c r="F183" t="n">
        <v>-0.0059</v>
      </c>
      <c r="G183" t="n">
        <v>0.0188</v>
      </c>
      <c r="I183" t="n">
        <v>0.06480000000000001</v>
      </c>
      <c r="K183">
        <f>I183-$H$3</f>
        <v/>
      </c>
      <c r="L183">
        <f>SUMPRODUCT($L$3:$P$3,C183:G183)</f>
        <v/>
      </c>
    </row>
    <row r="184">
      <c r="A184" t="n">
        <v>197804</v>
      </c>
      <c r="B184">
        <f>'10-T-weights5'!B180</f>
        <v/>
      </c>
      <c r="C184">
        <f>B184-$H$3</f>
        <v/>
      </c>
      <c r="D184" t="n">
        <v>-0.0027</v>
      </c>
      <c r="E184" t="n">
        <v>-0.0357</v>
      </c>
      <c r="F184" t="n">
        <v>0.0283</v>
      </c>
      <c r="G184" t="n">
        <v>-0.0129</v>
      </c>
      <c r="I184" t="n">
        <v>0.1014</v>
      </c>
      <c r="K184">
        <f>I184-$H$3</f>
        <v/>
      </c>
      <c r="L184">
        <f>SUMPRODUCT($L$3:$P$3,C184:G184)</f>
        <v/>
      </c>
    </row>
    <row r="185">
      <c r="A185" t="n">
        <v>197805</v>
      </c>
      <c r="B185">
        <f>'10-T-weights5'!B181</f>
        <v/>
      </c>
      <c r="C185">
        <f>B185-$H$3</f>
        <v/>
      </c>
      <c r="D185" t="n">
        <v>0.0458</v>
      </c>
      <c r="E185" t="n">
        <v>-0.0053</v>
      </c>
      <c r="F185" t="n">
        <v>0.0024</v>
      </c>
      <c r="G185" t="n">
        <v>0.0037</v>
      </c>
      <c r="I185" t="n">
        <v>0.08960000000000001</v>
      </c>
      <c r="K185">
        <f>I185-$H$3</f>
        <v/>
      </c>
      <c r="L185">
        <f>SUMPRODUCT($L$3:$P$3,C185:G185)</f>
        <v/>
      </c>
    </row>
    <row r="186">
      <c r="A186" t="n">
        <v>197806</v>
      </c>
      <c r="B186">
        <f>'10-T-weights5'!B182</f>
        <v/>
      </c>
      <c r="C186">
        <f>B186-$H$3</f>
        <v/>
      </c>
      <c r="D186" t="n">
        <v>0.0156</v>
      </c>
      <c r="E186" t="n">
        <v>0.005699999999999999</v>
      </c>
      <c r="F186" t="n">
        <v>-0.0141</v>
      </c>
      <c r="G186" t="n">
        <v>-0.0003</v>
      </c>
      <c r="I186" t="n">
        <v>0.022</v>
      </c>
      <c r="K186">
        <f>I186-$H$3</f>
        <v/>
      </c>
      <c r="L186">
        <f>SUMPRODUCT($L$3:$P$3,C186:G186)</f>
        <v/>
      </c>
    </row>
    <row r="187">
      <c r="A187" t="n">
        <v>197807</v>
      </c>
      <c r="B187">
        <f>'10-T-weights5'!B183</f>
        <v/>
      </c>
      <c r="C187">
        <f>B187-$H$3</f>
        <v/>
      </c>
      <c r="D187" t="n">
        <v>0.0013</v>
      </c>
      <c r="E187" t="n">
        <v>-0.0111</v>
      </c>
      <c r="F187" t="n">
        <v>0.0155</v>
      </c>
      <c r="G187" t="n">
        <v>-0.007900000000000001</v>
      </c>
      <c r="I187" t="n">
        <v>0.09960000000000001</v>
      </c>
      <c r="K187">
        <f>I187-$H$3</f>
        <v/>
      </c>
      <c r="L187">
        <f>SUMPRODUCT($L$3:$P$3,C187:G187)</f>
        <v/>
      </c>
    </row>
    <row r="188">
      <c r="A188" t="n">
        <v>197808</v>
      </c>
      <c r="B188">
        <f>'10-T-weights5'!B184</f>
        <v/>
      </c>
      <c r="C188">
        <f>B188-$H$3</f>
        <v/>
      </c>
      <c r="D188" t="n">
        <v>0.0495</v>
      </c>
      <c r="E188" t="n">
        <v>-0.005699999999999999</v>
      </c>
      <c r="F188" t="n">
        <v>0.0141</v>
      </c>
      <c r="G188" t="n">
        <v>0.0044</v>
      </c>
      <c r="I188" t="n">
        <v>0.1041</v>
      </c>
      <c r="K188">
        <f>I188-$H$3</f>
        <v/>
      </c>
      <c r="L188">
        <f>SUMPRODUCT($L$3:$P$3,C188:G188)</f>
        <v/>
      </c>
    </row>
    <row r="189">
      <c r="A189" t="n">
        <v>197809</v>
      </c>
      <c r="B189">
        <f>'10-T-weights5'!B185</f>
        <v/>
      </c>
      <c r="C189">
        <f>B189-$H$3</f>
        <v/>
      </c>
      <c r="D189" t="n">
        <v>-0.0031</v>
      </c>
      <c r="E189" t="n">
        <v>0.0186</v>
      </c>
      <c r="F189" t="n">
        <v>-0.006500000000000001</v>
      </c>
      <c r="G189" t="n">
        <v>0.018</v>
      </c>
      <c r="I189" t="n">
        <v>-0.046</v>
      </c>
      <c r="K189">
        <f>I189-$H$3</f>
        <v/>
      </c>
      <c r="L189">
        <f>SUMPRODUCT($L$3:$P$3,C189:G189)</f>
        <v/>
      </c>
    </row>
    <row r="190">
      <c r="A190" t="n">
        <v>197810</v>
      </c>
      <c r="B190">
        <f>'10-T-weights5'!B186</f>
        <v/>
      </c>
      <c r="C190">
        <f>B190-$H$3</f>
        <v/>
      </c>
      <c r="D190" t="n">
        <v>-0.1007</v>
      </c>
      <c r="E190" t="n">
        <v>0.0139</v>
      </c>
      <c r="F190" t="n">
        <v>0.0018</v>
      </c>
      <c r="G190" t="n">
        <v>0.009900000000000001</v>
      </c>
      <c r="I190" t="n">
        <v>-0.2309</v>
      </c>
      <c r="K190">
        <f>I190-$H$3</f>
        <v/>
      </c>
      <c r="L190">
        <f>SUMPRODUCT($L$3:$P$3,C190:G190)</f>
        <v/>
      </c>
    </row>
    <row r="191">
      <c r="A191" t="n">
        <v>197811</v>
      </c>
      <c r="B191">
        <f>'10-T-weights5'!B187</f>
        <v/>
      </c>
      <c r="C191">
        <f>B191-$H$3</f>
        <v/>
      </c>
      <c r="D191" t="n">
        <v>0.0285</v>
      </c>
      <c r="E191" t="n">
        <v>-0.0214</v>
      </c>
      <c r="F191" t="n">
        <v>0.0111</v>
      </c>
      <c r="G191" t="n">
        <v>-0.0119</v>
      </c>
      <c r="I191" t="n">
        <v>0.1112</v>
      </c>
      <c r="K191">
        <f>I191-$H$3</f>
        <v/>
      </c>
      <c r="L191">
        <f>SUMPRODUCT($L$3:$P$3,C191:G191)</f>
        <v/>
      </c>
    </row>
    <row r="192">
      <c r="A192" t="n">
        <v>197812</v>
      </c>
      <c r="B192">
        <f>'10-T-weights5'!B188</f>
        <v/>
      </c>
      <c r="C192">
        <f>B192-$H$3</f>
        <v/>
      </c>
      <c r="D192" t="n">
        <v>0.0112</v>
      </c>
      <c r="E192" t="n">
        <v>-0.0213</v>
      </c>
      <c r="F192" t="n">
        <v>0.0195</v>
      </c>
      <c r="G192" t="n">
        <v>-0.0138</v>
      </c>
      <c r="I192" t="n">
        <v>0.0356</v>
      </c>
      <c r="K192">
        <f>I192-$H$3</f>
        <v/>
      </c>
      <c r="L192">
        <f>SUMPRODUCT($L$3:$P$3,C192:G192)</f>
        <v/>
      </c>
    </row>
    <row r="193">
      <c r="A193" t="n">
        <v>197901</v>
      </c>
      <c r="B193">
        <f>'10-T-weights5'!B189</f>
        <v/>
      </c>
      <c r="C193">
        <f>B193-$H$3</f>
        <v/>
      </c>
      <c r="D193" t="n">
        <v>0.0379</v>
      </c>
      <c r="E193" t="n">
        <v>0.022</v>
      </c>
      <c r="F193" t="n">
        <v>-0.0249</v>
      </c>
      <c r="G193" t="n">
        <v>0.0151</v>
      </c>
      <c r="I193" t="n">
        <v>0.067</v>
      </c>
      <c r="K193">
        <f>I193-$H$3</f>
        <v/>
      </c>
      <c r="L193">
        <f>SUMPRODUCT($L$3:$P$3,C193:G193)</f>
        <v/>
      </c>
    </row>
    <row r="194">
      <c r="A194" t="n">
        <v>197902</v>
      </c>
      <c r="B194">
        <f>'10-T-weights5'!B190</f>
        <v/>
      </c>
      <c r="C194">
        <f>B194-$H$3</f>
        <v/>
      </c>
      <c r="D194" t="n">
        <v>0.0054</v>
      </c>
      <c r="E194" t="n">
        <v>0.0114</v>
      </c>
      <c r="F194" t="n">
        <v>-0.0111</v>
      </c>
      <c r="G194" t="n">
        <v>0.009599999999999999</v>
      </c>
      <c r="I194" t="n">
        <v>-0.0429</v>
      </c>
      <c r="K194">
        <f>I194-$H$3</f>
        <v/>
      </c>
      <c r="L194">
        <f>SUMPRODUCT($L$3:$P$3,C194:G194)</f>
        <v/>
      </c>
    </row>
    <row r="195">
      <c r="A195" t="n">
        <v>197903</v>
      </c>
      <c r="B195">
        <f>'10-T-weights5'!B191</f>
        <v/>
      </c>
      <c r="C195">
        <f>B195-$H$3</f>
        <v/>
      </c>
      <c r="D195" t="n">
        <v>0.032</v>
      </c>
      <c r="E195" t="n">
        <v>-0.0073</v>
      </c>
      <c r="F195" t="n">
        <v>0.0051</v>
      </c>
      <c r="G195" t="n">
        <v>0.0028</v>
      </c>
      <c r="I195" t="n">
        <v>0.1057</v>
      </c>
      <c r="K195">
        <f>I195-$H$3</f>
        <v/>
      </c>
      <c r="L195">
        <f>SUMPRODUCT($L$3:$P$3,C195:G195)</f>
        <v/>
      </c>
    </row>
    <row r="196">
      <c r="A196" t="n">
        <v>197904</v>
      </c>
      <c r="B196">
        <f>'10-T-weights5'!B192</f>
        <v/>
      </c>
      <c r="C196">
        <f>B196-$H$3</f>
        <v/>
      </c>
      <c r="D196" t="n">
        <v>0.024</v>
      </c>
      <c r="E196" t="n">
        <v>0.0108</v>
      </c>
      <c r="F196" t="n">
        <v>0.0111</v>
      </c>
      <c r="G196" t="n">
        <v>0.0021</v>
      </c>
      <c r="I196" t="n">
        <v>0.0155</v>
      </c>
      <c r="K196">
        <f>I196-$H$3</f>
        <v/>
      </c>
      <c r="L196">
        <f>SUMPRODUCT($L$3:$P$3,C196:G196)</f>
        <v/>
      </c>
    </row>
    <row r="197">
      <c r="A197" t="n">
        <v>197905</v>
      </c>
      <c r="B197">
        <f>'10-T-weights5'!B193</f>
        <v/>
      </c>
      <c r="C197">
        <f>B197-$H$3</f>
        <v/>
      </c>
      <c r="D197" t="n">
        <v>0.0017</v>
      </c>
      <c r="E197" t="n">
        <v>0.0132</v>
      </c>
      <c r="F197" t="n">
        <v>-0.0155</v>
      </c>
      <c r="G197" t="n">
        <v>-0.0027</v>
      </c>
      <c r="I197" t="n">
        <v>-0.0144</v>
      </c>
      <c r="K197">
        <f>I197-$H$3</f>
        <v/>
      </c>
      <c r="L197">
        <f>SUMPRODUCT($L$3:$P$3,C197:G197)</f>
        <v/>
      </c>
    </row>
    <row r="198">
      <c r="A198" t="n">
        <v>197906</v>
      </c>
      <c r="B198">
        <f>'10-T-weights5'!B194</f>
        <v/>
      </c>
      <c r="C198">
        <f>B198-$H$3</f>
        <v/>
      </c>
      <c r="D198" t="n">
        <v>0.009900000000000001</v>
      </c>
      <c r="E198" t="n">
        <v>0.0139</v>
      </c>
      <c r="F198" t="n">
        <v>-0.0159</v>
      </c>
      <c r="G198" t="n">
        <v>-0.0047</v>
      </c>
      <c r="I198" t="n">
        <v>0.0677</v>
      </c>
      <c r="K198">
        <f>I198-$H$3</f>
        <v/>
      </c>
      <c r="L198">
        <f>SUMPRODUCT($L$3:$P$3,C198:G198)</f>
        <v/>
      </c>
    </row>
    <row r="199">
      <c r="A199" t="n">
        <v>197907</v>
      </c>
      <c r="B199">
        <f>'10-T-weights5'!B195</f>
        <v/>
      </c>
      <c r="C199">
        <f>B199-$H$3</f>
        <v/>
      </c>
      <c r="D199" t="n">
        <v>0.0127</v>
      </c>
      <c r="E199" t="n">
        <v>0.0186</v>
      </c>
      <c r="F199" t="n">
        <v>-0.0028</v>
      </c>
      <c r="G199" t="n">
        <v>0.0071</v>
      </c>
      <c r="I199" t="n">
        <v>0.0173</v>
      </c>
      <c r="K199">
        <f>I199-$H$3</f>
        <v/>
      </c>
      <c r="L199">
        <f>SUMPRODUCT($L$3:$P$3,C199:G199)</f>
        <v/>
      </c>
    </row>
    <row r="200">
      <c r="A200" t="n">
        <v>197908</v>
      </c>
      <c r="B200">
        <f>'10-T-weights5'!B196</f>
        <v/>
      </c>
      <c r="C200">
        <f>B200-$H$3</f>
        <v/>
      </c>
      <c r="D200" t="n">
        <v>0.0192</v>
      </c>
      <c r="E200" t="n">
        <v>-0.0158</v>
      </c>
      <c r="F200" t="n">
        <v>0.016</v>
      </c>
      <c r="G200" t="n">
        <v>-0.0147</v>
      </c>
      <c r="I200" t="n">
        <v>0.07400000000000001</v>
      </c>
      <c r="K200">
        <f>I200-$H$3</f>
        <v/>
      </c>
      <c r="L200">
        <f>SUMPRODUCT($L$3:$P$3,C200:G200)</f>
        <v/>
      </c>
    </row>
    <row r="201">
      <c r="A201" t="n">
        <v>197909</v>
      </c>
      <c r="B201">
        <f>'10-T-weights5'!B197</f>
        <v/>
      </c>
      <c r="C201">
        <f>B201-$H$3</f>
        <v/>
      </c>
      <c r="D201" t="n">
        <v>-0.0033</v>
      </c>
      <c r="E201" t="n">
        <v>-0.009000000000000001</v>
      </c>
      <c r="F201" t="n">
        <v>0.01</v>
      </c>
      <c r="G201" t="n">
        <v>0.0032</v>
      </c>
      <c r="I201" t="n">
        <v>0.04389999999999999</v>
      </c>
      <c r="K201">
        <f>I201-$H$3</f>
        <v/>
      </c>
      <c r="L201">
        <f>SUMPRODUCT($L$3:$P$3,C201:G201)</f>
        <v/>
      </c>
    </row>
    <row r="202">
      <c r="A202" t="n">
        <v>197910</v>
      </c>
      <c r="B202">
        <f>'10-T-weights5'!B198</f>
        <v/>
      </c>
      <c r="C202">
        <f>B202-$H$3</f>
        <v/>
      </c>
      <c r="D202" t="n">
        <v>-0.0351</v>
      </c>
      <c r="E202" t="n">
        <v>-0.0186</v>
      </c>
      <c r="F202" t="n">
        <v>0.01</v>
      </c>
      <c r="G202" t="n">
        <v>0.001</v>
      </c>
      <c r="I202" t="n">
        <v>-0.0654</v>
      </c>
      <c r="K202">
        <f>I202-$H$3</f>
        <v/>
      </c>
      <c r="L202">
        <f>SUMPRODUCT($L$3:$P$3,C202:G202)</f>
        <v/>
      </c>
    </row>
    <row r="203">
      <c r="A203" t="n">
        <v>197911</v>
      </c>
      <c r="B203">
        <f>'10-T-weights5'!B199</f>
        <v/>
      </c>
      <c r="C203">
        <f>B203-$H$3</f>
        <v/>
      </c>
      <c r="D203" t="n">
        <v>0.0253</v>
      </c>
      <c r="E203" t="n">
        <v>-0.0328</v>
      </c>
      <c r="F203" t="n">
        <v>0.0002</v>
      </c>
      <c r="G203" t="n">
        <v>-0.0212</v>
      </c>
      <c r="I203" t="n">
        <v>0.125</v>
      </c>
      <c r="K203">
        <f>I203-$H$3</f>
        <v/>
      </c>
      <c r="L203">
        <f>SUMPRODUCT($L$3:$P$3,C203:G203)</f>
        <v/>
      </c>
    </row>
    <row r="204">
      <c r="A204" t="n">
        <v>197912</v>
      </c>
      <c r="B204">
        <f>'10-T-weights5'!B200</f>
        <v/>
      </c>
      <c r="C204">
        <f>B204-$H$3</f>
        <v/>
      </c>
      <c r="D204" t="n">
        <v>0.0432</v>
      </c>
      <c r="E204" t="n">
        <v>-0.021</v>
      </c>
      <c r="F204" t="n">
        <v>-0.0072</v>
      </c>
      <c r="G204" t="n">
        <v>-0.009000000000000001</v>
      </c>
      <c r="I204" t="n">
        <v>0.0892</v>
      </c>
      <c r="K204">
        <f>I204-$H$3</f>
        <v/>
      </c>
      <c r="L204">
        <f>SUMPRODUCT($L$3:$P$3,C204:G204)</f>
        <v/>
      </c>
    </row>
    <row r="205">
      <c r="A205" t="n">
        <v>198001</v>
      </c>
      <c r="B205">
        <f>'10-T-weights5'!B201</f>
        <v/>
      </c>
      <c r="C205">
        <f>B205-$H$3</f>
        <v/>
      </c>
      <c r="D205" t="n">
        <v>0.0182</v>
      </c>
      <c r="E205" t="n">
        <v>0.0175</v>
      </c>
      <c r="F205" t="n">
        <v>-0.0169</v>
      </c>
      <c r="G205" t="n">
        <v>0.0171</v>
      </c>
      <c r="I205" t="n">
        <v>0.1382</v>
      </c>
      <c r="K205">
        <f>I205-$H$3</f>
        <v/>
      </c>
      <c r="L205">
        <f>SUMPRODUCT($L$3:$P$3,C205:G205)</f>
        <v/>
      </c>
    </row>
    <row r="206">
      <c r="A206" t="n">
        <v>198002</v>
      </c>
      <c r="B206">
        <f>'10-T-weights5'!B202</f>
        <v/>
      </c>
      <c r="C206">
        <f>B206-$H$3</f>
        <v/>
      </c>
      <c r="D206" t="n">
        <v>-0.0158</v>
      </c>
      <c r="E206" t="n">
        <v>0.0061</v>
      </c>
      <c r="F206" t="n">
        <v>0.0007000000000000001</v>
      </c>
      <c r="G206" t="n">
        <v>0.027</v>
      </c>
      <c r="I206" t="n">
        <v>0.0513</v>
      </c>
      <c r="K206">
        <f>I206-$H$3</f>
        <v/>
      </c>
      <c r="L206">
        <f>SUMPRODUCT($L$3:$P$3,C206:G206)</f>
        <v/>
      </c>
    </row>
    <row r="207">
      <c r="A207" t="n">
        <v>198003</v>
      </c>
      <c r="B207">
        <f>'10-T-weights5'!B203</f>
        <v/>
      </c>
      <c r="C207">
        <f>B207-$H$3</f>
        <v/>
      </c>
      <c r="D207" t="n">
        <v>-0.0692</v>
      </c>
      <c r="E207" t="n">
        <v>-0.0101</v>
      </c>
      <c r="F207" t="n">
        <v>0.0145</v>
      </c>
      <c r="G207" t="n">
        <v>-0.0116</v>
      </c>
      <c r="I207" t="n">
        <v>-0.2125</v>
      </c>
      <c r="K207">
        <f>I207-$H$3</f>
        <v/>
      </c>
      <c r="L207">
        <f>SUMPRODUCT($L$3:$P$3,C207:G207)</f>
        <v/>
      </c>
    </row>
    <row r="208">
      <c r="A208" t="n">
        <v>198004</v>
      </c>
      <c r="B208">
        <f>'10-T-weights5'!B204</f>
        <v/>
      </c>
      <c r="C208">
        <f>B208-$H$3</f>
        <v/>
      </c>
      <c r="D208" t="n">
        <v>0.0105</v>
      </c>
      <c r="E208" t="n">
        <v>0.0108</v>
      </c>
      <c r="F208" t="n">
        <v>-0.0206</v>
      </c>
      <c r="G208" t="n">
        <v>0.0027</v>
      </c>
      <c r="I208" t="n">
        <v>0.0687</v>
      </c>
      <c r="K208">
        <f>I208-$H$3</f>
        <v/>
      </c>
      <c r="L208">
        <f>SUMPRODUCT($L$3:$P$3,C208:G208)</f>
        <v/>
      </c>
    </row>
    <row r="209">
      <c r="A209" t="n">
        <v>198005</v>
      </c>
      <c r="B209">
        <f>'10-T-weights5'!B205</f>
        <v/>
      </c>
      <c r="C209">
        <f>B209-$H$3</f>
        <v/>
      </c>
      <c r="D209" t="n">
        <v>0.021</v>
      </c>
      <c r="E209" t="n">
        <v>0.0038</v>
      </c>
      <c r="F209" t="n">
        <v>0.0032</v>
      </c>
      <c r="G209" t="n">
        <v>-0.0032</v>
      </c>
      <c r="I209" t="n">
        <v>0.0378</v>
      </c>
      <c r="K209">
        <f>I209-$H$3</f>
        <v/>
      </c>
      <c r="L209">
        <f>SUMPRODUCT($L$3:$P$3,C209:G209)</f>
        <v/>
      </c>
    </row>
    <row r="210">
      <c r="A210" t="n">
        <v>198006</v>
      </c>
      <c r="B210">
        <f>'10-T-weights5'!B206</f>
        <v/>
      </c>
      <c r="C210">
        <f>B210-$H$3</f>
        <v/>
      </c>
      <c r="D210" t="n">
        <v>0.0142</v>
      </c>
      <c r="E210" t="n">
        <v>-0.0076</v>
      </c>
      <c r="F210" t="n">
        <v>-0.0016</v>
      </c>
      <c r="G210" t="n">
        <v>-0.0128</v>
      </c>
      <c r="I210" t="n">
        <v>0.06280000000000001</v>
      </c>
      <c r="K210">
        <f>I210-$H$3</f>
        <v/>
      </c>
      <c r="L210">
        <f>SUMPRODUCT($L$3:$P$3,C210:G210)</f>
        <v/>
      </c>
    </row>
    <row r="211">
      <c r="A211" t="n">
        <v>198007</v>
      </c>
      <c r="B211">
        <f>'10-T-weights5'!B207</f>
        <v/>
      </c>
      <c r="C211">
        <f>B211-$H$3</f>
        <v/>
      </c>
      <c r="D211" t="n">
        <v>0.0382</v>
      </c>
      <c r="E211" t="n">
        <v>-0.0641</v>
      </c>
      <c r="F211" t="n">
        <v>0.0405</v>
      </c>
      <c r="G211" t="n">
        <v>-0.0238</v>
      </c>
      <c r="I211" t="n">
        <v>0.0644</v>
      </c>
      <c r="K211">
        <f>I211-$H$3</f>
        <v/>
      </c>
      <c r="L211">
        <f>SUMPRODUCT($L$3:$P$3,C211:G211)</f>
        <v/>
      </c>
    </row>
    <row r="212">
      <c r="A212" t="n">
        <v>198008</v>
      </c>
      <c r="B212">
        <f>'10-T-weights5'!B208</f>
        <v/>
      </c>
      <c r="C212">
        <f>B212-$H$3</f>
        <v/>
      </c>
      <c r="D212" t="n">
        <v>0.0426</v>
      </c>
      <c r="E212" t="n">
        <v>-0.0261</v>
      </c>
      <c r="F212" t="n">
        <v>0.0207</v>
      </c>
      <c r="G212" t="n">
        <v>-0.008699999999999999</v>
      </c>
      <c r="I212" t="n">
        <v>0.0517</v>
      </c>
      <c r="K212">
        <f>I212-$H$3</f>
        <v/>
      </c>
      <c r="L212">
        <f>SUMPRODUCT($L$3:$P$3,C212:G212)</f>
        <v/>
      </c>
    </row>
    <row r="213">
      <c r="A213" t="n">
        <v>198009</v>
      </c>
      <c r="B213">
        <f>'10-T-weights5'!B209</f>
        <v/>
      </c>
      <c r="C213">
        <f>B213-$H$3</f>
        <v/>
      </c>
      <c r="D213" t="n">
        <v>0.006600000000000001</v>
      </c>
      <c r="E213" t="n">
        <v>-0.0458</v>
      </c>
      <c r="F213" t="n">
        <v>0.019</v>
      </c>
      <c r="G213" t="n">
        <v>-0.0277</v>
      </c>
      <c r="I213" t="n">
        <v>0.0833</v>
      </c>
      <c r="K213">
        <f>I213-$H$3</f>
        <v/>
      </c>
      <c r="L213">
        <f>SUMPRODUCT($L$3:$P$3,C213:G213)</f>
        <v/>
      </c>
    </row>
    <row r="214">
      <c r="A214" t="n">
        <v>198010</v>
      </c>
      <c r="B214">
        <f>'10-T-weights5'!B210</f>
        <v/>
      </c>
      <c r="C214">
        <f>B214-$H$3</f>
        <v/>
      </c>
      <c r="D214" t="n">
        <v>0.0236</v>
      </c>
      <c r="E214" t="n">
        <v>-0.0279</v>
      </c>
      <c r="F214" t="n">
        <v>0.0169</v>
      </c>
      <c r="G214" t="n">
        <v>-0.0118</v>
      </c>
      <c r="I214" t="n">
        <v>0.0521</v>
      </c>
      <c r="K214">
        <f>I214-$H$3</f>
        <v/>
      </c>
      <c r="L214">
        <f>SUMPRODUCT($L$3:$P$3,C214:G214)</f>
        <v/>
      </c>
    </row>
    <row r="215">
      <c r="A215" t="n">
        <v>198011</v>
      </c>
      <c r="B215">
        <f>'10-T-weights5'!B211</f>
        <v/>
      </c>
      <c r="C215">
        <f>B215-$H$3</f>
        <v/>
      </c>
      <c r="D215" t="n">
        <v>-0.0331</v>
      </c>
      <c r="E215" t="n">
        <v>-0.0833</v>
      </c>
      <c r="F215" t="n">
        <v>0.0451</v>
      </c>
      <c r="G215" t="n">
        <v>-0.0571</v>
      </c>
      <c r="I215" t="n">
        <v>0.1721</v>
      </c>
      <c r="K215">
        <f>I215-$H$3</f>
        <v/>
      </c>
      <c r="L215">
        <f>SUMPRODUCT($L$3:$P$3,C215:G215)</f>
        <v/>
      </c>
    </row>
    <row r="216">
      <c r="A216" t="n">
        <v>198012</v>
      </c>
      <c r="B216">
        <f>'10-T-weights5'!B212</f>
        <v/>
      </c>
      <c r="C216">
        <f>B216-$H$3</f>
        <v/>
      </c>
      <c r="D216" t="n">
        <v>-0.0029</v>
      </c>
      <c r="E216" t="n">
        <v>0.0279</v>
      </c>
      <c r="F216" t="n">
        <v>-0.0129</v>
      </c>
      <c r="G216" t="n">
        <v>0.0123</v>
      </c>
      <c r="I216" t="n">
        <v>-0.07400000000000001</v>
      </c>
      <c r="K216">
        <f>I216-$H$3</f>
        <v/>
      </c>
      <c r="L216">
        <f>SUMPRODUCT($L$3:$P$3,C216:G216)</f>
        <v/>
      </c>
    </row>
    <row r="217">
      <c r="A217" t="n">
        <v>198101</v>
      </c>
      <c r="B217">
        <f>'10-T-weights5'!B213</f>
        <v/>
      </c>
      <c r="C217">
        <f>B217-$H$3</f>
        <v/>
      </c>
      <c r="D217" t="n">
        <v>0.0329</v>
      </c>
      <c r="E217" t="n">
        <v>0.0672</v>
      </c>
      <c r="F217" t="n">
        <v>-0.0353</v>
      </c>
      <c r="G217" t="n">
        <v>0.0435</v>
      </c>
      <c r="I217" t="n">
        <v>-0.1125</v>
      </c>
      <c r="K217">
        <f>I217-$H$3</f>
        <v/>
      </c>
      <c r="L217">
        <f>SUMPRODUCT($L$3:$P$3,C217:G217)</f>
        <v/>
      </c>
    </row>
    <row r="218">
      <c r="A218" t="n">
        <v>198102</v>
      </c>
      <c r="B218">
        <f>'10-T-weights5'!B214</f>
        <v/>
      </c>
      <c r="C218">
        <f>B218-$H$3</f>
        <v/>
      </c>
      <c r="D218" t="n">
        <v>-0.0051</v>
      </c>
      <c r="E218" t="n">
        <v>0.0102</v>
      </c>
      <c r="F218" t="n">
        <v>0.0021</v>
      </c>
      <c r="G218" t="n">
        <v>0.0227</v>
      </c>
      <c r="I218" t="n">
        <v>-0.0007000000000000001</v>
      </c>
      <c r="K218">
        <f>I218-$H$3</f>
        <v/>
      </c>
      <c r="L218">
        <f>SUMPRODUCT($L$3:$P$3,C218:G218)</f>
        <v/>
      </c>
    </row>
    <row r="219">
      <c r="A219" t="n">
        <v>198103</v>
      </c>
      <c r="B219">
        <f>'10-T-weights5'!B215</f>
        <v/>
      </c>
      <c r="C219">
        <f>B219-$H$3</f>
        <v/>
      </c>
      <c r="D219" t="n">
        <v>0.0303</v>
      </c>
      <c r="E219" t="n">
        <v>0.0064</v>
      </c>
      <c r="F219" t="n">
        <v>-0.0226</v>
      </c>
      <c r="G219" t="n">
        <v>-0.005200000000000001</v>
      </c>
      <c r="I219" t="n">
        <v>0.08449999999999999</v>
      </c>
      <c r="K219">
        <f>I219-$H$3</f>
        <v/>
      </c>
      <c r="L219">
        <f>SUMPRODUCT($L$3:$P$3,C219:G219)</f>
        <v/>
      </c>
    </row>
    <row r="220">
      <c r="A220" t="n">
        <v>198104</v>
      </c>
      <c r="B220">
        <f>'10-T-weights5'!B216</f>
        <v/>
      </c>
      <c r="C220">
        <f>B220-$H$3</f>
        <v/>
      </c>
      <c r="D220" t="n">
        <v>0.0459</v>
      </c>
      <c r="E220" t="n">
        <v>0.0228</v>
      </c>
      <c r="F220" t="n">
        <v>0.0083</v>
      </c>
      <c r="G220" t="n">
        <v>0.0122</v>
      </c>
      <c r="I220" t="n">
        <v>0.004</v>
      </c>
      <c r="K220">
        <f>I220-$H$3</f>
        <v/>
      </c>
      <c r="L220">
        <f>SUMPRODUCT($L$3:$P$3,C220:G220)</f>
        <v/>
      </c>
    </row>
    <row r="221">
      <c r="A221" t="n">
        <v>198105</v>
      </c>
      <c r="B221">
        <f>'10-T-weights5'!B217</f>
        <v/>
      </c>
      <c r="C221">
        <f>B221-$H$3</f>
        <v/>
      </c>
      <c r="D221" t="n">
        <v>0.0245</v>
      </c>
      <c r="E221" t="n">
        <v>-0.0042</v>
      </c>
      <c r="F221" t="n">
        <v>0.003</v>
      </c>
      <c r="G221" t="n">
        <v>-0.0154</v>
      </c>
      <c r="I221" t="n">
        <v>0.0639</v>
      </c>
      <c r="K221">
        <f>I221-$H$3</f>
        <v/>
      </c>
      <c r="L221">
        <f>SUMPRODUCT($L$3:$P$3,C221:G221)</f>
        <v/>
      </c>
    </row>
    <row r="222">
      <c r="A222" t="n">
        <v>198106</v>
      </c>
      <c r="B222">
        <f>'10-T-weights5'!B218</f>
        <v/>
      </c>
      <c r="C222">
        <f>B222-$H$3</f>
        <v/>
      </c>
      <c r="D222" t="n">
        <v>-0.0095</v>
      </c>
      <c r="E222" t="n">
        <v>0.0513</v>
      </c>
      <c r="F222" t="n">
        <v>-0.0137</v>
      </c>
      <c r="G222" t="n">
        <v>0.0269</v>
      </c>
      <c r="I222" t="n">
        <v>-0.0843</v>
      </c>
      <c r="K222">
        <f>I222-$H$3</f>
        <v/>
      </c>
      <c r="L222">
        <f>SUMPRODUCT($L$3:$P$3,C222:G222)</f>
        <v/>
      </c>
    </row>
    <row r="223">
      <c r="A223" t="n">
        <v>198107</v>
      </c>
      <c r="B223">
        <f>'10-T-weights5'!B219</f>
        <v/>
      </c>
      <c r="C223">
        <f>B223-$H$3</f>
        <v/>
      </c>
      <c r="D223" t="n">
        <v>-0.0205</v>
      </c>
      <c r="E223" t="n">
        <v>-0.0049</v>
      </c>
      <c r="F223" t="n">
        <v>0.0126</v>
      </c>
      <c r="G223" t="n">
        <v>-0.0255</v>
      </c>
      <c r="I223" t="n">
        <v>-0.0243</v>
      </c>
      <c r="K223">
        <f>I223-$H$3</f>
        <v/>
      </c>
      <c r="L223">
        <f>SUMPRODUCT($L$3:$P$3,C223:G223)</f>
        <v/>
      </c>
    </row>
    <row r="224">
      <c r="A224" t="n">
        <v>198108</v>
      </c>
      <c r="B224">
        <f>'10-T-weights5'!B220</f>
        <v/>
      </c>
      <c r="C224">
        <f>B224-$H$3</f>
        <v/>
      </c>
      <c r="D224" t="n">
        <v>-0.0181</v>
      </c>
      <c r="E224" t="n">
        <v>0.0479</v>
      </c>
      <c r="F224" t="n">
        <v>-0.0031</v>
      </c>
      <c r="G224" t="n">
        <v>0.0141</v>
      </c>
      <c r="I224" t="n">
        <v>-0.0852</v>
      </c>
      <c r="K224">
        <f>I224-$H$3</f>
        <v/>
      </c>
      <c r="L224">
        <f>SUMPRODUCT($L$3:$P$3,C224:G224)</f>
        <v/>
      </c>
    </row>
    <row r="225">
      <c r="A225" t="n">
        <v>198109</v>
      </c>
      <c r="B225">
        <f>'10-T-weights5'!B221</f>
        <v/>
      </c>
      <c r="C225">
        <f>B225-$H$3</f>
        <v/>
      </c>
      <c r="D225" t="n">
        <v>-0.0244</v>
      </c>
      <c r="E225" t="n">
        <v>0.0517</v>
      </c>
      <c r="F225" t="n">
        <v>0.0012</v>
      </c>
      <c r="G225" t="n">
        <v>0.0261</v>
      </c>
      <c r="I225" t="n">
        <v>-0.08740000000000001</v>
      </c>
      <c r="K225">
        <f>I225-$H$3</f>
        <v/>
      </c>
      <c r="L225">
        <f>SUMPRODUCT($L$3:$P$3,C225:G225)</f>
        <v/>
      </c>
    </row>
    <row r="226">
      <c r="A226" t="n">
        <v>198110</v>
      </c>
      <c r="B226">
        <f>'10-T-weights5'!B222</f>
        <v/>
      </c>
      <c r="C226">
        <f>B226-$H$3</f>
        <v/>
      </c>
      <c r="D226" t="n">
        <v>0.0236</v>
      </c>
      <c r="E226" t="n">
        <v>-0.0421</v>
      </c>
      <c r="F226" t="n">
        <v>0.0314</v>
      </c>
      <c r="G226" t="n">
        <v>-0.0301</v>
      </c>
      <c r="I226" t="n">
        <v>0.1207</v>
      </c>
      <c r="K226">
        <f>I226-$H$3</f>
        <v/>
      </c>
      <c r="L226">
        <f>SUMPRODUCT($L$3:$P$3,C226:G226)</f>
        <v/>
      </c>
    </row>
    <row r="227">
      <c r="A227" t="n">
        <v>198111</v>
      </c>
      <c r="B227">
        <f>'10-T-weights5'!B223</f>
        <v/>
      </c>
      <c r="C227">
        <f>B227-$H$3</f>
        <v/>
      </c>
      <c r="D227" t="n">
        <v>-0.0151</v>
      </c>
      <c r="E227" t="n">
        <v>0.0185</v>
      </c>
      <c r="F227" t="n">
        <v>0.0007000000000000001</v>
      </c>
      <c r="G227" t="n">
        <v>0.009599999999999999</v>
      </c>
      <c r="I227" t="n">
        <v>0.0276</v>
      </c>
      <c r="K227">
        <f>I227-$H$3</f>
        <v/>
      </c>
      <c r="L227">
        <f>SUMPRODUCT($L$3:$P$3,C227:G227)</f>
        <v/>
      </c>
    </row>
    <row r="228">
      <c r="A228" t="n">
        <v>198112</v>
      </c>
      <c r="B228">
        <f>'10-T-weights5'!B224</f>
        <v/>
      </c>
      <c r="C228">
        <f>B228-$H$3</f>
        <v/>
      </c>
      <c r="D228" t="n">
        <v>0.012</v>
      </c>
      <c r="E228" t="n">
        <v>0.008199999999999999</v>
      </c>
      <c r="F228" t="n">
        <v>0.0022</v>
      </c>
      <c r="G228" t="n">
        <v>0.025</v>
      </c>
      <c r="I228" t="n">
        <v>-0.0263</v>
      </c>
      <c r="K228">
        <f>I228-$H$3</f>
        <v/>
      </c>
      <c r="L228">
        <f>SUMPRODUCT($L$3:$P$3,C228:G228)</f>
        <v/>
      </c>
    </row>
    <row r="229">
      <c r="A229" t="n">
        <v>198201</v>
      </c>
      <c r="B229">
        <f>'10-T-weights5'!B225</f>
        <v/>
      </c>
      <c r="C229">
        <f>B229-$H$3</f>
        <v/>
      </c>
      <c r="D229" t="n">
        <v>-0.0113</v>
      </c>
      <c r="E229" t="n">
        <v>0.0319</v>
      </c>
      <c r="F229" t="n">
        <v>-0.0149</v>
      </c>
      <c r="G229" t="n">
        <v>0.0192</v>
      </c>
      <c r="I229" t="n">
        <v>-0.0356</v>
      </c>
      <c r="K229">
        <f>I229-$H$3</f>
        <v/>
      </c>
      <c r="L229">
        <f>SUMPRODUCT($L$3:$P$3,C229:G229)</f>
        <v/>
      </c>
    </row>
    <row r="230">
      <c r="A230" t="n">
        <v>198202</v>
      </c>
      <c r="B230">
        <f>'10-T-weights5'!B226</f>
        <v/>
      </c>
      <c r="C230">
        <f>B230-$H$3</f>
        <v/>
      </c>
      <c r="D230" t="n">
        <v>0.0035</v>
      </c>
      <c r="E230" t="n">
        <v>0.0605</v>
      </c>
      <c r="F230" t="n">
        <v>-0.0343</v>
      </c>
      <c r="G230" t="n">
        <v>0.04559999999999999</v>
      </c>
      <c r="I230" t="n">
        <v>-0.049</v>
      </c>
      <c r="K230">
        <f>I230-$H$3</f>
        <v/>
      </c>
      <c r="L230">
        <f>SUMPRODUCT($L$3:$P$3,C230:G230)</f>
        <v/>
      </c>
    </row>
    <row r="231">
      <c r="A231" t="n">
        <v>198203</v>
      </c>
      <c r="B231">
        <f>'10-T-weights5'!B227</f>
        <v/>
      </c>
      <c r="C231">
        <f>B231-$H$3</f>
        <v/>
      </c>
      <c r="D231" t="n">
        <v>-0.0004</v>
      </c>
      <c r="E231" t="n">
        <v>0.0383</v>
      </c>
      <c r="F231" t="n">
        <v>-0.0139</v>
      </c>
      <c r="G231" t="n">
        <v>0.0249</v>
      </c>
      <c r="I231" t="n">
        <v>-0.005200000000000001</v>
      </c>
      <c r="K231">
        <f>I231-$H$3</f>
        <v/>
      </c>
      <c r="L231">
        <f>SUMPRODUCT($L$3:$P$3,C231:G231)</f>
        <v/>
      </c>
    </row>
    <row r="232">
      <c r="A232" t="n">
        <v>198204</v>
      </c>
      <c r="B232">
        <f>'10-T-weights5'!B228</f>
        <v/>
      </c>
      <c r="C232">
        <f>B232-$H$3</f>
        <v/>
      </c>
      <c r="D232" t="n">
        <v>0.0109</v>
      </c>
      <c r="E232" t="n">
        <v>-0.027</v>
      </c>
      <c r="F232" t="n">
        <v>0.0156</v>
      </c>
      <c r="G232" t="n">
        <v>-0.0002</v>
      </c>
      <c r="I232" t="n">
        <v>0.0521</v>
      </c>
      <c r="K232">
        <f>I232-$H$3</f>
        <v/>
      </c>
      <c r="L232">
        <f>SUMPRODUCT($L$3:$P$3,C232:G232)</f>
        <v/>
      </c>
    </row>
    <row r="233">
      <c r="A233" t="n">
        <v>198205</v>
      </c>
      <c r="B233">
        <f>'10-T-weights5'!B229</f>
        <v/>
      </c>
      <c r="C233">
        <f>B233-$H$3</f>
        <v/>
      </c>
      <c r="D233" t="n">
        <v>0.0064</v>
      </c>
      <c r="E233" t="n">
        <v>0.0176</v>
      </c>
      <c r="F233" t="n">
        <v>0.008800000000000001</v>
      </c>
      <c r="G233" t="n">
        <v>-0.0031</v>
      </c>
      <c r="I233" t="n">
        <v>-0.0198</v>
      </c>
      <c r="K233">
        <f>I233-$H$3</f>
        <v/>
      </c>
      <c r="L233">
        <f>SUMPRODUCT($L$3:$P$3,C233:G233)</f>
        <v/>
      </c>
    </row>
    <row r="234">
      <c r="A234" t="n">
        <v>198206</v>
      </c>
      <c r="B234">
        <f>'10-T-weights5'!B230</f>
        <v/>
      </c>
      <c r="C234">
        <f>B234-$H$3</f>
        <v/>
      </c>
      <c r="D234" t="n">
        <v>-0.005200000000000001</v>
      </c>
      <c r="E234" t="n">
        <v>0.0155</v>
      </c>
      <c r="F234" t="n">
        <v>0.0001</v>
      </c>
      <c r="G234" t="n">
        <v>0.027</v>
      </c>
      <c r="I234" t="n">
        <v>0.008399999999999999</v>
      </c>
      <c r="K234">
        <f>I234-$H$3</f>
        <v/>
      </c>
      <c r="L234">
        <f>SUMPRODUCT($L$3:$P$3,C234:G234)</f>
        <v/>
      </c>
    </row>
    <row r="235">
      <c r="A235" t="n">
        <v>198207</v>
      </c>
      <c r="B235">
        <f>'10-T-weights5'!B231</f>
        <v/>
      </c>
      <c r="C235">
        <f>B235-$H$3</f>
        <v/>
      </c>
      <c r="D235" t="n">
        <v>0.0095</v>
      </c>
      <c r="E235" t="n">
        <v>0.0009</v>
      </c>
      <c r="F235" t="n">
        <v>0.0104</v>
      </c>
      <c r="G235" t="n">
        <v>0.0154</v>
      </c>
      <c r="I235" t="n">
        <v>-0.008199999999999999</v>
      </c>
      <c r="K235">
        <f>I235-$H$3</f>
        <v/>
      </c>
      <c r="L235">
        <f>SUMPRODUCT($L$3:$P$3,C235:G235)</f>
        <v/>
      </c>
    </row>
    <row r="236">
      <c r="A236" t="n">
        <v>198208</v>
      </c>
      <c r="B236">
        <f>'10-T-weights5'!B232</f>
        <v/>
      </c>
      <c r="C236">
        <f>B236-$H$3</f>
        <v/>
      </c>
      <c r="D236" t="n">
        <v>-0.0433</v>
      </c>
      <c r="E236" t="n">
        <v>0.009300000000000001</v>
      </c>
      <c r="F236" t="n">
        <v>-0.0189</v>
      </c>
      <c r="G236" t="n">
        <v>0.0011</v>
      </c>
      <c r="I236" t="n">
        <v>0.0969</v>
      </c>
      <c r="K236">
        <f>I236-$H$3</f>
        <v/>
      </c>
      <c r="L236">
        <f>SUMPRODUCT($L$3:$P$3,C236:G236)</f>
        <v/>
      </c>
    </row>
    <row r="237">
      <c r="A237" t="n">
        <v>198209</v>
      </c>
      <c r="B237">
        <f>'10-T-weights5'!B233</f>
        <v/>
      </c>
      <c r="C237">
        <f>B237-$H$3</f>
        <v/>
      </c>
      <c r="D237" t="n">
        <v>0.0262</v>
      </c>
      <c r="E237" t="n">
        <v>0.0027</v>
      </c>
      <c r="F237" t="n">
        <v>0.0214</v>
      </c>
      <c r="G237" t="n">
        <v>-0.0004</v>
      </c>
      <c r="I237" t="n">
        <v>0.048</v>
      </c>
      <c r="K237">
        <f>I237-$H$3</f>
        <v/>
      </c>
      <c r="L237">
        <f>SUMPRODUCT($L$3:$P$3,C237:G237)</f>
        <v/>
      </c>
    </row>
    <row r="238">
      <c r="A238" t="n">
        <v>198210</v>
      </c>
      <c r="B238">
        <f>'10-T-weights5'!B234</f>
        <v/>
      </c>
      <c r="C238">
        <f>B238-$H$3</f>
        <v/>
      </c>
      <c r="D238" t="n">
        <v>0.0194</v>
      </c>
      <c r="E238" t="n">
        <v>-0.0367</v>
      </c>
      <c r="F238" t="n">
        <v>0.0029</v>
      </c>
      <c r="G238" t="n">
        <v>-0.0034</v>
      </c>
      <c r="I238" t="n">
        <v>0.1412</v>
      </c>
      <c r="K238">
        <f>I238-$H$3</f>
        <v/>
      </c>
      <c r="L238">
        <f>SUMPRODUCT($L$3:$P$3,C238:G238)</f>
        <v/>
      </c>
    </row>
    <row r="239">
      <c r="A239" t="n">
        <v>198211</v>
      </c>
      <c r="B239">
        <f>'10-T-weights5'!B235</f>
        <v/>
      </c>
      <c r="C239">
        <f>B239-$H$3</f>
        <v/>
      </c>
      <c r="D239" t="n">
        <v>0.0442</v>
      </c>
      <c r="E239" t="n">
        <v>-0.0185</v>
      </c>
      <c r="F239" t="n">
        <v>-0.0097</v>
      </c>
      <c r="G239" t="n">
        <v>0.0029</v>
      </c>
      <c r="I239" t="n">
        <v>0.101</v>
      </c>
      <c r="K239">
        <f>I239-$H$3</f>
        <v/>
      </c>
      <c r="L239">
        <f>SUMPRODUCT($L$3:$P$3,C239:G239)</f>
        <v/>
      </c>
    </row>
    <row r="240">
      <c r="A240" t="n">
        <v>198212</v>
      </c>
      <c r="B240">
        <f>'10-T-weights5'!B236</f>
        <v/>
      </c>
      <c r="C240">
        <f>B240-$H$3</f>
        <v/>
      </c>
      <c r="D240" t="n">
        <v>-0.0007000000000000001</v>
      </c>
      <c r="E240" t="n">
        <v>0.0001</v>
      </c>
      <c r="F240" t="n">
        <v>-0.0001</v>
      </c>
      <c r="G240" t="n">
        <v>0.0105</v>
      </c>
      <c r="I240" t="n">
        <v>0.001</v>
      </c>
      <c r="K240">
        <f>I240-$H$3</f>
        <v/>
      </c>
      <c r="L240">
        <f>SUMPRODUCT($L$3:$P$3,C240:G240)</f>
        <v/>
      </c>
    </row>
    <row r="241">
      <c r="A241" t="n">
        <v>198301</v>
      </c>
      <c r="B241">
        <f>'10-T-weights5'!B237</f>
        <v/>
      </c>
      <c r="C241">
        <f>B241-$H$3</f>
        <v/>
      </c>
      <c r="D241" t="n">
        <v>0.0333</v>
      </c>
      <c r="E241" t="n">
        <v>-0.0071</v>
      </c>
      <c r="F241" t="n">
        <v>-0.0155</v>
      </c>
      <c r="G241" t="n">
        <v>-0.005500000000000001</v>
      </c>
      <c r="I241" t="n">
        <v>0.0251</v>
      </c>
      <c r="K241">
        <f>I241-$H$3</f>
        <v/>
      </c>
      <c r="L241">
        <f>SUMPRODUCT($L$3:$P$3,C241:G241)</f>
        <v/>
      </c>
    </row>
    <row r="242">
      <c r="A242" t="n">
        <v>198302</v>
      </c>
      <c r="B242">
        <f>'10-T-weights5'!B238</f>
        <v/>
      </c>
      <c r="C242">
        <f>B242-$H$3</f>
        <v/>
      </c>
      <c r="D242" t="n">
        <v>0.0293</v>
      </c>
      <c r="E242" t="n">
        <v>0.006999999999999999</v>
      </c>
      <c r="F242" t="n">
        <v>-0.005200000000000001</v>
      </c>
      <c r="G242" t="n">
        <v>0.0105</v>
      </c>
      <c r="I242" t="n">
        <v>0.0693</v>
      </c>
      <c r="K242">
        <f>I242-$H$3</f>
        <v/>
      </c>
      <c r="L242">
        <f>SUMPRODUCT($L$3:$P$3,C242:G242)</f>
        <v/>
      </c>
    </row>
    <row r="243">
      <c r="A243" t="n">
        <v>198303</v>
      </c>
      <c r="B243">
        <f>'10-T-weights5'!B239</f>
        <v/>
      </c>
      <c r="C243">
        <f>B243-$H$3</f>
        <v/>
      </c>
      <c r="D243" t="n">
        <v>0.0138</v>
      </c>
      <c r="E243" t="n">
        <v>0.0201</v>
      </c>
      <c r="F243" t="n">
        <v>-0.0017</v>
      </c>
      <c r="G243" t="n">
        <v>0.0274</v>
      </c>
      <c r="I243" t="n">
        <v>0.0486</v>
      </c>
      <c r="K243">
        <f>I243-$H$3</f>
        <v/>
      </c>
      <c r="L243">
        <f>SUMPRODUCT($L$3:$P$3,C243:G243)</f>
        <v/>
      </c>
    </row>
    <row r="244">
      <c r="A244" t="n">
        <v>198304</v>
      </c>
      <c r="B244">
        <f>'10-T-weights5'!B240</f>
        <v/>
      </c>
      <c r="C244">
        <f>B244-$H$3</f>
        <v/>
      </c>
      <c r="D244" t="n">
        <v>0.0047</v>
      </c>
      <c r="E244" t="n">
        <v>0.0051</v>
      </c>
      <c r="F244" t="n">
        <v>-0.0011</v>
      </c>
      <c r="G244" t="n">
        <v>0.0147</v>
      </c>
      <c r="I244" t="n">
        <v>0.1064</v>
      </c>
      <c r="K244">
        <f>I244-$H$3</f>
        <v/>
      </c>
      <c r="L244">
        <f>SUMPRODUCT($L$3:$P$3,C244:G244)</f>
        <v/>
      </c>
    </row>
    <row r="245">
      <c r="A245" t="n">
        <v>198305</v>
      </c>
      <c r="B245">
        <f>'10-T-weights5'!B241</f>
        <v/>
      </c>
      <c r="C245">
        <f>B245-$H$3</f>
        <v/>
      </c>
      <c r="D245" t="n">
        <v>0.0633</v>
      </c>
      <c r="E245" t="n">
        <v>-0.0142</v>
      </c>
      <c r="F245" t="n">
        <v>-0.0184</v>
      </c>
      <c r="G245" t="n">
        <v>-0.0154</v>
      </c>
      <c r="I245" t="n">
        <v>0.0478</v>
      </c>
      <c r="K245">
        <f>I245-$H$3</f>
        <v/>
      </c>
      <c r="L245">
        <f>SUMPRODUCT($L$3:$P$3,C245:G245)</f>
        <v/>
      </c>
    </row>
    <row r="246">
      <c r="A246" t="n">
        <v>198306</v>
      </c>
      <c r="B246">
        <f>'10-T-weights5'!B242</f>
        <v/>
      </c>
      <c r="C246">
        <f>B246-$H$3</f>
        <v/>
      </c>
      <c r="D246" t="n">
        <v>0.0119</v>
      </c>
      <c r="E246" t="n">
        <v>-0.0391</v>
      </c>
      <c r="F246" t="n">
        <v>0.026</v>
      </c>
      <c r="G246" t="n">
        <v>-0.008699999999999999</v>
      </c>
      <c r="I246" t="n">
        <v>0.0579</v>
      </c>
      <c r="K246">
        <f>I246-$H$3</f>
        <v/>
      </c>
      <c r="L246">
        <f>SUMPRODUCT($L$3:$P$3,C246:G246)</f>
        <v/>
      </c>
    </row>
    <row r="247">
      <c r="A247" t="n">
        <v>198307</v>
      </c>
      <c r="B247">
        <f>'10-T-weights5'!B243</f>
        <v/>
      </c>
      <c r="C247">
        <f>B247-$H$3</f>
        <v/>
      </c>
      <c r="D247" t="n">
        <v>0.0101</v>
      </c>
      <c r="E247" t="n">
        <v>0.0562</v>
      </c>
      <c r="F247" t="n">
        <v>-0.0011</v>
      </c>
      <c r="G247" t="n">
        <v>0.0281</v>
      </c>
      <c r="I247" t="n">
        <v>-0.079</v>
      </c>
      <c r="K247">
        <f>I247-$H$3</f>
        <v/>
      </c>
      <c r="L247">
        <f>SUMPRODUCT($L$3:$P$3,C247:G247)</f>
        <v/>
      </c>
    </row>
    <row r="248">
      <c r="A248" t="n">
        <v>198308</v>
      </c>
      <c r="B248">
        <f>'10-T-weights5'!B244</f>
        <v/>
      </c>
      <c r="C248">
        <f>B248-$H$3</f>
        <v/>
      </c>
      <c r="D248" t="n">
        <v>-0.0432</v>
      </c>
      <c r="E248" t="n">
        <v>0.0554</v>
      </c>
      <c r="F248" t="n">
        <v>0.0053</v>
      </c>
      <c r="G248" t="n">
        <v>0.019</v>
      </c>
      <c r="I248" t="n">
        <v>-0.0451</v>
      </c>
      <c r="K248">
        <f>I248-$H$3</f>
        <v/>
      </c>
      <c r="L248">
        <f>SUMPRODUCT($L$3:$P$3,C248:G248)</f>
        <v/>
      </c>
    </row>
    <row r="249">
      <c r="A249" t="n">
        <v>198309</v>
      </c>
      <c r="B249">
        <f>'10-T-weights5'!B245</f>
        <v/>
      </c>
      <c r="C249">
        <f>B249-$H$3</f>
        <v/>
      </c>
      <c r="D249" t="n">
        <v>0.0031</v>
      </c>
      <c r="E249" t="n">
        <v>0.0101</v>
      </c>
      <c r="F249" t="n">
        <v>0.0125</v>
      </c>
      <c r="G249" t="n">
        <v>0.005</v>
      </c>
      <c r="I249" t="n">
        <v>0.0116</v>
      </c>
      <c r="K249">
        <f>I249-$H$3</f>
        <v/>
      </c>
      <c r="L249">
        <f>SUMPRODUCT($L$3:$P$3,C249:G249)</f>
        <v/>
      </c>
    </row>
    <row r="250">
      <c r="A250" t="n">
        <v>198310</v>
      </c>
      <c r="B250">
        <f>'10-T-weights5'!B246</f>
        <v/>
      </c>
      <c r="C250">
        <f>B250-$H$3</f>
        <v/>
      </c>
      <c r="D250" t="n">
        <v>-0.0378</v>
      </c>
      <c r="E250" t="n">
        <v>0.0497</v>
      </c>
      <c r="F250" t="n">
        <v>-0.007900000000000001</v>
      </c>
      <c r="G250" t="n">
        <v>0.0296</v>
      </c>
      <c r="I250" t="n">
        <v>-0.0941</v>
      </c>
      <c r="K250">
        <f>I250-$H$3</f>
        <v/>
      </c>
      <c r="L250">
        <f>SUMPRODUCT($L$3:$P$3,C250:G250)</f>
        <v/>
      </c>
    </row>
    <row r="251">
      <c r="A251" t="n">
        <v>198311</v>
      </c>
      <c r="B251">
        <f>'10-T-weights5'!B247</f>
        <v/>
      </c>
      <c r="C251">
        <f>B251-$H$3</f>
        <v/>
      </c>
      <c r="D251" t="n">
        <v>0.0189</v>
      </c>
      <c r="E251" t="n">
        <v>-0.0073</v>
      </c>
      <c r="F251" t="n">
        <v>-0.0075</v>
      </c>
      <c r="G251" t="n">
        <v>0.006600000000000001</v>
      </c>
      <c r="I251" t="n">
        <v>0.0541</v>
      </c>
      <c r="K251">
        <f>I251-$H$3</f>
        <v/>
      </c>
      <c r="L251">
        <f>SUMPRODUCT($L$3:$P$3,C251:G251)</f>
        <v/>
      </c>
    </row>
    <row r="252">
      <c r="A252" t="n">
        <v>198312</v>
      </c>
      <c r="B252">
        <f>'10-T-weights5'!B248</f>
        <v/>
      </c>
      <c r="C252">
        <f>B252-$H$3</f>
        <v/>
      </c>
      <c r="D252" t="n">
        <v>-0.004500000000000001</v>
      </c>
      <c r="E252" t="n">
        <v>0.017</v>
      </c>
      <c r="F252" t="n">
        <v>0.016</v>
      </c>
      <c r="G252" t="n">
        <v>0.0127</v>
      </c>
      <c r="I252" t="n">
        <v>-0.027</v>
      </c>
      <c r="K252">
        <f>I252-$H$3</f>
        <v/>
      </c>
      <c r="L252">
        <f>SUMPRODUCT($L$3:$P$3,C252:G252)</f>
        <v/>
      </c>
    </row>
    <row r="253">
      <c r="A253" t="n">
        <v>198401</v>
      </c>
      <c r="B253">
        <f>'10-T-weights5'!B249</f>
        <v/>
      </c>
      <c r="C253">
        <f>B253-$H$3</f>
        <v/>
      </c>
      <c r="D253" t="n">
        <v>-0.0003</v>
      </c>
      <c r="E253" t="n">
        <v>0.0757</v>
      </c>
      <c r="F253" t="n">
        <v>-0.008199999999999999</v>
      </c>
      <c r="G253" t="n">
        <v>0.0292</v>
      </c>
      <c r="I253" t="n">
        <v>-0.06710000000000001</v>
      </c>
      <c r="K253">
        <f>I253-$H$3</f>
        <v/>
      </c>
      <c r="L253">
        <f>SUMPRODUCT($L$3:$P$3,C253:G253)</f>
        <v/>
      </c>
    </row>
    <row r="254">
      <c r="A254" t="n">
        <v>198402</v>
      </c>
      <c r="B254">
        <f>'10-T-weights5'!B250</f>
        <v/>
      </c>
      <c r="C254">
        <f>B254-$H$3</f>
        <v/>
      </c>
      <c r="D254" t="n">
        <v>-0.016</v>
      </c>
      <c r="E254" t="n">
        <v>0.0334</v>
      </c>
      <c r="F254" t="n">
        <v>0.0091</v>
      </c>
      <c r="G254" t="n">
        <v>0.0158</v>
      </c>
      <c r="I254" t="n">
        <v>-0.0593</v>
      </c>
      <c r="K254">
        <f>I254-$H$3</f>
        <v/>
      </c>
      <c r="L254">
        <f>SUMPRODUCT($L$3:$P$3,C254:G254)</f>
        <v/>
      </c>
    </row>
    <row r="255">
      <c r="A255" t="n">
        <v>198403</v>
      </c>
      <c r="B255">
        <f>'10-T-weights5'!B251</f>
        <v/>
      </c>
      <c r="C255">
        <f>B255-$H$3</f>
        <v/>
      </c>
      <c r="D255" t="n">
        <v>-0.0029</v>
      </c>
      <c r="E255" t="n">
        <v>0.0047</v>
      </c>
      <c r="F255" t="n">
        <v>-0.008500000000000001</v>
      </c>
      <c r="G255" t="n">
        <v>0.0117</v>
      </c>
      <c r="I255" t="n">
        <v>0.0232</v>
      </c>
      <c r="K255">
        <f>I255-$H$3</f>
        <v/>
      </c>
      <c r="L255">
        <f>SUMPRODUCT($L$3:$P$3,C255:G255)</f>
        <v/>
      </c>
    </row>
    <row r="256">
      <c r="A256" t="n">
        <v>198404</v>
      </c>
      <c r="B256">
        <f>'10-T-weights5'!B252</f>
        <v/>
      </c>
      <c r="C256">
        <f>B256-$H$3</f>
        <v/>
      </c>
      <c r="D256" t="n">
        <v>-0.009599999999999999</v>
      </c>
      <c r="E256" t="n">
        <v>0.0119</v>
      </c>
      <c r="F256" t="n">
        <v>0.0338</v>
      </c>
      <c r="G256" t="n">
        <v>0.0076</v>
      </c>
      <c r="I256" t="n">
        <v>0.0165</v>
      </c>
      <c r="K256">
        <f>I256-$H$3</f>
        <v/>
      </c>
      <c r="L256">
        <f>SUMPRODUCT($L$3:$P$3,C256:G256)</f>
        <v/>
      </c>
    </row>
    <row r="257">
      <c r="A257" t="n">
        <v>198405</v>
      </c>
      <c r="B257">
        <f>'10-T-weights5'!B253</f>
        <v/>
      </c>
      <c r="C257">
        <f>B257-$H$3</f>
        <v/>
      </c>
      <c r="D257" t="n">
        <v>0.0014</v>
      </c>
      <c r="E257" t="n">
        <v>0.0029</v>
      </c>
      <c r="F257" t="n">
        <v>0.022</v>
      </c>
      <c r="G257" t="n">
        <v>-0.0046</v>
      </c>
      <c r="I257" t="n">
        <v>-0.0547</v>
      </c>
      <c r="K257">
        <f>I257-$H$3</f>
        <v/>
      </c>
      <c r="L257">
        <f>SUMPRODUCT($L$3:$P$3,C257:G257)</f>
        <v/>
      </c>
    </row>
    <row r="258">
      <c r="A258" t="n">
        <v>198406</v>
      </c>
      <c r="B258">
        <f>'10-T-weights5'!B254</f>
        <v/>
      </c>
      <c r="C258">
        <f>B258-$H$3</f>
        <v/>
      </c>
      <c r="D258" t="n">
        <v>0.001</v>
      </c>
      <c r="E258" t="n">
        <v>-0.0266</v>
      </c>
      <c r="F258" t="n">
        <v>0.0313</v>
      </c>
      <c r="G258" t="n">
        <v>-0.0156</v>
      </c>
      <c r="I258" t="n">
        <v>0.015</v>
      </c>
      <c r="K258">
        <f>I258-$H$3</f>
        <v/>
      </c>
      <c r="L258">
        <f>SUMPRODUCT($L$3:$P$3,C258:G258)</f>
        <v/>
      </c>
    </row>
    <row r="259">
      <c r="A259" t="n">
        <v>198407</v>
      </c>
      <c r="B259">
        <f>'10-T-weights5'!B255</f>
        <v/>
      </c>
      <c r="C259">
        <f>B259-$H$3</f>
        <v/>
      </c>
      <c r="D259" t="n">
        <v>-0.0222</v>
      </c>
      <c r="E259" t="n">
        <v>0.0033</v>
      </c>
      <c r="F259" t="n">
        <v>0.0355</v>
      </c>
      <c r="G259" t="n">
        <v>-0.0215</v>
      </c>
      <c r="I259" t="n">
        <v>-0.0202</v>
      </c>
      <c r="K259">
        <f>I259-$H$3</f>
        <v/>
      </c>
      <c r="L259">
        <f>SUMPRODUCT($L$3:$P$3,C259:G259)</f>
        <v/>
      </c>
    </row>
    <row r="260">
      <c r="A260" t="n">
        <v>198408</v>
      </c>
      <c r="B260">
        <f>'10-T-weights5'!B256</f>
        <v/>
      </c>
      <c r="C260">
        <f>B260-$H$3</f>
        <v/>
      </c>
      <c r="D260" t="n">
        <v>-0.0026</v>
      </c>
      <c r="E260" t="n">
        <v>-0.018</v>
      </c>
      <c r="F260" t="n">
        <v>-0.0068</v>
      </c>
      <c r="G260" t="n">
        <v>-0.0092</v>
      </c>
      <c r="I260" t="n">
        <v>0.08699999999999999</v>
      </c>
      <c r="K260">
        <f>I260-$H$3</f>
        <v/>
      </c>
      <c r="L260">
        <f>SUMPRODUCT($L$3:$P$3,C260:G260)</f>
        <v/>
      </c>
    </row>
    <row r="261">
      <c r="A261" t="n">
        <v>198409</v>
      </c>
      <c r="B261">
        <f>'10-T-weights5'!B257</f>
        <v/>
      </c>
      <c r="C261">
        <f>B261-$H$3</f>
        <v/>
      </c>
      <c r="D261" t="n">
        <v>-0.0003</v>
      </c>
      <c r="E261" t="n">
        <v>0.05230000000000001</v>
      </c>
      <c r="F261" t="n">
        <v>0.0137</v>
      </c>
      <c r="G261" t="n">
        <v>0.0241</v>
      </c>
      <c r="I261" t="n">
        <v>0.0131</v>
      </c>
      <c r="K261">
        <f>I261-$H$3</f>
        <v/>
      </c>
      <c r="L261">
        <f>SUMPRODUCT($L$3:$P$3,C261:G261)</f>
        <v/>
      </c>
    </row>
    <row r="262">
      <c r="A262" t="n">
        <v>198410</v>
      </c>
      <c r="B262">
        <f>'10-T-weights5'!B258</f>
        <v/>
      </c>
      <c r="C262">
        <f>B262-$H$3</f>
        <v/>
      </c>
      <c r="D262" t="n">
        <v>-0.0144</v>
      </c>
      <c r="E262" t="n">
        <v>0.0047</v>
      </c>
      <c r="F262" t="n">
        <v>0.0118</v>
      </c>
      <c r="G262" t="n">
        <v>-0.0109</v>
      </c>
      <c r="I262" t="n">
        <v>0.0063</v>
      </c>
      <c r="K262">
        <f>I262-$H$3</f>
        <v/>
      </c>
      <c r="L262">
        <f>SUMPRODUCT($L$3:$P$3,C262:G262)</f>
        <v/>
      </c>
    </row>
    <row r="263">
      <c r="A263" t="n">
        <v>198411</v>
      </c>
      <c r="B263">
        <f>'10-T-weights5'!B259</f>
        <v/>
      </c>
      <c r="C263">
        <f>B263-$H$3</f>
        <v/>
      </c>
      <c r="D263" t="n">
        <v>-0.0101</v>
      </c>
      <c r="E263" t="n">
        <v>0.0404</v>
      </c>
      <c r="F263" t="n">
        <v>0.0072</v>
      </c>
      <c r="G263" t="n">
        <v>0.0206</v>
      </c>
      <c r="I263" t="n">
        <v>-0.0127</v>
      </c>
      <c r="K263">
        <f>I263-$H$3</f>
        <v/>
      </c>
      <c r="L263">
        <f>SUMPRODUCT($L$3:$P$3,C263:G263)</f>
        <v/>
      </c>
    </row>
    <row r="264">
      <c r="A264" t="n">
        <v>198412</v>
      </c>
      <c r="B264">
        <f>'10-T-weights5'!B260</f>
        <v/>
      </c>
      <c r="C264">
        <f>B264-$H$3</f>
        <v/>
      </c>
      <c r="D264" t="n">
        <v>-0.006500000000000001</v>
      </c>
      <c r="E264" t="n">
        <v>-0.0025</v>
      </c>
      <c r="F264" t="n">
        <v>0.0131</v>
      </c>
      <c r="G264" t="n">
        <v>-0.0136</v>
      </c>
      <c r="I264" t="n">
        <v>0.0266</v>
      </c>
      <c r="K264">
        <f>I264-$H$3</f>
        <v/>
      </c>
      <c r="L264">
        <f>SUMPRODUCT($L$3:$P$3,C264:G264)</f>
        <v/>
      </c>
    </row>
    <row r="265">
      <c r="A265" t="n">
        <v>198501</v>
      </c>
      <c r="B265">
        <f>'10-T-weights5'!B261</f>
        <v/>
      </c>
      <c r="C265">
        <f>B265-$H$3</f>
        <v/>
      </c>
      <c r="D265" t="n">
        <v>0.035</v>
      </c>
      <c r="E265" t="n">
        <v>-0.0533</v>
      </c>
      <c r="F265" t="n">
        <v>-0.0089</v>
      </c>
      <c r="G265" t="n">
        <v>-0.03410000000000001</v>
      </c>
      <c r="I265" t="n">
        <v>0.0653</v>
      </c>
      <c r="K265">
        <f>I265-$H$3</f>
        <v/>
      </c>
      <c r="L265">
        <f>SUMPRODUCT($L$3:$P$3,C265:G265)</f>
        <v/>
      </c>
    </row>
    <row r="266">
      <c r="A266" t="n">
        <v>198502</v>
      </c>
      <c r="B266">
        <f>'10-T-weights5'!B262</f>
        <v/>
      </c>
      <c r="C266">
        <f>B266-$H$3</f>
        <v/>
      </c>
      <c r="D266" t="n">
        <v>0.0104</v>
      </c>
      <c r="E266" t="n">
        <v>-0.001</v>
      </c>
      <c r="F266" t="n">
        <v>0.0129</v>
      </c>
      <c r="G266" t="n">
        <v>0.0106</v>
      </c>
      <c r="I266" t="n">
        <v>0.0296</v>
      </c>
      <c r="K266">
        <f>I266-$H$3</f>
        <v/>
      </c>
      <c r="L266">
        <f>SUMPRODUCT($L$3:$P$3,C266:G266)</f>
        <v/>
      </c>
    </row>
    <row r="267">
      <c r="A267" t="n">
        <v>198503</v>
      </c>
      <c r="B267">
        <f>'10-T-weights5'!B263</f>
        <v/>
      </c>
      <c r="C267">
        <f>B267-$H$3</f>
        <v/>
      </c>
      <c r="D267" t="n">
        <v>-0.0139</v>
      </c>
      <c r="E267" t="n">
        <v>0.04070000000000001</v>
      </c>
      <c r="F267" t="n">
        <v>0.0123</v>
      </c>
      <c r="G267" t="n">
        <v>0.0288</v>
      </c>
      <c r="I267" t="n">
        <v>-0.0054</v>
      </c>
      <c r="K267">
        <f>I267-$H$3</f>
        <v/>
      </c>
      <c r="L267">
        <f>SUMPRODUCT($L$3:$P$3,C267:G267)</f>
        <v/>
      </c>
    </row>
    <row r="268">
      <c r="A268" t="n">
        <v>198504</v>
      </c>
      <c r="B268">
        <f>'10-T-weights5'!B264</f>
        <v/>
      </c>
      <c r="C268">
        <f>B268-$H$3</f>
        <v/>
      </c>
      <c r="D268" t="n">
        <v>-0.001</v>
      </c>
      <c r="E268" t="n">
        <v>0.0372</v>
      </c>
      <c r="F268" t="n">
        <v>0.0155</v>
      </c>
      <c r="G268" t="n">
        <v>0.0071</v>
      </c>
      <c r="I268" t="n">
        <v>-0.0007000000000000001</v>
      </c>
      <c r="K268">
        <f>I268-$H$3</f>
        <v/>
      </c>
      <c r="L268">
        <f>SUMPRODUCT($L$3:$P$3,C268:G268)</f>
        <v/>
      </c>
    </row>
    <row r="269">
      <c r="A269" t="n">
        <v>198505</v>
      </c>
      <c r="B269">
        <f>'10-T-weights5'!B265</f>
        <v/>
      </c>
      <c r="C269">
        <f>B269-$H$3</f>
        <v/>
      </c>
      <c r="D269" t="n">
        <v>-0.0231</v>
      </c>
      <c r="E269" t="n">
        <v>-0.0094</v>
      </c>
      <c r="F269" t="n">
        <v>0.0133</v>
      </c>
      <c r="G269" t="n">
        <v>-0.0149</v>
      </c>
      <c r="I269" t="n">
        <v>0.0759</v>
      </c>
      <c r="K269">
        <f>I269-$H$3</f>
        <v/>
      </c>
      <c r="L269">
        <f>SUMPRODUCT($L$3:$P$3,C269:G269)</f>
        <v/>
      </c>
    </row>
    <row r="270">
      <c r="A270" t="n">
        <v>198506</v>
      </c>
      <c r="B270">
        <f>'10-T-weights5'!B266</f>
        <v/>
      </c>
      <c r="C270">
        <f>B270-$H$3</f>
        <v/>
      </c>
      <c r="D270" t="n">
        <v>0.0035</v>
      </c>
      <c r="E270" t="n">
        <v>0.004099999999999999</v>
      </c>
      <c r="F270" t="n">
        <v>0.0176</v>
      </c>
      <c r="G270" t="n">
        <v>-0.0077</v>
      </c>
      <c r="I270" t="n">
        <v>0.038</v>
      </c>
      <c r="K270">
        <f>I270-$H$3</f>
        <v/>
      </c>
      <c r="L270">
        <f>SUMPRODUCT($L$3:$P$3,C270:G270)</f>
        <v/>
      </c>
    </row>
    <row r="271">
      <c r="A271" t="n">
        <v>198507</v>
      </c>
      <c r="B271">
        <f>'10-T-weights5'!B267</f>
        <v/>
      </c>
      <c r="C271">
        <f>B271-$H$3</f>
        <v/>
      </c>
      <c r="D271" t="n">
        <v>0.0287</v>
      </c>
      <c r="E271" t="n">
        <v>-0.016</v>
      </c>
      <c r="F271" t="n">
        <v>-0.0044</v>
      </c>
      <c r="G271" t="n">
        <v>-0.0038</v>
      </c>
      <c r="I271" t="n">
        <v>-0.0155</v>
      </c>
      <c r="K271">
        <f>I271-$H$3</f>
        <v/>
      </c>
      <c r="L271">
        <f>SUMPRODUCT($L$3:$P$3,C271:G271)</f>
        <v/>
      </c>
    </row>
    <row r="272">
      <c r="A272" t="n">
        <v>198508</v>
      </c>
      <c r="B272">
        <f>'10-T-weights5'!B268</f>
        <v/>
      </c>
      <c r="C272">
        <f>B272-$H$3</f>
        <v/>
      </c>
      <c r="D272" t="n">
        <v>-0.0029</v>
      </c>
      <c r="E272" t="n">
        <v>0.0228</v>
      </c>
      <c r="F272" t="n">
        <v>-0.0007000000000000001</v>
      </c>
      <c r="G272" t="n">
        <v>0.0184</v>
      </c>
      <c r="I272" t="n">
        <v>-0.009000000000000001</v>
      </c>
      <c r="K272">
        <f>I272-$H$3</f>
        <v/>
      </c>
      <c r="L272">
        <f>SUMPRODUCT($L$3:$P$3,C272:G272)</f>
        <v/>
      </c>
    </row>
    <row r="273">
      <c r="A273" t="n">
        <v>198509</v>
      </c>
      <c r="B273">
        <f>'10-T-weights5'!B269</f>
        <v/>
      </c>
      <c r="C273">
        <f>B273-$H$3</f>
        <v/>
      </c>
      <c r="D273" t="n">
        <v>-0.018</v>
      </c>
      <c r="E273" t="n">
        <v>0.0129</v>
      </c>
      <c r="F273" t="n">
        <v>0.0109</v>
      </c>
      <c r="G273" t="n">
        <v>0.0162</v>
      </c>
      <c r="I273" t="n">
        <v>-0.0505</v>
      </c>
      <c r="K273">
        <f>I273-$H$3</f>
        <v/>
      </c>
      <c r="L273">
        <f>SUMPRODUCT($L$3:$P$3,C273:G273)</f>
        <v/>
      </c>
    </row>
    <row r="274">
      <c r="A274" t="n">
        <v>198510</v>
      </c>
      <c r="B274">
        <f>'10-T-weights5'!B270</f>
        <v/>
      </c>
      <c r="C274">
        <f>B274-$H$3</f>
        <v/>
      </c>
      <c r="D274" t="n">
        <v>-0.0149</v>
      </c>
      <c r="E274" t="n">
        <v>0.0075</v>
      </c>
      <c r="F274" t="n">
        <v>0.0091</v>
      </c>
      <c r="G274" t="n">
        <v>-0.0108</v>
      </c>
      <c r="I274" t="n">
        <v>0.07480000000000001</v>
      </c>
      <c r="K274">
        <f>I274-$H$3</f>
        <v/>
      </c>
      <c r="L274">
        <f>SUMPRODUCT($L$3:$P$3,C274:G274)</f>
        <v/>
      </c>
    </row>
    <row r="275">
      <c r="A275" t="n">
        <v>198511</v>
      </c>
      <c r="B275">
        <f>'10-T-weights5'!B271</f>
        <v/>
      </c>
      <c r="C275">
        <f>B275-$H$3</f>
        <v/>
      </c>
      <c r="D275" t="n">
        <v>0.0002</v>
      </c>
      <c r="E275" t="n">
        <v>-0.0284</v>
      </c>
      <c r="F275" t="n">
        <v>0.0032</v>
      </c>
      <c r="G275" t="n">
        <v>-0.0229</v>
      </c>
      <c r="I275" t="n">
        <v>0.07969999999999999</v>
      </c>
      <c r="K275">
        <f>I275-$H$3</f>
        <v/>
      </c>
      <c r="L275">
        <f>SUMPRODUCT($L$3:$P$3,C275:G275)</f>
        <v/>
      </c>
    </row>
    <row r="276">
      <c r="A276" t="n">
        <v>198512</v>
      </c>
      <c r="B276">
        <f>'10-T-weights5'!B272</f>
        <v/>
      </c>
      <c r="C276">
        <f>B276-$H$3</f>
        <v/>
      </c>
      <c r="D276" t="n">
        <v>-0.004</v>
      </c>
      <c r="E276" t="n">
        <v>-0.0154</v>
      </c>
      <c r="F276" t="n">
        <v>0.0101</v>
      </c>
      <c r="G276" t="n">
        <v>-0.0182</v>
      </c>
      <c r="I276" t="n">
        <v>0.0394</v>
      </c>
      <c r="K276">
        <f>I276-$H$3</f>
        <v/>
      </c>
      <c r="L276">
        <f>SUMPRODUCT($L$3:$P$3,C276:G276)</f>
        <v/>
      </c>
    </row>
    <row r="277">
      <c r="A277" t="n">
        <v>198601</v>
      </c>
      <c r="B277">
        <f>'10-T-weights5'!B273</f>
        <v/>
      </c>
      <c r="C277">
        <f>B277-$H$3</f>
        <v/>
      </c>
      <c r="D277" t="n">
        <v>0.01</v>
      </c>
      <c r="E277" t="n">
        <v>0.0044</v>
      </c>
      <c r="F277" t="n">
        <v>-0.02</v>
      </c>
      <c r="G277" t="n">
        <v>-0.02</v>
      </c>
      <c r="I277" t="n">
        <v>0.0463</v>
      </c>
      <c r="K277">
        <f>I277-$H$3</f>
        <v/>
      </c>
      <c r="L277">
        <f>SUMPRODUCT($L$3:$P$3,C277:G277)</f>
        <v/>
      </c>
    </row>
    <row r="278">
      <c r="A278" t="n">
        <v>198602</v>
      </c>
      <c r="B278">
        <f>'10-T-weights5'!B274</f>
        <v/>
      </c>
      <c r="C278">
        <f>B278-$H$3</f>
        <v/>
      </c>
      <c r="D278" t="n">
        <v>-0.0071</v>
      </c>
      <c r="E278" t="n">
        <v>-0.0077</v>
      </c>
      <c r="F278" t="n">
        <v>0.0109</v>
      </c>
      <c r="G278" t="n">
        <v>-0.0124</v>
      </c>
      <c r="I278" t="n">
        <v>0.0842</v>
      </c>
      <c r="K278">
        <f>I278-$H$3</f>
        <v/>
      </c>
      <c r="L278">
        <f>SUMPRODUCT($L$3:$P$3,C278:G278)</f>
        <v/>
      </c>
    </row>
    <row r="279">
      <c r="A279" t="n">
        <v>198603</v>
      </c>
      <c r="B279">
        <f>'10-T-weights5'!B275</f>
        <v/>
      </c>
      <c r="C279">
        <f>B279-$H$3</f>
        <v/>
      </c>
      <c r="D279" t="n">
        <v>-0.006500000000000001</v>
      </c>
      <c r="E279" t="n">
        <v>-0.0037</v>
      </c>
      <c r="F279" t="n">
        <v>0.0118</v>
      </c>
      <c r="G279" t="n">
        <v>0.009000000000000001</v>
      </c>
      <c r="I279" t="n">
        <v>0.0578</v>
      </c>
      <c r="K279">
        <f>I279-$H$3</f>
        <v/>
      </c>
      <c r="L279">
        <f>SUMPRODUCT($L$3:$P$3,C279:G279)</f>
        <v/>
      </c>
    </row>
    <row r="280">
      <c r="A280" t="n">
        <v>198604</v>
      </c>
      <c r="B280">
        <f>'10-T-weights5'!B276</f>
        <v/>
      </c>
      <c r="C280">
        <f>B280-$H$3</f>
        <v/>
      </c>
      <c r="D280" t="n">
        <v>0.0286</v>
      </c>
      <c r="E280" t="n">
        <v>-0.0286</v>
      </c>
      <c r="F280" t="n">
        <v>0.0289</v>
      </c>
      <c r="G280" t="n">
        <v>-0.0005999999999999999</v>
      </c>
      <c r="I280" t="n">
        <v>0.0014</v>
      </c>
      <c r="K280">
        <f>I280-$H$3</f>
        <v/>
      </c>
      <c r="L280">
        <f>SUMPRODUCT($L$3:$P$3,C280:G280)</f>
        <v/>
      </c>
    </row>
    <row r="281">
      <c r="A281" t="n">
        <v>198605</v>
      </c>
      <c r="B281">
        <f>'10-T-weights5'!B277</f>
        <v/>
      </c>
      <c r="C281">
        <f>B281-$H$3</f>
        <v/>
      </c>
      <c r="D281" t="n">
        <v>-0.0129</v>
      </c>
      <c r="E281" t="n">
        <v>-0.0021</v>
      </c>
      <c r="F281" t="n">
        <v>0.0215</v>
      </c>
      <c r="G281" t="n">
        <v>0.0108</v>
      </c>
      <c r="I281" t="n">
        <v>0.0668</v>
      </c>
      <c r="K281">
        <f>I281-$H$3</f>
        <v/>
      </c>
      <c r="L281">
        <f>SUMPRODUCT($L$3:$P$3,C281:G281)</f>
        <v/>
      </c>
    </row>
    <row r="282">
      <c r="A282" t="n">
        <v>198606</v>
      </c>
      <c r="B282">
        <f>'10-T-weights5'!B278</f>
        <v/>
      </c>
      <c r="C282">
        <f>B282-$H$3</f>
        <v/>
      </c>
      <c r="D282" t="n">
        <v>-0.008800000000000001</v>
      </c>
      <c r="E282" t="n">
        <v>0.013</v>
      </c>
      <c r="F282" t="n">
        <v>0.0183</v>
      </c>
      <c r="G282" t="n">
        <v>0.008199999999999999</v>
      </c>
      <c r="I282" t="n">
        <v>0.0316</v>
      </c>
      <c r="K282">
        <f>I282-$H$3</f>
        <v/>
      </c>
      <c r="L282">
        <f>SUMPRODUCT($L$3:$P$3,C282:G282)</f>
        <v/>
      </c>
    </row>
    <row r="283">
      <c r="A283" t="n">
        <v>198607</v>
      </c>
      <c r="B283">
        <f>'10-T-weights5'!B279</f>
        <v/>
      </c>
      <c r="C283">
        <f>B283-$H$3</f>
        <v/>
      </c>
      <c r="D283" t="n">
        <v>-0.0345</v>
      </c>
      <c r="E283" t="n">
        <v>0.047</v>
      </c>
      <c r="F283" t="n">
        <v>-0.004500000000000001</v>
      </c>
      <c r="G283" t="n">
        <v>0.008399999999999999</v>
      </c>
      <c r="I283" t="n">
        <v>-0.07690000000000001</v>
      </c>
      <c r="K283">
        <f>I283-$H$3</f>
        <v/>
      </c>
      <c r="L283">
        <f>SUMPRODUCT($L$3:$P$3,C283:G283)</f>
        <v/>
      </c>
    </row>
    <row r="284">
      <c r="A284" t="n">
        <v>198608</v>
      </c>
      <c r="B284">
        <f>'10-T-weights5'!B280</f>
        <v/>
      </c>
      <c r="C284">
        <f>B284-$H$3</f>
        <v/>
      </c>
      <c r="D284" t="n">
        <v>-0.0435</v>
      </c>
      <c r="E284" t="n">
        <v>0.0351</v>
      </c>
      <c r="F284" t="n">
        <v>-0.0163</v>
      </c>
      <c r="G284" t="n">
        <v>0.0319</v>
      </c>
      <c r="I284" t="n">
        <v>0.0371</v>
      </c>
      <c r="K284">
        <f>I284-$H$3</f>
        <v/>
      </c>
      <c r="L284">
        <f>SUMPRODUCT($L$3:$P$3,C284:G284)</f>
        <v/>
      </c>
    </row>
    <row r="285">
      <c r="A285" t="n">
        <v>198609</v>
      </c>
      <c r="B285">
        <f>'10-T-weights5'!B281</f>
        <v/>
      </c>
      <c r="C285">
        <f>B285-$H$3</f>
        <v/>
      </c>
      <c r="D285" t="n">
        <v>0.0205</v>
      </c>
      <c r="E285" t="n">
        <v>0.0322</v>
      </c>
      <c r="F285" t="n">
        <v>-0.001</v>
      </c>
      <c r="G285" t="n">
        <v>0.0372</v>
      </c>
      <c r="I285" t="n">
        <v>-0.1149</v>
      </c>
      <c r="K285">
        <f>I285-$H$3</f>
        <v/>
      </c>
      <c r="L285">
        <f>SUMPRODUCT($L$3:$P$3,C285:G285)</f>
        <v/>
      </c>
    </row>
    <row r="286">
      <c r="A286" t="n">
        <v>198610</v>
      </c>
      <c r="B286">
        <f>'10-T-weights5'!B282</f>
        <v/>
      </c>
      <c r="C286">
        <f>B286-$H$3</f>
        <v/>
      </c>
      <c r="D286" t="n">
        <v>-0.0233</v>
      </c>
      <c r="E286" t="n">
        <v>-0.0142</v>
      </c>
      <c r="F286" t="n">
        <v>-0.0005</v>
      </c>
      <c r="G286" t="n">
        <v>0.01</v>
      </c>
      <c r="I286" t="n">
        <v>0.0728</v>
      </c>
      <c r="K286">
        <f>I286-$H$3</f>
        <v/>
      </c>
      <c r="L286">
        <f>SUMPRODUCT($L$3:$P$3,C286:G286)</f>
        <v/>
      </c>
    </row>
    <row r="287">
      <c r="A287" t="n">
        <v>198611</v>
      </c>
      <c r="B287">
        <f>'10-T-weights5'!B283</f>
        <v/>
      </c>
      <c r="C287">
        <f>B287-$H$3</f>
        <v/>
      </c>
      <c r="D287" t="n">
        <v>-0.0189</v>
      </c>
      <c r="E287" t="n">
        <v>-0.0007000000000000001</v>
      </c>
      <c r="F287" t="n">
        <v>0.0103</v>
      </c>
      <c r="G287" t="n">
        <v>0.006600000000000001</v>
      </c>
      <c r="I287" t="n">
        <v>0.0053</v>
      </c>
      <c r="K287">
        <f>I287-$H$3</f>
        <v/>
      </c>
      <c r="L287">
        <f>SUMPRODUCT($L$3:$P$3,C287:G287)</f>
        <v/>
      </c>
    </row>
    <row r="288">
      <c r="A288" t="n">
        <v>198612</v>
      </c>
      <c r="B288">
        <f>'10-T-weights5'!B284</f>
        <v/>
      </c>
      <c r="C288">
        <f>B288-$H$3</f>
        <v/>
      </c>
      <c r="D288" t="n">
        <v>0.0012</v>
      </c>
      <c r="E288" t="n">
        <v>0.0036</v>
      </c>
      <c r="F288" t="n">
        <v>0.008100000000000001</v>
      </c>
      <c r="G288" t="n">
        <v>0.0009</v>
      </c>
      <c r="I288" t="n">
        <v>-0.022</v>
      </c>
      <c r="K288">
        <f>I288-$H$3</f>
        <v/>
      </c>
      <c r="L288">
        <f>SUMPRODUCT($L$3:$P$3,C288:G288)</f>
        <v/>
      </c>
    </row>
    <row r="289">
      <c r="A289" t="n">
        <v>198701</v>
      </c>
      <c r="B289">
        <f>'10-T-weights5'!B285</f>
        <v/>
      </c>
      <c r="C289">
        <f>B289-$H$3</f>
        <v/>
      </c>
      <c r="D289" t="n">
        <v>-0.0154</v>
      </c>
      <c r="E289" t="n">
        <v>-0.0316</v>
      </c>
      <c r="F289" t="n">
        <v>0.0016</v>
      </c>
      <c r="G289" t="n">
        <v>-0.0098</v>
      </c>
      <c r="I289" t="n">
        <v>0.1826</v>
      </c>
      <c r="K289">
        <f>I289-$H$3</f>
        <v/>
      </c>
      <c r="L289">
        <f>SUMPRODUCT($L$3:$P$3,C289:G289)</f>
        <v/>
      </c>
    </row>
    <row r="290">
      <c r="A290" t="n">
        <v>198702</v>
      </c>
      <c r="B290">
        <f>'10-T-weights5'!B286</f>
        <v/>
      </c>
      <c r="C290">
        <f>B290-$H$3</f>
        <v/>
      </c>
      <c r="D290" t="n">
        <v>0.034</v>
      </c>
      <c r="E290" t="n">
        <v>-0.0591</v>
      </c>
      <c r="F290" t="n">
        <v>-0.008399999999999999</v>
      </c>
      <c r="G290" t="n">
        <v>-0.0263</v>
      </c>
      <c r="I290" t="n">
        <v>0.053</v>
      </c>
      <c r="K290">
        <f>I290-$H$3</f>
        <v/>
      </c>
      <c r="L290">
        <f>SUMPRODUCT($L$3:$P$3,C290:G290)</f>
        <v/>
      </c>
    </row>
    <row r="291">
      <c r="A291" t="n">
        <v>198703</v>
      </c>
      <c r="B291">
        <f>'10-T-weights5'!B287</f>
        <v/>
      </c>
      <c r="C291">
        <f>B291-$H$3</f>
        <v/>
      </c>
      <c r="D291" t="n">
        <v>0.0027</v>
      </c>
      <c r="E291" t="n">
        <v>0.0161</v>
      </c>
      <c r="F291" t="n">
        <v>0.0135</v>
      </c>
      <c r="G291" t="n">
        <v>0.0412</v>
      </c>
      <c r="I291" t="n">
        <v>0.0415</v>
      </c>
      <c r="K291">
        <f>I291-$H$3</f>
        <v/>
      </c>
      <c r="L291">
        <f>SUMPRODUCT($L$3:$P$3,C291:G291)</f>
        <v/>
      </c>
    </row>
    <row r="292">
      <c r="A292" t="n">
        <v>198704</v>
      </c>
      <c r="B292">
        <f>'10-T-weights5'!B288</f>
        <v/>
      </c>
      <c r="C292">
        <f>B292-$H$3</f>
        <v/>
      </c>
      <c r="D292" t="n">
        <v>-0.0154</v>
      </c>
      <c r="E292" t="n">
        <v>-0.0039</v>
      </c>
      <c r="F292" t="n">
        <v>-0.005</v>
      </c>
      <c r="G292" t="n">
        <v>0.0103</v>
      </c>
      <c r="I292" t="n">
        <v>0.0054</v>
      </c>
      <c r="K292">
        <f>I292-$H$3</f>
        <v/>
      </c>
      <c r="L292">
        <f>SUMPRODUCT($L$3:$P$3,C292:G292)</f>
        <v/>
      </c>
    </row>
    <row r="293">
      <c r="A293" t="n">
        <v>198705</v>
      </c>
      <c r="B293">
        <f>'10-T-weights5'!B289</f>
        <v/>
      </c>
      <c r="C293">
        <f>B293-$H$3</f>
        <v/>
      </c>
      <c r="D293" t="n">
        <v>-0.005600000000000001</v>
      </c>
      <c r="E293" t="n">
        <v>0.0023</v>
      </c>
      <c r="F293" t="n">
        <v>0.0051</v>
      </c>
      <c r="G293" t="n">
        <v>0.0115</v>
      </c>
      <c r="I293" t="n">
        <v>0.0077</v>
      </c>
      <c r="K293">
        <f>I293-$H$3</f>
        <v/>
      </c>
      <c r="L293">
        <f>SUMPRODUCT($L$3:$P$3,C293:G293)</f>
        <v/>
      </c>
    </row>
    <row r="294">
      <c r="A294" t="n">
        <v>198706</v>
      </c>
      <c r="B294">
        <f>'10-T-weights5'!B290</f>
        <v/>
      </c>
      <c r="C294">
        <f>B294-$H$3</f>
        <v/>
      </c>
      <c r="D294" t="n">
        <v>-0.0221</v>
      </c>
      <c r="E294" t="n">
        <v>0.0104</v>
      </c>
      <c r="F294" t="n">
        <v>0.0169</v>
      </c>
      <c r="G294" t="n">
        <v>0.008399999999999999</v>
      </c>
      <c r="I294" t="n">
        <v>0.0381</v>
      </c>
      <c r="K294">
        <f>I294-$H$3</f>
        <v/>
      </c>
      <c r="L294">
        <f>SUMPRODUCT($L$3:$P$3,C294:G294)</f>
        <v/>
      </c>
    </row>
    <row r="295">
      <c r="A295" t="n">
        <v>198707</v>
      </c>
      <c r="B295">
        <f>'10-T-weights5'!B291</f>
        <v/>
      </c>
      <c r="C295">
        <f>B295-$H$3</f>
        <v/>
      </c>
      <c r="D295" t="n">
        <v>-0.0112</v>
      </c>
      <c r="E295" t="n">
        <v>0.0073</v>
      </c>
      <c r="F295" t="n">
        <v>-0.0061</v>
      </c>
      <c r="G295" t="n">
        <v>0.0164</v>
      </c>
      <c r="I295" t="n">
        <v>0.0561</v>
      </c>
      <c r="K295">
        <f>I295-$H$3</f>
        <v/>
      </c>
      <c r="L295">
        <f>SUMPRODUCT($L$3:$P$3,C295:G295)</f>
        <v/>
      </c>
    </row>
    <row r="296">
      <c r="A296" t="n">
        <v>198708</v>
      </c>
      <c r="B296">
        <f>'10-T-weights5'!B292</f>
        <v/>
      </c>
      <c r="C296">
        <f>B296-$H$3</f>
        <v/>
      </c>
      <c r="D296" t="n">
        <v>-0.0095</v>
      </c>
      <c r="E296" t="n">
        <v>-0.0095</v>
      </c>
      <c r="F296" t="n">
        <v>0.0204</v>
      </c>
      <c r="G296" t="n">
        <v>-0.0161</v>
      </c>
      <c r="I296" t="n">
        <v>0.04099999999999999</v>
      </c>
      <c r="K296">
        <f>I296-$H$3</f>
        <v/>
      </c>
      <c r="L296">
        <f>SUMPRODUCT($L$3:$P$3,C296:G296)</f>
        <v/>
      </c>
    </row>
    <row r="297">
      <c r="A297" t="n">
        <v>198709</v>
      </c>
      <c r="B297">
        <f>'10-T-weights5'!B293</f>
        <v/>
      </c>
      <c r="C297">
        <f>B297-$H$3</f>
        <v/>
      </c>
      <c r="D297" t="n">
        <v>0.004</v>
      </c>
      <c r="E297" t="n">
        <v>0.003</v>
      </c>
      <c r="F297" t="n">
        <v>-0.0097</v>
      </c>
      <c r="G297" t="n">
        <v>0.019</v>
      </c>
      <c r="I297" t="n">
        <v>0.0034</v>
      </c>
      <c r="K297">
        <f>I297-$H$3</f>
        <v/>
      </c>
      <c r="L297">
        <f>SUMPRODUCT($L$3:$P$3,C297:G297)</f>
        <v/>
      </c>
    </row>
    <row r="298">
      <c r="A298" t="n">
        <v>198710</v>
      </c>
      <c r="B298">
        <f>'10-T-weights5'!B294</f>
        <v/>
      </c>
      <c r="C298">
        <f>B298-$H$3</f>
        <v/>
      </c>
      <c r="D298" t="n">
        <v>-0.0805</v>
      </c>
      <c r="E298" t="n">
        <v>0.0423</v>
      </c>
      <c r="F298" t="n">
        <v>0.0206</v>
      </c>
      <c r="G298" t="n">
        <v>0.0226</v>
      </c>
      <c r="I298" t="n">
        <v>-0.2678</v>
      </c>
      <c r="K298">
        <f>I298-$H$3</f>
        <v/>
      </c>
      <c r="L298">
        <f>SUMPRODUCT($L$3:$P$3,C298:G298)</f>
        <v/>
      </c>
    </row>
    <row r="299">
      <c r="A299" t="n">
        <v>198711</v>
      </c>
      <c r="B299">
        <f>'10-T-weights5'!B295</f>
        <v/>
      </c>
      <c r="C299">
        <f>B299-$H$3</f>
        <v/>
      </c>
      <c r="D299" t="n">
        <v>0.0287</v>
      </c>
      <c r="E299" t="n">
        <v>0.0296</v>
      </c>
      <c r="F299" t="n">
        <v>-0.0188</v>
      </c>
      <c r="G299" t="n">
        <v>0.0068</v>
      </c>
      <c r="I299" t="n">
        <v>-0.0625</v>
      </c>
      <c r="K299">
        <f>I299-$H$3</f>
        <v/>
      </c>
      <c r="L299">
        <f>SUMPRODUCT($L$3:$P$3,C299:G299)</f>
        <v/>
      </c>
    </row>
    <row r="300">
      <c r="A300" t="n">
        <v>198712</v>
      </c>
      <c r="B300">
        <f>'10-T-weights5'!B296</f>
        <v/>
      </c>
      <c r="C300">
        <f>B300-$H$3</f>
        <v/>
      </c>
      <c r="D300" t="n">
        <v>0.0005999999999999999</v>
      </c>
      <c r="E300" t="n">
        <v>-0.04389999999999999</v>
      </c>
      <c r="F300" t="n">
        <v>0.0295</v>
      </c>
      <c r="G300" t="n">
        <v>-0.0246</v>
      </c>
      <c r="I300" t="n">
        <v>0.08070000000000001</v>
      </c>
      <c r="K300">
        <f>I300-$H$3</f>
        <v/>
      </c>
      <c r="L300">
        <f>SUMPRODUCT($L$3:$P$3,C300:G300)</f>
        <v/>
      </c>
    </row>
    <row r="301">
      <c r="A301" t="n">
        <v>198801</v>
      </c>
      <c r="B301">
        <f>'10-T-weights5'!B297</f>
        <v/>
      </c>
      <c r="C301">
        <f>B301-$H$3</f>
        <v/>
      </c>
      <c r="D301" t="n">
        <v>-0.0053</v>
      </c>
      <c r="E301" t="n">
        <v>0.0495</v>
      </c>
      <c r="F301" t="n">
        <v>-0.0113</v>
      </c>
      <c r="G301" t="n">
        <v>0.022</v>
      </c>
      <c r="I301" t="n">
        <v>-0.0209</v>
      </c>
      <c r="K301">
        <f>I301-$H$3</f>
        <v/>
      </c>
      <c r="L301">
        <f>SUMPRODUCT($L$3:$P$3,C301:G301)</f>
        <v/>
      </c>
    </row>
    <row r="302">
      <c r="A302" t="n">
        <v>198802</v>
      </c>
      <c r="B302">
        <f>'10-T-weights5'!B298</f>
        <v/>
      </c>
      <c r="C302">
        <f>B302-$H$3</f>
        <v/>
      </c>
      <c r="D302" t="n">
        <v>0.0331</v>
      </c>
      <c r="E302" t="n">
        <v>-0.0169</v>
      </c>
      <c r="F302" t="n">
        <v>0.0155</v>
      </c>
      <c r="G302" t="n">
        <v>0</v>
      </c>
      <c r="I302" t="n">
        <v>0.0752</v>
      </c>
      <c r="K302">
        <f>I302-$H$3</f>
        <v/>
      </c>
      <c r="L302">
        <f>SUMPRODUCT($L$3:$P$3,C302:G302)</f>
        <v/>
      </c>
    </row>
    <row r="303">
      <c r="A303" t="n">
        <v>198803</v>
      </c>
      <c r="B303">
        <f>'10-T-weights5'!B299</f>
        <v/>
      </c>
      <c r="C303">
        <f>B303-$H$3</f>
        <v/>
      </c>
      <c r="D303" t="n">
        <v>0.0624</v>
      </c>
      <c r="E303" t="n">
        <v>0.0074</v>
      </c>
      <c r="F303" t="n">
        <v>-0.0026</v>
      </c>
      <c r="G303" t="n">
        <v>0.0182</v>
      </c>
      <c r="I303" t="n">
        <v>0.0017</v>
      </c>
      <c r="K303">
        <f>I303-$H$3</f>
        <v/>
      </c>
      <c r="L303">
        <f>SUMPRODUCT($L$3:$P$3,C303:G303)</f>
        <v/>
      </c>
    </row>
    <row r="304">
      <c r="A304" t="n">
        <v>198804</v>
      </c>
      <c r="B304">
        <f>'10-T-weights5'!B300</f>
        <v/>
      </c>
      <c r="C304">
        <f>B304-$H$3</f>
        <v/>
      </c>
      <c r="D304" t="n">
        <v>0.0115</v>
      </c>
      <c r="E304" t="n">
        <v>0.0163</v>
      </c>
      <c r="F304" t="n">
        <v>-0.002</v>
      </c>
      <c r="G304" t="n">
        <v>0.0194</v>
      </c>
      <c r="I304" t="n">
        <v>0.0181</v>
      </c>
      <c r="K304">
        <f>I304-$H$3</f>
        <v/>
      </c>
      <c r="L304">
        <f>SUMPRODUCT($L$3:$P$3,C304:G304)</f>
        <v/>
      </c>
    </row>
    <row r="305">
      <c r="A305" t="n">
        <v>198805</v>
      </c>
      <c r="B305">
        <f>'10-T-weights5'!B301</f>
        <v/>
      </c>
      <c r="C305">
        <f>B305-$H$3</f>
        <v/>
      </c>
      <c r="D305" t="n">
        <v>-0.0257</v>
      </c>
      <c r="E305" t="n">
        <v>0.0242</v>
      </c>
      <c r="F305" t="n">
        <v>-0.0074</v>
      </c>
      <c r="G305" t="n">
        <v>0.0033</v>
      </c>
      <c r="I305" t="n">
        <v>-0.009599999999999999</v>
      </c>
      <c r="K305">
        <f>I305-$H$3</f>
        <v/>
      </c>
      <c r="L305">
        <f>SUMPRODUCT($L$3:$P$3,C305:G305)</f>
        <v/>
      </c>
    </row>
    <row r="306">
      <c r="A306" t="n">
        <v>198806</v>
      </c>
      <c r="B306">
        <f>'10-T-weights5'!B302</f>
        <v/>
      </c>
      <c r="C306">
        <f>B306-$H$3</f>
        <v/>
      </c>
      <c r="D306" t="n">
        <v>0.0214</v>
      </c>
      <c r="E306" t="n">
        <v>-0.0122</v>
      </c>
      <c r="F306" t="n">
        <v>0.0146</v>
      </c>
      <c r="G306" t="n">
        <v>-0.0344</v>
      </c>
      <c r="I306" t="n">
        <v>0.0379</v>
      </c>
      <c r="K306">
        <f>I306-$H$3</f>
        <v/>
      </c>
      <c r="L306">
        <f>SUMPRODUCT($L$3:$P$3,C306:G306)</f>
        <v/>
      </c>
    </row>
    <row r="307">
      <c r="A307" t="n">
        <v>198807</v>
      </c>
      <c r="B307">
        <f>'10-T-weights5'!B303</f>
        <v/>
      </c>
      <c r="C307">
        <f>B307-$H$3</f>
        <v/>
      </c>
      <c r="D307" t="n">
        <v>-0.0021</v>
      </c>
      <c r="E307" t="n">
        <v>0.0217</v>
      </c>
      <c r="F307" t="n">
        <v>-0.0058</v>
      </c>
      <c r="G307" t="n">
        <v>0.0149</v>
      </c>
      <c r="I307" t="n">
        <v>-0.009900000000000001</v>
      </c>
      <c r="K307">
        <f>I307-$H$3</f>
        <v/>
      </c>
      <c r="L307">
        <f>SUMPRODUCT($L$3:$P$3,C307:G307)</f>
        <v/>
      </c>
    </row>
    <row r="308">
      <c r="A308" t="n">
        <v>198808</v>
      </c>
      <c r="B308">
        <f>'10-T-weights5'!B304</f>
        <v/>
      </c>
      <c r="C308">
        <f>B308-$H$3</f>
        <v/>
      </c>
      <c r="D308" t="n">
        <v>-0.0003</v>
      </c>
      <c r="E308" t="n">
        <v>0.021</v>
      </c>
      <c r="F308" t="n">
        <v>-0.008100000000000001</v>
      </c>
      <c r="G308" t="n">
        <v>0.0176</v>
      </c>
      <c r="I308" t="n">
        <v>-0.03</v>
      </c>
      <c r="K308">
        <f>I308-$H$3</f>
        <v/>
      </c>
      <c r="L308">
        <f>SUMPRODUCT($L$3:$P$3,C308:G308)</f>
        <v/>
      </c>
    </row>
    <row r="309">
      <c r="A309" t="n">
        <v>198809</v>
      </c>
      <c r="B309">
        <f>'10-T-weights5'!B305</f>
        <v/>
      </c>
      <c r="C309">
        <f>B309-$H$3</f>
        <v/>
      </c>
      <c r="D309" t="n">
        <v>-0.0135</v>
      </c>
      <c r="E309" t="n">
        <v>-0.0075</v>
      </c>
      <c r="F309" t="n">
        <v>0.0175</v>
      </c>
      <c r="G309" t="n">
        <v>-0.006</v>
      </c>
      <c r="I309" t="n">
        <v>0.0443</v>
      </c>
      <c r="K309">
        <f>I309-$H$3</f>
        <v/>
      </c>
      <c r="L309">
        <f>SUMPRODUCT($L$3:$P$3,C309:G309)</f>
        <v/>
      </c>
    </row>
    <row r="310">
      <c r="A310" t="n">
        <v>198810</v>
      </c>
      <c r="B310">
        <f>'10-T-weights5'!B306</f>
        <v/>
      </c>
      <c r="C310">
        <f>B310-$H$3</f>
        <v/>
      </c>
      <c r="D310" t="n">
        <v>-0.0295</v>
      </c>
      <c r="E310" t="n">
        <v>0.0169</v>
      </c>
      <c r="F310" t="n">
        <v>0.0129</v>
      </c>
      <c r="G310" t="n">
        <v>0.0103</v>
      </c>
      <c r="I310" t="n">
        <v>0.0177</v>
      </c>
      <c r="K310">
        <f>I310-$H$3</f>
        <v/>
      </c>
      <c r="L310">
        <f>SUMPRODUCT($L$3:$P$3,C310:G310)</f>
        <v/>
      </c>
    </row>
    <row r="311">
      <c r="A311" t="n">
        <v>198811</v>
      </c>
      <c r="B311">
        <f>'10-T-weights5'!B307</f>
        <v/>
      </c>
      <c r="C311">
        <f>B311-$H$3</f>
        <v/>
      </c>
      <c r="D311" t="n">
        <v>-0.0165</v>
      </c>
      <c r="E311" t="n">
        <v>0.013</v>
      </c>
      <c r="F311" t="n">
        <v>-0.0028</v>
      </c>
      <c r="G311" t="n">
        <v>0.0163</v>
      </c>
      <c r="I311" t="n">
        <v>-0.0222</v>
      </c>
      <c r="K311">
        <f>I311-$H$3</f>
        <v/>
      </c>
      <c r="L311">
        <f>SUMPRODUCT($L$3:$P$3,C311:G311)</f>
        <v/>
      </c>
    </row>
    <row r="312">
      <c r="A312" t="n">
        <v>198812</v>
      </c>
      <c r="B312">
        <f>'10-T-weights5'!B308</f>
        <v/>
      </c>
      <c r="C312">
        <f>B312-$H$3</f>
        <v/>
      </c>
      <c r="D312" t="n">
        <v>0.0202</v>
      </c>
      <c r="E312" t="n">
        <v>-0.0161</v>
      </c>
      <c r="F312" t="n">
        <v>0.0069</v>
      </c>
      <c r="G312" t="n">
        <v>-0.0038</v>
      </c>
      <c r="I312" t="n">
        <v>0.0213</v>
      </c>
      <c r="K312">
        <f>I312-$H$3</f>
        <v/>
      </c>
      <c r="L312">
        <f>SUMPRODUCT($L$3:$P$3,C312:G312)</f>
        <v/>
      </c>
    </row>
    <row r="313">
      <c r="A313" t="n">
        <v>198901</v>
      </c>
      <c r="B313">
        <f>'10-T-weights5'!B309</f>
        <v/>
      </c>
      <c r="C313">
        <f>B313-$H$3</f>
        <v/>
      </c>
      <c r="D313" t="n">
        <v>-0.0231</v>
      </c>
      <c r="E313" t="n">
        <v>0.0062</v>
      </c>
      <c r="F313" t="n">
        <v>-0.0095</v>
      </c>
      <c r="G313" t="n">
        <v>0.0014</v>
      </c>
      <c r="I313" t="n">
        <v>0.0665</v>
      </c>
      <c r="K313">
        <f>I313-$H$3</f>
        <v/>
      </c>
      <c r="L313">
        <f>SUMPRODUCT($L$3:$P$3,C313:G313)</f>
        <v/>
      </c>
    </row>
    <row r="314">
      <c r="A314" t="n">
        <v>198902</v>
      </c>
      <c r="B314">
        <f>'10-T-weights5'!B310</f>
        <v/>
      </c>
      <c r="C314">
        <f>B314-$H$3</f>
        <v/>
      </c>
      <c r="D314" t="n">
        <v>0.0271</v>
      </c>
      <c r="E314" t="n">
        <v>0.009300000000000001</v>
      </c>
      <c r="F314" t="n">
        <v>-0.008699999999999999</v>
      </c>
      <c r="G314" t="n">
        <v>0.0181</v>
      </c>
      <c r="I314" t="n">
        <v>0.0152</v>
      </c>
      <c r="K314">
        <f>I314-$H$3</f>
        <v/>
      </c>
      <c r="L314">
        <f>SUMPRODUCT($L$3:$P$3,C314:G314)</f>
        <v/>
      </c>
    </row>
    <row r="315">
      <c r="A315" t="n">
        <v>198903</v>
      </c>
      <c r="B315">
        <f>'10-T-weights5'!B311</f>
        <v/>
      </c>
      <c r="C315">
        <f>B315-$H$3</f>
        <v/>
      </c>
      <c r="D315" t="n">
        <v>0.0068</v>
      </c>
      <c r="E315" t="n">
        <v>0.0054</v>
      </c>
      <c r="F315" t="n">
        <v>0.0005</v>
      </c>
      <c r="G315" t="n">
        <v>0.0073</v>
      </c>
      <c r="I315" t="n">
        <v>0.0454</v>
      </c>
      <c r="K315">
        <f>I315-$H$3</f>
        <v/>
      </c>
      <c r="L315">
        <f>SUMPRODUCT($L$3:$P$3,C315:G315)</f>
        <v/>
      </c>
    </row>
    <row r="316">
      <c r="A316" t="n">
        <v>198904</v>
      </c>
      <c r="B316">
        <f>'10-T-weights5'!B312</f>
        <v/>
      </c>
      <c r="C316">
        <f>B316-$H$3</f>
        <v/>
      </c>
      <c r="D316" t="n">
        <v>-0.007800000000000001</v>
      </c>
      <c r="E316" t="n">
        <v>-0.014</v>
      </c>
      <c r="F316" t="n">
        <v>0.0071</v>
      </c>
      <c r="G316" t="n">
        <v>-0.005699999999999999</v>
      </c>
      <c r="I316" t="n">
        <v>0.0571</v>
      </c>
      <c r="K316">
        <f>I316-$H$3</f>
        <v/>
      </c>
      <c r="L316">
        <f>SUMPRODUCT($L$3:$P$3,C316:G316)</f>
        <v/>
      </c>
    </row>
    <row r="317">
      <c r="A317" t="n">
        <v>198905</v>
      </c>
      <c r="B317">
        <f>'10-T-weights5'!B313</f>
        <v/>
      </c>
      <c r="C317">
        <f>B317-$H$3</f>
        <v/>
      </c>
      <c r="D317" t="n">
        <v>0</v>
      </c>
      <c r="E317" t="n">
        <v>-0.008699999999999999</v>
      </c>
      <c r="F317" t="n">
        <v>0.0049</v>
      </c>
      <c r="G317" t="n">
        <v>-0.0008</v>
      </c>
      <c r="I317" t="n">
        <v>0.0533</v>
      </c>
      <c r="K317">
        <f>I317-$H$3</f>
        <v/>
      </c>
      <c r="L317">
        <f>SUMPRODUCT($L$3:$P$3,C317:G317)</f>
        <v/>
      </c>
    </row>
    <row r="318">
      <c r="A318" t="n">
        <v>198906</v>
      </c>
      <c r="B318">
        <f>'10-T-weights5'!B314</f>
        <v/>
      </c>
      <c r="C318">
        <f>B318-$H$3</f>
        <v/>
      </c>
      <c r="D318" t="n">
        <v>-0.0109</v>
      </c>
      <c r="E318" t="n">
        <v>0.0223</v>
      </c>
      <c r="F318" t="n">
        <v>0.0027</v>
      </c>
      <c r="G318" t="n">
        <v>0.0155</v>
      </c>
      <c r="I318" t="n">
        <v>-0.0032</v>
      </c>
      <c r="K318">
        <f>I318-$H$3</f>
        <v/>
      </c>
      <c r="L318">
        <f>SUMPRODUCT($L$3:$P$3,C318:G318)</f>
        <v/>
      </c>
    </row>
    <row r="319">
      <c r="A319" t="n">
        <v>198907</v>
      </c>
      <c r="B319">
        <f>'10-T-weights5'!B315</f>
        <v/>
      </c>
      <c r="C319">
        <f>B319-$H$3</f>
        <v/>
      </c>
      <c r="D319" t="n">
        <v>-0.0417</v>
      </c>
      <c r="E319" t="n">
        <v>-0.0279</v>
      </c>
      <c r="F319" t="n">
        <v>0.0195</v>
      </c>
      <c r="G319" t="n">
        <v>-0.005600000000000001</v>
      </c>
      <c r="I319" t="n">
        <v>0.1016</v>
      </c>
      <c r="K319">
        <f>I319-$H$3</f>
        <v/>
      </c>
      <c r="L319">
        <f>SUMPRODUCT($L$3:$P$3,C319:G319)</f>
        <v/>
      </c>
    </row>
    <row r="320">
      <c r="A320" t="n">
        <v>198908</v>
      </c>
      <c r="B320">
        <f>'10-T-weights5'!B316</f>
        <v/>
      </c>
      <c r="C320">
        <f>B320-$H$3</f>
        <v/>
      </c>
      <c r="D320" t="n">
        <v>0.0048</v>
      </c>
      <c r="E320" t="n">
        <v>0.006</v>
      </c>
      <c r="F320" t="n">
        <v>0.0039</v>
      </c>
      <c r="G320" t="n">
        <v>-0.005699999999999999</v>
      </c>
      <c r="I320" t="n">
        <v>0.0218</v>
      </c>
      <c r="K320">
        <f>I320-$H$3</f>
        <v/>
      </c>
      <c r="L320">
        <f>SUMPRODUCT($L$3:$P$3,C320:G320)</f>
        <v/>
      </c>
    </row>
    <row r="321">
      <c r="A321" t="n">
        <v>198909</v>
      </c>
      <c r="B321">
        <f>'10-T-weights5'!B317</f>
        <v/>
      </c>
      <c r="C321">
        <f>B321-$H$3</f>
        <v/>
      </c>
      <c r="D321" t="n">
        <v>0.0049</v>
      </c>
      <c r="E321" t="n">
        <v>-0.0127</v>
      </c>
      <c r="F321" t="n">
        <v>0.014</v>
      </c>
      <c r="G321" t="n">
        <v>0.0051</v>
      </c>
      <c r="I321" t="n">
        <v>0.0338</v>
      </c>
      <c r="K321">
        <f>I321-$H$3</f>
        <v/>
      </c>
      <c r="L321">
        <f>SUMPRODUCT($L$3:$P$3,C321:G321)</f>
        <v/>
      </c>
    </row>
    <row r="322">
      <c r="A322" t="n">
        <v>198910</v>
      </c>
      <c r="B322">
        <f>'10-T-weights5'!B318</f>
        <v/>
      </c>
      <c r="C322">
        <f>B322-$H$3</f>
        <v/>
      </c>
      <c r="D322" t="n">
        <v>-0.0332</v>
      </c>
      <c r="E322" t="n">
        <v>-0.0111</v>
      </c>
      <c r="F322" t="n">
        <v>0.001</v>
      </c>
      <c r="G322" t="n">
        <v>-0.0003</v>
      </c>
      <c r="I322" t="n">
        <v>-0.0433</v>
      </c>
      <c r="K322">
        <f>I322-$H$3</f>
        <v/>
      </c>
      <c r="L322">
        <f>SUMPRODUCT($L$3:$P$3,C322:G322)</f>
        <v/>
      </c>
    </row>
    <row r="323">
      <c r="A323" t="n">
        <v>198911</v>
      </c>
      <c r="B323">
        <f>'10-T-weights5'!B319</f>
        <v/>
      </c>
      <c r="C323">
        <f>B323-$H$3</f>
        <v/>
      </c>
      <c r="D323" t="n">
        <v>-0.0129</v>
      </c>
      <c r="E323" t="n">
        <v>-0.0109</v>
      </c>
      <c r="F323" t="n">
        <v>-0.0086</v>
      </c>
      <c r="G323" t="n">
        <v>0.0137</v>
      </c>
      <c r="I323" t="n">
        <v>0.0125</v>
      </c>
      <c r="K323">
        <f>I323-$H$3</f>
        <v/>
      </c>
      <c r="L323">
        <f>SUMPRODUCT($L$3:$P$3,C323:G323)</f>
        <v/>
      </c>
    </row>
    <row r="324">
      <c r="A324" t="n">
        <v>198912</v>
      </c>
      <c r="B324">
        <f>'10-T-weights5'!B320</f>
        <v/>
      </c>
      <c r="C324">
        <f>B324-$H$3</f>
        <v/>
      </c>
      <c r="D324" t="n">
        <v>-0.0228</v>
      </c>
      <c r="E324" t="n">
        <v>0.0016</v>
      </c>
      <c r="F324" t="n">
        <v>-0.0007000000000000001</v>
      </c>
      <c r="G324" t="n">
        <v>0.0145</v>
      </c>
      <c r="I324" t="n">
        <v>-0.0044</v>
      </c>
      <c r="K324">
        <f>I324-$H$3</f>
        <v/>
      </c>
      <c r="L324">
        <f>SUMPRODUCT($L$3:$P$3,C324:G324)</f>
        <v/>
      </c>
    </row>
    <row r="325">
      <c r="A325" t="n">
        <v>199001</v>
      </c>
      <c r="B325">
        <f>'10-T-weights5'!B321</f>
        <v/>
      </c>
      <c r="C325">
        <f>B325-$H$3</f>
        <v/>
      </c>
      <c r="D325" t="n">
        <v>-0.0132</v>
      </c>
      <c r="E325" t="n">
        <v>0.008500000000000001</v>
      </c>
      <c r="F325" t="n">
        <v>-0.0118</v>
      </c>
      <c r="G325" t="n">
        <v>0.0137</v>
      </c>
      <c r="I325" t="n">
        <v>-0.1097</v>
      </c>
      <c r="K325">
        <f>I325-$H$3</f>
        <v/>
      </c>
      <c r="L325">
        <f>SUMPRODUCT($L$3:$P$3,C325:G325)</f>
        <v/>
      </c>
    </row>
    <row r="326">
      <c r="A326" t="n">
        <v>199002</v>
      </c>
      <c r="B326">
        <f>'10-T-weights5'!B322</f>
        <v/>
      </c>
      <c r="C326">
        <f>B326-$H$3</f>
        <v/>
      </c>
      <c r="D326" t="n">
        <v>0.0115</v>
      </c>
      <c r="E326" t="n">
        <v>0.0064</v>
      </c>
      <c r="F326" t="n">
        <v>-0.0007000000000000001</v>
      </c>
      <c r="G326" t="n">
        <v>-0.0061</v>
      </c>
      <c r="I326" t="n">
        <v>0.0144</v>
      </c>
      <c r="K326">
        <f>I326-$H$3</f>
        <v/>
      </c>
      <c r="L326">
        <f>SUMPRODUCT($L$3:$P$3,C326:G326)</f>
        <v/>
      </c>
    </row>
    <row r="327">
      <c r="A327" t="n">
        <v>199003</v>
      </c>
      <c r="B327">
        <f>'10-T-weights5'!B323</f>
        <v/>
      </c>
      <c r="C327">
        <f>B327-$H$3</f>
        <v/>
      </c>
      <c r="D327" t="n">
        <v>0.0158</v>
      </c>
      <c r="E327" t="n">
        <v>-0.0292</v>
      </c>
      <c r="F327" t="n">
        <v>0.0202</v>
      </c>
      <c r="G327" t="n">
        <v>-0.0095</v>
      </c>
      <c r="I327" t="n">
        <v>0.0389</v>
      </c>
      <c r="K327">
        <f>I327-$H$3</f>
        <v/>
      </c>
      <c r="L327">
        <f>SUMPRODUCT($L$3:$P$3,C327:G327)</f>
        <v/>
      </c>
    </row>
    <row r="328">
      <c r="A328" t="n">
        <v>199004</v>
      </c>
      <c r="B328">
        <f>'10-T-weights5'!B324</f>
        <v/>
      </c>
      <c r="C328">
        <f>B328-$H$3</f>
        <v/>
      </c>
      <c r="D328" t="n">
        <v>-0.0032</v>
      </c>
      <c r="E328" t="n">
        <v>-0.0259</v>
      </c>
      <c r="F328" t="n">
        <v>0.0181</v>
      </c>
      <c r="G328" t="n">
        <v>-0.01</v>
      </c>
      <c r="I328" t="n">
        <v>-0.0158</v>
      </c>
      <c r="K328">
        <f>I328-$H$3</f>
        <v/>
      </c>
      <c r="L328">
        <f>SUMPRODUCT($L$3:$P$3,C328:G328)</f>
        <v/>
      </c>
    </row>
    <row r="329">
      <c r="A329" t="n">
        <v>199005</v>
      </c>
      <c r="B329">
        <f>'10-T-weights5'!B325</f>
        <v/>
      </c>
      <c r="C329">
        <f>B329-$H$3</f>
        <v/>
      </c>
      <c r="D329" t="n">
        <v>-0.0237</v>
      </c>
      <c r="E329" t="n">
        <v>-0.0383</v>
      </c>
      <c r="F329" t="n">
        <v>0.0154</v>
      </c>
      <c r="G329" t="n">
        <v>-0.0158</v>
      </c>
      <c r="I329" t="n">
        <v>0.1303</v>
      </c>
      <c r="K329">
        <f>I329-$H$3</f>
        <v/>
      </c>
      <c r="L329">
        <f>SUMPRODUCT($L$3:$P$3,C329:G329)</f>
        <v/>
      </c>
    </row>
    <row r="330">
      <c r="A330" t="n">
        <v>199006</v>
      </c>
      <c r="B330">
        <f>'10-T-weights5'!B326</f>
        <v/>
      </c>
      <c r="C330">
        <f>B330-$H$3</f>
        <v/>
      </c>
      <c r="D330" t="n">
        <v>0.0131</v>
      </c>
      <c r="E330" t="n">
        <v>-0.0193</v>
      </c>
      <c r="F330" t="n">
        <v>-0.011</v>
      </c>
      <c r="G330" t="n">
        <v>-0.0036</v>
      </c>
      <c r="I330" t="n">
        <v>0.016</v>
      </c>
      <c r="K330">
        <f>I330-$H$3</f>
        <v/>
      </c>
      <c r="L330">
        <f>SUMPRODUCT($L$3:$P$3,C330:G330)</f>
        <v/>
      </c>
    </row>
    <row r="331">
      <c r="A331" t="n">
        <v>199007</v>
      </c>
      <c r="B331">
        <f>'10-T-weights5'!B327</f>
        <v/>
      </c>
      <c r="C331">
        <f>B331-$H$3</f>
        <v/>
      </c>
      <c r="D331" t="n">
        <v>-0.0314</v>
      </c>
      <c r="E331" t="n">
        <v>-0.0004</v>
      </c>
      <c r="F331" t="n">
        <v>-0.0011</v>
      </c>
      <c r="G331" t="n">
        <v>0.0323</v>
      </c>
      <c r="I331" t="n">
        <v>-0.0175</v>
      </c>
      <c r="K331">
        <f>I331-$H$3</f>
        <v/>
      </c>
      <c r="L331">
        <f>SUMPRODUCT($L$3:$P$3,C331:G331)</f>
        <v/>
      </c>
    </row>
    <row r="332">
      <c r="A332" t="n">
        <v>199008</v>
      </c>
      <c r="B332">
        <f>'10-T-weights5'!B328</f>
        <v/>
      </c>
      <c r="C332">
        <f>B332-$H$3</f>
        <v/>
      </c>
      <c r="D332" t="n">
        <v>-0.0386</v>
      </c>
      <c r="E332" t="n">
        <v>0.016</v>
      </c>
      <c r="F332" t="n">
        <v>-0.0035</v>
      </c>
      <c r="G332" t="n">
        <v>0.0299</v>
      </c>
      <c r="I332" t="n">
        <v>-0.1031</v>
      </c>
      <c r="K332">
        <f>I332-$H$3</f>
        <v/>
      </c>
      <c r="L332">
        <f>SUMPRODUCT($L$3:$P$3,C332:G332)</f>
        <v/>
      </c>
    </row>
    <row r="333">
      <c r="A333" t="n">
        <v>199009</v>
      </c>
      <c r="B333">
        <f>'10-T-weights5'!B329</f>
        <v/>
      </c>
      <c r="C333">
        <f>B333-$H$3</f>
        <v/>
      </c>
      <c r="D333" t="n">
        <v>-0.0374</v>
      </c>
      <c r="E333" t="n">
        <v>0.0061</v>
      </c>
      <c r="F333" t="n">
        <v>0.0005999999999999999</v>
      </c>
      <c r="G333" t="n">
        <v>0.0361</v>
      </c>
      <c r="I333" t="n">
        <v>-0.0654</v>
      </c>
      <c r="K333">
        <f>I333-$H$3</f>
        <v/>
      </c>
      <c r="L333">
        <f>SUMPRODUCT($L$3:$P$3,C333:G333)</f>
        <v/>
      </c>
    </row>
    <row r="334">
      <c r="A334" t="n">
        <v>199010</v>
      </c>
      <c r="B334">
        <f>'10-T-weights5'!B330</f>
        <v/>
      </c>
      <c r="C334">
        <f>B334-$H$3</f>
        <v/>
      </c>
      <c r="D334" t="n">
        <v>-0.0507</v>
      </c>
      <c r="E334" t="n">
        <v>0</v>
      </c>
      <c r="F334" t="n">
        <v>0.0313</v>
      </c>
      <c r="G334" t="n">
        <v>-0.0032</v>
      </c>
      <c r="I334" t="n">
        <v>-0.006999999999999999</v>
      </c>
      <c r="K334">
        <f>I334-$H$3</f>
        <v/>
      </c>
      <c r="L334">
        <f>SUMPRODUCT($L$3:$P$3,C334:G334)</f>
        <v/>
      </c>
    </row>
    <row r="335">
      <c r="A335" t="n">
        <v>199011</v>
      </c>
      <c r="B335">
        <f>'10-T-weights5'!B331</f>
        <v/>
      </c>
      <c r="C335">
        <f>B335-$H$3</f>
        <v/>
      </c>
      <c r="D335" t="n">
        <v>0.0004</v>
      </c>
      <c r="E335" t="n">
        <v>-0.0297</v>
      </c>
      <c r="F335" t="n">
        <v>0.005</v>
      </c>
      <c r="G335" t="n">
        <v>-0.0469</v>
      </c>
      <c r="I335" t="n">
        <v>0.0552</v>
      </c>
      <c r="K335">
        <f>I335-$H$3</f>
        <v/>
      </c>
      <c r="L335">
        <f>SUMPRODUCT($L$3:$P$3,C335:G335)</f>
        <v/>
      </c>
    </row>
    <row r="336">
      <c r="A336" t="n">
        <v>199012</v>
      </c>
      <c r="B336">
        <f>'10-T-weights5'!B332</f>
        <v/>
      </c>
      <c r="C336">
        <f>B336-$H$3</f>
        <v/>
      </c>
      <c r="D336" t="n">
        <v>0.0064</v>
      </c>
      <c r="E336" t="n">
        <v>-0.0163</v>
      </c>
      <c r="F336" t="n">
        <v>0.0264</v>
      </c>
      <c r="G336" t="n">
        <v>-0.0181</v>
      </c>
      <c r="I336" t="n">
        <v>0.0171</v>
      </c>
      <c r="K336">
        <f>I336-$H$3</f>
        <v/>
      </c>
      <c r="L336">
        <f>SUMPRODUCT($L$3:$P$3,C336:G336)</f>
        <v/>
      </c>
    </row>
    <row r="337">
      <c r="A337" t="n">
        <v>199101</v>
      </c>
      <c r="B337">
        <f>'10-T-weights5'!B333</f>
        <v/>
      </c>
      <c r="C337">
        <f>B337-$H$3</f>
        <v/>
      </c>
      <c r="D337" t="n">
        <v>0.0389</v>
      </c>
      <c r="E337" t="n">
        <v>-0.0157</v>
      </c>
      <c r="F337" t="n">
        <v>0.0126</v>
      </c>
      <c r="G337" t="n">
        <v>-0.0385</v>
      </c>
      <c r="I337" t="n">
        <v>0.06059999999999999</v>
      </c>
      <c r="K337">
        <f>I337-$H$3</f>
        <v/>
      </c>
      <c r="L337">
        <f>SUMPRODUCT($L$3:$P$3,C337:G337)</f>
        <v/>
      </c>
    </row>
    <row r="338">
      <c r="A338" t="n">
        <v>199102</v>
      </c>
      <c r="B338">
        <f>'10-T-weights5'!B334</f>
        <v/>
      </c>
      <c r="C338">
        <f>B338-$H$3</f>
        <v/>
      </c>
      <c r="D338" t="n">
        <v>0.0401</v>
      </c>
      <c r="E338" t="n">
        <v>-0.0063</v>
      </c>
      <c r="F338" t="n">
        <v>-0.0004</v>
      </c>
      <c r="G338" t="n">
        <v>-0.0043</v>
      </c>
      <c r="I338" t="n">
        <v>0.0934</v>
      </c>
      <c r="K338">
        <f>I338-$H$3</f>
        <v/>
      </c>
      <c r="L338">
        <f>SUMPRODUCT($L$3:$P$3,C338:G338)</f>
        <v/>
      </c>
    </row>
    <row r="339">
      <c r="A339" t="n">
        <v>199103</v>
      </c>
      <c r="B339">
        <f>'10-T-weights5'!B335</f>
        <v/>
      </c>
      <c r="C339">
        <f>B339-$H$3</f>
        <v/>
      </c>
      <c r="D339" t="n">
        <v>0.0382</v>
      </c>
      <c r="E339" t="n">
        <v>-0.013</v>
      </c>
      <c r="F339" t="n">
        <v>-0.005</v>
      </c>
      <c r="G339" t="n">
        <v>-0.0111</v>
      </c>
      <c r="I339" t="n">
        <v>0.06510000000000001</v>
      </c>
      <c r="K339">
        <f>I339-$H$3</f>
        <v/>
      </c>
      <c r="L339">
        <f>SUMPRODUCT($L$3:$P$3,C339:G339)</f>
        <v/>
      </c>
    </row>
    <row r="340">
      <c r="A340" t="n">
        <v>199104</v>
      </c>
      <c r="B340">
        <f>'10-T-weights5'!B336</f>
        <v/>
      </c>
      <c r="C340">
        <f>B340-$H$3</f>
        <v/>
      </c>
      <c r="D340" t="n">
        <v>0.0032</v>
      </c>
      <c r="E340" t="n">
        <v>0.0145</v>
      </c>
      <c r="F340" t="n">
        <v>0.0064</v>
      </c>
      <c r="G340" t="n">
        <v>0.008</v>
      </c>
      <c r="I340" t="n">
        <v>-0.0147</v>
      </c>
      <c r="K340">
        <f>I340-$H$3</f>
        <v/>
      </c>
      <c r="L340">
        <f>SUMPRODUCT($L$3:$P$3,C340:G340)</f>
        <v/>
      </c>
    </row>
    <row r="341">
      <c r="A341" t="n">
        <v>199105</v>
      </c>
      <c r="B341">
        <f>'10-T-weights5'!B337</f>
        <v/>
      </c>
      <c r="C341">
        <f>B341-$H$3</f>
        <v/>
      </c>
      <c r="D341" t="n">
        <v>0.0012</v>
      </c>
      <c r="E341" t="n">
        <v>-0.0049</v>
      </c>
      <c r="F341" t="n">
        <v>0.0205</v>
      </c>
      <c r="G341" t="n">
        <v>-0.0235</v>
      </c>
      <c r="I341" t="n">
        <v>0.0406</v>
      </c>
      <c r="K341">
        <f>I341-$H$3</f>
        <v/>
      </c>
      <c r="L341">
        <f>SUMPRODUCT($L$3:$P$3,C341:G341)</f>
        <v/>
      </c>
    </row>
    <row r="342">
      <c r="A342" t="n">
        <v>199106</v>
      </c>
      <c r="B342">
        <f>'10-T-weights5'!B338</f>
        <v/>
      </c>
      <c r="C342">
        <f>B342-$H$3</f>
        <v/>
      </c>
      <c r="D342" t="n">
        <v>0.0026</v>
      </c>
      <c r="E342" t="n">
        <v>0.0107</v>
      </c>
      <c r="F342" t="n">
        <v>0.0177</v>
      </c>
      <c r="G342" t="n">
        <v>0.0064</v>
      </c>
      <c r="I342" t="n">
        <v>-0.0463</v>
      </c>
      <c r="K342">
        <f>I342-$H$3</f>
        <v/>
      </c>
      <c r="L342">
        <f>SUMPRODUCT($L$3:$P$3,C342:G342)</f>
        <v/>
      </c>
    </row>
    <row r="343">
      <c r="A343" t="n">
        <v>199107</v>
      </c>
      <c r="B343">
        <f>'10-T-weights5'!B339</f>
        <v/>
      </c>
      <c r="C343">
        <f>B343-$H$3</f>
        <v/>
      </c>
      <c r="D343" t="n">
        <v>-0.009599999999999999</v>
      </c>
      <c r="E343" t="n">
        <v>-0.0132</v>
      </c>
      <c r="F343" t="n">
        <v>0.0161</v>
      </c>
      <c r="G343" t="n">
        <v>-0.0136</v>
      </c>
      <c r="I343" t="n">
        <v>0.07740000000000001</v>
      </c>
      <c r="K343">
        <f>I343-$H$3</f>
        <v/>
      </c>
      <c r="L343">
        <f>SUMPRODUCT($L$3:$P$3,C343:G343)</f>
        <v/>
      </c>
    </row>
    <row r="344">
      <c r="A344" t="n">
        <v>199108</v>
      </c>
      <c r="B344">
        <f>'10-T-weights5'!B340</f>
        <v/>
      </c>
      <c r="C344">
        <f>B344-$H$3</f>
        <v/>
      </c>
      <c r="D344" t="n">
        <v>0.0141</v>
      </c>
      <c r="E344" t="n">
        <v>-0.007800000000000001</v>
      </c>
      <c r="F344" t="n">
        <v>0.008500000000000001</v>
      </c>
      <c r="G344" t="n">
        <v>-0.0034</v>
      </c>
      <c r="I344" t="n">
        <v>0.0581</v>
      </c>
      <c r="K344">
        <f>I344-$H$3</f>
        <v/>
      </c>
      <c r="L344">
        <f>SUMPRODUCT($L$3:$P$3,C344:G344)</f>
        <v/>
      </c>
    </row>
    <row r="345">
      <c r="A345" t="n">
        <v>199109</v>
      </c>
      <c r="B345">
        <f>'10-T-weights5'!B341</f>
        <v/>
      </c>
      <c r="C345">
        <f>B345-$H$3</f>
        <v/>
      </c>
      <c r="D345" t="n">
        <v>0.0156</v>
      </c>
      <c r="E345" t="n">
        <v>-0.0107</v>
      </c>
      <c r="F345" t="n">
        <v>-0.018</v>
      </c>
      <c r="G345" t="n">
        <v>0.0008</v>
      </c>
      <c r="I345" t="n">
        <v>0.0068</v>
      </c>
      <c r="K345">
        <f>I345-$H$3</f>
        <v/>
      </c>
      <c r="L345">
        <f>SUMPRODUCT($L$3:$P$3,C345:G345)</f>
        <v/>
      </c>
    </row>
    <row r="346">
      <c r="A346" t="n">
        <v>199110</v>
      </c>
      <c r="B346">
        <f>'10-T-weights5'!B342</f>
        <v/>
      </c>
      <c r="C346">
        <f>B346-$H$3</f>
        <v/>
      </c>
      <c r="D346" t="n">
        <v>0.009000000000000001</v>
      </c>
      <c r="E346" t="n">
        <v>-0.0046</v>
      </c>
      <c r="F346" t="n">
        <v>-0.0173</v>
      </c>
      <c r="G346" t="n">
        <v>-0.0023</v>
      </c>
      <c r="I346" t="n">
        <v>0.0371</v>
      </c>
      <c r="K346">
        <f>I346-$H$3</f>
        <v/>
      </c>
      <c r="L346">
        <f>SUMPRODUCT($L$3:$P$3,C346:G346)</f>
        <v/>
      </c>
    </row>
    <row r="347">
      <c r="A347" t="n">
        <v>199111</v>
      </c>
      <c r="B347">
        <f>'10-T-weights5'!B343</f>
        <v/>
      </c>
      <c r="C347">
        <f>B347-$H$3</f>
        <v/>
      </c>
      <c r="D347" t="n">
        <v>-0.008399999999999999</v>
      </c>
      <c r="E347" t="n">
        <v>-0.0188</v>
      </c>
      <c r="F347" t="n">
        <v>0.0106</v>
      </c>
      <c r="G347" t="n">
        <v>0.0001</v>
      </c>
      <c r="I347" t="n">
        <v>-0.0541</v>
      </c>
      <c r="K347">
        <f>I347-$H$3</f>
        <v/>
      </c>
      <c r="L347">
        <f>SUMPRODUCT($L$3:$P$3,C347:G347)</f>
        <v/>
      </c>
    </row>
    <row r="348">
      <c r="A348" t="n">
        <v>199112</v>
      </c>
      <c r="B348">
        <f>'10-T-weights5'!B344</f>
        <v/>
      </c>
      <c r="C348">
        <f>B348-$H$3</f>
        <v/>
      </c>
      <c r="D348" t="n">
        <v>-0.024</v>
      </c>
      <c r="E348" t="n">
        <v>-0.0418</v>
      </c>
      <c r="F348" t="n">
        <v>0.0356</v>
      </c>
      <c r="G348" t="n">
        <v>-0.0312</v>
      </c>
      <c r="I348" t="n">
        <v>0.1777</v>
      </c>
      <c r="K348">
        <f>I348-$H$3</f>
        <v/>
      </c>
      <c r="L348">
        <f>SUMPRODUCT($L$3:$P$3,C348:G348)</f>
        <v/>
      </c>
    </row>
    <row r="349">
      <c r="A349" t="n">
        <v>199201</v>
      </c>
      <c r="B349">
        <f>'10-T-weights5'!B345</f>
        <v/>
      </c>
      <c r="C349">
        <f>B349-$H$3</f>
        <v/>
      </c>
      <c r="D349" t="n">
        <v>0.0919</v>
      </c>
      <c r="E349" t="n">
        <v>0.047</v>
      </c>
      <c r="F349" t="n">
        <v>-0.0129</v>
      </c>
      <c r="G349" t="n">
        <v>0.032</v>
      </c>
      <c r="I349" t="n">
        <v>0.0244</v>
      </c>
      <c r="K349">
        <f>I349-$H$3</f>
        <v/>
      </c>
      <c r="L349">
        <f>SUMPRODUCT($L$3:$P$3,C349:G349)</f>
        <v/>
      </c>
    </row>
    <row r="350">
      <c r="A350" t="n">
        <v>199202</v>
      </c>
      <c r="B350">
        <f>'10-T-weights5'!B346</f>
        <v/>
      </c>
      <c r="C350">
        <f>B350-$H$3</f>
        <v/>
      </c>
      <c r="D350" t="n">
        <v>0.0134</v>
      </c>
      <c r="E350" t="n">
        <v>0.06469999999999999</v>
      </c>
      <c r="F350" t="n">
        <v>0.001</v>
      </c>
      <c r="G350" t="n">
        <v>0.0219</v>
      </c>
      <c r="I350" t="n">
        <v>0.0083</v>
      </c>
      <c r="K350">
        <f>I350-$H$3</f>
        <v/>
      </c>
      <c r="L350">
        <f>SUMPRODUCT($L$3:$P$3,C350:G350)</f>
        <v/>
      </c>
    </row>
    <row r="351">
      <c r="A351" t="n">
        <v>199203</v>
      </c>
      <c r="B351">
        <f>'10-T-weights5'!B347</f>
        <v/>
      </c>
      <c r="C351">
        <f>B351-$H$3</f>
        <v/>
      </c>
      <c r="D351" t="n">
        <v>-0.009300000000000001</v>
      </c>
      <c r="E351" t="n">
        <v>0.0355</v>
      </c>
      <c r="F351" t="n">
        <v>-0.0001</v>
      </c>
      <c r="G351" t="n">
        <v>0.0195</v>
      </c>
      <c r="I351" t="n">
        <v>-0.04070000000000001</v>
      </c>
      <c r="K351">
        <f>I351-$H$3</f>
        <v/>
      </c>
      <c r="L351">
        <f>SUMPRODUCT($L$3:$P$3,C351:G351)</f>
        <v/>
      </c>
    </row>
    <row r="352">
      <c r="A352" t="n">
        <v>199204</v>
      </c>
      <c r="B352">
        <f>'10-T-weights5'!B348</f>
        <v/>
      </c>
      <c r="C352">
        <f>B352-$H$3</f>
        <v/>
      </c>
      <c r="D352" t="n">
        <v>-0.057</v>
      </c>
      <c r="E352" t="n">
        <v>0.0432</v>
      </c>
      <c r="F352" t="n">
        <v>0.0169</v>
      </c>
      <c r="G352" t="n">
        <v>0.0223</v>
      </c>
      <c r="I352" t="n">
        <v>-0.0256</v>
      </c>
      <c r="K352">
        <f>I352-$H$3</f>
        <v/>
      </c>
      <c r="L352">
        <f>SUMPRODUCT($L$3:$P$3,C352:G352)</f>
        <v/>
      </c>
    </row>
    <row r="353">
      <c r="A353" t="n">
        <v>199205</v>
      </c>
      <c r="B353">
        <f>'10-T-weights5'!B349</f>
        <v/>
      </c>
      <c r="C353">
        <f>B353-$H$3</f>
        <v/>
      </c>
      <c r="D353" t="n">
        <v>0.0021</v>
      </c>
      <c r="E353" t="n">
        <v>0.0119</v>
      </c>
      <c r="F353" t="n">
        <v>-0.009599999999999999</v>
      </c>
      <c r="G353" t="n">
        <v>0.0048</v>
      </c>
      <c r="I353" t="n">
        <v>0.0232</v>
      </c>
      <c r="K353">
        <f>I353-$H$3</f>
        <v/>
      </c>
      <c r="L353">
        <f>SUMPRODUCT($L$3:$P$3,C353:G353)</f>
        <v/>
      </c>
    </row>
    <row r="354">
      <c r="A354" t="n">
        <v>199206</v>
      </c>
      <c r="B354">
        <f>'10-T-weights5'!B350</f>
        <v/>
      </c>
      <c r="C354">
        <f>B354-$H$3</f>
        <v/>
      </c>
      <c r="D354" t="n">
        <v>-0.0274</v>
      </c>
      <c r="E354" t="n">
        <v>0.0325</v>
      </c>
      <c r="F354" t="n">
        <v>-0.0009</v>
      </c>
      <c r="G354" t="n">
        <v>0.0101</v>
      </c>
      <c r="I354" t="n">
        <v>-0.0409</v>
      </c>
      <c r="K354">
        <f>I354-$H$3</f>
        <v/>
      </c>
      <c r="L354">
        <f>SUMPRODUCT($L$3:$P$3,C354:G354)</f>
        <v/>
      </c>
    </row>
    <row r="355">
      <c r="A355" t="n">
        <v>199207</v>
      </c>
      <c r="B355">
        <f>'10-T-weights5'!B351</f>
        <v/>
      </c>
      <c r="C355">
        <f>B355-$H$3</f>
        <v/>
      </c>
      <c r="D355" t="n">
        <v>-0.006600000000000001</v>
      </c>
      <c r="E355" t="n">
        <v>-0.005500000000000001</v>
      </c>
      <c r="F355" t="n">
        <v>0.0124</v>
      </c>
      <c r="G355" t="n">
        <v>-0.0089</v>
      </c>
      <c r="I355" t="n">
        <v>0.04070000000000001</v>
      </c>
      <c r="K355">
        <f>I355-$H$3</f>
        <v/>
      </c>
      <c r="L355">
        <f>SUMPRODUCT($L$3:$P$3,C355:G355)</f>
        <v/>
      </c>
    </row>
    <row r="356">
      <c r="A356" t="n">
        <v>199208</v>
      </c>
      <c r="B356">
        <f>'10-T-weights5'!B352</f>
        <v/>
      </c>
      <c r="C356">
        <f>B356-$H$3</f>
        <v/>
      </c>
      <c r="D356" t="n">
        <v>-0.0044</v>
      </c>
      <c r="E356" t="n">
        <v>-0.0108</v>
      </c>
      <c r="F356" t="n">
        <v>0.0368</v>
      </c>
      <c r="G356" t="n">
        <v>-0.016</v>
      </c>
      <c r="I356" t="n">
        <v>-0.04559999999999999</v>
      </c>
      <c r="K356">
        <f>I356-$H$3</f>
        <v/>
      </c>
      <c r="L356">
        <f>SUMPRODUCT($L$3:$P$3,C356:G356)</f>
        <v/>
      </c>
    </row>
    <row r="357">
      <c r="A357" t="n">
        <v>199209</v>
      </c>
      <c r="B357">
        <f>'10-T-weights5'!B353</f>
        <v/>
      </c>
      <c r="C357">
        <f>B357-$H$3</f>
        <v/>
      </c>
      <c r="D357" t="n">
        <v>0.0044</v>
      </c>
      <c r="E357" t="n">
        <v>-0.0023</v>
      </c>
      <c r="F357" t="n">
        <v>0.0158</v>
      </c>
      <c r="G357" t="n">
        <v>-0.0063</v>
      </c>
      <c r="I357" t="n">
        <v>0.0426</v>
      </c>
      <c r="K357">
        <f>I357-$H$3</f>
        <v/>
      </c>
      <c r="L357">
        <f>SUMPRODUCT($L$3:$P$3,C357:G357)</f>
        <v/>
      </c>
    </row>
    <row r="358">
      <c r="A358" t="n">
        <v>199210</v>
      </c>
      <c r="B358">
        <f>'10-T-weights5'!B354</f>
        <v/>
      </c>
      <c r="C358">
        <f>B358-$H$3</f>
        <v/>
      </c>
      <c r="D358" t="n">
        <v>0.0209</v>
      </c>
      <c r="E358" t="n">
        <v>-0.0198</v>
      </c>
      <c r="F358" t="n">
        <v>0.0126</v>
      </c>
      <c r="G358" t="n">
        <v>-0.008399999999999999</v>
      </c>
      <c r="I358" t="n">
        <v>0.053</v>
      </c>
      <c r="K358">
        <f>I358-$H$3</f>
        <v/>
      </c>
      <c r="L358">
        <f>SUMPRODUCT($L$3:$P$3,C358:G358)</f>
        <v/>
      </c>
    </row>
    <row r="359">
      <c r="A359" t="n">
        <v>199211</v>
      </c>
      <c r="B359">
        <f>'10-T-weights5'!B355</f>
        <v/>
      </c>
      <c r="C359">
        <f>B359-$H$3</f>
        <v/>
      </c>
      <c r="D359" t="n">
        <v>0.0398</v>
      </c>
      <c r="E359" t="n">
        <v>-0.0142</v>
      </c>
      <c r="F359" t="n">
        <v>-0.0062</v>
      </c>
      <c r="G359" t="n">
        <v>-0.0165</v>
      </c>
      <c r="I359" t="n">
        <v>0.0852</v>
      </c>
      <c r="K359">
        <f>I359-$H$3</f>
        <v/>
      </c>
      <c r="L359">
        <f>SUMPRODUCT($L$3:$P$3,C359:G359)</f>
        <v/>
      </c>
    </row>
    <row r="360">
      <c r="A360" t="n">
        <v>199212</v>
      </c>
      <c r="B360">
        <f>'10-T-weights5'!B356</f>
        <v/>
      </c>
      <c r="C360">
        <f>B360-$H$3</f>
        <v/>
      </c>
      <c r="D360" t="n">
        <v>0.0167</v>
      </c>
      <c r="E360" t="n">
        <v>0.0265</v>
      </c>
      <c r="F360" t="n">
        <v>-0.0046</v>
      </c>
      <c r="G360" t="n">
        <v>0.0083</v>
      </c>
      <c r="I360" t="n">
        <v>0.0576</v>
      </c>
      <c r="K360">
        <f>I360-$H$3</f>
        <v/>
      </c>
      <c r="L360">
        <f>SUMPRODUCT($L$3:$P$3,C360:G360)</f>
        <v/>
      </c>
    </row>
    <row r="361">
      <c r="A361" t="n">
        <v>199301</v>
      </c>
      <c r="B361">
        <f>'10-T-weights5'!B357</f>
        <v/>
      </c>
      <c r="C361">
        <f>B361-$H$3</f>
        <v/>
      </c>
      <c r="D361" t="n">
        <v>0.0189</v>
      </c>
      <c r="E361" t="n">
        <v>0.0595</v>
      </c>
      <c r="F361" t="n">
        <v>-0.0185</v>
      </c>
      <c r="G361" t="n">
        <v>0.0294</v>
      </c>
      <c r="I361" t="n">
        <v>0.0631</v>
      </c>
      <c r="K361">
        <f>I361-$H$3</f>
        <v/>
      </c>
      <c r="L361">
        <f>SUMPRODUCT($L$3:$P$3,C361:G361)</f>
        <v/>
      </c>
    </row>
    <row r="362">
      <c r="A362" t="n">
        <v>199302</v>
      </c>
      <c r="B362">
        <f>'10-T-weights5'!B358</f>
        <v/>
      </c>
      <c r="C362">
        <f>B362-$H$3</f>
        <v/>
      </c>
      <c r="D362" t="n">
        <v>-0.0347</v>
      </c>
      <c r="E362" t="n">
        <v>0.0644</v>
      </c>
      <c r="F362" t="n">
        <v>-0.0048</v>
      </c>
      <c r="G362" t="n">
        <v>0.0421</v>
      </c>
      <c r="I362" t="n">
        <v>-0.005699999999999999</v>
      </c>
      <c r="K362">
        <f>I362-$H$3</f>
        <v/>
      </c>
      <c r="L362">
        <f>SUMPRODUCT($L$3:$P$3,C362:G362)</f>
        <v/>
      </c>
    </row>
    <row r="363">
      <c r="A363" t="n">
        <v>199303</v>
      </c>
      <c r="B363">
        <f>'10-T-weights5'!B359</f>
        <v/>
      </c>
      <c r="C363">
        <f>B363-$H$3</f>
        <v/>
      </c>
      <c r="D363" t="n">
        <v>0.0008</v>
      </c>
      <c r="E363" t="n">
        <v>0.0119</v>
      </c>
      <c r="F363" t="n">
        <v>-0.0017</v>
      </c>
      <c r="G363" t="n">
        <v>0.009000000000000001</v>
      </c>
      <c r="I363" t="n">
        <v>0.047</v>
      </c>
      <c r="K363">
        <f>I363-$H$3</f>
        <v/>
      </c>
      <c r="L363">
        <f>SUMPRODUCT($L$3:$P$3,C363:G363)</f>
        <v/>
      </c>
    </row>
    <row r="364">
      <c r="A364" t="n">
        <v>199304</v>
      </c>
      <c r="B364">
        <f>'10-T-weights5'!B360</f>
        <v/>
      </c>
      <c r="C364">
        <f>B364-$H$3</f>
        <v/>
      </c>
      <c r="D364" t="n">
        <v>-0.0086</v>
      </c>
      <c r="E364" t="n">
        <v>0.0248</v>
      </c>
      <c r="F364" t="n">
        <v>-0.036</v>
      </c>
      <c r="G364" t="n">
        <v>0.0144</v>
      </c>
      <c r="I364" t="n">
        <v>-0.0325</v>
      </c>
      <c r="K364">
        <f>I364-$H$3</f>
        <v/>
      </c>
      <c r="L364">
        <f>SUMPRODUCT($L$3:$P$3,C364:G364)</f>
        <v/>
      </c>
    </row>
    <row r="365">
      <c r="A365" t="n">
        <v>199305</v>
      </c>
      <c r="B365">
        <f>'10-T-weights5'!B361</f>
        <v/>
      </c>
      <c r="C365">
        <f>B365-$H$3</f>
        <v/>
      </c>
      <c r="D365" t="n">
        <v>0.0193</v>
      </c>
      <c r="E365" t="n">
        <v>-0.035</v>
      </c>
      <c r="F365" t="n">
        <v>-0.0008</v>
      </c>
      <c r="G365" t="n">
        <v>-0.0105</v>
      </c>
      <c r="I365" t="n">
        <v>0.0806</v>
      </c>
      <c r="K365">
        <f>I365-$H$3</f>
        <v/>
      </c>
      <c r="L365">
        <f>SUMPRODUCT($L$3:$P$3,C365:G365)</f>
        <v/>
      </c>
    </row>
    <row r="366">
      <c r="A366" t="n">
        <v>199306</v>
      </c>
      <c r="B366">
        <f>'10-T-weights5'!B362</f>
        <v/>
      </c>
      <c r="C366">
        <f>B366-$H$3</f>
        <v/>
      </c>
      <c r="D366" t="n">
        <v>0.0016</v>
      </c>
      <c r="E366" t="n">
        <v>0.0272</v>
      </c>
      <c r="F366" t="n">
        <v>-0.0091</v>
      </c>
      <c r="G366" t="n">
        <v>0.012</v>
      </c>
      <c r="I366" t="n">
        <v>0.0298</v>
      </c>
      <c r="K366">
        <f>I366-$H$3</f>
        <v/>
      </c>
      <c r="L366">
        <f>SUMPRODUCT($L$3:$P$3,C366:G366)</f>
        <v/>
      </c>
    </row>
    <row r="367">
      <c r="A367" t="n">
        <v>199307</v>
      </c>
      <c r="B367">
        <f>'10-T-weights5'!B363</f>
        <v/>
      </c>
      <c r="C367">
        <f>B367-$H$3</f>
        <v/>
      </c>
      <c r="D367" t="n">
        <v>0.0092</v>
      </c>
      <c r="E367" t="n">
        <v>0.0282</v>
      </c>
      <c r="F367" t="n">
        <v>-0.0185</v>
      </c>
      <c r="G367" t="n">
        <v>0.0205</v>
      </c>
      <c r="I367" t="n">
        <v>0.0083</v>
      </c>
      <c r="K367">
        <f>I367-$H$3</f>
        <v/>
      </c>
      <c r="L367">
        <f>SUMPRODUCT($L$3:$P$3,C367:G367)</f>
        <v/>
      </c>
    </row>
    <row r="368">
      <c r="A368" t="n">
        <v>199308</v>
      </c>
      <c r="B368">
        <f>'10-T-weights5'!B364</f>
        <v/>
      </c>
      <c r="C368">
        <f>B368-$H$3</f>
        <v/>
      </c>
      <c r="D368" t="n">
        <v>0.0011</v>
      </c>
      <c r="E368" t="n">
        <v>0.0014</v>
      </c>
      <c r="F368" t="n">
        <v>-0.0154</v>
      </c>
      <c r="G368" t="n">
        <v>-0.0003</v>
      </c>
      <c r="I368" t="n">
        <v>0.08599999999999999</v>
      </c>
      <c r="K368">
        <f>I368-$H$3</f>
        <v/>
      </c>
      <c r="L368">
        <f>SUMPRODUCT($L$3:$P$3,C368:G368)</f>
        <v/>
      </c>
    </row>
    <row r="369">
      <c r="A369" t="n">
        <v>199309</v>
      </c>
      <c r="B369">
        <f>'10-T-weights5'!B365</f>
        <v/>
      </c>
      <c r="C369">
        <f>B369-$H$3</f>
        <v/>
      </c>
      <c r="D369" t="n">
        <v>0.0294</v>
      </c>
      <c r="E369" t="n">
        <v>-0.0035</v>
      </c>
      <c r="F369" t="n">
        <v>0.0025</v>
      </c>
      <c r="G369" t="n">
        <v>-0.0016</v>
      </c>
      <c r="I369" t="n">
        <v>0.049</v>
      </c>
      <c r="K369">
        <f>I369-$H$3</f>
        <v/>
      </c>
      <c r="L369">
        <f>SUMPRODUCT($L$3:$P$3,C369:G369)</f>
        <v/>
      </c>
    </row>
    <row r="370">
      <c r="A370" t="n">
        <v>199310</v>
      </c>
      <c r="B370">
        <f>'10-T-weights5'!B366</f>
        <v/>
      </c>
      <c r="C370">
        <f>B370-$H$3</f>
        <v/>
      </c>
      <c r="D370" t="n">
        <v>0.0189</v>
      </c>
      <c r="E370" t="n">
        <v>-0.0278</v>
      </c>
      <c r="F370" t="n">
        <v>0.0058</v>
      </c>
      <c r="G370" t="n">
        <v>0.006</v>
      </c>
      <c r="I370" t="n">
        <v>0.0086</v>
      </c>
      <c r="K370">
        <f>I370-$H$3</f>
        <v/>
      </c>
      <c r="L370">
        <f>SUMPRODUCT($L$3:$P$3,C370:G370)</f>
        <v/>
      </c>
    </row>
    <row r="371">
      <c r="A371" t="n">
        <v>199311</v>
      </c>
      <c r="B371">
        <f>'10-T-weights5'!B367</f>
        <v/>
      </c>
      <c r="C371">
        <f>B371-$H$3</f>
        <v/>
      </c>
      <c r="D371" t="n">
        <v>-0.0118</v>
      </c>
      <c r="E371" t="n">
        <v>-0.006600000000000001</v>
      </c>
      <c r="F371" t="n">
        <v>0.0219</v>
      </c>
      <c r="G371" t="n">
        <v>-0.0094</v>
      </c>
      <c r="I371" t="n">
        <v>-0.0481</v>
      </c>
      <c r="K371">
        <f>I371-$H$3</f>
        <v/>
      </c>
      <c r="L371">
        <f>SUMPRODUCT($L$3:$P$3,C371:G371)</f>
        <v/>
      </c>
    </row>
    <row r="372">
      <c r="A372" t="n">
        <v>199312</v>
      </c>
      <c r="B372">
        <f>'10-T-weights5'!B368</f>
        <v/>
      </c>
      <c r="C372">
        <f>B372-$H$3</f>
        <v/>
      </c>
      <c r="D372" t="n">
        <v>0.0138</v>
      </c>
      <c r="E372" t="n">
        <v>0.0027</v>
      </c>
      <c r="F372" t="n">
        <v>0.0117</v>
      </c>
      <c r="G372" t="n">
        <v>-0.0034</v>
      </c>
      <c r="I372" t="n">
        <v>0.0313</v>
      </c>
      <c r="K372">
        <f>I372-$H$3</f>
        <v/>
      </c>
      <c r="L372">
        <f>SUMPRODUCT($L$3:$P$3,C372:G372)</f>
        <v/>
      </c>
    </row>
    <row r="373">
      <c r="A373" t="n">
        <v>199401</v>
      </c>
      <c r="B373">
        <f>'10-T-weights5'!B369</f>
        <v/>
      </c>
      <c r="C373">
        <f>B373-$H$3</f>
        <v/>
      </c>
      <c r="D373" t="n">
        <v>0.0008</v>
      </c>
      <c r="E373" t="n">
        <v>0.0128</v>
      </c>
      <c r="F373" t="n">
        <v>-0.0175</v>
      </c>
      <c r="G373" t="n">
        <v>0.0143</v>
      </c>
      <c r="I373" t="n">
        <v>0.049</v>
      </c>
      <c r="K373">
        <f>I373-$H$3</f>
        <v/>
      </c>
      <c r="L373">
        <f>SUMPRODUCT($L$3:$P$3,C373:G373)</f>
        <v/>
      </c>
    </row>
    <row r="374">
      <c r="A374" t="n">
        <v>199402</v>
      </c>
      <c r="B374">
        <f>'10-T-weights5'!B370</f>
        <v/>
      </c>
      <c r="C374">
        <f>B374-$H$3</f>
        <v/>
      </c>
      <c r="D374" t="n">
        <v>0.0267</v>
      </c>
      <c r="E374" t="n">
        <v>-0.0156</v>
      </c>
      <c r="F374" t="n">
        <v>0.0215</v>
      </c>
      <c r="G374" t="n">
        <v>-0.01</v>
      </c>
      <c r="I374" t="n">
        <v>-0.0119</v>
      </c>
      <c r="K374">
        <f>I374-$H$3</f>
        <v/>
      </c>
      <c r="L374">
        <f>SUMPRODUCT($L$3:$P$3,C374:G374)</f>
        <v/>
      </c>
    </row>
    <row r="375">
      <c r="A375" t="n">
        <v>199403</v>
      </c>
      <c r="B375">
        <f>'10-T-weights5'!B371</f>
        <v/>
      </c>
      <c r="C375">
        <f>B375-$H$3</f>
        <v/>
      </c>
      <c r="D375" t="n">
        <v>-0.0109</v>
      </c>
      <c r="E375" t="n">
        <v>0.0155</v>
      </c>
      <c r="F375" t="n">
        <v>0.0071</v>
      </c>
      <c r="G375" t="n">
        <v>0.0128</v>
      </c>
      <c r="I375" t="n">
        <v>-0.0547</v>
      </c>
      <c r="K375">
        <f>I375-$H$3</f>
        <v/>
      </c>
      <c r="L375">
        <f>SUMPRODUCT($L$3:$P$3,C375:G375)</f>
        <v/>
      </c>
    </row>
    <row r="376">
      <c r="A376" t="n">
        <v>199404</v>
      </c>
      <c r="B376">
        <f>'10-T-weights5'!B372</f>
        <v/>
      </c>
      <c r="C376">
        <f>B376-$H$3</f>
        <v/>
      </c>
      <c r="D376" t="n">
        <v>-0.01</v>
      </c>
      <c r="E376" t="n">
        <v>0.0166</v>
      </c>
      <c r="F376" t="n">
        <v>0.0106</v>
      </c>
      <c r="G376" t="n">
        <v>0.0111</v>
      </c>
      <c r="I376" t="n">
        <v>0.0034</v>
      </c>
      <c r="K376">
        <f>I376-$H$3</f>
        <v/>
      </c>
      <c r="L376">
        <f>SUMPRODUCT($L$3:$P$3,C376:G376)</f>
        <v/>
      </c>
    </row>
    <row r="377">
      <c r="A377" t="n">
        <v>199405</v>
      </c>
      <c r="B377">
        <f>'10-T-weights5'!B373</f>
        <v/>
      </c>
      <c r="C377">
        <f>B377-$H$3</f>
        <v/>
      </c>
      <c r="D377" t="n">
        <v>-0.0253</v>
      </c>
      <c r="E377" t="n">
        <v>0.006999999999999999</v>
      </c>
      <c r="F377" t="n">
        <v>0.006</v>
      </c>
      <c r="G377" t="n">
        <v>0.0068</v>
      </c>
      <c r="I377" t="n">
        <v>-0.0231</v>
      </c>
      <c r="K377">
        <f>I377-$H$3</f>
        <v/>
      </c>
      <c r="L377">
        <f>SUMPRODUCT($L$3:$P$3,C377:G377)</f>
        <v/>
      </c>
    </row>
    <row r="378">
      <c r="A378" t="n">
        <v>199406</v>
      </c>
      <c r="B378">
        <f>'10-T-weights5'!B374</f>
        <v/>
      </c>
      <c r="C378">
        <f>B378-$H$3</f>
        <v/>
      </c>
      <c r="D378" t="n">
        <v>-0.0048</v>
      </c>
      <c r="E378" t="n">
        <v>0.0167</v>
      </c>
      <c r="F378" t="n">
        <v>0.0121</v>
      </c>
      <c r="G378" t="n">
        <v>0.0147</v>
      </c>
      <c r="I378" t="n">
        <v>-0.0611</v>
      </c>
      <c r="K378">
        <f>I378-$H$3</f>
        <v/>
      </c>
      <c r="L378">
        <f>SUMPRODUCT($L$3:$P$3,C378:G378)</f>
        <v/>
      </c>
    </row>
    <row r="379">
      <c r="A379" t="n">
        <v>199407</v>
      </c>
      <c r="B379">
        <f>'10-T-weights5'!B375</f>
        <v/>
      </c>
      <c r="C379">
        <f>B379-$H$3</f>
        <v/>
      </c>
      <c r="D379" t="n">
        <v>-0.0179</v>
      </c>
      <c r="E379" t="n">
        <v>0.005699999999999999</v>
      </c>
      <c r="F379" t="n">
        <v>-0.006</v>
      </c>
      <c r="G379" t="n">
        <v>0.0011</v>
      </c>
      <c r="I379" t="n">
        <v>0.0256</v>
      </c>
      <c r="K379">
        <f>I379-$H$3</f>
        <v/>
      </c>
      <c r="L379">
        <f>SUMPRODUCT($L$3:$P$3,C379:G379)</f>
        <v/>
      </c>
    </row>
    <row r="380">
      <c r="A380" t="n">
        <v>199408</v>
      </c>
      <c r="B380">
        <f>'10-T-weights5'!B376</f>
        <v/>
      </c>
      <c r="C380">
        <f>B380-$H$3</f>
        <v/>
      </c>
      <c r="D380" t="n">
        <v>0.0138</v>
      </c>
      <c r="E380" t="n">
        <v>-0.025</v>
      </c>
      <c r="F380" t="n">
        <v>0.009599999999999999</v>
      </c>
      <c r="G380" t="n">
        <v>-0.0147</v>
      </c>
      <c r="I380" t="n">
        <v>0.08470000000000001</v>
      </c>
      <c r="K380">
        <f>I380-$H$3</f>
        <v/>
      </c>
      <c r="L380">
        <f>SUMPRODUCT($L$3:$P$3,C380:G380)</f>
        <v/>
      </c>
    </row>
    <row r="381">
      <c r="A381" t="n">
        <v>199409</v>
      </c>
      <c r="B381">
        <f>'10-T-weights5'!B377</f>
        <v/>
      </c>
      <c r="C381">
        <f>B381-$H$3</f>
        <v/>
      </c>
      <c r="D381" t="n">
        <v>0.0276</v>
      </c>
      <c r="E381" t="n">
        <v>-0.0184</v>
      </c>
      <c r="F381" t="n">
        <v>0.0053</v>
      </c>
      <c r="G381" t="n">
        <v>0.009000000000000001</v>
      </c>
      <c r="I381" t="n">
        <v>0.0077</v>
      </c>
      <c r="K381">
        <f>I381-$H$3</f>
        <v/>
      </c>
      <c r="L381">
        <f>SUMPRODUCT($L$3:$P$3,C381:G381)</f>
        <v/>
      </c>
    </row>
    <row r="382">
      <c r="A382" t="n">
        <v>199410</v>
      </c>
      <c r="B382">
        <f>'10-T-weights5'!B378</f>
        <v/>
      </c>
      <c r="C382">
        <f>B382-$H$3</f>
        <v/>
      </c>
      <c r="D382" t="n">
        <v>-0.0231</v>
      </c>
      <c r="E382" t="n">
        <v>-0.0163</v>
      </c>
      <c r="F382" t="n">
        <v>0.0024</v>
      </c>
      <c r="G382" t="n">
        <v>-0.0069</v>
      </c>
      <c r="I382" t="n">
        <v>0.03</v>
      </c>
      <c r="K382">
        <f>I382-$H$3</f>
        <v/>
      </c>
      <c r="L382">
        <f>SUMPRODUCT($L$3:$P$3,C382:G382)</f>
        <v/>
      </c>
    </row>
    <row r="383">
      <c r="A383" t="n">
        <v>199411</v>
      </c>
      <c r="B383">
        <f>'10-T-weights5'!B379</f>
        <v/>
      </c>
      <c r="C383">
        <f>B383-$H$3</f>
        <v/>
      </c>
      <c r="D383" t="n">
        <v>0.0013</v>
      </c>
      <c r="E383" t="n">
        <v>-0.0073</v>
      </c>
      <c r="F383" t="n">
        <v>0.004</v>
      </c>
      <c r="G383" t="n">
        <v>-0.0039</v>
      </c>
      <c r="I383" t="n">
        <v>-0.05309999999999999</v>
      </c>
      <c r="K383">
        <f>I383-$H$3</f>
        <v/>
      </c>
      <c r="L383">
        <f>SUMPRODUCT($L$3:$P$3,C383:G383)</f>
        <v/>
      </c>
    </row>
    <row r="384">
      <c r="A384" t="n">
        <v>199412</v>
      </c>
      <c r="B384">
        <f>'10-T-weights5'!B380</f>
        <v/>
      </c>
      <c r="C384">
        <f>B384-$H$3</f>
        <v/>
      </c>
      <c r="D384" t="n">
        <v>-0.0004</v>
      </c>
      <c r="E384" t="n">
        <v>-0.0009</v>
      </c>
      <c r="F384" t="n">
        <v>0.0039</v>
      </c>
      <c r="G384" t="n">
        <v>0.003</v>
      </c>
      <c r="I384" t="n">
        <v>0.0176</v>
      </c>
      <c r="K384">
        <f>I384-$H$3</f>
        <v/>
      </c>
      <c r="L384">
        <f>SUMPRODUCT($L$3:$P$3,C384:G384)</f>
        <v/>
      </c>
    </row>
    <row r="385">
      <c r="A385" t="n">
        <v>199501</v>
      </c>
      <c r="B385">
        <f>'10-T-weights5'!B381</f>
        <v/>
      </c>
      <c r="C385">
        <f>B385-$H$3</f>
        <v/>
      </c>
      <c r="D385" t="n">
        <v>-0.0302</v>
      </c>
      <c r="E385" t="n">
        <v>0.0251</v>
      </c>
      <c r="F385" t="n">
        <v>0.002</v>
      </c>
      <c r="G385" t="n">
        <v>-0.0076</v>
      </c>
      <c r="I385" t="n">
        <v>-0.0178</v>
      </c>
      <c r="K385">
        <f>I385-$H$3</f>
        <v/>
      </c>
      <c r="L385">
        <f>SUMPRODUCT($L$3:$P$3,C385:G385)</f>
        <v/>
      </c>
    </row>
    <row r="386">
      <c r="A386" t="n">
        <v>199502</v>
      </c>
      <c r="B386">
        <f>'10-T-weights5'!B382</f>
        <v/>
      </c>
      <c r="C386">
        <f>B386-$H$3</f>
        <v/>
      </c>
      <c r="D386" t="n">
        <v>-0.0054</v>
      </c>
      <c r="E386" t="n">
        <v>0.0109</v>
      </c>
      <c r="F386" t="n">
        <v>0.005600000000000001</v>
      </c>
      <c r="G386" t="n">
        <v>-0.0028</v>
      </c>
      <c r="I386" t="n">
        <v>0.0432</v>
      </c>
      <c r="K386">
        <f>I386-$H$3</f>
        <v/>
      </c>
      <c r="L386">
        <f>SUMPRODUCT($L$3:$P$3,C386:G386)</f>
        <v/>
      </c>
    </row>
    <row r="387">
      <c r="A387" t="n">
        <v>199503</v>
      </c>
      <c r="B387">
        <f>'10-T-weights5'!B383</f>
        <v/>
      </c>
      <c r="C387">
        <f>B387-$H$3</f>
        <v/>
      </c>
      <c r="D387" t="n">
        <v>-0.0053</v>
      </c>
      <c r="E387" t="n">
        <v>-0.0208</v>
      </c>
      <c r="F387" t="n">
        <v>-0.0013</v>
      </c>
      <c r="G387" t="n">
        <v>0.0024</v>
      </c>
      <c r="I387" t="n">
        <v>0.03970000000000001</v>
      </c>
      <c r="K387">
        <f>I387-$H$3</f>
        <v/>
      </c>
      <c r="L387">
        <f>SUMPRODUCT($L$3:$P$3,C387:G387)</f>
        <v/>
      </c>
    </row>
    <row r="388">
      <c r="A388" t="n">
        <v>199504</v>
      </c>
      <c r="B388">
        <f>'10-T-weights5'!B384</f>
        <v/>
      </c>
      <c r="C388">
        <f>B388-$H$3</f>
        <v/>
      </c>
      <c r="D388" t="n">
        <v>-0.0022</v>
      </c>
      <c r="E388" t="n">
        <v>0.017</v>
      </c>
      <c r="F388" t="n">
        <v>0.004</v>
      </c>
      <c r="G388" t="n">
        <v>0.0089</v>
      </c>
      <c r="I388" t="n">
        <v>0.0468</v>
      </c>
      <c r="K388">
        <f>I388-$H$3</f>
        <v/>
      </c>
      <c r="L388">
        <f>SUMPRODUCT($L$3:$P$3,C388:G388)</f>
        <v/>
      </c>
    </row>
    <row r="389">
      <c r="A389" t="n">
        <v>199505</v>
      </c>
      <c r="B389">
        <f>'10-T-weights5'!B385</f>
        <v/>
      </c>
      <c r="C389">
        <f>B389-$H$3</f>
        <v/>
      </c>
      <c r="D389" t="n">
        <v>-0.0218</v>
      </c>
      <c r="E389" t="n">
        <v>0.0227</v>
      </c>
      <c r="F389" t="n">
        <v>0.0036</v>
      </c>
      <c r="G389" t="n">
        <v>0.001</v>
      </c>
      <c r="I389" t="n">
        <v>0.0266</v>
      </c>
      <c r="K389">
        <f>I389-$H$3</f>
        <v/>
      </c>
      <c r="L389">
        <f>SUMPRODUCT($L$3:$P$3,C389:G389)</f>
        <v/>
      </c>
    </row>
    <row r="390">
      <c r="A390" t="n">
        <v>199506</v>
      </c>
      <c r="B390">
        <f>'10-T-weights5'!B386</f>
        <v/>
      </c>
      <c r="C390">
        <f>B390-$H$3</f>
        <v/>
      </c>
      <c r="D390" t="n">
        <v>0.0303</v>
      </c>
      <c r="E390" t="n">
        <v>-0.0254</v>
      </c>
      <c r="F390" t="n">
        <v>-0.0035</v>
      </c>
      <c r="G390" t="n">
        <v>-0.0248</v>
      </c>
      <c r="I390" t="n">
        <v>0.0723</v>
      </c>
      <c r="K390">
        <f>I390-$H$3</f>
        <v/>
      </c>
      <c r="L390">
        <f>SUMPRODUCT($L$3:$P$3,C390:G390)</f>
        <v/>
      </c>
    </row>
    <row r="391">
      <c r="A391" t="n">
        <v>199507</v>
      </c>
      <c r="B391">
        <f>'10-T-weights5'!B387</f>
        <v/>
      </c>
      <c r="C391">
        <f>B391-$H$3</f>
        <v/>
      </c>
      <c r="D391" t="n">
        <v>0.0208</v>
      </c>
      <c r="E391" t="n">
        <v>-0.0159</v>
      </c>
      <c r="F391" t="n">
        <v>0.0028</v>
      </c>
      <c r="G391" t="n">
        <v>-0.0164</v>
      </c>
      <c r="I391" t="n">
        <v>0.0655</v>
      </c>
      <c r="K391">
        <f>I391-$H$3</f>
        <v/>
      </c>
      <c r="L391">
        <f>SUMPRODUCT($L$3:$P$3,C391:G391)</f>
        <v/>
      </c>
    </row>
    <row r="392">
      <c r="A392" t="n">
        <v>199508</v>
      </c>
      <c r="B392">
        <f>'10-T-weights5'!B388</f>
        <v/>
      </c>
      <c r="C392">
        <f>B392-$H$3</f>
        <v/>
      </c>
      <c r="D392" t="n">
        <v>0.0176</v>
      </c>
      <c r="E392" t="n">
        <v>0.0281</v>
      </c>
      <c r="F392" t="n">
        <v>-0.0122</v>
      </c>
      <c r="G392" t="n">
        <v>0.0161</v>
      </c>
      <c r="I392" t="n">
        <v>0.0076</v>
      </c>
      <c r="K392">
        <f>I392-$H$3</f>
        <v/>
      </c>
      <c r="L392">
        <f>SUMPRODUCT($L$3:$P$3,C392:G392)</f>
        <v/>
      </c>
    </row>
    <row r="393">
      <c r="A393" t="n">
        <v>199509</v>
      </c>
      <c r="B393">
        <f>'10-T-weights5'!B389</f>
        <v/>
      </c>
      <c r="C393">
        <f>B393-$H$3</f>
        <v/>
      </c>
      <c r="D393" t="n">
        <v>-0.019</v>
      </c>
      <c r="E393" t="n">
        <v>-0.0005</v>
      </c>
      <c r="F393" t="n">
        <v>0.0102</v>
      </c>
      <c r="G393" t="n">
        <v>0.0038</v>
      </c>
      <c r="I393" t="n">
        <v>0.0328</v>
      </c>
      <c r="K393">
        <f>I393-$H$3</f>
        <v/>
      </c>
      <c r="L393">
        <f>SUMPRODUCT($L$3:$P$3,C393:G393)</f>
        <v/>
      </c>
    </row>
    <row r="394">
      <c r="A394" t="n">
        <v>199510</v>
      </c>
      <c r="B394">
        <f>'10-T-weights5'!B390</f>
        <v/>
      </c>
      <c r="C394">
        <f>B394-$H$3</f>
        <v/>
      </c>
      <c r="D394" t="n">
        <v>-0.04070000000000001</v>
      </c>
      <c r="E394" t="n">
        <v>-0.0051</v>
      </c>
      <c r="F394" t="n">
        <v>0.0186</v>
      </c>
      <c r="G394" t="n">
        <v>-0.0004</v>
      </c>
      <c r="I394" t="n">
        <v>-0.0033</v>
      </c>
      <c r="K394">
        <f>I394-$H$3</f>
        <v/>
      </c>
      <c r="L394">
        <f>SUMPRODUCT($L$3:$P$3,C394:G394)</f>
        <v/>
      </c>
    </row>
    <row r="395">
      <c r="A395" t="n">
        <v>199511</v>
      </c>
      <c r="B395">
        <f>'10-T-weights5'!B391</f>
        <v/>
      </c>
      <c r="C395">
        <f>B395-$H$3</f>
        <v/>
      </c>
      <c r="D395" t="n">
        <v>-0.0107</v>
      </c>
      <c r="E395" t="n">
        <v>0.0058</v>
      </c>
      <c r="F395" t="n">
        <v>-0.005600000000000001</v>
      </c>
      <c r="G395" t="n">
        <v>0.0113</v>
      </c>
      <c r="I395" t="n">
        <v>0.0131</v>
      </c>
      <c r="K395">
        <f>I395-$H$3</f>
        <v/>
      </c>
      <c r="L395">
        <f>SUMPRODUCT($L$3:$P$3,C395:G395)</f>
        <v/>
      </c>
    </row>
    <row r="396">
      <c r="A396" t="n">
        <v>199512</v>
      </c>
      <c r="B396">
        <f>'10-T-weights5'!B392</f>
        <v/>
      </c>
      <c r="C396">
        <f>B396-$H$3</f>
        <v/>
      </c>
      <c r="D396" t="n">
        <v>0.0073</v>
      </c>
      <c r="E396" t="n">
        <v>0.0018</v>
      </c>
      <c r="F396" t="n">
        <v>-0.0138</v>
      </c>
      <c r="G396" t="n">
        <v>0.0308</v>
      </c>
      <c r="I396" t="n">
        <v>-0.0139</v>
      </c>
      <c r="K396">
        <f>I396-$H$3</f>
        <v/>
      </c>
      <c r="L396">
        <f>SUMPRODUCT($L$3:$P$3,C396:G396)</f>
        <v/>
      </c>
    </row>
    <row r="397">
      <c r="A397" t="n">
        <v>199601</v>
      </c>
      <c r="B397">
        <f>'10-T-weights5'!B393</f>
        <v/>
      </c>
      <c r="C397">
        <f>B397-$H$3</f>
        <v/>
      </c>
      <c r="D397" t="n">
        <v>-0.0256</v>
      </c>
      <c r="E397" t="n">
        <v>0.004</v>
      </c>
      <c r="F397" t="n">
        <v>0.0019</v>
      </c>
      <c r="G397" t="n">
        <v>0.0231</v>
      </c>
      <c r="I397" t="n">
        <v>0.027</v>
      </c>
      <c r="K397">
        <f>I397-$H$3</f>
        <v/>
      </c>
      <c r="L397">
        <f>SUMPRODUCT($L$3:$P$3,C397:G397)</f>
        <v/>
      </c>
    </row>
    <row r="398">
      <c r="A398" t="n">
        <v>199602</v>
      </c>
      <c r="B398">
        <f>'10-T-weights5'!B394</f>
        <v/>
      </c>
      <c r="C398">
        <f>B398-$H$3</f>
        <v/>
      </c>
      <c r="D398" t="n">
        <v>0.0176</v>
      </c>
      <c r="E398" t="n">
        <v>-0.0107</v>
      </c>
      <c r="F398" t="n">
        <v>0.0024</v>
      </c>
      <c r="G398" t="n">
        <v>-0.0189</v>
      </c>
      <c r="I398" t="n">
        <v>0.0357</v>
      </c>
      <c r="K398">
        <f>I398-$H$3</f>
        <v/>
      </c>
      <c r="L398">
        <f>SUMPRODUCT($L$3:$P$3,C398:G398)</f>
        <v/>
      </c>
    </row>
    <row r="399">
      <c r="A399" t="n">
        <v>199603</v>
      </c>
      <c r="B399">
        <f>'10-T-weights5'!B395</f>
        <v/>
      </c>
      <c r="C399">
        <f>B399-$H$3</f>
        <v/>
      </c>
      <c r="D399" t="n">
        <v>0.0164</v>
      </c>
      <c r="E399" t="n">
        <v>0.0036</v>
      </c>
      <c r="F399" t="n">
        <v>0.0148</v>
      </c>
      <c r="G399" t="n">
        <v>-0.009599999999999999</v>
      </c>
      <c r="I399" t="n">
        <v>0.0046</v>
      </c>
      <c r="K399">
        <f>I399-$H$3</f>
        <v/>
      </c>
      <c r="L399">
        <f>SUMPRODUCT($L$3:$P$3,C399:G399)</f>
        <v/>
      </c>
    </row>
    <row r="400">
      <c r="A400" t="n">
        <v>199604</v>
      </c>
      <c r="B400">
        <f>'10-T-weights5'!B396</f>
        <v/>
      </c>
      <c r="C400">
        <f>B400-$H$3</f>
        <v/>
      </c>
      <c r="D400" t="n">
        <v>0.047</v>
      </c>
      <c r="E400" t="n">
        <v>-0.0405</v>
      </c>
      <c r="F400" t="n">
        <v>-0.0016</v>
      </c>
      <c r="G400" t="n">
        <v>-0.0211</v>
      </c>
      <c r="I400" t="n">
        <v>0.0636</v>
      </c>
      <c r="K400">
        <f>I400-$H$3</f>
        <v/>
      </c>
      <c r="L400">
        <f>SUMPRODUCT($L$3:$P$3,C400:G400)</f>
        <v/>
      </c>
    </row>
    <row r="401">
      <c r="A401" t="n">
        <v>199605</v>
      </c>
      <c r="B401">
        <f>'10-T-weights5'!B397</f>
        <v/>
      </c>
      <c r="C401">
        <f>B401-$H$3</f>
        <v/>
      </c>
      <c r="D401" t="n">
        <v>0.0322</v>
      </c>
      <c r="E401" t="n">
        <v>-0.0089</v>
      </c>
      <c r="F401" t="n">
        <v>0.0016</v>
      </c>
      <c r="G401" t="n">
        <v>-0.003</v>
      </c>
      <c r="I401" t="n">
        <v>0.0514</v>
      </c>
      <c r="K401">
        <f>I401-$H$3</f>
        <v/>
      </c>
      <c r="L401">
        <f>SUMPRODUCT($L$3:$P$3,C401:G401)</f>
        <v/>
      </c>
    </row>
    <row r="402">
      <c r="A402" t="n">
        <v>199606</v>
      </c>
      <c r="B402">
        <f>'10-T-weights5'!B398</f>
        <v/>
      </c>
      <c r="C402">
        <f>B402-$H$3</f>
        <v/>
      </c>
      <c r="D402" t="n">
        <v>-0.0364</v>
      </c>
      <c r="E402" t="n">
        <v>0.0238</v>
      </c>
      <c r="F402" t="n">
        <v>0.0348</v>
      </c>
      <c r="G402" t="n">
        <v>0.012</v>
      </c>
      <c r="I402" t="n">
        <v>-0.0411</v>
      </c>
      <c r="K402">
        <f>I402-$H$3</f>
        <v/>
      </c>
      <c r="L402">
        <f>SUMPRODUCT($L$3:$P$3,C402:G402)</f>
        <v/>
      </c>
    </row>
    <row r="403">
      <c r="A403" t="n">
        <v>199607</v>
      </c>
      <c r="B403">
        <f>'10-T-weights5'!B399</f>
        <v/>
      </c>
      <c r="C403">
        <f>B403-$H$3</f>
        <v/>
      </c>
      <c r="D403" t="n">
        <v>-0.038</v>
      </c>
      <c r="E403" t="n">
        <v>0.0514</v>
      </c>
      <c r="F403" t="n">
        <v>0.0297</v>
      </c>
      <c r="G403" t="n">
        <v>0.0256</v>
      </c>
      <c r="I403" t="n">
        <v>-0.1082</v>
      </c>
      <c r="K403">
        <f>I403-$H$3</f>
        <v/>
      </c>
      <c r="L403">
        <f>SUMPRODUCT($L$3:$P$3,C403:G403)</f>
        <v/>
      </c>
    </row>
    <row r="404">
      <c r="A404" t="n">
        <v>199608</v>
      </c>
      <c r="B404">
        <f>'10-T-weights5'!B400</f>
        <v/>
      </c>
      <c r="C404">
        <f>B404-$H$3</f>
        <v/>
      </c>
      <c r="D404" t="n">
        <v>0.0258</v>
      </c>
      <c r="E404" t="n">
        <v>-0.0074</v>
      </c>
      <c r="F404" t="n">
        <v>-0.004099999999999999</v>
      </c>
      <c r="G404" t="n">
        <v>-0.024</v>
      </c>
      <c r="I404" t="n">
        <v>0.05769999999999999</v>
      </c>
      <c r="K404">
        <f>I404-$H$3</f>
        <v/>
      </c>
      <c r="L404">
        <f>SUMPRODUCT($L$3:$P$3,C404:G404)</f>
        <v/>
      </c>
    </row>
    <row r="405">
      <c r="A405" t="n">
        <v>199609</v>
      </c>
      <c r="B405">
        <f>'10-T-weights5'!B401</f>
        <v/>
      </c>
      <c r="C405">
        <f>B405-$H$3</f>
        <v/>
      </c>
      <c r="D405" t="n">
        <v>-0.0139</v>
      </c>
      <c r="E405" t="n">
        <v>-0.027</v>
      </c>
      <c r="F405" t="n">
        <v>0.0123</v>
      </c>
      <c r="G405" t="n">
        <v>-0.0222</v>
      </c>
      <c r="I405" t="n">
        <v>0.08019999999999999</v>
      </c>
      <c r="K405">
        <f>I405-$H$3</f>
        <v/>
      </c>
      <c r="L405">
        <f>SUMPRODUCT($L$3:$P$3,C405:G405)</f>
        <v/>
      </c>
    </row>
    <row r="406">
      <c r="A406" t="n">
        <v>199610</v>
      </c>
      <c r="B406">
        <f>'10-T-weights5'!B402</f>
        <v/>
      </c>
      <c r="C406">
        <f>B406-$H$3</f>
        <v/>
      </c>
      <c r="D406" t="n">
        <v>-0.0376</v>
      </c>
      <c r="E406" t="n">
        <v>0.04940000000000001</v>
      </c>
      <c r="F406" t="n">
        <v>0.0138</v>
      </c>
      <c r="G406" t="n">
        <v>0.0326</v>
      </c>
      <c r="I406" t="n">
        <v>-0.0103</v>
      </c>
      <c r="K406">
        <f>I406-$H$3</f>
        <v/>
      </c>
      <c r="L406">
        <f>SUMPRODUCT($L$3:$P$3,C406:G406)</f>
        <v/>
      </c>
    </row>
    <row r="407">
      <c r="A407" t="n">
        <v>199611</v>
      </c>
      <c r="B407">
        <f>'10-T-weights5'!B403</f>
        <v/>
      </c>
      <c r="C407">
        <f>B407-$H$3</f>
        <v/>
      </c>
      <c r="D407" t="n">
        <v>-0.0382</v>
      </c>
      <c r="E407" t="n">
        <v>0.0139</v>
      </c>
      <c r="F407" t="n">
        <v>0.021</v>
      </c>
      <c r="G407" t="n">
        <v>-0.007800000000000001</v>
      </c>
      <c r="I407" t="n">
        <v>0.016</v>
      </c>
      <c r="K407">
        <f>I407-$H$3</f>
        <v/>
      </c>
      <c r="L407">
        <f>SUMPRODUCT($L$3:$P$3,C407:G407)</f>
        <v/>
      </c>
    </row>
    <row r="408">
      <c r="A408" t="n">
        <v>199612</v>
      </c>
      <c r="B408">
        <f>'10-T-weights5'!B404</f>
        <v/>
      </c>
      <c r="C408">
        <f>B408-$H$3</f>
        <v/>
      </c>
      <c r="D408" t="n">
        <v>0.0326</v>
      </c>
      <c r="E408" t="n">
        <v>0.0132</v>
      </c>
      <c r="F408" t="n">
        <v>0.0038</v>
      </c>
      <c r="G408" t="n">
        <v>0.0147</v>
      </c>
      <c r="I408" t="n">
        <v>0.008800000000000001</v>
      </c>
      <c r="K408">
        <f>I408-$H$3</f>
        <v/>
      </c>
      <c r="L408">
        <f>SUMPRODUCT($L$3:$P$3,C408:G408)</f>
        <v/>
      </c>
    </row>
    <row r="409">
      <c r="A409" t="n">
        <v>199701</v>
      </c>
      <c r="B409">
        <f>'10-T-weights5'!B405</f>
        <v/>
      </c>
      <c r="C409">
        <f>B409-$H$3</f>
        <v/>
      </c>
      <c r="D409" t="n">
        <v>-0.0183</v>
      </c>
      <c r="E409" t="n">
        <v>-0.0146</v>
      </c>
      <c r="F409" t="n">
        <v>0.0122</v>
      </c>
      <c r="G409" t="n">
        <v>-0.0013</v>
      </c>
      <c r="I409" t="n">
        <v>0.0911</v>
      </c>
      <c r="K409">
        <f>I409-$H$3</f>
        <v/>
      </c>
      <c r="L409">
        <f>SUMPRODUCT($L$3:$P$3,C409:G409)</f>
        <v/>
      </c>
    </row>
    <row r="410">
      <c r="A410" t="n">
        <v>199702</v>
      </c>
      <c r="B410">
        <f>'10-T-weights5'!B406</f>
        <v/>
      </c>
      <c r="C410">
        <f>B410-$H$3</f>
        <v/>
      </c>
      <c r="D410" t="n">
        <v>-0.0256</v>
      </c>
      <c r="E410" t="n">
        <v>0.05690000000000001</v>
      </c>
      <c r="F410" t="n">
        <v>0.006500000000000001</v>
      </c>
      <c r="G410" t="n">
        <v>0.0348</v>
      </c>
      <c r="I410" t="n">
        <v>-0.0684</v>
      </c>
      <c r="K410">
        <f>I410-$H$3</f>
        <v/>
      </c>
      <c r="L410">
        <f>SUMPRODUCT($L$3:$P$3,C410:G410)</f>
        <v/>
      </c>
    </row>
    <row r="411">
      <c r="A411" t="n">
        <v>199703</v>
      </c>
      <c r="B411">
        <f>'10-T-weights5'!B407</f>
        <v/>
      </c>
      <c r="C411">
        <f>B411-$H$3</f>
        <v/>
      </c>
      <c r="D411" t="n">
        <v>-0.0042</v>
      </c>
      <c r="E411" t="n">
        <v>0.034</v>
      </c>
      <c r="F411" t="n">
        <v>0.004500000000000001</v>
      </c>
      <c r="G411" t="n">
        <v>0.017</v>
      </c>
      <c r="I411" t="n">
        <v>-0.0457</v>
      </c>
      <c r="K411">
        <f>I411-$H$3</f>
        <v/>
      </c>
      <c r="L411">
        <f>SUMPRODUCT($L$3:$P$3,C411:G411)</f>
        <v/>
      </c>
    </row>
    <row r="412">
      <c r="A412" t="n">
        <v>199704</v>
      </c>
      <c r="B412">
        <f>'10-T-weights5'!B408</f>
        <v/>
      </c>
      <c r="C412">
        <f>B412-$H$3</f>
        <v/>
      </c>
      <c r="D412" t="n">
        <v>-0.0571</v>
      </c>
      <c r="E412" t="n">
        <v>0.0007000000000000001</v>
      </c>
      <c r="F412" t="n">
        <v>0.03240000000000001</v>
      </c>
      <c r="G412" t="n">
        <v>-0.0071</v>
      </c>
      <c r="I412" t="n">
        <v>0.08939999999999999</v>
      </c>
      <c r="K412">
        <f>I412-$H$3</f>
        <v/>
      </c>
      <c r="L412">
        <f>SUMPRODUCT($L$3:$P$3,C412:G412)</f>
        <v/>
      </c>
    </row>
    <row r="413">
      <c r="A413" t="n">
        <v>199705</v>
      </c>
      <c r="B413">
        <f>'10-T-weights5'!B409</f>
        <v/>
      </c>
      <c r="C413">
        <f>B413-$H$3</f>
        <v/>
      </c>
      <c r="D413" t="n">
        <v>0.0475</v>
      </c>
      <c r="E413" t="n">
        <v>-0.0412</v>
      </c>
      <c r="F413" t="n">
        <v>-0.0102</v>
      </c>
      <c r="G413" t="n">
        <v>-0.0295</v>
      </c>
      <c r="I413" t="n">
        <v>0.0614</v>
      </c>
      <c r="K413">
        <f>I413-$H$3</f>
        <v/>
      </c>
      <c r="L413">
        <f>SUMPRODUCT($L$3:$P$3,C413:G413)</f>
        <v/>
      </c>
    </row>
    <row r="414">
      <c r="A414" t="n">
        <v>199706</v>
      </c>
      <c r="B414">
        <f>'10-T-weights5'!B410</f>
        <v/>
      </c>
      <c r="C414">
        <f>B414-$H$3</f>
        <v/>
      </c>
      <c r="D414" t="n">
        <v>0.0121</v>
      </c>
      <c r="E414" t="n">
        <v>0.0159</v>
      </c>
      <c r="F414" t="n">
        <v>0.005600000000000001</v>
      </c>
      <c r="G414" t="n">
        <v>0.0063</v>
      </c>
      <c r="I414" t="n">
        <v>0.0452</v>
      </c>
      <c r="K414">
        <f>I414-$H$3</f>
        <v/>
      </c>
      <c r="L414">
        <f>SUMPRODUCT($L$3:$P$3,C414:G414)</f>
        <v/>
      </c>
    </row>
    <row r="415">
      <c r="A415" t="n">
        <v>199707</v>
      </c>
      <c r="B415">
        <f>'10-T-weights5'!B411</f>
        <v/>
      </c>
      <c r="C415">
        <f>B415-$H$3</f>
        <v/>
      </c>
      <c r="D415" t="n">
        <v>-0.0277</v>
      </c>
      <c r="E415" t="n">
        <v>0.0029</v>
      </c>
      <c r="F415" t="n">
        <v>0.0007000000000000001</v>
      </c>
      <c r="G415" t="n">
        <v>-0.0255</v>
      </c>
      <c r="I415" t="n">
        <v>0.152</v>
      </c>
      <c r="K415">
        <f>I415-$H$3</f>
        <v/>
      </c>
      <c r="L415">
        <f>SUMPRODUCT($L$3:$P$3,C415:G415)</f>
        <v/>
      </c>
    </row>
    <row r="416">
      <c r="A416" t="n">
        <v>199708</v>
      </c>
      <c r="B416">
        <f>'10-T-weights5'!B412</f>
        <v/>
      </c>
      <c r="C416">
        <f>B416-$H$3</f>
        <v/>
      </c>
      <c r="D416" t="n">
        <v>0.07630000000000001</v>
      </c>
      <c r="E416" t="n">
        <v>0.012</v>
      </c>
      <c r="F416" t="n">
        <v>-0.0109</v>
      </c>
      <c r="G416" t="n">
        <v>0.0009</v>
      </c>
      <c r="I416" t="n">
        <v>-0.027</v>
      </c>
      <c r="K416">
        <f>I416-$H$3</f>
        <v/>
      </c>
      <c r="L416">
        <f>SUMPRODUCT($L$3:$P$3,C416:G416)</f>
        <v/>
      </c>
    </row>
    <row r="417">
      <c r="A417" t="n">
        <v>199709</v>
      </c>
      <c r="B417">
        <f>'10-T-weights5'!B413</f>
        <v/>
      </c>
      <c r="C417">
        <f>B417-$H$3</f>
        <v/>
      </c>
      <c r="D417" t="n">
        <v>0.0249</v>
      </c>
      <c r="E417" t="n">
        <v>0.0038</v>
      </c>
      <c r="F417" t="n">
        <v>-0.0162</v>
      </c>
      <c r="G417" t="n">
        <v>-0.008500000000000001</v>
      </c>
      <c r="I417" t="n">
        <v>0.06910000000000001</v>
      </c>
      <c r="K417">
        <f>I417-$H$3</f>
        <v/>
      </c>
      <c r="L417">
        <f>SUMPRODUCT($L$3:$P$3,C417:G417)</f>
        <v/>
      </c>
    </row>
    <row r="418">
      <c r="A418" t="n">
        <v>199710</v>
      </c>
      <c r="B418">
        <f>'10-T-weights5'!B414</f>
        <v/>
      </c>
      <c r="C418">
        <f>B418-$H$3</f>
        <v/>
      </c>
      <c r="D418" t="n">
        <v>-0.005500000000000001</v>
      </c>
      <c r="E418" t="n">
        <v>0.0225</v>
      </c>
      <c r="F418" t="n">
        <v>0.0104</v>
      </c>
      <c r="G418" t="n">
        <v>0.0188</v>
      </c>
      <c r="I418" t="n">
        <v>-0.0785</v>
      </c>
      <c r="K418">
        <f>I418-$H$3</f>
        <v/>
      </c>
      <c r="L418">
        <f>SUMPRODUCT($L$3:$P$3,C418:G418)</f>
        <v/>
      </c>
    </row>
    <row r="419">
      <c r="A419" t="n">
        <v>199711</v>
      </c>
      <c r="B419">
        <f>'10-T-weights5'!B415</f>
        <v/>
      </c>
      <c r="C419">
        <f>B419-$H$3</f>
        <v/>
      </c>
      <c r="D419" t="n">
        <v>-0.051</v>
      </c>
      <c r="E419" t="n">
        <v>0.0119</v>
      </c>
      <c r="F419" t="n">
        <v>0.0281</v>
      </c>
      <c r="G419" t="n">
        <v>0.0167</v>
      </c>
      <c r="I419" t="n">
        <v>0.0119</v>
      </c>
      <c r="K419">
        <f>I419-$H$3</f>
        <v/>
      </c>
      <c r="L419">
        <f>SUMPRODUCT($L$3:$P$3,C419:G419)</f>
        <v/>
      </c>
    </row>
    <row r="420">
      <c r="A420" t="n">
        <v>199712</v>
      </c>
      <c r="B420">
        <f>'10-T-weights5'!B416</f>
        <v/>
      </c>
      <c r="C420">
        <f>B420-$H$3</f>
        <v/>
      </c>
      <c r="D420" t="n">
        <v>-0.0202</v>
      </c>
      <c r="E420" t="n">
        <v>0.0386</v>
      </c>
      <c r="F420" t="n">
        <v>0.008</v>
      </c>
      <c r="G420" t="n">
        <v>0.0199</v>
      </c>
      <c r="I420" t="n">
        <v>0.0143</v>
      </c>
      <c r="K420">
        <f>I420-$H$3</f>
        <v/>
      </c>
      <c r="L420">
        <f>SUMPRODUCT($L$3:$P$3,C420:G420)</f>
        <v/>
      </c>
    </row>
    <row r="421">
      <c r="A421" t="n">
        <v>199801</v>
      </c>
      <c r="B421">
        <f>'10-T-weights5'!B417</f>
        <v/>
      </c>
      <c r="C421">
        <f>B421-$H$3</f>
        <v/>
      </c>
      <c r="D421" t="n">
        <v>-0.0136</v>
      </c>
      <c r="E421" t="n">
        <v>-0.0159</v>
      </c>
      <c r="F421" t="n">
        <v>0.008699999999999999</v>
      </c>
      <c r="G421" t="n">
        <v>-0.008399999999999999</v>
      </c>
      <c r="I421" t="n">
        <v>0.0267</v>
      </c>
      <c r="K421">
        <f>I421-$H$3</f>
        <v/>
      </c>
      <c r="L421">
        <f>SUMPRODUCT($L$3:$P$3,C421:G421)</f>
        <v/>
      </c>
    </row>
    <row r="422">
      <c r="A422" t="n">
        <v>199802</v>
      </c>
      <c r="B422">
        <f>'10-T-weights5'!B418</f>
        <v/>
      </c>
      <c r="C422">
        <f>B422-$H$3</f>
        <v/>
      </c>
      <c r="D422" t="n">
        <v>0.002</v>
      </c>
      <c r="E422" t="n">
        <v>-0.008500000000000001</v>
      </c>
      <c r="F422" t="n">
        <v>-0.0034</v>
      </c>
      <c r="G422" t="n">
        <v>-0.0232</v>
      </c>
      <c r="I422" t="n">
        <v>0.09859999999999999</v>
      </c>
      <c r="K422">
        <f>I422-$H$3</f>
        <v/>
      </c>
      <c r="L422">
        <f>SUMPRODUCT($L$3:$P$3,C422:G422)</f>
        <v/>
      </c>
    </row>
    <row r="423">
      <c r="A423" t="n">
        <v>199803</v>
      </c>
      <c r="B423">
        <f>'10-T-weights5'!B419</f>
        <v/>
      </c>
      <c r="C423">
        <f>B423-$H$3</f>
        <v/>
      </c>
      <c r="D423" t="n">
        <v>-0.0063</v>
      </c>
      <c r="E423" t="n">
        <v>0.0141</v>
      </c>
      <c r="F423" t="n">
        <v>-0.0029</v>
      </c>
      <c r="G423" t="n">
        <v>-0.004099999999999999</v>
      </c>
      <c r="I423" t="n">
        <v>0.06519999999999999</v>
      </c>
      <c r="K423">
        <f>I423-$H$3</f>
        <v/>
      </c>
      <c r="L423">
        <f>SUMPRODUCT($L$3:$P$3,C423:G423)</f>
        <v/>
      </c>
    </row>
    <row r="424">
      <c r="A424" t="n">
        <v>199804</v>
      </c>
      <c r="B424">
        <f>'10-T-weights5'!B420</f>
        <v/>
      </c>
      <c r="C424">
        <f>B424-$H$3</f>
        <v/>
      </c>
      <c r="D424" t="n">
        <v>-0.0005</v>
      </c>
      <c r="E424" t="n">
        <v>0.009000000000000001</v>
      </c>
      <c r="F424" t="n">
        <v>-0.0167</v>
      </c>
      <c r="G424" t="n">
        <v>-0.0044</v>
      </c>
      <c r="I424" t="n">
        <v>0.0551</v>
      </c>
      <c r="K424">
        <f>I424-$H$3</f>
        <v/>
      </c>
      <c r="L424">
        <f>SUMPRODUCT($L$3:$P$3,C424:G424)</f>
        <v/>
      </c>
    </row>
    <row r="425">
      <c r="A425" t="n">
        <v>199805</v>
      </c>
      <c r="B425">
        <f>'10-T-weights5'!B421</f>
        <v/>
      </c>
      <c r="C425">
        <f>B425-$H$3</f>
        <v/>
      </c>
      <c r="D425" t="n">
        <v>-0.0292</v>
      </c>
      <c r="E425" t="n">
        <v>0.034</v>
      </c>
      <c r="F425" t="n">
        <v>0.0108</v>
      </c>
      <c r="G425" t="n">
        <v>0.0274</v>
      </c>
      <c r="I425" t="n">
        <v>-0.0349</v>
      </c>
      <c r="K425">
        <f>I425-$H$3</f>
        <v/>
      </c>
      <c r="L425">
        <f>SUMPRODUCT($L$3:$P$3,C425:G425)</f>
        <v/>
      </c>
    </row>
    <row r="426">
      <c r="A426" t="n">
        <v>199806</v>
      </c>
      <c r="B426">
        <f>'10-T-weights5'!B422</f>
        <v/>
      </c>
      <c r="C426">
        <f>B426-$H$3</f>
        <v/>
      </c>
      <c r="D426" t="n">
        <v>-0.0367</v>
      </c>
      <c r="E426" t="n">
        <v>-0.0196</v>
      </c>
      <c r="F426" t="n">
        <v>-0.0026</v>
      </c>
      <c r="G426" t="n">
        <v>-0.0313</v>
      </c>
      <c r="I426" t="n">
        <v>0.09660000000000001</v>
      </c>
      <c r="K426">
        <f>I426-$H$3</f>
        <v/>
      </c>
      <c r="L426">
        <f>SUMPRODUCT($L$3:$P$3,C426:G426)</f>
        <v/>
      </c>
    </row>
    <row r="427">
      <c r="A427" t="n">
        <v>199807</v>
      </c>
      <c r="B427">
        <f>'10-T-weights5'!B423</f>
        <v/>
      </c>
      <c r="C427">
        <f>B427-$H$3</f>
        <v/>
      </c>
      <c r="D427" t="n">
        <v>-0.0527</v>
      </c>
      <c r="E427" t="n">
        <v>-0.0176</v>
      </c>
      <c r="F427" t="n">
        <v>0.0172</v>
      </c>
      <c r="G427" t="n">
        <v>0.004500000000000001</v>
      </c>
      <c r="I427" t="n">
        <v>0.0094</v>
      </c>
      <c r="K427">
        <f>I427-$H$3</f>
        <v/>
      </c>
      <c r="L427">
        <f>SUMPRODUCT($L$3:$P$3,C427:G427)</f>
        <v/>
      </c>
    </row>
    <row r="428">
      <c r="A428" t="n">
        <v>199808</v>
      </c>
      <c r="B428">
        <f>'10-T-weights5'!B424</f>
        <v/>
      </c>
      <c r="C428">
        <f>B428-$H$3</f>
        <v/>
      </c>
      <c r="D428" t="n">
        <v>-0.0517</v>
      </c>
      <c r="E428" t="n">
        <v>0.036</v>
      </c>
      <c r="F428" t="n">
        <v>0.0344</v>
      </c>
      <c r="G428" t="n">
        <v>0.0589</v>
      </c>
      <c r="I428" t="n">
        <v>-0.1689</v>
      </c>
      <c r="K428">
        <f>I428-$H$3</f>
        <v/>
      </c>
      <c r="L428">
        <f>SUMPRODUCT($L$3:$P$3,C428:G428)</f>
        <v/>
      </c>
    </row>
    <row r="429">
      <c r="A429" t="n">
        <v>199809</v>
      </c>
      <c r="B429">
        <f>'10-T-weights5'!B425</f>
        <v/>
      </c>
      <c r="C429">
        <f>B429-$H$3</f>
        <v/>
      </c>
      <c r="D429" t="n">
        <v>-0.0077</v>
      </c>
      <c r="E429" t="n">
        <v>-0.0337</v>
      </c>
      <c r="F429" t="n">
        <v>-0.019</v>
      </c>
      <c r="G429" t="n">
        <v>-0.0296</v>
      </c>
      <c r="I429" t="n">
        <v>0.0861</v>
      </c>
      <c r="K429">
        <f>I429-$H$3</f>
        <v/>
      </c>
      <c r="L429">
        <f>SUMPRODUCT($L$3:$P$3,C429:G429)</f>
        <v/>
      </c>
    </row>
    <row r="430">
      <c r="A430" t="n">
        <v>199810</v>
      </c>
      <c r="B430">
        <f>'10-T-weights5'!B426</f>
        <v/>
      </c>
      <c r="C430">
        <f>B430-$H$3</f>
        <v/>
      </c>
      <c r="D430" t="n">
        <v>-0.0342</v>
      </c>
      <c r="E430" t="n">
        <v>-0.0229</v>
      </c>
      <c r="F430" t="n">
        <v>0.0094</v>
      </c>
      <c r="G430" t="n">
        <v>0.0032</v>
      </c>
      <c r="I430" t="n">
        <v>0.04099999999999999</v>
      </c>
      <c r="K430">
        <f>I430-$H$3</f>
        <v/>
      </c>
      <c r="L430">
        <f>SUMPRODUCT($L$3:$P$3,C430:G430)</f>
        <v/>
      </c>
    </row>
    <row r="431">
      <c r="A431" t="n">
        <v>199811</v>
      </c>
      <c r="B431">
        <f>'10-T-weights5'!B427</f>
        <v/>
      </c>
      <c r="C431">
        <f>B431-$H$3</f>
        <v/>
      </c>
      <c r="D431" t="n">
        <v>0.0071</v>
      </c>
      <c r="E431" t="n">
        <v>-0.0323</v>
      </c>
      <c r="F431" t="n">
        <v>-0.0091</v>
      </c>
      <c r="G431" t="n">
        <v>-0.0114</v>
      </c>
      <c r="I431" t="n">
        <v>0.07540000000000001</v>
      </c>
      <c r="K431">
        <f>I431-$H$3</f>
        <v/>
      </c>
      <c r="L431">
        <f>SUMPRODUCT($L$3:$P$3,C431:G431)</f>
        <v/>
      </c>
    </row>
    <row r="432">
      <c r="A432" t="n">
        <v>199812</v>
      </c>
      <c r="B432">
        <f>'10-T-weights5'!B428</f>
        <v/>
      </c>
      <c r="C432">
        <f>B432-$H$3</f>
        <v/>
      </c>
      <c r="D432" t="n">
        <v>-0.0157</v>
      </c>
      <c r="E432" t="n">
        <v>-0.0418</v>
      </c>
      <c r="F432" t="n">
        <v>-0.0076</v>
      </c>
      <c r="G432" t="n">
        <v>-0.03410000000000001</v>
      </c>
      <c r="I432" t="n">
        <v>0.1301</v>
      </c>
      <c r="K432">
        <f>I432-$H$3</f>
        <v/>
      </c>
      <c r="L432">
        <f>SUMPRODUCT($L$3:$P$3,C432:G432)</f>
        <v/>
      </c>
    </row>
    <row r="433">
      <c r="A433" t="n">
        <v>199901</v>
      </c>
      <c r="B433">
        <f>'10-T-weights5'!B429</f>
        <v/>
      </c>
      <c r="C433">
        <f>B433-$H$3</f>
        <v/>
      </c>
      <c r="D433" t="n">
        <v>-0.0073</v>
      </c>
      <c r="E433" t="n">
        <v>-0.0462</v>
      </c>
      <c r="F433" t="n">
        <v>-0.0279</v>
      </c>
      <c r="G433" t="n">
        <v>-0.0678</v>
      </c>
      <c r="I433" t="n">
        <v>0.09050000000000001</v>
      </c>
      <c r="K433">
        <f>I433-$H$3</f>
        <v/>
      </c>
      <c r="L433">
        <f>SUMPRODUCT($L$3:$P$3,C433:G433)</f>
        <v/>
      </c>
    </row>
    <row r="434">
      <c r="A434" t="n">
        <v>199902</v>
      </c>
      <c r="B434">
        <f>'10-T-weights5'!B430</f>
        <v/>
      </c>
      <c r="C434">
        <f>B434-$H$3</f>
        <v/>
      </c>
      <c r="D434" t="n">
        <v>-0.052</v>
      </c>
      <c r="E434" t="n">
        <v>0.0188</v>
      </c>
      <c r="F434" t="n">
        <v>-0.0117</v>
      </c>
      <c r="G434" t="n">
        <v>0.0406</v>
      </c>
      <c r="I434" t="n">
        <v>-0.0468</v>
      </c>
      <c r="K434">
        <f>I434-$H$3</f>
        <v/>
      </c>
      <c r="L434">
        <f>SUMPRODUCT($L$3:$P$3,C434:G434)</f>
        <v/>
      </c>
    </row>
    <row r="435">
      <c r="A435" t="n">
        <v>199903</v>
      </c>
      <c r="B435">
        <f>'10-T-weights5'!B431</f>
        <v/>
      </c>
      <c r="C435">
        <f>B435-$H$3</f>
        <v/>
      </c>
      <c r="D435" t="n">
        <v>-0.0423</v>
      </c>
      <c r="E435" t="n">
        <v>-0.0277</v>
      </c>
      <c r="F435" t="n">
        <v>-0.04099999999999999</v>
      </c>
      <c r="G435" t="n">
        <v>-0.0141</v>
      </c>
      <c r="I435" t="n">
        <v>0.05769999999999999</v>
      </c>
      <c r="K435">
        <f>I435-$H$3</f>
        <v/>
      </c>
      <c r="L435">
        <f>SUMPRODUCT($L$3:$P$3,C435:G435)</f>
        <v/>
      </c>
    </row>
    <row r="436">
      <c r="A436" t="n">
        <v>199904</v>
      </c>
      <c r="B436">
        <f>'10-T-weights5'!B432</f>
        <v/>
      </c>
      <c r="C436">
        <f>B436-$H$3</f>
        <v/>
      </c>
      <c r="D436" t="n">
        <v>0.0453</v>
      </c>
      <c r="E436" t="n">
        <v>0.0241</v>
      </c>
      <c r="F436" t="n">
        <v>-0.0255</v>
      </c>
      <c r="G436" t="n">
        <v>0.009300000000000001</v>
      </c>
      <c r="I436" t="n">
        <v>-0.008699999999999999</v>
      </c>
      <c r="K436">
        <f>I436-$H$3</f>
        <v/>
      </c>
      <c r="L436">
        <f>SUMPRODUCT($L$3:$P$3,C436:G436)</f>
        <v/>
      </c>
    </row>
    <row r="437">
      <c r="A437" t="n">
        <v>199905</v>
      </c>
      <c r="B437">
        <f>'10-T-weights5'!B433</f>
        <v/>
      </c>
      <c r="C437">
        <f>B437-$H$3</f>
        <v/>
      </c>
      <c r="D437" t="n">
        <v>0.0374</v>
      </c>
      <c r="E437" t="n">
        <v>0.023</v>
      </c>
      <c r="F437" t="n">
        <v>0.01</v>
      </c>
      <c r="G437" t="n">
        <v>0.0332</v>
      </c>
      <c r="I437" t="n">
        <v>-0.0307</v>
      </c>
      <c r="K437">
        <f>I437-$H$3</f>
        <v/>
      </c>
      <c r="L437">
        <f>SUMPRODUCT($L$3:$P$3,C437:G437)</f>
        <v/>
      </c>
    </row>
    <row r="438">
      <c r="A438" t="n">
        <v>199906</v>
      </c>
      <c r="B438">
        <f>'10-T-weights5'!B434</f>
        <v/>
      </c>
      <c r="C438">
        <f>B438-$H$3</f>
        <v/>
      </c>
      <c r="D438" t="n">
        <v>0.023</v>
      </c>
      <c r="E438" t="n">
        <v>-0.0327</v>
      </c>
      <c r="F438" t="n">
        <v>0.0112</v>
      </c>
      <c r="G438" t="n">
        <v>-0.03240000000000001</v>
      </c>
      <c r="I438" t="n">
        <v>0.08539999999999999</v>
      </c>
      <c r="K438">
        <f>I438-$H$3</f>
        <v/>
      </c>
      <c r="L438">
        <f>SUMPRODUCT($L$3:$P$3,C438:G438)</f>
        <v/>
      </c>
    </row>
    <row r="439">
      <c r="A439" t="n">
        <v>199907</v>
      </c>
      <c r="B439">
        <f>'10-T-weights5'!B435</f>
        <v/>
      </c>
      <c r="C439">
        <f>B439-$H$3</f>
        <v/>
      </c>
      <c r="D439" t="n">
        <v>0.0257</v>
      </c>
      <c r="E439" t="n">
        <v>-0.0042</v>
      </c>
      <c r="F439" t="n">
        <v>0.0038</v>
      </c>
      <c r="G439" t="n">
        <v>0.0319</v>
      </c>
      <c r="I439" t="n">
        <v>-0.0182</v>
      </c>
      <c r="K439">
        <f>I439-$H$3</f>
        <v/>
      </c>
      <c r="L439">
        <f>SUMPRODUCT($L$3:$P$3,C439:G439)</f>
        <v/>
      </c>
    </row>
    <row r="440">
      <c r="A440" t="n">
        <v>199908</v>
      </c>
      <c r="B440">
        <f>'10-T-weights5'!B436</f>
        <v/>
      </c>
      <c r="C440">
        <f>B440-$H$3</f>
        <v/>
      </c>
      <c r="D440" t="n">
        <v>-0.0172</v>
      </c>
      <c r="E440" t="n">
        <v>-0.0184</v>
      </c>
      <c r="F440" t="n">
        <v>-0.0021</v>
      </c>
      <c r="G440" t="n">
        <v>0.0063</v>
      </c>
      <c r="I440" t="n">
        <v>0.009000000000000001</v>
      </c>
      <c r="K440">
        <f>I440-$H$3</f>
        <v/>
      </c>
      <c r="L440">
        <f>SUMPRODUCT($L$3:$P$3,C440:G440)</f>
        <v/>
      </c>
    </row>
    <row r="441">
      <c r="A441" t="n">
        <v>199909</v>
      </c>
      <c r="B441">
        <f>'10-T-weights5'!B437</f>
        <v/>
      </c>
      <c r="C441">
        <f>B441-$H$3</f>
        <v/>
      </c>
      <c r="D441" t="n">
        <v>0.0262</v>
      </c>
      <c r="E441" t="n">
        <v>-0.0348</v>
      </c>
      <c r="F441" t="n">
        <v>-0.0074</v>
      </c>
      <c r="G441" t="n">
        <v>-0.0117</v>
      </c>
      <c r="I441" t="n">
        <v>0.0022</v>
      </c>
      <c r="K441">
        <f>I441-$H$3</f>
        <v/>
      </c>
      <c r="L441">
        <f>SUMPRODUCT($L$3:$P$3,C441:G441)</f>
        <v/>
      </c>
    </row>
    <row r="442">
      <c r="A442" t="n">
        <v>199910</v>
      </c>
      <c r="B442">
        <f>'10-T-weights5'!B438</f>
        <v/>
      </c>
      <c r="C442">
        <f>B442-$H$3</f>
        <v/>
      </c>
      <c r="D442" t="n">
        <v>-0.0689</v>
      </c>
      <c r="E442" t="n">
        <v>-0.0337</v>
      </c>
      <c r="F442" t="n">
        <v>-0.0172</v>
      </c>
      <c r="G442" t="n">
        <v>-0.0122</v>
      </c>
      <c r="I442" t="n">
        <v>0.0665</v>
      </c>
      <c r="K442">
        <f>I442-$H$3</f>
        <v/>
      </c>
      <c r="L442">
        <f>SUMPRODUCT($L$3:$P$3,C442:G442)</f>
        <v/>
      </c>
    </row>
    <row r="443">
      <c r="A443" t="n">
        <v>199911</v>
      </c>
      <c r="B443">
        <f>'10-T-weights5'!B439</f>
        <v/>
      </c>
      <c r="C443">
        <f>B443-$H$3</f>
        <v/>
      </c>
      <c r="D443" t="n">
        <v>0.058</v>
      </c>
      <c r="E443" t="n">
        <v>-0.0616</v>
      </c>
      <c r="F443" t="n">
        <v>-0.0429</v>
      </c>
      <c r="G443" t="n">
        <v>-0.0178</v>
      </c>
      <c r="I443" t="n">
        <v>0.1057</v>
      </c>
      <c r="K443">
        <f>I443-$H$3</f>
        <v/>
      </c>
      <c r="L443">
        <f>SUMPRODUCT($L$3:$P$3,C443:G443)</f>
        <v/>
      </c>
    </row>
    <row r="444">
      <c r="A444" t="n">
        <v>199912</v>
      </c>
      <c r="B444">
        <f>'10-T-weights5'!B440</f>
        <v/>
      </c>
      <c r="C444">
        <f>B444-$H$3</f>
        <v/>
      </c>
      <c r="D444" t="n">
        <v>0.0534</v>
      </c>
      <c r="E444" t="n">
        <v>-0.08320000000000001</v>
      </c>
      <c r="F444" t="n">
        <v>-0.076</v>
      </c>
      <c r="G444" t="n">
        <v>-0.0561</v>
      </c>
      <c r="I444" t="n">
        <v>0.2179</v>
      </c>
      <c r="K444">
        <f>I444-$H$3</f>
        <v/>
      </c>
      <c r="L444">
        <f>SUMPRODUCT($L$3:$P$3,C444:G444)</f>
        <v/>
      </c>
    </row>
    <row r="445">
      <c r="A445" t="n">
        <v>200001</v>
      </c>
      <c r="B445">
        <f>'10-T-weights5'!B441</f>
        <v/>
      </c>
      <c r="C445">
        <f>B445-$H$3</f>
        <v/>
      </c>
      <c r="D445" t="n">
        <v>0.0445</v>
      </c>
      <c r="E445" t="n">
        <v>-0.0189</v>
      </c>
      <c r="F445" t="n">
        <v>-0.0629</v>
      </c>
      <c r="G445" t="n">
        <v>0.0474</v>
      </c>
      <c r="I445" t="n">
        <v>-0.0271</v>
      </c>
      <c r="K445">
        <f>I445-$H$3</f>
        <v/>
      </c>
      <c r="L445">
        <f>SUMPRODUCT($L$3:$P$3,C445:G445)</f>
        <v/>
      </c>
    </row>
    <row r="446">
      <c r="A446" t="n">
        <v>200002</v>
      </c>
      <c r="B446">
        <f>'10-T-weights5'!B442</f>
        <v/>
      </c>
      <c r="C446">
        <f>B446-$H$3</f>
        <v/>
      </c>
      <c r="D446" t="n">
        <v>0.1838</v>
      </c>
      <c r="E446" t="n">
        <v>-0.09810000000000001</v>
      </c>
      <c r="F446" t="n">
        <v>-0.1876</v>
      </c>
      <c r="G446" t="n">
        <v>-0.0035</v>
      </c>
      <c r="I446" t="n">
        <v>0.2081</v>
      </c>
      <c r="K446">
        <f>I446-$H$3</f>
        <v/>
      </c>
      <c r="L446">
        <f>SUMPRODUCT($L$3:$P$3,C446:G446)</f>
        <v/>
      </c>
    </row>
    <row r="447">
      <c r="A447" t="n">
        <v>200003</v>
      </c>
      <c r="B447">
        <f>'10-T-weights5'!B443</f>
        <v/>
      </c>
      <c r="C447">
        <f>B447-$H$3</f>
        <v/>
      </c>
      <c r="D447" t="n">
        <v>-0.1539</v>
      </c>
      <c r="E447" t="n">
        <v>0.08230000000000001</v>
      </c>
      <c r="F447" t="n">
        <v>0.1182</v>
      </c>
      <c r="G447" t="n">
        <v>-0.0161</v>
      </c>
      <c r="I447" t="n">
        <v>-0.0067</v>
      </c>
      <c r="K447">
        <f>I447-$H$3</f>
        <v/>
      </c>
      <c r="L447">
        <f>SUMPRODUCT($L$3:$P$3,C447:G447)</f>
        <v/>
      </c>
    </row>
    <row r="448">
      <c r="A448" t="n">
        <v>200004</v>
      </c>
      <c r="B448">
        <f>'10-T-weights5'!B444</f>
        <v/>
      </c>
      <c r="C448">
        <f>B448-$H$3</f>
        <v/>
      </c>
      <c r="D448" t="n">
        <v>-0.0496</v>
      </c>
      <c r="E448" t="n">
        <v>0.0725</v>
      </c>
      <c r="F448" t="n">
        <v>0.0767</v>
      </c>
      <c r="G448" t="n">
        <v>0.0562</v>
      </c>
      <c r="I448" t="n">
        <v>-0.0866</v>
      </c>
      <c r="K448">
        <f>I448-$H$3</f>
        <v/>
      </c>
      <c r="L448">
        <f>SUMPRODUCT($L$3:$P$3,C448:G448)</f>
        <v/>
      </c>
    </row>
    <row r="449">
      <c r="A449" t="n">
        <v>200005</v>
      </c>
      <c r="B449">
        <f>'10-T-weights5'!B445</f>
        <v/>
      </c>
      <c r="C449">
        <f>B449-$H$3</f>
        <v/>
      </c>
      <c r="D449" t="n">
        <v>-0.03870000000000001</v>
      </c>
      <c r="E449" t="n">
        <v>0.0483</v>
      </c>
      <c r="F449" t="n">
        <v>0.0418</v>
      </c>
      <c r="G449" t="n">
        <v>0.0132</v>
      </c>
      <c r="I449" t="n">
        <v>-0.1162</v>
      </c>
      <c r="K449">
        <f>I449-$H$3</f>
        <v/>
      </c>
      <c r="L449">
        <f>SUMPRODUCT($L$3:$P$3,C449:G449)</f>
        <v/>
      </c>
    </row>
    <row r="450">
      <c r="A450" t="n">
        <v>200006</v>
      </c>
      <c r="B450">
        <f>'10-T-weights5'!B446</f>
        <v/>
      </c>
      <c r="C450">
        <f>B450-$H$3</f>
        <v/>
      </c>
      <c r="D450" t="n">
        <v>0.0987</v>
      </c>
      <c r="E450" t="n">
        <v>-0.08410000000000001</v>
      </c>
      <c r="F450" t="n">
        <v>-0.08259999999999999</v>
      </c>
      <c r="G450" t="n">
        <v>-0.0291</v>
      </c>
      <c r="I450" t="n">
        <v>0.1323</v>
      </c>
      <c r="K450">
        <f>I450-$H$3</f>
        <v/>
      </c>
      <c r="L450">
        <f>SUMPRODUCT($L$3:$P$3,C450:G450)</f>
        <v/>
      </c>
    </row>
    <row r="451">
      <c r="A451" t="n">
        <v>200007</v>
      </c>
      <c r="B451">
        <f>'10-T-weights5'!B447</f>
        <v/>
      </c>
      <c r="C451">
        <f>B451-$H$3</f>
        <v/>
      </c>
      <c r="D451" t="n">
        <v>-0.0102</v>
      </c>
      <c r="E451" t="n">
        <v>0.0833</v>
      </c>
      <c r="F451" t="n">
        <v>0.0609</v>
      </c>
      <c r="G451" t="n">
        <v>0.0296</v>
      </c>
      <c r="I451" t="n">
        <v>-0.03240000000000001</v>
      </c>
      <c r="K451">
        <f>I451-$H$3</f>
        <v/>
      </c>
      <c r="L451">
        <f>SUMPRODUCT($L$3:$P$3,C451:G451)</f>
        <v/>
      </c>
    </row>
    <row r="452">
      <c r="A452" t="n">
        <v>200008</v>
      </c>
      <c r="B452">
        <f>'10-T-weights5'!B448</f>
        <v/>
      </c>
      <c r="C452">
        <f>B452-$H$3</f>
        <v/>
      </c>
      <c r="D452" t="n">
        <v>-0.0101</v>
      </c>
      <c r="E452" t="n">
        <v>-0.0137</v>
      </c>
      <c r="F452" t="n">
        <v>-0.0301</v>
      </c>
      <c r="G452" t="n">
        <v>0.0106</v>
      </c>
      <c r="I452" t="n">
        <v>0.1387</v>
      </c>
      <c r="K452">
        <f>I452-$H$3</f>
        <v/>
      </c>
      <c r="L452">
        <f>SUMPRODUCT($L$3:$P$3,C452:G452)</f>
        <v/>
      </c>
    </row>
    <row r="453">
      <c r="A453" t="n">
        <v>200009</v>
      </c>
      <c r="B453">
        <f>'10-T-weights5'!B449</f>
        <v/>
      </c>
      <c r="C453">
        <f>B453-$H$3</f>
        <v/>
      </c>
      <c r="D453" t="n">
        <v>0.0026</v>
      </c>
      <c r="E453" t="n">
        <v>0.0717</v>
      </c>
      <c r="F453" t="n">
        <v>0.0289</v>
      </c>
      <c r="G453" t="n">
        <v>0.0556</v>
      </c>
      <c r="I453" t="n">
        <v>-0.1178</v>
      </c>
      <c r="K453">
        <f>I453-$H$3</f>
        <v/>
      </c>
      <c r="L453">
        <f>SUMPRODUCT($L$3:$P$3,C453:G453)</f>
        <v/>
      </c>
    </row>
    <row r="454">
      <c r="A454" t="n">
        <v>200010</v>
      </c>
      <c r="B454">
        <f>'10-T-weights5'!B450</f>
        <v/>
      </c>
      <c r="C454">
        <f>B454-$H$3</f>
        <v/>
      </c>
      <c r="D454" t="n">
        <v>-0.0272</v>
      </c>
      <c r="E454" t="n">
        <v>0.0564</v>
      </c>
      <c r="F454" t="n">
        <v>0.09279999999999999</v>
      </c>
      <c r="G454" t="n">
        <v>0.0384</v>
      </c>
      <c r="I454" t="n">
        <v>-0.0757</v>
      </c>
      <c r="K454">
        <f>I454-$H$3</f>
        <v/>
      </c>
      <c r="L454">
        <f>SUMPRODUCT($L$3:$P$3,C454:G454)</f>
        <v/>
      </c>
    </row>
    <row r="455">
      <c r="A455" t="n">
        <v>200011</v>
      </c>
      <c r="B455">
        <f>'10-T-weights5'!B451</f>
        <v/>
      </c>
      <c r="C455">
        <f>B455-$H$3</f>
        <v/>
      </c>
      <c r="D455" t="n">
        <v>-0.0058</v>
      </c>
      <c r="E455" t="n">
        <v>0.1234</v>
      </c>
      <c r="F455" t="n">
        <v>0.1338</v>
      </c>
      <c r="G455" t="n">
        <v>0.0842</v>
      </c>
      <c r="I455" t="n">
        <v>-0.243</v>
      </c>
      <c r="K455">
        <f>I455-$H$3</f>
        <v/>
      </c>
      <c r="L455">
        <f>SUMPRODUCT($L$3:$P$3,C455:G455)</f>
        <v/>
      </c>
    </row>
    <row r="456">
      <c r="A456" t="n">
        <v>200012</v>
      </c>
      <c r="B456">
        <f>'10-T-weights5'!B452</f>
        <v/>
      </c>
      <c r="C456">
        <f>B456-$H$3</f>
        <v/>
      </c>
      <c r="D456" t="n">
        <v>0.033</v>
      </c>
      <c r="E456" t="n">
        <v>0.076</v>
      </c>
      <c r="F456" t="n">
        <v>0.0244</v>
      </c>
      <c r="G456" t="n">
        <v>0.0479</v>
      </c>
      <c r="I456" t="n">
        <v>0.059</v>
      </c>
      <c r="K456">
        <f>I456-$H$3</f>
        <v/>
      </c>
      <c r="L456">
        <f>SUMPRODUCT($L$3:$P$3,C456:G456)</f>
        <v/>
      </c>
    </row>
    <row r="457">
      <c r="A457" t="n">
        <v>200101</v>
      </c>
      <c r="B457">
        <f>'10-T-weights5'!B453</f>
        <v/>
      </c>
      <c r="C457">
        <f>B457-$H$3</f>
        <v/>
      </c>
      <c r="D457" t="n">
        <v>0.0545</v>
      </c>
      <c r="E457" t="n">
        <v>-0.05110000000000001</v>
      </c>
      <c r="F457" t="n">
        <v>-0.0546</v>
      </c>
      <c r="G457" t="n">
        <v>-0.0505</v>
      </c>
      <c r="I457" t="n">
        <v>-0.0639</v>
      </c>
      <c r="K457">
        <f>I457-$H$3</f>
        <v/>
      </c>
      <c r="L457">
        <f>SUMPRODUCT($L$3:$P$3,C457:G457)</f>
        <v/>
      </c>
    </row>
    <row r="458">
      <c r="A458" t="n">
        <v>200102</v>
      </c>
      <c r="B458">
        <f>'10-T-weights5'!B454</f>
        <v/>
      </c>
      <c r="C458">
        <f>B458-$H$3</f>
        <v/>
      </c>
      <c r="D458" t="n">
        <v>0.0279</v>
      </c>
      <c r="E458" t="n">
        <v>0.1248</v>
      </c>
      <c r="F458" t="n">
        <v>0.09119999999999999</v>
      </c>
      <c r="G458" t="n">
        <v>0.0906</v>
      </c>
      <c r="I458" t="n">
        <v>-0.0458</v>
      </c>
      <c r="K458">
        <f>I458-$H$3</f>
        <v/>
      </c>
      <c r="L458">
        <f>SUMPRODUCT($L$3:$P$3,C458:G458)</f>
        <v/>
      </c>
    </row>
    <row r="459">
      <c r="A459" t="n">
        <v>200103</v>
      </c>
      <c r="B459">
        <f>'10-T-weights5'!B455</f>
        <v/>
      </c>
      <c r="C459">
        <f>B459-$H$3</f>
        <v/>
      </c>
      <c r="D459" t="n">
        <v>0.0236</v>
      </c>
      <c r="E459" t="n">
        <v>0.0643</v>
      </c>
      <c r="F459" t="n">
        <v>0.0339</v>
      </c>
      <c r="G459" t="n">
        <v>0.039</v>
      </c>
      <c r="I459" t="n">
        <v>-0.0292</v>
      </c>
      <c r="K459">
        <f>I459-$H$3</f>
        <v/>
      </c>
      <c r="L459">
        <f>SUMPRODUCT($L$3:$P$3,C459:G459)</f>
        <v/>
      </c>
    </row>
    <row r="460">
      <c r="A460" t="n">
        <v>200104</v>
      </c>
      <c r="B460">
        <f>'10-T-weights5'!B456</f>
        <v/>
      </c>
      <c r="C460">
        <f>B460-$H$3</f>
        <v/>
      </c>
      <c r="D460" t="n">
        <v>-0.008800000000000001</v>
      </c>
      <c r="E460" t="n">
        <v>-0.047</v>
      </c>
      <c r="F460" t="n">
        <v>-0.0348</v>
      </c>
      <c r="G460" t="n">
        <v>-0.0318</v>
      </c>
      <c r="I460" t="n">
        <v>0.0568</v>
      </c>
      <c r="K460">
        <f>I460-$H$3</f>
        <v/>
      </c>
      <c r="L460">
        <f>SUMPRODUCT($L$3:$P$3,C460:G460)</f>
        <v/>
      </c>
    </row>
    <row r="461">
      <c r="A461" t="n">
        <v>200105</v>
      </c>
      <c r="B461">
        <f>'10-T-weights5'!B457</f>
        <v/>
      </c>
      <c r="C461">
        <f>B461-$H$3</f>
        <v/>
      </c>
      <c r="D461" t="n">
        <v>0.0359</v>
      </c>
      <c r="E461" t="n">
        <v>0.0336</v>
      </c>
      <c r="F461" t="n">
        <v>0.0025</v>
      </c>
      <c r="G461" t="n">
        <v>0.0191</v>
      </c>
      <c r="I461" t="n">
        <v>0.033</v>
      </c>
      <c r="K461">
        <f>I461-$H$3</f>
        <v/>
      </c>
      <c r="L461">
        <f>SUMPRODUCT($L$3:$P$3,C461:G461)</f>
        <v/>
      </c>
    </row>
    <row r="462">
      <c r="A462" t="n">
        <v>200106</v>
      </c>
      <c r="B462">
        <f>'10-T-weights5'!B458</f>
        <v/>
      </c>
      <c r="C462">
        <f>B462-$H$3</f>
        <v/>
      </c>
      <c r="D462" t="n">
        <v>0.06570000000000001</v>
      </c>
      <c r="E462" t="n">
        <v>-0.0113</v>
      </c>
      <c r="F462" t="n">
        <v>0.0127</v>
      </c>
      <c r="G462" t="n">
        <v>-0.0151</v>
      </c>
      <c r="I462" t="n">
        <v>0.0098</v>
      </c>
      <c r="K462">
        <f>I462-$H$3</f>
        <v/>
      </c>
      <c r="L462">
        <f>SUMPRODUCT($L$3:$P$3,C462:G462)</f>
        <v/>
      </c>
    </row>
    <row r="463">
      <c r="A463" t="n">
        <v>200107</v>
      </c>
      <c r="B463">
        <f>'10-T-weights5'!B459</f>
        <v/>
      </c>
      <c r="C463">
        <f>B463-$H$3</f>
        <v/>
      </c>
      <c r="D463" t="n">
        <v>-0.0283</v>
      </c>
      <c r="E463" t="n">
        <v>0.0521</v>
      </c>
      <c r="F463" t="n">
        <v>0.0742</v>
      </c>
      <c r="G463" t="n">
        <v>0.0304</v>
      </c>
      <c r="I463" t="n">
        <v>-0.028</v>
      </c>
      <c r="K463">
        <f>I463-$H$3</f>
        <v/>
      </c>
      <c r="L463">
        <f>SUMPRODUCT($L$3:$P$3,C463:G463)</f>
        <v/>
      </c>
    </row>
    <row r="464">
      <c r="A464" t="n">
        <v>200108</v>
      </c>
      <c r="B464">
        <f>'10-T-weights5'!B460</f>
        <v/>
      </c>
      <c r="C464">
        <f>B464-$H$3</f>
        <v/>
      </c>
      <c r="D464" t="n">
        <v>0.0271</v>
      </c>
      <c r="E464" t="n">
        <v>0.023</v>
      </c>
      <c r="F464" t="n">
        <v>0.0406</v>
      </c>
      <c r="G464" t="n">
        <v>0.06559999999999999</v>
      </c>
      <c r="I464" t="n">
        <v>-0.0349</v>
      </c>
      <c r="K464">
        <f>I464-$H$3</f>
        <v/>
      </c>
      <c r="L464">
        <f>SUMPRODUCT($L$3:$P$3,C464:G464)</f>
        <v/>
      </c>
    </row>
    <row r="465">
      <c r="A465" t="n">
        <v>200109</v>
      </c>
      <c r="B465">
        <f>'10-T-weights5'!B461</f>
        <v/>
      </c>
      <c r="C465">
        <f>B465-$H$3</f>
        <v/>
      </c>
      <c r="D465" t="n">
        <v>-0.0573</v>
      </c>
      <c r="E465" t="n">
        <v>0.0146</v>
      </c>
      <c r="F465" t="n">
        <v>0.0503</v>
      </c>
      <c r="G465" t="n">
        <v>0.0322</v>
      </c>
      <c r="I465" t="n">
        <v>-0.07440000000000001</v>
      </c>
      <c r="K465">
        <f>I465-$H$3</f>
        <v/>
      </c>
      <c r="L465">
        <f>SUMPRODUCT($L$3:$P$3,C465:G465)</f>
        <v/>
      </c>
    </row>
    <row r="466">
      <c r="A466" t="n">
        <v>200110</v>
      </c>
      <c r="B466">
        <f>'10-T-weights5'!B462</f>
        <v/>
      </c>
      <c r="C466">
        <f>B466-$H$3</f>
        <v/>
      </c>
      <c r="D466" t="n">
        <v>0.05280000000000001</v>
      </c>
      <c r="E466" t="n">
        <v>-0.0766</v>
      </c>
      <c r="F466" t="n">
        <v>-0.0301</v>
      </c>
      <c r="G466" t="n">
        <v>-0.0455</v>
      </c>
      <c r="I466" t="n">
        <v>0.01</v>
      </c>
      <c r="K466">
        <f>I466-$H$3</f>
        <v/>
      </c>
      <c r="L466">
        <f>SUMPRODUCT($L$3:$P$3,C466:G466)</f>
        <v/>
      </c>
    </row>
    <row r="467">
      <c r="A467" t="n">
        <v>200111</v>
      </c>
      <c r="B467">
        <f>'10-T-weights5'!B463</f>
        <v/>
      </c>
      <c r="C467">
        <f>B467-$H$3</f>
        <v/>
      </c>
      <c r="D467" t="n">
        <v>-0.0031</v>
      </c>
      <c r="E467" t="n">
        <v>0.0222</v>
      </c>
      <c r="F467" t="n">
        <v>-0.0374</v>
      </c>
      <c r="G467" t="n">
        <v>-0.0166</v>
      </c>
      <c r="I467" t="n">
        <v>0.0484</v>
      </c>
      <c r="K467">
        <f>I467-$H$3</f>
        <v/>
      </c>
      <c r="L467">
        <f>SUMPRODUCT($L$3:$P$3,C467:G467)</f>
        <v/>
      </c>
    </row>
    <row r="468">
      <c r="A468" t="n">
        <v>200112</v>
      </c>
      <c r="B468">
        <f>'10-T-weights5'!B464</f>
        <v/>
      </c>
      <c r="C468">
        <f>B468-$H$3</f>
        <v/>
      </c>
      <c r="D468" t="n">
        <v>0.0516</v>
      </c>
      <c r="E468" t="n">
        <v>0.008500000000000001</v>
      </c>
      <c r="F468" t="n">
        <v>0.0035</v>
      </c>
      <c r="G468" t="n">
        <v>-0.0028</v>
      </c>
      <c r="I468" t="n">
        <v>0.0484</v>
      </c>
      <c r="K468">
        <f>I468-$H$3</f>
        <v/>
      </c>
      <c r="L468">
        <f>SUMPRODUCT($L$3:$P$3,C468:G468)</f>
        <v/>
      </c>
    </row>
    <row r="469">
      <c r="A469" t="n">
        <v>200201</v>
      </c>
      <c r="B469">
        <f>'10-T-weights5'!B465</f>
        <v/>
      </c>
      <c r="C469">
        <f>B469-$H$3</f>
        <v/>
      </c>
      <c r="D469" t="n">
        <v>0.0125</v>
      </c>
      <c r="E469" t="n">
        <v>0.0344</v>
      </c>
      <c r="F469" t="n">
        <v>0.0469</v>
      </c>
      <c r="G469" t="n">
        <v>0.0285</v>
      </c>
      <c r="I469" t="n">
        <v>-0.0023</v>
      </c>
      <c r="K469">
        <f>I469-$H$3</f>
        <v/>
      </c>
      <c r="L469">
        <f>SUMPRODUCT($L$3:$P$3,C469:G469)</f>
        <v/>
      </c>
    </row>
    <row r="470">
      <c r="A470" t="n">
        <v>200202</v>
      </c>
      <c r="B470">
        <f>'10-T-weights5'!B466</f>
        <v/>
      </c>
      <c r="C470">
        <f>B470-$H$3</f>
        <v/>
      </c>
      <c r="D470" t="n">
        <v>-0.0036</v>
      </c>
      <c r="E470" t="n">
        <v>0.0216</v>
      </c>
      <c r="F470" t="n">
        <v>0.0806</v>
      </c>
      <c r="G470" t="n">
        <v>0.051</v>
      </c>
      <c r="I470" t="n">
        <v>-0.0193</v>
      </c>
      <c r="K470">
        <f>I470-$H$3</f>
        <v/>
      </c>
      <c r="L470">
        <f>SUMPRODUCT($L$3:$P$3,C470:G470)</f>
        <v/>
      </c>
    </row>
    <row r="471">
      <c r="A471" t="n">
        <v>200203</v>
      </c>
      <c r="B471">
        <f>'10-T-weights5'!B467</f>
        <v/>
      </c>
      <c r="C471">
        <f>B471-$H$3</f>
        <v/>
      </c>
      <c r="D471" t="n">
        <v>0.0424</v>
      </c>
      <c r="E471" t="n">
        <v>0.0107</v>
      </c>
      <c r="F471" t="n">
        <v>-0.0178</v>
      </c>
      <c r="G471" t="n">
        <v>0.0059</v>
      </c>
      <c r="I471" t="n">
        <v>0.059</v>
      </c>
      <c r="K471">
        <f>I471-$H$3</f>
        <v/>
      </c>
      <c r="L471">
        <f>SUMPRODUCT($L$3:$P$3,C471:G471)</f>
        <v/>
      </c>
    </row>
    <row r="472">
      <c r="A472" t="n">
        <v>200204</v>
      </c>
      <c r="B472">
        <f>'10-T-weights5'!B468</f>
        <v/>
      </c>
      <c r="C472">
        <f>B472-$H$3</f>
        <v/>
      </c>
      <c r="D472" t="n">
        <v>0.06730000000000001</v>
      </c>
      <c r="E472" t="n">
        <v>0.0388</v>
      </c>
      <c r="F472" t="n">
        <v>0.0459</v>
      </c>
      <c r="G472" t="n">
        <v>0.0537</v>
      </c>
      <c r="I472" t="n">
        <v>-0.0043</v>
      </c>
      <c r="K472">
        <f>I472-$H$3</f>
        <v/>
      </c>
      <c r="L472">
        <f>SUMPRODUCT($L$3:$P$3,C472:G472)</f>
        <v/>
      </c>
    </row>
    <row r="473">
      <c r="A473" t="n">
        <v>200205</v>
      </c>
      <c r="B473">
        <f>'10-T-weights5'!B469</f>
        <v/>
      </c>
      <c r="C473">
        <f>B473-$H$3</f>
        <v/>
      </c>
      <c r="D473" t="n">
        <v>-0.0302</v>
      </c>
      <c r="E473" t="n">
        <v>0.0153</v>
      </c>
      <c r="F473" t="n">
        <v>0.0235</v>
      </c>
      <c r="G473" t="n">
        <v>0.0242</v>
      </c>
      <c r="I473" t="n">
        <v>-0.0246</v>
      </c>
      <c r="K473">
        <f>I473-$H$3</f>
        <v/>
      </c>
      <c r="L473">
        <f>SUMPRODUCT($L$3:$P$3,C473:G473)</f>
        <v/>
      </c>
    </row>
    <row r="474">
      <c r="A474" t="n">
        <v>200206</v>
      </c>
      <c r="B474">
        <f>'10-T-weights5'!B470</f>
        <v/>
      </c>
      <c r="C474">
        <f>B474-$H$3</f>
        <v/>
      </c>
      <c r="D474" t="n">
        <v>0.0388</v>
      </c>
      <c r="E474" t="n">
        <v>-0.0003</v>
      </c>
      <c r="F474" t="n">
        <v>0.0393</v>
      </c>
      <c r="G474" t="n">
        <v>0.0251</v>
      </c>
      <c r="I474" t="n">
        <v>-0.0344</v>
      </c>
      <c r="K474">
        <f>I474-$H$3</f>
        <v/>
      </c>
      <c r="L474">
        <f>SUMPRODUCT($L$3:$P$3,C474:G474)</f>
        <v/>
      </c>
    </row>
    <row r="475">
      <c r="A475" t="n">
        <v>200207</v>
      </c>
      <c r="B475">
        <f>'10-T-weights5'!B471</f>
        <v/>
      </c>
      <c r="C475">
        <f>B475-$H$3</f>
        <v/>
      </c>
      <c r="D475" t="n">
        <v>-0.06420000000000001</v>
      </c>
      <c r="E475" t="n">
        <v>-0.0386</v>
      </c>
      <c r="F475" t="n">
        <v>0.0376</v>
      </c>
      <c r="G475" t="n">
        <v>-0.0102</v>
      </c>
      <c r="I475" t="n">
        <v>-0.1185</v>
      </c>
      <c r="K475">
        <f>I475-$H$3</f>
        <v/>
      </c>
      <c r="L475">
        <f>SUMPRODUCT($L$3:$P$3,C475:G475)</f>
        <v/>
      </c>
    </row>
    <row r="476">
      <c r="A476" t="n">
        <v>200208</v>
      </c>
      <c r="B476">
        <f>'10-T-weights5'!B472</f>
        <v/>
      </c>
      <c r="C476">
        <f>B476-$H$3</f>
        <v/>
      </c>
      <c r="D476" t="n">
        <v>-0.0132</v>
      </c>
      <c r="E476" t="n">
        <v>0.0331</v>
      </c>
      <c r="F476" t="n">
        <v>0.0134</v>
      </c>
      <c r="G476" t="n">
        <v>-0.0142</v>
      </c>
      <c r="I476" t="n">
        <v>0.014</v>
      </c>
      <c r="K476">
        <f>I476-$H$3</f>
        <v/>
      </c>
      <c r="L476">
        <f>SUMPRODUCT($L$3:$P$3,C476:G476)</f>
        <v/>
      </c>
    </row>
    <row r="477">
      <c r="A477" t="n">
        <v>200209</v>
      </c>
      <c r="B477">
        <f>'10-T-weights5'!B473</f>
        <v/>
      </c>
      <c r="C477">
        <f>B477-$H$3</f>
        <v/>
      </c>
      <c r="D477" t="n">
        <v>0.031</v>
      </c>
      <c r="E477" t="n">
        <v>0.0144</v>
      </c>
      <c r="F477" t="n">
        <v>0.0326</v>
      </c>
      <c r="G477" t="n">
        <v>-0.0222</v>
      </c>
      <c r="I477" t="n">
        <v>-0.0311</v>
      </c>
      <c r="K477">
        <f>I477-$H$3</f>
        <v/>
      </c>
      <c r="L477">
        <f>SUMPRODUCT($L$3:$P$3,C477:G477)</f>
        <v/>
      </c>
    </row>
    <row r="478">
      <c r="A478" t="n">
        <v>200210</v>
      </c>
      <c r="B478">
        <f>'10-T-weights5'!B474</f>
        <v/>
      </c>
      <c r="C478">
        <f>B478-$H$3</f>
        <v/>
      </c>
      <c r="D478" t="n">
        <v>-0.043</v>
      </c>
      <c r="E478" t="n">
        <v>-0.0395</v>
      </c>
      <c r="F478" t="n">
        <v>-0.0336</v>
      </c>
      <c r="G478" t="n">
        <v>0.007800000000000001</v>
      </c>
      <c r="I478" t="n">
        <v>0.0509</v>
      </c>
      <c r="K478">
        <f>I478-$H$3</f>
        <v/>
      </c>
      <c r="L478">
        <f>SUMPRODUCT($L$3:$P$3,C478:G478)</f>
        <v/>
      </c>
    </row>
    <row r="479">
      <c r="A479" t="n">
        <v>200211</v>
      </c>
      <c r="B479">
        <f>'10-T-weights5'!B475</f>
        <v/>
      </c>
      <c r="C479">
        <f>B479-$H$3</f>
        <v/>
      </c>
      <c r="D479" t="n">
        <v>0.0295</v>
      </c>
      <c r="E479" t="n">
        <v>-0.0127</v>
      </c>
      <c r="F479" t="n">
        <v>-0.0919</v>
      </c>
      <c r="G479" t="n">
        <v>0.0515</v>
      </c>
      <c r="I479" t="n">
        <v>0.0225</v>
      </c>
      <c r="K479">
        <f>I479-$H$3</f>
        <v/>
      </c>
      <c r="L479">
        <f>SUMPRODUCT($L$3:$P$3,C479:G479)</f>
        <v/>
      </c>
    </row>
    <row r="480">
      <c r="A480" t="n">
        <v>200212</v>
      </c>
      <c r="B480">
        <f>'10-T-weights5'!B476</f>
        <v/>
      </c>
      <c r="C480">
        <f>B480-$H$3</f>
        <v/>
      </c>
      <c r="D480" t="n">
        <v>0.0064</v>
      </c>
      <c r="E480" t="n">
        <v>0.0213</v>
      </c>
      <c r="F480" t="n">
        <v>0.06269999999999999</v>
      </c>
      <c r="G480" t="n">
        <v>-0.0169</v>
      </c>
      <c r="I480" t="n">
        <v>-0.0178</v>
      </c>
      <c r="K480">
        <f>I480-$H$3</f>
        <v/>
      </c>
      <c r="L480">
        <f>SUMPRODUCT($L$3:$P$3,C480:G480)</f>
        <v/>
      </c>
    </row>
    <row r="481">
      <c r="A481" t="n">
        <v>200301</v>
      </c>
      <c r="B481">
        <f>'10-T-weights5'!B477</f>
        <v/>
      </c>
      <c r="C481">
        <f>B481-$H$3</f>
        <v/>
      </c>
      <c r="D481" t="n">
        <v>0.0067</v>
      </c>
      <c r="E481" t="n">
        <v>-0.0073</v>
      </c>
      <c r="F481" t="n">
        <v>-0.0103</v>
      </c>
      <c r="G481" t="n">
        <v>0.0076</v>
      </c>
      <c r="I481" t="n">
        <v>-0.0101</v>
      </c>
      <c r="K481">
        <f>I481-$H$3</f>
        <v/>
      </c>
      <c r="L481">
        <f>SUMPRODUCT($L$3:$P$3,C481:G481)</f>
        <v/>
      </c>
    </row>
    <row r="482">
      <c r="A482" t="n">
        <v>200302</v>
      </c>
      <c r="B482">
        <f>'10-T-weights5'!B478</f>
        <v/>
      </c>
      <c r="C482">
        <f>B482-$H$3</f>
        <v/>
      </c>
      <c r="D482" t="n">
        <v>-0.009300000000000001</v>
      </c>
      <c r="E482" t="n">
        <v>-0.0138</v>
      </c>
      <c r="F482" t="n">
        <v>0.008699999999999999</v>
      </c>
      <c r="G482" t="n">
        <v>-0.0061</v>
      </c>
      <c r="I482" t="n">
        <v>0.0038</v>
      </c>
      <c r="K482">
        <f>I482-$H$3</f>
        <v/>
      </c>
      <c r="L482">
        <f>SUMPRODUCT($L$3:$P$3,C482:G482)</f>
        <v/>
      </c>
    </row>
    <row r="483">
      <c r="A483" t="n">
        <v>200303</v>
      </c>
      <c r="B483">
        <f>'10-T-weights5'!B479</f>
        <v/>
      </c>
      <c r="C483">
        <f>B483-$H$3</f>
        <v/>
      </c>
      <c r="D483" t="n">
        <v>0.0068</v>
      </c>
      <c r="E483" t="n">
        <v>-0.0193</v>
      </c>
      <c r="F483" t="n">
        <v>0.0187</v>
      </c>
      <c r="G483" t="n">
        <v>-0.0076</v>
      </c>
      <c r="I483" t="n">
        <v>0.0383</v>
      </c>
      <c r="K483">
        <f>I483-$H$3</f>
        <v/>
      </c>
      <c r="L483">
        <f>SUMPRODUCT($L$3:$P$3,C483:G483)</f>
        <v/>
      </c>
    </row>
    <row r="484">
      <c r="A484" t="n">
        <v>200304</v>
      </c>
      <c r="B484">
        <f>'10-T-weights5'!B480</f>
        <v/>
      </c>
      <c r="C484">
        <f>B484-$H$3</f>
        <v/>
      </c>
      <c r="D484" t="n">
        <v>0.0105</v>
      </c>
      <c r="E484" t="n">
        <v>0.0117</v>
      </c>
      <c r="F484" t="n">
        <v>-0.0467</v>
      </c>
      <c r="G484" t="n">
        <v>0.0108</v>
      </c>
      <c r="I484" t="n">
        <v>0.0462</v>
      </c>
      <c r="K484">
        <f>I484-$H$3</f>
        <v/>
      </c>
      <c r="L484">
        <f>SUMPRODUCT($L$3:$P$3,C484:G484)</f>
        <v/>
      </c>
    </row>
    <row r="485">
      <c r="A485" t="n">
        <v>200305</v>
      </c>
      <c r="B485">
        <f>'10-T-weights5'!B481</f>
        <v/>
      </c>
      <c r="C485">
        <f>B485-$H$3</f>
        <v/>
      </c>
      <c r="D485" t="n">
        <v>0.04849999999999999</v>
      </c>
      <c r="E485" t="n">
        <v>0.0053</v>
      </c>
      <c r="F485" t="n">
        <v>-0.0702</v>
      </c>
      <c r="G485" t="n">
        <v>0.0302</v>
      </c>
      <c r="I485" t="n">
        <v>0.0708</v>
      </c>
      <c r="K485">
        <f>I485-$H$3</f>
        <v/>
      </c>
      <c r="L485">
        <f>SUMPRODUCT($L$3:$P$3,C485:G485)</f>
        <v/>
      </c>
    </row>
    <row r="486">
      <c r="A486" t="n">
        <v>200306</v>
      </c>
      <c r="B486">
        <f>'10-T-weights5'!B482</f>
        <v/>
      </c>
      <c r="C486">
        <f>B486-$H$3</f>
        <v/>
      </c>
      <c r="D486" t="n">
        <v>0.0166</v>
      </c>
      <c r="E486" t="n">
        <v>0.0019</v>
      </c>
      <c r="F486" t="n">
        <v>0.0044</v>
      </c>
      <c r="G486" t="n">
        <v>-0.0034</v>
      </c>
      <c r="I486" t="n">
        <v>0.0167</v>
      </c>
      <c r="K486">
        <f>I486-$H$3</f>
        <v/>
      </c>
      <c r="L486">
        <f>SUMPRODUCT($L$3:$P$3,C486:G486)</f>
        <v/>
      </c>
    </row>
    <row r="487">
      <c r="A487" t="n">
        <v>200307</v>
      </c>
      <c r="B487">
        <f>'10-T-weights5'!B483</f>
        <v/>
      </c>
      <c r="C487">
        <f>B487-$H$3</f>
        <v/>
      </c>
      <c r="D487" t="n">
        <v>0.0458</v>
      </c>
      <c r="E487" t="n">
        <v>-0.0119</v>
      </c>
      <c r="F487" t="n">
        <v>-0.0423</v>
      </c>
      <c r="G487" t="n">
        <v>0.0185</v>
      </c>
      <c r="I487" t="n">
        <v>0.0344</v>
      </c>
      <c r="K487">
        <f>I487-$H$3</f>
        <v/>
      </c>
      <c r="L487">
        <f>SUMPRODUCT($L$3:$P$3,C487:G487)</f>
        <v/>
      </c>
    </row>
    <row r="488">
      <c r="A488" t="n">
        <v>200308</v>
      </c>
      <c r="B488">
        <f>'10-T-weights5'!B484</f>
        <v/>
      </c>
      <c r="C488">
        <f>B488-$H$3</f>
        <v/>
      </c>
      <c r="D488" t="n">
        <v>0.0252</v>
      </c>
      <c r="E488" t="n">
        <v>0.0154</v>
      </c>
      <c r="F488" t="n">
        <v>-0.0221</v>
      </c>
      <c r="G488" t="n">
        <v>0.0213</v>
      </c>
      <c r="I488" t="n">
        <v>0.0406</v>
      </c>
      <c r="K488">
        <f>I488-$H$3</f>
        <v/>
      </c>
      <c r="L488">
        <f>SUMPRODUCT($L$3:$P$3,C488:G488)</f>
        <v/>
      </c>
    </row>
    <row r="489">
      <c r="A489" t="n">
        <v>200309</v>
      </c>
      <c r="B489">
        <f>'10-T-weights5'!B485</f>
        <v/>
      </c>
      <c r="C489">
        <f>B489-$H$3</f>
        <v/>
      </c>
      <c r="D489" t="n">
        <v>0.005500000000000001</v>
      </c>
      <c r="E489" t="n">
        <v>0.001</v>
      </c>
      <c r="F489" t="n">
        <v>0.0106</v>
      </c>
      <c r="G489" t="n">
        <v>0.0034</v>
      </c>
      <c r="I489" t="n">
        <v>-0.0147</v>
      </c>
      <c r="K489">
        <f>I489-$H$3</f>
        <v/>
      </c>
      <c r="L489">
        <f>SUMPRODUCT($L$3:$P$3,C489:G489)</f>
        <v/>
      </c>
    </row>
    <row r="490">
      <c r="A490" t="n">
        <v>200310</v>
      </c>
      <c r="B490">
        <f>'10-T-weights5'!B486</f>
        <v/>
      </c>
      <c r="C490">
        <f>B490-$H$3</f>
        <v/>
      </c>
      <c r="D490" t="n">
        <v>0.0267</v>
      </c>
      <c r="E490" t="n">
        <v>0.0192</v>
      </c>
      <c r="F490" t="n">
        <v>-0.013</v>
      </c>
      <c r="G490" t="n">
        <v>0.0148</v>
      </c>
      <c r="I490" t="n">
        <v>0.1177</v>
      </c>
      <c r="K490">
        <f>I490-$H$3</f>
        <v/>
      </c>
      <c r="L490">
        <f>SUMPRODUCT($L$3:$P$3,C490:G490)</f>
        <v/>
      </c>
    </row>
    <row r="491">
      <c r="A491" t="n">
        <v>200311</v>
      </c>
      <c r="B491">
        <f>'10-T-weights5'!B487</f>
        <v/>
      </c>
      <c r="C491">
        <f>B491-$H$3</f>
        <v/>
      </c>
      <c r="D491" t="n">
        <v>0.0225</v>
      </c>
      <c r="E491" t="n">
        <v>0.0181</v>
      </c>
      <c r="F491" t="n">
        <v>0.0012</v>
      </c>
      <c r="G491" t="n">
        <v>0.0181</v>
      </c>
      <c r="I491" t="n">
        <v>0.0318</v>
      </c>
      <c r="K491">
        <f>I491-$H$3</f>
        <v/>
      </c>
      <c r="L491">
        <f>SUMPRODUCT($L$3:$P$3,C491:G491)</f>
        <v/>
      </c>
    </row>
    <row r="492">
      <c r="A492" t="n">
        <v>200312</v>
      </c>
      <c r="B492">
        <f>'10-T-weights5'!B488</f>
        <v/>
      </c>
      <c r="C492">
        <f>B492-$H$3</f>
        <v/>
      </c>
      <c r="D492" t="n">
        <v>-0.0253</v>
      </c>
      <c r="E492" t="n">
        <v>0.016</v>
      </c>
      <c r="F492" t="n">
        <v>0.0051</v>
      </c>
      <c r="G492" t="n">
        <v>0.0095</v>
      </c>
      <c r="I492" t="n">
        <v>-0.0127</v>
      </c>
      <c r="K492">
        <f>I492-$H$3</f>
        <v/>
      </c>
      <c r="L492">
        <f>SUMPRODUCT($L$3:$P$3,C492:G492)</f>
        <v/>
      </c>
    </row>
    <row r="493">
      <c r="A493" t="n">
        <v>200401</v>
      </c>
      <c r="B493">
        <f>'10-T-weights5'!B489</f>
        <v/>
      </c>
      <c r="C493">
        <f>B493-$H$3</f>
        <v/>
      </c>
      <c r="D493" t="n">
        <v>0.0244</v>
      </c>
      <c r="E493" t="n">
        <v>0.0246</v>
      </c>
      <c r="F493" t="n">
        <v>-0.0366</v>
      </c>
      <c r="G493" t="n">
        <v>0.0339</v>
      </c>
      <c r="I493" t="n">
        <v>0.03700000000000001</v>
      </c>
      <c r="K493">
        <f>I493-$H$3</f>
        <v/>
      </c>
      <c r="L493">
        <f>SUMPRODUCT($L$3:$P$3,C493:G493)</f>
        <v/>
      </c>
    </row>
    <row r="494">
      <c r="A494" t="n">
        <v>200402</v>
      </c>
      <c r="B494">
        <f>'10-T-weights5'!B490</f>
        <v/>
      </c>
      <c r="C494">
        <f>B494-$H$3</f>
        <v/>
      </c>
      <c r="D494" t="n">
        <v>-0.008800000000000001</v>
      </c>
      <c r="E494" t="n">
        <v>0.008699999999999999</v>
      </c>
      <c r="F494" t="n">
        <v>0.0215</v>
      </c>
      <c r="G494" t="n">
        <v>-0.0122</v>
      </c>
      <c r="I494" t="n">
        <v>-0.0019</v>
      </c>
      <c r="K494">
        <f>I494-$H$3</f>
        <v/>
      </c>
      <c r="L494">
        <f>SUMPRODUCT($L$3:$P$3,C494:G494)</f>
        <v/>
      </c>
    </row>
    <row r="495">
      <c r="A495" t="n">
        <v>200403</v>
      </c>
      <c r="B495">
        <f>'10-T-weights5'!B491</f>
        <v/>
      </c>
      <c r="C495">
        <f>B495-$H$3</f>
        <v/>
      </c>
      <c r="D495" t="n">
        <v>0.0212</v>
      </c>
      <c r="E495" t="n">
        <v>0.0023</v>
      </c>
      <c r="F495" t="n">
        <v>0.0161</v>
      </c>
      <c r="G495" t="n">
        <v>-0.009900000000000001</v>
      </c>
      <c r="I495" t="n">
        <v>-0.0147</v>
      </c>
      <c r="K495">
        <f>I495-$H$3</f>
        <v/>
      </c>
      <c r="L495">
        <f>SUMPRODUCT($L$3:$P$3,C495:G495)</f>
        <v/>
      </c>
    </row>
    <row r="496">
      <c r="A496" t="n">
        <v>200404</v>
      </c>
      <c r="B496">
        <f>'10-T-weights5'!B492</f>
        <v/>
      </c>
      <c r="C496">
        <f>B496-$H$3</f>
        <v/>
      </c>
      <c r="D496" t="n">
        <v>-0.0207</v>
      </c>
      <c r="E496" t="n">
        <v>-0.0302</v>
      </c>
      <c r="F496" t="n">
        <v>0.0342</v>
      </c>
      <c r="G496" t="n">
        <v>-0.0276</v>
      </c>
      <c r="I496" t="n">
        <v>-0.0779</v>
      </c>
      <c r="K496">
        <f>I496-$H$3</f>
        <v/>
      </c>
      <c r="L496">
        <f>SUMPRODUCT($L$3:$P$3,C496:G496)</f>
        <v/>
      </c>
    </row>
    <row r="497">
      <c r="A497" t="n">
        <v>200405</v>
      </c>
      <c r="B497">
        <f>'10-T-weights5'!B493</f>
        <v/>
      </c>
      <c r="C497">
        <f>B497-$H$3</f>
        <v/>
      </c>
      <c r="D497" t="n">
        <v>-0.0042</v>
      </c>
      <c r="E497" t="n">
        <v>-0.0023</v>
      </c>
      <c r="F497" t="n">
        <v>-0.0115</v>
      </c>
      <c r="G497" t="n">
        <v>0</v>
      </c>
      <c r="I497" t="n">
        <v>0.0275</v>
      </c>
      <c r="K497">
        <f>I497-$H$3</f>
        <v/>
      </c>
      <c r="L497">
        <f>SUMPRODUCT($L$3:$P$3,C497:G497)</f>
        <v/>
      </c>
    </row>
    <row r="498">
      <c r="A498" t="n">
        <v>200406</v>
      </c>
      <c r="B498">
        <f>'10-T-weights5'!B494</f>
        <v/>
      </c>
      <c r="C498">
        <f>B498-$H$3</f>
        <v/>
      </c>
      <c r="D498" t="n">
        <v>0.0257</v>
      </c>
      <c r="E498" t="n">
        <v>0.0123</v>
      </c>
      <c r="F498" t="n">
        <v>0.0119</v>
      </c>
      <c r="G498" t="n">
        <v>-0.0038</v>
      </c>
      <c r="I498" t="n">
        <v>0.0179</v>
      </c>
      <c r="K498">
        <f>I498-$H$3</f>
        <v/>
      </c>
      <c r="L498">
        <f>SUMPRODUCT($L$3:$P$3,C498:G498)</f>
        <v/>
      </c>
    </row>
    <row r="499">
      <c r="A499" t="n">
        <v>200407</v>
      </c>
      <c r="B499">
        <f>'10-T-weights5'!B495</f>
        <v/>
      </c>
      <c r="C499">
        <f>B499-$H$3</f>
        <v/>
      </c>
      <c r="D499" t="n">
        <v>-0.0294</v>
      </c>
      <c r="E499" t="n">
        <v>0.0322</v>
      </c>
      <c r="F499" t="n">
        <v>0.05309999999999999</v>
      </c>
      <c r="G499" t="n">
        <v>-0.0166</v>
      </c>
      <c r="I499" t="n">
        <v>-0.08740000000000001</v>
      </c>
      <c r="K499">
        <f>I499-$H$3</f>
        <v/>
      </c>
      <c r="L499">
        <f>SUMPRODUCT($L$3:$P$3,C499:G499)</f>
        <v/>
      </c>
    </row>
    <row r="500">
      <c r="A500" t="n">
        <v>200408</v>
      </c>
      <c r="B500">
        <f>'10-T-weights5'!B496</f>
        <v/>
      </c>
      <c r="C500">
        <f>B500-$H$3</f>
        <v/>
      </c>
      <c r="D500" t="n">
        <v>-0.0115</v>
      </c>
      <c r="E500" t="n">
        <v>0.01</v>
      </c>
      <c r="F500" t="n">
        <v>0.0124</v>
      </c>
      <c r="G500" t="n">
        <v>-0.0144</v>
      </c>
      <c r="I500" t="n">
        <v>-0.0214</v>
      </c>
      <c r="K500">
        <f>I500-$H$3</f>
        <v/>
      </c>
      <c r="L500">
        <f>SUMPRODUCT($L$3:$P$3,C500:G500)</f>
        <v/>
      </c>
    </row>
    <row r="501">
      <c r="A501" t="n">
        <v>200409</v>
      </c>
      <c r="B501">
        <f>'10-T-weights5'!B497</f>
        <v/>
      </c>
      <c r="C501">
        <f>B501-$H$3</f>
        <v/>
      </c>
      <c r="D501" t="n">
        <v>0.0327</v>
      </c>
      <c r="E501" t="n">
        <v>-0.0002</v>
      </c>
      <c r="F501" t="n">
        <v>-0.0144</v>
      </c>
      <c r="G501" t="n">
        <v>-0.0189</v>
      </c>
      <c r="I501" t="n">
        <v>0.0735</v>
      </c>
      <c r="K501">
        <f>I501-$H$3</f>
        <v/>
      </c>
      <c r="L501">
        <f>SUMPRODUCT($L$3:$P$3,C501:G501)</f>
        <v/>
      </c>
    </row>
    <row r="502">
      <c r="A502" t="n">
        <v>200410</v>
      </c>
      <c r="B502">
        <f>'10-T-weights5'!B498</f>
        <v/>
      </c>
      <c r="C502">
        <f>B502-$H$3</f>
        <v/>
      </c>
      <c r="D502" t="n">
        <v>0.0019</v>
      </c>
      <c r="E502" t="n">
        <v>-0.0025</v>
      </c>
      <c r="F502" t="n">
        <v>-0.0049</v>
      </c>
      <c r="G502" t="n">
        <v>0.0049</v>
      </c>
      <c r="I502" t="n">
        <v>0.0193</v>
      </c>
      <c r="K502">
        <f>I502-$H$3</f>
        <v/>
      </c>
      <c r="L502">
        <f>SUMPRODUCT($L$3:$P$3,C502:G502)</f>
        <v/>
      </c>
    </row>
    <row r="503">
      <c r="A503" t="n">
        <v>200411</v>
      </c>
      <c r="B503">
        <f>'10-T-weights5'!B499</f>
        <v/>
      </c>
      <c r="C503">
        <f>B503-$H$3</f>
        <v/>
      </c>
      <c r="D503" t="n">
        <v>0.0411</v>
      </c>
      <c r="E503" t="n">
        <v>0.0145</v>
      </c>
      <c r="F503" t="n">
        <v>-0.0059</v>
      </c>
      <c r="G503" t="n">
        <v>-0.0021</v>
      </c>
      <c r="I503" t="n">
        <v>0.09880000000000001</v>
      </c>
      <c r="K503">
        <f>I503-$H$3</f>
        <v/>
      </c>
      <c r="L503">
        <f>SUMPRODUCT($L$3:$P$3,C503:G503)</f>
        <v/>
      </c>
    </row>
    <row r="504">
      <c r="A504" t="n">
        <v>200412</v>
      </c>
      <c r="B504">
        <f>'10-T-weights5'!B500</f>
        <v/>
      </c>
      <c r="C504">
        <f>B504-$H$3</f>
        <v/>
      </c>
      <c r="D504" t="n">
        <v>-0.0005</v>
      </c>
      <c r="E504" t="n">
        <v>-0.0021</v>
      </c>
      <c r="F504" t="n">
        <v>-0.0117</v>
      </c>
      <c r="G504" t="n">
        <v>0.0046</v>
      </c>
      <c r="I504" t="n">
        <v>0.0209</v>
      </c>
      <c r="K504">
        <f>I504-$H$3</f>
        <v/>
      </c>
      <c r="L504">
        <f>SUMPRODUCT($L$3:$P$3,C504:G504)</f>
        <v/>
      </c>
    </row>
    <row r="505">
      <c r="A505" t="n">
        <v>200501</v>
      </c>
      <c r="B505">
        <f>'10-T-weights5'!B501</f>
        <v/>
      </c>
      <c r="C505">
        <f>B505-$H$3</f>
        <v/>
      </c>
      <c r="D505" t="n">
        <v>-0.0118</v>
      </c>
      <c r="E505" t="n">
        <v>0.0207</v>
      </c>
      <c r="F505" t="n">
        <v>0.0272</v>
      </c>
      <c r="G505" t="n">
        <v>-0.0146</v>
      </c>
      <c r="I505" t="n">
        <v>-0.0411</v>
      </c>
      <c r="K505">
        <f>I505-$H$3</f>
        <v/>
      </c>
      <c r="L505">
        <f>SUMPRODUCT($L$3:$P$3,C505:G505)</f>
        <v/>
      </c>
    </row>
    <row r="506">
      <c r="A506" t="n">
        <v>200502</v>
      </c>
      <c r="B506">
        <f>'10-T-weights5'!B502</f>
        <v/>
      </c>
      <c r="C506">
        <f>B506-$H$3</f>
        <v/>
      </c>
      <c r="D506" t="n">
        <v>-0.003</v>
      </c>
      <c r="E506" t="n">
        <v>0.0154</v>
      </c>
      <c r="F506" t="n">
        <v>0.0142</v>
      </c>
      <c r="G506" t="n">
        <v>-0.0005</v>
      </c>
      <c r="I506" t="n">
        <v>0.0546</v>
      </c>
      <c r="K506">
        <f>I506-$H$3</f>
        <v/>
      </c>
      <c r="L506">
        <f>SUMPRODUCT($L$3:$P$3,C506:G506)</f>
        <v/>
      </c>
    </row>
    <row r="507">
      <c r="A507" t="n">
        <v>200503</v>
      </c>
      <c r="B507">
        <f>'10-T-weights5'!B503</f>
        <v/>
      </c>
      <c r="C507">
        <f>B507-$H$3</f>
        <v/>
      </c>
      <c r="D507" t="n">
        <v>-0.0142</v>
      </c>
      <c r="E507" t="n">
        <v>0.0205</v>
      </c>
      <c r="F507" t="n">
        <v>0.004500000000000001</v>
      </c>
      <c r="G507" t="n">
        <v>0.0129</v>
      </c>
      <c r="I507" t="n">
        <v>-0.016</v>
      </c>
      <c r="K507">
        <f>I507-$H$3</f>
        <v/>
      </c>
      <c r="L507">
        <f>SUMPRODUCT($L$3:$P$3,C507:G507)</f>
        <v/>
      </c>
    </row>
    <row r="508">
      <c r="A508" t="n">
        <v>200504</v>
      </c>
      <c r="B508">
        <f>'10-T-weights5'!B504</f>
        <v/>
      </c>
      <c r="C508">
        <f>B508-$H$3</f>
        <v/>
      </c>
      <c r="D508" t="n">
        <v>-0.0398</v>
      </c>
      <c r="E508" t="n">
        <v>0.0005</v>
      </c>
      <c r="F508" t="n">
        <v>0.0094</v>
      </c>
      <c r="G508" t="n">
        <v>-0.0095</v>
      </c>
      <c r="I508" t="n">
        <v>-0.06469999999999999</v>
      </c>
      <c r="K508">
        <f>I508-$H$3</f>
        <v/>
      </c>
      <c r="L508">
        <f>SUMPRODUCT($L$3:$P$3,C508:G508)</f>
        <v/>
      </c>
    </row>
    <row r="509">
      <c r="A509" t="n">
        <v>200505</v>
      </c>
      <c r="B509">
        <f>'10-T-weights5'!B505</f>
        <v/>
      </c>
      <c r="C509">
        <f>B509-$H$3</f>
        <v/>
      </c>
      <c r="D509" t="n">
        <v>0.0279</v>
      </c>
      <c r="E509" t="n">
        <v>-0.0059</v>
      </c>
      <c r="F509" t="n">
        <v>-0.0095</v>
      </c>
      <c r="G509" t="n">
        <v>0.0029</v>
      </c>
      <c r="I509" t="n">
        <v>0.0655</v>
      </c>
      <c r="K509">
        <f>I509-$H$3</f>
        <v/>
      </c>
      <c r="L509">
        <f>SUMPRODUCT($L$3:$P$3,C509:G509)</f>
        <v/>
      </c>
    </row>
    <row r="510">
      <c r="A510" t="n">
        <v>200506</v>
      </c>
      <c r="B510">
        <f>'10-T-weights5'!B506</f>
        <v/>
      </c>
      <c r="C510">
        <f>B510-$H$3</f>
        <v/>
      </c>
      <c r="D510" t="n">
        <v>0.0328</v>
      </c>
      <c r="E510" t="n">
        <v>0.0281</v>
      </c>
      <c r="F510" t="n">
        <v>0.009599999999999999</v>
      </c>
      <c r="G510" t="n">
        <v>-0.005200000000000001</v>
      </c>
      <c r="I510" t="n">
        <v>0.05570000000000001</v>
      </c>
      <c r="K510">
        <f>I510-$H$3</f>
        <v/>
      </c>
      <c r="L510">
        <f>SUMPRODUCT($L$3:$P$3,C510:G510)</f>
        <v/>
      </c>
    </row>
    <row r="511">
      <c r="A511" t="n">
        <v>200507</v>
      </c>
      <c r="B511">
        <f>'10-T-weights5'!B507</f>
        <v/>
      </c>
      <c r="C511">
        <f>B511-$H$3</f>
        <v/>
      </c>
      <c r="D511" t="n">
        <v>0.0279</v>
      </c>
      <c r="E511" t="n">
        <v>-0.007800000000000001</v>
      </c>
      <c r="F511" t="n">
        <v>-0.0123</v>
      </c>
      <c r="G511" t="n">
        <v>-0.008100000000000001</v>
      </c>
      <c r="I511" t="n">
        <v>0.0604</v>
      </c>
      <c r="K511">
        <f>I511-$H$3</f>
        <v/>
      </c>
      <c r="L511">
        <f>SUMPRODUCT($L$3:$P$3,C511:G511)</f>
        <v/>
      </c>
    </row>
    <row r="512">
      <c r="A512" t="n">
        <v>200508</v>
      </c>
      <c r="B512">
        <f>'10-T-weights5'!B508</f>
        <v/>
      </c>
      <c r="C512">
        <f>B512-$H$3</f>
        <v/>
      </c>
      <c r="D512" t="n">
        <v>-0.009000000000000001</v>
      </c>
      <c r="E512" t="n">
        <v>0.0134</v>
      </c>
      <c r="F512" t="n">
        <v>-0.0211</v>
      </c>
      <c r="G512" t="n">
        <v>0.0036</v>
      </c>
      <c r="I512" t="n">
        <v>0.0103</v>
      </c>
      <c r="K512">
        <f>I512-$H$3</f>
        <v/>
      </c>
      <c r="L512">
        <f>SUMPRODUCT($L$3:$P$3,C512:G512)</f>
        <v/>
      </c>
    </row>
    <row r="513">
      <c r="A513" t="n">
        <v>200509</v>
      </c>
      <c r="B513">
        <f>'10-T-weights5'!B509</f>
        <v/>
      </c>
      <c r="C513">
        <f>B513-$H$3</f>
        <v/>
      </c>
      <c r="D513" t="n">
        <v>-0.0036</v>
      </c>
      <c r="E513" t="n">
        <v>0.0069</v>
      </c>
      <c r="F513" t="n">
        <v>0.0027</v>
      </c>
      <c r="G513" t="n">
        <v>-0.006</v>
      </c>
      <c r="I513" t="n">
        <v>0.0388</v>
      </c>
      <c r="K513">
        <f>I513-$H$3</f>
        <v/>
      </c>
      <c r="L513">
        <f>SUMPRODUCT($L$3:$P$3,C513:G513)</f>
        <v/>
      </c>
    </row>
    <row r="514">
      <c r="A514" t="n">
        <v>200510</v>
      </c>
      <c r="B514">
        <f>'10-T-weights5'!B510</f>
        <v/>
      </c>
      <c r="C514">
        <f>B514-$H$3</f>
        <v/>
      </c>
      <c r="D514" t="n">
        <v>-0.0143</v>
      </c>
      <c r="E514" t="n">
        <v>0.004099999999999999</v>
      </c>
      <c r="F514" t="n">
        <v>-0.0094</v>
      </c>
      <c r="G514" t="n">
        <v>-0.0129</v>
      </c>
      <c r="I514" t="n">
        <v>-0.0279</v>
      </c>
      <c r="K514">
        <f>I514-$H$3</f>
        <v/>
      </c>
      <c r="L514">
        <f>SUMPRODUCT($L$3:$P$3,C514:G514)</f>
        <v/>
      </c>
    </row>
    <row r="515">
      <c r="A515" t="n">
        <v>200511</v>
      </c>
      <c r="B515">
        <f>'10-T-weights5'!B511</f>
        <v/>
      </c>
      <c r="C515">
        <f>B515-$H$3</f>
        <v/>
      </c>
      <c r="D515" t="n">
        <v>0.008399999999999999</v>
      </c>
      <c r="E515" t="n">
        <v>-0.012</v>
      </c>
      <c r="F515" t="n">
        <v>-0.0074</v>
      </c>
      <c r="G515" t="n">
        <v>-0.0114</v>
      </c>
      <c r="I515" t="n">
        <v>0.0316</v>
      </c>
      <c r="K515">
        <f>I515-$H$3</f>
        <v/>
      </c>
      <c r="L515">
        <f>SUMPRODUCT($L$3:$P$3,C515:G515)</f>
        <v/>
      </c>
    </row>
    <row r="516">
      <c r="A516" t="n">
        <v>200512</v>
      </c>
      <c r="B516">
        <f>'10-T-weights5'!B512</f>
        <v/>
      </c>
      <c r="C516">
        <f>B516-$H$3</f>
        <v/>
      </c>
      <c r="D516" t="n">
        <v>-0.002</v>
      </c>
      <c r="E516" t="n">
        <v>0.0022</v>
      </c>
      <c r="F516" t="n">
        <v>0.0021</v>
      </c>
      <c r="G516" t="n">
        <v>0.0023</v>
      </c>
      <c r="I516" t="n">
        <v>0.018</v>
      </c>
      <c r="K516">
        <f>I516-$H$3</f>
        <v/>
      </c>
      <c r="L516">
        <f>SUMPRODUCT($L$3:$P$3,C516:G516)</f>
        <v/>
      </c>
    </row>
    <row r="517">
      <c r="A517" t="n">
        <v>200601</v>
      </c>
      <c r="B517">
        <f>'10-T-weights5'!B513</f>
        <v/>
      </c>
      <c r="C517">
        <f>B517-$H$3</f>
        <v/>
      </c>
      <c r="D517" t="n">
        <v>0.05769999999999999</v>
      </c>
      <c r="E517" t="n">
        <v>0.0109</v>
      </c>
      <c r="F517" t="n">
        <v>-0.006600000000000001</v>
      </c>
      <c r="G517" t="n">
        <v>-0.0043</v>
      </c>
      <c r="I517" t="n">
        <v>0.0993</v>
      </c>
      <c r="K517">
        <f>I517-$H$3</f>
        <v/>
      </c>
      <c r="L517">
        <f>SUMPRODUCT($L$3:$P$3,C517:G517)</f>
        <v/>
      </c>
    </row>
    <row r="518">
      <c r="A518" t="n">
        <v>200602</v>
      </c>
      <c r="B518">
        <f>'10-T-weights5'!B514</f>
        <v/>
      </c>
      <c r="C518">
        <f>B518-$H$3</f>
        <v/>
      </c>
      <c r="D518" t="n">
        <v>-0.0043</v>
      </c>
      <c r="E518" t="n">
        <v>-0.0037</v>
      </c>
      <c r="F518" t="n">
        <v>-0.005</v>
      </c>
      <c r="G518" t="n">
        <v>0.019</v>
      </c>
      <c r="I518" t="n">
        <v>-0.0533</v>
      </c>
      <c r="K518">
        <f>I518-$H$3</f>
        <v/>
      </c>
      <c r="L518">
        <f>SUMPRODUCT($L$3:$P$3,C518:G518)</f>
        <v/>
      </c>
    </row>
    <row r="519">
      <c r="A519" t="n">
        <v>200603</v>
      </c>
      <c r="B519">
        <f>'10-T-weights5'!B515</f>
        <v/>
      </c>
      <c r="C519">
        <f>B519-$H$3</f>
        <v/>
      </c>
      <c r="D519" t="n">
        <v>0.034</v>
      </c>
      <c r="E519" t="n">
        <v>0.005500000000000001</v>
      </c>
      <c r="F519" t="n">
        <v>0.001</v>
      </c>
      <c r="G519" t="n">
        <v>-0.004</v>
      </c>
      <c r="I519" t="n">
        <v>0.0459</v>
      </c>
      <c r="K519">
        <f>I519-$H$3</f>
        <v/>
      </c>
      <c r="L519">
        <f>SUMPRODUCT($L$3:$P$3,C519:G519)</f>
        <v/>
      </c>
    </row>
    <row r="520">
      <c r="A520" t="n">
        <v>200604</v>
      </c>
      <c r="B520">
        <f>'10-T-weights5'!B516</f>
        <v/>
      </c>
      <c r="C520">
        <f>B520-$H$3</f>
        <v/>
      </c>
      <c r="D520" t="n">
        <v>-0.008500000000000001</v>
      </c>
      <c r="E520" t="n">
        <v>0.0234</v>
      </c>
      <c r="F520" t="n">
        <v>0.0179</v>
      </c>
      <c r="G520" t="n">
        <v>-0.0001</v>
      </c>
      <c r="I520" t="n">
        <v>0.0195</v>
      </c>
      <c r="K520">
        <f>I520-$H$3</f>
        <v/>
      </c>
      <c r="L520">
        <f>SUMPRODUCT($L$3:$P$3,C520:G520)</f>
        <v/>
      </c>
    </row>
    <row r="521">
      <c r="A521" t="n">
        <v>200605</v>
      </c>
      <c r="B521">
        <f>'10-T-weights5'!B517</f>
        <v/>
      </c>
      <c r="C521">
        <f>B521-$H$3</f>
        <v/>
      </c>
      <c r="D521" t="n">
        <v>-0.0286</v>
      </c>
      <c r="E521" t="n">
        <v>0.0239</v>
      </c>
      <c r="F521" t="n">
        <v>0.0115</v>
      </c>
      <c r="G521" t="n">
        <v>0.0146</v>
      </c>
      <c r="I521" t="n">
        <v>-0.07980000000000001</v>
      </c>
      <c r="K521">
        <f>I521-$H$3</f>
        <v/>
      </c>
      <c r="L521">
        <f>SUMPRODUCT($L$3:$P$3,C521:G521)</f>
        <v/>
      </c>
    </row>
    <row r="522">
      <c r="A522" t="n">
        <v>200606</v>
      </c>
      <c r="B522">
        <f>'10-T-weights5'!B518</f>
        <v/>
      </c>
      <c r="C522">
        <f>B522-$H$3</f>
        <v/>
      </c>
      <c r="D522" t="n">
        <v>-0.0022</v>
      </c>
      <c r="E522" t="n">
        <v>0.008</v>
      </c>
      <c r="F522" t="n">
        <v>0.0133</v>
      </c>
      <c r="G522" t="n">
        <v>-0.0008</v>
      </c>
      <c r="I522" t="n">
        <v>-0.006999999999999999</v>
      </c>
      <c r="K522">
        <f>I522-$H$3</f>
        <v/>
      </c>
      <c r="L522">
        <f>SUMPRODUCT($L$3:$P$3,C522:G522)</f>
        <v/>
      </c>
    </row>
    <row r="523">
      <c r="A523" t="n">
        <v>200607</v>
      </c>
      <c r="B523">
        <f>'10-T-weights5'!B519</f>
        <v/>
      </c>
      <c r="C523">
        <f>B523-$H$3</f>
        <v/>
      </c>
      <c r="D523" t="n">
        <v>-0.0364</v>
      </c>
      <c r="E523" t="n">
        <v>0.0262</v>
      </c>
      <c r="F523" t="n">
        <v>0.0164</v>
      </c>
      <c r="G523" t="n">
        <v>0.009000000000000001</v>
      </c>
      <c r="I523" t="n">
        <v>-0.0631</v>
      </c>
      <c r="K523">
        <f>I523-$H$3</f>
        <v/>
      </c>
      <c r="L523">
        <f>SUMPRODUCT($L$3:$P$3,C523:G523)</f>
        <v/>
      </c>
    </row>
    <row r="524">
      <c r="A524" t="n">
        <v>200608</v>
      </c>
      <c r="B524">
        <f>'10-T-weights5'!B520</f>
        <v/>
      </c>
      <c r="C524">
        <f>B524-$H$3</f>
        <v/>
      </c>
      <c r="D524" t="n">
        <v>0.0042</v>
      </c>
      <c r="E524" t="n">
        <v>-0.0204</v>
      </c>
      <c r="F524" t="n">
        <v>-0.019</v>
      </c>
      <c r="G524" t="n">
        <v>0.0215</v>
      </c>
      <c r="I524" t="n">
        <v>-0.0204</v>
      </c>
      <c r="K524">
        <f>I524-$H$3</f>
        <v/>
      </c>
      <c r="L524">
        <f>SUMPRODUCT($L$3:$P$3,C524:G524)</f>
        <v/>
      </c>
    </row>
    <row r="525">
      <c r="A525" t="n">
        <v>200609</v>
      </c>
      <c r="B525">
        <f>'10-T-weights5'!B521</f>
        <v/>
      </c>
      <c r="C525">
        <f>B525-$H$3</f>
        <v/>
      </c>
      <c r="D525" t="n">
        <v>-0.0143</v>
      </c>
      <c r="E525" t="n">
        <v>0.0005999999999999999</v>
      </c>
      <c r="F525" t="n">
        <v>0.0086</v>
      </c>
      <c r="G525" t="n">
        <v>0.005699999999999999</v>
      </c>
      <c r="I525" t="n">
        <v>0.0194</v>
      </c>
      <c r="K525">
        <f>I525-$H$3</f>
        <v/>
      </c>
      <c r="L525">
        <f>SUMPRODUCT($L$3:$P$3,C525:G525)</f>
        <v/>
      </c>
    </row>
    <row r="526">
      <c r="A526" t="n">
        <v>200610</v>
      </c>
      <c r="B526">
        <f>'10-T-weights5'!B522</f>
        <v/>
      </c>
      <c r="C526">
        <f>B526-$H$3</f>
        <v/>
      </c>
      <c r="D526" t="n">
        <v>0.0195</v>
      </c>
      <c r="E526" t="n">
        <v>-0.0026</v>
      </c>
      <c r="F526" t="n">
        <v>-0.0016</v>
      </c>
      <c r="G526" t="n">
        <v>0.0028</v>
      </c>
      <c r="I526" t="n">
        <v>0.06469999999999999</v>
      </c>
      <c r="K526">
        <f>I526-$H$3</f>
        <v/>
      </c>
      <c r="L526">
        <f>SUMPRODUCT($L$3:$P$3,C526:G526)</f>
        <v/>
      </c>
    </row>
    <row r="527">
      <c r="A527" t="n">
        <v>200611</v>
      </c>
      <c r="B527">
        <f>'10-T-weights5'!B523</f>
        <v/>
      </c>
      <c r="C527">
        <f>B527-$H$3</f>
        <v/>
      </c>
      <c r="D527" t="n">
        <v>0.0073</v>
      </c>
      <c r="E527" t="n">
        <v>0.0011</v>
      </c>
      <c r="F527" t="n">
        <v>0.0018</v>
      </c>
      <c r="G527" t="n">
        <v>-0.0083</v>
      </c>
      <c r="I527" t="n">
        <v>0.0223</v>
      </c>
      <c r="K527">
        <f>I527-$H$3</f>
        <v/>
      </c>
      <c r="L527">
        <f>SUMPRODUCT($L$3:$P$3,C527:G527)</f>
        <v/>
      </c>
    </row>
    <row r="528">
      <c r="A528" t="n">
        <v>200612</v>
      </c>
      <c r="B528">
        <f>'10-T-weights5'!B524</f>
        <v/>
      </c>
      <c r="C528">
        <f>B528-$H$3</f>
        <v/>
      </c>
      <c r="D528" t="n">
        <v>-0.008</v>
      </c>
      <c r="E528" t="n">
        <v>0.0271</v>
      </c>
      <c r="F528" t="n">
        <v>-0.0071</v>
      </c>
      <c r="G528" t="n">
        <v>0.0205</v>
      </c>
      <c r="I528" t="n">
        <v>0.0086</v>
      </c>
      <c r="K528">
        <f>I528-$H$3</f>
        <v/>
      </c>
      <c r="L528">
        <f>SUMPRODUCT($L$3:$P$3,C528:G528)</f>
        <v/>
      </c>
    </row>
    <row r="529">
      <c r="A529" t="n">
        <v>200701</v>
      </c>
      <c r="B529">
        <f>'10-T-weights5'!B525</f>
        <v/>
      </c>
      <c r="C529">
        <f>B529-$H$3</f>
        <v/>
      </c>
      <c r="D529" t="n">
        <v>0.0009</v>
      </c>
      <c r="E529" t="n">
        <v>-0.006999999999999999</v>
      </c>
      <c r="F529" t="n">
        <v>0.0027</v>
      </c>
      <c r="G529" t="n">
        <v>0.0036</v>
      </c>
      <c r="I529" t="n">
        <v>0.0317</v>
      </c>
      <c r="K529">
        <f>I529-$H$3</f>
        <v/>
      </c>
      <c r="L529">
        <f>SUMPRODUCT($L$3:$P$3,C529:G529)</f>
        <v/>
      </c>
    </row>
    <row r="530">
      <c r="A530" t="n">
        <v>200702</v>
      </c>
      <c r="B530">
        <f>'10-T-weights5'!B526</f>
        <v/>
      </c>
      <c r="C530">
        <f>B530-$H$3</f>
        <v/>
      </c>
      <c r="D530" t="n">
        <v>0.0128</v>
      </c>
      <c r="E530" t="n">
        <v>-0.0012</v>
      </c>
      <c r="F530" t="n">
        <v>-0.005</v>
      </c>
      <c r="G530" t="n">
        <v>-0.0072</v>
      </c>
      <c r="I530" t="n">
        <v>-0.0271</v>
      </c>
      <c r="K530">
        <f>I530-$H$3</f>
        <v/>
      </c>
      <c r="L530">
        <f>SUMPRODUCT($L$3:$P$3,C530:G530)</f>
        <v/>
      </c>
    </row>
    <row r="531">
      <c r="A531" t="n">
        <v>200703</v>
      </c>
      <c r="B531">
        <f>'10-T-weights5'!B527</f>
        <v/>
      </c>
      <c r="C531">
        <f>B531-$H$3</f>
        <v/>
      </c>
      <c r="D531" t="n">
        <v>0.0018</v>
      </c>
      <c r="E531" t="n">
        <v>-0.0094</v>
      </c>
      <c r="F531" t="n">
        <v>0.0061</v>
      </c>
      <c r="G531" t="n">
        <v>-0.006600000000000001</v>
      </c>
      <c r="I531" t="n">
        <v>0.0195</v>
      </c>
      <c r="K531">
        <f>I531-$H$3</f>
        <v/>
      </c>
      <c r="L531">
        <f>SUMPRODUCT($L$3:$P$3,C531:G531)</f>
        <v/>
      </c>
    </row>
    <row r="532">
      <c r="A532" t="n">
        <v>200704</v>
      </c>
      <c r="B532">
        <f>'10-T-weights5'!B528</f>
        <v/>
      </c>
      <c r="C532">
        <f>B532-$H$3</f>
        <v/>
      </c>
      <c r="D532" t="n">
        <v>-0.0206</v>
      </c>
      <c r="E532" t="n">
        <v>-0.0143</v>
      </c>
      <c r="F532" t="n">
        <v>0.011</v>
      </c>
      <c r="G532" t="n">
        <v>0.0105</v>
      </c>
      <c r="I532" t="n">
        <v>0.0215</v>
      </c>
      <c r="K532">
        <f>I532-$H$3</f>
        <v/>
      </c>
      <c r="L532">
        <f>SUMPRODUCT($L$3:$P$3,C532:G532)</f>
        <v/>
      </c>
    </row>
    <row r="533">
      <c r="A533" t="n">
        <v>200705</v>
      </c>
      <c r="B533">
        <f>'10-T-weights5'!B529</f>
        <v/>
      </c>
      <c r="C533">
        <f>B533-$H$3</f>
        <v/>
      </c>
      <c r="D533" t="n">
        <v>0.0038</v>
      </c>
      <c r="E533" t="n">
        <v>-0.0062</v>
      </c>
      <c r="F533" t="n">
        <v>0.0155</v>
      </c>
      <c r="G533" t="n">
        <v>-0.0136</v>
      </c>
      <c r="I533" t="n">
        <v>0.0536</v>
      </c>
      <c r="K533">
        <f>I533-$H$3</f>
        <v/>
      </c>
      <c r="L533">
        <f>SUMPRODUCT($L$3:$P$3,C533:G533)</f>
        <v/>
      </c>
    </row>
    <row r="534">
      <c r="A534" t="n">
        <v>200706</v>
      </c>
      <c r="B534">
        <f>'10-T-weights5'!B530</f>
        <v/>
      </c>
      <c r="C534">
        <f>B534-$H$3</f>
        <v/>
      </c>
      <c r="D534" t="n">
        <v>0.0075</v>
      </c>
      <c r="E534" t="n">
        <v>-0.0107</v>
      </c>
      <c r="F534" t="n">
        <v>0.0053</v>
      </c>
      <c r="G534" t="n">
        <v>0.0008</v>
      </c>
      <c r="I534" t="n">
        <v>-0.0148</v>
      </c>
      <c r="K534">
        <f>I534-$H$3</f>
        <v/>
      </c>
      <c r="L534">
        <f>SUMPRODUCT($L$3:$P$3,C534:G534)</f>
        <v/>
      </c>
    </row>
    <row r="535">
      <c r="A535" t="n">
        <v>200707</v>
      </c>
      <c r="B535">
        <f>'10-T-weights5'!B531</f>
        <v/>
      </c>
      <c r="C535">
        <f>B535-$H$3</f>
        <v/>
      </c>
      <c r="D535" t="n">
        <v>-0.0298</v>
      </c>
      <c r="E535" t="n">
        <v>-0.0373</v>
      </c>
      <c r="F535" t="n">
        <v>0.0019</v>
      </c>
      <c r="G535" t="n">
        <v>-0.0111</v>
      </c>
      <c r="I535" t="n">
        <v>-0.0163</v>
      </c>
      <c r="K535">
        <f>I535-$H$3</f>
        <v/>
      </c>
      <c r="L535">
        <f>SUMPRODUCT($L$3:$P$3,C535:G535)</f>
        <v/>
      </c>
    </row>
    <row r="536">
      <c r="A536" t="n">
        <v>200708</v>
      </c>
      <c r="B536">
        <f>'10-T-weights5'!B532</f>
        <v/>
      </c>
      <c r="C536">
        <f>B536-$H$3</f>
        <v/>
      </c>
      <c r="D536" t="n">
        <v>-0.0038</v>
      </c>
      <c r="E536" t="n">
        <v>-0.0189</v>
      </c>
      <c r="F536" t="n">
        <v>-0.0123</v>
      </c>
      <c r="G536" t="n">
        <v>-0.0054</v>
      </c>
      <c r="I536" t="n">
        <v>0.0189</v>
      </c>
      <c r="K536">
        <f>I536-$H$3</f>
        <v/>
      </c>
      <c r="L536">
        <f>SUMPRODUCT($L$3:$P$3,C536:G536)</f>
        <v/>
      </c>
    </row>
    <row r="537">
      <c r="A537" t="n">
        <v>200709</v>
      </c>
      <c r="B537">
        <f>'10-T-weights5'!B533</f>
        <v/>
      </c>
      <c r="C537">
        <f>B537-$H$3</f>
        <v/>
      </c>
      <c r="D537" t="n">
        <v>-0.0242</v>
      </c>
      <c r="E537" t="n">
        <v>-0.0223</v>
      </c>
      <c r="F537" t="n">
        <v>-0.005600000000000001</v>
      </c>
      <c r="G537" t="n">
        <v>-0.0302</v>
      </c>
      <c r="I537" t="n">
        <v>0.07969999999999999</v>
      </c>
      <c r="K537">
        <f>I537-$H$3</f>
        <v/>
      </c>
      <c r="L537">
        <f>SUMPRODUCT($L$3:$P$3,C537:G537)</f>
        <v/>
      </c>
    </row>
    <row r="538">
      <c r="A538" t="n">
        <v>200710</v>
      </c>
      <c r="B538">
        <f>'10-T-weights5'!B534</f>
        <v/>
      </c>
      <c r="C538">
        <f>B538-$H$3</f>
        <v/>
      </c>
      <c r="D538" t="n">
        <v>-0.0004</v>
      </c>
      <c r="E538" t="n">
        <v>-0.0311</v>
      </c>
      <c r="F538" t="n">
        <v>-0.0031</v>
      </c>
      <c r="G538" t="n">
        <v>-0.0012</v>
      </c>
      <c r="I538" t="n">
        <v>0.078</v>
      </c>
      <c r="K538">
        <f>I538-$H$3</f>
        <v/>
      </c>
      <c r="L538">
        <f>SUMPRODUCT($L$3:$P$3,C538:G538)</f>
        <v/>
      </c>
    </row>
    <row r="539">
      <c r="A539" t="n">
        <v>200711</v>
      </c>
      <c r="B539">
        <f>'10-T-weights5'!B535</f>
        <v/>
      </c>
      <c r="C539">
        <f>B539-$H$3</f>
        <v/>
      </c>
      <c r="D539" t="n">
        <v>-0.0302</v>
      </c>
      <c r="E539" t="n">
        <v>-0.0094</v>
      </c>
      <c r="F539" t="n">
        <v>0.0188</v>
      </c>
      <c r="G539" t="n">
        <v>-0.0027</v>
      </c>
      <c r="I539" t="n">
        <v>-0.06030000000000001</v>
      </c>
      <c r="K539">
        <f>I539-$H$3</f>
        <v/>
      </c>
      <c r="L539">
        <f>SUMPRODUCT($L$3:$P$3,C539:G539)</f>
        <v/>
      </c>
    </row>
    <row r="540">
      <c r="A540" t="n">
        <v>200712</v>
      </c>
      <c r="B540">
        <f>'10-T-weights5'!B536</f>
        <v/>
      </c>
      <c r="C540">
        <f>B540-$H$3</f>
        <v/>
      </c>
      <c r="D540" t="n">
        <v>0.0018</v>
      </c>
      <c r="E540" t="n">
        <v>-0.005200000000000001</v>
      </c>
      <c r="F540" t="n">
        <v>0.008199999999999999</v>
      </c>
      <c r="G540" t="n">
        <v>-0.0106</v>
      </c>
      <c r="I540" t="n">
        <v>0.04360000000000001</v>
      </c>
      <c r="K540">
        <f>I540-$H$3</f>
        <v/>
      </c>
      <c r="L540">
        <f>SUMPRODUCT($L$3:$P$3,C540:G540)</f>
        <v/>
      </c>
    </row>
    <row r="541">
      <c r="A541" t="n">
        <v>200801</v>
      </c>
      <c r="B541">
        <f>'10-T-weights5'!B537</f>
        <v/>
      </c>
      <c r="C541">
        <f>B541-$H$3</f>
        <v/>
      </c>
      <c r="D541" t="n">
        <v>-0.0061</v>
      </c>
      <c r="E541" t="n">
        <v>0.0401</v>
      </c>
      <c r="F541" t="n">
        <v>0.0221</v>
      </c>
      <c r="G541" t="n">
        <v>0.0213</v>
      </c>
      <c r="I541" t="n">
        <v>-0.132</v>
      </c>
      <c r="K541">
        <f>I541-$H$3</f>
        <v/>
      </c>
      <c r="L541">
        <f>SUMPRODUCT($L$3:$P$3,C541:G541)</f>
        <v/>
      </c>
    </row>
    <row r="542">
      <c r="A542" t="n">
        <v>200802</v>
      </c>
      <c r="B542">
        <f>'10-T-weights5'!B538</f>
        <v/>
      </c>
      <c r="C542">
        <f>B542-$H$3</f>
        <v/>
      </c>
      <c r="D542" t="n">
        <v>-0.0064</v>
      </c>
      <c r="E542" t="n">
        <v>-0.008399999999999999</v>
      </c>
      <c r="F542" t="n">
        <v>0.0083</v>
      </c>
      <c r="G542" t="n">
        <v>-0.009300000000000001</v>
      </c>
      <c r="I542" t="n">
        <v>0.021</v>
      </c>
      <c r="K542">
        <f>I542-$H$3</f>
        <v/>
      </c>
      <c r="L542">
        <f>SUMPRODUCT($L$3:$P$3,C542:G542)</f>
        <v/>
      </c>
    </row>
    <row r="543">
      <c r="A543" t="n">
        <v>200803</v>
      </c>
      <c r="B543">
        <f>'10-T-weights5'!B539</f>
        <v/>
      </c>
      <c r="C543">
        <f>B543-$H$3</f>
        <v/>
      </c>
      <c r="D543" t="n">
        <v>0.0061</v>
      </c>
      <c r="E543" t="n">
        <v>0.0035</v>
      </c>
      <c r="F543" t="n">
        <v>0.008</v>
      </c>
      <c r="G543" t="n">
        <v>0.0051</v>
      </c>
      <c r="I543" t="n">
        <v>-0.0018</v>
      </c>
      <c r="K543">
        <f>I543-$H$3</f>
        <v/>
      </c>
      <c r="L543">
        <f>SUMPRODUCT($L$3:$P$3,C543:G543)</f>
        <v/>
      </c>
    </row>
    <row r="544">
      <c r="A544" t="n">
        <v>200804</v>
      </c>
      <c r="B544">
        <f>'10-T-weights5'!B540</f>
        <v/>
      </c>
      <c r="C544">
        <f>B544-$H$3</f>
        <v/>
      </c>
      <c r="D544" t="n">
        <v>-0.0119</v>
      </c>
      <c r="E544" t="n">
        <v>-0.0109</v>
      </c>
      <c r="F544" t="n">
        <v>0.0168</v>
      </c>
      <c r="G544" t="n">
        <v>-0.0246</v>
      </c>
      <c r="I544" t="n">
        <v>0.09720000000000001</v>
      </c>
      <c r="K544">
        <f>I544-$H$3</f>
        <v/>
      </c>
      <c r="L544">
        <f>SUMPRODUCT($L$3:$P$3,C544:G544)</f>
        <v/>
      </c>
    </row>
    <row r="545">
      <c r="A545" t="n">
        <v>200805</v>
      </c>
      <c r="B545">
        <f>'10-T-weights5'!B541</f>
        <v/>
      </c>
      <c r="C545">
        <f>B545-$H$3</f>
        <v/>
      </c>
      <c r="D545" t="n">
        <v>0.0302</v>
      </c>
      <c r="E545" t="n">
        <v>-0.0153</v>
      </c>
      <c r="F545" t="n">
        <v>0.0091</v>
      </c>
      <c r="G545" t="n">
        <v>-0.0005999999999999999</v>
      </c>
      <c r="I545" t="n">
        <v>0.0699</v>
      </c>
      <c r="K545">
        <f>I545-$H$3</f>
        <v/>
      </c>
      <c r="L545">
        <f>SUMPRODUCT($L$3:$P$3,C545:G545)</f>
        <v/>
      </c>
    </row>
    <row r="546">
      <c r="A546" t="n">
        <v>200806</v>
      </c>
      <c r="B546">
        <f>'10-T-weights5'!B542</f>
        <v/>
      </c>
      <c r="C546">
        <f>B546-$H$3</f>
        <v/>
      </c>
      <c r="D546" t="n">
        <v>0.0119</v>
      </c>
      <c r="E546" t="n">
        <v>-0.027</v>
      </c>
      <c r="F546" t="n">
        <v>0.04940000000000001</v>
      </c>
      <c r="G546" t="n">
        <v>-0.005600000000000001</v>
      </c>
      <c r="I546" t="n">
        <v>-0.0048</v>
      </c>
      <c r="K546">
        <f>I546-$H$3</f>
        <v/>
      </c>
      <c r="L546">
        <f>SUMPRODUCT($L$3:$P$3,C546:G546)</f>
        <v/>
      </c>
    </row>
    <row r="547">
      <c r="A547" t="n">
        <v>200807</v>
      </c>
      <c r="B547">
        <f>'10-T-weights5'!B543</f>
        <v/>
      </c>
      <c r="C547">
        <f>B547-$H$3</f>
        <v/>
      </c>
      <c r="D547" t="n">
        <v>0.03700000000000001</v>
      </c>
      <c r="E547" t="n">
        <v>0.0527</v>
      </c>
      <c r="F547" t="n">
        <v>-0.0135</v>
      </c>
      <c r="G547" t="n">
        <v>0.0103</v>
      </c>
      <c r="I547" t="n">
        <v>-0.0954</v>
      </c>
      <c r="K547">
        <f>I547-$H$3</f>
        <v/>
      </c>
      <c r="L547">
        <f>SUMPRODUCT($L$3:$P$3,C547:G547)</f>
        <v/>
      </c>
    </row>
    <row r="548">
      <c r="A548" t="n">
        <v>200808</v>
      </c>
      <c r="B548">
        <f>'10-T-weights5'!B544</f>
        <v/>
      </c>
      <c r="C548">
        <f>B548-$H$3</f>
        <v/>
      </c>
      <c r="D548" t="n">
        <v>0.034</v>
      </c>
      <c r="E548" t="n">
        <v>0.0148</v>
      </c>
      <c r="F548" t="n">
        <v>0.0188</v>
      </c>
      <c r="G548" t="n">
        <v>0.008500000000000001</v>
      </c>
      <c r="I548" t="n">
        <v>-0.0289</v>
      </c>
      <c r="K548">
        <f>I548-$H$3</f>
        <v/>
      </c>
      <c r="L548">
        <f>SUMPRODUCT($L$3:$P$3,C548:G548)</f>
        <v/>
      </c>
    </row>
    <row r="549">
      <c r="A549" t="n">
        <v>200809</v>
      </c>
      <c r="B549">
        <f>'10-T-weights5'!B545</f>
        <v/>
      </c>
      <c r="C549">
        <f>B549-$H$3</f>
        <v/>
      </c>
      <c r="D549" t="n">
        <v>0.0025</v>
      </c>
      <c r="E549" t="n">
        <v>0.059</v>
      </c>
      <c r="F549" t="n">
        <v>0.0241</v>
      </c>
      <c r="G549" t="n">
        <v>0.018</v>
      </c>
      <c r="I549" t="n">
        <v>-0.1519</v>
      </c>
      <c r="K549">
        <f>I549-$H$3</f>
        <v/>
      </c>
      <c r="L549">
        <f>SUMPRODUCT($L$3:$P$3,C549:G549)</f>
        <v/>
      </c>
    </row>
    <row r="550">
      <c r="A550" t="n">
        <v>200810</v>
      </c>
      <c r="B550">
        <f>'10-T-weights5'!B546</f>
        <v/>
      </c>
      <c r="C550">
        <f>B550-$H$3</f>
        <v/>
      </c>
      <c r="D550" t="n">
        <v>-0.0328</v>
      </c>
      <c r="E550" t="n">
        <v>-0.0222</v>
      </c>
      <c r="F550" t="n">
        <v>0.0299</v>
      </c>
      <c r="G550" t="n">
        <v>0.0204</v>
      </c>
      <c r="I550" t="n">
        <v>-0.1496</v>
      </c>
      <c r="K550">
        <f>I550-$H$3</f>
        <v/>
      </c>
      <c r="L550">
        <f>SUMPRODUCT($L$3:$P$3,C550:G550)</f>
        <v/>
      </c>
    </row>
    <row r="551">
      <c r="A551" t="n">
        <v>200811</v>
      </c>
      <c r="B551">
        <f>'10-T-weights5'!B547</f>
        <v/>
      </c>
      <c r="C551">
        <f>B551-$H$3</f>
        <v/>
      </c>
      <c r="D551" t="n">
        <v>-0.0392</v>
      </c>
      <c r="E551" t="n">
        <v>-0.063</v>
      </c>
      <c r="F551" t="n">
        <v>0.0452</v>
      </c>
      <c r="G551" t="n">
        <v>0.0275</v>
      </c>
      <c r="I551" t="n">
        <v>-0.0853</v>
      </c>
      <c r="K551">
        <f>I551-$H$3</f>
        <v/>
      </c>
      <c r="L551">
        <f>SUMPRODUCT($L$3:$P$3,C551:G551)</f>
        <v/>
      </c>
    </row>
    <row r="552">
      <c r="A552" t="n">
        <v>200812</v>
      </c>
      <c r="B552">
        <f>'10-T-weights5'!B548</f>
        <v/>
      </c>
      <c r="C552">
        <f>B552-$H$3</f>
        <v/>
      </c>
      <c r="D552" t="n">
        <v>0.0331</v>
      </c>
      <c r="E552" t="n">
        <v>0.0007000000000000001</v>
      </c>
      <c r="F552" t="n">
        <v>0.0013</v>
      </c>
      <c r="G552" t="n">
        <v>-0.0151</v>
      </c>
      <c r="I552" t="n">
        <v>0.0076</v>
      </c>
      <c r="K552">
        <f>I552-$H$3</f>
        <v/>
      </c>
      <c r="L552">
        <f>SUMPRODUCT($L$3:$P$3,C552:G552)</f>
        <v/>
      </c>
    </row>
    <row r="553">
      <c r="A553" t="n">
        <v>200901</v>
      </c>
      <c r="B553">
        <f>'10-T-weights5'!B549</f>
        <v/>
      </c>
      <c r="C553">
        <f>B553-$H$3</f>
        <v/>
      </c>
      <c r="D553" t="n">
        <v>-0.0208</v>
      </c>
      <c r="E553" t="n">
        <v>-0.1111</v>
      </c>
      <c r="F553" t="n">
        <v>0.0011</v>
      </c>
      <c r="G553" t="n">
        <v>-0.0119</v>
      </c>
      <c r="I553" t="n">
        <v>-0.1208</v>
      </c>
      <c r="K553">
        <f>I553-$H$3</f>
        <v/>
      </c>
      <c r="L553">
        <f>SUMPRODUCT($L$3:$P$3,C553:G553)</f>
        <v/>
      </c>
    </row>
    <row r="554">
      <c r="A554" t="n">
        <v>200902</v>
      </c>
      <c r="B554">
        <f>'10-T-weights5'!B550</f>
        <v/>
      </c>
      <c r="C554">
        <f>B554-$H$3</f>
        <v/>
      </c>
      <c r="D554" t="n">
        <v>-0.013</v>
      </c>
      <c r="E554" t="n">
        <v>-0.06910000000000001</v>
      </c>
      <c r="F554" t="n">
        <v>0.0111</v>
      </c>
      <c r="G554" t="n">
        <v>-0.0105</v>
      </c>
      <c r="I554" t="n">
        <v>-0.04559999999999999</v>
      </c>
      <c r="K554">
        <f>I554-$H$3</f>
        <v/>
      </c>
      <c r="L554">
        <f>SUMPRODUCT($L$3:$P$3,C554:G554)</f>
        <v/>
      </c>
    </row>
    <row r="555">
      <c r="A555" t="n">
        <v>200903</v>
      </c>
      <c r="B555">
        <f>'10-T-weights5'!B551</f>
        <v/>
      </c>
      <c r="C555">
        <f>B555-$H$3</f>
        <v/>
      </c>
      <c r="D555" t="n">
        <v>0.006600000000000001</v>
      </c>
      <c r="E555" t="n">
        <v>0.0334</v>
      </c>
      <c r="F555" t="n">
        <v>-0.0252</v>
      </c>
      <c r="G555" t="n">
        <v>-0.0219</v>
      </c>
      <c r="I555" t="n">
        <v>0.04849999999999999</v>
      </c>
      <c r="K555">
        <f>I555-$H$3</f>
        <v/>
      </c>
      <c r="L555">
        <f>SUMPRODUCT($L$3:$P$3,C555:G555)</f>
        <v/>
      </c>
    </row>
    <row r="556">
      <c r="A556" t="n">
        <v>200904</v>
      </c>
      <c r="B556">
        <f>'10-T-weights5'!B552</f>
        <v/>
      </c>
      <c r="C556">
        <f>B556-$H$3</f>
        <v/>
      </c>
      <c r="D556" t="n">
        <v>0.0704</v>
      </c>
      <c r="E556" t="n">
        <v>0.0526</v>
      </c>
      <c r="F556" t="n">
        <v>0.0128</v>
      </c>
      <c r="G556" t="n">
        <v>0.0011</v>
      </c>
      <c r="I556" t="n">
        <v>-0.0032</v>
      </c>
      <c r="K556">
        <f>I556-$H$3</f>
        <v/>
      </c>
      <c r="L556">
        <f>SUMPRODUCT($L$3:$P$3,C556:G556)</f>
        <v/>
      </c>
    </row>
    <row r="557">
      <c r="A557" t="n">
        <v>200905</v>
      </c>
      <c r="B557">
        <f>'10-T-weights5'!B553</f>
        <v/>
      </c>
      <c r="C557">
        <f>B557-$H$3</f>
        <v/>
      </c>
      <c r="D557" t="n">
        <v>-0.0231</v>
      </c>
      <c r="E557" t="n">
        <v>0.0037</v>
      </c>
      <c r="F557" t="n">
        <v>-0.0074</v>
      </c>
      <c r="G557" t="n">
        <v>-0.022</v>
      </c>
      <c r="I557" t="n">
        <v>0.018</v>
      </c>
      <c r="K557">
        <f>I557-$H$3</f>
        <v/>
      </c>
      <c r="L557">
        <f>SUMPRODUCT($L$3:$P$3,C557:G557)</f>
        <v/>
      </c>
    </row>
    <row r="558">
      <c r="A558" t="n">
        <v>200906</v>
      </c>
      <c r="B558">
        <f>'10-T-weights5'!B554</f>
        <v/>
      </c>
      <c r="C558">
        <f>B558-$H$3</f>
        <v/>
      </c>
      <c r="D558" t="n">
        <v>0.0231</v>
      </c>
      <c r="E558" t="n">
        <v>-0.0272</v>
      </c>
      <c r="F558" t="n">
        <v>-0.0134</v>
      </c>
      <c r="G558" t="n">
        <v>-0.0031</v>
      </c>
      <c r="I558" t="n">
        <v>0.0308</v>
      </c>
      <c r="K558">
        <f>I558-$H$3</f>
        <v/>
      </c>
      <c r="L558">
        <f>SUMPRODUCT($L$3:$P$3,C558:G558)</f>
        <v/>
      </c>
    </row>
    <row r="559">
      <c r="A559" t="n">
        <v>200907</v>
      </c>
      <c r="B559">
        <f>'10-T-weights5'!B555</f>
        <v/>
      </c>
      <c r="C559">
        <f>B559-$H$3</f>
        <v/>
      </c>
      <c r="D559" t="n">
        <v>0.024</v>
      </c>
      <c r="E559" t="n">
        <v>0.0484</v>
      </c>
      <c r="F559" t="n">
        <v>-0.0036</v>
      </c>
      <c r="G559" t="n">
        <v>0.0315</v>
      </c>
      <c r="I559" t="n">
        <v>0.0566</v>
      </c>
      <c r="K559">
        <f>I559-$H$3</f>
        <v/>
      </c>
      <c r="L559">
        <f>SUMPRODUCT($L$3:$P$3,C559:G559)</f>
        <v/>
      </c>
    </row>
    <row r="560">
      <c r="A560" t="n">
        <v>200908</v>
      </c>
      <c r="B560">
        <f>'10-T-weights5'!B556</f>
        <v/>
      </c>
      <c r="C560">
        <f>B560-$H$3</f>
        <v/>
      </c>
      <c r="D560" t="n">
        <v>-0.0008</v>
      </c>
      <c r="E560" t="n">
        <v>0.07630000000000001</v>
      </c>
      <c r="F560" t="n">
        <v>-0.0292</v>
      </c>
      <c r="G560" t="n">
        <v>0.033</v>
      </c>
      <c r="I560" t="n">
        <v>0.002</v>
      </c>
      <c r="K560">
        <f>I560-$H$3</f>
        <v/>
      </c>
      <c r="L560">
        <f>SUMPRODUCT($L$3:$P$3,C560:G560)</f>
        <v/>
      </c>
    </row>
    <row r="561">
      <c r="A561" t="n">
        <v>200909</v>
      </c>
      <c r="B561">
        <f>'10-T-weights5'!B557</f>
        <v/>
      </c>
      <c r="C561">
        <f>B561-$H$3</f>
        <v/>
      </c>
      <c r="D561" t="n">
        <v>0.0272</v>
      </c>
      <c r="E561" t="n">
        <v>0.0104</v>
      </c>
      <c r="F561" t="n">
        <v>0.0125</v>
      </c>
      <c r="G561" t="n">
        <v>0.0035</v>
      </c>
      <c r="I561" t="n">
        <v>0.05019999999999999</v>
      </c>
      <c r="K561">
        <f>I561-$H$3</f>
        <v/>
      </c>
      <c r="L561">
        <f>SUMPRODUCT($L$3:$P$3,C561:G561)</f>
        <v/>
      </c>
    </row>
    <row r="562">
      <c r="A562" t="n">
        <v>200910</v>
      </c>
      <c r="B562">
        <f>'10-T-weights5'!B558</f>
        <v/>
      </c>
      <c r="C562">
        <f>B562-$H$3</f>
        <v/>
      </c>
      <c r="D562" t="n">
        <v>-0.0492</v>
      </c>
      <c r="E562" t="n">
        <v>-0.042</v>
      </c>
      <c r="F562" t="n">
        <v>0.0417</v>
      </c>
      <c r="G562" t="n">
        <v>-0.0146</v>
      </c>
      <c r="I562" t="n">
        <v>-0.0408</v>
      </c>
      <c r="K562">
        <f>I562-$H$3</f>
        <v/>
      </c>
      <c r="L562">
        <f>SUMPRODUCT($L$3:$P$3,C562:G562)</f>
        <v/>
      </c>
    </row>
    <row r="563">
      <c r="A563" t="n">
        <v>200911</v>
      </c>
      <c r="B563">
        <f>'10-T-weights5'!B559</f>
        <v/>
      </c>
      <c r="C563">
        <f>B563-$H$3</f>
        <v/>
      </c>
      <c r="D563" t="n">
        <v>-0.0268</v>
      </c>
      <c r="E563" t="n">
        <v>-0.0033</v>
      </c>
      <c r="F563" t="n">
        <v>0.0098</v>
      </c>
      <c r="G563" t="n">
        <v>0.0011</v>
      </c>
      <c r="I563" t="n">
        <v>0.0644</v>
      </c>
      <c r="K563">
        <f>I563-$H$3</f>
        <v/>
      </c>
      <c r="L563">
        <f>SUMPRODUCT($L$3:$P$3,C563:G563)</f>
        <v/>
      </c>
    </row>
    <row r="564">
      <c r="A564" t="n">
        <v>200912</v>
      </c>
      <c r="B564">
        <f>'10-T-weights5'!B560</f>
        <v/>
      </c>
      <c r="C564">
        <f>B564-$H$3</f>
        <v/>
      </c>
      <c r="D564" t="n">
        <v>0.0624</v>
      </c>
      <c r="E564" t="n">
        <v>-0.0017</v>
      </c>
      <c r="F564" t="n">
        <v>0.0105</v>
      </c>
      <c r="G564" t="n">
        <v>-0.001</v>
      </c>
      <c r="I564" t="n">
        <v>0.0545</v>
      </c>
      <c r="K564">
        <f>I564-$H$3</f>
        <v/>
      </c>
      <c r="L564">
        <f>SUMPRODUCT($L$3:$P$3,C564:G564)</f>
        <v/>
      </c>
    </row>
    <row r="565">
      <c r="A565" t="n">
        <v>201001</v>
      </c>
      <c r="B565">
        <f>'10-T-weights5'!B561</f>
        <v/>
      </c>
      <c r="C565">
        <f>B565-$H$3</f>
        <v/>
      </c>
      <c r="D565" t="n">
        <v>0.0035</v>
      </c>
      <c r="E565" t="n">
        <v>0.0043</v>
      </c>
      <c r="F565" t="n">
        <v>-0.0123</v>
      </c>
      <c r="G565" t="n">
        <v>0.0044</v>
      </c>
      <c r="I565" t="n">
        <v>-0.06480000000000001</v>
      </c>
      <c r="K565">
        <f>I565-$H$3</f>
        <v/>
      </c>
      <c r="L565">
        <f>SUMPRODUCT($L$3:$P$3,C565:G565)</f>
        <v/>
      </c>
    </row>
    <row r="566">
      <c r="A566" t="n">
        <v>201002</v>
      </c>
      <c r="B566">
        <f>'10-T-weights5'!B562</f>
        <v/>
      </c>
      <c r="C566">
        <f>B566-$H$3</f>
        <v/>
      </c>
      <c r="D566" t="n">
        <v>0.0151</v>
      </c>
      <c r="E566" t="n">
        <v>0.0322</v>
      </c>
      <c r="F566" t="n">
        <v>-0.0028</v>
      </c>
      <c r="G566" t="n">
        <v>0.014</v>
      </c>
      <c r="I566" t="n">
        <v>0.08460000000000001</v>
      </c>
      <c r="K566">
        <f>I566-$H$3</f>
        <v/>
      </c>
      <c r="L566">
        <f>SUMPRODUCT($L$3:$P$3,C566:G566)</f>
        <v/>
      </c>
    </row>
    <row r="567">
      <c r="A567" t="n">
        <v>201003</v>
      </c>
      <c r="B567">
        <f>'10-T-weights5'!B563</f>
        <v/>
      </c>
      <c r="C567">
        <f>B567-$H$3</f>
        <v/>
      </c>
      <c r="D567" t="n">
        <v>0.0185</v>
      </c>
      <c r="E567" t="n">
        <v>0.0221</v>
      </c>
      <c r="F567" t="n">
        <v>-0.0063</v>
      </c>
      <c r="G567" t="n">
        <v>0.0167</v>
      </c>
      <c r="I567" t="n">
        <v>0.08630000000000002</v>
      </c>
      <c r="K567">
        <f>I567-$H$3</f>
        <v/>
      </c>
      <c r="L567">
        <f>SUMPRODUCT($L$3:$P$3,C567:G567)</f>
        <v/>
      </c>
    </row>
    <row r="568">
      <c r="A568" t="n">
        <v>201004</v>
      </c>
      <c r="B568">
        <f>'10-T-weights5'!B564</f>
        <v/>
      </c>
      <c r="C568">
        <f>B568-$H$3</f>
        <v/>
      </c>
      <c r="D568" t="n">
        <v>0.0498</v>
      </c>
      <c r="E568" t="n">
        <v>0.0289</v>
      </c>
      <c r="F568" t="n">
        <v>0.006999999999999999</v>
      </c>
      <c r="G568" t="n">
        <v>0.0174</v>
      </c>
      <c r="I568" t="n">
        <v>0.07049999999999999</v>
      </c>
      <c r="K568">
        <f>I568-$H$3</f>
        <v/>
      </c>
      <c r="L568">
        <f>SUMPRODUCT($L$3:$P$3,C568:G568)</f>
        <v/>
      </c>
    </row>
    <row r="569">
      <c r="A569" t="n">
        <v>201005</v>
      </c>
      <c r="B569">
        <f>'10-T-weights5'!B565</f>
        <v/>
      </c>
      <c r="C569">
        <f>B569-$H$3</f>
        <v/>
      </c>
      <c r="D569" t="n">
        <v>0.0004</v>
      </c>
      <c r="E569" t="n">
        <v>-0.0244</v>
      </c>
      <c r="F569" t="n">
        <v>0.0127</v>
      </c>
      <c r="G569" t="n">
        <v>-0.0023</v>
      </c>
      <c r="I569" t="n">
        <v>-0.099</v>
      </c>
      <c r="K569">
        <f>I569-$H$3</f>
        <v/>
      </c>
      <c r="L569">
        <f>SUMPRODUCT($L$3:$P$3,C569:G569)</f>
        <v/>
      </c>
    </row>
    <row r="570">
      <c r="A570" t="n">
        <v>201006</v>
      </c>
      <c r="B570">
        <f>'10-T-weights5'!B566</f>
        <v/>
      </c>
      <c r="C570">
        <f>B570-$H$3</f>
        <v/>
      </c>
      <c r="D570" t="n">
        <v>-0.0247</v>
      </c>
      <c r="E570" t="n">
        <v>-0.047</v>
      </c>
      <c r="F570" t="n">
        <v>-0.0018</v>
      </c>
      <c r="G570" t="n">
        <v>-0.0155</v>
      </c>
      <c r="I570" t="n">
        <v>-0.1099</v>
      </c>
      <c r="K570">
        <f>I570-$H$3</f>
        <v/>
      </c>
      <c r="L570">
        <f>SUMPRODUCT($L$3:$P$3,C570:G570)</f>
        <v/>
      </c>
    </row>
    <row r="571">
      <c r="A571" t="n">
        <v>201007</v>
      </c>
      <c r="B571">
        <f>'10-T-weights5'!B567</f>
        <v/>
      </c>
      <c r="C571">
        <f>B571-$H$3</f>
        <v/>
      </c>
      <c r="D571" t="n">
        <v>0.0016</v>
      </c>
      <c r="E571" t="n">
        <v>-0.003</v>
      </c>
      <c r="F571" t="n">
        <v>0.0026</v>
      </c>
      <c r="G571" t="n">
        <v>0.0199</v>
      </c>
      <c r="I571" t="n">
        <v>0.1015</v>
      </c>
      <c r="K571">
        <f>I571-$H$3</f>
        <v/>
      </c>
      <c r="L571">
        <f>SUMPRODUCT($L$3:$P$3,C571:G571)</f>
        <v/>
      </c>
    </row>
    <row r="572">
      <c r="A572" t="n">
        <v>201008</v>
      </c>
      <c r="B572">
        <f>'10-T-weights5'!B568</f>
        <v/>
      </c>
      <c r="C572">
        <f>B572-$H$3</f>
        <v/>
      </c>
      <c r="D572" t="n">
        <v>-0.0311</v>
      </c>
      <c r="E572" t="n">
        <v>-0.0196</v>
      </c>
      <c r="F572" t="n">
        <v>0.0058</v>
      </c>
      <c r="G572" t="n">
        <v>-0.0166</v>
      </c>
      <c r="I572" t="n">
        <v>-0.0533</v>
      </c>
      <c r="K572">
        <f>I572-$H$3</f>
        <v/>
      </c>
      <c r="L572">
        <f>SUMPRODUCT($L$3:$P$3,C572:G572)</f>
        <v/>
      </c>
    </row>
    <row r="573">
      <c r="A573" t="n">
        <v>201009</v>
      </c>
      <c r="B573">
        <f>'10-T-weights5'!B569</f>
        <v/>
      </c>
      <c r="C573">
        <f>B573-$H$3</f>
        <v/>
      </c>
      <c r="D573" t="n">
        <v>0.0376</v>
      </c>
      <c r="E573" t="n">
        <v>-0.0317</v>
      </c>
      <c r="F573" t="n">
        <v>-0.0019</v>
      </c>
      <c r="G573" t="n">
        <v>0.0037</v>
      </c>
      <c r="I573" t="n">
        <v>0.1376</v>
      </c>
      <c r="K573">
        <f>I573-$H$3</f>
        <v/>
      </c>
      <c r="L573">
        <f>SUMPRODUCT($L$3:$P$3,C573:G573)</f>
        <v/>
      </c>
    </row>
    <row r="574">
      <c r="A574" t="n">
        <v>201010</v>
      </c>
      <c r="B574">
        <f>'10-T-weights5'!B570</f>
        <v/>
      </c>
      <c r="C574">
        <f>B574-$H$3</f>
        <v/>
      </c>
      <c r="D574" t="n">
        <v>0.0086</v>
      </c>
      <c r="E574" t="n">
        <v>-0.0249</v>
      </c>
      <c r="F574" t="n">
        <v>0.0127</v>
      </c>
      <c r="G574" t="n">
        <v>-0.0031</v>
      </c>
      <c r="I574" t="n">
        <v>0.0551</v>
      </c>
      <c r="K574">
        <f>I574-$H$3</f>
        <v/>
      </c>
      <c r="L574">
        <f>SUMPRODUCT($L$3:$P$3,C574:G574)</f>
        <v/>
      </c>
    </row>
    <row r="575">
      <c r="A575" t="n">
        <v>201011</v>
      </c>
      <c r="B575">
        <f>'10-T-weights5'!B571</f>
        <v/>
      </c>
      <c r="C575">
        <f>B575-$H$3</f>
        <v/>
      </c>
      <c r="D575" t="n">
        <v>0.0366</v>
      </c>
      <c r="E575" t="n">
        <v>-0.008800000000000001</v>
      </c>
      <c r="F575" t="n">
        <v>0.004</v>
      </c>
      <c r="G575" t="n">
        <v>0.0151</v>
      </c>
      <c r="I575" t="n">
        <v>0.0622</v>
      </c>
      <c r="K575">
        <f>I575-$H$3</f>
        <v/>
      </c>
      <c r="L575">
        <f>SUMPRODUCT($L$3:$P$3,C575:G575)</f>
        <v/>
      </c>
    </row>
    <row r="576">
      <c r="A576" t="n">
        <v>201012</v>
      </c>
      <c r="B576">
        <f>'10-T-weights5'!B572</f>
        <v/>
      </c>
      <c r="C576">
        <f>B576-$H$3</f>
        <v/>
      </c>
      <c r="D576" t="n">
        <v>0.0098</v>
      </c>
      <c r="E576" t="n">
        <v>0.0378</v>
      </c>
      <c r="F576" t="n">
        <v>-0.0353</v>
      </c>
      <c r="G576" t="n">
        <v>0.0316</v>
      </c>
      <c r="I576" t="n">
        <v>0.04389999999999999</v>
      </c>
      <c r="K576">
        <f>I576-$H$3</f>
        <v/>
      </c>
      <c r="L576">
        <f>SUMPRODUCT($L$3:$P$3,C576:G576)</f>
        <v/>
      </c>
    </row>
    <row r="577">
      <c r="A577" t="n">
        <v>201101</v>
      </c>
      <c r="B577">
        <f>'10-T-weights5'!B573</f>
        <v/>
      </c>
      <c r="C577">
        <f>B577-$H$3</f>
        <v/>
      </c>
      <c r="D577" t="n">
        <v>-0.0237</v>
      </c>
      <c r="E577" t="n">
        <v>0.0077</v>
      </c>
      <c r="F577" t="n">
        <v>-0.006500000000000001</v>
      </c>
      <c r="G577" t="n">
        <v>0.0083</v>
      </c>
      <c r="I577" t="n">
        <v>0.0063</v>
      </c>
      <c r="K577">
        <f>I577-$H$3</f>
        <v/>
      </c>
      <c r="L577">
        <f>SUMPRODUCT($L$3:$P$3,C577:G577)</f>
        <v/>
      </c>
    </row>
    <row r="578">
      <c r="A578" t="n">
        <v>201102</v>
      </c>
      <c r="B578">
        <f>'10-T-weights5'!B574</f>
        <v/>
      </c>
      <c r="C578">
        <f>B578-$H$3</f>
        <v/>
      </c>
      <c r="D578" t="n">
        <v>0.0161</v>
      </c>
      <c r="E578" t="n">
        <v>0.0124</v>
      </c>
      <c r="F578" t="n">
        <v>-0.0193</v>
      </c>
      <c r="G578" t="n">
        <v>0.008699999999999999</v>
      </c>
      <c r="I578" t="n">
        <v>0.0401</v>
      </c>
      <c r="K578">
        <f>I578-$H$3</f>
        <v/>
      </c>
      <c r="L578">
        <f>SUMPRODUCT($L$3:$P$3,C578:G578)</f>
        <v/>
      </c>
    </row>
    <row r="579">
      <c r="A579" t="n">
        <v>201103</v>
      </c>
      <c r="B579">
        <f>'10-T-weights5'!B575</f>
        <v/>
      </c>
      <c r="C579">
        <f>B579-$H$3</f>
        <v/>
      </c>
      <c r="D579" t="n">
        <v>0.0264</v>
      </c>
      <c r="E579" t="n">
        <v>-0.0188</v>
      </c>
      <c r="F579" t="n">
        <v>0.0179</v>
      </c>
      <c r="G579" t="n">
        <v>0</v>
      </c>
      <c r="I579" t="n">
        <v>0.0291</v>
      </c>
      <c r="K579">
        <f>I579-$H$3</f>
        <v/>
      </c>
      <c r="L579">
        <f>SUMPRODUCT($L$3:$P$3,C579:G579)</f>
        <v/>
      </c>
    </row>
    <row r="580">
      <c r="A580" t="n">
        <v>201104</v>
      </c>
      <c r="B580">
        <f>'10-T-weights5'!B576</f>
        <v/>
      </c>
      <c r="C580">
        <f>B580-$H$3</f>
        <v/>
      </c>
      <c r="D580" t="n">
        <v>-0.005</v>
      </c>
      <c r="E580" t="n">
        <v>-0.0248</v>
      </c>
      <c r="F580" t="n">
        <v>0.0108</v>
      </c>
      <c r="G580" t="n">
        <v>-0.008500000000000001</v>
      </c>
      <c r="I580" t="n">
        <v>0.0326</v>
      </c>
      <c r="K580">
        <f>I580-$H$3</f>
        <v/>
      </c>
      <c r="L580">
        <f>SUMPRODUCT($L$3:$P$3,C580:G580)</f>
        <v/>
      </c>
    </row>
    <row r="581">
      <c r="A581" t="n">
        <v>201105</v>
      </c>
      <c r="B581">
        <f>'10-T-weights5'!B577</f>
        <v/>
      </c>
      <c r="C581">
        <f>B581-$H$3</f>
        <v/>
      </c>
      <c r="D581" t="n">
        <v>-0.0071</v>
      </c>
      <c r="E581" t="n">
        <v>-0.02</v>
      </c>
      <c r="F581" t="n">
        <v>0.0188</v>
      </c>
      <c r="G581" t="n">
        <v>-0.0146</v>
      </c>
      <c r="I581" t="n">
        <v>-0.0291</v>
      </c>
      <c r="K581">
        <f>I581-$H$3</f>
        <v/>
      </c>
      <c r="L581">
        <f>SUMPRODUCT($L$3:$P$3,C581:G581)</f>
        <v/>
      </c>
    </row>
    <row r="582">
      <c r="A582" t="n">
        <v>201106</v>
      </c>
      <c r="B582">
        <f>'10-T-weights5'!B578</f>
        <v/>
      </c>
      <c r="C582">
        <f>B582-$H$3</f>
        <v/>
      </c>
      <c r="D582" t="n">
        <v>0.0013</v>
      </c>
      <c r="E582" t="n">
        <v>-0.0038</v>
      </c>
      <c r="F582" t="n">
        <v>0.0244</v>
      </c>
      <c r="G582" t="n">
        <v>-0.0148</v>
      </c>
      <c r="I582" t="n">
        <v>0.0002</v>
      </c>
      <c r="K582">
        <f>I582-$H$3</f>
        <v/>
      </c>
      <c r="L582">
        <f>SUMPRODUCT($L$3:$P$3,C582:G582)</f>
        <v/>
      </c>
    </row>
    <row r="583">
      <c r="A583" t="n">
        <v>201107</v>
      </c>
      <c r="B583">
        <f>'10-T-weights5'!B579</f>
        <v/>
      </c>
      <c r="C583">
        <f>B583-$H$3</f>
        <v/>
      </c>
      <c r="D583" t="n">
        <v>-0.0122</v>
      </c>
      <c r="E583" t="n">
        <v>-0.0091</v>
      </c>
      <c r="F583" t="n">
        <v>0.0273</v>
      </c>
      <c r="G583" t="n">
        <v>-0.0178</v>
      </c>
      <c r="I583" t="n">
        <v>-0.0156</v>
      </c>
      <c r="K583">
        <f>I583-$H$3</f>
        <v/>
      </c>
      <c r="L583">
        <f>SUMPRODUCT($L$3:$P$3,C583:G583)</f>
        <v/>
      </c>
    </row>
    <row r="584">
      <c r="A584" t="n">
        <v>201108</v>
      </c>
      <c r="B584">
        <f>'10-T-weights5'!B580</f>
        <v/>
      </c>
      <c r="C584">
        <f>B584-$H$3</f>
        <v/>
      </c>
      <c r="D584" t="n">
        <v>-0.0322</v>
      </c>
      <c r="E584" t="n">
        <v>-0.024</v>
      </c>
      <c r="F584" t="n">
        <v>0.033</v>
      </c>
      <c r="G584" t="n">
        <v>-0.0031</v>
      </c>
      <c r="I584" t="n">
        <v>-0.0866</v>
      </c>
      <c r="K584">
        <f>I584-$H$3</f>
        <v/>
      </c>
      <c r="L584">
        <f>SUMPRODUCT($L$3:$P$3,C584:G584)</f>
        <v/>
      </c>
    </row>
    <row r="585">
      <c r="A585" t="n">
        <v>201109</v>
      </c>
      <c r="B585">
        <f>'10-T-weights5'!B581</f>
        <v/>
      </c>
      <c r="C585">
        <f>B585-$H$3</f>
        <v/>
      </c>
      <c r="D585" t="n">
        <v>-0.0367</v>
      </c>
      <c r="E585" t="n">
        <v>-0.0175</v>
      </c>
      <c r="F585" t="n">
        <v>0.0203</v>
      </c>
      <c r="G585" t="n">
        <v>0.0021</v>
      </c>
      <c r="I585" t="n">
        <v>-0.159</v>
      </c>
      <c r="K585">
        <f>I585-$H$3</f>
        <v/>
      </c>
      <c r="L585">
        <f>SUMPRODUCT($L$3:$P$3,C585:G585)</f>
        <v/>
      </c>
    </row>
    <row r="586">
      <c r="A586" t="n">
        <v>201110</v>
      </c>
      <c r="B586">
        <f>'10-T-weights5'!B582</f>
        <v/>
      </c>
      <c r="C586">
        <f>B586-$H$3</f>
        <v/>
      </c>
      <c r="D586" t="n">
        <v>0.0348</v>
      </c>
      <c r="E586" t="n">
        <v>0.0012</v>
      </c>
      <c r="F586" t="n">
        <v>-0.0214</v>
      </c>
      <c r="G586" t="n">
        <v>-0.008699999999999999</v>
      </c>
      <c r="I586" t="n">
        <v>0.1445</v>
      </c>
      <c r="K586">
        <f>I586-$H$3</f>
        <v/>
      </c>
      <c r="L586">
        <f>SUMPRODUCT($L$3:$P$3,C586:G586)</f>
        <v/>
      </c>
    </row>
    <row r="587">
      <c r="A587" t="n">
        <v>201111</v>
      </c>
      <c r="B587">
        <f>'10-T-weights5'!B583</f>
        <v/>
      </c>
      <c r="C587">
        <f>B587-$H$3</f>
        <v/>
      </c>
      <c r="D587" t="n">
        <v>-0.0028</v>
      </c>
      <c r="E587" t="n">
        <v>-0.0046</v>
      </c>
      <c r="F587" t="n">
        <v>0.0183</v>
      </c>
      <c r="G587" t="n">
        <v>0.0151</v>
      </c>
      <c r="I587" t="n">
        <v>-0.0139</v>
      </c>
      <c r="K587">
        <f>I587-$H$3</f>
        <v/>
      </c>
      <c r="L587">
        <f>SUMPRODUCT($L$3:$P$3,C587:G587)</f>
        <v/>
      </c>
    </row>
    <row r="588">
      <c r="A588" t="n">
        <v>201112</v>
      </c>
      <c r="B588">
        <f>'10-T-weights5'!B584</f>
        <v/>
      </c>
      <c r="C588">
        <f>B588-$H$3</f>
        <v/>
      </c>
      <c r="D588" t="n">
        <v>-0.0033</v>
      </c>
      <c r="E588" t="n">
        <v>0.0161</v>
      </c>
      <c r="F588" t="n">
        <v>0.0101</v>
      </c>
      <c r="G588" t="n">
        <v>0.0249</v>
      </c>
      <c r="I588" t="n">
        <v>-0.0106</v>
      </c>
      <c r="K588">
        <f>I588-$H$3</f>
        <v/>
      </c>
      <c r="L588">
        <f>SUMPRODUCT($L$3:$P$3,C588:G588)</f>
        <v/>
      </c>
    </row>
    <row r="589">
      <c r="A589" t="n">
        <v>201201</v>
      </c>
      <c r="B589">
        <f>'10-T-weights5'!B585</f>
        <v/>
      </c>
      <c r="C589">
        <f>B589-$H$3</f>
        <v/>
      </c>
      <c r="D589" t="n">
        <v>0.0207</v>
      </c>
      <c r="E589" t="n">
        <v>-0.0094</v>
      </c>
      <c r="F589" t="n">
        <v>-0.0201</v>
      </c>
      <c r="G589" t="n">
        <v>-0.0146</v>
      </c>
      <c r="I589" t="n">
        <v>0.0263</v>
      </c>
      <c r="K589">
        <f>I589-$H$3</f>
        <v/>
      </c>
      <c r="L589">
        <f>SUMPRODUCT($L$3:$P$3,C589:G589)</f>
        <v/>
      </c>
    </row>
    <row r="590">
      <c r="A590" t="n">
        <v>201202</v>
      </c>
      <c r="B590">
        <f>'10-T-weights5'!B586</f>
        <v/>
      </c>
      <c r="C590">
        <f>B590-$H$3</f>
        <v/>
      </c>
      <c r="D590" t="n">
        <v>-0.0171</v>
      </c>
      <c r="E590" t="n">
        <v>0.0043</v>
      </c>
      <c r="F590" t="n">
        <v>-0.0047</v>
      </c>
      <c r="G590" t="n">
        <v>-0.0004</v>
      </c>
      <c r="I590" t="n">
        <v>0.0583</v>
      </c>
      <c r="K590">
        <f>I590-$H$3</f>
        <v/>
      </c>
      <c r="L590">
        <f>SUMPRODUCT($L$3:$P$3,C590:G590)</f>
        <v/>
      </c>
    </row>
    <row r="591">
      <c r="A591" t="n">
        <v>201203</v>
      </c>
      <c r="B591">
        <f>'10-T-weights5'!B587</f>
        <v/>
      </c>
      <c r="C591">
        <f>B591-$H$3</f>
        <v/>
      </c>
      <c r="D591" t="n">
        <v>-0.0049</v>
      </c>
      <c r="E591" t="n">
        <v>0.0112</v>
      </c>
      <c r="F591" t="n">
        <v>-0.005500000000000001</v>
      </c>
      <c r="G591" t="n">
        <v>0.0069</v>
      </c>
      <c r="I591" t="n">
        <v>0.0507</v>
      </c>
      <c r="K591">
        <f>I591-$H$3</f>
        <v/>
      </c>
      <c r="L591">
        <f>SUMPRODUCT($L$3:$P$3,C591:G591)</f>
        <v/>
      </c>
    </row>
    <row r="592">
      <c r="A592" t="n">
        <v>201204</v>
      </c>
      <c r="B592">
        <f>'10-T-weights5'!B588</f>
        <v/>
      </c>
      <c r="C592">
        <f>B592-$H$3</f>
        <v/>
      </c>
      <c r="D592" t="n">
        <v>-0.0054</v>
      </c>
      <c r="E592" t="n">
        <v>-0.0077</v>
      </c>
      <c r="F592" t="n">
        <v>0.0131</v>
      </c>
      <c r="G592" t="n">
        <v>0.0069</v>
      </c>
      <c r="I592" t="n">
        <v>0.0037</v>
      </c>
      <c r="K592">
        <f>I592-$H$3</f>
        <v/>
      </c>
      <c r="L592">
        <f>SUMPRODUCT($L$3:$P$3,C592:G592)</f>
        <v/>
      </c>
    </row>
    <row r="593">
      <c r="A593" t="n">
        <v>201205</v>
      </c>
      <c r="B593">
        <f>'10-T-weights5'!B589</f>
        <v/>
      </c>
      <c r="C593">
        <f>B593-$H$3</f>
        <v/>
      </c>
      <c r="D593" t="n">
        <v>-0.001</v>
      </c>
      <c r="E593" t="n">
        <v>-0.0106</v>
      </c>
      <c r="F593" t="n">
        <v>0.021</v>
      </c>
      <c r="G593" t="n">
        <v>0.0234</v>
      </c>
      <c r="I593" t="n">
        <v>-0.0484</v>
      </c>
      <c r="K593">
        <f>I593-$H$3</f>
        <v/>
      </c>
      <c r="L593">
        <f>SUMPRODUCT($L$3:$P$3,C593:G593)</f>
        <v/>
      </c>
    </row>
    <row r="594">
      <c r="A594" t="n">
        <v>201206</v>
      </c>
      <c r="B594">
        <f>'10-T-weights5'!B590</f>
        <v/>
      </c>
      <c r="C594">
        <f>B594-$H$3</f>
        <v/>
      </c>
      <c r="D594" t="n">
        <v>0.008100000000000001</v>
      </c>
      <c r="E594" t="n">
        <v>0.0059</v>
      </c>
      <c r="F594" t="n">
        <v>-0.0107</v>
      </c>
      <c r="G594" t="n">
        <v>0.0044</v>
      </c>
      <c r="I594" t="n">
        <v>0.0198</v>
      </c>
      <c r="K594">
        <f>I594-$H$3</f>
        <v/>
      </c>
      <c r="L594">
        <f>SUMPRODUCT($L$3:$P$3,C594:G594)</f>
        <v/>
      </c>
    </row>
    <row r="595">
      <c r="A595" t="n">
        <v>201207</v>
      </c>
      <c r="B595">
        <f>'10-T-weights5'!B591</f>
        <v/>
      </c>
      <c r="C595">
        <f>B595-$H$3</f>
        <v/>
      </c>
      <c r="D595" t="n">
        <v>-0.0276</v>
      </c>
      <c r="E595" t="n">
        <v>-0.0012</v>
      </c>
      <c r="F595" t="n">
        <v>0.0113</v>
      </c>
      <c r="G595" t="n">
        <v>0.0003</v>
      </c>
      <c r="I595" t="n">
        <v>0.0253</v>
      </c>
      <c r="K595">
        <f>I595-$H$3</f>
        <v/>
      </c>
      <c r="L595">
        <f>SUMPRODUCT($L$3:$P$3,C595:G595)</f>
        <v/>
      </c>
    </row>
    <row r="596">
      <c r="A596" t="n">
        <v>201208</v>
      </c>
      <c r="B596">
        <f>'10-T-weights5'!B592</f>
        <v/>
      </c>
      <c r="C596">
        <f>B596-$H$3</f>
        <v/>
      </c>
      <c r="D596" t="n">
        <v>0.004500000000000001</v>
      </c>
      <c r="E596" t="n">
        <v>0.013</v>
      </c>
      <c r="F596" t="n">
        <v>-0.0133</v>
      </c>
      <c r="G596" t="n">
        <v>-0.008800000000000001</v>
      </c>
      <c r="I596" t="n">
        <v>0.0392</v>
      </c>
      <c r="K596">
        <f>I596-$H$3</f>
        <v/>
      </c>
      <c r="L596">
        <f>SUMPRODUCT($L$3:$P$3,C596:G596)</f>
        <v/>
      </c>
    </row>
    <row r="597">
      <c r="A597" t="n">
        <v>201209</v>
      </c>
      <c r="B597">
        <f>'10-T-weights5'!B593</f>
        <v/>
      </c>
      <c r="C597">
        <f>B597-$H$3</f>
        <v/>
      </c>
      <c r="D597" t="n">
        <v>0.0064</v>
      </c>
      <c r="E597" t="n">
        <v>0.0158</v>
      </c>
      <c r="F597" t="n">
        <v>-0.0151</v>
      </c>
      <c r="G597" t="n">
        <v>0.0151</v>
      </c>
      <c r="I597" t="n">
        <v>0.0222</v>
      </c>
      <c r="K597">
        <f>I597-$H$3</f>
        <v/>
      </c>
      <c r="L597">
        <f>SUMPRODUCT($L$3:$P$3,C597:G597)</f>
        <v/>
      </c>
    </row>
    <row r="598">
      <c r="A598" t="n">
        <v>201210</v>
      </c>
      <c r="B598">
        <f>'10-T-weights5'!B594</f>
        <v/>
      </c>
      <c r="C598">
        <f>B598-$H$3</f>
        <v/>
      </c>
      <c r="D598" t="n">
        <v>-0.0091</v>
      </c>
      <c r="E598" t="n">
        <v>0.0356</v>
      </c>
      <c r="F598" t="n">
        <v>-0.0134</v>
      </c>
      <c r="G598" t="n">
        <v>0.0255</v>
      </c>
      <c r="I598" t="n">
        <v>-0.06</v>
      </c>
      <c r="K598">
        <f>I598-$H$3</f>
        <v/>
      </c>
      <c r="L598">
        <f>SUMPRODUCT($L$3:$P$3,C598:G598)</f>
        <v/>
      </c>
    </row>
    <row r="599">
      <c r="A599" t="n">
        <v>201211</v>
      </c>
      <c r="B599">
        <f>'10-T-weights5'!B595</f>
        <v/>
      </c>
      <c r="C599">
        <f>B599-$H$3</f>
        <v/>
      </c>
      <c r="D599" t="n">
        <v>0.0044</v>
      </c>
      <c r="E599" t="n">
        <v>-0.0083</v>
      </c>
      <c r="F599" t="n">
        <v>0.006500000000000001</v>
      </c>
      <c r="G599" t="n">
        <v>0.0086</v>
      </c>
      <c r="I599" t="n">
        <v>0.0166</v>
      </c>
      <c r="K599">
        <f>I599-$H$3</f>
        <v/>
      </c>
      <c r="L599">
        <f>SUMPRODUCT($L$3:$P$3,C599:G599)</f>
        <v/>
      </c>
    </row>
    <row r="600">
      <c r="A600" t="n">
        <v>201212</v>
      </c>
      <c r="B600">
        <f>'10-T-weights5'!B596</f>
        <v/>
      </c>
      <c r="C600">
        <f>B600-$H$3</f>
        <v/>
      </c>
      <c r="D600" t="n">
        <v>0.0192</v>
      </c>
      <c r="E600" t="n">
        <v>0.0353</v>
      </c>
      <c r="F600" t="n">
        <v>-0.0186</v>
      </c>
      <c r="G600" t="n">
        <v>0.0086</v>
      </c>
      <c r="I600" t="n">
        <v>0.0197</v>
      </c>
      <c r="K600">
        <f>I600-$H$3</f>
        <v/>
      </c>
      <c r="L600">
        <f>SUMPRODUCT($L$3:$P$3,C600:G600)</f>
        <v/>
      </c>
    </row>
    <row r="601">
      <c r="A601" t="n">
        <v>201301</v>
      </c>
      <c r="B601">
        <f>'10-T-weights5'!B597</f>
        <v/>
      </c>
      <c r="C601">
        <f>B601-$H$3</f>
        <v/>
      </c>
      <c r="D601" t="n">
        <v>0.0046</v>
      </c>
      <c r="E601" t="n">
        <v>0.0095</v>
      </c>
      <c r="F601" t="n">
        <v>-0.0193</v>
      </c>
      <c r="G601" t="n">
        <v>0.0143</v>
      </c>
      <c r="I601" t="n">
        <v>0.059</v>
      </c>
      <c r="K601">
        <f>I601-$H$3</f>
        <v/>
      </c>
      <c r="L601">
        <f>SUMPRODUCT($L$3:$P$3,C601:G601)</f>
        <v/>
      </c>
    </row>
    <row r="602">
      <c r="A602" t="n">
        <v>201302</v>
      </c>
      <c r="B602">
        <f>'10-T-weights5'!B598</f>
        <v/>
      </c>
      <c r="C602">
        <f>B602-$H$3</f>
        <v/>
      </c>
      <c r="D602" t="n">
        <v>-0.0029</v>
      </c>
      <c r="E602" t="n">
        <v>0.001</v>
      </c>
      <c r="F602" t="n">
        <v>-0.006600000000000001</v>
      </c>
      <c r="G602" t="n">
        <v>0.005699999999999999</v>
      </c>
      <c r="I602" t="n">
        <v>0.0186</v>
      </c>
      <c r="K602">
        <f>I602-$H$3</f>
        <v/>
      </c>
      <c r="L602">
        <f>SUMPRODUCT($L$3:$P$3,C602:G602)</f>
        <v/>
      </c>
    </row>
    <row r="603">
      <c r="A603" t="n">
        <v>201303</v>
      </c>
      <c r="B603">
        <f>'10-T-weights5'!B599</f>
        <v/>
      </c>
      <c r="C603">
        <f>B603-$H$3</f>
        <v/>
      </c>
      <c r="D603" t="n">
        <v>0.008699999999999999</v>
      </c>
      <c r="E603" t="n">
        <v>-0.0023</v>
      </c>
      <c r="F603" t="n">
        <v>0.0013</v>
      </c>
      <c r="G603" t="n">
        <v>0.0137</v>
      </c>
      <c r="I603" t="n">
        <v>0.0544</v>
      </c>
      <c r="K603">
        <f>I603-$H$3</f>
        <v/>
      </c>
      <c r="L603">
        <f>SUMPRODUCT($L$3:$P$3,C603:G603)</f>
        <v/>
      </c>
    </row>
    <row r="604">
      <c r="A604" t="n">
        <v>201304</v>
      </c>
      <c r="B604">
        <f>'10-T-weights5'!B600</f>
        <v/>
      </c>
      <c r="C604">
        <f>B604-$H$3</f>
        <v/>
      </c>
      <c r="D604" t="n">
        <v>-0.0224</v>
      </c>
      <c r="E604" t="n">
        <v>0.005</v>
      </c>
      <c r="F604" t="n">
        <v>0.0027</v>
      </c>
      <c r="G604" t="n">
        <v>0.0039</v>
      </c>
      <c r="I604" t="n">
        <v>0.0027</v>
      </c>
      <c r="K604">
        <f>I604-$H$3</f>
        <v/>
      </c>
      <c r="L604">
        <f>SUMPRODUCT($L$3:$P$3,C604:G604)</f>
        <v/>
      </c>
    </row>
    <row r="605">
      <c r="A605" t="n">
        <v>201305</v>
      </c>
      <c r="B605">
        <f>'10-T-weights5'!B601</f>
        <v/>
      </c>
      <c r="C605">
        <f>B605-$H$3</f>
        <v/>
      </c>
      <c r="D605" t="n">
        <v>0.0208</v>
      </c>
      <c r="E605" t="n">
        <v>0.0267</v>
      </c>
      <c r="F605" t="n">
        <v>-0.0199</v>
      </c>
      <c r="G605" t="n">
        <v>-0.009300000000000001</v>
      </c>
      <c r="I605" t="n">
        <v>0.0467</v>
      </c>
      <c r="K605">
        <f>I605-$H$3</f>
        <v/>
      </c>
      <c r="L605">
        <f>SUMPRODUCT($L$3:$P$3,C605:G605)</f>
        <v/>
      </c>
    </row>
    <row r="606">
      <c r="A606" t="n">
        <v>201306</v>
      </c>
      <c r="B606">
        <f>'10-T-weights5'!B602</f>
        <v/>
      </c>
      <c r="C606">
        <f>B606-$H$3</f>
        <v/>
      </c>
      <c r="D606" t="n">
        <v>0.0156</v>
      </c>
      <c r="E606" t="n">
        <v>0.0005</v>
      </c>
      <c r="F606" t="n">
        <v>-0.0039</v>
      </c>
      <c r="G606" t="n">
        <v>0.0001</v>
      </c>
      <c r="I606" t="n">
        <v>-0.042</v>
      </c>
      <c r="K606">
        <f>I606-$H$3</f>
        <v/>
      </c>
      <c r="L606">
        <f>SUMPRODUCT($L$3:$P$3,C606:G606)</f>
        <v/>
      </c>
    </row>
    <row r="607">
      <c r="A607" t="n">
        <v>201307</v>
      </c>
      <c r="B607">
        <f>'10-T-weights5'!B603</f>
        <v/>
      </c>
      <c r="C607">
        <f>B607-$H$3</f>
        <v/>
      </c>
      <c r="D607" t="n">
        <v>0.0181</v>
      </c>
      <c r="E607" t="n">
        <v>0.005699999999999999</v>
      </c>
      <c r="F607" t="n">
        <v>-0.0135</v>
      </c>
      <c r="G607" t="n">
        <v>0.0053</v>
      </c>
      <c r="I607" t="n">
        <v>0.1005</v>
      </c>
      <c r="K607">
        <f>I607-$H$3</f>
        <v/>
      </c>
      <c r="L607">
        <f>SUMPRODUCT($L$3:$P$3,C607:G607)</f>
        <v/>
      </c>
    </row>
    <row r="608">
      <c r="A608" t="n">
        <v>201308</v>
      </c>
      <c r="B608">
        <f>'10-T-weights5'!B604</f>
        <v/>
      </c>
      <c r="C608">
        <f>B608-$H$3</f>
        <v/>
      </c>
      <c r="D608" t="n">
        <v>-0.0007000000000000001</v>
      </c>
      <c r="E608" t="n">
        <v>-0.0268</v>
      </c>
      <c r="F608" t="n">
        <v>0.0067</v>
      </c>
      <c r="G608" t="n">
        <v>-0.0216</v>
      </c>
      <c r="I608" t="n">
        <v>-0.0281</v>
      </c>
      <c r="K608">
        <f>I608-$H$3</f>
        <v/>
      </c>
      <c r="L608">
        <f>SUMPRODUCT($L$3:$P$3,C608:G608)</f>
        <v/>
      </c>
    </row>
    <row r="609">
      <c r="A609" t="n">
        <v>201309</v>
      </c>
      <c r="B609">
        <f>'10-T-weights5'!B605</f>
        <v/>
      </c>
      <c r="C609">
        <f>B609-$H$3</f>
        <v/>
      </c>
      <c r="D609" t="n">
        <v>0.0265</v>
      </c>
      <c r="E609" t="n">
        <v>-0.0123</v>
      </c>
      <c r="F609" t="n">
        <v>-0.005600000000000001</v>
      </c>
      <c r="G609" t="n">
        <v>-0.014</v>
      </c>
      <c r="I609" t="n">
        <v>0.0743</v>
      </c>
      <c r="K609">
        <f>I609-$H$3</f>
        <v/>
      </c>
      <c r="L609">
        <f>SUMPRODUCT($L$3:$P$3,C609:G609)</f>
        <v/>
      </c>
    </row>
    <row r="610">
      <c r="A610" t="n">
        <v>201310</v>
      </c>
      <c r="B610">
        <f>'10-T-weights5'!B606</f>
        <v/>
      </c>
      <c r="C610">
        <f>B610-$H$3</f>
        <v/>
      </c>
      <c r="D610" t="n">
        <v>-0.015</v>
      </c>
      <c r="E610" t="n">
        <v>0.0126</v>
      </c>
      <c r="F610" t="n">
        <v>0.0276</v>
      </c>
      <c r="G610" t="n">
        <v>0.0092</v>
      </c>
      <c r="I610" t="n">
        <v>0.0232</v>
      </c>
      <c r="K610">
        <f>I610-$H$3</f>
        <v/>
      </c>
      <c r="L610">
        <f>SUMPRODUCT($L$3:$P$3,C610:G610)</f>
        <v/>
      </c>
    </row>
    <row r="611">
      <c r="A611" t="n">
        <v>201311</v>
      </c>
      <c r="B611">
        <f>'10-T-weights5'!B607</f>
        <v/>
      </c>
      <c r="C611">
        <f>B611-$H$3</f>
        <v/>
      </c>
      <c r="D611" t="n">
        <v>0.014</v>
      </c>
      <c r="E611" t="n">
        <v>0.0028</v>
      </c>
      <c r="F611" t="n">
        <v>0.0016</v>
      </c>
      <c r="G611" t="n">
        <v>0.0004</v>
      </c>
      <c r="I611" t="n">
        <v>0.0339</v>
      </c>
      <c r="K611">
        <f>I611-$H$3</f>
        <v/>
      </c>
      <c r="L611">
        <f>SUMPRODUCT($L$3:$P$3,C611:G611)</f>
        <v/>
      </c>
    </row>
    <row r="612">
      <c r="A612" t="n">
        <v>201312</v>
      </c>
      <c r="B612">
        <f>'10-T-weights5'!B608</f>
        <v/>
      </c>
      <c r="C612">
        <f>B612-$H$3</f>
        <v/>
      </c>
      <c r="D612" t="n">
        <v>-0.0044</v>
      </c>
      <c r="E612" t="n">
        <v>-0.0001</v>
      </c>
      <c r="F612" t="n">
        <v>-0.0046</v>
      </c>
      <c r="G612" t="n">
        <v>0.0008</v>
      </c>
      <c r="I612" t="n">
        <v>0.0258</v>
      </c>
      <c r="K612">
        <f>I612-$H$3</f>
        <v/>
      </c>
      <c r="L612">
        <f>SUMPRODUCT($L$3:$P$3,C612:G612)</f>
        <v/>
      </c>
    </row>
    <row r="613">
      <c r="A613" t="n">
        <v>201401</v>
      </c>
      <c r="B613">
        <f>'10-T-weights5'!B609</f>
        <v/>
      </c>
      <c r="C613">
        <f>B613-$H$3</f>
        <v/>
      </c>
      <c r="D613" t="n">
        <v>0.0059</v>
      </c>
      <c r="E613" t="n">
        <v>-0.0202</v>
      </c>
      <c r="F613" t="n">
        <v>-0.0388</v>
      </c>
      <c r="G613" t="n">
        <v>-0.0143</v>
      </c>
      <c r="I613" t="n">
        <v>0.011</v>
      </c>
      <c r="K613">
        <f>I613-$H$3</f>
        <v/>
      </c>
      <c r="L613">
        <f>SUMPRODUCT($L$3:$P$3,C613:G613)</f>
        <v/>
      </c>
    </row>
    <row r="614">
      <c r="A614" t="n">
        <v>201402</v>
      </c>
      <c r="B614">
        <f>'10-T-weights5'!B610</f>
        <v/>
      </c>
      <c r="C614">
        <f>B614-$H$3</f>
        <v/>
      </c>
      <c r="D614" t="n">
        <v>0.0016</v>
      </c>
      <c r="E614" t="n">
        <v>-0.0031</v>
      </c>
      <c r="F614" t="n">
        <v>-0.0023</v>
      </c>
      <c r="G614" t="n">
        <v>-0.0048</v>
      </c>
      <c r="I614" t="n">
        <v>0.0653</v>
      </c>
      <c r="K614">
        <f>I614-$H$3</f>
        <v/>
      </c>
      <c r="L614">
        <f>SUMPRODUCT($L$3:$P$3,C614:G614)</f>
        <v/>
      </c>
    </row>
    <row r="615">
      <c r="A615" t="n">
        <v>201403</v>
      </c>
      <c r="B615">
        <f>'10-T-weights5'!B611</f>
        <v/>
      </c>
      <c r="C615">
        <f>B615-$H$3</f>
        <v/>
      </c>
      <c r="D615" t="n">
        <v>-0.0113</v>
      </c>
      <c r="E615" t="n">
        <v>0.0492</v>
      </c>
      <c r="F615" t="n">
        <v>0.0211</v>
      </c>
      <c r="G615" t="n">
        <v>0.0198</v>
      </c>
      <c r="I615" t="n">
        <v>-0.0605</v>
      </c>
      <c r="K615">
        <f>I615-$H$3</f>
        <v/>
      </c>
      <c r="L615">
        <f>SUMPRODUCT($L$3:$P$3,C615:G615)</f>
        <v/>
      </c>
    </row>
    <row r="616">
      <c r="A616" t="n">
        <v>201404</v>
      </c>
      <c r="B616">
        <f>'10-T-weights5'!B612</f>
        <v/>
      </c>
      <c r="C616">
        <f>B616-$H$3</f>
        <v/>
      </c>
      <c r="D616" t="n">
        <v>-0.0413</v>
      </c>
      <c r="E616" t="n">
        <v>0.0114</v>
      </c>
      <c r="F616" t="n">
        <v>0.0345</v>
      </c>
      <c r="G616" t="n">
        <v>0.0103</v>
      </c>
      <c r="I616" t="n">
        <v>-0.0338</v>
      </c>
      <c r="K616">
        <f>I616-$H$3</f>
        <v/>
      </c>
      <c r="L616">
        <f>SUMPRODUCT($L$3:$P$3,C616:G616)</f>
        <v/>
      </c>
    </row>
    <row r="617">
      <c r="A617" t="n">
        <v>201405</v>
      </c>
      <c r="B617">
        <f>'10-T-weights5'!B613</f>
        <v/>
      </c>
      <c r="C617">
        <f>B617-$H$3</f>
        <v/>
      </c>
      <c r="D617" t="n">
        <v>-0.0189</v>
      </c>
      <c r="E617" t="n">
        <v>-0.0013</v>
      </c>
      <c r="F617" t="n">
        <v>0.0005</v>
      </c>
      <c r="G617" t="n">
        <v>-0.0101</v>
      </c>
      <c r="I617" t="n">
        <v>0.0391</v>
      </c>
      <c r="K617">
        <f>I617-$H$3</f>
        <v/>
      </c>
      <c r="L617">
        <f>SUMPRODUCT($L$3:$P$3,C617:G617)</f>
        <v/>
      </c>
    </row>
    <row r="618">
      <c r="A618" t="n">
        <v>201406</v>
      </c>
      <c r="B618">
        <f>'10-T-weights5'!B614</f>
        <v/>
      </c>
      <c r="C618">
        <f>B618-$H$3</f>
        <v/>
      </c>
      <c r="D618" t="n">
        <v>0.031</v>
      </c>
      <c r="E618" t="n">
        <v>-0.0069</v>
      </c>
      <c r="F618" t="n">
        <v>-0.0188</v>
      </c>
      <c r="G618" t="n">
        <v>-0.0199</v>
      </c>
      <c r="I618" t="n">
        <v>0.0564</v>
      </c>
      <c r="K618">
        <f>I618-$H$3</f>
        <v/>
      </c>
      <c r="L618">
        <f>SUMPRODUCT($L$3:$P$3,C618:G618)</f>
        <v/>
      </c>
    </row>
    <row r="619">
      <c r="A619" t="n">
        <v>201407</v>
      </c>
      <c r="B619">
        <f>'10-T-weights5'!B615</f>
        <v/>
      </c>
      <c r="C619">
        <f>B619-$H$3</f>
        <v/>
      </c>
      <c r="D619" t="n">
        <v>-0.0426</v>
      </c>
      <c r="E619" t="n">
        <v>-0.0002</v>
      </c>
      <c r="F619" t="n">
        <v>0.009000000000000001</v>
      </c>
      <c r="G619" t="n">
        <v>0.0047</v>
      </c>
      <c r="I619" t="n">
        <v>-0.0049</v>
      </c>
      <c r="K619">
        <f>I619-$H$3</f>
        <v/>
      </c>
      <c r="L619">
        <f>SUMPRODUCT($L$3:$P$3,C619:G619)</f>
        <v/>
      </c>
    </row>
    <row r="620">
      <c r="A620" t="n">
        <v>201408</v>
      </c>
      <c r="B620">
        <f>'10-T-weights5'!B616</f>
        <v/>
      </c>
      <c r="C620">
        <f>B620-$H$3</f>
        <v/>
      </c>
      <c r="D620" t="n">
        <v>0.003</v>
      </c>
      <c r="E620" t="n">
        <v>-0.0043</v>
      </c>
      <c r="F620" t="n">
        <v>-0.0064</v>
      </c>
      <c r="G620" t="n">
        <v>-0.0068</v>
      </c>
      <c r="I620" t="n">
        <v>0.0543</v>
      </c>
      <c r="K620">
        <f>I620-$H$3</f>
        <v/>
      </c>
      <c r="L620">
        <f>SUMPRODUCT($L$3:$P$3,C620:G620)</f>
        <v/>
      </c>
    </row>
    <row r="621">
      <c r="A621" t="n">
        <v>201409</v>
      </c>
      <c r="B621">
        <f>'10-T-weights5'!B617</f>
        <v/>
      </c>
      <c r="C621">
        <f>B621-$H$3</f>
        <v/>
      </c>
      <c r="D621" t="n">
        <v>-0.0372</v>
      </c>
      <c r="E621" t="n">
        <v>-0.0136</v>
      </c>
      <c r="F621" t="n">
        <v>0.013</v>
      </c>
      <c r="G621" t="n">
        <v>-0.005</v>
      </c>
      <c r="I621" t="n">
        <v>-0.0247</v>
      </c>
      <c r="K621">
        <f>I621-$H$3</f>
        <v/>
      </c>
      <c r="L621">
        <f>SUMPRODUCT($L$3:$P$3,C621:G621)</f>
        <v/>
      </c>
    </row>
    <row r="622">
      <c r="A622" t="n">
        <v>201410</v>
      </c>
      <c r="B622">
        <f>'10-T-weights5'!B618</f>
        <v/>
      </c>
      <c r="C622">
        <f>B622-$H$3</f>
        <v/>
      </c>
      <c r="D622" t="n">
        <v>0.0377</v>
      </c>
      <c r="E622" t="n">
        <v>-0.0185</v>
      </c>
      <c r="F622" t="n">
        <v>-0.005</v>
      </c>
      <c r="G622" t="n">
        <v>-0.0014</v>
      </c>
      <c r="I622" t="n">
        <v>0.0229</v>
      </c>
      <c r="K622">
        <f>I622-$H$3</f>
        <v/>
      </c>
      <c r="L622">
        <f>SUMPRODUCT($L$3:$P$3,C622:G622)</f>
        <v/>
      </c>
    </row>
    <row r="623">
      <c r="A623" t="n">
        <v>201411</v>
      </c>
      <c r="B623">
        <f>'10-T-weights5'!B619</f>
        <v/>
      </c>
      <c r="C623">
        <f>B623-$H$3</f>
        <v/>
      </c>
      <c r="D623" t="n">
        <v>-0.0224</v>
      </c>
      <c r="E623" t="n">
        <v>-0.0312</v>
      </c>
      <c r="F623" t="n">
        <v>0.0153</v>
      </c>
      <c r="G623" t="n">
        <v>0.0023</v>
      </c>
      <c r="I623" t="n">
        <v>0.0396</v>
      </c>
      <c r="K623">
        <f>I623-$H$3</f>
        <v/>
      </c>
      <c r="L623">
        <f>SUMPRODUCT($L$3:$P$3,C623:G623)</f>
        <v/>
      </c>
    </row>
    <row r="624">
      <c r="A624" t="n">
        <v>201412</v>
      </c>
      <c r="B624">
        <f>'10-T-weights5'!B620</f>
        <v/>
      </c>
      <c r="C624">
        <f>B624-$H$3</f>
        <v/>
      </c>
      <c r="D624" t="n">
        <v>0.0286</v>
      </c>
      <c r="E624" t="n">
        <v>0.0229</v>
      </c>
      <c r="F624" t="n">
        <v>-0.0122</v>
      </c>
      <c r="G624" t="n">
        <v>0.0098</v>
      </c>
      <c r="I624" t="n">
        <v>-0.0225</v>
      </c>
      <c r="K624">
        <f>I624-$H$3</f>
        <v/>
      </c>
      <c r="L624">
        <f>SUMPRODUCT($L$3:$P$3,C624:G624)</f>
        <v/>
      </c>
    </row>
    <row r="625">
      <c r="A625" t="n">
        <v>201501</v>
      </c>
      <c r="B625">
        <f>'10-T-weights5'!B621</f>
        <v/>
      </c>
      <c r="C625">
        <f>B625-$H$3</f>
        <v/>
      </c>
      <c r="D625" t="n">
        <v>-0.009000000000000001</v>
      </c>
      <c r="E625" t="n">
        <v>-0.0361</v>
      </c>
      <c r="F625" t="n">
        <v>0.0162</v>
      </c>
      <c r="G625" t="n">
        <v>-0.0168</v>
      </c>
      <c r="I625" t="n">
        <v>0.0067</v>
      </c>
      <c r="K625">
        <f>I625-$H$3</f>
        <v/>
      </c>
      <c r="L625">
        <f>SUMPRODUCT($L$3:$P$3,C625:G625)</f>
        <v/>
      </c>
    </row>
    <row r="626">
      <c r="A626" t="n">
        <v>201502</v>
      </c>
      <c r="B626">
        <f>'10-T-weights5'!B622</f>
        <v/>
      </c>
      <c r="C626">
        <f>B626-$H$3</f>
        <v/>
      </c>
      <c r="D626" t="n">
        <v>0.003</v>
      </c>
      <c r="E626" t="n">
        <v>-0.0185</v>
      </c>
      <c r="F626" t="n">
        <v>-0.0112</v>
      </c>
      <c r="G626" t="n">
        <v>-0.0178</v>
      </c>
      <c r="I626" t="n">
        <v>0.0619</v>
      </c>
      <c r="K626">
        <f>I626-$H$3</f>
        <v/>
      </c>
      <c r="L626">
        <f>SUMPRODUCT($L$3:$P$3,C626:G626)</f>
        <v/>
      </c>
    </row>
    <row r="627">
      <c r="A627" t="n">
        <v>201503</v>
      </c>
      <c r="B627">
        <f>'10-T-weights5'!B623</f>
        <v/>
      </c>
      <c r="C627">
        <f>B627-$H$3</f>
        <v/>
      </c>
      <c r="D627" t="n">
        <v>0.031</v>
      </c>
      <c r="E627" t="n">
        <v>-0.004099999999999999</v>
      </c>
      <c r="F627" t="n">
        <v>0.0016</v>
      </c>
      <c r="G627" t="n">
        <v>-0.0054</v>
      </c>
      <c r="I627" t="n">
        <v>-0.009900000000000001</v>
      </c>
      <c r="K627">
        <f>I627-$H$3</f>
        <v/>
      </c>
      <c r="L627">
        <f>SUMPRODUCT($L$3:$P$3,C627:G627)</f>
        <v/>
      </c>
    </row>
    <row r="628">
      <c r="A628" t="n">
        <v>201504</v>
      </c>
      <c r="B628">
        <f>'10-T-weights5'!B624</f>
        <v/>
      </c>
      <c r="C628">
        <f>B628-$H$3</f>
        <v/>
      </c>
      <c r="D628" t="n">
        <v>-0.0308</v>
      </c>
      <c r="E628" t="n">
        <v>0.0183</v>
      </c>
      <c r="F628" t="n">
        <v>-0.0001</v>
      </c>
      <c r="G628" t="n">
        <v>-0.0064</v>
      </c>
      <c r="I628" t="n">
        <v>-0.0245</v>
      </c>
      <c r="K628">
        <f>I628-$H$3</f>
        <v/>
      </c>
      <c r="L628">
        <f>SUMPRODUCT($L$3:$P$3,C628:G628)</f>
        <v/>
      </c>
    </row>
    <row r="629">
      <c r="A629" t="n">
        <v>201505</v>
      </c>
      <c r="B629">
        <f>'10-T-weights5'!B625</f>
        <v/>
      </c>
      <c r="C629">
        <f>B629-$H$3</f>
        <v/>
      </c>
      <c r="D629" t="n">
        <v>0.008100000000000001</v>
      </c>
      <c r="E629" t="n">
        <v>-0.011</v>
      </c>
      <c r="F629" t="n">
        <v>-0.0178</v>
      </c>
      <c r="G629" t="n">
        <v>-0.006999999999999999</v>
      </c>
      <c r="I629" t="n">
        <v>0.046</v>
      </c>
      <c r="K629">
        <f>I629-$H$3</f>
        <v/>
      </c>
      <c r="L629">
        <f>SUMPRODUCT($L$3:$P$3,C629:G629)</f>
        <v/>
      </c>
    </row>
    <row r="630">
      <c r="A630" t="n">
        <v>201506</v>
      </c>
      <c r="B630">
        <f>'10-T-weights5'!B626</f>
        <v/>
      </c>
      <c r="C630">
        <f>B630-$H$3</f>
        <v/>
      </c>
      <c r="D630" t="n">
        <v>0.0288</v>
      </c>
      <c r="E630" t="n">
        <v>-0.0076</v>
      </c>
      <c r="F630" t="n">
        <v>0.0043</v>
      </c>
      <c r="G630" t="n">
        <v>-0.0154</v>
      </c>
      <c r="I630" t="n">
        <v>-0.0054</v>
      </c>
      <c r="K630">
        <f>I630-$H$3</f>
        <v/>
      </c>
      <c r="L630">
        <f>SUMPRODUCT($L$3:$P$3,C630:G630)</f>
        <v/>
      </c>
    </row>
    <row r="631">
      <c r="A631" t="n">
        <v>201507</v>
      </c>
      <c r="B631">
        <f>'10-T-weights5'!B627</f>
        <v/>
      </c>
      <c r="C631">
        <f>B631-$H$3</f>
        <v/>
      </c>
      <c r="D631" t="n">
        <v>-0.0459</v>
      </c>
      <c r="E631" t="n">
        <v>-0.04070000000000001</v>
      </c>
      <c r="F631" t="n">
        <v>0.0034</v>
      </c>
      <c r="G631" t="n">
        <v>-0.0248</v>
      </c>
      <c r="I631" t="n">
        <v>0.0193</v>
      </c>
      <c r="K631">
        <f>I631-$H$3</f>
        <v/>
      </c>
      <c r="L631">
        <f>SUMPRODUCT($L$3:$P$3,C631:G631)</f>
        <v/>
      </c>
    </row>
    <row r="632">
      <c r="A632" t="n">
        <v>201508</v>
      </c>
      <c r="B632">
        <f>'10-T-weights5'!B628</f>
        <v/>
      </c>
      <c r="C632">
        <f>B632-$H$3</f>
        <v/>
      </c>
      <c r="D632" t="n">
        <v>0.0027</v>
      </c>
      <c r="E632" t="n">
        <v>0.028</v>
      </c>
      <c r="F632" t="n">
        <v>0.0064</v>
      </c>
      <c r="G632" t="n">
        <v>0.0126</v>
      </c>
      <c r="I632" t="n">
        <v>-0.0643</v>
      </c>
      <c r="K632">
        <f>I632-$H$3</f>
        <v/>
      </c>
      <c r="L632">
        <f>SUMPRODUCT($L$3:$P$3,C632:G632)</f>
        <v/>
      </c>
    </row>
    <row r="633">
      <c r="A633" t="n">
        <v>201509</v>
      </c>
      <c r="B633">
        <f>'10-T-weights5'!B629</f>
        <v/>
      </c>
      <c r="C633">
        <f>B633-$H$3</f>
        <v/>
      </c>
      <c r="D633" t="n">
        <v>-0.0279</v>
      </c>
      <c r="E633" t="n">
        <v>0.005699999999999999</v>
      </c>
      <c r="F633" t="n">
        <v>0.0182</v>
      </c>
      <c r="G633" t="n">
        <v>-0.005699999999999999</v>
      </c>
      <c r="I633" t="n">
        <v>-0.0321</v>
      </c>
      <c r="K633">
        <f>I633-$H$3</f>
        <v/>
      </c>
      <c r="L633">
        <f>SUMPRODUCT($L$3:$P$3,C633:G633)</f>
        <v/>
      </c>
    </row>
    <row r="634">
      <c r="A634" t="n">
        <v>201510</v>
      </c>
      <c r="B634">
        <f>'10-T-weights5'!B630</f>
        <v/>
      </c>
      <c r="C634">
        <f>B634-$H$3</f>
        <v/>
      </c>
      <c r="D634" t="n">
        <v>-0.0206</v>
      </c>
      <c r="E634" t="n">
        <v>-0.0046</v>
      </c>
      <c r="F634" t="n">
        <v>0.008500000000000001</v>
      </c>
      <c r="G634" t="n">
        <v>0.0053</v>
      </c>
      <c r="I634" t="n">
        <v>0.0693</v>
      </c>
      <c r="K634">
        <f>I634-$H$3</f>
        <v/>
      </c>
      <c r="L634">
        <f>SUMPRODUCT($L$3:$P$3,C634:G634)</f>
        <v/>
      </c>
    </row>
    <row r="635">
      <c r="A635" t="n">
        <v>201511</v>
      </c>
      <c r="B635">
        <f>'10-T-weights5'!B631</f>
        <v/>
      </c>
      <c r="C635">
        <f>B635-$H$3</f>
        <v/>
      </c>
      <c r="D635" t="n">
        <v>0.033</v>
      </c>
      <c r="E635" t="n">
        <v>-0.0038</v>
      </c>
      <c r="F635" t="n">
        <v>-0.0273</v>
      </c>
      <c r="G635" t="n">
        <v>-0.0102</v>
      </c>
      <c r="I635" t="n">
        <v>0.0131</v>
      </c>
      <c r="K635">
        <f>I635-$H$3</f>
        <v/>
      </c>
      <c r="L635">
        <f>SUMPRODUCT($L$3:$P$3,C635:G635)</f>
        <v/>
      </c>
    </row>
    <row r="636">
      <c r="A636" t="n">
        <v>201512</v>
      </c>
      <c r="B636">
        <f>'10-T-weights5'!B632</f>
        <v/>
      </c>
      <c r="C636">
        <f>B636-$H$3</f>
        <v/>
      </c>
      <c r="D636" t="n">
        <v>-0.0297</v>
      </c>
      <c r="E636" t="n">
        <v>-0.0259</v>
      </c>
      <c r="F636" t="n">
        <v>0.0046</v>
      </c>
      <c r="G636" t="n">
        <v>0.0002</v>
      </c>
      <c r="I636" t="n">
        <v>-0.0121</v>
      </c>
      <c r="K636">
        <f>I636-$H$3</f>
        <v/>
      </c>
      <c r="L636">
        <f>SUMPRODUCT($L$3:$P$3,C636:G636)</f>
        <v/>
      </c>
    </row>
    <row r="637">
      <c r="A637" t="n">
        <v>201601</v>
      </c>
      <c r="B637">
        <f>'10-T-weights5'!B633</f>
        <v/>
      </c>
      <c r="C637">
        <f>B637-$H$3</f>
        <v/>
      </c>
      <c r="D637" t="n">
        <v>-0.0342</v>
      </c>
      <c r="E637" t="n">
        <v>0.0206</v>
      </c>
      <c r="F637" t="n">
        <v>0.0284</v>
      </c>
      <c r="G637" t="n">
        <v>0.0309</v>
      </c>
      <c r="I637" t="n">
        <v>-0.0624</v>
      </c>
      <c r="K637">
        <f>I637-$H$3</f>
        <v/>
      </c>
      <c r="L637">
        <f>SUMPRODUCT($L$3:$P$3,C637:G637)</f>
        <v/>
      </c>
    </row>
    <row r="638">
      <c r="A638" t="n">
        <v>201602</v>
      </c>
      <c r="B638">
        <f>'10-T-weights5'!B634</f>
        <v/>
      </c>
      <c r="C638">
        <f>B638-$H$3</f>
        <v/>
      </c>
      <c r="D638" t="n">
        <v>0.009300000000000001</v>
      </c>
      <c r="E638" t="n">
        <v>-0.005699999999999999</v>
      </c>
      <c r="F638" t="n">
        <v>0.033</v>
      </c>
      <c r="G638" t="n">
        <v>0.0196</v>
      </c>
      <c r="I638" t="n">
        <v>-0.0323</v>
      </c>
      <c r="K638">
        <f>I638-$H$3</f>
        <v/>
      </c>
      <c r="L638">
        <f>SUMPRODUCT($L$3:$P$3,C638:G638)</f>
        <v/>
      </c>
    </row>
    <row r="639">
      <c r="A639" t="n">
        <v>201603</v>
      </c>
      <c r="B639">
        <f>'10-T-weights5'!B635</f>
        <v/>
      </c>
      <c r="C639">
        <f>B639-$H$3</f>
        <v/>
      </c>
      <c r="D639" t="n">
        <v>0.0101</v>
      </c>
      <c r="E639" t="n">
        <v>0.011</v>
      </c>
      <c r="F639" t="n">
        <v>0.0074</v>
      </c>
      <c r="G639" t="n">
        <v>-0.0002</v>
      </c>
      <c r="I639" t="n">
        <v>0.0584</v>
      </c>
      <c r="K639">
        <f>I639-$H$3</f>
        <v/>
      </c>
      <c r="L639">
        <f>SUMPRODUCT($L$3:$P$3,C639:G639)</f>
        <v/>
      </c>
    </row>
    <row r="640">
      <c r="A640" t="n">
        <v>201604</v>
      </c>
      <c r="B640">
        <f>'10-T-weights5'!B636</f>
        <v/>
      </c>
      <c r="C640">
        <f>B640-$H$3</f>
        <v/>
      </c>
      <c r="D640" t="n">
        <v>0.0115</v>
      </c>
      <c r="E640" t="n">
        <v>0.0321</v>
      </c>
      <c r="F640" t="n">
        <v>-0.0292</v>
      </c>
      <c r="G640" t="n">
        <v>0.019</v>
      </c>
      <c r="I640" t="n">
        <v>-0.016</v>
      </c>
      <c r="K640">
        <f>I640-$H$3</f>
        <v/>
      </c>
      <c r="L640">
        <f>SUMPRODUCT($L$3:$P$3,C640:G640)</f>
        <v/>
      </c>
    </row>
    <row r="641">
      <c r="A641" t="n">
        <v>201605</v>
      </c>
      <c r="B641">
        <f>'10-T-weights5'!B637</f>
        <v/>
      </c>
      <c r="C641">
        <f>B641-$H$3</f>
        <v/>
      </c>
      <c r="D641" t="n">
        <v>-0.0064</v>
      </c>
      <c r="E641" t="n">
        <v>-0.0166</v>
      </c>
      <c r="F641" t="n">
        <v>-0.011</v>
      </c>
      <c r="G641" t="n">
        <v>-0.0248</v>
      </c>
      <c r="I641" t="n">
        <v>0.0362</v>
      </c>
      <c r="K641">
        <f>I641-$H$3</f>
        <v/>
      </c>
      <c r="L641">
        <f>SUMPRODUCT($L$3:$P$3,C641:G641)</f>
        <v/>
      </c>
    </row>
    <row r="642">
      <c r="A642" t="n">
        <v>201606</v>
      </c>
      <c r="B642">
        <f>'10-T-weights5'!B638</f>
        <v/>
      </c>
      <c r="C642">
        <f>B642-$H$3</f>
        <v/>
      </c>
      <c r="D642" t="n">
        <v>0.0044</v>
      </c>
      <c r="E642" t="n">
        <v>-0.0145</v>
      </c>
      <c r="F642" t="n">
        <v>0.0148</v>
      </c>
      <c r="G642" t="n">
        <v>0.0194</v>
      </c>
      <c r="I642" t="n">
        <v>0.008800000000000001</v>
      </c>
      <c r="K642">
        <f>I642-$H$3</f>
        <v/>
      </c>
      <c r="L642">
        <f>SUMPRODUCT($L$3:$P$3,C642:G642)</f>
        <v/>
      </c>
    </row>
    <row r="643">
      <c r="A643" t="n">
        <v>201607</v>
      </c>
      <c r="B643">
        <f>'10-T-weights5'!B639</f>
        <v/>
      </c>
      <c r="C643">
        <f>B643-$H$3</f>
        <v/>
      </c>
      <c r="D643" t="n">
        <v>0.0248</v>
      </c>
      <c r="E643" t="n">
        <v>-0.0131</v>
      </c>
      <c r="F643" t="n">
        <v>0.0124</v>
      </c>
      <c r="G643" t="n">
        <v>-0.0119</v>
      </c>
      <c r="I643" t="n">
        <v>0.0423</v>
      </c>
      <c r="K643">
        <f>I643-$H$3</f>
        <v/>
      </c>
      <c r="L643">
        <f>SUMPRODUCT($L$3:$P$3,C643:G643)</f>
        <v/>
      </c>
    </row>
    <row r="644">
      <c r="A644" t="n">
        <v>201608</v>
      </c>
      <c r="B644">
        <f>'10-T-weights5'!B640</f>
        <v/>
      </c>
      <c r="C644">
        <f>B644-$H$3</f>
        <v/>
      </c>
      <c r="D644" t="n">
        <v>0.0169</v>
      </c>
      <c r="E644" t="n">
        <v>0.0316</v>
      </c>
      <c r="F644" t="n">
        <v>-0.0189</v>
      </c>
      <c r="G644" t="n">
        <v>-0.0034</v>
      </c>
      <c r="I644" t="n">
        <v>-0.009900000000000001</v>
      </c>
      <c r="K644">
        <f>I644-$H$3</f>
        <v/>
      </c>
      <c r="L644">
        <f>SUMPRODUCT($L$3:$P$3,C644:G644)</f>
        <v/>
      </c>
    </row>
    <row r="645">
      <c r="A645" t="n">
        <v>201609</v>
      </c>
      <c r="B645">
        <f>'10-T-weights5'!B641</f>
        <v/>
      </c>
      <c r="C645">
        <f>B645-$H$3</f>
        <v/>
      </c>
      <c r="D645" t="n">
        <v>0.0186</v>
      </c>
      <c r="E645" t="n">
        <v>-0.0122</v>
      </c>
      <c r="F645" t="n">
        <v>-0.0223</v>
      </c>
      <c r="G645" t="n">
        <v>0.0002</v>
      </c>
      <c r="I645" t="n">
        <v>0.0312</v>
      </c>
      <c r="K645">
        <f>I645-$H$3</f>
        <v/>
      </c>
      <c r="L645">
        <f>SUMPRODUCT($L$3:$P$3,C645:G645)</f>
        <v/>
      </c>
    </row>
    <row r="646">
      <c r="A646" t="n">
        <v>201610</v>
      </c>
      <c r="B646">
        <f>'10-T-weights5'!B642</f>
        <v/>
      </c>
      <c r="C646">
        <f>B646-$H$3</f>
        <v/>
      </c>
      <c r="D646" t="n">
        <v>-0.0404</v>
      </c>
      <c r="E646" t="n">
        <v>0.0412</v>
      </c>
      <c r="F646" t="n">
        <v>0.0095</v>
      </c>
      <c r="G646" t="n">
        <v>0.0024</v>
      </c>
      <c r="I646" t="n">
        <v>-0.053</v>
      </c>
      <c r="K646">
        <f>I646-$H$3</f>
        <v/>
      </c>
      <c r="L646">
        <f>SUMPRODUCT($L$3:$P$3,C646:G646)</f>
        <v/>
      </c>
    </row>
    <row r="647">
      <c r="A647" t="n">
        <v>201611</v>
      </c>
      <c r="B647">
        <f>'10-T-weights5'!B643</f>
        <v/>
      </c>
      <c r="C647">
        <f>B647-$H$3</f>
        <v/>
      </c>
      <c r="D647" t="n">
        <v>0.0704</v>
      </c>
      <c r="E647" t="n">
        <v>0.08199999999999999</v>
      </c>
      <c r="F647" t="n">
        <v>-0.0017</v>
      </c>
      <c r="G647" t="n">
        <v>0.0371</v>
      </c>
      <c r="I647" t="n">
        <v>0.07540000000000001</v>
      </c>
      <c r="K647">
        <f>I647-$H$3</f>
        <v/>
      </c>
      <c r="L647">
        <f>SUMPRODUCT($L$3:$P$3,C647:G647)</f>
        <v/>
      </c>
    </row>
    <row r="648">
      <c r="A648" t="n">
        <v>201612</v>
      </c>
      <c r="B648">
        <f>'10-T-weights5'!B644</f>
        <v/>
      </c>
      <c r="C648">
        <f>B648-$H$3</f>
        <v/>
      </c>
      <c r="D648" t="n">
        <v>0.004099999999999999</v>
      </c>
      <c r="E648" t="n">
        <v>0.0356</v>
      </c>
      <c r="F648" t="n">
        <v>0.0124</v>
      </c>
      <c r="G648" t="n">
        <v>-0.0026</v>
      </c>
      <c r="I648" t="n">
        <v>-0.0042</v>
      </c>
      <c r="K648">
        <f>I648-$H$3</f>
        <v/>
      </c>
      <c r="L648">
        <f>SUMPRODUCT($L$3:$P$3,C648:G648)</f>
        <v/>
      </c>
    </row>
    <row r="649">
      <c r="A649" t="n">
        <v>201701</v>
      </c>
      <c r="B649">
        <f>'10-T-weights5'!B645</f>
        <v/>
      </c>
      <c r="C649">
        <f>B649-$H$3</f>
        <v/>
      </c>
      <c r="D649" t="n">
        <v>-0.0143</v>
      </c>
      <c r="E649" t="n">
        <v>-0.0273</v>
      </c>
      <c r="F649" t="n">
        <v>-0.005</v>
      </c>
      <c r="G649" t="n">
        <v>-0.0098</v>
      </c>
      <c r="I649" t="n">
        <v>0.0365</v>
      </c>
      <c r="K649">
        <f>I649-$H$3</f>
        <v/>
      </c>
      <c r="L649">
        <f>SUMPRODUCT($L$3:$P$3,C649:G649)</f>
        <v/>
      </c>
    </row>
    <row r="650">
      <c r="A650" t="n">
        <v>201702</v>
      </c>
      <c r="B650">
        <f>'10-T-weights5'!B646</f>
        <v/>
      </c>
      <c r="C650">
        <f>B650-$H$3</f>
        <v/>
      </c>
      <c r="D650" t="n">
        <v>-0.0223</v>
      </c>
      <c r="E650" t="n">
        <v>-0.0166</v>
      </c>
      <c r="F650" t="n">
        <v>0.0044</v>
      </c>
      <c r="G650" t="n">
        <v>-0.0183</v>
      </c>
      <c r="I650" t="n">
        <v>0.0001</v>
      </c>
      <c r="K650">
        <f>I650-$H$3</f>
        <v/>
      </c>
      <c r="L650">
        <f>SUMPRODUCT($L$3:$P$3,C650:G650)</f>
        <v/>
      </c>
    </row>
    <row r="651">
      <c r="A651" t="n">
        <v>201703</v>
      </c>
      <c r="B651">
        <f>'10-T-weights5'!B647</f>
        <v/>
      </c>
      <c r="C651">
        <f>B651-$H$3</f>
        <v/>
      </c>
      <c r="D651" t="n">
        <v>0.0074</v>
      </c>
      <c r="E651" t="n">
        <v>-0.0337</v>
      </c>
      <c r="F651" t="n">
        <v>0.0063</v>
      </c>
      <c r="G651" t="n">
        <v>-0.0094</v>
      </c>
      <c r="I651" t="n">
        <v>0.005200000000000001</v>
      </c>
      <c r="K651">
        <f>I651-$H$3</f>
        <v/>
      </c>
      <c r="L651">
        <f>SUMPRODUCT($L$3:$P$3,C651:G651)</f>
        <v/>
      </c>
    </row>
    <row r="652">
      <c r="A652" t="n">
        <v>201704</v>
      </c>
      <c r="B652">
        <f>'10-T-weights5'!B648</f>
        <v/>
      </c>
      <c r="C652">
        <f>B652-$H$3</f>
        <v/>
      </c>
      <c r="D652" t="n">
        <v>0.0047</v>
      </c>
      <c r="E652" t="n">
        <v>-0.0215</v>
      </c>
      <c r="F652" t="n">
        <v>0.0191</v>
      </c>
      <c r="G652" t="n">
        <v>-0.0161</v>
      </c>
      <c r="I652" t="n">
        <v>0.0024</v>
      </c>
      <c r="K652">
        <f>I652-$H$3</f>
        <v/>
      </c>
      <c r="L652">
        <f>SUMPRODUCT($L$3:$P$3,C652:G652)</f>
        <v/>
      </c>
    </row>
    <row r="653">
      <c r="A653" t="n">
        <v>201705</v>
      </c>
      <c r="B653">
        <f>'10-T-weights5'!B649</f>
        <v/>
      </c>
      <c r="C653">
        <f>B653-$H$3</f>
        <v/>
      </c>
      <c r="D653" t="n">
        <v>-0.0304</v>
      </c>
      <c r="E653" t="n">
        <v>-0.0376</v>
      </c>
      <c r="F653" t="n">
        <v>0.0095</v>
      </c>
      <c r="G653" t="n">
        <v>-0.0179</v>
      </c>
      <c r="I653" t="n">
        <v>0.0351</v>
      </c>
      <c r="K653">
        <f>I653-$H$3</f>
        <v/>
      </c>
      <c r="L653">
        <f>SUMPRODUCT($L$3:$P$3,C653:G653)</f>
        <v/>
      </c>
    </row>
    <row r="654">
      <c r="A654" t="n">
        <v>201706</v>
      </c>
      <c r="B654">
        <f>'10-T-weights5'!B650</f>
        <v/>
      </c>
      <c r="C654">
        <f>B654-$H$3</f>
        <v/>
      </c>
      <c r="D654" t="n">
        <v>0.0257</v>
      </c>
      <c r="E654" t="n">
        <v>0.0148</v>
      </c>
      <c r="F654" t="n">
        <v>-0.0226</v>
      </c>
      <c r="G654" t="n">
        <v>0</v>
      </c>
      <c r="I654" t="n">
        <v>0.008500000000000001</v>
      </c>
      <c r="K654">
        <f>I654-$H$3</f>
        <v/>
      </c>
      <c r="L654">
        <f>SUMPRODUCT($L$3:$P$3,C654:G654)</f>
        <v/>
      </c>
    </row>
    <row r="655">
      <c r="A655" t="n">
        <v>201707</v>
      </c>
      <c r="B655">
        <f>'10-T-weights5'!B651</f>
        <v/>
      </c>
      <c r="C655">
        <f>B655-$H$3</f>
        <v/>
      </c>
      <c r="D655" t="n">
        <v>-0.0162</v>
      </c>
      <c r="E655" t="n">
        <v>-0.0022</v>
      </c>
      <c r="F655" t="n">
        <v>-0.0059</v>
      </c>
      <c r="G655" t="n">
        <v>-0.0016</v>
      </c>
      <c r="I655" t="n">
        <v>0.0299</v>
      </c>
      <c r="K655">
        <f>I655-$H$3</f>
        <v/>
      </c>
      <c r="L655">
        <f>SUMPRODUCT($L$3:$P$3,C655:G655)</f>
        <v/>
      </c>
    </row>
    <row r="656">
      <c r="A656" t="n">
        <v>201708</v>
      </c>
      <c r="B656">
        <f>'10-T-weights5'!B652</f>
        <v/>
      </c>
      <c r="C656">
        <f>B656-$H$3</f>
        <v/>
      </c>
      <c r="D656" t="n">
        <v>-0.0182</v>
      </c>
      <c r="E656" t="n">
        <v>-0.0207</v>
      </c>
      <c r="F656" t="n">
        <v>0.0012</v>
      </c>
      <c r="G656" t="n">
        <v>-0.0236</v>
      </c>
      <c r="I656" t="n">
        <v>0.0014</v>
      </c>
      <c r="K656">
        <f>I656-$H$3</f>
        <v/>
      </c>
      <c r="L656">
        <f>SUMPRODUCT($L$3:$P$3,C656:G656)</f>
        <v/>
      </c>
    </row>
    <row r="657">
      <c r="A657" t="n">
        <v>201709</v>
      </c>
      <c r="B657">
        <f>'10-T-weights5'!B653</f>
        <v/>
      </c>
      <c r="C657">
        <f>B657-$H$3</f>
        <v/>
      </c>
      <c r="D657" t="n">
        <v>0.0474</v>
      </c>
      <c r="E657" t="n">
        <v>0.0309</v>
      </c>
      <c r="F657" t="n">
        <v>-0.015</v>
      </c>
      <c r="G657" t="n">
        <v>0.0163</v>
      </c>
      <c r="I657" t="n">
        <v>0.0423</v>
      </c>
      <c r="K657">
        <f>I657-$H$3</f>
        <v/>
      </c>
      <c r="L657">
        <f>SUMPRODUCT($L$3:$P$3,C657:G657)</f>
        <v/>
      </c>
    </row>
    <row r="658">
      <c r="A658" t="n">
        <v>201710</v>
      </c>
      <c r="B658">
        <f>'10-T-weights5'!B654</f>
        <v/>
      </c>
      <c r="C658">
        <f>B658-$H$3</f>
        <v/>
      </c>
      <c r="D658" t="n">
        <v>-0.0195</v>
      </c>
      <c r="E658" t="n">
        <v>0.0023</v>
      </c>
      <c r="F658" t="n">
        <v>0.008399999999999999</v>
      </c>
      <c r="G658" t="n">
        <v>-0.0322</v>
      </c>
      <c r="I658" t="n">
        <v>0.0566</v>
      </c>
      <c r="K658">
        <f>I658-$H$3</f>
        <v/>
      </c>
      <c r="L658">
        <f>SUMPRODUCT($L$3:$P$3,C658:G658)</f>
        <v/>
      </c>
    </row>
    <row r="659">
      <c r="A659" t="n">
        <v>201711</v>
      </c>
      <c r="B659">
        <f>'10-T-weights5'!B655</f>
        <v/>
      </c>
      <c r="C659">
        <f>B659-$H$3</f>
        <v/>
      </c>
      <c r="D659" t="n">
        <v>-0.0035</v>
      </c>
      <c r="E659" t="n">
        <v>-0.0005</v>
      </c>
      <c r="F659" t="n">
        <v>0.0316</v>
      </c>
      <c r="G659" t="n">
        <v>-0.0009</v>
      </c>
      <c r="I659" t="n">
        <v>0.03</v>
      </c>
      <c r="K659">
        <f>I659-$H$3</f>
        <v/>
      </c>
      <c r="L659">
        <f>SUMPRODUCT($L$3:$P$3,C659:G659)</f>
        <v/>
      </c>
    </row>
    <row r="660">
      <c r="A660" t="n">
        <v>201712</v>
      </c>
      <c r="B660">
        <f>'10-T-weights5'!B656</f>
        <v/>
      </c>
      <c r="C660">
        <f>B660-$H$3</f>
        <v/>
      </c>
      <c r="D660" t="n">
        <v>-0.0107</v>
      </c>
      <c r="E660" t="n">
        <v>0.0003</v>
      </c>
      <c r="F660" t="n">
        <v>0.0076</v>
      </c>
      <c r="G660" t="n">
        <v>0.0166</v>
      </c>
      <c r="I660" t="n">
        <v>-0.006</v>
      </c>
      <c r="K660">
        <f>I660-$H$3</f>
        <v/>
      </c>
      <c r="L660">
        <f>SUMPRODUCT($L$3:$P$3,C660:G660)</f>
        <v/>
      </c>
    </row>
    <row r="661">
      <c r="A661" t="n">
        <v>201801</v>
      </c>
      <c r="B661">
        <f>'10-T-weights5'!B657</f>
        <v/>
      </c>
      <c r="C661">
        <f>B661-$H$3</f>
        <v/>
      </c>
      <c r="D661" t="n">
        <v>-0.0325</v>
      </c>
      <c r="E661" t="n">
        <v>-0.0136</v>
      </c>
      <c r="F661" t="n">
        <v>-0.0072</v>
      </c>
      <c r="G661" t="n">
        <v>-0.0105</v>
      </c>
      <c r="I661" t="n">
        <v>0.1184</v>
      </c>
      <c r="K661">
        <f>I661-$H$3</f>
        <v/>
      </c>
      <c r="L661">
        <f>SUMPRODUCT($L$3:$P$3,C661:G661)</f>
        <v/>
      </c>
    </row>
    <row r="662">
      <c r="A662" t="n">
        <v>201802</v>
      </c>
      <c r="B662">
        <f>'10-T-weights5'!B658</f>
        <v/>
      </c>
      <c r="C662">
        <f>B662-$H$3</f>
        <v/>
      </c>
      <c r="D662" t="n">
        <v>0.0033</v>
      </c>
      <c r="E662" t="n">
        <v>-0.0103</v>
      </c>
      <c r="F662" t="n">
        <v>0.005600000000000001</v>
      </c>
      <c r="G662" t="n">
        <v>-0.024</v>
      </c>
      <c r="I662" t="n">
        <v>-0.0144</v>
      </c>
      <c r="K662">
        <f>I662-$H$3</f>
        <v/>
      </c>
      <c r="L662">
        <f>SUMPRODUCT($L$3:$P$3,C662:G662)</f>
        <v/>
      </c>
    </row>
    <row r="663">
      <c r="A663" t="n">
        <v>201803</v>
      </c>
      <c r="B663">
        <f>'10-T-weights5'!B659</f>
        <v/>
      </c>
      <c r="C663">
        <f>B663-$H$3</f>
        <v/>
      </c>
      <c r="D663" t="n">
        <v>0.0359</v>
      </c>
      <c r="E663" t="n">
        <v>-0.0023</v>
      </c>
      <c r="F663" t="n">
        <v>-0.0049</v>
      </c>
      <c r="G663" t="n">
        <v>0.0002</v>
      </c>
      <c r="I663" t="n">
        <v>-0.0319</v>
      </c>
      <c r="K663">
        <f>I663-$H$3</f>
        <v/>
      </c>
      <c r="L663">
        <f>SUMPRODUCT($L$3:$P$3,C663:G663)</f>
        <v/>
      </c>
    </row>
    <row r="664">
      <c r="A664" t="n">
        <v>201804</v>
      </c>
      <c r="B664">
        <f>'10-T-weights5'!B660</f>
        <v/>
      </c>
      <c r="C664">
        <f>B664-$H$3</f>
        <v/>
      </c>
      <c r="D664" t="n">
        <v>0.009000000000000001</v>
      </c>
      <c r="E664" t="n">
        <v>0.0048</v>
      </c>
      <c r="F664" t="n">
        <v>-0.0241</v>
      </c>
      <c r="G664" t="n">
        <v>0.0128</v>
      </c>
      <c r="I664" t="n">
        <v>0.0139</v>
      </c>
      <c r="K664">
        <f>I664-$H$3</f>
        <v/>
      </c>
      <c r="L664">
        <f>SUMPRODUCT($L$3:$P$3,C664:G664)</f>
        <v/>
      </c>
    </row>
    <row r="665">
      <c r="A665" t="n">
        <v>201805</v>
      </c>
      <c r="B665">
        <f>'10-T-weights5'!B661</f>
        <v/>
      </c>
      <c r="C665">
        <f>B665-$H$3</f>
        <v/>
      </c>
      <c r="D665" t="n">
        <v>0.0478</v>
      </c>
      <c r="E665" t="n">
        <v>-0.0313</v>
      </c>
      <c r="F665" t="n">
        <v>-0.0204</v>
      </c>
      <c r="G665" t="n">
        <v>-0.0143</v>
      </c>
      <c r="I665" t="n">
        <v>0.0733</v>
      </c>
      <c r="K665">
        <f>I665-$H$3</f>
        <v/>
      </c>
      <c r="L665">
        <f>SUMPRODUCT($L$3:$P$3,C665:G665)</f>
        <v/>
      </c>
    </row>
    <row r="666">
      <c r="A666" t="n">
        <v>201806</v>
      </c>
      <c r="B666">
        <f>'10-T-weights5'!B662</f>
        <v/>
      </c>
      <c r="C666">
        <f>B666-$H$3</f>
        <v/>
      </c>
      <c r="D666" t="n">
        <v>0.008</v>
      </c>
      <c r="E666" t="n">
        <v>-0.0233</v>
      </c>
      <c r="F666" t="n">
        <v>0.008199999999999999</v>
      </c>
      <c r="G666" t="n">
        <v>0.0023</v>
      </c>
      <c r="I666" t="n">
        <v>0.0049</v>
      </c>
      <c r="K666">
        <f>I666-$H$3</f>
        <v/>
      </c>
      <c r="L666">
        <f>SUMPRODUCT($L$3:$P$3,C666:G666)</f>
        <v/>
      </c>
    </row>
    <row r="667">
      <c r="A667" t="n">
        <v>201807</v>
      </c>
      <c r="B667">
        <f>'10-T-weights5'!B663</f>
        <v/>
      </c>
      <c r="C667">
        <f>B667-$H$3</f>
        <v/>
      </c>
      <c r="D667" t="n">
        <v>-0.0194</v>
      </c>
      <c r="E667" t="n">
        <v>0.004500000000000001</v>
      </c>
      <c r="F667" t="n">
        <v>0.0152</v>
      </c>
      <c r="G667" t="n">
        <v>0.0037</v>
      </c>
      <c r="I667" t="n">
        <v>0.0095</v>
      </c>
      <c r="K667">
        <f>I667-$H$3</f>
        <v/>
      </c>
      <c r="L667">
        <f>SUMPRODUCT($L$3:$P$3,C667:G667)</f>
        <v/>
      </c>
    </row>
    <row r="668">
      <c r="A668" t="n">
        <v>201808</v>
      </c>
      <c r="B668">
        <f>'10-T-weights5'!B664</f>
        <v/>
      </c>
      <c r="C668">
        <f>B668-$H$3</f>
        <v/>
      </c>
      <c r="D668" t="n">
        <v>0.0063</v>
      </c>
      <c r="E668" t="n">
        <v>-0.0398</v>
      </c>
      <c r="F668" t="n">
        <v>-0.003</v>
      </c>
      <c r="G668" t="n">
        <v>-0.0266</v>
      </c>
      <c r="I668" t="n">
        <v>0.1001</v>
      </c>
      <c r="K668">
        <f>I668-$H$3</f>
        <v/>
      </c>
      <c r="L668">
        <f>SUMPRODUCT($L$3:$P$3,C668:G668)</f>
        <v/>
      </c>
    </row>
    <row r="669">
      <c r="A669" t="n">
        <v>201809</v>
      </c>
      <c r="B669">
        <f>'10-T-weights5'!B665</f>
        <v/>
      </c>
      <c r="C669">
        <f>B669-$H$3</f>
        <v/>
      </c>
      <c r="D669" t="n">
        <v>-0.0249</v>
      </c>
      <c r="E669" t="n">
        <v>-0.017</v>
      </c>
      <c r="F669" t="n">
        <v>0.0067</v>
      </c>
      <c r="G669" t="n">
        <v>0.013</v>
      </c>
      <c r="I669" t="n">
        <v>-0.0063</v>
      </c>
      <c r="K669">
        <f>I669-$H$3</f>
        <v/>
      </c>
      <c r="L669">
        <f>SUMPRODUCT($L$3:$P$3,C669:G669)</f>
        <v/>
      </c>
    </row>
    <row r="670">
      <c r="A670" t="n">
        <v>201810</v>
      </c>
      <c r="B670">
        <f>'10-T-weights5'!B666</f>
        <v/>
      </c>
      <c r="C670">
        <f>B670-$H$3</f>
        <v/>
      </c>
      <c r="D670" t="n">
        <v>-0.0446</v>
      </c>
      <c r="E670" t="n">
        <v>0.0343</v>
      </c>
      <c r="F670" t="n">
        <v>0.0098</v>
      </c>
      <c r="G670" t="n">
        <v>0.036</v>
      </c>
      <c r="I670" t="n">
        <v>-0.1579</v>
      </c>
      <c r="K670">
        <f>I670-$H$3</f>
        <v/>
      </c>
      <c r="L670">
        <f>SUMPRODUCT($L$3:$P$3,C670:G670)</f>
        <v/>
      </c>
    </row>
    <row r="671">
      <c r="A671" t="n">
        <v>201811</v>
      </c>
      <c r="B671">
        <f>'10-T-weights5'!B667</f>
        <v/>
      </c>
      <c r="C671">
        <f>B671-$H$3</f>
        <v/>
      </c>
      <c r="D671" t="n">
        <v>-0.0077</v>
      </c>
      <c r="E671" t="n">
        <v>0.0026</v>
      </c>
      <c r="F671" t="n">
        <v>-0.006500000000000001</v>
      </c>
      <c r="G671" t="n">
        <v>0.0036</v>
      </c>
      <c r="I671" t="n">
        <v>0.0165</v>
      </c>
      <c r="K671">
        <f>I671-$H$3</f>
        <v/>
      </c>
      <c r="L671">
        <f>SUMPRODUCT($L$3:$P$3,C671:G671)</f>
        <v/>
      </c>
    </row>
    <row r="672">
      <c r="A672" t="n">
        <v>201812</v>
      </c>
      <c r="B672">
        <f>'10-T-weights5'!B668</f>
        <v/>
      </c>
      <c r="C672">
        <f>B672-$H$3</f>
        <v/>
      </c>
      <c r="D672" t="n">
        <v>-0.029</v>
      </c>
      <c r="E672" t="n">
        <v>-0.019</v>
      </c>
      <c r="F672" t="n">
        <v>-0.0004</v>
      </c>
      <c r="G672" t="n">
        <v>0.0022</v>
      </c>
      <c r="I672" t="n">
        <v>-0.0834</v>
      </c>
      <c r="K672">
        <f>I672-$H$3</f>
        <v/>
      </c>
      <c r="L672">
        <f>SUMPRODUCT($L$3:$P$3,C672:G672)</f>
        <v/>
      </c>
    </row>
    <row r="673">
      <c r="A673" t="n">
        <v>201901</v>
      </c>
      <c r="B673">
        <f>'10-T-weights5'!B669</f>
        <v/>
      </c>
      <c r="C673">
        <f>B673-$H$3</f>
        <v/>
      </c>
      <c r="D673" t="n">
        <v>0.0301</v>
      </c>
      <c r="E673" t="n">
        <v>-0.0044</v>
      </c>
      <c r="F673" t="n">
        <v>-0.0077</v>
      </c>
      <c r="G673" t="n">
        <v>-0.0151</v>
      </c>
      <c r="I673" t="n">
        <v>0.1084</v>
      </c>
      <c r="K673">
        <f>I673-$H$3</f>
        <v/>
      </c>
      <c r="L673">
        <f>SUMPRODUCT($L$3:$P$3,C673:G673)</f>
        <v/>
      </c>
    </row>
    <row r="674">
      <c r="A674" t="n">
        <v>201902</v>
      </c>
      <c r="B674">
        <f>'10-T-weights5'!B670</f>
        <v/>
      </c>
      <c r="C674">
        <f>B674-$H$3</f>
        <v/>
      </c>
      <c r="D674" t="n">
        <v>0.0172</v>
      </c>
      <c r="E674" t="n">
        <v>-0.0268</v>
      </c>
      <c r="F674" t="n">
        <v>0.0021</v>
      </c>
      <c r="G674" t="n">
        <v>-0.0162</v>
      </c>
      <c r="I674" t="n">
        <v>0.0499</v>
      </c>
      <c r="K674">
        <f>I674-$H$3</f>
        <v/>
      </c>
      <c r="L674">
        <f>SUMPRODUCT($L$3:$P$3,C674:G674)</f>
        <v/>
      </c>
    </row>
    <row r="675">
      <c r="A675" t="n">
        <v>201903</v>
      </c>
      <c r="B675">
        <f>'10-T-weights5'!B671</f>
        <v/>
      </c>
      <c r="C675">
        <f>B675-$H$3</f>
        <v/>
      </c>
      <c r="D675" t="n">
        <v>-0.0347</v>
      </c>
      <c r="E675" t="n">
        <v>-0.0405</v>
      </c>
      <c r="F675" t="n">
        <v>0.008100000000000001</v>
      </c>
      <c r="G675" t="n">
        <v>-0.0097</v>
      </c>
      <c r="I675" t="n">
        <v>0.0049</v>
      </c>
      <c r="K675">
        <f>I675-$H$3</f>
        <v/>
      </c>
      <c r="L675">
        <f>SUMPRODUCT($L$3:$P$3,C675:G675)</f>
        <v/>
      </c>
    </row>
    <row r="676">
      <c r="A676" t="n">
        <v>201904</v>
      </c>
      <c r="B676">
        <f>'10-T-weights5'!B672</f>
        <v/>
      </c>
      <c r="C676">
        <f>B676-$H$3</f>
        <v/>
      </c>
      <c r="D676" t="n">
        <v>-0.0114</v>
      </c>
      <c r="E676" t="n">
        <v>0.0217</v>
      </c>
      <c r="F676" t="n">
        <v>0.0164</v>
      </c>
      <c r="G676" t="n">
        <v>-0.022</v>
      </c>
      <c r="I676" t="n">
        <v>0.007900000000000001</v>
      </c>
      <c r="K676">
        <f>I676-$H$3</f>
        <v/>
      </c>
      <c r="L676">
        <f>SUMPRODUCT($L$3:$P$3,C676:G676)</f>
        <v/>
      </c>
    </row>
    <row r="677">
      <c r="A677" t="n">
        <v>201905</v>
      </c>
      <c r="B677">
        <f>'10-T-weights5'!B673</f>
        <v/>
      </c>
      <c r="C677">
        <f>B677-$H$3</f>
        <v/>
      </c>
      <c r="D677" t="n">
        <v>-0.0158</v>
      </c>
      <c r="E677" t="n">
        <v>-0.0237</v>
      </c>
      <c r="F677" t="n">
        <v>-0.0051</v>
      </c>
      <c r="G677" t="n">
        <v>0.0175</v>
      </c>
      <c r="I677" t="n">
        <v>-0.0353</v>
      </c>
      <c r="K677">
        <f>I677-$H$3</f>
        <v/>
      </c>
      <c r="L677">
        <f>SUMPRODUCT($L$3:$P$3,C677:G677)</f>
        <v/>
      </c>
    </row>
    <row r="678">
      <c r="A678" t="n">
        <v>201906</v>
      </c>
      <c r="B678">
        <f>'10-T-weights5'!B674</f>
        <v/>
      </c>
      <c r="C678">
        <f>B678-$H$3</f>
        <v/>
      </c>
      <c r="D678" t="n">
        <v>0.0036</v>
      </c>
      <c r="E678" t="n">
        <v>-0.0071</v>
      </c>
      <c r="F678" t="n">
        <v>0.0086</v>
      </c>
      <c r="G678" t="n">
        <v>-0.0043</v>
      </c>
      <c r="I678" t="n">
        <v>0.06620000000000001</v>
      </c>
      <c r="K678">
        <f>I678-$H$3</f>
        <v/>
      </c>
      <c r="L678">
        <f>SUMPRODUCT($L$3:$P$3,C678:G678)</f>
        <v/>
      </c>
    </row>
    <row r="679">
      <c r="A679" t="n">
        <v>201907</v>
      </c>
      <c r="B679">
        <f>'10-T-weights5'!B675</f>
        <v/>
      </c>
      <c r="C679">
        <f>B679-$H$3</f>
        <v/>
      </c>
      <c r="D679" t="n">
        <v>-0.0187</v>
      </c>
      <c r="E679" t="n">
        <v>0.005699999999999999</v>
      </c>
      <c r="F679" t="n">
        <v>-0.0004</v>
      </c>
      <c r="G679" t="n">
        <v>0.0032</v>
      </c>
      <c r="I679" t="n">
        <v>0.0199</v>
      </c>
      <c r="K679">
        <f>I679-$H$3</f>
        <v/>
      </c>
      <c r="L679">
        <f>SUMPRODUCT($L$3:$P$3,C679:G679)</f>
        <v/>
      </c>
    </row>
    <row r="680">
      <c r="A680" t="n">
        <v>201908</v>
      </c>
      <c r="B680">
        <f>'10-T-weights5'!B676</f>
        <v/>
      </c>
      <c r="C680">
        <f>B680-$H$3</f>
        <v/>
      </c>
      <c r="D680" t="n">
        <v>-0.0322</v>
      </c>
      <c r="E680" t="n">
        <v>-0.0489</v>
      </c>
      <c r="F680" t="n">
        <v>0.005500000000000001</v>
      </c>
      <c r="G680" t="n">
        <v>-0.0071</v>
      </c>
      <c r="I680" t="n">
        <v>-0.0031</v>
      </c>
      <c r="K680">
        <f>I680-$H$3</f>
        <v/>
      </c>
      <c r="L680">
        <f>SUMPRODUCT($L$3:$P$3,C680:G680)</f>
        <v/>
      </c>
    </row>
    <row r="681">
      <c r="A681" t="n">
        <v>201909</v>
      </c>
      <c r="B681">
        <f>'10-T-weights5'!B677</f>
        <v/>
      </c>
      <c r="C681">
        <f>B681-$H$3</f>
        <v/>
      </c>
      <c r="D681" t="n">
        <v>0.003</v>
      </c>
      <c r="E681" t="n">
        <v>0.0688</v>
      </c>
      <c r="F681" t="n">
        <v>0.0182</v>
      </c>
      <c r="G681" t="n">
        <v>0.0338</v>
      </c>
      <c r="I681" t="n">
        <v>-0.0303</v>
      </c>
      <c r="K681">
        <f>I681-$H$3</f>
        <v/>
      </c>
      <c r="L681">
        <f>SUMPRODUCT($L$3:$P$3,C681:G681)</f>
        <v/>
      </c>
    </row>
    <row r="682">
      <c r="A682" t="n">
        <v>201910</v>
      </c>
      <c r="B682">
        <f>'10-T-weights5'!B678</f>
        <v/>
      </c>
      <c r="C682">
        <f>B682-$H$3</f>
        <v/>
      </c>
      <c r="D682" t="n">
        <v>0.0022</v>
      </c>
      <c r="E682" t="n">
        <v>-0.0191</v>
      </c>
      <c r="F682" t="n">
        <v>0.0048</v>
      </c>
      <c r="G682" t="n">
        <v>-0.0102</v>
      </c>
      <c r="I682" t="n">
        <v>-0.005500000000000001</v>
      </c>
      <c r="K682">
        <f>I682-$H$3</f>
        <v/>
      </c>
      <c r="L682">
        <f>SUMPRODUCT($L$3:$P$3,C682:G682)</f>
        <v/>
      </c>
    </row>
    <row r="683">
      <c r="A683" t="n">
        <v>201911</v>
      </c>
      <c r="B683">
        <f>'10-T-weights5'!B679</f>
        <v/>
      </c>
      <c r="C683">
        <f>B683-$H$3</f>
        <v/>
      </c>
      <c r="D683" t="n">
        <v>0.0049</v>
      </c>
      <c r="E683" t="n">
        <v>-0.0209</v>
      </c>
      <c r="F683" t="n">
        <v>-0.0164</v>
      </c>
      <c r="G683" t="n">
        <v>-0.012</v>
      </c>
      <c r="I683" t="n">
        <v>0.0357</v>
      </c>
      <c r="K683">
        <f>I683-$H$3</f>
        <v/>
      </c>
      <c r="L683">
        <f>SUMPRODUCT($L$3:$P$3,C683:G683)</f>
        <v/>
      </c>
    </row>
    <row r="684">
      <c r="A684" t="n">
        <v>201912</v>
      </c>
      <c r="B684">
        <f>'10-T-weights5'!B680</f>
        <v/>
      </c>
      <c r="C684">
        <f>B684-$H$3</f>
        <v/>
      </c>
      <c r="D684" t="n">
        <v>0.0095</v>
      </c>
      <c r="E684" t="n">
        <v>0.018</v>
      </c>
      <c r="F684" t="n">
        <v>-0.0001</v>
      </c>
      <c r="G684" t="n">
        <v>0.0124</v>
      </c>
      <c r="I684" t="n">
        <v>0.046</v>
      </c>
      <c r="K684">
        <f>I684-$H$3</f>
        <v/>
      </c>
      <c r="L684">
        <f>SUMPRODUCT($L$3:$P$3,C684:G684)</f>
        <v/>
      </c>
    </row>
    <row r="685">
      <c r="A685" t="n">
        <v>202001</v>
      </c>
      <c r="B685">
        <f>'10-T-weights5'!B681</f>
        <v/>
      </c>
      <c r="C685">
        <f>B685-$H$3</f>
        <v/>
      </c>
      <c r="D685" t="n">
        <v>-0.044</v>
      </c>
      <c r="E685" t="n">
        <v>-0.0617</v>
      </c>
      <c r="F685" t="n">
        <v>-0.0116</v>
      </c>
      <c r="G685" t="n">
        <v>-0.0234</v>
      </c>
      <c r="I685" t="n">
        <v>0.033</v>
      </c>
      <c r="K685">
        <f>I685-$H$3</f>
        <v/>
      </c>
      <c r="L685">
        <f>SUMPRODUCT($L$3:$P$3,C685:G685)</f>
        <v/>
      </c>
    </row>
    <row r="686">
      <c r="A686" t="n">
        <v>202002</v>
      </c>
      <c r="B686">
        <f>'10-T-weights5'!B682</f>
        <v/>
      </c>
      <c r="C686">
        <f>B686-$H$3</f>
        <v/>
      </c>
      <c r="D686" t="n">
        <v>-0.0001</v>
      </c>
      <c r="E686" t="n">
        <v>-0.0375</v>
      </c>
      <c r="F686" t="n">
        <v>-0.0145</v>
      </c>
      <c r="G686" t="n">
        <v>-0.0252</v>
      </c>
      <c r="I686" t="n">
        <v>-0.0655</v>
      </c>
      <c r="K686">
        <f>I686-$H$3</f>
        <v/>
      </c>
      <c r="L686">
        <f>SUMPRODUCT($L$3:$P$3,C686:G686)</f>
        <v/>
      </c>
    </row>
    <row r="687">
      <c r="A687" t="n">
        <v>202003</v>
      </c>
      <c r="B687">
        <f>'10-T-weights5'!B683</f>
        <v/>
      </c>
      <c r="C687">
        <f>B687-$H$3</f>
        <v/>
      </c>
      <c r="D687" t="n">
        <v>-0.08359999999999999</v>
      </c>
      <c r="E687" t="n">
        <v>-0.1392</v>
      </c>
      <c r="F687" t="n">
        <v>-0.0149</v>
      </c>
      <c r="G687" t="n">
        <v>0.0121</v>
      </c>
      <c r="I687" t="n">
        <v>-0.09460000000000002</v>
      </c>
      <c r="K687">
        <f>I687-$H$3</f>
        <v/>
      </c>
      <c r="L687">
        <f>SUMPRODUCT($L$3:$P$3,C687:G687)</f>
        <v/>
      </c>
    </row>
    <row r="688">
      <c r="A688" t="n">
        <v>202004</v>
      </c>
      <c r="B688">
        <f>'10-T-weights5'!B684</f>
        <v/>
      </c>
      <c r="C688">
        <f>B688-$H$3</f>
        <v/>
      </c>
      <c r="D688" t="n">
        <v>0.0266</v>
      </c>
      <c r="E688" t="n">
        <v>-0.013</v>
      </c>
      <c r="F688" t="n">
        <v>0.0264</v>
      </c>
      <c r="G688" t="n">
        <v>-0.0094</v>
      </c>
      <c r="I688" t="n">
        <v>0.1472</v>
      </c>
      <c r="K688">
        <f>I688-$H$3</f>
        <v/>
      </c>
      <c r="L688">
        <f>SUMPRODUCT($L$3:$P$3,C688:G688)</f>
        <v/>
      </c>
    </row>
    <row r="689">
      <c r="A689" t="n">
        <v>202005</v>
      </c>
      <c r="B689">
        <f>'10-T-weights5'!B685</f>
        <v/>
      </c>
      <c r="C689">
        <f>B689-$H$3</f>
        <v/>
      </c>
      <c r="D689" t="n">
        <v>0.0202</v>
      </c>
      <c r="E689" t="n">
        <v>-0.0492</v>
      </c>
      <c r="F689" t="n">
        <v>0.0092</v>
      </c>
      <c r="G689" t="n">
        <v>-0.0321</v>
      </c>
      <c r="I689" t="n">
        <v>0.06660000000000001</v>
      </c>
      <c r="K689">
        <f>I689-$H$3</f>
        <v/>
      </c>
      <c r="L689">
        <f>SUMPRODUCT($L$3:$P$3,C689:G689)</f>
        <v/>
      </c>
    </row>
    <row r="690">
      <c r="A690" t="n">
        <v>202006</v>
      </c>
      <c r="B690">
        <f>'10-T-weights5'!B686</f>
        <v/>
      </c>
      <c r="C690">
        <f>B690-$H$3</f>
        <v/>
      </c>
      <c r="D690" t="n">
        <v>0.0194</v>
      </c>
      <c r="E690" t="n">
        <v>-0.0212</v>
      </c>
      <c r="F690" t="n">
        <v>0.0011</v>
      </c>
      <c r="G690" t="n">
        <v>0.0051</v>
      </c>
      <c r="I690" t="n">
        <v>0.08019999999999999</v>
      </c>
      <c r="K690">
        <f>I690-$H$3</f>
        <v/>
      </c>
      <c r="L690">
        <f>SUMPRODUCT($L$3:$P$3,C690:G690)</f>
        <v/>
      </c>
    </row>
    <row r="691">
      <c r="A691" t="n">
        <v>202007</v>
      </c>
      <c r="B691">
        <f>'10-T-weights5'!B687</f>
        <v/>
      </c>
      <c r="C691">
        <f>B691-$H$3</f>
        <v/>
      </c>
      <c r="D691" t="n">
        <v>-0.0317</v>
      </c>
      <c r="E691" t="n">
        <v>-0.0153</v>
      </c>
      <c r="F691" t="n">
        <v>0.0036</v>
      </c>
      <c r="G691" t="n">
        <v>0.009000000000000001</v>
      </c>
      <c r="I691" t="n">
        <v>0.07969999999999999</v>
      </c>
      <c r="K691">
        <f>I691-$H$3</f>
        <v/>
      </c>
      <c r="L691">
        <f>SUMPRODUCT($L$3:$P$3,C691:G691)</f>
        <v/>
      </c>
    </row>
    <row r="692">
      <c r="A692" t="n">
        <v>202008</v>
      </c>
      <c r="B692">
        <f>'10-T-weights5'!B688</f>
        <v/>
      </c>
      <c r="C692">
        <f>B692-$H$3</f>
        <v/>
      </c>
      <c r="D692" t="n">
        <v>-0.0092</v>
      </c>
      <c r="E692" t="n">
        <v>-0.0295</v>
      </c>
      <c r="F692" t="n">
        <v>0.04360000000000001</v>
      </c>
      <c r="G692" t="n">
        <v>-0.0135</v>
      </c>
      <c r="I692" t="n">
        <v>0.1146</v>
      </c>
      <c r="K692">
        <f>I692-$H$3</f>
        <v/>
      </c>
      <c r="L692">
        <f>SUMPRODUCT($L$3:$P$3,C692:G692)</f>
        <v/>
      </c>
    </row>
    <row r="693">
      <c r="A693" t="n">
        <v>202009</v>
      </c>
      <c r="B693">
        <f>'10-T-weights5'!B689</f>
        <v/>
      </c>
      <c r="C693">
        <f>B693-$H$3</f>
        <v/>
      </c>
      <c r="D693" t="n">
        <v>0.0001</v>
      </c>
      <c r="E693" t="n">
        <v>-0.0258</v>
      </c>
      <c r="F693" t="n">
        <v>-0.0138</v>
      </c>
      <c r="G693" t="n">
        <v>-0.018</v>
      </c>
      <c r="I693" t="n">
        <v>-0.06059999999999999</v>
      </c>
      <c r="K693">
        <f>I693-$H$3</f>
        <v/>
      </c>
      <c r="L693">
        <f>SUMPRODUCT($L$3:$P$3,C693:G693)</f>
        <v/>
      </c>
    </row>
    <row r="694">
      <c r="A694" t="n">
        <v>202010</v>
      </c>
      <c r="B694">
        <f>'10-T-weights5'!B690</f>
        <v/>
      </c>
      <c r="C694">
        <f>B694-$H$3</f>
        <v/>
      </c>
      <c r="D694" t="n">
        <v>0.0466</v>
      </c>
      <c r="E694" t="n">
        <v>0.0414</v>
      </c>
      <c r="F694" t="n">
        <v>-0.009300000000000001</v>
      </c>
      <c r="G694" t="n">
        <v>-0.0077</v>
      </c>
      <c r="I694" t="n">
        <v>-0.0374</v>
      </c>
      <c r="K694">
        <f>I694-$H$3</f>
        <v/>
      </c>
      <c r="L694">
        <f>SUMPRODUCT($L$3:$P$3,C694:G694)</f>
        <v/>
      </c>
    </row>
    <row r="695">
      <c r="A695" t="n">
        <v>202011</v>
      </c>
      <c r="B695">
        <f>'10-T-weights5'!B691</f>
        <v/>
      </c>
      <c r="C695">
        <f>B695-$H$3</f>
        <v/>
      </c>
      <c r="D695" t="n">
        <v>0.0699</v>
      </c>
      <c r="E695" t="n">
        <v>0.021</v>
      </c>
      <c r="F695" t="n">
        <v>-0.0211</v>
      </c>
      <c r="G695" t="n">
        <v>0.0136</v>
      </c>
      <c r="I695" t="n">
        <v>0.104</v>
      </c>
      <c r="K695">
        <f>I695-$H$3</f>
        <v/>
      </c>
      <c r="L695">
        <f>SUMPRODUCT($L$3:$P$3,C695:G695)</f>
        <v/>
      </c>
    </row>
    <row r="696">
      <c r="A696" t="n">
        <v>202012</v>
      </c>
      <c r="B696">
        <f>'10-T-weights5'!B692</f>
        <v/>
      </c>
      <c r="C696">
        <f>B696-$H$3</f>
        <v/>
      </c>
      <c r="D696" t="n">
        <v>0.04730000000000001</v>
      </c>
      <c r="E696" t="n">
        <v>-0.0141</v>
      </c>
      <c r="F696" t="n">
        <v>-0.0197</v>
      </c>
      <c r="G696" t="n">
        <v>-0.0007000000000000001</v>
      </c>
      <c r="I696" t="n">
        <v>0.0639</v>
      </c>
      <c r="K696">
        <f>I696-$H$3</f>
        <v/>
      </c>
      <c r="L696">
        <f>SUMPRODUCT($L$3:$P$3,C696:G696)</f>
        <v/>
      </c>
    </row>
    <row r="697">
      <c r="A697" t="n">
        <v>202101</v>
      </c>
      <c r="B697">
        <f>'10-T-weights5'!B693</f>
        <v/>
      </c>
      <c r="C697">
        <f>B697-$H$3</f>
        <v/>
      </c>
      <c r="D697" t="n">
        <v>0.0677</v>
      </c>
      <c r="E697" t="n">
        <v>0.03</v>
      </c>
      <c r="F697" t="n">
        <v>-0.0362</v>
      </c>
      <c r="G697" t="n">
        <v>0.0478</v>
      </c>
      <c r="I697" t="n">
        <v>0.0211</v>
      </c>
      <c r="K697">
        <f>I697-$H$3</f>
        <v/>
      </c>
      <c r="L697">
        <f>SUMPRODUCT($L$3:$P$3,C697:G697)</f>
        <v/>
      </c>
    </row>
    <row r="698">
      <c r="A698" t="n">
        <v>202102</v>
      </c>
      <c r="B698">
        <f>'10-T-weights5'!B694</f>
        <v/>
      </c>
      <c r="C698">
        <f>B698-$H$3</f>
        <v/>
      </c>
      <c r="D698" t="n">
        <v>0.0453</v>
      </c>
      <c r="E698" t="n">
        <v>0.07200000000000001</v>
      </c>
      <c r="F698" t="n">
        <v>0.004500000000000001</v>
      </c>
      <c r="G698" t="n">
        <v>-0.0187</v>
      </c>
      <c r="I698" t="n">
        <v>-0.0276</v>
      </c>
      <c r="K698">
        <f>I698-$H$3</f>
        <v/>
      </c>
      <c r="L698">
        <f>SUMPRODUCT($L$3:$P$3,C698:G698)</f>
        <v/>
      </c>
    </row>
    <row r="699">
      <c r="A699" t="n">
        <v>202103</v>
      </c>
      <c r="B699">
        <f>'10-T-weights5'!B695</f>
        <v/>
      </c>
      <c r="C699">
        <f>B699-$H$3</f>
        <v/>
      </c>
      <c r="D699" t="n">
        <v>-0.009300000000000001</v>
      </c>
      <c r="E699" t="n">
        <v>0.0741</v>
      </c>
      <c r="F699" t="n">
        <v>0.0635</v>
      </c>
      <c r="G699" t="n">
        <v>0.0347</v>
      </c>
      <c r="I699" t="n">
        <v>-0.0402</v>
      </c>
      <c r="K699">
        <f>I699-$H$3</f>
        <v/>
      </c>
      <c r="L699">
        <f>SUMPRODUCT($L$3:$P$3,C699:G699)</f>
        <v/>
      </c>
    </row>
    <row r="700">
      <c r="A700" t="n">
        <v>202104</v>
      </c>
      <c r="B700">
        <f>'10-T-weights5'!B696</f>
        <v/>
      </c>
      <c r="C700">
        <f>B700-$H$3</f>
        <v/>
      </c>
      <c r="D700" t="n">
        <v>-0.031</v>
      </c>
      <c r="E700" t="n">
        <v>-0.0095</v>
      </c>
      <c r="F700" t="n">
        <v>0.023</v>
      </c>
      <c r="G700" t="n">
        <v>-0.0281</v>
      </c>
      <c r="I700" t="n">
        <v>0.0445</v>
      </c>
      <c r="K700">
        <f>I700-$H$3</f>
        <v/>
      </c>
      <c r="L700">
        <f>SUMPRODUCT($L$3:$P$3,C700:G700)</f>
        <v/>
      </c>
    </row>
    <row r="701">
      <c r="A701" t="n">
        <v>202105</v>
      </c>
      <c r="B701">
        <f>'10-T-weights5'!B697</f>
        <v/>
      </c>
      <c r="C701">
        <f>B701-$H$3</f>
        <v/>
      </c>
      <c r="D701" t="n">
        <v>0.0119</v>
      </c>
      <c r="E701" t="n">
        <v>0.0704</v>
      </c>
      <c r="F701" t="n">
        <v>0.0234</v>
      </c>
      <c r="G701" t="n">
        <v>0.0309</v>
      </c>
      <c r="I701" t="n">
        <v>-0.0478</v>
      </c>
      <c r="K701">
        <f>I701-$H$3</f>
        <v/>
      </c>
      <c r="L701">
        <f>SUMPRODUCT($L$3:$P$3,C701:G701)</f>
        <v/>
      </c>
    </row>
    <row r="702">
      <c r="A702" t="n">
        <v>202106</v>
      </c>
      <c r="B702">
        <f>'10-T-weights5'!B698</f>
        <v/>
      </c>
      <c r="C702">
        <f>B702-$H$3</f>
        <v/>
      </c>
      <c r="D702" t="n">
        <v>-0.0028</v>
      </c>
      <c r="E702" t="n">
        <v>-0.07820000000000001</v>
      </c>
      <c r="F702" t="n">
        <v>-0.0214</v>
      </c>
      <c r="G702" t="n">
        <v>-0.0104</v>
      </c>
      <c r="I702" t="n">
        <v>0.08939999999999999</v>
      </c>
      <c r="K702">
        <f>I702-$H$3</f>
        <v/>
      </c>
      <c r="L702">
        <f>SUMPRODUCT($L$3:$P$3,C702:G702)</f>
        <v/>
      </c>
    </row>
    <row r="703">
      <c r="A703" t="n">
        <v>202107</v>
      </c>
      <c r="B703">
        <f>'10-T-weights5'!B699</f>
        <v/>
      </c>
      <c r="C703">
        <f>B703-$H$3</f>
        <v/>
      </c>
      <c r="D703" t="n">
        <v>-0.0455</v>
      </c>
      <c r="E703" t="n">
        <v>-0.0174</v>
      </c>
      <c r="F703" t="n">
        <v>0.0537</v>
      </c>
      <c r="G703" t="n">
        <v>-0.0054</v>
      </c>
      <c r="I703" t="n">
        <v>-0.0047</v>
      </c>
      <c r="K703">
        <f>I703-$H$3</f>
        <v/>
      </c>
      <c r="L703">
        <f>SUMPRODUCT($L$3:$P$3,C703:G703)</f>
        <v/>
      </c>
    </row>
    <row r="704">
      <c r="A704" t="n">
        <v>202108</v>
      </c>
      <c r="B704">
        <f>'10-T-weights5'!B700</f>
        <v/>
      </c>
      <c r="C704">
        <f>B704-$H$3</f>
        <v/>
      </c>
      <c r="D704" t="n">
        <v>-0.007800000000000001</v>
      </c>
      <c r="E704" t="n">
        <v>-0.0015</v>
      </c>
      <c r="F704" t="n">
        <v>-0.0026</v>
      </c>
      <c r="G704" t="n">
        <v>-0.0166</v>
      </c>
      <c r="I704" t="n">
        <v>0.0295</v>
      </c>
      <c r="K704">
        <f>I704-$H$3</f>
        <v/>
      </c>
      <c r="L704">
        <f>SUMPRODUCT($L$3:$P$3,C704:G704)</f>
        <v/>
      </c>
    </row>
    <row r="705">
      <c r="A705" t="n">
        <v>202109</v>
      </c>
      <c r="B705">
        <f>'10-T-weights5'!B701</f>
        <v/>
      </c>
      <c r="C705">
        <f>B705-$H$3</f>
        <v/>
      </c>
      <c r="D705" t="n">
        <v>0.0121</v>
      </c>
      <c r="E705" t="n">
        <v>0.0506</v>
      </c>
      <c r="F705" t="n">
        <v>-0.0194</v>
      </c>
      <c r="G705" t="n">
        <v>0.0202</v>
      </c>
      <c r="I705" t="n">
        <v>-0.032</v>
      </c>
      <c r="K705">
        <f>I705-$H$3</f>
        <v/>
      </c>
      <c r="L705">
        <f>SUMPRODUCT($L$3:$P$3,C705:G705)</f>
        <v/>
      </c>
    </row>
    <row r="706">
      <c r="A706" t="n">
        <v>202110</v>
      </c>
      <c r="B706">
        <f>'10-T-weights5'!B702</f>
        <v/>
      </c>
      <c r="C706">
        <f>B706-$H$3</f>
        <v/>
      </c>
      <c r="D706" t="n">
        <v>-0.0271</v>
      </c>
      <c r="E706" t="n">
        <v>-0.0048</v>
      </c>
      <c r="F706" t="n">
        <v>0.0174</v>
      </c>
      <c r="G706" t="n">
        <v>-0.0151</v>
      </c>
      <c r="I706" t="n">
        <v>0.0394</v>
      </c>
      <c r="K706">
        <f>I706-$H$3</f>
        <v/>
      </c>
      <c r="L706">
        <f>SUMPRODUCT($L$3:$P$3,C706:G706)</f>
        <v/>
      </c>
    </row>
    <row r="707">
      <c r="A707" t="n">
        <v>202111</v>
      </c>
      <c r="B707">
        <f>'10-T-weights5'!B703</f>
        <v/>
      </c>
      <c r="C707">
        <f>B707-$H$3</f>
        <v/>
      </c>
      <c r="D707" t="n">
        <v>-0.0173</v>
      </c>
      <c r="E707" t="n">
        <v>-0.0042</v>
      </c>
      <c r="F707" t="n">
        <v>0.0738</v>
      </c>
      <c r="G707" t="n">
        <v>0.0163</v>
      </c>
      <c r="I707" t="n">
        <v>-0.0251</v>
      </c>
      <c r="K707">
        <f>I707-$H$3</f>
        <v/>
      </c>
      <c r="L707">
        <f>SUMPRODUCT($L$3:$P$3,C707:G707)</f>
        <v/>
      </c>
    </row>
    <row r="708">
      <c r="A708" t="n">
        <v>202112</v>
      </c>
      <c r="B708">
        <f>'10-T-weights5'!B704</f>
        <v/>
      </c>
      <c r="C708">
        <f>B708-$H$3</f>
        <v/>
      </c>
      <c r="D708" t="n">
        <v>-0.0069</v>
      </c>
      <c r="E708" t="n">
        <v>0.0322</v>
      </c>
      <c r="F708" t="n">
        <v>0.0475</v>
      </c>
      <c r="G708" t="n">
        <v>0.04360000000000001</v>
      </c>
      <c r="I708" t="n">
        <v>-0.06370000000000001</v>
      </c>
      <c r="K708">
        <f>I708-$H$3</f>
        <v/>
      </c>
      <c r="L708">
        <f>SUMPRODUCT($L$3:$P$3,C708:G708)</f>
        <v/>
      </c>
    </row>
  </sheetData>
  <mergeCells count="1">
    <mergeCell ref="K5:L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5:Y708"/>
  <sheetViews>
    <sheetView workbookViewId="0">
      <selection activeCell="Q22" sqref="Q22"/>
    </sheetView>
  </sheetViews>
  <sheetFormatPr baseColWidth="8" defaultRowHeight="15"/>
  <cols>
    <col width="10.85546875" bestFit="1" customWidth="1" style="197" min="2" max="2"/>
    <col width="9.5703125" bestFit="1" customWidth="1" style="197" min="11" max="11"/>
    <col width="7.28515625" customWidth="1" style="197" min="12" max="12"/>
    <col width="14.140625" bestFit="1" customWidth="1" style="197" min="13" max="13"/>
    <col width="12.28515625" customWidth="1" style="197" min="16" max="16"/>
  </cols>
  <sheetData>
    <row r="5">
      <c r="M5" s="196" t="inlineStr">
        <is>
          <t>Excess Returns</t>
        </is>
      </c>
    </row>
    <row r="6" ht="15.75" customHeight="1" s="197" thickBot="1">
      <c r="B6" t="inlineStr">
        <is>
          <t>MKT (total)</t>
        </is>
      </c>
      <c r="C6" t="inlineStr">
        <is>
          <t>Mkt-RF</t>
        </is>
      </c>
      <c r="D6" t="inlineStr">
        <is>
          <t>SMB</t>
        </is>
      </c>
      <c r="E6" t="inlineStr">
        <is>
          <t>HML</t>
        </is>
      </c>
      <c r="F6" t="inlineStr">
        <is>
          <t>RMW</t>
        </is>
      </c>
      <c r="G6" t="inlineStr">
        <is>
          <t>CMA</t>
        </is>
      </c>
      <c r="J6" t="inlineStr">
        <is>
          <t>t-bills</t>
        </is>
      </c>
      <c r="K6" t="inlineStr">
        <is>
          <t>B&amp;B Fund</t>
        </is>
      </c>
      <c r="M6" t="inlineStr">
        <is>
          <t>B&amp;B Fund</t>
        </is>
      </c>
      <c r="P6" t="inlineStr">
        <is>
          <t>SUMMARY OUTPUT</t>
        </is>
      </c>
      <c r="Y6" s="30" t="n"/>
    </row>
    <row r="7">
      <c r="A7" t="n">
        <v>196307</v>
      </c>
      <c r="B7">
        <f>'10-T-weights5'!B3</f>
        <v/>
      </c>
      <c r="C7">
        <f>B7-J7</f>
        <v/>
      </c>
      <c r="D7" t="n">
        <v>-0.0044</v>
      </c>
      <c r="E7" t="n">
        <v>-0.0089</v>
      </c>
      <c r="F7" t="n">
        <v>0.0068</v>
      </c>
      <c r="G7" t="n">
        <v>-0.0123</v>
      </c>
      <c r="J7" t="n">
        <v>0.0027</v>
      </c>
      <c r="K7" t="n">
        <v>0.0043</v>
      </c>
      <c r="M7">
        <f>K7-J7</f>
        <v/>
      </c>
      <c r="P7" s="28" t="n"/>
      <c r="Q7" s="28" t="inlineStr">
        <is>
          <t>Coefficients</t>
        </is>
      </c>
      <c r="R7" s="28" t="inlineStr">
        <is>
          <t>Standard Error</t>
        </is>
      </c>
      <c r="S7" s="28" t="inlineStr">
        <is>
          <t>t Stat</t>
        </is>
      </c>
      <c r="T7" s="28" t="inlineStr">
        <is>
          <t>P-value</t>
        </is>
      </c>
      <c r="U7" s="28" t="inlineStr">
        <is>
          <t>Lower 95%</t>
        </is>
      </c>
      <c r="V7" s="28" t="inlineStr">
        <is>
          <t>Upper 95%</t>
        </is>
      </c>
      <c r="W7" s="30" t="n"/>
      <c r="X7" s="30" t="n"/>
    </row>
    <row r="8">
      <c r="A8" t="n">
        <v>196308</v>
      </c>
      <c r="B8">
        <f>'10-T-weights5'!B4</f>
        <v/>
      </c>
      <c r="C8">
        <f>B8-J8</f>
        <v/>
      </c>
      <c r="D8" t="n">
        <v>-0.0075</v>
      </c>
      <c r="E8" t="n">
        <v>0.0168</v>
      </c>
      <c r="F8" t="n">
        <v>0.0036</v>
      </c>
      <c r="G8" t="n">
        <v>-0.0034</v>
      </c>
      <c r="J8" t="n">
        <v>0.0025</v>
      </c>
      <c r="K8" t="n">
        <v>0.09230000000000001</v>
      </c>
      <c r="M8">
        <f>K8-J8</f>
        <v/>
      </c>
      <c r="P8" t="inlineStr">
        <is>
          <t>Intercept</t>
        </is>
      </c>
      <c r="Q8" s="49" t="n">
        <v>0.005767349456987016</v>
      </c>
      <c r="R8" t="n">
        <v>0.001146006312348942</v>
      </c>
      <c r="S8" t="n">
        <v>5.032563429049371</v>
      </c>
      <c r="T8" t="n">
        <v>6.168168735974321e-07</v>
      </c>
      <c r="U8" t="n">
        <v>0.003517305583911463</v>
      </c>
      <c r="V8" t="n">
        <v>0.008017393330062569</v>
      </c>
    </row>
    <row r="9">
      <c r="A9" t="n">
        <v>196309</v>
      </c>
      <c r="B9">
        <f>'10-T-weights5'!B5</f>
        <v/>
      </c>
      <c r="C9">
        <f>B9-J9</f>
        <v/>
      </c>
      <c r="D9" t="n">
        <v>-0.005500000000000001</v>
      </c>
      <c r="E9" t="n">
        <v>0.0008</v>
      </c>
      <c r="F9" t="n">
        <v>-0.0071</v>
      </c>
      <c r="G9" t="n">
        <v>0.0029</v>
      </c>
      <c r="J9" t="n">
        <v>0.0027</v>
      </c>
      <c r="K9" t="n">
        <v>-0.0198</v>
      </c>
      <c r="M9">
        <f>K9-J9</f>
        <v/>
      </c>
      <c r="P9" t="inlineStr">
        <is>
          <t>X Variable 1</t>
        </is>
      </c>
      <c r="Q9" t="n">
        <v>1.023704022738799</v>
      </c>
      <c r="R9" t="n">
        <v>0.02787560677807009</v>
      </c>
      <c r="S9" t="n">
        <v>36.72400858890554</v>
      </c>
      <c r="T9" t="n">
        <v>5.045713753253272e-165</v>
      </c>
      <c r="U9" t="n">
        <v>0.9689736625624218</v>
      </c>
      <c r="V9" t="n">
        <v>1.078434382915177</v>
      </c>
    </row>
    <row r="10">
      <c r="A10" t="n">
        <v>196310</v>
      </c>
      <c r="B10">
        <f>'10-T-weights5'!B6</f>
        <v/>
      </c>
      <c r="C10">
        <f>B10-J10</f>
        <v/>
      </c>
      <c r="D10" t="n">
        <v>-0.0137</v>
      </c>
      <c r="E10" t="n">
        <v>-0.0014</v>
      </c>
      <c r="F10" t="n">
        <v>0.028</v>
      </c>
      <c r="G10" t="n">
        <v>-0.0202</v>
      </c>
      <c r="J10" t="n">
        <v>0.0029</v>
      </c>
      <c r="K10" t="n">
        <v>0.05280000000000001</v>
      </c>
      <c r="M10">
        <f>K10-J10</f>
        <v/>
      </c>
      <c r="P10" t="inlineStr">
        <is>
          <t>X Variable 2</t>
        </is>
      </c>
      <c r="Q10" t="n">
        <v>0.3626429617423638</v>
      </c>
      <c r="R10" t="n">
        <v>0.03977823871000478</v>
      </c>
      <c r="S10" t="n">
        <v>9.116616861448769</v>
      </c>
      <c r="T10" t="n">
        <v>8.175208952372398e-19</v>
      </c>
      <c r="U10" t="n">
        <v>0.2845432328606517</v>
      </c>
      <c r="V10" t="n">
        <v>0.4407426906240758</v>
      </c>
    </row>
    <row r="11">
      <c r="A11" t="n">
        <v>196311</v>
      </c>
      <c r="B11">
        <f>'10-T-weights5'!B7</f>
        <v/>
      </c>
      <c r="C11">
        <f>B11-J11</f>
        <v/>
      </c>
      <c r="D11" t="n">
        <v>-0.0089</v>
      </c>
      <c r="E11" t="n">
        <v>0.0181</v>
      </c>
      <c r="F11" t="n">
        <v>-0.0051</v>
      </c>
      <c r="G11" t="n">
        <v>0.0231</v>
      </c>
      <c r="J11" t="n">
        <v>0.0027</v>
      </c>
      <c r="K11" t="n">
        <v>-0.0008</v>
      </c>
      <c r="M11">
        <f>K11-J11</f>
        <v/>
      </c>
      <c r="P11" t="inlineStr">
        <is>
          <t>X Variable 3</t>
        </is>
      </c>
      <c r="Q11" t="n">
        <v>-0.3530924065950983</v>
      </c>
      <c r="R11" t="n">
        <v>0.05180280789780139</v>
      </c>
      <c r="S11" t="n">
        <v>-6.816086249449892</v>
      </c>
      <c r="T11" t="n">
        <v>2.029548491619892e-11</v>
      </c>
      <c r="U11" t="n">
        <v>-0.4548009131387058</v>
      </c>
      <c r="V11" t="n">
        <v>-0.2513839000514909</v>
      </c>
    </row>
    <row r="12">
      <c r="A12" t="n">
        <v>196312</v>
      </c>
      <c r="B12">
        <f>'10-T-weights5'!B8</f>
        <v/>
      </c>
      <c r="C12">
        <f>B12-J12</f>
        <v/>
      </c>
      <c r="D12" t="n">
        <v>-0.0207</v>
      </c>
      <c r="E12" t="n">
        <v>-0.0008</v>
      </c>
      <c r="F12" t="n">
        <v>0.0003</v>
      </c>
      <c r="G12" t="n">
        <v>-0.0004</v>
      </c>
      <c r="J12" t="n">
        <v>0.0029</v>
      </c>
      <c r="K12" t="n">
        <v>0.0073</v>
      </c>
      <c r="M12">
        <f>K12-J12</f>
        <v/>
      </c>
      <c r="P12" t="inlineStr">
        <is>
          <t>X Variable 4</t>
        </is>
      </c>
      <c r="Q12" t="n">
        <v>-0.05372947821750745</v>
      </c>
      <c r="R12" t="n">
        <v>0.05420840641073091</v>
      </c>
      <c r="S12" t="n">
        <v>-0.991165056770076</v>
      </c>
      <c r="T12" t="n">
        <v>0.3219494412347326</v>
      </c>
      <c r="U12" t="n">
        <v>-0.1601610845702272</v>
      </c>
      <c r="V12" t="n">
        <v>0.05270212813521229</v>
      </c>
    </row>
    <row r="13" ht="15.75" customHeight="1" s="197" thickBot="1">
      <c r="A13" t="n">
        <v>196401</v>
      </c>
      <c r="B13">
        <f>'10-T-weights5'!B9</f>
        <v/>
      </c>
      <c r="C13">
        <f>B13-J13</f>
        <v/>
      </c>
      <c r="D13" t="n">
        <v>0.0011</v>
      </c>
      <c r="E13" t="n">
        <v>0.0147</v>
      </c>
      <c r="F13" t="n">
        <v>0.0017</v>
      </c>
      <c r="G13" t="n">
        <v>0.0151</v>
      </c>
      <c r="J13" t="n">
        <v>0.003</v>
      </c>
      <c r="K13" t="n">
        <v>0.0195</v>
      </c>
      <c r="M13">
        <f>K13-J13</f>
        <v/>
      </c>
      <c r="P13" s="27" t="inlineStr">
        <is>
          <t>X Variable 5</t>
        </is>
      </c>
      <c r="Q13" s="27" t="n">
        <v>-0.05771351088502393</v>
      </c>
      <c r="R13" s="27" t="n">
        <v>0.08018347829052803</v>
      </c>
      <c r="S13" s="27" t="n">
        <v>-0.7197681132752949</v>
      </c>
      <c r="T13" s="27" t="n">
        <v>0.4719094027960682</v>
      </c>
      <c r="U13" s="27" t="n">
        <v>-0.2151440085231164</v>
      </c>
      <c r="V13" s="27" t="n">
        <v>0.09971698675306853</v>
      </c>
    </row>
    <row r="14">
      <c r="A14" t="n">
        <v>196402</v>
      </c>
      <c r="B14">
        <f>'10-T-weights5'!B10</f>
        <v/>
      </c>
      <c r="C14">
        <f>B14-J14</f>
        <v/>
      </c>
      <c r="D14" t="n">
        <v>0.003</v>
      </c>
      <c r="E14" t="n">
        <v>0.0274</v>
      </c>
      <c r="F14" t="n">
        <v>-0.0005</v>
      </c>
      <c r="G14" t="n">
        <v>0.009000000000000001</v>
      </c>
      <c r="J14" t="n">
        <v>0.0026</v>
      </c>
      <c r="K14" t="n">
        <v>0.0354</v>
      </c>
      <c r="M14">
        <f>K14-J14</f>
        <v/>
      </c>
    </row>
    <row r="15">
      <c r="A15" t="n">
        <v>196403</v>
      </c>
      <c r="B15">
        <f>'10-T-weights5'!B11</f>
        <v/>
      </c>
      <c r="C15">
        <f>B15-J15</f>
        <v/>
      </c>
      <c r="D15" t="n">
        <v>0.0136</v>
      </c>
      <c r="E15" t="n">
        <v>0.0336</v>
      </c>
      <c r="F15" t="n">
        <v>-0.0221</v>
      </c>
      <c r="G15" t="n">
        <v>0.0319</v>
      </c>
      <c r="J15" t="n">
        <v>0.0031</v>
      </c>
      <c r="K15" t="n">
        <v>0.0358</v>
      </c>
      <c r="M15">
        <f>K15-J15</f>
        <v/>
      </c>
      <c r="Y15" s="30" t="n"/>
    </row>
    <row r="16">
      <c r="A16" t="n">
        <v>196404</v>
      </c>
      <c r="B16">
        <f>'10-T-weights5'!B12</f>
        <v/>
      </c>
      <c r="C16">
        <f>B16-J16</f>
        <v/>
      </c>
      <c r="D16" t="n">
        <v>-0.0159</v>
      </c>
      <c r="E16" t="n">
        <v>-0.0058</v>
      </c>
      <c r="F16" t="n">
        <v>-0.0127</v>
      </c>
      <c r="G16" t="n">
        <v>-0.0104</v>
      </c>
      <c r="J16" t="n">
        <v>0.0029</v>
      </c>
      <c r="K16" t="n">
        <v>-0.0051</v>
      </c>
      <c r="M16">
        <f>K16-J16</f>
        <v/>
      </c>
      <c r="P16" s="20" t="n"/>
      <c r="Q16" s="30" t="n"/>
      <c r="R16" s="30" t="n"/>
      <c r="S16" s="30" t="n"/>
      <c r="T16" s="30" t="n"/>
      <c r="U16" s="30" t="n"/>
      <c r="V16" s="30" t="n"/>
      <c r="W16" s="30" t="n"/>
      <c r="X16" s="30" t="n"/>
    </row>
    <row r="17">
      <c r="A17" t="n">
        <v>196405</v>
      </c>
      <c r="B17">
        <f>'10-T-weights5'!B13</f>
        <v/>
      </c>
      <c r="C17">
        <f>B17-J17</f>
        <v/>
      </c>
      <c r="D17" t="n">
        <v>-0.0064</v>
      </c>
      <c r="E17" t="n">
        <v>0.0182</v>
      </c>
      <c r="F17" t="n">
        <v>-0.0016</v>
      </c>
      <c r="G17" t="n">
        <v>0.0014</v>
      </c>
      <c r="J17" t="n">
        <v>0.0026</v>
      </c>
      <c r="K17" t="n">
        <v>0.03970000000000001</v>
      </c>
      <c r="M17">
        <f>K17-J17</f>
        <v/>
      </c>
      <c r="P17" s="49" t="n"/>
    </row>
    <row r="18">
      <c r="A18" t="n">
        <v>196406</v>
      </c>
      <c r="B18">
        <f>'10-T-weights5'!B14</f>
        <v/>
      </c>
      <c r="C18">
        <f>B18-J18</f>
        <v/>
      </c>
      <c r="D18" t="n">
        <v>0.0031</v>
      </c>
      <c r="E18" t="n">
        <v>0.0063</v>
      </c>
      <c r="F18" t="n">
        <v>-0.0028</v>
      </c>
      <c r="G18" t="n">
        <v>-0.0015</v>
      </c>
      <c r="J18" t="n">
        <v>0.003</v>
      </c>
      <c r="K18" t="n">
        <v>0.0089</v>
      </c>
      <c r="M18">
        <f>K18-J18</f>
        <v/>
      </c>
    </row>
    <row r="19">
      <c r="A19" t="n">
        <v>196407</v>
      </c>
      <c r="B19">
        <f>'10-T-weights5'!B15</f>
        <v/>
      </c>
      <c r="C19">
        <f>B19-J19</f>
        <v/>
      </c>
      <c r="D19" t="n">
        <v>0.0047</v>
      </c>
      <c r="E19" t="n">
        <v>0.0075</v>
      </c>
      <c r="F19" t="n">
        <v>0.0004</v>
      </c>
      <c r="G19" t="n">
        <v>0.0194</v>
      </c>
      <c r="J19" t="n">
        <v>0.003</v>
      </c>
      <c r="K19" t="n">
        <v>0.0072</v>
      </c>
      <c r="M19">
        <f>K19-J19</f>
        <v/>
      </c>
    </row>
    <row r="20">
      <c r="A20" t="n">
        <v>196408</v>
      </c>
      <c r="B20">
        <f>'10-T-weights5'!B16</f>
        <v/>
      </c>
      <c r="C20">
        <f>B20-J20</f>
        <v/>
      </c>
      <c r="D20" t="n">
        <v>0.0042</v>
      </c>
      <c r="E20" t="n">
        <v>0.0008</v>
      </c>
      <c r="F20" t="n">
        <v>0.0015</v>
      </c>
      <c r="G20" t="n">
        <v>0.0033</v>
      </c>
      <c r="J20" t="n">
        <v>0.0028</v>
      </c>
      <c r="K20" t="n">
        <v>-0.0091</v>
      </c>
      <c r="M20">
        <f>K20-J20</f>
        <v/>
      </c>
    </row>
    <row r="21">
      <c r="A21" t="n">
        <v>196409</v>
      </c>
      <c r="B21">
        <f>'10-T-weights5'!B17</f>
        <v/>
      </c>
      <c r="C21">
        <f>B21-J21</f>
        <v/>
      </c>
      <c r="D21" t="n">
        <v>-0.0033</v>
      </c>
      <c r="E21" t="n">
        <v>0.017</v>
      </c>
      <c r="F21" t="n">
        <v>-0.0054</v>
      </c>
      <c r="G21" t="n">
        <v>0.0061</v>
      </c>
      <c r="J21" t="n">
        <v>0.0028</v>
      </c>
      <c r="K21" t="n">
        <v>0.064</v>
      </c>
      <c r="M21">
        <f>K21-J21</f>
        <v/>
      </c>
    </row>
    <row r="22">
      <c r="A22" t="n">
        <v>196410</v>
      </c>
      <c r="B22">
        <f>'10-T-weights5'!B18</f>
        <v/>
      </c>
      <c r="C22">
        <f>B22-J22</f>
        <v/>
      </c>
      <c r="D22" t="n">
        <v>0.0091</v>
      </c>
      <c r="E22" t="n">
        <v>0.0117</v>
      </c>
      <c r="F22" t="n">
        <v>-0.0038</v>
      </c>
      <c r="G22" t="n">
        <v>0.0043</v>
      </c>
      <c r="J22" t="n">
        <v>0.0029</v>
      </c>
      <c r="K22" t="n">
        <v>0.0004</v>
      </c>
      <c r="M22">
        <f>K22-J22</f>
        <v/>
      </c>
      <c r="N22" s="31" t="n"/>
      <c r="O22" s="31" t="n"/>
    </row>
    <row r="23">
      <c r="A23" t="n">
        <v>196411</v>
      </c>
      <c r="B23">
        <f>'10-T-weights5'!B19</f>
        <v/>
      </c>
      <c r="C23">
        <f>B23-J23</f>
        <v/>
      </c>
      <c r="D23" t="n">
        <v>-0.0015</v>
      </c>
      <c r="E23" t="n">
        <v>-0.0196</v>
      </c>
      <c r="F23" t="n">
        <v>0.0062</v>
      </c>
      <c r="G23" t="n">
        <v>-0.0026</v>
      </c>
      <c r="J23" t="n">
        <v>0.0029</v>
      </c>
      <c r="K23" t="n">
        <v>0.0001</v>
      </c>
      <c r="M23">
        <f>K23-J23</f>
        <v/>
      </c>
    </row>
    <row r="24">
      <c r="A24" t="n">
        <v>196412</v>
      </c>
      <c r="B24">
        <f>'10-T-weights5'!B20</f>
        <v/>
      </c>
      <c r="C24">
        <f>B24-J24</f>
        <v/>
      </c>
      <c r="D24" t="n">
        <v>-0.006999999999999999</v>
      </c>
      <c r="E24" t="n">
        <v>-0.0248</v>
      </c>
      <c r="F24" t="n">
        <v>0.0104</v>
      </c>
      <c r="G24" t="n">
        <v>-0.0148</v>
      </c>
      <c r="J24" t="n">
        <v>0.0031</v>
      </c>
      <c r="K24" t="n">
        <v>-0.008</v>
      </c>
      <c r="M24">
        <f>K24-J24</f>
        <v/>
      </c>
    </row>
    <row r="25">
      <c r="A25" t="n">
        <v>196501</v>
      </c>
      <c r="B25">
        <f>'10-T-weights5'!B21</f>
        <v/>
      </c>
      <c r="C25">
        <f>B25-J25</f>
        <v/>
      </c>
      <c r="D25" t="n">
        <v>0.0244</v>
      </c>
      <c r="E25" t="n">
        <v>0.0012</v>
      </c>
      <c r="F25" t="n">
        <v>0.0089</v>
      </c>
      <c r="G25" t="n">
        <v>0.001</v>
      </c>
      <c r="J25" t="n">
        <v>0.0028</v>
      </c>
      <c r="K25" t="n">
        <v>0.0453</v>
      </c>
      <c r="M25">
        <f>K25-J25</f>
        <v/>
      </c>
    </row>
    <row r="26">
      <c r="A26" t="n">
        <v>196502</v>
      </c>
      <c r="B26">
        <f>'10-T-weights5'!B22</f>
        <v/>
      </c>
      <c r="C26">
        <f>B26-J26</f>
        <v/>
      </c>
      <c r="D26" t="n">
        <v>0.0329</v>
      </c>
      <c r="E26" t="n">
        <v>0.0011</v>
      </c>
      <c r="F26" t="n">
        <v>0.002</v>
      </c>
      <c r="G26" t="n">
        <v>-0.006500000000000001</v>
      </c>
      <c r="J26" t="n">
        <v>0.003</v>
      </c>
      <c r="K26" t="n">
        <v>0.0282</v>
      </c>
      <c r="M26">
        <f>K26-J26</f>
        <v/>
      </c>
    </row>
    <row r="27">
      <c r="A27" t="n">
        <v>196503</v>
      </c>
      <c r="B27">
        <f>'10-T-weights5'!B23</f>
        <v/>
      </c>
      <c r="C27">
        <f>B27-J27</f>
        <v/>
      </c>
      <c r="D27" t="n">
        <v>0.0211</v>
      </c>
      <c r="E27" t="n">
        <v>0.0103</v>
      </c>
      <c r="F27" t="n">
        <v>-0.0036</v>
      </c>
      <c r="G27" t="n">
        <v>0.0072</v>
      </c>
      <c r="J27" t="n">
        <v>0.0036</v>
      </c>
      <c r="K27" t="n">
        <v>0.0026</v>
      </c>
      <c r="M27">
        <f>K27-J27</f>
        <v/>
      </c>
    </row>
    <row r="28">
      <c r="A28" t="n">
        <v>196504</v>
      </c>
      <c r="B28">
        <f>'10-T-weights5'!B24</f>
        <v/>
      </c>
      <c r="C28">
        <f>B28-J28</f>
        <v/>
      </c>
      <c r="D28" t="n">
        <v>0.0111</v>
      </c>
      <c r="E28" t="n">
        <v>0.006600000000000001</v>
      </c>
      <c r="F28" t="n">
        <v>0.004099999999999999</v>
      </c>
      <c r="G28" t="n">
        <v>-0.0227</v>
      </c>
      <c r="J28" t="n">
        <v>0.0031</v>
      </c>
      <c r="K28" t="n">
        <v>0.0507</v>
      </c>
      <c r="M28">
        <f>K28-J28</f>
        <v/>
      </c>
    </row>
    <row r="29">
      <c r="A29" t="n">
        <v>196505</v>
      </c>
      <c r="B29">
        <f>'10-T-weights5'!B25</f>
        <v/>
      </c>
      <c r="C29">
        <f>B29-J29</f>
        <v/>
      </c>
      <c r="D29" t="n">
        <v>0.0013</v>
      </c>
      <c r="E29" t="n">
        <v>-0.0161</v>
      </c>
      <c r="F29" t="n">
        <v>-0.004</v>
      </c>
      <c r="G29" t="n">
        <v>0.005</v>
      </c>
      <c r="J29" t="n">
        <v>0.0031</v>
      </c>
      <c r="K29" t="n">
        <v>-0.0062</v>
      </c>
      <c r="M29">
        <f>K29-J29</f>
        <v/>
      </c>
    </row>
    <row r="30">
      <c r="A30" t="n">
        <v>196506</v>
      </c>
      <c r="B30">
        <f>'10-T-weights5'!B26</f>
        <v/>
      </c>
      <c r="C30">
        <f>B30-J30</f>
        <v/>
      </c>
      <c r="D30" t="n">
        <v>-0.0428</v>
      </c>
      <c r="E30" t="n">
        <v>0.0059</v>
      </c>
      <c r="F30" t="n">
        <v>0.0021</v>
      </c>
      <c r="G30" t="n">
        <v>0.0037</v>
      </c>
      <c r="J30" t="n">
        <v>0.0035</v>
      </c>
      <c r="K30" t="n">
        <v>-0.09390000000000001</v>
      </c>
      <c r="M30">
        <f>K30-J30</f>
        <v/>
      </c>
      <c r="N30" s="30" t="n"/>
      <c r="O30" s="30" t="n"/>
      <c r="P30" s="30" t="n"/>
      <c r="Q30" s="30" t="n"/>
      <c r="R30" s="30" t="n"/>
      <c r="S30" s="30" t="n"/>
    </row>
    <row r="31">
      <c r="A31" t="n">
        <v>196507</v>
      </c>
      <c r="B31">
        <f>'10-T-weights5'!B27</f>
        <v/>
      </c>
      <c r="C31">
        <f>B31-J31</f>
        <v/>
      </c>
      <c r="D31" t="n">
        <v>0.0107</v>
      </c>
      <c r="E31" t="n">
        <v>0.0214</v>
      </c>
      <c r="F31" t="n">
        <v>-0.0137</v>
      </c>
      <c r="G31" t="n">
        <v>0.0003</v>
      </c>
      <c r="J31" t="n">
        <v>0.0031</v>
      </c>
      <c r="K31" t="n">
        <v>0.07480000000000001</v>
      </c>
      <c r="M31">
        <f>K31-J31</f>
        <v/>
      </c>
    </row>
    <row r="32">
      <c r="A32" t="n">
        <v>196508</v>
      </c>
      <c r="B32">
        <f>'10-T-weights5'!B28</f>
        <v/>
      </c>
      <c r="C32">
        <f>B32-J32</f>
        <v/>
      </c>
      <c r="D32" t="n">
        <v>0.0271</v>
      </c>
      <c r="E32" t="n">
        <v>-0.0102</v>
      </c>
      <c r="F32" t="n">
        <v>0.019</v>
      </c>
      <c r="G32" t="n">
        <v>-0.0074</v>
      </c>
      <c r="J32" t="n">
        <v>0.0033</v>
      </c>
      <c r="K32" t="n">
        <v>0.0766</v>
      </c>
      <c r="M32">
        <f>K32-J32</f>
        <v/>
      </c>
    </row>
    <row r="33">
      <c r="A33" t="n">
        <v>196509</v>
      </c>
      <c r="B33">
        <f>'10-T-weights5'!B29</f>
        <v/>
      </c>
      <c r="C33">
        <f>B33-J33</f>
        <v/>
      </c>
      <c r="D33" t="n">
        <v>0.0062</v>
      </c>
      <c r="E33" t="n">
        <v>-0.0012</v>
      </c>
      <c r="F33" t="n">
        <v>-0.0089</v>
      </c>
      <c r="G33" t="n">
        <v>0.008</v>
      </c>
      <c r="J33" t="n">
        <v>0.0031</v>
      </c>
      <c r="K33" t="n">
        <v>0.0535</v>
      </c>
      <c r="M33">
        <f>K33-J33</f>
        <v/>
      </c>
    </row>
    <row r="34">
      <c r="A34" t="n">
        <v>196510</v>
      </c>
      <c r="B34">
        <f>'10-T-weights5'!B30</f>
        <v/>
      </c>
      <c r="C34">
        <f>B34-J34</f>
        <v/>
      </c>
      <c r="D34" t="n">
        <v>0.0347</v>
      </c>
      <c r="E34" t="n">
        <v>0.0157</v>
      </c>
      <c r="F34" t="n">
        <v>0.0117</v>
      </c>
      <c r="G34" t="n">
        <v>-0.006500000000000001</v>
      </c>
      <c r="J34" t="n">
        <v>0.0031</v>
      </c>
      <c r="K34" t="n">
        <v>0.0789</v>
      </c>
      <c r="M34">
        <f>K34-J34</f>
        <v/>
      </c>
    </row>
    <row r="35">
      <c r="A35" t="n">
        <v>196511</v>
      </c>
      <c r="B35">
        <f>'10-T-weights5'!B31</f>
        <v/>
      </c>
      <c r="C35">
        <f>B35-J35</f>
        <v/>
      </c>
      <c r="D35" t="n">
        <v>0.0518</v>
      </c>
      <c r="E35" t="n">
        <v>0.001</v>
      </c>
      <c r="F35" t="n">
        <v>-0.0101</v>
      </c>
      <c r="G35" t="n">
        <v>-0.0094</v>
      </c>
      <c r="J35" t="n">
        <v>0.0035</v>
      </c>
      <c r="K35" t="n">
        <v>0.08470000000000001</v>
      </c>
      <c r="M35">
        <f>K35-J35</f>
        <v/>
      </c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</row>
    <row r="36">
      <c r="A36" t="n">
        <v>196512</v>
      </c>
      <c r="B36">
        <f>'10-T-weights5'!B32</f>
        <v/>
      </c>
      <c r="C36">
        <f>B36-J36</f>
        <v/>
      </c>
      <c r="D36" t="n">
        <v>0.0266</v>
      </c>
      <c r="E36" t="n">
        <v>0.0202</v>
      </c>
      <c r="F36" t="n">
        <v>-0.0114</v>
      </c>
      <c r="G36" t="n">
        <v>-0.0053</v>
      </c>
      <c r="J36" t="n">
        <v>0.0033</v>
      </c>
      <c r="K36" t="n">
        <v>0.0406</v>
      </c>
      <c r="M36">
        <f>K36-J36</f>
        <v/>
      </c>
    </row>
    <row r="37">
      <c r="A37" t="n">
        <v>196601</v>
      </c>
      <c r="B37">
        <f>'10-T-weights5'!B33</f>
        <v/>
      </c>
      <c r="C37">
        <f>B37-J37</f>
        <v/>
      </c>
      <c r="D37" t="n">
        <v>0.0467</v>
      </c>
      <c r="E37" t="n">
        <v>0.0353</v>
      </c>
      <c r="F37" t="n">
        <v>-0.0282</v>
      </c>
      <c r="G37" t="n">
        <v>-0.0011</v>
      </c>
      <c r="J37" t="n">
        <v>0.0038</v>
      </c>
      <c r="K37" t="n">
        <v>0.09089999999999999</v>
      </c>
      <c r="M37">
        <f>K37-J37</f>
        <v/>
      </c>
      <c r="Y37" s="30" t="n"/>
    </row>
    <row r="38">
      <c r="A38" t="n">
        <v>196602</v>
      </c>
      <c r="B38">
        <f>'10-T-weights5'!B34</f>
        <v/>
      </c>
      <c r="C38">
        <f>B38-J38</f>
        <v/>
      </c>
      <c r="D38" t="n">
        <v>0.0471</v>
      </c>
      <c r="E38" t="n">
        <v>0.0029</v>
      </c>
      <c r="F38" t="n">
        <v>-0.0017</v>
      </c>
      <c r="G38" t="n">
        <v>-0.0149</v>
      </c>
      <c r="J38" t="n">
        <v>0.0035</v>
      </c>
      <c r="K38" t="n">
        <v>0.0824</v>
      </c>
      <c r="M38">
        <f>K38-J38</f>
        <v/>
      </c>
    </row>
    <row r="39">
      <c r="A39" t="n">
        <v>196603</v>
      </c>
      <c r="B39">
        <f>'10-T-weights5'!B35</f>
        <v/>
      </c>
      <c r="C39">
        <f>B39-J39</f>
        <v/>
      </c>
      <c r="D39" t="n">
        <v>0.0032</v>
      </c>
      <c r="E39" t="n">
        <v>-0.02</v>
      </c>
      <c r="F39" t="n">
        <v>0.013</v>
      </c>
      <c r="G39" t="n">
        <v>0.0005999999999999999</v>
      </c>
      <c r="J39" t="n">
        <v>0.0038</v>
      </c>
      <c r="K39" t="n">
        <v>0.0105</v>
      </c>
      <c r="M39">
        <f>K39-J39</f>
        <v/>
      </c>
    </row>
    <row r="40">
      <c r="A40" t="n">
        <v>196604</v>
      </c>
      <c r="B40">
        <f>'10-T-weights5'!B36</f>
        <v/>
      </c>
      <c r="C40">
        <f>B40-J40</f>
        <v/>
      </c>
      <c r="D40" t="n">
        <v>0.0334</v>
      </c>
      <c r="E40" t="n">
        <v>-0.0047</v>
      </c>
      <c r="F40" t="n">
        <v>0.0039</v>
      </c>
      <c r="G40" t="n">
        <v>-0.0095</v>
      </c>
      <c r="J40" t="n">
        <v>0.0034</v>
      </c>
      <c r="K40" t="n">
        <v>0.0512</v>
      </c>
      <c r="M40">
        <f>K40-J40</f>
        <v/>
      </c>
    </row>
    <row r="41">
      <c r="A41" t="n">
        <v>196605</v>
      </c>
      <c r="B41">
        <f>'10-T-weights5'!B37</f>
        <v/>
      </c>
      <c r="C41">
        <f>B41-J41</f>
        <v/>
      </c>
      <c r="D41" t="n">
        <v>-0.051</v>
      </c>
      <c r="E41" t="n">
        <v>-0.0161</v>
      </c>
      <c r="F41" t="n">
        <v>0.0164</v>
      </c>
      <c r="G41" t="n">
        <v>-0.0152</v>
      </c>
      <c r="J41" t="n">
        <v>0.004099999999999999</v>
      </c>
      <c r="K41" t="n">
        <v>-0.1104</v>
      </c>
      <c r="M41">
        <f>K41-J41</f>
        <v/>
      </c>
    </row>
    <row r="42">
      <c r="A42" t="n">
        <v>196606</v>
      </c>
      <c r="B42">
        <f>'10-T-weights5'!B38</f>
        <v/>
      </c>
      <c r="C42">
        <f>B42-J42</f>
        <v/>
      </c>
      <c r="D42" t="n">
        <v>0.0137</v>
      </c>
      <c r="E42" t="n">
        <v>0.0049</v>
      </c>
      <c r="F42" t="n">
        <v>0.0015</v>
      </c>
      <c r="G42" t="n">
        <v>0.007800000000000001</v>
      </c>
      <c r="J42" t="n">
        <v>0.0038</v>
      </c>
      <c r="K42" t="n">
        <v>0.036</v>
      </c>
      <c r="M42">
        <f>K42-J42</f>
        <v/>
      </c>
    </row>
    <row r="43">
      <c r="A43" t="n">
        <v>196607</v>
      </c>
      <c r="B43">
        <f>'10-T-weights5'!B39</f>
        <v/>
      </c>
      <c r="C43">
        <f>B43-J43</f>
        <v/>
      </c>
      <c r="D43" t="n">
        <v>-0.0048</v>
      </c>
      <c r="E43" t="n">
        <v>0.009900000000000001</v>
      </c>
      <c r="F43" t="n">
        <v>-0.004</v>
      </c>
      <c r="G43" t="n">
        <v>0.0182</v>
      </c>
      <c r="J43" t="n">
        <v>0.0035</v>
      </c>
      <c r="K43" t="n">
        <v>-0.0215</v>
      </c>
      <c r="M43">
        <f>K43-J43</f>
        <v/>
      </c>
    </row>
    <row r="44">
      <c r="A44" t="n">
        <v>196608</v>
      </c>
      <c r="B44">
        <f>'10-T-weights5'!B40</f>
        <v/>
      </c>
      <c r="C44">
        <f>B44-J44</f>
        <v/>
      </c>
      <c r="D44" t="n">
        <v>-0.0314</v>
      </c>
      <c r="E44" t="n">
        <v>0.0044</v>
      </c>
      <c r="F44" t="n">
        <v>-0.0012</v>
      </c>
      <c r="G44" t="n">
        <v>0.007900000000000001</v>
      </c>
      <c r="J44" t="n">
        <v>0.004099999999999999</v>
      </c>
      <c r="K44" t="n">
        <v>-0.0906</v>
      </c>
      <c r="M44">
        <f>K44-J44</f>
        <v/>
      </c>
    </row>
    <row r="45">
      <c r="A45" t="n">
        <v>196609</v>
      </c>
      <c r="B45">
        <f>'10-T-weights5'!B41</f>
        <v/>
      </c>
      <c r="C45">
        <f>B45-J45</f>
        <v/>
      </c>
      <c r="D45" t="n">
        <v>-0.0114</v>
      </c>
      <c r="E45" t="n">
        <v>0.0051</v>
      </c>
      <c r="F45" t="n">
        <v>-0.0179</v>
      </c>
      <c r="G45" t="n">
        <v>0.0233</v>
      </c>
      <c r="J45" t="n">
        <v>0.004</v>
      </c>
      <c r="K45" t="n">
        <v>-0.0492</v>
      </c>
      <c r="M45">
        <f>K45-J45</f>
        <v/>
      </c>
    </row>
    <row r="46">
      <c r="A46" t="n">
        <v>196610</v>
      </c>
      <c r="B46">
        <f>'10-T-weights5'!B42</f>
        <v/>
      </c>
      <c r="C46">
        <f>B46-J46</f>
        <v/>
      </c>
      <c r="D46" t="n">
        <v>-0.0645</v>
      </c>
      <c r="E46" t="n">
        <v>0.0268</v>
      </c>
      <c r="F46" t="n">
        <v>-0.0348</v>
      </c>
      <c r="G46" t="n">
        <v>0.0424</v>
      </c>
      <c r="J46" t="n">
        <v>0.004500000000000001</v>
      </c>
      <c r="K46" t="n">
        <v>-0.05740000000000001</v>
      </c>
      <c r="M46">
        <f>K46-J46</f>
        <v/>
      </c>
    </row>
    <row r="47">
      <c r="A47" t="n">
        <v>196611</v>
      </c>
      <c r="B47">
        <f>'10-T-weights5'!B43</f>
        <v/>
      </c>
      <c r="C47">
        <f>B47-J47</f>
        <v/>
      </c>
      <c r="D47" t="n">
        <v>0.0347</v>
      </c>
      <c r="E47" t="n">
        <v>-0.0477</v>
      </c>
      <c r="F47" t="n">
        <v>0.0415</v>
      </c>
      <c r="G47" t="n">
        <v>-0.0669</v>
      </c>
      <c r="J47" t="n">
        <v>0.004</v>
      </c>
      <c r="K47" t="n">
        <v>0.1211</v>
      </c>
      <c r="M47">
        <f>K47-J47</f>
        <v/>
      </c>
    </row>
    <row r="48">
      <c r="A48" t="n">
        <v>196612</v>
      </c>
      <c r="B48">
        <f>'10-T-weights5'!B44</f>
        <v/>
      </c>
      <c r="C48">
        <f>B48-J48</f>
        <v/>
      </c>
      <c r="D48" t="n">
        <v>0.0216</v>
      </c>
      <c r="E48" t="n">
        <v>-0.0132</v>
      </c>
      <c r="F48" t="n">
        <v>0.0064</v>
      </c>
      <c r="G48" t="n">
        <v>-0.004500000000000001</v>
      </c>
      <c r="J48" t="n">
        <v>0.004</v>
      </c>
      <c r="K48" t="n">
        <v>0.0141</v>
      </c>
      <c r="M48">
        <f>K48-J48</f>
        <v/>
      </c>
    </row>
    <row r="49">
      <c r="A49" t="n">
        <v>196701</v>
      </c>
      <c r="B49">
        <f>'10-T-weights5'!B45</f>
        <v/>
      </c>
      <c r="C49">
        <f>B49-J49</f>
        <v/>
      </c>
      <c r="D49" t="n">
        <v>0.0907</v>
      </c>
      <c r="E49" t="n">
        <v>0.0225</v>
      </c>
      <c r="F49" t="n">
        <v>0.009300000000000001</v>
      </c>
      <c r="G49" t="n">
        <v>-0.0313</v>
      </c>
      <c r="J49" t="n">
        <v>0.0043</v>
      </c>
      <c r="K49" t="n">
        <v>0.0828</v>
      </c>
      <c r="M49">
        <f>K49-J49</f>
        <v/>
      </c>
    </row>
    <row r="50">
      <c r="A50" t="n">
        <v>196702</v>
      </c>
      <c r="B50">
        <f>'10-T-weights5'!B46</f>
        <v/>
      </c>
      <c r="C50">
        <f>B50-J50</f>
        <v/>
      </c>
      <c r="D50" t="n">
        <v>0.0305</v>
      </c>
      <c r="E50" t="n">
        <v>-0.0218</v>
      </c>
      <c r="F50" t="n">
        <v>0.0205</v>
      </c>
      <c r="G50" t="n">
        <v>-0.009599999999999999</v>
      </c>
      <c r="J50" t="n">
        <v>0.0036</v>
      </c>
      <c r="K50" t="n">
        <v>0.0526</v>
      </c>
      <c r="M50">
        <f>K50-J50</f>
        <v/>
      </c>
    </row>
    <row r="51">
      <c r="A51" t="n">
        <v>196703</v>
      </c>
      <c r="B51">
        <f>'10-T-weights5'!B47</f>
        <v/>
      </c>
      <c r="C51">
        <f>B51-J51</f>
        <v/>
      </c>
      <c r="D51" t="n">
        <v>0.0173</v>
      </c>
      <c r="E51" t="n">
        <v>0.0054</v>
      </c>
      <c r="F51" t="n">
        <v>0.0098</v>
      </c>
      <c r="G51" t="n">
        <v>-0.0145</v>
      </c>
      <c r="J51" t="n">
        <v>0.0039</v>
      </c>
      <c r="K51" t="n">
        <v>0.064</v>
      </c>
      <c r="M51">
        <f>K51-J51</f>
        <v/>
      </c>
    </row>
    <row r="52">
      <c r="A52" t="n">
        <v>196704</v>
      </c>
      <c r="B52">
        <f>'10-T-weights5'!B48</f>
        <v/>
      </c>
      <c r="C52">
        <f>B52-J52</f>
        <v/>
      </c>
      <c r="D52" t="n">
        <v>0.0042</v>
      </c>
      <c r="E52" t="n">
        <v>-0.0245</v>
      </c>
      <c r="F52" t="n">
        <v>0.0238</v>
      </c>
      <c r="G52" t="n">
        <v>-0.0364</v>
      </c>
      <c r="J52" t="n">
        <v>0.0032</v>
      </c>
      <c r="K52" t="n">
        <v>0.06420000000000001</v>
      </c>
      <c r="M52">
        <f>K52-J52</f>
        <v/>
      </c>
    </row>
    <row r="53">
      <c r="A53" t="n">
        <v>196705</v>
      </c>
      <c r="B53">
        <f>'10-T-weights5'!B49</f>
        <v/>
      </c>
      <c r="C53">
        <f>B53-J53</f>
        <v/>
      </c>
      <c r="D53" t="n">
        <v>0.0219</v>
      </c>
      <c r="E53" t="n">
        <v>0.0118</v>
      </c>
      <c r="F53" t="n">
        <v>-0.017</v>
      </c>
      <c r="G53" t="n">
        <v>0.0181</v>
      </c>
      <c r="J53" t="n">
        <v>0.0033</v>
      </c>
      <c r="K53" t="n">
        <v>-0.0314</v>
      </c>
      <c r="M53">
        <f>K53-J53</f>
        <v/>
      </c>
    </row>
    <row r="54">
      <c r="A54" t="n">
        <v>196706</v>
      </c>
      <c r="B54">
        <f>'10-T-weights5'!B50</f>
        <v/>
      </c>
      <c r="C54">
        <f>B54-J54</f>
        <v/>
      </c>
      <c r="D54" t="n">
        <v>0.0641</v>
      </c>
      <c r="E54" t="n">
        <v>0.008500000000000001</v>
      </c>
      <c r="F54" t="n">
        <v>-0.0064</v>
      </c>
      <c r="G54" t="n">
        <v>-0.0241</v>
      </c>
      <c r="J54" t="n">
        <v>0.0027</v>
      </c>
      <c r="K54" t="n">
        <v>0.0835</v>
      </c>
      <c r="M54">
        <f>K54-J54</f>
        <v/>
      </c>
    </row>
    <row r="55">
      <c r="A55" t="n">
        <v>196707</v>
      </c>
      <c r="B55">
        <f>'10-T-weights5'!B51</f>
        <v/>
      </c>
      <c r="C55">
        <f>B55-J55</f>
        <v/>
      </c>
      <c r="D55" t="n">
        <v>0.0352</v>
      </c>
      <c r="E55" t="n">
        <v>0.0272</v>
      </c>
      <c r="F55" t="n">
        <v>0.005200000000000001</v>
      </c>
      <c r="G55" t="n">
        <v>0.027</v>
      </c>
      <c r="J55" t="n">
        <v>0.0031</v>
      </c>
      <c r="K55" t="n">
        <v>0.07290000000000001</v>
      </c>
      <c r="M55">
        <f>K55-J55</f>
        <v/>
      </c>
    </row>
    <row r="56">
      <c r="A56" t="n">
        <v>196708</v>
      </c>
      <c r="B56">
        <f>'10-T-weights5'!B52</f>
        <v/>
      </c>
      <c r="C56">
        <f>B56-J56</f>
        <v/>
      </c>
      <c r="D56" t="n">
        <v>0.0067</v>
      </c>
      <c r="E56" t="n">
        <v>0.0152</v>
      </c>
      <c r="F56" t="n">
        <v>0.0036</v>
      </c>
      <c r="G56" t="n">
        <v>0.0145</v>
      </c>
      <c r="J56" t="n">
        <v>0.0031</v>
      </c>
      <c r="K56" t="n">
        <v>-0.0177</v>
      </c>
      <c r="M56">
        <f>K56-J56</f>
        <v/>
      </c>
    </row>
    <row r="57">
      <c r="A57" t="n">
        <v>196709</v>
      </c>
      <c r="B57">
        <f>'10-T-weights5'!B53</f>
        <v/>
      </c>
      <c r="C57">
        <f>B57-J57</f>
        <v/>
      </c>
      <c r="D57" t="n">
        <v>0.0242</v>
      </c>
      <c r="E57" t="n">
        <v>-0.0242</v>
      </c>
      <c r="F57" t="n">
        <v>0.0023</v>
      </c>
      <c r="G57" t="n">
        <v>-0.0095</v>
      </c>
      <c r="J57" t="n">
        <v>0.0032</v>
      </c>
      <c r="K57" t="n">
        <v>0.045</v>
      </c>
      <c r="M57">
        <f>K57-J57</f>
        <v/>
      </c>
    </row>
    <row r="58">
      <c r="A58" t="n">
        <v>196710</v>
      </c>
      <c r="B58">
        <f>'10-T-weights5'!B54</f>
        <v/>
      </c>
      <c r="C58">
        <f>B58-J58</f>
        <v/>
      </c>
      <c r="D58" t="n">
        <v>0.0047</v>
      </c>
      <c r="E58" t="n">
        <v>-0.0322</v>
      </c>
      <c r="F58" t="n">
        <v>0.0107</v>
      </c>
      <c r="G58" t="n">
        <v>-0.0262</v>
      </c>
      <c r="J58" t="n">
        <v>0.0039</v>
      </c>
      <c r="K58" t="n">
        <v>0.0068</v>
      </c>
      <c r="M58">
        <f>K58-J58</f>
        <v/>
      </c>
    </row>
    <row r="59">
      <c r="A59" t="n">
        <v>196711</v>
      </c>
      <c r="B59">
        <f>'10-T-weights5'!B55</f>
        <v/>
      </c>
      <c r="C59">
        <f>B59-J59</f>
        <v/>
      </c>
      <c r="D59" t="n">
        <v>-0.0005999999999999999</v>
      </c>
      <c r="E59" t="n">
        <v>-0.0169</v>
      </c>
      <c r="F59" t="n">
        <v>0.0135</v>
      </c>
      <c r="G59" t="n">
        <v>-0.0234</v>
      </c>
      <c r="J59" t="n">
        <v>0.0036</v>
      </c>
      <c r="K59" t="n">
        <v>0.0114</v>
      </c>
      <c r="M59">
        <f>K59-J59</f>
        <v/>
      </c>
    </row>
    <row r="60">
      <c r="A60" t="n">
        <v>196712</v>
      </c>
      <c r="B60">
        <f>'10-T-weights5'!B56</f>
        <v/>
      </c>
      <c r="C60">
        <f>B60-J60</f>
        <v/>
      </c>
      <c r="D60" t="n">
        <v>0.0578</v>
      </c>
      <c r="E60" t="n">
        <v>-0.0063</v>
      </c>
      <c r="F60" t="n">
        <v>-0.008199999999999999</v>
      </c>
      <c r="G60" t="n">
        <v>0.0013</v>
      </c>
      <c r="J60" t="n">
        <v>0.0033</v>
      </c>
      <c r="K60" t="n">
        <v>0.0907</v>
      </c>
      <c r="M60">
        <f>K60-J60</f>
        <v/>
      </c>
    </row>
    <row r="61">
      <c r="A61" t="n">
        <v>196801</v>
      </c>
      <c r="B61">
        <f>'10-T-weights5'!B57</f>
        <v/>
      </c>
      <c r="C61">
        <f>B61-J61</f>
        <v/>
      </c>
      <c r="D61" t="n">
        <v>0.04480000000000001</v>
      </c>
      <c r="E61" t="n">
        <v>0.0484</v>
      </c>
      <c r="F61" t="n">
        <v>-0.0459</v>
      </c>
      <c r="G61" t="n">
        <v>0.0646</v>
      </c>
      <c r="J61" t="n">
        <v>0.004</v>
      </c>
      <c r="K61" t="n">
        <v>-0.0712</v>
      </c>
      <c r="M61">
        <f>K61-J61</f>
        <v/>
      </c>
    </row>
    <row r="62">
      <c r="A62" t="n">
        <v>196802</v>
      </c>
      <c r="B62">
        <f>'10-T-weights5'!B58</f>
        <v/>
      </c>
      <c r="C62">
        <f>B62-J62</f>
        <v/>
      </c>
      <c r="D62" t="n">
        <v>-0.0292</v>
      </c>
      <c r="E62" t="n">
        <v>0.0133</v>
      </c>
      <c r="F62" t="n">
        <v>-0.0014</v>
      </c>
      <c r="G62" t="n">
        <v>0.0245</v>
      </c>
      <c r="J62" t="n">
        <v>0.0039</v>
      </c>
      <c r="K62" t="n">
        <v>-0.09029999999999999</v>
      </c>
      <c r="M62">
        <f>K62-J62</f>
        <v/>
      </c>
    </row>
    <row r="63">
      <c r="A63" t="n">
        <v>196803</v>
      </c>
      <c r="B63">
        <f>'10-T-weights5'!B59</f>
        <v/>
      </c>
      <c r="C63">
        <f>B63-J63</f>
        <v/>
      </c>
      <c r="D63" t="n">
        <v>-0.016</v>
      </c>
      <c r="E63" t="n">
        <v>-0.0059</v>
      </c>
      <c r="F63" t="n">
        <v>0.0106</v>
      </c>
      <c r="G63" t="n">
        <v>-0.011</v>
      </c>
      <c r="J63" t="n">
        <v>0.0038</v>
      </c>
      <c r="K63" t="n">
        <v>0.0274</v>
      </c>
      <c r="M63">
        <f>K63-J63</f>
        <v/>
      </c>
    </row>
    <row r="64">
      <c r="A64" t="n">
        <v>196804</v>
      </c>
      <c r="B64">
        <f>'10-T-weights5'!B60</f>
        <v/>
      </c>
      <c r="C64">
        <f>B64-J64</f>
        <v/>
      </c>
      <c r="D64" t="n">
        <v>0.0618</v>
      </c>
      <c r="E64" t="n">
        <v>-0.0117</v>
      </c>
      <c r="F64" t="n">
        <v>0.027</v>
      </c>
      <c r="G64" t="n">
        <v>-0.0365</v>
      </c>
      <c r="J64" t="n">
        <v>0.0043</v>
      </c>
      <c r="K64" t="n">
        <v>0.1949</v>
      </c>
      <c r="M64">
        <f>K64-J64</f>
        <v/>
      </c>
    </row>
    <row r="65">
      <c r="A65" t="n">
        <v>196805</v>
      </c>
      <c r="B65">
        <f>'10-T-weights5'!B61</f>
        <v/>
      </c>
      <c r="C65">
        <f>B65-J65</f>
        <v/>
      </c>
      <c r="D65" t="n">
        <v>0.07099999999999999</v>
      </c>
      <c r="E65" t="n">
        <v>0.006600000000000001</v>
      </c>
      <c r="F65" t="n">
        <v>0.0031</v>
      </c>
      <c r="G65" t="n">
        <v>-0.0192</v>
      </c>
      <c r="J65" t="n">
        <v>0.004500000000000001</v>
      </c>
      <c r="K65" t="n">
        <v>0.1022</v>
      </c>
      <c r="M65">
        <f>K65-J65</f>
        <v/>
      </c>
    </row>
    <row r="66">
      <c r="A66" t="n">
        <v>196806</v>
      </c>
      <c r="B66">
        <f>'10-T-weights5'!B62</f>
        <v/>
      </c>
      <c r="C66">
        <f>B66-J66</f>
        <v/>
      </c>
      <c r="D66" t="n">
        <v>-0.0036</v>
      </c>
      <c r="E66" t="n">
        <v>0.0083</v>
      </c>
      <c r="F66" t="n">
        <v>-0.0131</v>
      </c>
      <c r="G66" t="n">
        <v>0.0276</v>
      </c>
      <c r="J66" t="n">
        <v>0.0043</v>
      </c>
      <c r="K66" t="n">
        <v>0.008699999999999999</v>
      </c>
      <c r="M66">
        <f>K66-J66</f>
        <v/>
      </c>
    </row>
    <row r="67">
      <c r="A67" t="n">
        <v>196807</v>
      </c>
      <c r="B67">
        <f>'10-T-weights5'!B63</f>
        <v/>
      </c>
      <c r="C67">
        <f>B67-J67</f>
        <v/>
      </c>
      <c r="D67" t="n">
        <v>-0.0142</v>
      </c>
      <c r="E67" t="n">
        <v>0.0539</v>
      </c>
      <c r="F67" t="n">
        <v>-0.0314</v>
      </c>
      <c r="G67" t="n">
        <v>0.0364</v>
      </c>
      <c r="J67" t="n">
        <v>0.0048</v>
      </c>
      <c r="K67" t="n">
        <v>-0.04389999999999999</v>
      </c>
      <c r="M67">
        <f>K67-J67</f>
        <v/>
      </c>
    </row>
    <row r="68">
      <c r="A68" t="n">
        <v>196808</v>
      </c>
      <c r="B68">
        <f>'10-T-weights5'!B64</f>
        <v/>
      </c>
      <c r="C68">
        <f>B68-J68</f>
        <v/>
      </c>
      <c r="D68" t="n">
        <v>0.0226</v>
      </c>
      <c r="E68" t="n">
        <v>0.01</v>
      </c>
      <c r="F68" t="n">
        <v>-0.006999999999999999</v>
      </c>
      <c r="G68" t="n">
        <v>0.004500000000000001</v>
      </c>
      <c r="J68" t="n">
        <v>0.0042</v>
      </c>
      <c r="K68" t="n">
        <v>0.0471</v>
      </c>
      <c r="M68">
        <f>K68-J68</f>
        <v/>
      </c>
    </row>
    <row r="69">
      <c r="A69" t="n">
        <v>196809</v>
      </c>
      <c r="B69">
        <f>'10-T-weights5'!B65</f>
        <v/>
      </c>
      <c r="C69">
        <f>B69-J69</f>
        <v/>
      </c>
      <c r="D69" t="n">
        <v>0.0284</v>
      </c>
      <c r="E69" t="n">
        <v>0.003</v>
      </c>
      <c r="F69" t="n">
        <v>-0.0199</v>
      </c>
      <c r="G69" t="n">
        <v>0.008800000000000001</v>
      </c>
      <c r="J69" t="n">
        <v>0.0043</v>
      </c>
      <c r="K69" t="n">
        <v>0.1002</v>
      </c>
      <c r="M69">
        <f>K69-J69</f>
        <v/>
      </c>
    </row>
    <row r="70">
      <c r="A70" t="n">
        <v>196810</v>
      </c>
      <c r="B70">
        <f>'10-T-weights5'!B66</f>
        <v/>
      </c>
      <c r="C70">
        <f>B70-J70</f>
        <v/>
      </c>
      <c r="D70" t="n">
        <v>-0.0038</v>
      </c>
      <c r="E70" t="n">
        <v>0.0286</v>
      </c>
      <c r="F70" t="n">
        <v>-0.0132</v>
      </c>
      <c r="G70" t="n">
        <v>0.0253</v>
      </c>
      <c r="J70" t="n">
        <v>0.0044</v>
      </c>
      <c r="K70" t="n">
        <v>-0.016</v>
      </c>
      <c r="M70">
        <f>K70-J70</f>
        <v/>
      </c>
    </row>
    <row r="71">
      <c r="A71" t="n">
        <v>196811</v>
      </c>
      <c r="B71">
        <f>'10-T-weights5'!B67</f>
        <v/>
      </c>
      <c r="C71">
        <f>B71-J71</f>
        <v/>
      </c>
      <c r="D71" t="n">
        <v>0.0241</v>
      </c>
      <c r="E71" t="n">
        <v>-0.009300000000000001</v>
      </c>
      <c r="F71" t="n">
        <v>0.0043</v>
      </c>
      <c r="G71" t="n">
        <v>-0.0226</v>
      </c>
      <c r="J71" t="n">
        <v>0.0042</v>
      </c>
      <c r="K71" t="n">
        <v>0.0998</v>
      </c>
      <c r="M71">
        <f>K71-J71</f>
        <v/>
      </c>
    </row>
    <row r="72">
      <c r="A72" t="n">
        <v>196812</v>
      </c>
      <c r="B72">
        <f>'10-T-weights5'!B68</f>
        <v/>
      </c>
      <c r="C72">
        <f>B72-J72</f>
        <v/>
      </c>
      <c r="D72" t="n">
        <v>0.0356</v>
      </c>
      <c r="E72" t="n">
        <v>-0.0001</v>
      </c>
      <c r="F72" t="n">
        <v>-0.0186</v>
      </c>
      <c r="G72" t="n">
        <v>0.017</v>
      </c>
      <c r="J72" t="n">
        <v>0.0043</v>
      </c>
      <c r="K72" t="n">
        <v>-0.0286</v>
      </c>
      <c r="M72">
        <f>K72-J72</f>
        <v/>
      </c>
    </row>
    <row r="73">
      <c r="A73" t="n">
        <v>196901</v>
      </c>
      <c r="B73">
        <f>'10-T-weights5'!B69</f>
        <v/>
      </c>
      <c r="C73">
        <f>B73-J73</f>
        <v/>
      </c>
      <c r="D73" t="n">
        <v>-0.004500000000000001</v>
      </c>
      <c r="E73" t="n">
        <v>0.0168</v>
      </c>
      <c r="F73" t="n">
        <v>-0.0155</v>
      </c>
      <c r="G73" t="n">
        <v>0.0137</v>
      </c>
      <c r="J73" t="n">
        <v>0.0053</v>
      </c>
      <c r="K73" t="n">
        <v>-0.0203</v>
      </c>
      <c r="M73">
        <f>K73-J73</f>
        <v/>
      </c>
    </row>
    <row r="74">
      <c r="A74" t="n">
        <v>196902</v>
      </c>
      <c r="B74">
        <f>'10-T-weights5'!B70</f>
        <v/>
      </c>
      <c r="C74">
        <f>B74-J74</f>
        <v/>
      </c>
      <c r="D74" t="n">
        <v>-0.0417</v>
      </c>
      <c r="E74" t="n">
        <v>0.009000000000000001</v>
      </c>
      <c r="F74" t="n">
        <v>0.0207</v>
      </c>
      <c r="G74" t="n">
        <v>0.007800000000000001</v>
      </c>
      <c r="J74" t="n">
        <v>0.0046</v>
      </c>
      <c r="K74" t="n">
        <v>-0.09670000000000001</v>
      </c>
      <c r="M74">
        <f>K74-J74</f>
        <v/>
      </c>
    </row>
    <row r="75">
      <c r="A75" t="n">
        <v>196903</v>
      </c>
      <c r="B75">
        <f>'10-T-weights5'!B71</f>
        <v/>
      </c>
      <c r="C75">
        <f>B75-J75</f>
        <v/>
      </c>
      <c r="D75" t="n">
        <v>-0.0042</v>
      </c>
      <c r="E75" t="n">
        <v>-0.005200000000000001</v>
      </c>
      <c r="F75" t="n">
        <v>-0.0142</v>
      </c>
      <c r="G75" t="n">
        <v>-0.0046</v>
      </c>
      <c r="J75" t="n">
        <v>0.0046</v>
      </c>
      <c r="K75" t="n">
        <v>0.05769999999999999</v>
      </c>
      <c r="M75">
        <f>K75-J75</f>
        <v/>
      </c>
    </row>
    <row r="76">
      <c r="A76" t="n">
        <v>196904</v>
      </c>
      <c r="B76">
        <f>'10-T-weights5'!B72</f>
        <v/>
      </c>
      <c r="C76">
        <f>B76-J76</f>
        <v/>
      </c>
      <c r="D76" t="n">
        <v>-0.0083</v>
      </c>
      <c r="E76" t="n">
        <v>-0.0003</v>
      </c>
      <c r="F76" t="n">
        <v>0.004099999999999999</v>
      </c>
      <c r="G76" t="n">
        <v>0.0023</v>
      </c>
      <c r="J76" t="n">
        <v>0.0053</v>
      </c>
      <c r="K76" t="n">
        <v>0.03240000000000001</v>
      </c>
      <c r="M76">
        <f>K76-J76</f>
        <v/>
      </c>
    </row>
    <row r="77">
      <c r="A77" t="n">
        <v>196905</v>
      </c>
      <c r="B77">
        <f>'10-T-weights5'!B73</f>
        <v/>
      </c>
      <c r="C77">
        <f>B77-J77</f>
        <v/>
      </c>
      <c r="D77" t="n">
        <v>-0.0011</v>
      </c>
      <c r="E77" t="n">
        <v>0.0072</v>
      </c>
      <c r="F77" t="n">
        <v>-0.0095</v>
      </c>
      <c r="G77" t="n">
        <v>0.0125</v>
      </c>
      <c r="J77" t="n">
        <v>0.0048</v>
      </c>
      <c r="K77" t="n">
        <v>0.026</v>
      </c>
      <c r="M77">
        <f>K77-J77</f>
        <v/>
      </c>
    </row>
    <row r="78">
      <c r="A78" t="n">
        <v>196906</v>
      </c>
      <c r="B78">
        <f>'10-T-weights5'!B74</f>
        <v/>
      </c>
      <c r="C78">
        <f>B78-J78</f>
        <v/>
      </c>
      <c r="D78" t="n">
        <v>-0.055</v>
      </c>
      <c r="E78" t="n">
        <v>-0.0109</v>
      </c>
      <c r="F78" t="n">
        <v>0.0432</v>
      </c>
      <c r="G78" t="n">
        <v>-0.0153</v>
      </c>
      <c r="J78" t="n">
        <v>0.0051</v>
      </c>
      <c r="K78" t="n">
        <v>-0.1155</v>
      </c>
      <c r="M78">
        <f>K78-J78</f>
        <v/>
      </c>
    </row>
    <row r="79">
      <c r="A79" t="n">
        <v>196907</v>
      </c>
      <c r="B79">
        <f>'10-T-weights5'!B75</f>
        <v/>
      </c>
      <c r="C79">
        <f>B79-J79</f>
        <v/>
      </c>
      <c r="D79" t="n">
        <v>-0.0339</v>
      </c>
      <c r="E79" t="n">
        <v>0.0118</v>
      </c>
      <c r="F79" t="n">
        <v>0.0145</v>
      </c>
      <c r="G79" t="n">
        <v>0.0193</v>
      </c>
      <c r="J79" t="n">
        <v>0.0053</v>
      </c>
      <c r="K79" t="n">
        <v>-0.0692</v>
      </c>
      <c r="M79">
        <f>K79-J79</f>
        <v/>
      </c>
    </row>
    <row r="80">
      <c r="A80" t="n">
        <v>196908</v>
      </c>
      <c r="B80">
        <f>'10-T-weights5'!B76</f>
        <v/>
      </c>
      <c r="C80">
        <f>B80-J80</f>
        <v/>
      </c>
      <c r="D80" t="n">
        <v>0.006600000000000001</v>
      </c>
      <c r="E80" t="n">
        <v>-0.0377</v>
      </c>
      <c r="F80" t="n">
        <v>0.0117</v>
      </c>
      <c r="G80" t="n">
        <v>-0.0404</v>
      </c>
      <c r="J80" t="n">
        <v>0.005</v>
      </c>
      <c r="K80" t="n">
        <v>0.1047</v>
      </c>
      <c r="M80">
        <f>K80-J80</f>
        <v/>
      </c>
    </row>
    <row r="81">
      <c r="A81" t="n">
        <v>196909</v>
      </c>
      <c r="B81">
        <f>'10-T-weights5'!B77</f>
        <v/>
      </c>
      <c r="C81">
        <f>B81-J81</f>
        <v/>
      </c>
      <c r="D81" t="n">
        <v>0.0124</v>
      </c>
      <c r="E81" t="n">
        <v>-0.0319</v>
      </c>
      <c r="F81" t="n">
        <v>0.0345</v>
      </c>
      <c r="G81" t="n">
        <v>-0.0077</v>
      </c>
      <c r="J81" t="n">
        <v>0.0062</v>
      </c>
      <c r="K81" t="n">
        <v>-0.0284</v>
      </c>
      <c r="M81">
        <f>K81-J81</f>
        <v/>
      </c>
    </row>
    <row r="82">
      <c r="A82" t="n">
        <v>196910</v>
      </c>
      <c r="B82">
        <f>'10-T-weights5'!B78</f>
        <v/>
      </c>
      <c r="C82">
        <f>B82-J82</f>
        <v/>
      </c>
      <c r="D82" t="n">
        <v>0.0391</v>
      </c>
      <c r="E82" t="n">
        <v>-0.031</v>
      </c>
      <c r="F82" t="n">
        <v>0.0012</v>
      </c>
      <c r="G82" t="n">
        <v>-0.0214</v>
      </c>
      <c r="J82" t="n">
        <v>0.006</v>
      </c>
      <c r="K82" t="n">
        <v>0.0667</v>
      </c>
      <c r="M82">
        <f>K82-J82</f>
        <v/>
      </c>
    </row>
    <row r="83">
      <c r="A83" t="n">
        <v>196911</v>
      </c>
      <c r="B83">
        <f>'10-T-weights5'!B79</f>
        <v/>
      </c>
      <c r="C83">
        <f>B83-J83</f>
        <v/>
      </c>
      <c r="D83" t="n">
        <v>-0.0245</v>
      </c>
      <c r="E83" t="n">
        <v>-0.0121</v>
      </c>
      <c r="F83" t="n">
        <v>0.0145</v>
      </c>
      <c r="G83" t="n">
        <v>0.0028</v>
      </c>
      <c r="J83" t="n">
        <v>0.005200000000000001</v>
      </c>
      <c r="K83" t="n">
        <v>-0.0039</v>
      </c>
      <c r="M83">
        <f>K83-J83</f>
        <v/>
      </c>
    </row>
    <row r="84">
      <c r="A84" t="n">
        <v>196912</v>
      </c>
      <c r="B84">
        <f>'10-T-weights5'!B80</f>
        <v/>
      </c>
      <c r="C84">
        <f>B84-J84</f>
        <v/>
      </c>
      <c r="D84" t="n">
        <v>-0.0377</v>
      </c>
      <c r="E84" t="n">
        <v>-0.0284</v>
      </c>
      <c r="F84" t="n">
        <v>0.0254</v>
      </c>
      <c r="G84" t="n">
        <v>-0.0178</v>
      </c>
      <c r="J84" t="n">
        <v>0.0064</v>
      </c>
      <c r="K84" t="n">
        <v>0.0127</v>
      </c>
      <c r="M84">
        <f>K84-J84</f>
        <v/>
      </c>
    </row>
    <row r="85">
      <c r="A85" t="n">
        <v>197001</v>
      </c>
      <c r="B85">
        <f>'10-T-weights5'!B81</f>
        <v/>
      </c>
      <c r="C85">
        <f>B85-J85</f>
        <v/>
      </c>
      <c r="D85" t="n">
        <v>0.0313</v>
      </c>
      <c r="E85" t="n">
        <v>0.0312</v>
      </c>
      <c r="F85" t="n">
        <v>-0.0171</v>
      </c>
      <c r="G85" t="n">
        <v>0.0385</v>
      </c>
      <c r="J85" t="n">
        <v>0.006</v>
      </c>
      <c r="K85" t="n">
        <v>-0.07049999999999999</v>
      </c>
      <c r="M85">
        <f>K85-J85</f>
        <v/>
      </c>
    </row>
    <row r="86">
      <c r="A86" t="n">
        <v>197002</v>
      </c>
      <c r="B86">
        <f>'10-T-weights5'!B82</f>
        <v/>
      </c>
      <c r="C86">
        <f>B86-J86</f>
        <v/>
      </c>
      <c r="D86" t="n">
        <v>-0.0274</v>
      </c>
      <c r="E86" t="n">
        <v>0.0393</v>
      </c>
      <c r="F86" t="n">
        <v>-0.0232</v>
      </c>
      <c r="G86" t="n">
        <v>0.0274</v>
      </c>
      <c r="J86" t="n">
        <v>0.0062</v>
      </c>
      <c r="K86" t="n">
        <v>0.0319</v>
      </c>
      <c r="M86">
        <f>K86-J86</f>
        <v/>
      </c>
    </row>
    <row r="87">
      <c r="A87" t="n">
        <v>197003</v>
      </c>
      <c r="B87">
        <f>'10-T-weights5'!B83</f>
        <v/>
      </c>
      <c r="C87">
        <f>B87-J87</f>
        <v/>
      </c>
      <c r="D87" t="n">
        <v>-0.024</v>
      </c>
      <c r="E87" t="n">
        <v>0.0399</v>
      </c>
      <c r="F87" t="n">
        <v>-0.0101</v>
      </c>
      <c r="G87" t="n">
        <v>0.0432</v>
      </c>
      <c r="J87" t="n">
        <v>0.005699999999999999</v>
      </c>
      <c r="K87" t="n">
        <v>-0.0298</v>
      </c>
      <c r="M87">
        <f>K87-J87</f>
        <v/>
      </c>
    </row>
    <row r="88">
      <c r="A88" t="n">
        <v>197004</v>
      </c>
      <c r="B88">
        <f>'10-T-weights5'!B84</f>
        <v/>
      </c>
      <c r="C88">
        <f>B88-J88</f>
        <v/>
      </c>
      <c r="D88" t="n">
        <v>-0.06370000000000001</v>
      </c>
      <c r="E88" t="n">
        <v>0.0617</v>
      </c>
      <c r="F88" t="n">
        <v>-0.0069</v>
      </c>
      <c r="G88" t="n">
        <v>0.0626</v>
      </c>
      <c r="J88" t="n">
        <v>0.005</v>
      </c>
      <c r="K88" t="n">
        <v>-0.1141</v>
      </c>
      <c r="M88">
        <f>K88-J88</f>
        <v/>
      </c>
    </row>
    <row r="89">
      <c r="A89" t="n">
        <v>197005</v>
      </c>
      <c r="B89">
        <f>'10-T-weights5'!B85</f>
        <v/>
      </c>
      <c r="C89">
        <f>B89-J89</f>
        <v/>
      </c>
      <c r="D89" t="n">
        <v>-0.0445</v>
      </c>
      <c r="E89" t="n">
        <v>0.0332</v>
      </c>
      <c r="F89" t="n">
        <v>-0.0125</v>
      </c>
      <c r="G89" t="n">
        <v>0.0392</v>
      </c>
      <c r="J89" t="n">
        <v>0.0053</v>
      </c>
      <c r="K89" t="n">
        <v>-0.0629</v>
      </c>
      <c r="M89">
        <f>K89-J89</f>
        <v/>
      </c>
    </row>
    <row r="90">
      <c r="A90" t="n">
        <v>197006</v>
      </c>
      <c r="B90">
        <f>'10-T-weights5'!B86</f>
        <v/>
      </c>
      <c r="C90">
        <f>B90-J90</f>
        <v/>
      </c>
      <c r="D90" t="n">
        <v>-0.0221</v>
      </c>
      <c r="E90" t="n">
        <v>0.006</v>
      </c>
      <c r="F90" t="n">
        <v>0.0013</v>
      </c>
      <c r="G90" t="n">
        <v>0.0297</v>
      </c>
      <c r="J90" t="n">
        <v>0.0058</v>
      </c>
      <c r="K90" t="n">
        <v>-0.0094</v>
      </c>
      <c r="M90">
        <f>K90-J90</f>
        <v/>
      </c>
    </row>
    <row r="91">
      <c r="A91" t="n">
        <v>197007</v>
      </c>
      <c r="B91">
        <f>'10-T-weights5'!B87</f>
        <v/>
      </c>
      <c r="C91">
        <f>B91-J91</f>
        <v/>
      </c>
      <c r="D91" t="n">
        <v>-0.0062</v>
      </c>
      <c r="E91" t="n">
        <v>0.0091</v>
      </c>
      <c r="F91" t="n">
        <v>-0.0025</v>
      </c>
      <c r="G91" t="n">
        <v>0.0181</v>
      </c>
      <c r="J91" t="n">
        <v>0.005200000000000001</v>
      </c>
      <c r="K91" t="n">
        <v>0.0443</v>
      </c>
      <c r="M91">
        <f>K91-J91</f>
        <v/>
      </c>
    </row>
    <row r="92">
      <c r="A92" t="n">
        <v>197008</v>
      </c>
      <c r="B92">
        <f>'10-T-weights5'!B88</f>
        <v/>
      </c>
      <c r="C92">
        <f>B92-J92</f>
        <v/>
      </c>
      <c r="D92" t="n">
        <v>0.0153</v>
      </c>
      <c r="E92" t="n">
        <v>0.0127</v>
      </c>
      <c r="F92" t="n">
        <v>0.005600000000000001</v>
      </c>
      <c r="G92" t="n">
        <v>-0.0019</v>
      </c>
      <c r="J92" t="n">
        <v>0.0053</v>
      </c>
      <c r="K92" t="n">
        <v>0.0204</v>
      </c>
      <c r="M92">
        <f>K92-J92</f>
        <v/>
      </c>
    </row>
    <row r="93">
      <c r="A93" t="n">
        <v>197009</v>
      </c>
      <c r="B93">
        <f>'10-T-weights5'!B89</f>
        <v/>
      </c>
      <c r="C93">
        <f>B93-J93</f>
        <v/>
      </c>
      <c r="D93" t="n">
        <v>0.08500000000000001</v>
      </c>
      <c r="E93" t="n">
        <v>-0.0552</v>
      </c>
      <c r="F93" t="n">
        <v>0.003</v>
      </c>
      <c r="G93" t="n">
        <v>-0.0584</v>
      </c>
      <c r="J93" t="n">
        <v>0.0054</v>
      </c>
      <c r="K93" t="n">
        <v>0.0411</v>
      </c>
      <c r="M93">
        <f>K93-J93</f>
        <v/>
      </c>
    </row>
    <row r="94">
      <c r="A94" t="n">
        <v>197010</v>
      </c>
      <c r="B94">
        <f>'10-T-weights5'!B90</f>
        <v/>
      </c>
      <c r="C94">
        <f>B94-J94</f>
        <v/>
      </c>
      <c r="D94" t="n">
        <v>-0.0443</v>
      </c>
      <c r="E94" t="n">
        <v>0.0021</v>
      </c>
      <c r="F94" t="n">
        <v>0.0171</v>
      </c>
      <c r="G94" t="n">
        <v>0.0232</v>
      </c>
      <c r="J94" t="n">
        <v>0.0046</v>
      </c>
      <c r="K94" t="n">
        <v>-0.0128</v>
      </c>
      <c r="M94">
        <f>K94-J94</f>
        <v/>
      </c>
    </row>
    <row r="95">
      <c r="A95" t="n">
        <v>197011</v>
      </c>
      <c r="B95">
        <f>'10-T-weights5'!B91</f>
        <v/>
      </c>
      <c r="C95">
        <f>B95-J95</f>
        <v/>
      </c>
      <c r="D95" t="n">
        <v>-0.0386</v>
      </c>
      <c r="E95" t="n">
        <v>0.017</v>
      </c>
      <c r="F95" t="n">
        <v>0.0156</v>
      </c>
      <c r="G95" t="n">
        <v>0.0148</v>
      </c>
      <c r="J95" t="n">
        <v>0.0046</v>
      </c>
      <c r="K95" t="n">
        <v>0.05570000000000001</v>
      </c>
      <c r="M95">
        <f>K95-J95</f>
        <v/>
      </c>
    </row>
    <row r="96">
      <c r="A96" t="n">
        <v>197012</v>
      </c>
      <c r="B96">
        <f>'10-T-weights5'!B92</f>
        <v/>
      </c>
      <c r="C96">
        <f>B96-J96</f>
        <v/>
      </c>
      <c r="D96" t="n">
        <v>0.0293</v>
      </c>
      <c r="E96" t="n">
        <v>0.009900000000000001</v>
      </c>
      <c r="F96" t="n">
        <v>0.0024</v>
      </c>
      <c r="G96" t="n">
        <v>0.0029</v>
      </c>
      <c r="J96" t="n">
        <v>0.0042</v>
      </c>
      <c r="K96" t="n">
        <v>0.0345</v>
      </c>
      <c r="M96">
        <f>K96-J96</f>
        <v/>
      </c>
    </row>
    <row r="97">
      <c r="A97" t="n">
        <v>197101</v>
      </c>
      <c r="B97">
        <f>'10-T-weights5'!B93</f>
        <v/>
      </c>
      <c r="C97">
        <f>B97-J97</f>
        <v/>
      </c>
      <c r="D97" t="n">
        <v>0.07540000000000001</v>
      </c>
      <c r="E97" t="n">
        <v>0.0148</v>
      </c>
      <c r="F97" t="n">
        <v>-0.0199</v>
      </c>
      <c r="G97" t="n">
        <v>0.0005999999999999999</v>
      </c>
      <c r="J97" t="n">
        <v>0.0038</v>
      </c>
      <c r="K97" t="n">
        <v>0.0205</v>
      </c>
      <c r="M97">
        <f>K97-J97</f>
        <v/>
      </c>
    </row>
    <row r="98">
      <c r="A98" t="n">
        <v>197102</v>
      </c>
      <c r="B98">
        <f>'10-T-weights5'!B94</f>
        <v/>
      </c>
      <c r="C98">
        <f>B98-J98</f>
        <v/>
      </c>
      <c r="D98" t="n">
        <v>0.0204</v>
      </c>
      <c r="E98" t="n">
        <v>-0.0127</v>
      </c>
      <c r="F98" t="n">
        <v>0.0058</v>
      </c>
      <c r="G98" t="n">
        <v>-0.0069</v>
      </c>
      <c r="J98" t="n">
        <v>0.0033</v>
      </c>
      <c r="K98" t="n">
        <v>0.0399</v>
      </c>
      <c r="M98">
        <f>K98-J98</f>
        <v/>
      </c>
    </row>
    <row r="99">
      <c r="A99" t="n">
        <v>197103</v>
      </c>
      <c r="B99">
        <f>'10-T-weights5'!B95</f>
        <v/>
      </c>
      <c r="C99">
        <f>B99-J99</f>
        <v/>
      </c>
      <c r="D99" t="n">
        <v>0.0226</v>
      </c>
      <c r="E99" t="n">
        <v>-0.0403</v>
      </c>
      <c r="F99" t="n">
        <v>0.0183</v>
      </c>
      <c r="G99" t="n">
        <v>-0.027</v>
      </c>
      <c r="J99" t="n">
        <v>0.003</v>
      </c>
      <c r="K99" t="n">
        <v>0.0518</v>
      </c>
      <c r="M99">
        <f>K99-J99</f>
        <v/>
      </c>
    </row>
    <row r="100">
      <c r="A100" t="n">
        <v>197104</v>
      </c>
      <c r="B100">
        <f>'10-T-weights5'!B96</f>
        <v/>
      </c>
      <c r="C100">
        <f>B100-J100</f>
        <v/>
      </c>
      <c r="D100" t="n">
        <v>-0.0035</v>
      </c>
      <c r="E100" t="n">
        <v>0.008100000000000001</v>
      </c>
      <c r="F100" t="n">
        <v>-0.0146</v>
      </c>
      <c r="G100" t="n">
        <v>0.0089</v>
      </c>
      <c r="J100" t="n">
        <v>0.0028</v>
      </c>
      <c r="K100" t="n">
        <v>0.0497</v>
      </c>
      <c r="M100">
        <f>K100-J100</f>
        <v/>
      </c>
    </row>
    <row r="101">
      <c r="A101" t="n">
        <v>197105</v>
      </c>
      <c r="B101">
        <f>'10-T-weights5'!B97</f>
        <v/>
      </c>
      <c r="C101">
        <f>B101-J101</f>
        <v/>
      </c>
      <c r="D101" t="n">
        <v>-0.0111</v>
      </c>
      <c r="E101" t="n">
        <v>-0.0141</v>
      </c>
      <c r="F101" t="n">
        <v>0.0139</v>
      </c>
      <c r="G101" t="n">
        <v>0.0024</v>
      </c>
      <c r="J101" t="n">
        <v>0.0029</v>
      </c>
      <c r="K101" t="n">
        <v>-0.0296</v>
      </c>
      <c r="M101">
        <f>K101-J101</f>
        <v/>
      </c>
    </row>
    <row r="102">
      <c r="A102" t="n">
        <v>197106</v>
      </c>
      <c r="B102">
        <f>'10-T-weights5'!B98</f>
        <v/>
      </c>
      <c r="C102">
        <f>B102-J102</f>
        <v/>
      </c>
      <c r="D102" t="n">
        <v>-0.0149</v>
      </c>
      <c r="E102" t="n">
        <v>-0.0194</v>
      </c>
      <c r="F102" t="n">
        <v>0.0155</v>
      </c>
      <c r="G102" t="n">
        <v>-0.0165</v>
      </c>
      <c r="J102" t="n">
        <v>0.0037</v>
      </c>
      <c r="K102" t="n">
        <v>0.0265</v>
      </c>
      <c r="M102">
        <f>K102-J102</f>
        <v/>
      </c>
    </row>
    <row r="103">
      <c r="A103" t="n">
        <v>197107</v>
      </c>
      <c r="B103">
        <f>'10-T-weights5'!B99</f>
        <v/>
      </c>
      <c r="C103">
        <f>B103-J103</f>
        <v/>
      </c>
      <c r="D103" t="n">
        <v>-0.0142</v>
      </c>
      <c r="E103" t="n">
        <v>-0.0001</v>
      </c>
      <c r="F103" t="n">
        <v>0.005699999999999999</v>
      </c>
      <c r="G103" t="n">
        <v>0.0149</v>
      </c>
      <c r="J103" t="n">
        <v>0.004</v>
      </c>
      <c r="K103" t="n">
        <v>-0.0624</v>
      </c>
      <c r="M103">
        <f>K103-J103</f>
        <v/>
      </c>
    </row>
    <row r="104">
      <c r="A104" t="n">
        <v>197108</v>
      </c>
      <c r="B104">
        <f>'10-T-weights5'!B100</f>
        <v/>
      </c>
      <c r="C104">
        <f>B104-J104</f>
        <v/>
      </c>
      <c r="D104" t="n">
        <v>-0.0015</v>
      </c>
      <c r="E104" t="n">
        <v>0.0264</v>
      </c>
      <c r="F104" t="n">
        <v>-0.004500000000000001</v>
      </c>
      <c r="G104" t="n">
        <v>0.0263</v>
      </c>
      <c r="J104" t="n">
        <v>0.0047</v>
      </c>
      <c r="K104" t="n">
        <v>0.08810000000000001</v>
      </c>
      <c r="M104">
        <f>K104-J104</f>
        <v/>
      </c>
    </row>
    <row r="105">
      <c r="A105" t="n">
        <v>197109</v>
      </c>
      <c r="B105">
        <f>'10-T-weights5'!B101</f>
        <v/>
      </c>
      <c r="C105">
        <f>B105-J105</f>
        <v/>
      </c>
      <c r="D105" t="n">
        <v>0.0028</v>
      </c>
      <c r="E105" t="n">
        <v>-0.0291</v>
      </c>
      <c r="F105" t="n">
        <v>0.0255</v>
      </c>
      <c r="G105" t="n">
        <v>-0.0159</v>
      </c>
      <c r="J105" t="n">
        <v>0.0037</v>
      </c>
      <c r="K105" t="n">
        <v>0.0049</v>
      </c>
      <c r="M105">
        <f>K105-J105</f>
        <v/>
      </c>
    </row>
    <row r="106">
      <c r="A106" t="n">
        <v>197110</v>
      </c>
      <c r="B106">
        <f>'10-T-weights5'!B102</f>
        <v/>
      </c>
      <c r="C106">
        <f>B106-J106</f>
        <v/>
      </c>
      <c r="D106" t="n">
        <v>-0.0159</v>
      </c>
      <c r="E106" t="n">
        <v>-0.0048</v>
      </c>
      <c r="F106" t="n">
        <v>0.0158</v>
      </c>
      <c r="G106" t="n">
        <v>-0.0138</v>
      </c>
      <c r="J106" t="n">
        <v>0.0037</v>
      </c>
      <c r="K106" t="n">
        <v>-0.0411</v>
      </c>
      <c r="M106">
        <f>K106-J106</f>
        <v/>
      </c>
    </row>
    <row r="107">
      <c r="A107" t="n">
        <v>197111</v>
      </c>
      <c r="B107">
        <f>'10-T-weights5'!B103</f>
        <v/>
      </c>
      <c r="C107">
        <f>B107-J107</f>
        <v/>
      </c>
      <c r="D107" t="n">
        <v>-0.0287</v>
      </c>
      <c r="E107" t="n">
        <v>-0.017</v>
      </c>
      <c r="F107" t="n">
        <v>0.0241</v>
      </c>
      <c r="G107" t="n">
        <v>-0.0033</v>
      </c>
      <c r="J107" t="n">
        <v>0.0037</v>
      </c>
      <c r="K107" t="n">
        <v>0.0097</v>
      </c>
      <c r="M107">
        <f>K107-J107</f>
        <v/>
      </c>
    </row>
    <row r="108">
      <c r="A108" t="n">
        <v>197112</v>
      </c>
      <c r="B108">
        <f>'10-T-weights5'!B104</f>
        <v/>
      </c>
      <c r="C108">
        <f>B108-J108</f>
        <v/>
      </c>
      <c r="D108" t="n">
        <v>0.0325</v>
      </c>
      <c r="E108" t="n">
        <v>-0.004099999999999999</v>
      </c>
      <c r="F108" t="n">
        <v>-0.0039</v>
      </c>
      <c r="G108" t="n">
        <v>-0.0173</v>
      </c>
      <c r="J108" t="n">
        <v>0.0037</v>
      </c>
      <c r="K108" t="n">
        <v>0.108</v>
      </c>
      <c r="M108">
        <f>K108-J108</f>
        <v/>
      </c>
    </row>
    <row r="109">
      <c r="A109" t="n">
        <v>197201</v>
      </c>
      <c r="B109">
        <f>'10-T-weights5'!B105</f>
        <v/>
      </c>
      <c r="C109">
        <f>B109-J109</f>
        <v/>
      </c>
      <c r="D109" t="n">
        <v>0.0612</v>
      </c>
      <c r="E109" t="n">
        <v>0.0227</v>
      </c>
      <c r="F109" t="n">
        <v>-0.0168</v>
      </c>
      <c r="G109" t="n">
        <v>0.005200000000000001</v>
      </c>
      <c r="J109" t="n">
        <v>0.0029</v>
      </c>
      <c r="K109" t="n">
        <v>0.0611</v>
      </c>
      <c r="M109">
        <f>K109-J109</f>
        <v/>
      </c>
    </row>
    <row r="110">
      <c r="A110" t="n">
        <v>197202</v>
      </c>
      <c r="B110">
        <f>'10-T-weights5'!B106</f>
        <v/>
      </c>
      <c r="C110">
        <f>B110-J110</f>
        <v/>
      </c>
      <c r="D110" t="n">
        <v>0.0089</v>
      </c>
      <c r="E110" t="n">
        <v>-0.0277</v>
      </c>
      <c r="F110" t="n">
        <v>0.0163</v>
      </c>
      <c r="G110" t="n">
        <v>-0.0053</v>
      </c>
      <c r="J110" t="n">
        <v>0.0025</v>
      </c>
      <c r="K110" t="n">
        <v>0.0567</v>
      </c>
      <c r="M110">
        <f>K110-J110</f>
        <v/>
      </c>
    </row>
    <row r="111">
      <c r="A111" t="n">
        <v>197203</v>
      </c>
      <c r="B111">
        <f>'10-T-weights5'!B107</f>
        <v/>
      </c>
      <c r="C111">
        <f>B111-J111</f>
        <v/>
      </c>
      <c r="D111" t="n">
        <v>-0.0047</v>
      </c>
      <c r="E111" t="n">
        <v>-0.0163</v>
      </c>
      <c r="F111" t="n">
        <v>0.0161</v>
      </c>
      <c r="G111" t="n">
        <v>-0.0015</v>
      </c>
      <c r="J111" t="n">
        <v>0.0027</v>
      </c>
      <c r="K111" t="n">
        <v>0.0131</v>
      </c>
      <c r="M111">
        <f>K111-J111</f>
        <v/>
      </c>
    </row>
    <row r="112">
      <c r="A112" t="n">
        <v>197204</v>
      </c>
      <c r="B112">
        <f>'10-T-weights5'!B108</f>
        <v/>
      </c>
      <c r="C112">
        <f>B112-J112</f>
        <v/>
      </c>
      <c r="D112" t="n">
        <v>0.002</v>
      </c>
      <c r="E112" t="n">
        <v>0.001</v>
      </c>
      <c r="F112" t="n">
        <v>-0.004500000000000001</v>
      </c>
      <c r="G112" t="n">
        <v>-0.01</v>
      </c>
      <c r="J112" t="n">
        <v>0.0029</v>
      </c>
      <c r="K112" t="n">
        <v>0.0127</v>
      </c>
      <c r="M112">
        <f>K112-J112</f>
        <v/>
      </c>
    </row>
    <row r="113">
      <c r="A113" t="n">
        <v>197205</v>
      </c>
      <c r="B113">
        <f>'10-T-weights5'!B109</f>
        <v/>
      </c>
      <c r="C113">
        <f>B113-J113</f>
        <v/>
      </c>
      <c r="D113" t="n">
        <v>-0.0312</v>
      </c>
      <c r="E113" t="n">
        <v>-0.0272</v>
      </c>
      <c r="F113" t="n">
        <v>0.0238</v>
      </c>
      <c r="G113" t="n">
        <v>-0.0192</v>
      </c>
      <c r="J113" t="n">
        <v>0.003</v>
      </c>
      <c r="K113" t="n">
        <v>0.0549</v>
      </c>
      <c r="M113">
        <f>K113-J113</f>
        <v/>
      </c>
    </row>
    <row r="114">
      <c r="A114" t="n">
        <v>197206</v>
      </c>
      <c r="B114">
        <f>'10-T-weights5'!B110</f>
        <v/>
      </c>
      <c r="C114">
        <f>B114-J114</f>
        <v/>
      </c>
      <c r="D114" t="n">
        <v>-0.0047</v>
      </c>
      <c r="E114" t="n">
        <v>-0.0249</v>
      </c>
      <c r="F114" t="n">
        <v>0.0181</v>
      </c>
      <c r="G114" t="n">
        <v>-0.0034</v>
      </c>
      <c r="J114" t="n">
        <v>0.0029</v>
      </c>
      <c r="K114" t="n">
        <v>0.0054</v>
      </c>
      <c r="M114">
        <f>K114-J114</f>
        <v/>
      </c>
    </row>
    <row r="115">
      <c r="A115" t="n">
        <v>197207</v>
      </c>
      <c r="B115">
        <f>'10-T-weights5'!B111</f>
        <v/>
      </c>
      <c r="C115">
        <f>B115-J115</f>
        <v/>
      </c>
      <c r="D115" t="n">
        <v>-0.0277</v>
      </c>
      <c r="E115" t="n">
        <v>0.006600000000000001</v>
      </c>
      <c r="F115" t="n">
        <v>0.0114</v>
      </c>
      <c r="G115" t="n">
        <v>-0.006500000000000001</v>
      </c>
      <c r="J115" t="n">
        <v>0.0031</v>
      </c>
      <c r="K115" t="n">
        <v>-0.0026</v>
      </c>
      <c r="M115">
        <f>K115-J115</f>
        <v/>
      </c>
    </row>
    <row r="116">
      <c r="A116" t="n">
        <v>197208</v>
      </c>
      <c r="B116">
        <f>'10-T-weights5'!B112</f>
        <v/>
      </c>
      <c r="C116">
        <f>B116-J116</f>
        <v/>
      </c>
      <c r="D116" t="n">
        <v>-0.0348</v>
      </c>
      <c r="E116" t="n">
        <v>0.0453</v>
      </c>
      <c r="F116" t="n">
        <v>-0.0195</v>
      </c>
      <c r="G116" t="n">
        <v>0.0288</v>
      </c>
      <c r="J116" t="n">
        <v>0.0029</v>
      </c>
      <c r="K116" t="n">
        <v>-0.0155</v>
      </c>
      <c r="M116">
        <f>K116-J116</f>
        <v/>
      </c>
    </row>
    <row r="117">
      <c r="A117" t="n">
        <v>197209</v>
      </c>
      <c r="B117">
        <f>'10-T-weights5'!B113</f>
        <v/>
      </c>
      <c r="C117">
        <f>B117-J117</f>
        <v/>
      </c>
      <c r="D117" t="n">
        <v>-0.0222</v>
      </c>
      <c r="E117" t="n">
        <v>0.0047</v>
      </c>
      <c r="F117" t="n">
        <v>0.0172</v>
      </c>
      <c r="G117" t="n">
        <v>-0.0197</v>
      </c>
      <c r="J117" t="n">
        <v>0.0034</v>
      </c>
      <c r="K117" t="n">
        <v>0.0051</v>
      </c>
      <c r="M117">
        <f>K117-J117</f>
        <v/>
      </c>
    </row>
    <row r="118">
      <c r="A118" t="n">
        <v>197210</v>
      </c>
      <c r="B118">
        <f>'10-T-weights5'!B114</f>
        <v/>
      </c>
      <c r="C118">
        <f>B118-J118</f>
        <v/>
      </c>
      <c r="D118" t="n">
        <v>-0.0254</v>
      </c>
      <c r="E118" t="n">
        <v>0.0135</v>
      </c>
      <c r="F118" t="n">
        <v>-0.0015</v>
      </c>
      <c r="G118" t="n">
        <v>-0.0002</v>
      </c>
      <c r="J118" t="n">
        <v>0.004</v>
      </c>
      <c r="K118" t="n">
        <v>0.0174</v>
      </c>
      <c r="M118">
        <f>K118-J118</f>
        <v/>
      </c>
    </row>
    <row r="119">
      <c r="A119" t="n">
        <v>197211</v>
      </c>
      <c r="B119">
        <f>'10-T-weights5'!B115</f>
        <v/>
      </c>
      <c r="C119">
        <f>B119-J119</f>
        <v/>
      </c>
      <c r="D119" t="n">
        <v>-0.0063</v>
      </c>
      <c r="E119" t="n">
        <v>0.0483</v>
      </c>
      <c r="F119" t="n">
        <v>-0.0198</v>
      </c>
      <c r="G119" t="n">
        <v>0.0334</v>
      </c>
      <c r="J119" t="n">
        <v>0.0037</v>
      </c>
      <c r="K119" t="n">
        <v>0.0154</v>
      </c>
      <c r="M119">
        <f>K119-J119</f>
        <v/>
      </c>
    </row>
    <row r="120">
      <c r="A120" t="n">
        <v>197212</v>
      </c>
      <c r="B120">
        <f>'10-T-weights5'!B116</f>
        <v/>
      </c>
      <c r="C120">
        <f>B120-J120</f>
        <v/>
      </c>
      <c r="D120" t="n">
        <v>-0.019</v>
      </c>
      <c r="E120" t="n">
        <v>-0.0219</v>
      </c>
      <c r="F120" t="n">
        <v>0.0258</v>
      </c>
      <c r="G120" t="n">
        <v>-0.0215</v>
      </c>
      <c r="J120" t="n">
        <v>0.0037</v>
      </c>
      <c r="K120" t="n">
        <v>0.0535</v>
      </c>
      <c r="M120">
        <f>K120-J120</f>
        <v/>
      </c>
    </row>
    <row r="121">
      <c r="A121" t="n">
        <v>197301</v>
      </c>
      <c r="B121">
        <f>'10-T-weights5'!B117</f>
        <v/>
      </c>
      <c r="C121">
        <f>B121-J121</f>
        <v/>
      </c>
      <c r="D121" t="n">
        <v>-0.0282</v>
      </c>
      <c r="E121" t="n">
        <v>0.0268</v>
      </c>
      <c r="F121" t="n">
        <v>0.0038</v>
      </c>
      <c r="G121" t="n">
        <v>0.009000000000000001</v>
      </c>
      <c r="J121" t="n">
        <v>0.0044</v>
      </c>
      <c r="K121" t="n">
        <v>-0.0288</v>
      </c>
      <c r="M121">
        <f>K121-J121</f>
        <v/>
      </c>
    </row>
    <row r="122">
      <c r="A122" t="n">
        <v>197302</v>
      </c>
      <c r="B122">
        <f>'10-T-weights5'!B118</f>
        <v/>
      </c>
      <c r="C122">
        <f>B122-J122</f>
        <v/>
      </c>
      <c r="D122" t="n">
        <v>-0.039</v>
      </c>
      <c r="E122" t="n">
        <v>0.016</v>
      </c>
      <c r="F122" t="n">
        <v>-0.0025</v>
      </c>
      <c r="G122" t="n">
        <v>0.0002</v>
      </c>
      <c r="J122" t="n">
        <v>0.004099999999999999</v>
      </c>
      <c r="K122" t="n">
        <v>-0.05110000000000001</v>
      </c>
      <c r="M122">
        <f>K122-J122</f>
        <v/>
      </c>
    </row>
    <row r="123">
      <c r="A123" t="n">
        <v>197303</v>
      </c>
      <c r="B123">
        <f>'10-T-weights5'!B119</f>
        <v/>
      </c>
      <c r="C123">
        <f>B123-J123</f>
        <v/>
      </c>
      <c r="D123" t="n">
        <v>-0.0233</v>
      </c>
      <c r="E123" t="n">
        <v>0.0262</v>
      </c>
      <c r="F123" t="n">
        <v>-0.0104</v>
      </c>
      <c r="G123" t="n">
        <v>0.0064</v>
      </c>
      <c r="J123" t="n">
        <v>0.0046</v>
      </c>
      <c r="K123" t="n">
        <v>0.0179</v>
      </c>
      <c r="M123">
        <f>K123-J123</f>
        <v/>
      </c>
    </row>
    <row r="124">
      <c r="A124" t="n">
        <v>197304</v>
      </c>
      <c r="B124">
        <f>'10-T-weights5'!B120</f>
        <v/>
      </c>
      <c r="C124">
        <f>B124-J124</f>
        <v/>
      </c>
      <c r="D124" t="n">
        <v>-0.0295</v>
      </c>
      <c r="E124" t="n">
        <v>0.0542</v>
      </c>
      <c r="F124" t="n">
        <v>-0.0165</v>
      </c>
      <c r="G124" t="n">
        <v>0.0273</v>
      </c>
      <c r="J124" t="n">
        <v>0.005200000000000001</v>
      </c>
      <c r="K124" t="n">
        <v>-0.0308</v>
      </c>
      <c r="M124">
        <f>K124-J124</f>
        <v/>
      </c>
    </row>
    <row r="125">
      <c r="A125" t="n">
        <v>197305</v>
      </c>
      <c r="B125">
        <f>'10-T-weights5'!B121</f>
        <v/>
      </c>
      <c r="C125">
        <f>B125-J125</f>
        <v/>
      </c>
      <c r="D125" t="n">
        <v>-0.0618</v>
      </c>
      <c r="E125" t="n">
        <v>0.004099999999999999</v>
      </c>
      <c r="F125" t="n">
        <v>0.0194</v>
      </c>
      <c r="G125" t="n">
        <v>-0.0151</v>
      </c>
      <c r="J125" t="n">
        <v>0.0051</v>
      </c>
      <c r="K125" t="n">
        <v>-0.0021</v>
      </c>
      <c r="M125">
        <f>K125-J125</f>
        <v/>
      </c>
    </row>
    <row r="126">
      <c r="A126" t="n">
        <v>197306</v>
      </c>
      <c r="B126">
        <f>'10-T-weights5'!B122</f>
        <v/>
      </c>
      <c r="C126">
        <f>B126-J126</f>
        <v/>
      </c>
      <c r="D126" t="n">
        <v>-0.0251</v>
      </c>
      <c r="E126" t="n">
        <v>0.0119</v>
      </c>
      <c r="F126" t="n">
        <v>-0.0027</v>
      </c>
      <c r="G126" t="n">
        <v>0.0021</v>
      </c>
      <c r="J126" t="n">
        <v>0.0051</v>
      </c>
      <c r="K126" t="n">
        <v>0.0073</v>
      </c>
      <c r="M126">
        <f>K126-J126</f>
        <v/>
      </c>
    </row>
    <row r="127">
      <c r="A127" t="n">
        <v>197307</v>
      </c>
      <c r="B127">
        <f>'10-T-weights5'!B123</f>
        <v/>
      </c>
      <c r="C127">
        <f>B127-J127</f>
        <v/>
      </c>
      <c r="D127" t="n">
        <v>0.0726</v>
      </c>
      <c r="E127" t="n">
        <v>-0.0526</v>
      </c>
      <c r="F127" t="n">
        <v>-0.0005</v>
      </c>
      <c r="G127" t="n">
        <v>-0.0327</v>
      </c>
      <c r="J127" t="n">
        <v>0.0064</v>
      </c>
      <c r="K127" t="n">
        <v>0.0243</v>
      </c>
      <c r="M127">
        <f>K127-J127</f>
        <v/>
      </c>
    </row>
    <row r="128">
      <c r="A128" t="n">
        <v>197308</v>
      </c>
      <c r="B128">
        <f>'10-T-weights5'!B124</f>
        <v/>
      </c>
      <c r="C128">
        <f>B128-J128</f>
        <v/>
      </c>
      <c r="D128" t="n">
        <v>-0.0179</v>
      </c>
      <c r="E128" t="n">
        <v>0.0106</v>
      </c>
      <c r="F128" t="n">
        <v>-0.0128</v>
      </c>
      <c r="G128" t="n">
        <v>0.0129</v>
      </c>
      <c r="J128" t="n">
        <v>0.006999999999999999</v>
      </c>
      <c r="K128" t="n">
        <v>-0.0287</v>
      </c>
      <c r="M128">
        <f>K128-J128</f>
        <v/>
      </c>
    </row>
    <row r="129">
      <c r="A129" t="n">
        <v>197309</v>
      </c>
      <c r="B129">
        <f>'10-T-weights5'!B125</f>
        <v/>
      </c>
      <c r="C129">
        <f>B129-J129</f>
        <v/>
      </c>
      <c r="D129" t="n">
        <v>0.0357</v>
      </c>
      <c r="E129" t="n">
        <v>0.0224</v>
      </c>
      <c r="F129" t="n">
        <v>-0.023</v>
      </c>
      <c r="G129" t="n">
        <v>0.0175</v>
      </c>
      <c r="J129" t="n">
        <v>0.0068</v>
      </c>
      <c r="K129" t="n">
        <v>0.0527</v>
      </c>
      <c r="M129">
        <f>K129-J129</f>
        <v/>
      </c>
    </row>
    <row r="130">
      <c r="A130" t="n">
        <v>197310</v>
      </c>
      <c r="B130">
        <f>'10-T-weights5'!B126</f>
        <v/>
      </c>
      <c r="C130">
        <f>B130-J130</f>
        <v/>
      </c>
      <c r="D130" t="n">
        <v>-0.003</v>
      </c>
      <c r="E130" t="n">
        <v>0.016</v>
      </c>
      <c r="F130" t="n">
        <v>-0.0183</v>
      </c>
      <c r="G130" t="n">
        <v>0.0268</v>
      </c>
      <c r="J130" t="n">
        <v>0.006500000000000001</v>
      </c>
      <c r="K130" t="n">
        <v>0.0405</v>
      </c>
      <c r="M130">
        <f>K130-J130</f>
        <v/>
      </c>
    </row>
    <row r="131">
      <c r="A131" t="n">
        <v>197311</v>
      </c>
      <c r="B131">
        <f>'10-T-weights5'!B127</f>
        <v/>
      </c>
      <c r="C131">
        <f>B131-J131</f>
        <v/>
      </c>
      <c r="D131" t="n">
        <v>-0.0727</v>
      </c>
      <c r="E131" t="n">
        <v>0.0399</v>
      </c>
      <c r="F131" t="n">
        <v>-0.0258</v>
      </c>
      <c r="G131" t="n">
        <v>0.0169</v>
      </c>
      <c r="J131" t="n">
        <v>0.005600000000000001</v>
      </c>
      <c r="K131" t="n">
        <v>-0.09269999999999999</v>
      </c>
      <c r="M131">
        <f>K131-J131</f>
        <v/>
      </c>
    </row>
    <row r="132">
      <c r="A132" t="n">
        <v>197312</v>
      </c>
      <c r="B132">
        <f>'10-T-weights5'!B128</f>
        <v/>
      </c>
      <c r="C132">
        <f>B132-J132</f>
        <v/>
      </c>
      <c r="D132" t="n">
        <v>-0.0466</v>
      </c>
      <c r="E132" t="n">
        <v>0.0394</v>
      </c>
      <c r="F132" t="n">
        <v>-0.0269</v>
      </c>
      <c r="G132" t="n">
        <v>0.0241</v>
      </c>
      <c r="J132" t="n">
        <v>0.0064</v>
      </c>
      <c r="K132" t="n">
        <v>0.0776</v>
      </c>
      <c r="M132">
        <f>K132-J132</f>
        <v/>
      </c>
    </row>
    <row r="133">
      <c r="A133" t="n">
        <v>197401</v>
      </c>
      <c r="B133">
        <f>'10-T-weights5'!B129</f>
        <v/>
      </c>
      <c r="C133">
        <f>B133-J133</f>
        <v/>
      </c>
      <c r="D133" t="n">
        <v>0.1039</v>
      </c>
      <c r="E133" t="n">
        <v>0.06</v>
      </c>
      <c r="F133" t="n">
        <v>-0.0318</v>
      </c>
      <c r="G133" t="n">
        <v>0.04480000000000001</v>
      </c>
      <c r="J133" t="n">
        <v>0.0063</v>
      </c>
      <c r="K133" t="n">
        <v>-0.0604</v>
      </c>
      <c r="M133">
        <f>K133-J133</f>
        <v/>
      </c>
    </row>
    <row r="134">
      <c r="A134" t="n">
        <v>197402</v>
      </c>
      <c r="B134">
        <f>'10-T-weights5'!B130</f>
        <v/>
      </c>
      <c r="C134">
        <f>B134-J134</f>
        <v/>
      </c>
      <c r="D134" t="n">
        <v>0.0012</v>
      </c>
      <c r="E134" t="n">
        <v>0.025</v>
      </c>
      <c r="F134" t="n">
        <v>-0.0187</v>
      </c>
      <c r="G134" t="n">
        <v>0.0262</v>
      </c>
      <c r="J134" t="n">
        <v>0.0058</v>
      </c>
      <c r="K134" t="n">
        <v>0.0174</v>
      </c>
      <c r="M134">
        <f>K134-J134</f>
        <v/>
      </c>
    </row>
    <row r="135">
      <c r="A135" t="n">
        <v>197403</v>
      </c>
      <c r="B135">
        <f>'10-T-weights5'!B131</f>
        <v/>
      </c>
      <c r="C135">
        <f>B135-J135</f>
        <v/>
      </c>
      <c r="D135" t="n">
        <v>0.0261</v>
      </c>
      <c r="E135" t="n">
        <v>-0.0012</v>
      </c>
      <c r="F135" t="n">
        <v>0.0279</v>
      </c>
      <c r="G135" t="n">
        <v>0.004500000000000001</v>
      </c>
      <c r="J135" t="n">
        <v>0.005600000000000001</v>
      </c>
      <c r="K135" t="n">
        <v>-0.0464</v>
      </c>
      <c r="M135">
        <f>K135-J135</f>
        <v/>
      </c>
    </row>
    <row r="136">
      <c r="A136" t="n">
        <v>197404</v>
      </c>
      <c r="B136">
        <f>'10-T-weights5'!B132</f>
        <v/>
      </c>
      <c r="C136">
        <f>B136-J136</f>
        <v/>
      </c>
      <c r="D136" t="n">
        <v>-0.0069</v>
      </c>
      <c r="E136" t="n">
        <v>0.008699999999999999</v>
      </c>
      <c r="F136" t="n">
        <v>0.0288</v>
      </c>
      <c r="G136" t="n">
        <v>0.0208</v>
      </c>
      <c r="J136" t="n">
        <v>0.0075</v>
      </c>
      <c r="K136" t="n">
        <v>-0.0413</v>
      </c>
      <c r="M136">
        <f>K136-J136</f>
        <v/>
      </c>
    </row>
    <row r="137">
      <c r="A137" t="n">
        <v>197405</v>
      </c>
      <c r="B137">
        <f>'10-T-weights5'!B133</f>
        <v/>
      </c>
      <c r="C137">
        <f>B137-J137</f>
        <v/>
      </c>
      <c r="D137" t="n">
        <v>-0.0308</v>
      </c>
      <c r="E137" t="n">
        <v>-0.0207</v>
      </c>
      <c r="F137" t="n">
        <v>0.0493</v>
      </c>
      <c r="G137" t="n">
        <v>-0.004</v>
      </c>
      <c r="J137" t="n">
        <v>0.0075</v>
      </c>
      <c r="K137" t="n">
        <v>-0.08779999999999999</v>
      </c>
      <c r="M137">
        <f>K137-J137</f>
        <v/>
      </c>
    </row>
    <row r="138">
      <c r="A138" t="n">
        <v>197406</v>
      </c>
      <c r="B138">
        <f>'10-T-weights5'!B134</f>
        <v/>
      </c>
      <c r="C138">
        <f>B138-J138</f>
        <v/>
      </c>
      <c r="D138" t="n">
        <v>0.0002</v>
      </c>
      <c r="E138" t="n">
        <v>0.007900000000000001</v>
      </c>
      <c r="F138" t="n">
        <v>0.0062</v>
      </c>
      <c r="G138" t="n">
        <v>0.029</v>
      </c>
      <c r="J138" t="n">
        <v>0.006</v>
      </c>
      <c r="K138" t="n">
        <v>-0.0141</v>
      </c>
      <c r="M138">
        <f>K138-J138</f>
        <v/>
      </c>
    </row>
    <row r="139">
      <c r="A139" t="n">
        <v>197407</v>
      </c>
      <c r="B139">
        <f>'10-T-weights5'!B135</f>
        <v/>
      </c>
      <c r="C139">
        <f>B139-J139</f>
        <v/>
      </c>
      <c r="D139" t="n">
        <v>0.0192</v>
      </c>
      <c r="E139" t="n">
        <v>0.0517</v>
      </c>
      <c r="F139" t="n">
        <v>-0.0326</v>
      </c>
      <c r="G139" t="n">
        <v>0.046</v>
      </c>
      <c r="J139" t="n">
        <v>0.006999999999999999</v>
      </c>
      <c r="K139" t="n">
        <v>-0.0363</v>
      </c>
      <c r="M139">
        <f>K139-J139</f>
        <v/>
      </c>
    </row>
    <row r="140">
      <c r="A140" t="n">
        <v>197408</v>
      </c>
      <c r="B140">
        <f>'10-T-weights5'!B136</f>
        <v/>
      </c>
      <c r="C140">
        <f>B140-J140</f>
        <v/>
      </c>
      <c r="D140" t="n">
        <v>0.0026</v>
      </c>
      <c r="E140" t="n">
        <v>0.0264</v>
      </c>
      <c r="F140" t="n">
        <v>-0.0028</v>
      </c>
      <c r="G140" t="n">
        <v>0.026</v>
      </c>
      <c r="J140" t="n">
        <v>0.006</v>
      </c>
      <c r="K140" t="n">
        <v>-0.08840000000000001</v>
      </c>
      <c r="M140">
        <f>K140-J140</f>
        <v/>
      </c>
    </row>
    <row r="141">
      <c r="A141" t="n">
        <v>197409</v>
      </c>
      <c r="B141">
        <f>'10-T-weights5'!B137</f>
        <v/>
      </c>
      <c r="C141">
        <f>B141-J141</f>
        <v/>
      </c>
      <c r="D141" t="n">
        <v>0.0148</v>
      </c>
      <c r="E141" t="n">
        <v>0.0559</v>
      </c>
      <c r="F141" t="n">
        <v>-0.0443</v>
      </c>
      <c r="G141" t="n">
        <v>0.0592</v>
      </c>
      <c r="J141" t="n">
        <v>0.008100000000000001</v>
      </c>
      <c r="K141" t="n">
        <v>-0.0902</v>
      </c>
      <c r="M141">
        <f>K141-J141</f>
        <v/>
      </c>
    </row>
    <row r="142">
      <c r="A142" t="n">
        <v>197410</v>
      </c>
      <c r="B142">
        <f>'10-T-weights5'!B138</f>
        <v/>
      </c>
      <c r="C142">
        <f>B142-J142</f>
        <v/>
      </c>
      <c r="D142" t="n">
        <v>-0.06820000000000001</v>
      </c>
      <c r="E142" t="n">
        <v>-0.09880000000000001</v>
      </c>
      <c r="F142" t="n">
        <v>-0.0022</v>
      </c>
      <c r="G142" t="n">
        <v>-0.0287</v>
      </c>
      <c r="J142" t="n">
        <v>0.0051</v>
      </c>
      <c r="K142" t="n">
        <v>0.204</v>
      </c>
      <c r="M142">
        <f>K142-J142</f>
        <v/>
      </c>
    </row>
    <row r="143">
      <c r="A143" t="n">
        <v>197411</v>
      </c>
      <c r="B143">
        <f>'10-T-weights5'!B139</f>
        <v/>
      </c>
      <c r="C143">
        <f>B143-J143</f>
        <v/>
      </c>
      <c r="D143" t="n">
        <v>-0.0148</v>
      </c>
      <c r="E143" t="n">
        <v>-0.002</v>
      </c>
      <c r="F143" t="n">
        <v>-0.0335</v>
      </c>
      <c r="G143" t="n">
        <v>0.0294</v>
      </c>
      <c r="J143" t="n">
        <v>0.0054</v>
      </c>
      <c r="K143" t="n">
        <v>-0.0374</v>
      </c>
      <c r="M143">
        <f>K143-J143</f>
        <v/>
      </c>
    </row>
    <row r="144">
      <c r="A144" t="n">
        <v>197412</v>
      </c>
      <c r="B144">
        <f>'10-T-weights5'!B140</f>
        <v/>
      </c>
      <c r="C144">
        <f>B144-J144</f>
        <v/>
      </c>
      <c r="D144" t="n">
        <v>-0.0435</v>
      </c>
      <c r="E144" t="n">
        <v>0.0011</v>
      </c>
      <c r="F144" t="n">
        <v>-0.0069</v>
      </c>
      <c r="G144" t="n">
        <v>0.0326</v>
      </c>
      <c r="J144" t="n">
        <v>0.006999999999999999</v>
      </c>
      <c r="K144" t="n">
        <v>-0.0348</v>
      </c>
      <c r="M144">
        <f>K144-J144</f>
        <v/>
      </c>
    </row>
    <row r="145">
      <c r="A145" t="n">
        <v>197501</v>
      </c>
      <c r="B145">
        <f>'10-T-weights5'!B141</f>
        <v/>
      </c>
      <c r="C145">
        <f>B145-J145</f>
        <v/>
      </c>
      <c r="D145" t="n">
        <v>0.1292</v>
      </c>
      <c r="E145" t="n">
        <v>0.0827</v>
      </c>
      <c r="F145" t="n">
        <v>-0.0076</v>
      </c>
      <c r="G145" t="n">
        <v>-0.0092</v>
      </c>
      <c r="J145" t="n">
        <v>0.0058</v>
      </c>
      <c r="K145" t="n">
        <v>0.1146</v>
      </c>
      <c r="M145">
        <f>K145-J145</f>
        <v/>
      </c>
    </row>
    <row r="146">
      <c r="A146" t="n">
        <v>197502</v>
      </c>
      <c r="B146">
        <f>'10-T-weights5'!B142</f>
        <v/>
      </c>
      <c r="C146">
        <f>B146-J146</f>
        <v/>
      </c>
      <c r="D146" t="n">
        <v>-0.006500000000000001</v>
      </c>
      <c r="E146" t="n">
        <v>-0.0444</v>
      </c>
      <c r="F146" t="n">
        <v>0.0115</v>
      </c>
      <c r="G146" t="n">
        <v>-0.0212</v>
      </c>
      <c r="J146" t="n">
        <v>0.0043</v>
      </c>
      <c r="K146" t="n">
        <v>0.0405</v>
      </c>
      <c r="M146">
        <f>K146-J146</f>
        <v/>
      </c>
    </row>
    <row r="147">
      <c r="A147" t="n">
        <v>197503</v>
      </c>
      <c r="B147">
        <f>'10-T-weights5'!B143</f>
        <v/>
      </c>
      <c r="C147">
        <f>B147-J147</f>
        <v/>
      </c>
      <c r="D147" t="n">
        <v>0.0399</v>
      </c>
      <c r="E147" t="n">
        <v>0.0239</v>
      </c>
      <c r="F147" t="n">
        <v>0.0123</v>
      </c>
      <c r="G147" t="n">
        <v>-0.0131</v>
      </c>
      <c r="J147" t="n">
        <v>0.004099999999999999</v>
      </c>
      <c r="K147" t="n">
        <v>0.07140000000000001</v>
      </c>
      <c r="M147">
        <f>K147-J147</f>
        <v/>
      </c>
    </row>
    <row r="148">
      <c r="A148" t="n">
        <v>197504</v>
      </c>
      <c r="B148">
        <f>'10-T-weights5'!B144</f>
        <v/>
      </c>
      <c r="C148">
        <f>B148-J148</f>
        <v/>
      </c>
      <c r="D148" t="n">
        <v>-0.0072</v>
      </c>
      <c r="E148" t="n">
        <v>-0.0113</v>
      </c>
      <c r="F148" t="n">
        <v>0.0142</v>
      </c>
      <c r="G148" t="n">
        <v>-0.0135</v>
      </c>
      <c r="J148" t="n">
        <v>0.0044</v>
      </c>
      <c r="K148" t="n">
        <v>0.0771</v>
      </c>
      <c r="M148">
        <f>K148-J148</f>
        <v/>
      </c>
    </row>
    <row r="149">
      <c r="A149" t="n">
        <v>197505</v>
      </c>
      <c r="B149">
        <f>'10-T-weights5'!B145</f>
        <v/>
      </c>
      <c r="C149">
        <f>B149-J149</f>
        <v/>
      </c>
      <c r="D149" t="n">
        <v>0.0289</v>
      </c>
      <c r="E149" t="n">
        <v>-0.04099999999999999</v>
      </c>
      <c r="F149" t="n">
        <v>-0.009900000000000001</v>
      </c>
      <c r="G149" t="n">
        <v>-0.0061</v>
      </c>
      <c r="J149" t="n">
        <v>0.0044</v>
      </c>
      <c r="K149" t="n">
        <v>0.04940000000000001</v>
      </c>
      <c r="M149">
        <f>K149-J149</f>
        <v/>
      </c>
    </row>
    <row r="150">
      <c r="A150" t="n">
        <v>197506</v>
      </c>
      <c r="B150">
        <f>'10-T-weights5'!B146</f>
        <v/>
      </c>
      <c r="C150">
        <f>B150-J150</f>
        <v/>
      </c>
      <c r="D150" t="n">
        <v>0.0142</v>
      </c>
      <c r="E150" t="n">
        <v>0.014</v>
      </c>
      <c r="F150" t="n">
        <v>-0.0266</v>
      </c>
      <c r="G150" t="n">
        <v>0.011</v>
      </c>
      <c r="J150" t="n">
        <v>0.004099999999999999</v>
      </c>
      <c r="K150" t="n">
        <v>0.0558</v>
      </c>
      <c r="M150">
        <f>K150-J150</f>
        <v/>
      </c>
    </row>
    <row r="151">
      <c r="A151" t="n">
        <v>197507</v>
      </c>
      <c r="B151">
        <f>'10-T-weights5'!B147</f>
        <v/>
      </c>
      <c r="C151">
        <f>B151-J151</f>
        <v/>
      </c>
      <c r="D151" t="n">
        <v>0.0344</v>
      </c>
      <c r="E151" t="n">
        <v>0.0169</v>
      </c>
      <c r="F151" t="n">
        <v>0.0046</v>
      </c>
      <c r="G151" t="n">
        <v>0.0123</v>
      </c>
      <c r="J151" t="n">
        <v>0.0048</v>
      </c>
      <c r="K151" t="n">
        <v>-0.0408</v>
      </c>
      <c r="M151">
        <f>K151-J151</f>
        <v/>
      </c>
    </row>
    <row r="152">
      <c r="A152" t="n">
        <v>197508</v>
      </c>
      <c r="B152">
        <f>'10-T-weights5'!B148</f>
        <v/>
      </c>
      <c r="C152">
        <f>B152-J152</f>
        <v/>
      </c>
      <c r="D152" t="n">
        <v>-0.0284</v>
      </c>
      <c r="E152" t="n">
        <v>-0.0094</v>
      </c>
      <c r="F152" t="n">
        <v>0.0112</v>
      </c>
      <c r="G152" t="n">
        <v>-0.009300000000000001</v>
      </c>
      <c r="J152" t="n">
        <v>0.0048</v>
      </c>
      <c r="K152" t="n">
        <v>-0.0255</v>
      </c>
      <c r="M152">
        <f>K152-J152</f>
        <v/>
      </c>
    </row>
    <row r="153">
      <c r="A153" t="n">
        <v>197509</v>
      </c>
      <c r="B153">
        <f>'10-T-weights5'!B149</f>
        <v/>
      </c>
      <c r="C153">
        <f>B153-J153</f>
        <v/>
      </c>
      <c r="D153" t="n">
        <v>0.0005</v>
      </c>
      <c r="E153" t="n">
        <v>0.0043</v>
      </c>
      <c r="F153" t="n">
        <v>0.0053</v>
      </c>
      <c r="G153" t="n">
        <v>0.005500000000000001</v>
      </c>
      <c r="J153" t="n">
        <v>0.0053</v>
      </c>
      <c r="K153" t="n">
        <v>-0.0179</v>
      </c>
      <c r="M153">
        <f>K153-J153</f>
        <v/>
      </c>
    </row>
    <row r="154">
      <c r="A154" t="n">
        <v>197510</v>
      </c>
      <c r="B154">
        <f>'10-T-weights5'!B150</f>
        <v/>
      </c>
      <c r="C154">
        <f>B154-J154</f>
        <v/>
      </c>
      <c r="D154" t="n">
        <v>-0.0422</v>
      </c>
      <c r="E154" t="n">
        <v>0.0027</v>
      </c>
      <c r="F154" t="n">
        <v>-0.0048</v>
      </c>
      <c r="G154" t="n">
        <v>0.022</v>
      </c>
      <c r="J154" t="n">
        <v>0.005600000000000001</v>
      </c>
      <c r="K154" t="n">
        <v>0.0297</v>
      </c>
      <c r="M154">
        <f>K154-J154</f>
        <v/>
      </c>
    </row>
    <row r="155">
      <c r="A155" t="n">
        <v>197511</v>
      </c>
      <c r="B155">
        <f>'10-T-weights5'!B151</f>
        <v/>
      </c>
      <c r="C155">
        <f>B155-J155</f>
        <v/>
      </c>
      <c r="D155" t="n">
        <v>-0.011</v>
      </c>
      <c r="E155" t="n">
        <v>0.0205</v>
      </c>
      <c r="F155" t="n">
        <v>-0.0068</v>
      </c>
      <c r="G155" t="n">
        <v>0.0178</v>
      </c>
      <c r="J155" t="n">
        <v>0.004099999999999999</v>
      </c>
      <c r="K155" t="n">
        <v>0.0161</v>
      </c>
      <c r="M155">
        <f>K155-J155</f>
        <v/>
      </c>
    </row>
    <row r="156">
      <c r="A156" t="n">
        <v>197512</v>
      </c>
      <c r="B156">
        <f>'10-T-weights5'!B152</f>
        <v/>
      </c>
      <c r="C156">
        <f>B156-J156</f>
        <v/>
      </c>
      <c r="D156" t="n">
        <v>-0.0005</v>
      </c>
      <c r="E156" t="n">
        <v>0.0169</v>
      </c>
      <c r="F156" t="n">
        <v>-0.0009</v>
      </c>
      <c r="G156" t="n">
        <v>0.0058</v>
      </c>
      <c r="J156" t="n">
        <v>0.0048</v>
      </c>
      <c r="K156" t="n">
        <v>-0.0134</v>
      </c>
      <c r="M156">
        <f>K156-J156</f>
        <v/>
      </c>
    </row>
    <row r="157">
      <c r="A157" t="n">
        <v>197601</v>
      </c>
      <c r="B157">
        <f>'10-T-weights5'!B153</f>
        <v/>
      </c>
      <c r="C157">
        <f>B157-J157</f>
        <v/>
      </c>
      <c r="D157" t="n">
        <v>0.06320000000000001</v>
      </c>
      <c r="E157" t="n">
        <v>0.0857</v>
      </c>
      <c r="F157" t="n">
        <v>-0.0179</v>
      </c>
      <c r="G157" t="n">
        <v>0.0227</v>
      </c>
      <c r="J157" t="n">
        <v>0.0047</v>
      </c>
      <c r="K157" t="n">
        <v>0.1914</v>
      </c>
      <c r="M157">
        <f>K157-J157</f>
        <v/>
      </c>
    </row>
    <row r="158">
      <c r="A158" t="n">
        <v>197602</v>
      </c>
      <c r="B158">
        <f>'10-T-weights5'!B154</f>
        <v/>
      </c>
      <c r="C158">
        <f>B158-J158</f>
        <v/>
      </c>
      <c r="D158" t="n">
        <v>0.07980000000000001</v>
      </c>
      <c r="E158" t="n">
        <v>0.0582</v>
      </c>
      <c r="F158" t="n">
        <v>-0.026</v>
      </c>
      <c r="G158" t="n">
        <v>0.0383</v>
      </c>
      <c r="J158" t="n">
        <v>0.0034</v>
      </c>
      <c r="K158" t="n">
        <v>0.0521</v>
      </c>
      <c r="M158">
        <f>K158-J158</f>
        <v/>
      </c>
    </row>
    <row r="159">
      <c r="A159" t="n">
        <v>197603</v>
      </c>
      <c r="B159">
        <f>'10-T-weights5'!B155</f>
        <v/>
      </c>
      <c r="C159">
        <f>B159-J159</f>
        <v/>
      </c>
      <c r="D159" t="n">
        <v>-0.0139</v>
      </c>
      <c r="E159" t="n">
        <v>-0.0011</v>
      </c>
      <c r="F159" t="n">
        <v>-0.0033</v>
      </c>
      <c r="G159" t="n">
        <v>0.0094</v>
      </c>
      <c r="J159" t="n">
        <v>0.004</v>
      </c>
      <c r="K159" t="n">
        <v>0.0074</v>
      </c>
      <c r="M159">
        <f>K159-J159</f>
        <v/>
      </c>
    </row>
    <row r="160">
      <c r="A160" t="n">
        <v>197604</v>
      </c>
      <c r="B160">
        <f>'10-T-weights5'!B156</f>
        <v/>
      </c>
      <c r="C160">
        <f>B160-J160</f>
        <v/>
      </c>
      <c r="D160" t="n">
        <v>0.0008</v>
      </c>
      <c r="E160" t="n">
        <v>-0.0014</v>
      </c>
      <c r="F160" t="n">
        <v>0.004</v>
      </c>
      <c r="G160" t="n">
        <v>-0.0108</v>
      </c>
      <c r="J160" t="n">
        <v>0.0042</v>
      </c>
      <c r="K160" t="n">
        <v>-0.0255</v>
      </c>
      <c r="M160">
        <f>K160-J160</f>
        <v/>
      </c>
    </row>
    <row r="161">
      <c r="A161" t="n">
        <v>197605</v>
      </c>
      <c r="B161">
        <f>'10-T-weights5'!B157</f>
        <v/>
      </c>
      <c r="C161">
        <f>B161-J161</f>
        <v/>
      </c>
      <c r="D161" t="n">
        <v>-0.011</v>
      </c>
      <c r="E161" t="n">
        <v>-0.0135</v>
      </c>
      <c r="F161" t="n">
        <v>0.0245</v>
      </c>
      <c r="G161" t="n">
        <v>-0.014</v>
      </c>
      <c r="J161" t="n">
        <v>0.0037</v>
      </c>
      <c r="K161" t="n">
        <v>-0.0269</v>
      </c>
      <c r="M161">
        <f>K161-J161</f>
        <v/>
      </c>
    </row>
    <row r="162">
      <c r="A162" t="n">
        <v>197606</v>
      </c>
      <c r="B162">
        <f>'10-T-weights5'!B158</f>
        <v/>
      </c>
      <c r="C162">
        <f>B162-J162</f>
        <v/>
      </c>
      <c r="D162" t="n">
        <v>-0.0107</v>
      </c>
      <c r="E162" t="n">
        <v>0.0069</v>
      </c>
      <c r="F162" t="n">
        <v>-0.0067</v>
      </c>
      <c r="G162" t="n">
        <v>0.0101</v>
      </c>
      <c r="J162" t="n">
        <v>0.0043</v>
      </c>
      <c r="K162" t="n">
        <v>0.0464</v>
      </c>
      <c r="M162">
        <f>K162-J162</f>
        <v/>
      </c>
    </row>
    <row r="163">
      <c r="A163" t="n">
        <v>197607</v>
      </c>
      <c r="B163">
        <f>'10-T-weights5'!B159</f>
        <v/>
      </c>
      <c r="C163">
        <f>B163-J163</f>
        <v/>
      </c>
      <c r="D163" t="n">
        <v>0.0063</v>
      </c>
      <c r="E163" t="n">
        <v>0.0173</v>
      </c>
      <c r="F163" t="n">
        <v>-0.0105</v>
      </c>
      <c r="G163" t="n">
        <v>0.0028</v>
      </c>
      <c r="J163" t="n">
        <v>0.0047</v>
      </c>
      <c r="K163" t="n">
        <v>-0.0114</v>
      </c>
      <c r="M163">
        <f>K163-J163</f>
        <v/>
      </c>
    </row>
    <row r="164">
      <c r="A164" t="n">
        <v>197608</v>
      </c>
      <c r="B164">
        <f>'10-T-weights5'!B160</f>
        <v/>
      </c>
      <c r="C164">
        <f>B164-J164</f>
        <v/>
      </c>
      <c r="D164" t="n">
        <v>-0.0198</v>
      </c>
      <c r="E164" t="n">
        <v>0.008100000000000001</v>
      </c>
      <c r="F164" t="n">
        <v>-0.004099999999999999</v>
      </c>
      <c r="G164" t="n">
        <v>-0.005500000000000001</v>
      </c>
      <c r="J164" t="n">
        <v>0.0042</v>
      </c>
      <c r="K164" t="n">
        <v>-0.022</v>
      </c>
      <c r="M164">
        <f>K164-J164</f>
        <v/>
      </c>
    </row>
    <row r="165">
      <c r="A165" t="n">
        <v>197609</v>
      </c>
      <c r="B165">
        <f>'10-T-weights5'!B161</f>
        <v/>
      </c>
      <c r="C165">
        <f>B165-J165</f>
        <v/>
      </c>
      <c r="D165" t="n">
        <v>0.001</v>
      </c>
      <c r="E165" t="n">
        <v>-0.0029</v>
      </c>
      <c r="F165" t="n">
        <v>0.0098</v>
      </c>
      <c r="G165" t="n">
        <v>-0.0115</v>
      </c>
      <c r="J165" t="n">
        <v>0.0044</v>
      </c>
      <c r="K165" t="n">
        <v>0.0262</v>
      </c>
      <c r="M165">
        <f>K165-J165</f>
        <v/>
      </c>
    </row>
    <row r="166">
      <c r="A166" t="n">
        <v>197610</v>
      </c>
      <c r="B166">
        <f>'10-T-weights5'!B162</f>
        <v/>
      </c>
      <c r="C166">
        <f>B166-J166</f>
        <v/>
      </c>
      <c r="D166" t="n">
        <v>0.0013</v>
      </c>
      <c r="E166" t="n">
        <v>-0.0018</v>
      </c>
      <c r="F166" t="n">
        <v>-0.0019</v>
      </c>
      <c r="G166" t="n">
        <v>-0.0037</v>
      </c>
      <c r="J166" t="n">
        <v>0.004099999999999999</v>
      </c>
      <c r="K166" t="n">
        <v>-0.0343</v>
      </c>
      <c r="M166">
        <f>K166-J166</f>
        <v/>
      </c>
    </row>
    <row r="167">
      <c r="A167" t="n">
        <v>197611</v>
      </c>
      <c r="B167">
        <f>'10-T-weights5'!B163</f>
        <v/>
      </c>
      <c r="C167">
        <f>B167-J167</f>
        <v/>
      </c>
      <c r="D167" t="n">
        <v>0.0266</v>
      </c>
      <c r="E167" t="n">
        <v>0.0151</v>
      </c>
      <c r="F167" t="n">
        <v>-0.0141</v>
      </c>
      <c r="G167" t="n">
        <v>0.0009</v>
      </c>
      <c r="J167" t="n">
        <v>0.004</v>
      </c>
      <c r="K167" t="n">
        <v>0.0316</v>
      </c>
      <c r="M167">
        <f>K167-J167</f>
        <v/>
      </c>
    </row>
    <row r="168">
      <c r="A168" t="n">
        <v>197612</v>
      </c>
      <c r="B168">
        <f>'10-T-weights5'!B164</f>
        <v/>
      </c>
      <c r="C168">
        <f>B168-J168</f>
        <v/>
      </c>
      <c r="D168" t="n">
        <v>0.0364</v>
      </c>
      <c r="E168" t="n">
        <v>0.0227</v>
      </c>
      <c r="F168" t="n">
        <v>-0.0062</v>
      </c>
      <c r="G168" t="n">
        <v>0.0228</v>
      </c>
      <c r="J168" t="n">
        <v>0.004</v>
      </c>
      <c r="K168" t="n">
        <v>0.08289999999999999</v>
      </c>
      <c r="M168">
        <f>K168-J168</f>
        <v/>
      </c>
    </row>
    <row r="169">
      <c r="A169" t="n">
        <v>197701</v>
      </c>
      <c r="B169">
        <f>'10-T-weights5'!B165</f>
        <v/>
      </c>
      <c r="C169">
        <f>B169-J169</f>
        <v/>
      </c>
      <c r="D169" t="n">
        <v>0.059</v>
      </c>
      <c r="E169" t="n">
        <v>0.04269999999999999</v>
      </c>
      <c r="F169" t="n">
        <v>-0.0051</v>
      </c>
      <c r="G169" t="n">
        <v>0.0197</v>
      </c>
      <c r="J169" t="n">
        <v>0.0036</v>
      </c>
      <c r="K169" t="n">
        <v>0.0249</v>
      </c>
      <c r="M169">
        <f>K169-J169</f>
        <v/>
      </c>
    </row>
    <row r="170">
      <c r="A170" t="n">
        <v>197702</v>
      </c>
      <c r="B170">
        <f>'10-T-weights5'!B166</f>
        <v/>
      </c>
      <c r="C170">
        <f>B170-J170</f>
        <v/>
      </c>
      <c r="D170" t="n">
        <v>0.0107</v>
      </c>
      <c r="E170" t="n">
        <v>0.0047</v>
      </c>
      <c r="F170" t="n">
        <v>-0.0016</v>
      </c>
      <c r="G170" t="n">
        <v>-0.0022</v>
      </c>
      <c r="J170" t="n">
        <v>0.0035</v>
      </c>
      <c r="K170" t="n">
        <v>-0.0192</v>
      </c>
      <c r="M170">
        <f>K170-J170</f>
        <v/>
      </c>
    </row>
    <row r="171">
      <c r="A171" t="n">
        <v>197703</v>
      </c>
      <c r="B171">
        <f>'10-T-weights5'!B167</f>
        <v/>
      </c>
      <c r="C171">
        <f>B171-J171</f>
        <v/>
      </c>
      <c r="D171" t="n">
        <v>0.0131</v>
      </c>
      <c r="E171" t="n">
        <v>0.0109</v>
      </c>
      <c r="F171" t="n">
        <v>-0.003</v>
      </c>
      <c r="G171" t="n">
        <v>-0.0005999999999999999</v>
      </c>
      <c r="J171" t="n">
        <v>0.0038</v>
      </c>
      <c r="K171" t="n">
        <v>-0.006999999999999999</v>
      </c>
      <c r="M171">
        <f>K171-J171</f>
        <v/>
      </c>
    </row>
    <row r="172">
      <c r="A172" t="n">
        <v>197704</v>
      </c>
      <c r="B172">
        <f>'10-T-weights5'!B168</f>
        <v/>
      </c>
      <c r="C172">
        <f>B172-J172</f>
        <v/>
      </c>
      <c r="D172" t="n">
        <v>0.0061</v>
      </c>
      <c r="E172" t="n">
        <v>0.0338</v>
      </c>
      <c r="F172" t="n">
        <v>-0.0202</v>
      </c>
      <c r="G172" t="n">
        <v>0.0114</v>
      </c>
      <c r="J172" t="n">
        <v>0.0038</v>
      </c>
      <c r="K172" t="n">
        <v>0.03970000000000001</v>
      </c>
      <c r="M172">
        <f>K172-J172</f>
        <v/>
      </c>
    </row>
    <row r="173">
      <c r="A173" t="n">
        <v>197705</v>
      </c>
      <c r="B173">
        <f>'10-T-weights5'!B169</f>
        <v/>
      </c>
      <c r="C173">
        <f>B173-J173</f>
        <v/>
      </c>
      <c r="D173" t="n">
        <v>0.0131</v>
      </c>
      <c r="E173" t="n">
        <v>0.008500000000000001</v>
      </c>
      <c r="F173" t="n">
        <v>0.0033</v>
      </c>
      <c r="G173" t="n">
        <v>0.0019</v>
      </c>
      <c r="J173" t="n">
        <v>0.0037</v>
      </c>
      <c r="K173" t="n">
        <v>0.006999999999999999</v>
      </c>
      <c r="M173">
        <f>K173-J173</f>
        <v/>
      </c>
    </row>
    <row r="174">
      <c r="A174" t="n">
        <v>197706</v>
      </c>
      <c r="B174">
        <f>'10-T-weights5'!B170</f>
        <v/>
      </c>
      <c r="C174">
        <f>B174-J174</f>
        <v/>
      </c>
      <c r="D174" t="n">
        <v>0.0208</v>
      </c>
      <c r="E174" t="n">
        <v>-0.0074</v>
      </c>
      <c r="F174" t="n">
        <v>0.0091</v>
      </c>
      <c r="G174" t="n">
        <v>-0.012</v>
      </c>
      <c r="J174" t="n">
        <v>0.004</v>
      </c>
      <c r="K174" t="n">
        <v>0.0701</v>
      </c>
      <c r="M174">
        <f>K174-J174</f>
        <v/>
      </c>
    </row>
    <row r="175">
      <c r="A175" t="n">
        <v>197707</v>
      </c>
      <c r="B175">
        <f>'10-T-weights5'!B171</f>
        <v/>
      </c>
      <c r="C175">
        <f>B175-J175</f>
        <v/>
      </c>
      <c r="D175" t="n">
        <v>0.0188</v>
      </c>
      <c r="E175" t="n">
        <v>-0.005699999999999999</v>
      </c>
      <c r="F175" t="n">
        <v>0.0074</v>
      </c>
      <c r="G175" t="n">
        <v>0.0009</v>
      </c>
      <c r="J175" t="n">
        <v>0.0042</v>
      </c>
      <c r="K175" t="n">
        <v>-0.0109</v>
      </c>
      <c r="M175">
        <f>K175-J175</f>
        <v/>
      </c>
    </row>
    <row r="176">
      <c r="A176" t="n">
        <v>197708</v>
      </c>
      <c r="B176">
        <f>'10-T-weights5'!B172</f>
        <v/>
      </c>
      <c r="C176">
        <f>B176-J176</f>
        <v/>
      </c>
      <c r="D176" t="n">
        <v>0.0086</v>
      </c>
      <c r="E176" t="n">
        <v>-0.0273</v>
      </c>
      <c r="F176" t="n">
        <v>0.009900000000000001</v>
      </c>
      <c r="G176" t="n">
        <v>-0.0069</v>
      </c>
      <c r="J176" t="n">
        <v>0.0044</v>
      </c>
      <c r="K176" t="n">
        <v>-0.02</v>
      </c>
      <c r="M176">
        <f>K176-J176</f>
        <v/>
      </c>
    </row>
    <row r="177">
      <c r="A177" t="n">
        <v>197709</v>
      </c>
      <c r="B177">
        <f>'10-T-weights5'!B173</f>
        <v/>
      </c>
      <c r="C177">
        <f>B177-J177</f>
        <v/>
      </c>
      <c r="D177" t="n">
        <v>0.0143</v>
      </c>
      <c r="E177" t="n">
        <v>-0.0046</v>
      </c>
      <c r="F177" t="n">
        <v>0.0145</v>
      </c>
      <c r="G177" t="n">
        <v>-0.008399999999999999</v>
      </c>
      <c r="J177" t="n">
        <v>0.0043</v>
      </c>
      <c r="K177" t="n">
        <v>0.0101</v>
      </c>
      <c r="M177">
        <f>K177-J177</f>
        <v/>
      </c>
    </row>
    <row r="178">
      <c r="A178" t="n">
        <v>197710</v>
      </c>
      <c r="B178">
        <f>'10-T-weights5'!B174</f>
        <v/>
      </c>
      <c r="C178">
        <f>B178-J178</f>
        <v/>
      </c>
      <c r="D178" t="n">
        <v>0.0148</v>
      </c>
      <c r="E178" t="n">
        <v>0.0181</v>
      </c>
      <c r="F178" t="n">
        <v>-0.0019</v>
      </c>
      <c r="G178" t="n">
        <v>-0.0029</v>
      </c>
      <c r="J178" t="n">
        <v>0.0049</v>
      </c>
      <c r="K178" t="n">
        <v>-0.0474</v>
      </c>
      <c r="M178">
        <f>K178-J178</f>
        <v/>
      </c>
    </row>
    <row r="179">
      <c r="A179" t="n">
        <v>197711</v>
      </c>
      <c r="B179">
        <f>'10-T-weights5'!B175</f>
        <v/>
      </c>
      <c r="C179">
        <f>B179-J179</f>
        <v/>
      </c>
      <c r="D179" t="n">
        <v>0.0364</v>
      </c>
      <c r="E179" t="n">
        <v>0.0023</v>
      </c>
      <c r="F179" t="n">
        <v>-0.0013</v>
      </c>
      <c r="G179" t="n">
        <v>0.0071</v>
      </c>
      <c r="J179" t="n">
        <v>0.005</v>
      </c>
      <c r="K179" t="n">
        <v>0.0858</v>
      </c>
      <c r="M179">
        <f>K179-J179</f>
        <v/>
      </c>
    </row>
    <row r="180">
      <c r="A180" t="n">
        <v>197712</v>
      </c>
      <c r="B180">
        <f>'10-T-weights5'!B176</f>
        <v/>
      </c>
      <c r="C180">
        <f>B180-J180</f>
        <v/>
      </c>
      <c r="D180" t="n">
        <v>0.0159</v>
      </c>
      <c r="E180" t="n">
        <v>-0.003</v>
      </c>
      <c r="F180" t="n">
        <v>0.0091</v>
      </c>
      <c r="G180" t="n">
        <v>-0.0069</v>
      </c>
      <c r="J180" t="n">
        <v>0.0049</v>
      </c>
      <c r="K180" t="n">
        <v>0.0195</v>
      </c>
      <c r="M180">
        <f>K180-J180</f>
        <v/>
      </c>
    </row>
    <row r="181">
      <c r="A181" t="n">
        <v>197801</v>
      </c>
      <c r="B181">
        <f>'10-T-weights5'!B177</f>
        <v/>
      </c>
      <c r="C181">
        <f>B181-J181</f>
        <v/>
      </c>
      <c r="D181" t="n">
        <v>0.0272</v>
      </c>
      <c r="E181" t="n">
        <v>0.0336</v>
      </c>
      <c r="F181" t="n">
        <v>-0.017</v>
      </c>
      <c r="G181" t="n">
        <v>0.0152</v>
      </c>
      <c r="J181" t="n">
        <v>0.0049</v>
      </c>
      <c r="K181" t="n">
        <v>-0.0371</v>
      </c>
      <c r="M181">
        <f>K181-J181</f>
        <v/>
      </c>
    </row>
    <row r="182">
      <c r="A182" t="n">
        <v>197802</v>
      </c>
      <c r="B182">
        <f>'10-T-weights5'!B178</f>
        <v/>
      </c>
      <c r="C182">
        <f>B182-J182</f>
        <v/>
      </c>
      <c r="D182" t="n">
        <v>0.03700000000000001</v>
      </c>
      <c r="E182" t="n">
        <v>0.0083</v>
      </c>
      <c r="F182" t="n">
        <v>0.0033</v>
      </c>
      <c r="G182" t="n">
        <v>0.0104</v>
      </c>
      <c r="J182" t="n">
        <v>0.0046</v>
      </c>
      <c r="K182" t="n">
        <v>0.0151</v>
      </c>
      <c r="M182">
        <f>K182-J182</f>
        <v/>
      </c>
    </row>
    <row r="183">
      <c r="A183" t="n">
        <v>197803</v>
      </c>
      <c r="B183">
        <f>'10-T-weights5'!B179</f>
        <v/>
      </c>
      <c r="C183">
        <f>B183-J183</f>
        <v/>
      </c>
      <c r="D183" t="n">
        <v>0.0371</v>
      </c>
      <c r="E183" t="n">
        <v>0.0116</v>
      </c>
      <c r="F183" t="n">
        <v>-0.0059</v>
      </c>
      <c r="G183" t="n">
        <v>0.0188</v>
      </c>
      <c r="J183" t="n">
        <v>0.0053</v>
      </c>
      <c r="K183" t="n">
        <v>0.06480000000000001</v>
      </c>
      <c r="M183">
        <f>K183-J183</f>
        <v/>
      </c>
    </row>
    <row r="184">
      <c r="A184" t="n">
        <v>197804</v>
      </c>
      <c r="B184">
        <f>'10-T-weights5'!B180</f>
        <v/>
      </c>
      <c r="C184">
        <f>B184-J184</f>
        <v/>
      </c>
      <c r="D184" t="n">
        <v>-0.0027</v>
      </c>
      <c r="E184" t="n">
        <v>-0.0357</v>
      </c>
      <c r="F184" t="n">
        <v>0.0283</v>
      </c>
      <c r="G184" t="n">
        <v>-0.0129</v>
      </c>
      <c r="J184" t="n">
        <v>0.0054</v>
      </c>
      <c r="K184" t="n">
        <v>0.1014</v>
      </c>
      <c r="M184">
        <f>K184-J184</f>
        <v/>
      </c>
    </row>
    <row r="185">
      <c r="A185" t="n">
        <v>197805</v>
      </c>
      <c r="B185">
        <f>'10-T-weights5'!B181</f>
        <v/>
      </c>
      <c r="C185">
        <f>B185-J185</f>
        <v/>
      </c>
      <c r="D185" t="n">
        <v>0.0458</v>
      </c>
      <c r="E185" t="n">
        <v>-0.0053</v>
      </c>
      <c r="F185" t="n">
        <v>0.0024</v>
      </c>
      <c r="G185" t="n">
        <v>0.0037</v>
      </c>
      <c r="J185" t="n">
        <v>0.0051</v>
      </c>
      <c r="K185" t="n">
        <v>0.08960000000000001</v>
      </c>
      <c r="M185">
        <f>K185-J185</f>
        <v/>
      </c>
    </row>
    <row r="186">
      <c r="A186" t="n">
        <v>197806</v>
      </c>
      <c r="B186">
        <f>'10-T-weights5'!B182</f>
        <v/>
      </c>
      <c r="C186">
        <f>B186-J186</f>
        <v/>
      </c>
      <c r="D186" t="n">
        <v>0.0156</v>
      </c>
      <c r="E186" t="n">
        <v>0.005699999999999999</v>
      </c>
      <c r="F186" t="n">
        <v>-0.0141</v>
      </c>
      <c r="G186" t="n">
        <v>-0.0003</v>
      </c>
      <c r="J186" t="n">
        <v>0.0054</v>
      </c>
      <c r="K186" t="n">
        <v>0.022</v>
      </c>
      <c r="M186">
        <f>K186-J186</f>
        <v/>
      </c>
    </row>
    <row r="187">
      <c r="A187" t="n">
        <v>197807</v>
      </c>
      <c r="B187">
        <f>'10-T-weights5'!B183</f>
        <v/>
      </c>
      <c r="C187">
        <f>B187-J187</f>
        <v/>
      </c>
      <c r="D187" t="n">
        <v>0.0013</v>
      </c>
      <c r="E187" t="n">
        <v>-0.0111</v>
      </c>
      <c r="F187" t="n">
        <v>0.0155</v>
      </c>
      <c r="G187" t="n">
        <v>-0.007900000000000001</v>
      </c>
      <c r="J187" t="n">
        <v>0.005600000000000001</v>
      </c>
      <c r="K187" t="n">
        <v>0.09960000000000001</v>
      </c>
      <c r="M187">
        <f>K187-J187</f>
        <v/>
      </c>
    </row>
    <row r="188">
      <c r="A188" t="n">
        <v>197808</v>
      </c>
      <c r="B188">
        <f>'10-T-weights5'!B184</f>
        <v/>
      </c>
      <c r="C188">
        <f>B188-J188</f>
        <v/>
      </c>
      <c r="D188" t="n">
        <v>0.0495</v>
      </c>
      <c r="E188" t="n">
        <v>-0.005699999999999999</v>
      </c>
      <c r="F188" t="n">
        <v>0.0141</v>
      </c>
      <c r="G188" t="n">
        <v>0.0044</v>
      </c>
      <c r="J188" t="n">
        <v>0.005600000000000001</v>
      </c>
      <c r="K188" t="n">
        <v>0.1041</v>
      </c>
      <c r="M188">
        <f>K188-J188</f>
        <v/>
      </c>
    </row>
    <row r="189">
      <c r="A189" t="n">
        <v>197809</v>
      </c>
      <c r="B189">
        <f>'10-T-weights5'!B185</f>
        <v/>
      </c>
      <c r="C189">
        <f>B189-J189</f>
        <v/>
      </c>
      <c r="D189" t="n">
        <v>-0.0031</v>
      </c>
      <c r="E189" t="n">
        <v>0.0186</v>
      </c>
      <c r="F189" t="n">
        <v>-0.006500000000000001</v>
      </c>
      <c r="G189" t="n">
        <v>0.018</v>
      </c>
      <c r="J189" t="n">
        <v>0.0062</v>
      </c>
      <c r="K189" t="n">
        <v>-0.046</v>
      </c>
      <c r="M189">
        <f>K189-J189</f>
        <v/>
      </c>
    </row>
    <row r="190">
      <c r="A190" t="n">
        <v>197810</v>
      </c>
      <c r="B190">
        <f>'10-T-weights5'!B186</f>
        <v/>
      </c>
      <c r="C190">
        <f>B190-J190</f>
        <v/>
      </c>
      <c r="D190" t="n">
        <v>-0.1007</v>
      </c>
      <c r="E190" t="n">
        <v>0.0139</v>
      </c>
      <c r="F190" t="n">
        <v>0.0018</v>
      </c>
      <c r="G190" t="n">
        <v>0.009900000000000001</v>
      </c>
      <c r="J190" t="n">
        <v>0.0068</v>
      </c>
      <c r="K190" t="n">
        <v>-0.2309</v>
      </c>
      <c r="M190">
        <f>K190-J190</f>
        <v/>
      </c>
    </row>
    <row r="191">
      <c r="A191" t="n">
        <v>197811</v>
      </c>
      <c r="B191">
        <f>'10-T-weights5'!B187</f>
        <v/>
      </c>
      <c r="C191">
        <f>B191-J191</f>
        <v/>
      </c>
      <c r="D191" t="n">
        <v>0.0285</v>
      </c>
      <c r="E191" t="n">
        <v>-0.0214</v>
      </c>
      <c r="F191" t="n">
        <v>0.0111</v>
      </c>
      <c r="G191" t="n">
        <v>-0.0119</v>
      </c>
      <c r="J191" t="n">
        <v>0.006999999999999999</v>
      </c>
      <c r="K191" t="n">
        <v>0.1112</v>
      </c>
      <c r="M191">
        <f>K191-J191</f>
        <v/>
      </c>
    </row>
    <row r="192">
      <c r="A192" t="n">
        <v>197812</v>
      </c>
      <c r="B192">
        <f>'10-T-weights5'!B188</f>
        <v/>
      </c>
      <c r="C192">
        <f>B192-J192</f>
        <v/>
      </c>
      <c r="D192" t="n">
        <v>0.0112</v>
      </c>
      <c r="E192" t="n">
        <v>-0.0213</v>
      </c>
      <c r="F192" t="n">
        <v>0.0195</v>
      </c>
      <c r="G192" t="n">
        <v>-0.0138</v>
      </c>
      <c r="J192" t="n">
        <v>0.007800000000000001</v>
      </c>
      <c r="K192" t="n">
        <v>0.0356</v>
      </c>
      <c r="M192">
        <f>K192-J192</f>
        <v/>
      </c>
    </row>
    <row r="193">
      <c r="A193" t="n">
        <v>197901</v>
      </c>
      <c r="B193">
        <f>'10-T-weights5'!B189</f>
        <v/>
      </c>
      <c r="C193">
        <f>B193-J193</f>
        <v/>
      </c>
      <c r="D193" t="n">
        <v>0.0379</v>
      </c>
      <c r="E193" t="n">
        <v>0.022</v>
      </c>
      <c r="F193" t="n">
        <v>-0.0249</v>
      </c>
      <c r="G193" t="n">
        <v>0.0151</v>
      </c>
      <c r="J193" t="n">
        <v>0.0077</v>
      </c>
      <c r="K193" t="n">
        <v>0.067</v>
      </c>
      <c r="M193">
        <f>K193-J193</f>
        <v/>
      </c>
    </row>
    <row r="194">
      <c r="A194" t="n">
        <v>197902</v>
      </c>
      <c r="B194">
        <f>'10-T-weights5'!B190</f>
        <v/>
      </c>
      <c r="C194">
        <f>B194-J194</f>
        <v/>
      </c>
      <c r="D194" t="n">
        <v>0.0054</v>
      </c>
      <c r="E194" t="n">
        <v>0.0114</v>
      </c>
      <c r="F194" t="n">
        <v>-0.0111</v>
      </c>
      <c r="G194" t="n">
        <v>0.009599999999999999</v>
      </c>
      <c r="J194" t="n">
        <v>0.0073</v>
      </c>
      <c r="K194" t="n">
        <v>-0.0429</v>
      </c>
      <c r="M194">
        <f>K194-J194</f>
        <v/>
      </c>
    </row>
    <row r="195">
      <c r="A195" t="n">
        <v>197903</v>
      </c>
      <c r="B195">
        <f>'10-T-weights5'!B191</f>
        <v/>
      </c>
      <c r="C195">
        <f>B195-J195</f>
        <v/>
      </c>
      <c r="D195" t="n">
        <v>0.032</v>
      </c>
      <c r="E195" t="n">
        <v>-0.0073</v>
      </c>
      <c r="F195" t="n">
        <v>0.0051</v>
      </c>
      <c r="G195" t="n">
        <v>0.0028</v>
      </c>
      <c r="J195" t="n">
        <v>0.008100000000000001</v>
      </c>
      <c r="K195" t="n">
        <v>0.1057</v>
      </c>
      <c r="M195">
        <f>K195-J195</f>
        <v/>
      </c>
    </row>
    <row r="196">
      <c r="A196" t="n">
        <v>197904</v>
      </c>
      <c r="B196">
        <f>'10-T-weights5'!B192</f>
        <v/>
      </c>
      <c r="C196">
        <f>B196-J196</f>
        <v/>
      </c>
      <c r="D196" t="n">
        <v>0.024</v>
      </c>
      <c r="E196" t="n">
        <v>0.0108</v>
      </c>
      <c r="F196" t="n">
        <v>0.0111</v>
      </c>
      <c r="G196" t="n">
        <v>0.0021</v>
      </c>
      <c r="J196" t="n">
        <v>0.008</v>
      </c>
      <c r="K196" t="n">
        <v>0.0155</v>
      </c>
      <c r="M196">
        <f>K196-J196</f>
        <v/>
      </c>
    </row>
    <row r="197">
      <c r="A197" t="n">
        <v>197905</v>
      </c>
      <c r="B197">
        <f>'10-T-weights5'!B193</f>
        <v/>
      </c>
      <c r="C197">
        <f>B197-J197</f>
        <v/>
      </c>
      <c r="D197" t="n">
        <v>0.0017</v>
      </c>
      <c r="E197" t="n">
        <v>0.0132</v>
      </c>
      <c r="F197" t="n">
        <v>-0.0155</v>
      </c>
      <c r="G197" t="n">
        <v>-0.0027</v>
      </c>
      <c r="J197" t="n">
        <v>0.008199999999999999</v>
      </c>
      <c r="K197" t="n">
        <v>-0.0144</v>
      </c>
      <c r="M197">
        <f>K197-J197</f>
        <v/>
      </c>
    </row>
    <row r="198">
      <c r="A198" t="n">
        <v>197906</v>
      </c>
      <c r="B198">
        <f>'10-T-weights5'!B194</f>
        <v/>
      </c>
      <c r="C198">
        <f>B198-J198</f>
        <v/>
      </c>
      <c r="D198" t="n">
        <v>0.009900000000000001</v>
      </c>
      <c r="E198" t="n">
        <v>0.0139</v>
      </c>
      <c r="F198" t="n">
        <v>-0.0159</v>
      </c>
      <c r="G198" t="n">
        <v>-0.0047</v>
      </c>
      <c r="J198" t="n">
        <v>0.008100000000000001</v>
      </c>
      <c r="K198" t="n">
        <v>0.0677</v>
      </c>
      <c r="M198">
        <f>K198-J198</f>
        <v/>
      </c>
    </row>
    <row r="199">
      <c r="A199" t="n">
        <v>197907</v>
      </c>
      <c r="B199">
        <f>'10-T-weights5'!B195</f>
        <v/>
      </c>
      <c r="C199">
        <f>B199-J199</f>
        <v/>
      </c>
      <c r="D199" t="n">
        <v>0.0127</v>
      </c>
      <c r="E199" t="n">
        <v>0.0186</v>
      </c>
      <c r="F199" t="n">
        <v>-0.0028</v>
      </c>
      <c r="G199" t="n">
        <v>0.0071</v>
      </c>
      <c r="J199" t="n">
        <v>0.0077</v>
      </c>
      <c r="K199" t="n">
        <v>0.0173</v>
      </c>
      <c r="M199">
        <f>K199-J199</f>
        <v/>
      </c>
    </row>
    <row r="200">
      <c r="A200" t="n">
        <v>197908</v>
      </c>
      <c r="B200">
        <f>'10-T-weights5'!B196</f>
        <v/>
      </c>
      <c r="C200">
        <f>B200-J200</f>
        <v/>
      </c>
      <c r="D200" t="n">
        <v>0.0192</v>
      </c>
      <c r="E200" t="n">
        <v>-0.0158</v>
      </c>
      <c r="F200" t="n">
        <v>0.016</v>
      </c>
      <c r="G200" t="n">
        <v>-0.0147</v>
      </c>
      <c r="J200" t="n">
        <v>0.0077</v>
      </c>
      <c r="K200" t="n">
        <v>0.07400000000000001</v>
      </c>
      <c r="M200">
        <f>K200-J200</f>
        <v/>
      </c>
    </row>
    <row r="201">
      <c r="A201" t="n">
        <v>197909</v>
      </c>
      <c r="B201">
        <f>'10-T-weights5'!B197</f>
        <v/>
      </c>
      <c r="C201">
        <f>B201-J201</f>
        <v/>
      </c>
      <c r="D201" t="n">
        <v>-0.0033</v>
      </c>
      <c r="E201" t="n">
        <v>-0.009000000000000001</v>
      </c>
      <c r="F201" t="n">
        <v>0.01</v>
      </c>
      <c r="G201" t="n">
        <v>0.0032</v>
      </c>
      <c r="J201" t="n">
        <v>0.0083</v>
      </c>
      <c r="K201" t="n">
        <v>0.04389999999999999</v>
      </c>
      <c r="M201">
        <f>K201-J201</f>
        <v/>
      </c>
    </row>
    <row r="202">
      <c r="A202" t="n">
        <v>197910</v>
      </c>
      <c r="B202">
        <f>'10-T-weights5'!B198</f>
        <v/>
      </c>
      <c r="C202">
        <f>B202-J202</f>
        <v/>
      </c>
      <c r="D202" t="n">
        <v>-0.0351</v>
      </c>
      <c r="E202" t="n">
        <v>-0.0186</v>
      </c>
      <c r="F202" t="n">
        <v>0.01</v>
      </c>
      <c r="G202" t="n">
        <v>0.001</v>
      </c>
      <c r="J202" t="n">
        <v>0.008699999999999999</v>
      </c>
      <c r="K202" t="n">
        <v>-0.0654</v>
      </c>
      <c r="M202">
        <f>K202-J202</f>
        <v/>
      </c>
    </row>
    <row r="203">
      <c r="A203" t="n">
        <v>197911</v>
      </c>
      <c r="B203">
        <f>'10-T-weights5'!B199</f>
        <v/>
      </c>
      <c r="C203">
        <f>B203-J203</f>
        <v/>
      </c>
      <c r="D203" t="n">
        <v>0.0253</v>
      </c>
      <c r="E203" t="n">
        <v>-0.0328</v>
      </c>
      <c r="F203" t="n">
        <v>0.0002</v>
      </c>
      <c r="G203" t="n">
        <v>-0.0212</v>
      </c>
      <c r="J203" t="n">
        <v>0.009900000000000001</v>
      </c>
      <c r="K203" t="n">
        <v>0.125</v>
      </c>
      <c r="M203">
        <f>K203-J203</f>
        <v/>
      </c>
    </row>
    <row r="204">
      <c r="A204" t="n">
        <v>197912</v>
      </c>
      <c r="B204">
        <f>'10-T-weights5'!B200</f>
        <v/>
      </c>
      <c r="C204">
        <f>B204-J204</f>
        <v/>
      </c>
      <c r="D204" t="n">
        <v>0.0432</v>
      </c>
      <c r="E204" t="n">
        <v>-0.021</v>
      </c>
      <c r="F204" t="n">
        <v>-0.0072</v>
      </c>
      <c r="G204" t="n">
        <v>-0.009000000000000001</v>
      </c>
      <c r="J204" t="n">
        <v>0.0095</v>
      </c>
      <c r="K204" t="n">
        <v>0.0892</v>
      </c>
      <c r="M204">
        <f>K204-J204</f>
        <v/>
      </c>
    </row>
    <row r="205">
      <c r="A205" t="n">
        <v>198001</v>
      </c>
      <c r="B205">
        <f>'10-T-weights5'!B201</f>
        <v/>
      </c>
      <c r="C205">
        <f>B205-J205</f>
        <v/>
      </c>
      <c r="D205" t="n">
        <v>0.0182</v>
      </c>
      <c r="E205" t="n">
        <v>0.0175</v>
      </c>
      <c r="F205" t="n">
        <v>-0.0169</v>
      </c>
      <c r="G205" t="n">
        <v>0.0171</v>
      </c>
      <c r="J205" t="n">
        <v>0.008</v>
      </c>
      <c r="K205" t="n">
        <v>0.1382</v>
      </c>
      <c r="M205">
        <f>K205-J205</f>
        <v/>
      </c>
    </row>
    <row r="206">
      <c r="A206" t="n">
        <v>198002</v>
      </c>
      <c r="B206">
        <f>'10-T-weights5'!B202</f>
        <v/>
      </c>
      <c r="C206">
        <f>B206-J206</f>
        <v/>
      </c>
      <c r="D206" t="n">
        <v>-0.0158</v>
      </c>
      <c r="E206" t="n">
        <v>0.0061</v>
      </c>
      <c r="F206" t="n">
        <v>0.0007000000000000001</v>
      </c>
      <c r="G206" t="n">
        <v>0.027</v>
      </c>
      <c r="J206" t="n">
        <v>0.0089</v>
      </c>
      <c r="K206" t="n">
        <v>0.0513</v>
      </c>
      <c r="M206">
        <f>K206-J206</f>
        <v/>
      </c>
    </row>
    <row r="207">
      <c r="A207" t="n">
        <v>198003</v>
      </c>
      <c r="B207">
        <f>'10-T-weights5'!B203</f>
        <v/>
      </c>
      <c r="C207">
        <f>B207-J207</f>
        <v/>
      </c>
      <c r="D207" t="n">
        <v>-0.0692</v>
      </c>
      <c r="E207" t="n">
        <v>-0.0101</v>
      </c>
      <c r="F207" t="n">
        <v>0.0145</v>
      </c>
      <c r="G207" t="n">
        <v>-0.0116</v>
      </c>
      <c r="J207" t="n">
        <v>0.0121</v>
      </c>
      <c r="K207" t="n">
        <v>-0.2125</v>
      </c>
      <c r="M207">
        <f>K207-J207</f>
        <v/>
      </c>
    </row>
    <row r="208">
      <c r="A208" t="n">
        <v>198004</v>
      </c>
      <c r="B208">
        <f>'10-T-weights5'!B204</f>
        <v/>
      </c>
      <c r="C208">
        <f>B208-J208</f>
        <v/>
      </c>
      <c r="D208" t="n">
        <v>0.0105</v>
      </c>
      <c r="E208" t="n">
        <v>0.0108</v>
      </c>
      <c r="F208" t="n">
        <v>-0.0206</v>
      </c>
      <c r="G208" t="n">
        <v>0.0027</v>
      </c>
      <c r="J208" t="n">
        <v>0.0126</v>
      </c>
      <c r="K208" t="n">
        <v>0.0687</v>
      </c>
      <c r="M208">
        <f>K208-J208</f>
        <v/>
      </c>
    </row>
    <row r="209">
      <c r="A209" t="n">
        <v>198005</v>
      </c>
      <c r="B209">
        <f>'10-T-weights5'!B205</f>
        <v/>
      </c>
      <c r="C209">
        <f>B209-J209</f>
        <v/>
      </c>
      <c r="D209" t="n">
        <v>0.021</v>
      </c>
      <c r="E209" t="n">
        <v>0.0038</v>
      </c>
      <c r="F209" t="n">
        <v>0.0032</v>
      </c>
      <c r="G209" t="n">
        <v>-0.0032</v>
      </c>
      <c r="J209" t="n">
        <v>0.008100000000000001</v>
      </c>
      <c r="K209" t="n">
        <v>0.0378</v>
      </c>
      <c r="M209">
        <f>K209-J209</f>
        <v/>
      </c>
    </row>
    <row r="210">
      <c r="A210" t="n">
        <v>198006</v>
      </c>
      <c r="B210">
        <f>'10-T-weights5'!B206</f>
        <v/>
      </c>
      <c r="C210">
        <f>B210-J210</f>
        <v/>
      </c>
      <c r="D210" t="n">
        <v>0.0142</v>
      </c>
      <c r="E210" t="n">
        <v>-0.0076</v>
      </c>
      <c r="F210" t="n">
        <v>-0.0016</v>
      </c>
      <c r="G210" t="n">
        <v>-0.0128</v>
      </c>
      <c r="J210" t="n">
        <v>0.0061</v>
      </c>
      <c r="K210" t="n">
        <v>0.06280000000000001</v>
      </c>
      <c r="M210">
        <f>K210-J210</f>
        <v/>
      </c>
    </row>
    <row r="211">
      <c r="A211" t="n">
        <v>198007</v>
      </c>
      <c r="B211">
        <f>'10-T-weights5'!B207</f>
        <v/>
      </c>
      <c r="C211">
        <f>B211-J211</f>
        <v/>
      </c>
      <c r="D211" t="n">
        <v>0.0382</v>
      </c>
      <c r="E211" t="n">
        <v>-0.0641</v>
      </c>
      <c r="F211" t="n">
        <v>0.0405</v>
      </c>
      <c r="G211" t="n">
        <v>-0.0238</v>
      </c>
      <c r="J211" t="n">
        <v>0.0053</v>
      </c>
      <c r="K211" t="n">
        <v>0.0644</v>
      </c>
      <c r="M211">
        <f>K211-J211</f>
        <v/>
      </c>
    </row>
    <row r="212">
      <c r="A212" t="n">
        <v>198008</v>
      </c>
      <c r="B212">
        <f>'10-T-weights5'!B208</f>
        <v/>
      </c>
      <c r="C212">
        <f>B212-J212</f>
        <v/>
      </c>
      <c r="D212" t="n">
        <v>0.0426</v>
      </c>
      <c r="E212" t="n">
        <v>-0.0261</v>
      </c>
      <c r="F212" t="n">
        <v>0.0207</v>
      </c>
      <c r="G212" t="n">
        <v>-0.008699999999999999</v>
      </c>
      <c r="J212" t="n">
        <v>0.0064</v>
      </c>
      <c r="K212" t="n">
        <v>0.0517</v>
      </c>
      <c r="M212">
        <f>K212-J212</f>
        <v/>
      </c>
    </row>
    <row r="213">
      <c r="A213" t="n">
        <v>198009</v>
      </c>
      <c r="B213">
        <f>'10-T-weights5'!B209</f>
        <v/>
      </c>
      <c r="C213">
        <f>B213-J213</f>
        <v/>
      </c>
      <c r="D213" t="n">
        <v>0.006600000000000001</v>
      </c>
      <c r="E213" t="n">
        <v>-0.0458</v>
      </c>
      <c r="F213" t="n">
        <v>0.019</v>
      </c>
      <c r="G213" t="n">
        <v>-0.0277</v>
      </c>
      <c r="J213" t="n">
        <v>0.0075</v>
      </c>
      <c r="K213" t="n">
        <v>0.0833</v>
      </c>
      <c r="M213">
        <f>K213-J213</f>
        <v/>
      </c>
    </row>
    <row r="214">
      <c r="A214" t="n">
        <v>198010</v>
      </c>
      <c r="B214">
        <f>'10-T-weights5'!B210</f>
        <v/>
      </c>
      <c r="C214">
        <f>B214-J214</f>
        <v/>
      </c>
      <c r="D214" t="n">
        <v>0.0236</v>
      </c>
      <c r="E214" t="n">
        <v>-0.0279</v>
      </c>
      <c r="F214" t="n">
        <v>0.0169</v>
      </c>
      <c r="G214" t="n">
        <v>-0.0118</v>
      </c>
      <c r="J214" t="n">
        <v>0.0095</v>
      </c>
      <c r="K214" t="n">
        <v>0.0521</v>
      </c>
      <c r="M214">
        <f>K214-J214</f>
        <v/>
      </c>
    </row>
    <row r="215">
      <c r="A215" t="n">
        <v>198011</v>
      </c>
      <c r="B215">
        <f>'10-T-weights5'!B211</f>
        <v/>
      </c>
      <c r="C215">
        <f>B215-J215</f>
        <v/>
      </c>
      <c r="D215" t="n">
        <v>-0.0331</v>
      </c>
      <c r="E215" t="n">
        <v>-0.0833</v>
      </c>
      <c r="F215" t="n">
        <v>0.0451</v>
      </c>
      <c r="G215" t="n">
        <v>-0.0571</v>
      </c>
      <c r="J215" t="n">
        <v>0.009599999999999999</v>
      </c>
      <c r="K215" t="n">
        <v>0.1721</v>
      </c>
      <c r="M215">
        <f>K215-J215</f>
        <v/>
      </c>
    </row>
    <row r="216">
      <c r="A216" t="n">
        <v>198012</v>
      </c>
      <c r="B216">
        <f>'10-T-weights5'!B212</f>
        <v/>
      </c>
      <c r="C216">
        <f>B216-J216</f>
        <v/>
      </c>
      <c r="D216" t="n">
        <v>-0.0029</v>
      </c>
      <c r="E216" t="n">
        <v>0.0279</v>
      </c>
      <c r="F216" t="n">
        <v>-0.0129</v>
      </c>
      <c r="G216" t="n">
        <v>0.0123</v>
      </c>
      <c r="J216" t="n">
        <v>0.0131</v>
      </c>
      <c r="K216" t="n">
        <v>-0.07400000000000001</v>
      </c>
      <c r="M216">
        <f>K216-J216</f>
        <v/>
      </c>
    </row>
    <row r="217">
      <c r="A217" t="n">
        <v>198101</v>
      </c>
      <c r="B217">
        <f>'10-T-weights5'!B213</f>
        <v/>
      </c>
      <c r="C217">
        <f>B217-J217</f>
        <v/>
      </c>
      <c r="D217" t="n">
        <v>0.0329</v>
      </c>
      <c r="E217" t="n">
        <v>0.0672</v>
      </c>
      <c r="F217" t="n">
        <v>-0.0353</v>
      </c>
      <c r="G217" t="n">
        <v>0.0435</v>
      </c>
      <c r="J217" t="n">
        <v>0.0104</v>
      </c>
      <c r="K217" t="n">
        <v>-0.1125</v>
      </c>
      <c r="M217">
        <f>K217-J217</f>
        <v/>
      </c>
    </row>
    <row r="218">
      <c r="A218" t="n">
        <v>198102</v>
      </c>
      <c r="B218">
        <f>'10-T-weights5'!B214</f>
        <v/>
      </c>
      <c r="C218">
        <f>B218-J218</f>
        <v/>
      </c>
      <c r="D218" t="n">
        <v>-0.0051</v>
      </c>
      <c r="E218" t="n">
        <v>0.0102</v>
      </c>
      <c r="F218" t="n">
        <v>0.0021</v>
      </c>
      <c r="G218" t="n">
        <v>0.0227</v>
      </c>
      <c r="J218" t="n">
        <v>0.0107</v>
      </c>
      <c r="K218" t="n">
        <v>-0.0007000000000000001</v>
      </c>
      <c r="M218">
        <f>K218-J218</f>
        <v/>
      </c>
    </row>
    <row r="219">
      <c r="A219" t="n">
        <v>198103</v>
      </c>
      <c r="B219">
        <f>'10-T-weights5'!B215</f>
        <v/>
      </c>
      <c r="C219">
        <f>B219-J219</f>
        <v/>
      </c>
      <c r="D219" t="n">
        <v>0.0303</v>
      </c>
      <c r="E219" t="n">
        <v>0.0064</v>
      </c>
      <c r="F219" t="n">
        <v>-0.0226</v>
      </c>
      <c r="G219" t="n">
        <v>-0.005200000000000001</v>
      </c>
      <c r="J219" t="n">
        <v>0.0121</v>
      </c>
      <c r="K219" t="n">
        <v>0.08449999999999999</v>
      </c>
      <c r="M219">
        <f>K219-J219</f>
        <v/>
      </c>
    </row>
    <row r="220">
      <c r="A220" t="n">
        <v>198104</v>
      </c>
      <c r="B220">
        <f>'10-T-weights5'!B216</f>
        <v/>
      </c>
      <c r="C220">
        <f>B220-J220</f>
        <v/>
      </c>
      <c r="D220" t="n">
        <v>0.0459</v>
      </c>
      <c r="E220" t="n">
        <v>0.0228</v>
      </c>
      <c r="F220" t="n">
        <v>0.0083</v>
      </c>
      <c r="G220" t="n">
        <v>0.0122</v>
      </c>
      <c r="J220" t="n">
        <v>0.0108</v>
      </c>
      <c r="K220" t="n">
        <v>0.004</v>
      </c>
      <c r="M220">
        <f>K220-J220</f>
        <v/>
      </c>
    </row>
    <row r="221">
      <c r="A221" t="n">
        <v>198105</v>
      </c>
      <c r="B221">
        <f>'10-T-weights5'!B217</f>
        <v/>
      </c>
      <c r="C221">
        <f>B221-J221</f>
        <v/>
      </c>
      <c r="D221" t="n">
        <v>0.0245</v>
      </c>
      <c r="E221" t="n">
        <v>-0.0042</v>
      </c>
      <c r="F221" t="n">
        <v>0.003</v>
      </c>
      <c r="G221" t="n">
        <v>-0.0154</v>
      </c>
      <c r="J221" t="n">
        <v>0.0115</v>
      </c>
      <c r="K221" t="n">
        <v>0.0639</v>
      </c>
      <c r="M221">
        <f>K221-J221</f>
        <v/>
      </c>
    </row>
    <row r="222">
      <c r="A222" t="n">
        <v>198106</v>
      </c>
      <c r="B222">
        <f>'10-T-weights5'!B218</f>
        <v/>
      </c>
      <c r="C222">
        <f>B222-J222</f>
        <v/>
      </c>
      <c r="D222" t="n">
        <v>-0.0095</v>
      </c>
      <c r="E222" t="n">
        <v>0.0513</v>
      </c>
      <c r="F222" t="n">
        <v>-0.0137</v>
      </c>
      <c r="G222" t="n">
        <v>0.0269</v>
      </c>
      <c r="J222" t="n">
        <v>0.0135</v>
      </c>
      <c r="K222" t="n">
        <v>-0.0843</v>
      </c>
      <c r="M222">
        <f>K222-J222</f>
        <v/>
      </c>
    </row>
    <row r="223">
      <c r="A223" t="n">
        <v>198107</v>
      </c>
      <c r="B223">
        <f>'10-T-weights5'!B219</f>
        <v/>
      </c>
      <c r="C223">
        <f>B223-J223</f>
        <v/>
      </c>
      <c r="D223" t="n">
        <v>-0.0205</v>
      </c>
      <c r="E223" t="n">
        <v>-0.0049</v>
      </c>
      <c r="F223" t="n">
        <v>0.0126</v>
      </c>
      <c r="G223" t="n">
        <v>-0.0255</v>
      </c>
      <c r="J223" t="n">
        <v>0.0124</v>
      </c>
      <c r="K223" t="n">
        <v>-0.0243</v>
      </c>
      <c r="M223">
        <f>K223-J223</f>
        <v/>
      </c>
    </row>
    <row r="224">
      <c r="A224" t="n">
        <v>198108</v>
      </c>
      <c r="B224">
        <f>'10-T-weights5'!B220</f>
        <v/>
      </c>
      <c r="C224">
        <f>B224-J224</f>
        <v/>
      </c>
      <c r="D224" t="n">
        <v>-0.0181</v>
      </c>
      <c r="E224" t="n">
        <v>0.0479</v>
      </c>
      <c r="F224" t="n">
        <v>-0.0031</v>
      </c>
      <c r="G224" t="n">
        <v>0.0141</v>
      </c>
      <c r="J224" t="n">
        <v>0.0128</v>
      </c>
      <c r="K224" t="n">
        <v>-0.0852</v>
      </c>
      <c r="M224">
        <f>K224-J224</f>
        <v/>
      </c>
    </row>
    <row r="225">
      <c r="A225" t="n">
        <v>198109</v>
      </c>
      <c r="B225">
        <f>'10-T-weights5'!B221</f>
        <v/>
      </c>
      <c r="C225">
        <f>B225-J225</f>
        <v/>
      </c>
      <c r="D225" t="n">
        <v>-0.0244</v>
      </c>
      <c r="E225" t="n">
        <v>0.0517</v>
      </c>
      <c r="F225" t="n">
        <v>0.0012</v>
      </c>
      <c r="G225" t="n">
        <v>0.0261</v>
      </c>
      <c r="J225" t="n">
        <v>0.0124</v>
      </c>
      <c r="K225" t="n">
        <v>-0.08740000000000001</v>
      </c>
      <c r="M225">
        <f>K225-J225</f>
        <v/>
      </c>
    </row>
    <row r="226">
      <c r="A226" t="n">
        <v>198110</v>
      </c>
      <c r="B226">
        <f>'10-T-weights5'!B222</f>
        <v/>
      </c>
      <c r="C226">
        <f>B226-J226</f>
        <v/>
      </c>
      <c r="D226" t="n">
        <v>0.0236</v>
      </c>
      <c r="E226" t="n">
        <v>-0.0421</v>
      </c>
      <c r="F226" t="n">
        <v>0.0314</v>
      </c>
      <c r="G226" t="n">
        <v>-0.0301</v>
      </c>
      <c r="J226" t="n">
        <v>0.0121</v>
      </c>
      <c r="K226" t="n">
        <v>0.1207</v>
      </c>
      <c r="M226">
        <f>K226-J226</f>
        <v/>
      </c>
    </row>
    <row r="227">
      <c r="A227" t="n">
        <v>198111</v>
      </c>
      <c r="B227">
        <f>'10-T-weights5'!B223</f>
        <v/>
      </c>
      <c r="C227">
        <f>B227-J227</f>
        <v/>
      </c>
      <c r="D227" t="n">
        <v>-0.0151</v>
      </c>
      <c r="E227" t="n">
        <v>0.0185</v>
      </c>
      <c r="F227" t="n">
        <v>0.0007000000000000001</v>
      </c>
      <c r="G227" t="n">
        <v>0.009599999999999999</v>
      </c>
      <c r="J227" t="n">
        <v>0.0107</v>
      </c>
      <c r="K227" t="n">
        <v>0.0276</v>
      </c>
      <c r="M227">
        <f>K227-J227</f>
        <v/>
      </c>
    </row>
    <row r="228">
      <c r="A228" t="n">
        <v>198112</v>
      </c>
      <c r="B228">
        <f>'10-T-weights5'!B224</f>
        <v/>
      </c>
      <c r="C228">
        <f>B228-J228</f>
        <v/>
      </c>
      <c r="D228" t="n">
        <v>0.012</v>
      </c>
      <c r="E228" t="n">
        <v>0.008199999999999999</v>
      </c>
      <c r="F228" t="n">
        <v>0.0022</v>
      </c>
      <c r="G228" t="n">
        <v>0.025</v>
      </c>
      <c r="J228" t="n">
        <v>0.008699999999999999</v>
      </c>
      <c r="K228" t="n">
        <v>-0.0263</v>
      </c>
      <c r="M228">
        <f>K228-J228</f>
        <v/>
      </c>
    </row>
    <row r="229">
      <c r="A229" t="n">
        <v>198201</v>
      </c>
      <c r="B229">
        <f>'10-T-weights5'!B225</f>
        <v/>
      </c>
      <c r="C229">
        <f>B229-J229</f>
        <v/>
      </c>
      <c r="D229" t="n">
        <v>-0.0113</v>
      </c>
      <c r="E229" t="n">
        <v>0.0319</v>
      </c>
      <c r="F229" t="n">
        <v>-0.0149</v>
      </c>
      <c r="G229" t="n">
        <v>0.0192</v>
      </c>
      <c r="J229" t="n">
        <v>0.008</v>
      </c>
      <c r="K229" t="n">
        <v>-0.0356</v>
      </c>
      <c r="M229">
        <f>K229-J229</f>
        <v/>
      </c>
    </row>
    <row r="230">
      <c r="A230" t="n">
        <v>198202</v>
      </c>
      <c r="B230">
        <f>'10-T-weights5'!B226</f>
        <v/>
      </c>
      <c r="C230">
        <f>B230-J230</f>
        <v/>
      </c>
      <c r="D230" t="n">
        <v>0.0035</v>
      </c>
      <c r="E230" t="n">
        <v>0.0605</v>
      </c>
      <c r="F230" t="n">
        <v>-0.0343</v>
      </c>
      <c r="G230" t="n">
        <v>0.04559999999999999</v>
      </c>
      <c r="J230" t="n">
        <v>0.0092</v>
      </c>
      <c r="K230" t="n">
        <v>-0.049</v>
      </c>
      <c r="M230">
        <f>K230-J230</f>
        <v/>
      </c>
    </row>
    <row r="231">
      <c r="A231" t="n">
        <v>198203</v>
      </c>
      <c r="B231">
        <f>'10-T-weights5'!B227</f>
        <v/>
      </c>
      <c r="C231">
        <f>B231-J231</f>
        <v/>
      </c>
      <c r="D231" t="n">
        <v>-0.0004</v>
      </c>
      <c r="E231" t="n">
        <v>0.0383</v>
      </c>
      <c r="F231" t="n">
        <v>-0.0139</v>
      </c>
      <c r="G231" t="n">
        <v>0.0249</v>
      </c>
      <c r="J231" t="n">
        <v>0.0098</v>
      </c>
      <c r="K231" t="n">
        <v>-0.005200000000000001</v>
      </c>
      <c r="M231">
        <f>K231-J231</f>
        <v/>
      </c>
    </row>
    <row r="232">
      <c r="A232" t="n">
        <v>198204</v>
      </c>
      <c r="B232">
        <f>'10-T-weights5'!B228</f>
        <v/>
      </c>
      <c r="C232">
        <f>B232-J232</f>
        <v/>
      </c>
      <c r="D232" t="n">
        <v>0.0109</v>
      </c>
      <c r="E232" t="n">
        <v>-0.027</v>
      </c>
      <c r="F232" t="n">
        <v>0.0156</v>
      </c>
      <c r="G232" t="n">
        <v>-0.0002</v>
      </c>
      <c r="J232" t="n">
        <v>0.0113</v>
      </c>
      <c r="K232" t="n">
        <v>0.0521</v>
      </c>
      <c r="M232">
        <f>K232-J232</f>
        <v/>
      </c>
    </row>
    <row r="233">
      <c r="A233" t="n">
        <v>198205</v>
      </c>
      <c r="B233">
        <f>'10-T-weights5'!B229</f>
        <v/>
      </c>
      <c r="C233">
        <f>B233-J233</f>
        <v/>
      </c>
      <c r="D233" t="n">
        <v>0.0064</v>
      </c>
      <c r="E233" t="n">
        <v>0.0176</v>
      </c>
      <c r="F233" t="n">
        <v>0.008800000000000001</v>
      </c>
      <c r="G233" t="n">
        <v>-0.0031</v>
      </c>
      <c r="J233" t="n">
        <v>0.0106</v>
      </c>
      <c r="K233" t="n">
        <v>-0.0198</v>
      </c>
      <c r="M233">
        <f>K233-J233</f>
        <v/>
      </c>
    </row>
    <row r="234">
      <c r="A234" t="n">
        <v>198206</v>
      </c>
      <c r="B234">
        <f>'10-T-weights5'!B230</f>
        <v/>
      </c>
      <c r="C234">
        <f>B234-J234</f>
        <v/>
      </c>
      <c r="D234" t="n">
        <v>-0.005200000000000001</v>
      </c>
      <c r="E234" t="n">
        <v>0.0155</v>
      </c>
      <c r="F234" t="n">
        <v>0.0001</v>
      </c>
      <c r="G234" t="n">
        <v>0.027</v>
      </c>
      <c r="J234" t="n">
        <v>0.009599999999999999</v>
      </c>
      <c r="K234" t="n">
        <v>0.008399999999999999</v>
      </c>
      <c r="M234">
        <f>K234-J234</f>
        <v/>
      </c>
    </row>
    <row r="235">
      <c r="A235" t="n">
        <v>198207</v>
      </c>
      <c r="B235">
        <f>'10-T-weights5'!B231</f>
        <v/>
      </c>
      <c r="C235">
        <f>B235-J235</f>
        <v/>
      </c>
      <c r="D235" t="n">
        <v>0.0095</v>
      </c>
      <c r="E235" t="n">
        <v>0.0009</v>
      </c>
      <c r="F235" t="n">
        <v>0.0104</v>
      </c>
      <c r="G235" t="n">
        <v>0.0154</v>
      </c>
      <c r="J235" t="n">
        <v>0.0105</v>
      </c>
      <c r="K235" t="n">
        <v>-0.008199999999999999</v>
      </c>
      <c r="M235">
        <f>K235-J235</f>
        <v/>
      </c>
    </row>
    <row r="236">
      <c r="A236" t="n">
        <v>198208</v>
      </c>
      <c r="B236">
        <f>'10-T-weights5'!B232</f>
        <v/>
      </c>
      <c r="C236">
        <f>B236-J236</f>
        <v/>
      </c>
      <c r="D236" t="n">
        <v>-0.0433</v>
      </c>
      <c r="E236" t="n">
        <v>0.009300000000000001</v>
      </c>
      <c r="F236" t="n">
        <v>-0.0189</v>
      </c>
      <c r="G236" t="n">
        <v>0.0011</v>
      </c>
      <c r="J236" t="n">
        <v>0.0076</v>
      </c>
      <c r="K236" t="n">
        <v>0.0969</v>
      </c>
      <c r="M236">
        <f>K236-J236</f>
        <v/>
      </c>
    </row>
    <row r="237">
      <c r="A237" t="n">
        <v>198209</v>
      </c>
      <c r="B237">
        <f>'10-T-weights5'!B233</f>
        <v/>
      </c>
      <c r="C237">
        <f>B237-J237</f>
        <v/>
      </c>
      <c r="D237" t="n">
        <v>0.0262</v>
      </c>
      <c r="E237" t="n">
        <v>0.0027</v>
      </c>
      <c r="F237" t="n">
        <v>0.0214</v>
      </c>
      <c r="G237" t="n">
        <v>-0.0004</v>
      </c>
      <c r="J237" t="n">
        <v>0.0051</v>
      </c>
      <c r="K237" t="n">
        <v>0.048</v>
      </c>
      <c r="M237">
        <f>K237-J237</f>
        <v/>
      </c>
    </row>
    <row r="238">
      <c r="A238" t="n">
        <v>198210</v>
      </c>
      <c r="B238">
        <f>'10-T-weights5'!B234</f>
        <v/>
      </c>
      <c r="C238">
        <f>B238-J238</f>
        <v/>
      </c>
      <c r="D238" t="n">
        <v>0.0194</v>
      </c>
      <c r="E238" t="n">
        <v>-0.0367</v>
      </c>
      <c r="F238" t="n">
        <v>0.0029</v>
      </c>
      <c r="G238" t="n">
        <v>-0.0034</v>
      </c>
      <c r="J238" t="n">
        <v>0.0059</v>
      </c>
      <c r="K238" t="n">
        <v>0.1412</v>
      </c>
      <c r="M238">
        <f>K238-J238</f>
        <v/>
      </c>
    </row>
    <row r="239">
      <c r="A239" t="n">
        <v>198211</v>
      </c>
      <c r="B239">
        <f>'10-T-weights5'!B235</f>
        <v/>
      </c>
      <c r="C239">
        <f>B239-J239</f>
        <v/>
      </c>
      <c r="D239" t="n">
        <v>0.0442</v>
      </c>
      <c r="E239" t="n">
        <v>-0.0185</v>
      </c>
      <c r="F239" t="n">
        <v>-0.0097</v>
      </c>
      <c r="G239" t="n">
        <v>0.0029</v>
      </c>
      <c r="J239" t="n">
        <v>0.0063</v>
      </c>
      <c r="K239" t="n">
        <v>0.101</v>
      </c>
      <c r="M239">
        <f>K239-J239</f>
        <v/>
      </c>
    </row>
    <row r="240">
      <c r="A240" t="n">
        <v>198212</v>
      </c>
      <c r="B240">
        <f>'10-T-weights5'!B236</f>
        <v/>
      </c>
      <c r="C240">
        <f>B240-J240</f>
        <v/>
      </c>
      <c r="D240" t="n">
        <v>-0.0007000000000000001</v>
      </c>
      <c r="E240" t="n">
        <v>0.0001</v>
      </c>
      <c r="F240" t="n">
        <v>-0.0001</v>
      </c>
      <c r="G240" t="n">
        <v>0.0105</v>
      </c>
      <c r="J240" t="n">
        <v>0.0067</v>
      </c>
      <c r="K240" t="n">
        <v>0.001</v>
      </c>
      <c r="M240">
        <f>K240-J240</f>
        <v/>
      </c>
    </row>
    <row r="241">
      <c r="A241" t="n">
        <v>198301</v>
      </c>
      <c r="B241">
        <f>'10-T-weights5'!B237</f>
        <v/>
      </c>
      <c r="C241">
        <f>B241-J241</f>
        <v/>
      </c>
      <c r="D241" t="n">
        <v>0.0333</v>
      </c>
      <c r="E241" t="n">
        <v>-0.0071</v>
      </c>
      <c r="F241" t="n">
        <v>-0.0155</v>
      </c>
      <c r="G241" t="n">
        <v>-0.005500000000000001</v>
      </c>
      <c r="J241" t="n">
        <v>0.0069</v>
      </c>
      <c r="K241" t="n">
        <v>0.0251</v>
      </c>
      <c r="M241">
        <f>K241-J241</f>
        <v/>
      </c>
    </row>
    <row r="242">
      <c r="A242" t="n">
        <v>198302</v>
      </c>
      <c r="B242">
        <f>'10-T-weights5'!B238</f>
        <v/>
      </c>
      <c r="C242">
        <f>B242-J242</f>
        <v/>
      </c>
      <c r="D242" t="n">
        <v>0.0293</v>
      </c>
      <c r="E242" t="n">
        <v>0.006999999999999999</v>
      </c>
      <c r="F242" t="n">
        <v>-0.005200000000000001</v>
      </c>
      <c r="G242" t="n">
        <v>0.0105</v>
      </c>
      <c r="J242" t="n">
        <v>0.0062</v>
      </c>
      <c r="K242" t="n">
        <v>0.0693</v>
      </c>
      <c r="M242">
        <f>K242-J242</f>
        <v/>
      </c>
    </row>
    <row r="243">
      <c r="A243" t="n">
        <v>198303</v>
      </c>
      <c r="B243">
        <f>'10-T-weights5'!B239</f>
        <v/>
      </c>
      <c r="C243">
        <f>B243-J243</f>
        <v/>
      </c>
      <c r="D243" t="n">
        <v>0.0138</v>
      </c>
      <c r="E243" t="n">
        <v>0.0201</v>
      </c>
      <c r="F243" t="n">
        <v>-0.0017</v>
      </c>
      <c r="G243" t="n">
        <v>0.0274</v>
      </c>
      <c r="J243" t="n">
        <v>0.0063</v>
      </c>
      <c r="K243" t="n">
        <v>0.0486</v>
      </c>
      <c r="M243">
        <f>K243-J243</f>
        <v/>
      </c>
    </row>
    <row r="244">
      <c r="A244" t="n">
        <v>198304</v>
      </c>
      <c r="B244">
        <f>'10-T-weights5'!B240</f>
        <v/>
      </c>
      <c r="C244">
        <f>B244-J244</f>
        <v/>
      </c>
      <c r="D244" t="n">
        <v>0.0047</v>
      </c>
      <c r="E244" t="n">
        <v>0.0051</v>
      </c>
      <c r="F244" t="n">
        <v>-0.0011</v>
      </c>
      <c r="G244" t="n">
        <v>0.0147</v>
      </c>
      <c r="J244" t="n">
        <v>0.0071</v>
      </c>
      <c r="K244" t="n">
        <v>0.1064</v>
      </c>
      <c r="M244">
        <f>K244-J244</f>
        <v/>
      </c>
    </row>
    <row r="245">
      <c r="A245" t="n">
        <v>198305</v>
      </c>
      <c r="B245">
        <f>'10-T-weights5'!B241</f>
        <v/>
      </c>
      <c r="C245">
        <f>B245-J245</f>
        <v/>
      </c>
      <c r="D245" t="n">
        <v>0.0633</v>
      </c>
      <c r="E245" t="n">
        <v>-0.0142</v>
      </c>
      <c r="F245" t="n">
        <v>-0.0184</v>
      </c>
      <c r="G245" t="n">
        <v>-0.0154</v>
      </c>
      <c r="J245" t="n">
        <v>0.0069</v>
      </c>
      <c r="K245" t="n">
        <v>0.0478</v>
      </c>
      <c r="M245">
        <f>K245-J245</f>
        <v/>
      </c>
    </row>
    <row r="246">
      <c r="A246" t="n">
        <v>198306</v>
      </c>
      <c r="B246">
        <f>'10-T-weights5'!B242</f>
        <v/>
      </c>
      <c r="C246">
        <f>B246-J246</f>
        <v/>
      </c>
      <c r="D246" t="n">
        <v>0.0119</v>
      </c>
      <c r="E246" t="n">
        <v>-0.0391</v>
      </c>
      <c r="F246" t="n">
        <v>0.026</v>
      </c>
      <c r="G246" t="n">
        <v>-0.008699999999999999</v>
      </c>
      <c r="J246" t="n">
        <v>0.0067</v>
      </c>
      <c r="K246" t="n">
        <v>0.0579</v>
      </c>
      <c r="M246">
        <f>K246-J246</f>
        <v/>
      </c>
    </row>
    <row r="247">
      <c r="A247" t="n">
        <v>198307</v>
      </c>
      <c r="B247">
        <f>'10-T-weights5'!B243</f>
        <v/>
      </c>
      <c r="C247">
        <f>B247-J247</f>
        <v/>
      </c>
      <c r="D247" t="n">
        <v>0.0101</v>
      </c>
      <c r="E247" t="n">
        <v>0.0562</v>
      </c>
      <c r="F247" t="n">
        <v>-0.0011</v>
      </c>
      <c r="G247" t="n">
        <v>0.0281</v>
      </c>
      <c r="J247" t="n">
        <v>0.0074</v>
      </c>
      <c r="K247" t="n">
        <v>-0.079</v>
      </c>
      <c r="M247">
        <f>K247-J247</f>
        <v/>
      </c>
    </row>
    <row r="248">
      <c r="A248" t="n">
        <v>198308</v>
      </c>
      <c r="B248">
        <f>'10-T-weights5'!B244</f>
        <v/>
      </c>
      <c r="C248">
        <f>B248-J248</f>
        <v/>
      </c>
      <c r="D248" t="n">
        <v>-0.0432</v>
      </c>
      <c r="E248" t="n">
        <v>0.0554</v>
      </c>
      <c r="F248" t="n">
        <v>0.0053</v>
      </c>
      <c r="G248" t="n">
        <v>0.019</v>
      </c>
      <c r="J248" t="n">
        <v>0.0076</v>
      </c>
      <c r="K248" t="n">
        <v>-0.0451</v>
      </c>
      <c r="M248">
        <f>K248-J248</f>
        <v/>
      </c>
    </row>
    <row r="249">
      <c r="A249" t="n">
        <v>198309</v>
      </c>
      <c r="B249">
        <f>'10-T-weights5'!B245</f>
        <v/>
      </c>
      <c r="C249">
        <f>B249-J249</f>
        <v/>
      </c>
      <c r="D249" t="n">
        <v>0.0031</v>
      </c>
      <c r="E249" t="n">
        <v>0.0101</v>
      </c>
      <c r="F249" t="n">
        <v>0.0125</v>
      </c>
      <c r="G249" t="n">
        <v>0.005</v>
      </c>
      <c r="J249" t="n">
        <v>0.0076</v>
      </c>
      <c r="K249" t="n">
        <v>0.0116</v>
      </c>
      <c r="M249">
        <f>K249-J249</f>
        <v/>
      </c>
    </row>
    <row r="250">
      <c r="A250" t="n">
        <v>198310</v>
      </c>
      <c r="B250">
        <f>'10-T-weights5'!B246</f>
        <v/>
      </c>
      <c r="C250">
        <f>B250-J250</f>
        <v/>
      </c>
      <c r="D250" t="n">
        <v>-0.0378</v>
      </c>
      <c r="E250" t="n">
        <v>0.0497</v>
      </c>
      <c r="F250" t="n">
        <v>-0.007900000000000001</v>
      </c>
      <c r="G250" t="n">
        <v>0.0296</v>
      </c>
      <c r="J250" t="n">
        <v>0.0076</v>
      </c>
      <c r="K250" t="n">
        <v>-0.0941</v>
      </c>
      <c r="M250">
        <f>K250-J250</f>
        <v/>
      </c>
    </row>
    <row r="251">
      <c r="A251" t="n">
        <v>198311</v>
      </c>
      <c r="B251">
        <f>'10-T-weights5'!B247</f>
        <v/>
      </c>
      <c r="C251">
        <f>B251-J251</f>
        <v/>
      </c>
      <c r="D251" t="n">
        <v>0.0189</v>
      </c>
      <c r="E251" t="n">
        <v>-0.0073</v>
      </c>
      <c r="F251" t="n">
        <v>-0.0075</v>
      </c>
      <c r="G251" t="n">
        <v>0.006600000000000001</v>
      </c>
      <c r="J251" t="n">
        <v>0.006999999999999999</v>
      </c>
      <c r="K251" t="n">
        <v>0.0541</v>
      </c>
      <c r="M251">
        <f>K251-J251</f>
        <v/>
      </c>
    </row>
    <row r="252">
      <c r="A252" t="n">
        <v>198312</v>
      </c>
      <c r="B252">
        <f>'10-T-weights5'!B248</f>
        <v/>
      </c>
      <c r="C252">
        <f>B252-J252</f>
        <v/>
      </c>
      <c r="D252" t="n">
        <v>-0.004500000000000001</v>
      </c>
      <c r="E252" t="n">
        <v>0.017</v>
      </c>
      <c r="F252" t="n">
        <v>0.016</v>
      </c>
      <c r="G252" t="n">
        <v>0.0127</v>
      </c>
      <c r="J252" t="n">
        <v>0.0073</v>
      </c>
      <c r="K252" t="n">
        <v>-0.027</v>
      </c>
      <c r="M252">
        <f>K252-J252</f>
        <v/>
      </c>
    </row>
    <row r="253">
      <c r="A253" t="n">
        <v>198401</v>
      </c>
      <c r="B253">
        <f>'10-T-weights5'!B249</f>
        <v/>
      </c>
      <c r="C253">
        <f>B253-J253</f>
        <v/>
      </c>
      <c r="D253" t="n">
        <v>-0.0003</v>
      </c>
      <c r="E253" t="n">
        <v>0.0757</v>
      </c>
      <c r="F253" t="n">
        <v>-0.008199999999999999</v>
      </c>
      <c r="G253" t="n">
        <v>0.0292</v>
      </c>
      <c r="J253" t="n">
        <v>0.0076</v>
      </c>
      <c r="K253" t="n">
        <v>-0.06710000000000001</v>
      </c>
      <c r="M253">
        <f>K253-J253</f>
        <v/>
      </c>
    </row>
    <row r="254">
      <c r="A254" t="n">
        <v>198402</v>
      </c>
      <c r="B254">
        <f>'10-T-weights5'!B250</f>
        <v/>
      </c>
      <c r="C254">
        <f>B254-J254</f>
        <v/>
      </c>
      <c r="D254" t="n">
        <v>-0.016</v>
      </c>
      <c r="E254" t="n">
        <v>0.0334</v>
      </c>
      <c r="F254" t="n">
        <v>0.0091</v>
      </c>
      <c r="G254" t="n">
        <v>0.0158</v>
      </c>
      <c r="J254" t="n">
        <v>0.0071</v>
      </c>
      <c r="K254" t="n">
        <v>-0.0593</v>
      </c>
      <c r="M254">
        <f>K254-J254</f>
        <v/>
      </c>
    </row>
    <row r="255">
      <c r="A255" t="n">
        <v>198403</v>
      </c>
      <c r="B255">
        <f>'10-T-weights5'!B251</f>
        <v/>
      </c>
      <c r="C255">
        <f>B255-J255</f>
        <v/>
      </c>
      <c r="D255" t="n">
        <v>-0.0029</v>
      </c>
      <c r="E255" t="n">
        <v>0.0047</v>
      </c>
      <c r="F255" t="n">
        <v>-0.008500000000000001</v>
      </c>
      <c r="G255" t="n">
        <v>0.0117</v>
      </c>
      <c r="J255" t="n">
        <v>0.0073</v>
      </c>
      <c r="K255" t="n">
        <v>0.0232</v>
      </c>
      <c r="M255">
        <f>K255-J255</f>
        <v/>
      </c>
    </row>
    <row r="256">
      <c r="A256" t="n">
        <v>198404</v>
      </c>
      <c r="B256">
        <f>'10-T-weights5'!B252</f>
        <v/>
      </c>
      <c r="C256">
        <f>B256-J256</f>
        <v/>
      </c>
      <c r="D256" t="n">
        <v>-0.009599999999999999</v>
      </c>
      <c r="E256" t="n">
        <v>0.0119</v>
      </c>
      <c r="F256" t="n">
        <v>0.0338</v>
      </c>
      <c r="G256" t="n">
        <v>0.0076</v>
      </c>
      <c r="J256" t="n">
        <v>0.008100000000000001</v>
      </c>
      <c r="K256" t="n">
        <v>0.0165</v>
      </c>
      <c r="M256">
        <f>K256-J256</f>
        <v/>
      </c>
    </row>
    <row r="257">
      <c r="A257" t="n">
        <v>198405</v>
      </c>
      <c r="B257">
        <f>'10-T-weights5'!B253</f>
        <v/>
      </c>
      <c r="C257">
        <f>B257-J257</f>
        <v/>
      </c>
      <c r="D257" t="n">
        <v>0.0014</v>
      </c>
      <c r="E257" t="n">
        <v>0.0029</v>
      </c>
      <c r="F257" t="n">
        <v>0.022</v>
      </c>
      <c r="G257" t="n">
        <v>-0.0046</v>
      </c>
      <c r="J257" t="n">
        <v>0.007800000000000001</v>
      </c>
      <c r="K257" t="n">
        <v>-0.0547</v>
      </c>
      <c r="M257">
        <f>K257-J257</f>
        <v/>
      </c>
    </row>
    <row r="258">
      <c r="A258" t="n">
        <v>198406</v>
      </c>
      <c r="B258">
        <f>'10-T-weights5'!B254</f>
        <v/>
      </c>
      <c r="C258">
        <f>B258-J258</f>
        <v/>
      </c>
      <c r="D258" t="n">
        <v>0.001</v>
      </c>
      <c r="E258" t="n">
        <v>-0.0266</v>
      </c>
      <c r="F258" t="n">
        <v>0.0313</v>
      </c>
      <c r="G258" t="n">
        <v>-0.0156</v>
      </c>
      <c r="J258" t="n">
        <v>0.0075</v>
      </c>
      <c r="K258" t="n">
        <v>0.015</v>
      </c>
      <c r="M258">
        <f>K258-J258</f>
        <v/>
      </c>
    </row>
    <row r="259">
      <c r="A259" t="n">
        <v>198407</v>
      </c>
      <c r="B259">
        <f>'10-T-weights5'!B255</f>
        <v/>
      </c>
      <c r="C259">
        <f>B259-J259</f>
        <v/>
      </c>
      <c r="D259" t="n">
        <v>-0.0222</v>
      </c>
      <c r="E259" t="n">
        <v>0.0033</v>
      </c>
      <c r="F259" t="n">
        <v>0.0355</v>
      </c>
      <c r="G259" t="n">
        <v>-0.0215</v>
      </c>
      <c r="J259" t="n">
        <v>0.008199999999999999</v>
      </c>
      <c r="K259" t="n">
        <v>-0.0202</v>
      </c>
      <c r="M259">
        <f>K259-J259</f>
        <v/>
      </c>
    </row>
    <row r="260">
      <c r="A260" t="n">
        <v>198408</v>
      </c>
      <c r="B260">
        <f>'10-T-weights5'!B256</f>
        <v/>
      </c>
      <c r="C260">
        <f>B260-J260</f>
        <v/>
      </c>
      <c r="D260" t="n">
        <v>-0.0026</v>
      </c>
      <c r="E260" t="n">
        <v>-0.018</v>
      </c>
      <c r="F260" t="n">
        <v>-0.0068</v>
      </c>
      <c r="G260" t="n">
        <v>-0.0092</v>
      </c>
      <c r="J260" t="n">
        <v>0.0083</v>
      </c>
      <c r="K260" t="n">
        <v>0.08699999999999999</v>
      </c>
      <c r="M260">
        <f>K260-J260</f>
        <v/>
      </c>
    </row>
    <row r="261">
      <c r="A261" t="n">
        <v>198409</v>
      </c>
      <c r="B261">
        <f>'10-T-weights5'!B257</f>
        <v/>
      </c>
      <c r="C261">
        <f>B261-J261</f>
        <v/>
      </c>
      <c r="D261" t="n">
        <v>-0.0003</v>
      </c>
      <c r="E261" t="n">
        <v>0.05230000000000001</v>
      </c>
      <c r="F261" t="n">
        <v>0.0137</v>
      </c>
      <c r="G261" t="n">
        <v>0.0241</v>
      </c>
      <c r="J261" t="n">
        <v>0.0086</v>
      </c>
      <c r="K261" t="n">
        <v>0.0131</v>
      </c>
      <c r="M261">
        <f>K261-J261</f>
        <v/>
      </c>
    </row>
    <row r="262">
      <c r="A262" t="n">
        <v>198410</v>
      </c>
      <c r="B262">
        <f>'10-T-weights5'!B258</f>
        <v/>
      </c>
      <c r="C262">
        <f>B262-J262</f>
        <v/>
      </c>
      <c r="D262" t="n">
        <v>-0.0144</v>
      </c>
      <c r="E262" t="n">
        <v>0.0047</v>
      </c>
      <c r="F262" t="n">
        <v>0.0118</v>
      </c>
      <c r="G262" t="n">
        <v>-0.0109</v>
      </c>
      <c r="J262" t="n">
        <v>0.01</v>
      </c>
      <c r="K262" t="n">
        <v>0.0063</v>
      </c>
      <c r="M262">
        <f>K262-J262</f>
        <v/>
      </c>
    </row>
    <row r="263">
      <c r="A263" t="n">
        <v>198411</v>
      </c>
      <c r="B263">
        <f>'10-T-weights5'!B259</f>
        <v/>
      </c>
      <c r="C263">
        <f>B263-J263</f>
        <v/>
      </c>
      <c r="D263" t="n">
        <v>-0.0101</v>
      </c>
      <c r="E263" t="n">
        <v>0.0404</v>
      </c>
      <c r="F263" t="n">
        <v>0.0072</v>
      </c>
      <c r="G263" t="n">
        <v>0.0206</v>
      </c>
      <c r="J263" t="n">
        <v>0.0073</v>
      </c>
      <c r="K263" t="n">
        <v>-0.0127</v>
      </c>
      <c r="M263">
        <f>K263-J263</f>
        <v/>
      </c>
    </row>
    <row r="264">
      <c r="A264" t="n">
        <v>198412</v>
      </c>
      <c r="B264">
        <f>'10-T-weights5'!B260</f>
        <v/>
      </c>
      <c r="C264">
        <f>B264-J264</f>
        <v/>
      </c>
      <c r="D264" t="n">
        <v>-0.006500000000000001</v>
      </c>
      <c r="E264" t="n">
        <v>-0.0025</v>
      </c>
      <c r="F264" t="n">
        <v>0.0131</v>
      </c>
      <c r="G264" t="n">
        <v>-0.0136</v>
      </c>
      <c r="J264" t="n">
        <v>0.0064</v>
      </c>
      <c r="K264" t="n">
        <v>0.0266</v>
      </c>
      <c r="M264">
        <f>K264-J264</f>
        <v/>
      </c>
    </row>
    <row r="265">
      <c r="A265" t="n">
        <v>198501</v>
      </c>
      <c r="B265">
        <f>'10-T-weights5'!B261</f>
        <v/>
      </c>
      <c r="C265">
        <f>B265-J265</f>
        <v/>
      </c>
      <c r="D265" t="n">
        <v>0.035</v>
      </c>
      <c r="E265" t="n">
        <v>-0.0533</v>
      </c>
      <c r="F265" t="n">
        <v>-0.0089</v>
      </c>
      <c r="G265" t="n">
        <v>-0.03410000000000001</v>
      </c>
      <c r="J265" t="n">
        <v>0.006500000000000001</v>
      </c>
      <c r="K265" t="n">
        <v>0.0653</v>
      </c>
      <c r="M265">
        <f>K265-J265</f>
        <v/>
      </c>
    </row>
    <row r="266">
      <c r="A266" t="n">
        <v>198502</v>
      </c>
      <c r="B266">
        <f>'10-T-weights5'!B262</f>
        <v/>
      </c>
      <c r="C266">
        <f>B266-J266</f>
        <v/>
      </c>
      <c r="D266" t="n">
        <v>0.0104</v>
      </c>
      <c r="E266" t="n">
        <v>-0.001</v>
      </c>
      <c r="F266" t="n">
        <v>0.0129</v>
      </c>
      <c r="G266" t="n">
        <v>0.0106</v>
      </c>
      <c r="J266" t="n">
        <v>0.0058</v>
      </c>
      <c r="K266" t="n">
        <v>0.0296</v>
      </c>
      <c r="M266">
        <f>K266-J266</f>
        <v/>
      </c>
    </row>
    <row r="267">
      <c r="A267" t="n">
        <v>198503</v>
      </c>
      <c r="B267">
        <f>'10-T-weights5'!B263</f>
        <v/>
      </c>
      <c r="C267">
        <f>B267-J267</f>
        <v/>
      </c>
      <c r="D267" t="n">
        <v>-0.0139</v>
      </c>
      <c r="E267" t="n">
        <v>0.04070000000000001</v>
      </c>
      <c r="F267" t="n">
        <v>0.0123</v>
      </c>
      <c r="G267" t="n">
        <v>0.0288</v>
      </c>
      <c r="J267" t="n">
        <v>0.0062</v>
      </c>
      <c r="K267" t="n">
        <v>-0.0054</v>
      </c>
      <c r="M267">
        <f>K267-J267</f>
        <v/>
      </c>
    </row>
    <row r="268">
      <c r="A268" t="n">
        <v>198504</v>
      </c>
      <c r="B268">
        <f>'10-T-weights5'!B264</f>
        <v/>
      </c>
      <c r="C268">
        <f>B268-J268</f>
        <v/>
      </c>
      <c r="D268" t="n">
        <v>-0.001</v>
      </c>
      <c r="E268" t="n">
        <v>0.0372</v>
      </c>
      <c r="F268" t="n">
        <v>0.0155</v>
      </c>
      <c r="G268" t="n">
        <v>0.0071</v>
      </c>
      <c r="J268" t="n">
        <v>0.0072</v>
      </c>
      <c r="K268" t="n">
        <v>-0.0007000000000000001</v>
      </c>
      <c r="M268">
        <f>K268-J268</f>
        <v/>
      </c>
    </row>
    <row r="269">
      <c r="A269" t="n">
        <v>198505</v>
      </c>
      <c r="B269">
        <f>'10-T-weights5'!B265</f>
        <v/>
      </c>
      <c r="C269">
        <f>B269-J269</f>
        <v/>
      </c>
      <c r="D269" t="n">
        <v>-0.0231</v>
      </c>
      <c r="E269" t="n">
        <v>-0.0094</v>
      </c>
      <c r="F269" t="n">
        <v>0.0133</v>
      </c>
      <c r="G269" t="n">
        <v>-0.0149</v>
      </c>
      <c r="J269" t="n">
        <v>0.006600000000000001</v>
      </c>
      <c r="K269" t="n">
        <v>0.0759</v>
      </c>
      <c r="M269">
        <f>K269-J269</f>
        <v/>
      </c>
    </row>
    <row r="270">
      <c r="A270" t="n">
        <v>198506</v>
      </c>
      <c r="B270">
        <f>'10-T-weights5'!B266</f>
        <v/>
      </c>
      <c r="C270">
        <f>B270-J270</f>
        <v/>
      </c>
      <c r="D270" t="n">
        <v>0.0035</v>
      </c>
      <c r="E270" t="n">
        <v>0.004099999999999999</v>
      </c>
      <c r="F270" t="n">
        <v>0.0176</v>
      </c>
      <c r="G270" t="n">
        <v>-0.0077</v>
      </c>
      <c r="J270" t="n">
        <v>0.005500000000000001</v>
      </c>
      <c r="K270" t="n">
        <v>0.038</v>
      </c>
      <c r="M270">
        <f>K270-J270</f>
        <v/>
      </c>
    </row>
    <row r="271">
      <c r="A271" t="n">
        <v>198507</v>
      </c>
      <c r="B271">
        <f>'10-T-weights5'!B267</f>
        <v/>
      </c>
      <c r="C271">
        <f>B271-J271</f>
        <v/>
      </c>
      <c r="D271" t="n">
        <v>0.0287</v>
      </c>
      <c r="E271" t="n">
        <v>-0.016</v>
      </c>
      <c r="F271" t="n">
        <v>-0.0044</v>
      </c>
      <c r="G271" t="n">
        <v>-0.0038</v>
      </c>
      <c r="J271" t="n">
        <v>0.0062</v>
      </c>
      <c r="K271" t="n">
        <v>-0.0155</v>
      </c>
      <c r="M271">
        <f>K271-J271</f>
        <v/>
      </c>
    </row>
    <row r="272">
      <c r="A272" t="n">
        <v>198508</v>
      </c>
      <c r="B272">
        <f>'10-T-weights5'!B268</f>
        <v/>
      </c>
      <c r="C272">
        <f>B272-J272</f>
        <v/>
      </c>
      <c r="D272" t="n">
        <v>-0.0029</v>
      </c>
      <c r="E272" t="n">
        <v>0.0228</v>
      </c>
      <c r="F272" t="n">
        <v>-0.0007000000000000001</v>
      </c>
      <c r="G272" t="n">
        <v>0.0184</v>
      </c>
      <c r="J272" t="n">
        <v>0.005500000000000001</v>
      </c>
      <c r="K272" t="n">
        <v>-0.009000000000000001</v>
      </c>
      <c r="M272">
        <f>K272-J272</f>
        <v/>
      </c>
    </row>
    <row r="273">
      <c r="A273" t="n">
        <v>198509</v>
      </c>
      <c r="B273">
        <f>'10-T-weights5'!B269</f>
        <v/>
      </c>
      <c r="C273">
        <f>B273-J273</f>
        <v/>
      </c>
      <c r="D273" t="n">
        <v>-0.018</v>
      </c>
      <c r="E273" t="n">
        <v>0.0129</v>
      </c>
      <c r="F273" t="n">
        <v>0.0109</v>
      </c>
      <c r="G273" t="n">
        <v>0.0162</v>
      </c>
      <c r="J273" t="n">
        <v>0.006</v>
      </c>
      <c r="K273" t="n">
        <v>-0.0505</v>
      </c>
      <c r="M273">
        <f>K273-J273</f>
        <v/>
      </c>
    </row>
    <row r="274">
      <c r="A274" t="n">
        <v>198510</v>
      </c>
      <c r="B274">
        <f>'10-T-weights5'!B270</f>
        <v/>
      </c>
      <c r="C274">
        <f>B274-J274</f>
        <v/>
      </c>
      <c r="D274" t="n">
        <v>-0.0149</v>
      </c>
      <c r="E274" t="n">
        <v>0.0075</v>
      </c>
      <c r="F274" t="n">
        <v>0.0091</v>
      </c>
      <c r="G274" t="n">
        <v>-0.0108</v>
      </c>
      <c r="J274" t="n">
        <v>0.006500000000000001</v>
      </c>
      <c r="K274" t="n">
        <v>0.07480000000000001</v>
      </c>
      <c r="M274">
        <f>K274-J274</f>
        <v/>
      </c>
    </row>
    <row r="275">
      <c r="A275" t="n">
        <v>198511</v>
      </c>
      <c r="B275">
        <f>'10-T-weights5'!B271</f>
        <v/>
      </c>
      <c r="C275">
        <f>B275-J275</f>
        <v/>
      </c>
      <c r="D275" t="n">
        <v>0.0002</v>
      </c>
      <c r="E275" t="n">
        <v>-0.0284</v>
      </c>
      <c r="F275" t="n">
        <v>0.0032</v>
      </c>
      <c r="G275" t="n">
        <v>-0.0229</v>
      </c>
      <c r="J275" t="n">
        <v>0.0061</v>
      </c>
      <c r="K275" t="n">
        <v>0.07969999999999999</v>
      </c>
      <c r="M275">
        <f>K275-J275</f>
        <v/>
      </c>
    </row>
    <row r="276">
      <c r="A276" t="n">
        <v>198512</v>
      </c>
      <c r="B276">
        <f>'10-T-weights5'!B272</f>
        <v/>
      </c>
      <c r="C276">
        <f>B276-J276</f>
        <v/>
      </c>
      <c r="D276" t="n">
        <v>-0.004</v>
      </c>
      <c r="E276" t="n">
        <v>-0.0154</v>
      </c>
      <c r="F276" t="n">
        <v>0.0101</v>
      </c>
      <c r="G276" t="n">
        <v>-0.0182</v>
      </c>
      <c r="J276" t="n">
        <v>0.006500000000000001</v>
      </c>
      <c r="K276" t="n">
        <v>0.0394</v>
      </c>
      <c r="M276">
        <f>K276-J276</f>
        <v/>
      </c>
    </row>
    <row r="277">
      <c r="A277" t="n">
        <v>198601</v>
      </c>
      <c r="B277">
        <f>'10-T-weights5'!B273</f>
        <v/>
      </c>
      <c r="C277">
        <f>B277-J277</f>
        <v/>
      </c>
      <c r="D277" t="n">
        <v>0.01</v>
      </c>
      <c r="E277" t="n">
        <v>0.0044</v>
      </c>
      <c r="F277" t="n">
        <v>-0.02</v>
      </c>
      <c r="G277" t="n">
        <v>-0.02</v>
      </c>
      <c r="J277" t="n">
        <v>0.005600000000000001</v>
      </c>
      <c r="K277" t="n">
        <v>0.0463</v>
      </c>
      <c r="M277">
        <f>K277-J277</f>
        <v/>
      </c>
    </row>
    <row r="278">
      <c r="A278" t="n">
        <v>198602</v>
      </c>
      <c r="B278">
        <f>'10-T-weights5'!B274</f>
        <v/>
      </c>
      <c r="C278">
        <f>B278-J278</f>
        <v/>
      </c>
      <c r="D278" t="n">
        <v>-0.0071</v>
      </c>
      <c r="E278" t="n">
        <v>-0.0077</v>
      </c>
      <c r="F278" t="n">
        <v>0.0109</v>
      </c>
      <c r="G278" t="n">
        <v>-0.0124</v>
      </c>
      <c r="J278" t="n">
        <v>0.0053</v>
      </c>
      <c r="K278" t="n">
        <v>0.0842</v>
      </c>
      <c r="M278">
        <f>K278-J278</f>
        <v/>
      </c>
    </row>
    <row r="279">
      <c r="A279" t="n">
        <v>198603</v>
      </c>
      <c r="B279">
        <f>'10-T-weights5'!B275</f>
        <v/>
      </c>
      <c r="C279">
        <f>B279-J279</f>
        <v/>
      </c>
      <c r="D279" t="n">
        <v>-0.006500000000000001</v>
      </c>
      <c r="E279" t="n">
        <v>-0.0037</v>
      </c>
      <c r="F279" t="n">
        <v>0.0118</v>
      </c>
      <c r="G279" t="n">
        <v>0.009000000000000001</v>
      </c>
      <c r="J279" t="n">
        <v>0.006</v>
      </c>
      <c r="K279" t="n">
        <v>0.0578</v>
      </c>
      <c r="M279">
        <f>K279-J279</f>
        <v/>
      </c>
    </row>
    <row r="280">
      <c r="A280" t="n">
        <v>198604</v>
      </c>
      <c r="B280">
        <f>'10-T-weights5'!B276</f>
        <v/>
      </c>
      <c r="C280">
        <f>B280-J280</f>
        <v/>
      </c>
      <c r="D280" t="n">
        <v>0.0286</v>
      </c>
      <c r="E280" t="n">
        <v>-0.0286</v>
      </c>
      <c r="F280" t="n">
        <v>0.0289</v>
      </c>
      <c r="G280" t="n">
        <v>-0.0005999999999999999</v>
      </c>
      <c r="J280" t="n">
        <v>0.005200000000000001</v>
      </c>
      <c r="K280" t="n">
        <v>0.0014</v>
      </c>
      <c r="M280">
        <f>K280-J280</f>
        <v/>
      </c>
    </row>
    <row r="281">
      <c r="A281" t="n">
        <v>198605</v>
      </c>
      <c r="B281">
        <f>'10-T-weights5'!B277</f>
        <v/>
      </c>
      <c r="C281">
        <f>B281-J281</f>
        <v/>
      </c>
      <c r="D281" t="n">
        <v>-0.0129</v>
      </c>
      <c r="E281" t="n">
        <v>-0.0021</v>
      </c>
      <c r="F281" t="n">
        <v>0.0215</v>
      </c>
      <c r="G281" t="n">
        <v>0.0108</v>
      </c>
      <c r="J281" t="n">
        <v>0.0049</v>
      </c>
      <c r="K281" t="n">
        <v>0.0668</v>
      </c>
      <c r="M281">
        <f>K281-J281</f>
        <v/>
      </c>
    </row>
    <row r="282">
      <c r="A282" t="n">
        <v>198606</v>
      </c>
      <c r="B282">
        <f>'10-T-weights5'!B278</f>
        <v/>
      </c>
      <c r="C282">
        <f>B282-J282</f>
        <v/>
      </c>
      <c r="D282" t="n">
        <v>-0.008800000000000001</v>
      </c>
      <c r="E282" t="n">
        <v>0.013</v>
      </c>
      <c r="F282" t="n">
        <v>0.0183</v>
      </c>
      <c r="G282" t="n">
        <v>0.008199999999999999</v>
      </c>
      <c r="J282" t="n">
        <v>0.005200000000000001</v>
      </c>
      <c r="K282" t="n">
        <v>0.0316</v>
      </c>
      <c r="M282">
        <f>K282-J282</f>
        <v/>
      </c>
    </row>
    <row r="283">
      <c r="A283" t="n">
        <v>198607</v>
      </c>
      <c r="B283">
        <f>'10-T-weights5'!B279</f>
        <v/>
      </c>
      <c r="C283">
        <f>B283-J283</f>
        <v/>
      </c>
      <c r="D283" t="n">
        <v>-0.0345</v>
      </c>
      <c r="E283" t="n">
        <v>0.047</v>
      </c>
      <c r="F283" t="n">
        <v>-0.004500000000000001</v>
      </c>
      <c r="G283" t="n">
        <v>0.008399999999999999</v>
      </c>
      <c r="J283" t="n">
        <v>0.005200000000000001</v>
      </c>
      <c r="K283" t="n">
        <v>-0.07690000000000001</v>
      </c>
      <c r="M283">
        <f>K283-J283</f>
        <v/>
      </c>
    </row>
    <row r="284">
      <c r="A284" t="n">
        <v>198608</v>
      </c>
      <c r="B284">
        <f>'10-T-weights5'!B280</f>
        <v/>
      </c>
      <c r="C284">
        <f>B284-J284</f>
        <v/>
      </c>
      <c r="D284" t="n">
        <v>-0.0435</v>
      </c>
      <c r="E284" t="n">
        <v>0.0351</v>
      </c>
      <c r="F284" t="n">
        <v>-0.0163</v>
      </c>
      <c r="G284" t="n">
        <v>0.0319</v>
      </c>
      <c r="J284" t="n">
        <v>0.0046</v>
      </c>
      <c r="K284" t="n">
        <v>0.0371</v>
      </c>
      <c r="M284">
        <f>K284-J284</f>
        <v/>
      </c>
    </row>
    <row r="285">
      <c r="A285" t="n">
        <v>198609</v>
      </c>
      <c r="B285">
        <f>'10-T-weights5'!B281</f>
        <v/>
      </c>
      <c r="C285">
        <f>B285-J285</f>
        <v/>
      </c>
      <c r="D285" t="n">
        <v>0.0205</v>
      </c>
      <c r="E285" t="n">
        <v>0.0322</v>
      </c>
      <c r="F285" t="n">
        <v>-0.001</v>
      </c>
      <c r="G285" t="n">
        <v>0.0372</v>
      </c>
      <c r="J285" t="n">
        <v>0.004500000000000001</v>
      </c>
      <c r="K285" t="n">
        <v>-0.1149</v>
      </c>
      <c r="M285">
        <f>K285-J285</f>
        <v/>
      </c>
    </row>
    <row r="286">
      <c r="A286" t="n">
        <v>198610</v>
      </c>
      <c r="B286">
        <f>'10-T-weights5'!B282</f>
        <v/>
      </c>
      <c r="C286">
        <f>B286-J286</f>
        <v/>
      </c>
      <c r="D286" t="n">
        <v>-0.0233</v>
      </c>
      <c r="E286" t="n">
        <v>-0.0142</v>
      </c>
      <c r="F286" t="n">
        <v>-0.0005</v>
      </c>
      <c r="G286" t="n">
        <v>0.01</v>
      </c>
      <c r="J286" t="n">
        <v>0.0046</v>
      </c>
      <c r="K286" t="n">
        <v>0.0728</v>
      </c>
      <c r="M286">
        <f>K286-J286</f>
        <v/>
      </c>
    </row>
    <row r="287">
      <c r="A287" t="n">
        <v>198611</v>
      </c>
      <c r="B287">
        <f>'10-T-weights5'!B283</f>
        <v/>
      </c>
      <c r="C287">
        <f>B287-J287</f>
        <v/>
      </c>
      <c r="D287" t="n">
        <v>-0.0189</v>
      </c>
      <c r="E287" t="n">
        <v>-0.0007000000000000001</v>
      </c>
      <c r="F287" t="n">
        <v>0.0103</v>
      </c>
      <c r="G287" t="n">
        <v>0.006600000000000001</v>
      </c>
      <c r="J287" t="n">
        <v>0.0039</v>
      </c>
      <c r="K287" t="n">
        <v>0.0053</v>
      </c>
      <c r="M287">
        <f>K287-J287</f>
        <v/>
      </c>
    </row>
    <row r="288">
      <c r="A288" t="n">
        <v>198612</v>
      </c>
      <c r="B288">
        <f>'10-T-weights5'!B284</f>
        <v/>
      </c>
      <c r="C288">
        <f>B288-J288</f>
        <v/>
      </c>
      <c r="D288" t="n">
        <v>0.0012</v>
      </c>
      <c r="E288" t="n">
        <v>0.0036</v>
      </c>
      <c r="F288" t="n">
        <v>0.008100000000000001</v>
      </c>
      <c r="G288" t="n">
        <v>0.0009</v>
      </c>
      <c r="J288" t="n">
        <v>0.0049</v>
      </c>
      <c r="K288" t="n">
        <v>-0.022</v>
      </c>
      <c r="M288">
        <f>K288-J288</f>
        <v/>
      </c>
    </row>
    <row r="289">
      <c r="A289" t="n">
        <v>198701</v>
      </c>
      <c r="B289">
        <f>'10-T-weights5'!B285</f>
        <v/>
      </c>
      <c r="C289">
        <f>B289-J289</f>
        <v/>
      </c>
      <c r="D289" t="n">
        <v>-0.0154</v>
      </c>
      <c r="E289" t="n">
        <v>-0.0316</v>
      </c>
      <c r="F289" t="n">
        <v>0.0016</v>
      </c>
      <c r="G289" t="n">
        <v>-0.0098</v>
      </c>
      <c r="J289" t="n">
        <v>0.0042</v>
      </c>
      <c r="K289" t="n">
        <v>0.1826</v>
      </c>
      <c r="M289">
        <f>K289-J289</f>
        <v/>
      </c>
    </row>
    <row r="290">
      <c r="A290" t="n">
        <v>198702</v>
      </c>
      <c r="B290">
        <f>'10-T-weights5'!B286</f>
        <v/>
      </c>
      <c r="C290">
        <f>B290-J290</f>
        <v/>
      </c>
      <c r="D290" t="n">
        <v>0.034</v>
      </c>
      <c r="E290" t="n">
        <v>-0.0591</v>
      </c>
      <c r="F290" t="n">
        <v>-0.008399999999999999</v>
      </c>
      <c r="G290" t="n">
        <v>-0.0263</v>
      </c>
      <c r="J290" t="n">
        <v>0.0043</v>
      </c>
      <c r="K290" t="n">
        <v>0.053</v>
      </c>
      <c r="M290">
        <f>K290-J290</f>
        <v/>
      </c>
    </row>
    <row r="291">
      <c r="A291" t="n">
        <v>198703</v>
      </c>
      <c r="B291">
        <f>'10-T-weights5'!B287</f>
        <v/>
      </c>
      <c r="C291">
        <f>B291-J291</f>
        <v/>
      </c>
      <c r="D291" t="n">
        <v>0.0027</v>
      </c>
      <c r="E291" t="n">
        <v>0.0161</v>
      </c>
      <c r="F291" t="n">
        <v>0.0135</v>
      </c>
      <c r="G291" t="n">
        <v>0.0412</v>
      </c>
      <c r="J291" t="n">
        <v>0.0047</v>
      </c>
      <c r="K291" t="n">
        <v>0.0415</v>
      </c>
      <c r="M291">
        <f>K291-J291</f>
        <v/>
      </c>
    </row>
    <row r="292">
      <c r="A292" t="n">
        <v>198704</v>
      </c>
      <c r="B292">
        <f>'10-T-weights5'!B288</f>
        <v/>
      </c>
      <c r="C292">
        <f>B292-J292</f>
        <v/>
      </c>
      <c r="D292" t="n">
        <v>-0.0154</v>
      </c>
      <c r="E292" t="n">
        <v>-0.0039</v>
      </c>
      <c r="F292" t="n">
        <v>-0.005</v>
      </c>
      <c r="G292" t="n">
        <v>0.0103</v>
      </c>
      <c r="J292" t="n">
        <v>0.0044</v>
      </c>
      <c r="K292" t="n">
        <v>0.0054</v>
      </c>
      <c r="M292">
        <f>K292-J292</f>
        <v/>
      </c>
    </row>
    <row r="293">
      <c r="A293" t="n">
        <v>198705</v>
      </c>
      <c r="B293">
        <f>'10-T-weights5'!B289</f>
        <v/>
      </c>
      <c r="C293">
        <f>B293-J293</f>
        <v/>
      </c>
      <c r="D293" t="n">
        <v>-0.005600000000000001</v>
      </c>
      <c r="E293" t="n">
        <v>0.0023</v>
      </c>
      <c r="F293" t="n">
        <v>0.0051</v>
      </c>
      <c r="G293" t="n">
        <v>0.0115</v>
      </c>
      <c r="J293" t="n">
        <v>0.0038</v>
      </c>
      <c r="K293" t="n">
        <v>0.0077</v>
      </c>
      <c r="M293">
        <f>K293-J293</f>
        <v/>
      </c>
    </row>
    <row r="294">
      <c r="A294" t="n">
        <v>198706</v>
      </c>
      <c r="B294">
        <f>'10-T-weights5'!B290</f>
        <v/>
      </c>
      <c r="C294">
        <f>B294-J294</f>
        <v/>
      </c>
      <c r="D294" t="n">
        <v>-0.0221</v>
      </c>
      <c r="E294" t="n">
        <v>0.0104</v>
      </c>
      <c r="F294" t="n">
        <v>0.0169</v>
      </c>
      <c r="G294" t="n">
        <v>0.008399999999999999</v>
      </c>
      <c r="J294" t="n">
        <v>0.0048</v>
      </c>
      <c r="K294" t="n">
        <v>0.0381</v>
      </c>
      <c r="M294">
        <f>K294-J294</f>
        <v/>
      </c>
    </row>
    <row r="295">
      <c r="A295" t="n">
        <v>198707</v>
      </c>
      <c r="B295">
        <f>'10-T-weights5'!B291</f>
        <v/>
      </c>
      <c r="C295">
        <f>B295-J295</f>
        <v/>
      </c>
      <c r="D295" t="n">
        <v>-0.0112</v>
      </c>
      <c r="E295" t="n">
        <v>0.0073</v>
      </c>
      <c r="F295" t="n">
        <v>-0.0061</v>
      </c>
      <c r="G295" t="n">
        <v>0.0164</v>
      </c>
      <c r="J295" t="n">
        <v>0.0046</v>
      </c>
      <c r="K295" t="n">
        <v>0.0561</v>
      </c>
      <c r="M295">
        <f>K295-J295</f>
        <v/>
      </c>
    </row>
    <row r="296">
      <c r="A296" t="n">
        <v>198708</v>
      </c>
      <c r="B296">
        <f>'10-T-weights5'!B292</f>
        <v/>
      </c>
      <c r="C296">
        <f>B296-J296</f>
        <v/>
      </c>
      <c r="D296" t="n">
        <v>-0.0095</v>
      </c>
      <c r="E296" t="n">
        <v>-0.0095</v>
      </c>
      <c r="F296" t="n">
        <v>0.0204</v>
      </c>
      <c r="G296" t="n">
        <v>-0.0161</v>
      </c>
      <c r="J296" t="n">
        <v>0.0047</v>
      </c>
      <c r="K296" t="n">
        <v>0.04099999999999999</v>
      </c>
      <c r="M296">
        <f>K296-J296</f>
        <v/>
      </c>
    </row>
    <row r="297">
      <c r="A297" t="n">
        <v>198709</v>
      </c>
      <c r="B297">
        <f>'10-T-weights5'!B293</f>
        <v/>
      </c>
      <c r="C297">
        <f>B297-J297</f>
        <v/>
      </c>
      <c r="D297" t="n">
        <v>0.004</v>
      </c>
      <c r="E297" t="n">
        <v>0.003</v>
      </c>
      <c r="F297" t="n">
        <v>-0.0097</v>
      </c>
      <c r="G297" t="n">
        <v>0.019</v>
      </c>
      <c r="J297" t="n">
        <v>0.004500000000000001</v>
      </c>
      <c r="K297" t="n">
        <v>0.0034</v>
      </c>
      <c r="M297">
        <f>K297-J297</f>
        <v/>
      </c>
    </row>
    <row r="298">
      <c r="A298" t="n">
        <v>198710</v>
      </c>
      <c r="B298">
        <f>'10-T-weights5'!B294</f>
        <v/>
      </c>
      <c r="C298">
        <f>B298-J298</f>
        <v/>
      </c>
      <c r="D298" t="n">
        <v>-0.0805</v>
      </c>
      <c r="E298" t="n">
        <v>0.0423</v>
      </c>
      <c r="F298" t="n">
        <v>0.0206</v>
      </c>
      <c r="G298" t="n">
        <v>0.0226</v>
      </c>
      <c r="J298" t="n">
        <v>0.006</v>
      </c>
      <c r="K298" t="n">
        <v>-0.2678</v>
      </c>
      <c r="M298">
        <f>K298-J298</f>
        <v/>
      </c>
    </row>
    <row r="299">
      <c r="A299" t="n">
        <v>198711</v>
      </c>
      <c r="B299">
        <f>'10-T-weights5'!B295</f>
        <v/>
      </c>
      <c r="C299">
        <f>B299-J299</f>
        <v/>
      </c>
      <c r="D299" t="n">
        <v>0.0287</v>
      </c>
      <c r="E299" t="n">
        <v>0.0296</v>
      </c>
      <c r="F299" t="n">
        <v>-0.0188</v>
      </c>
      <c r="G299" t="n">
        <v>0.0068</v>
      </c>
      <c r="J299" t="n">
        <v>0.0035</v>
      </c>
      <c r="K299" t="n">
        <v>-0.0625</v>
      </c>
      <c r="M299">
        <f>K299-J299</f>
        <v/>
      </c>
    </row>
    <row r="300">
      <c r="A300" t="n">
        <v>198712</v>
      </c>
      <c r="B300">
        <f>'10-T-weights5'!B296</f>
        <v/>
      </c>
      <c r="C300">
        <f>B300-J300</f>
        <v/>
      </c>
      <c r="D300" t="n">
        <v>0.0005999999999999999</v>
      </c>
      <c r="E300" t="n">
        <v>-0.04389999999999999</v>
      </c>
      <c r="F300" t="n">
        <v>0.0295</v>
      </c>
      <c r="G300" t="n">
        <v>-0.0246</v>
      </c>
      <c r="J300" t="n">
        <v>0.0039</v>
      </c>
      <c r="K300" t="n">
        <v>0.08070000000000001</v>
      </c>
      <c r="M300">
        <f>K300-J300</f>
        <v/>
      </c>
    </row>
    <row r="301">
      <c r="A301" t="n">
        <v>198801</v>
      </c>
      <c r="B301">
        <f>'10-T-weights5'!B297</f>
        <v/>
      </c>
      <c r="C301">
        <f>B301-J301</f>
        <v/>
      </c>
      <c r="D301" t="n">
        <v>-0.0053</v>
      </c>
      <c r="E301" t="n">
        <v>0.0495</v>
      </c>
      <c r="F301" t="n">
        <v>-0.0113</v>
      </c>
      <c r="G301" t="n">
        <v>0.022</v>
      </c>
      <c r="J301" t="n">
        <v>0.0029</v>
      </c>
      <c r="K301" t="n">
        <v>-0.0209</v>
      </c>
      <c r="M301">
        <f>K301-J301</f>
        <v/>
      </c>
    </row>
    <row r="302">
      <c r="A302" t="n">
        <v>198802</v>
      </c>
      <c r="B302">
        <f>'10-T-weights5'!B298</f>
        <v/>
      </c>
      <c r="C302">
        <f>B302-J302</f>
        <v/>
      </c>
      <c r="D302" t="n">
        <v>0.0331</v>
      </c>
      <c r="E302" t="n">
        <v>-0.0169</v>
      </c>
      <c r="F302" t="n">
        <v>0.0155</v>
      </c>
      <c r="G302" t="n">
        <v>0</v>
      </c>
      <c r="J302" t="n">
        <v>0.0046</v>
      </c>
      <c r="K302" t="n">
        <v>0.0752</v>
      </c>
      <c r="M302">
        <f>K302-J302</f>
        <v/>
      </c>
    </row>
    <row r="303">
      <c r="A303" t="n">
        <v>198803</v>
      </c>
      <c r="B303">
        <f>'10-T-weights5'!B299</f>
        <v/>
      </c>
      <c r="C303">
        <f>B303-J303</f>
        <v/>
      </c>
      <c r="D303" t="n">
        <v>0.0624</v>
      </c>
      <c r="E303" t="n">
        <v>0.0074</v>
      </c>
      <c r="F303" t="n">
        <v>-0.0026</v>
      </c>
      <c r="G303" t="n">
        <v>0.0182</v>
      </c>
      <c r="J303" t="n">
        <v>0.0044</v>
      </c>
      <c r="K303" t="n">
        <v>0.0017</v>
      </c>
      <c r="M303">
        <f>K303-J303</f>
        <v/>
      </c>
    </row>
    <row r="304">
      <c r="A304" t="n">
        <v>198804</v>
      </c>
      <c r="B304">
        <f>'10-T-weights5'!B300</f>
        <v/>
      </c>
      <c r="C304">
        <f>B304-J304</f>
        <v/>
      </c>
      <c r="D304" t="n">
        <v>0.0115</v>
      </c>
      <c r="E304" t="n">
        <v>0.0163</v>
      </c>
      <c r="F304" t="n">
        <v>-0.002</v>
      </c>
      <c r="G304" t="n">
        <v>0.0194</v>
      </c>
      <c r="J304" t="n">
        <v>0.0046</v>
      </c>
      <c r="K304" t="n">
        <v>0.0181</v>
      </c>
      <c r="M304">
        <f>K304-J304</f>
        <v/>
      </c>
    </row>
    <row r="305">
      <c r="A305" t="n">
        <v>198805</v>
      </c>
      <c r="B305">
        <f>'10-T-weights5'!B301</f>
        <v/>
      </c>
      <c r="C305">
        <f>B305-J305</f>
        <v/>
      </c>
      <c r="D305" t="n">
        <v>-0.0257</v>
      </c>
      <c r="E305" t="n">
        <v>0.0242</v>
      </c>
      <c r="F305" t="n">
        <v>-0.0074</v>
      </c>
      <c r="G305" t="n">
        <v>0.0033</v>
      </c>
      <c r="J305" t="n">
        <v>0.0051</v>
      </c>
      <c r="K305" t="n">
        <v>-0.009599999999999999</v>
      </c>
      <c r="M305">
        <f>K305-J305</f>
        <v/>
      </c>
    </row>
    <row r="306">
      <c r="A306" t="n">
        <v>198806</v>
      </c>
      <c r="B306">
        <f>'10-T-weights5'!B302</f>
        <v/>
      </c>
      <c r="C306">
        <f>B306-J306</f>
        <v/>
      </c>
      <c r="D306" t="n">
        <v>0.0214</v>
      </c>
      <c r="E306" t="n">
        <v>-0.0122</v>
      </c>
      <c r="F306" t="n">
        <v>0.0146</v>
      </c>
      <c r="G306" t="n">
        <v>-0.0344</v>
      </c>
      <c r="J306" t="n">
        <v>0.0049</v>
      </c>
      <c r="K306" t="n">
        <v>0.0379</v>
      </c>
      <c r="M306">
        <f>K306-J306</f>
        <v/>
      </c>
    </row>
    <row r="307">
      <c r="A307" t="n">
        <v>198807</v>
      </c>
      <c r="B307">
        <f>'10-T-weights5'!B303</f>
        <v/>
      </c>
      <c r="C307">
        <f>B307-J307</f>
        <v/>
      </c>
      <c r="D307" t="n">
        <v>-0.0021</v>
      </c>
      <c r="E307" t="n">
        <v>0.0217</v>
      </c>
      <c r="F307" t="n">
        <v>-0.0058</v>
      </c>
      <c r="G307" t="n">
        <v>0.0149</v>
      </c>
      <c r="J307" t="n">
        <v>0.0051</v>
      </c>
      <c r="K307" t="n">
        <v>-0.009900000000000001</v>
      </c>
      <c r="M307">
        <f>K307-J307</f>
        <v/>
      </c>
    </row>
    <row r="308">
      <c r="A308" t="n">
        <v>198808</v>
      </c>
      <c r="B308">
        <f>'10-T-weights5'!B304</f>
        <v/>
      </c>
      <c r="C308">
        <f>B308-J308</f>
        <v/>
      </c>
      <c r="D308" t="n">
        <v>-0.0003</v>
      </c>
      <c r="E308" t="n">
        <v>0.021</v>
      </c>
      <c r="F308" t="n">
        <v>-0.008100000000000001</v>
      </c>
      <c r="G308" t="n">
        <v>0.0176</v>
      </c>
      <c r="J308" t="n">
        <v>0.0059</v>
      </c>
      <c r="K308" t="n">
        <v>-0.03</v>
      </c>
      <c r="M308">
        <f>K308-J308</f>
        <v/>
      </c>
    </row>
    <row r="309">
      <c r="A309" t="n">
        <v>198809</v>
      </c>
      <c r="B309">
        <f>'10-T-weights5'!B305</f>
        <v/>
      </c>
      <c r="C309">
        <f>B309-J309</f>
        <v/>
      </c>
      <c r="D309" t="n">
        <v>-0.0135</v>
      </c>
      <c r="E309" t="n">
        <v>-0.0075</v>
      </c>
      <c r="F309" t="n">
        <v>0.0175</v>
      </c>
      <c r="G309" t="n">
        <v>-0.006</v>
      </c>
      <c r="J309" t="n">
        <v>0.0062</v>
      </c>
      <c r="K309" t="n">
        <v>0.0443</v>
      </c>
      <c r="M309">
        <f>K309-J309</f>
        <v/>
      </c>
    </row>
    <row r="310">
      <c r="A310" t="n">
        <v>198810</v>
      </c>
      <c r="B310">
        <f>'10-T-weights5'!B306</f>
        <v/>
      </c>
      <c r="C310">
        <f>B310-J310</f>
        <v/>
      </c>
      <c r="D310" t="n">
        <v>-0.0295</v>
      </c>
      <c r="E310" t="n">
        <v>0.0169</v>
      </c>
      <c r="F310" t="n">
        <v>0.0129</v>
      </c>
      <c r="G310" t="n">
        <v>0.0103</v>
      </c>
      <c r="J310" t="n">
        <v>0.0061</v>
      </c>
      <c r="K310" t="n">
        <v>0.0177</v>
      </c>
      <c r="M310">
        <f>K310-J310</f>
        <v/>
      </c>
    </row>
    <row r="311">
      <c r="A311" t="n">
        <v>198811</v>
      </c>
      <c r="B311">
        <f>'10-T-weights5'!B307</f>
        <v/>
      </c>
      <c r="C311">
        <f>B311-J311</f>
        <v/>
      </c>
      <c r="D311" t="n">
        <v>-0.0165</v>
      </c>
      <c r="E311" t="n">
        <v>0.013</v>
      </c>
      <c r="F311" t="n">
        <v>-0.0028</v>
      </c>
      <c r="G311" t="n">
        <v>0.0163</v>
      </c>
      <c r="J311" t="n">
        <v>0.005699999999999999</v>
      </c>
      <c r="K311" t="n">
        <v>-0.0222</v>
      </c>
      <c r="M311">
        <f>K311-J311</f>
        <v/>
      </c>
    </row>
    <row r="312">
      <c r="A312" t="n">
        <v>198812</v>
      </c>
      <c r="B312">
        <f>'10-T-weights5'!B308</f>
        <v/>
      </c>
      <c r="C312">
        <f>B312-J312</f>
        <v/>
      </c>
      <c r="D312" t="n">
        <v>0.0202</v>
      </c>
      <c r="E312" t="n">
        <v>-0.0161</v>
      </c>
      <c r="F312" t="n">
        <v>0.0069</v>
      </c>
      <c r="G312" t="n">
        <v>-0.0038</v>
      </c>
      <c r="J312" t="n">
        <v>0.0063</v>
      </c>
      <c r="K312" t="n">
        <v>0.0213</v>
      </c>
      <c r="M312">
        <f>K312-J312</f>
        <v/>
      </c>
    </row>
    <row r="313">
      <c r="A313" t="n">
        <v>198901</v>
      </c>
      <c r="B313">
        <f>'10-T-weights5'!B309</f>
        <v/>
      </c>
      <c r="C313">
        <f>B313-J313</f>
        <v/>
      </c>
      <c r="D313" t="n">
        <v>-0.0231</v>
      </c>
      <c r="E313" t="n">
        <v>0.0062</v>
      </c>
      <c r="F313" t="n">
        <v>-0.0095</v>
      </c>
      <c r="G313" t="n">
        <v>0.0014</v>
      </c>
      <c r="J313" t="n">
        <v>0.005500000000000001</v>
      </c>
      <c r="K313" t="n">
        <v>0.0665</v>
      </c>
      <c r="M313">
        <f>K313-J313</f>
        <v/>
      </c>
    </row>
    <row r="314">
      <c r="A314" t="n">
        <v>198902</v>
      </c>
      <c r="B314">
        <f>'10-T-weights5'!B310</f>
        <v/>
      </c>
      <c r="C314">
        <f>B314-J314</f>
        <v/>
      </c>
      <c r="D314" t="n">
        <v>0.0271</v>
      </c>
      <c r="E314" t="n">
        <v>0.009300000000000001</v>
      </c>
      <c r="F314" t="n">
        <v>-0.008699999999999999</v>
      </c>
      <c r="G314" t="n">
        <v>0.0181</v>
      </c>
      <c r="J314" t="n">
        <v>0.0061</v>
      </c>
      <c r="K314" t="n">
        <v>0.0152</v>
      </c>
      <c r="M314">
        <f>K314-J314</f>
        <v/>
      </c>
    </row>
    <row r="315">
      <c r="A315" t="n">
        <v>198903</v>
      </c>
      <c r="B315">
        <f>'10-T-weights5'!B311</f>
        <v/>
      </c>
      <c r="C315">
        <f>B315-J315</f>
        <v/>
      </c>
      <c r="D315" t="n">
        <v>0.0068</v>
      </c>
      <c r="E315" t="n">
        <v>0.0054</v>
      </c>
      <c r="F315" t="n">
        <v>0.0005</v>
      </c>
      <c r="G315" t="n">
        <v>0.0073</v>
      </c>
      <c r="J315" t="n">
        <v>0.0067</v>
      </c>
      <c r="K315" t="n">
        <v>0.0454</v>
      </c>
      <c r="M315">
        <f>K315-J315</f>
        <v/>
      </c>
    </row>
    <row r="316">
      <c r="A316" t="n">
        <v>198904</v>
      </c>
      <c r="B316">
        <f>'10-T-weights5'!B312</f>
        <v/>
      </c>
      <c r="C316">
        <f>B316-J316</f>
        <v/>
      </c>
      <c r="D316" t="n">
        <v>-0.007800000000000001</v>
      </c>
      <c r="E316" t="n">
        <v>-0.014</v>
      </c>
      <c r="F316" t="n">
        <v>0.0071</v>
      </c>
      <c r="G316" t="n">
        <v>-0.005699999999999999</v>
      </c>
      <c r="J316" t="n">
        <v>0.0067</v>
      </c>
      <c r="K316" t="n">
        <v>0.0571</v>
      </c>
      <c r="M316">
        <f>K316-J316</f>
        <v/>
      </c>
    </row>
    <row r="317">
      <c r="A317" t="n">
        <v>198905</v>
      </c>
      <c r="B317">
        <f>'10-T-weights5'!B313</f>
        <v/>
      </c>
      <c r="C317">
        <f>B317-J317</f>
        <v/>
      </c>
      <c r="D317" t="n">
        <v>0</v>
      </c>
      <c r="E317" t="n">
        <v>-0.008699999999999999</v>
      </c>
      <c r="F317" t="n">
        <v>0.0049</v>
      </c>
      <c r="G317" t="n">
        <v>-0.0008</v>
      </c>
      <c r="J317" t="n">
        <v>0.007900000000000001</v>
      </c>
      <c r="K317" t="n">
        <v>0.0533</v>
      </c>
      <c r="M317">
        <f>K317-J317</f>
        <v/>
      </c>
    </row>
    <row r="318">
      <c r="A318" t="n">
        <v>198906</v>
      </c>
      <c r="B318">
        <f>'10-T-weights5'!B314</f>
        <v/>
      </c>
      <c r="C318">
        <f>B318-J318</f>
        <v/>
      </c>
      <c r="D318" t="n">
        <v>-0.0109</v>
      </c>
      <c r="E318" t="n">
        <v>0.0223</v>
      </c>
      <c r="F318" t="n">
        <v>0.0027</v>
      </c>
      <c r="G318" t="n">
        <v>0.0155</v>
      </c>
      <c r="J318" t="n">
        <v>0.0071</v>
      </c>
      <c r="K318" t="n">
        <v>-0.0032</v>
      </c>
      <c r="M318">
        <f>K318-J318</f>
        <v/>
      </c>
    </row>
    <row r="319">
      <c r="A319" t="n">
        <v>198907</v>
      </c>
      <c r="B319">
        <f>'10-T-weights5'!B315</f>
        <v/>
      </c>
      <c r="C319">
        <f>B319-J319</f>
        <v/>
      </c>
      <c r="D319" t="n">
        <v>-0.0417</v>
      </c>
      <c r="E319" t="n">
        <v>-0.0279</v>
      </c>
      <c r="F319" t="n">
        <v>0.0195</v>
      </c>
      <c r="G319" t="n">
        <v>-0.005600000000000001</v>
      </c>
      <c r="J319" t="n">
        <v>0.006999999999999999</v>
      </c>
      <c r="K319" t="n">
        <v>0.1016</v>
      </c>
      <c r="M319">
        <f>K319-J319</f>
        <v/>
      </c>
    </row>
    <row r="320">
      <c r="A320" t="n">
        <v>198908</v>
      </c>
      <c r="B320">
        <f>'10-T-weights5'!B316</f>
        <v/>
      </c>
      <c r="C320">
        <f>B320-J320</f>
        <v/>
      </c>
      <c r="D320" t="n">
        <v>0.0048</v>
      </c>
      <c r="E320" t="n">
        <v>0.006</v>
      </c>
      <c r="F320" t="n">
        <v>0.0039</v>
      </c>
      <c r="G320" t="n">
        <v>-0.005699999999999999</v>
      </c>
      <c r="J320" t="n">
        <v>0.0074</v>
      </c>
      <c r="K320" t="n">
        <v>0.0218</v>
      </c>
      <c r="M320">
        <f>K320-J320</f>
        <v/>
      </c>
    </row>
    <row r="321">
      <c r="A321" t="n">
        <v>198909</v>
      </c>
      <c r="B321">
        <f>'10-T-weights5'!B317</f>
        <v/>
      </c>
      <c r="C321">
        <f>B321-J321</f>
        <v/>
      </c>
      <c r="D321" t="n">
        <v>0.0049</v>
      </c>
      <c r="E321" t="n">
        <v>-0.0127</v>
      </c>
      <c r="F321" t="n">
        <v>0.014</v>
      </c>
      <c r="G321" t="n">
        <v>0.0051</v>
      </c>
      <c r="J321" t="n">
        <v>0.006500000000000001</v>
      </c>
      <c r="K321" t="n">
        <v>0.0338</v>
      </c>
      <c r="M321">
        <f>K321-J321</f>
        <v/>
      </c>
    </row>
    <row r="322">
      <c r="A322" t="n">
        <v>198910</v>
      </c>
      <c r="B322">
        <f>'10-T-weights5'!B318</f>
        <v/>
      </c>
      <c r="C322">
        <f>B322-J322</f>
        <v/>
      </c>
      <c r="D322" t="n">
        <v>-0.0332</v>
      </c>
      <c r="E322" t="n">
        <v>-0.0111</v>
      </c>
      <c r="F322" t="n">
        <v>0.001</v>
      </c>
      <c r="G322" t="n">
        <v>-0.0003</v>
      </c>
      <c r="J322" t="n">
        <v>0.0068</v>
      </c>
      <c r="K322" t="n">
        <v>-0.0433</v>
      </c>
      <c r="M322">
        <f>K322-J322</f>
        <v/>
      </c>
    </row>
    <row r="323">
      <c r="A323" t="n">
        <v>198911</v>
      </c>
      <c r="B323">
        <f>'10-T-weights5'!B319</f>
        <v/>
      </c>
      <c r="C323">
        <f>B323-J323</f>
        <v/>
      </c>
      <c r="D323" t="n">
        <v>-0.0129</v>
      </c>
      <c r="E323" t="n">
        <v>-0.0109</v>
      </c>
      <c r="F323" t="n">
        <v>-0.0086</v>
      </c>
      <c r="G323" t="n">
        <v>0.0137</v>
      </c>
      <c r="J323" t="n">
        <v>0.0069</v>
      </c>
      <c r="K323" t="n">
        <v>0.0125</v>
      </c>
      <c r="M323">
        <f>K323-J323</f>
        <v/>
      </c>
    </row>
    <row r="324">
      <c r="A324" t="n">
        <v>198912</v>
      </c>
      <c r="B324">
        <f>'10-T-weights5'!B320</f>
        <v/>
      </c>
      <c r="C324">
        <f>B324-J324</f>
        <v/>
      </c>
      <c r="D324" t="n">
        <v>-0.0228</v>
      </c>
      <c r="E324" t="n">
        <v>0.0016</v>
      </c>
      <c r="F324" t="n">
        <v>-0.0007000000000000001</v>
      </c>
      <c r="G324" t="n">
        <v>0.0145</v>
      </c>
      <c r="J324" t="n">
        <v>0.0061</v>
      </c>
      <c r="K324" t="n">
        <v>-0.0044</v>
      </c>
      <c r="M324">
        <f>K324-J324</f>
        <v/>
      </c>
    </row>
    <row r="325">
      <c r="A325" t="n">
        <v>199001</v>
      </c>
      <c r="B325">
        <f>'10-T-weights5'!B321</f>
        <v/>
      </c>
      <c r="C325">
        <f>B325-J325</f>
        <v/>
      </c>
      <c r="D325" t="n">
        <v>-0.0132</v>
      </c>
      <c r="E325" t="n">
        <v>0.008500000000000001</v>
      </c>
      <c r="F325" t="n">
        <v>-0.0118</v>
      </c>
      <c r="G325" t="n">
        <v>0.0137</v>
      </c>
      <c r="J325" t="n">
        <v>0.005699999999999999</v>
      </c>
      <c r="K325" t="n">
        <v>-0.1097</v>
      </c>
      <c r="M325">
        <f>K325-J325</f>
        <v/>
      </c>
    </row>
    <row r="326">
      <c r="A326" t="n">
        <v>199002</v>
      </c>
      <c r="B326">
        <f>'10-T-weights5'!B322</f>
        <v/>
      </c>
      <c r="C326">
        <f>B326-J326</f>
        <v/>
      </c>
      <c r="D326" t="n">
        <v>0.0115</v>
      </c>
      <c r="E326" t="n">
        <v>0.0064</v>
      </c>
      <c r="F326" t="n">
        <v>-0.0007000000000000001</v>
      </c>
      <c r="G326" t="n">
        <v>-0.0061</v>
      </c>
      <c r="J326" t="n">
        <v>0.005699999999999999</v>
      </c>
      <c r="K326" t="n">
        <v>0.0144</v>
      </c>
      <c r="M326">
        <f>K326-J326</f>
        <v/>
      </c>
    </row>
    <row r="327">
      <c r="A327" t="n">
        <v>199003</v>
      </c>
      <c r="B327">
        <f>'10-T-weights5'!B323</f>
        <v/>
      </c>
      <c r="C327">
        <f>B327-J327</f>
        <v/>
      </c>
      <c r="D327" t="n">
        <v>0.0158</v>
      </c>
      <c r="E327" t="n">
        <v>-0.0292</v>
      </c>
      <c r="F327" t="n">
        <v>0.0202</v>
      </c>
      <c r="G327" t="n">
        <v>-0.0095</v>
      </c>
      <c r="J327" t="n">
        <v>0.0064</v>
      </c>
      <c r="K327" t="n">
        <v>0.0389</v>
      </c>
      <c r="M327">
        <f>K327-J327</f>
        <v/>
      </c>
    </row>
    <row r="328">
      <c r="A328" t="n">
        <v>199004</v>
      </c>
      <c r="B328">
        <f>'10-T-weights5'!B324</f>
        <v/>
      </c>
      <c r="C328">
        <f>B328-J328</f>
        <v/>
      </c>
      <c r="D328" t="n">
        <v>-0.0032</v>
      </c>
      <c r="E328" t="n">
        <v>-0.0259</v>
      </c>
      <c r="F328" t="n">
        <v>0.0181</v>
      </c>
      <c r="G328" t="n">
        <v>-0.01</v>
      </c>
      <c r="J328" t="n">
        <v>0.0069</v>
      </c>
      <c r="K328" t="n">
        <v>-0.0158</v>
      </c>
      <c r="M328">
        <f>K328-J328</f>
        <v/>
      </c>
    </row>
    <row r="329">
      <c r="A329" t="n">
        <v>199005</v>
      </c>
      <c r="B329">
        <f>'10-T-weights5'!B325</f>
        <v/>
      </c>
      <c r="C329">
        <f>B329-J329</f>
        <v/>
      </c>
      <c r="D329" t="n">
        <v>-0.0237</v>
      </c>
      <c r="E329" t="n">
        <v>-0.0383</v>
      </c>
      <c r="F329" t="n">
        <v>0.0154</v>
      </c>
      <c r="G329" t="n">
        <v>-0.0158</v>
      </c>
      <c r="J329" t="n">
        <v>0.0068</v>
      </c>
      <c r="K329" t="n">
        <v>0.1303</v>
      </c>
      <c r="M329">
        <f>K329-J329</f>
        <v/>
      </c>
    </row>
    <row r="330">
      <c r="A330" t="n">
        <v>199006</v>
      </c>
      <c r="B330">
        <f>'10-T-weights5'!B326</f>
        <v/>
      </c>
      <c r="C330">
        <f>B330-J330</f>
        <v/>
      </c>
      <c r="D330" t="n">
        <v>0.0131</v>
      </c>
      <c r="E330" t="n">
        <v>-0.0193</v>
      </c>
      <c r="F330" t="n">
        <v>-0.011</v>
      </c>
      <c r="G330" t="n">
        <v>-0.0036</v>
      </c>
      <c r="J330" t="n">
        <v>0.0063</v>
      </c>
      <c r="K330" t="n">
        <v>0.016</v>
      </c>
      <c r="M330">
        <f>K330-J330</f>
        <v/>
      </c>
    </row>
    <row r="331">
      <c r="A331" t="n">
        <v>199007</v>
      </c>
      <c r="B331">
        <f>'10-T-weights5'!B327</f>
        <v/>
      </c>
      <c r="C331">
        <f>B331-J331</f>
        <v/>
      </c>
      <c r="D331" t="n">
        <v>-0.0314</v>
      </c>
      <c r="E331" t="n">
        <v>-0.0004</v>
      </c>
      <c r="F331" t="n">
        <v>-0.0011</v>
      </c>
      <c r="G331" t="n">
        <v>0.0323</v>
      </c>
      <c r="J331" t="n">
        <v>0.0068</v>
      </c>
      <c r="K331" t="n">
        <v>-0.0175</v>
      </c>
      <c r="M331">
        <f>K331-J331</f>
        <v/>
      </c>
    </row>
    <row r="332">
      <c r="A332" t="n">
        <v>199008</v>
      </c>
      <c r="B332">
        <f>'10-T-weights5'!B328</f>
        <v/>
      </c>
      <c r="C332">
        <f>B332-J332</f>
        <v/>
      </c>
      <c r="D332" t="n">
        <v>-0.0386</v>
      </c>
      <c r="E332" t="n">
        <v>0.016</v>
      </c>
      <c r="F332" t="n">
        <v>-0.0035</v>
      </c>
      <c r="G332" t="n">
        <v>0.0299</v>
      </c>
      <c r="J332" t="n">
        <v>0.006600000000000001</v>
      </c>
      <c r="K332" t="n">
        <v>-0.1031</v>
      </c>
      <c r="M332">
        <f>K332-J332</f>
        <v/>
      </c>
    </row>
    <row r="333">
      <c r="A333" t="n">
        <v>199009</v>
      </c>
      <c r="B333">
        <f>'10-T-weights5'!B329</f>
        <v/>
      </c>
      <c r="C333">
        <f>B333-J333</f>
        <v/>
      </c>
      <c r="D333" t="n">
        <v>-0.0374</v>
      </c>
      <c r="E333" t="n">
        <v>0.0061</v>
      </c>
      <c r="F333" t="n">
        <v>0.0005999999999999999</v>
      </c>
      <c r="G333" t="n">
        <v>0.0361</v>
      </c>
      <c r="J333" t="n">
        <v>0.006</v>
      </c>
      <c r="K333" t="n">
        <v>-0.0654</v>
      </c>
      <c r="M333">
        <f>K333-J333</f>
        <v/>
      </c>
    </row>
    <row r="334">
      <c r="A334" t="n">
        <v>199010</v>
      </c>
      <c r="B334">
        <f>'10-T-weights5'!B330</f>
        <v/>
      </c>
      <c r="C334">
        <f>B334-J334</f>
        <v/>
      </c>
      <c r="D334" t="n">
        <v>-0.0507</v>
      </c>
      <c r="E334" t="n">
        <v>0</v>
      </c>
      <c r="F334" t="n">
        <v>0.0313</v>
      </c>
      <c r="G334" t="n">
        <v>-0.0032</v>
      </c>
      <c r="J334" t="n">
        <v>0.0068</v>
      </c>
      <c r="K334" t="n">
        <v>-0.006999999999999999</v>
      </c>
      <c r="M334">
        <f>K334-J334</f>
        <v/>
      </c>
    </row>
    <row r="335">
      <c r="A335" t="n">
        <v>199011</v>
      </c>
      <c r="B335">
        <f>'10-T-weights5'!B331</f>
        <v/>
      </c>
      <c r="C335">
        <f>B335-J335</f>
        <v/>
      </c>
      <c r="D335" t="n">
        <v>0.0004</v>
      </c>
      <c r="E335" t="n">
        <v>-0.0297</v>
      </c>
      <c r="F335" t="n">
        <v>0.005</v>
      </c>
      <c r="G335" t="n">
        <v>-0.0469</v>
      </c>
      <c r="J335" t="n">
        <v>0.005699999999999999</v>
      </c>
      <c r="K335" t="n">
        <v>0.0552</v>
      </c>
      <c r="M335">
        <f>K335-J335</f>
        <v/>
      </c>
    </row>
    <row r="336">
      <c r="A336" t="n">
        <v>199012</v>
      </c>
      <c r="B336">
        <f>'10-T-weights5'!B332</f>
        <v/>
      </c>
      <c r="C336">
        <f>B336-J336</f>
        <v/>
      </c>
      <c r="D336" t="n">
        <v>0.0064</v>
      </c>
      <c r="E336" t="n">
        <v>-0.0163</v>
      </c>
      <c r="F336" t="n">
        <v>0.0264</v>
      </c>
      <c r="G336" t="n">
        <v>-0.0181</v>
      </c>
      <c r="J336" t="n">
        <v>0.006</v>
      </c>
      <c r="K336" t="n">
        <v>0.0171</v>
      </c>
      <c r="M336">
        <f>K336-J336</f>
        <v/>
      </c>
    </row>
    <row r="337">
      <c r="A337" t="n">
        <v>199101</v>
      </c>
      <c r="B337">
        <f>'10-T-weights5'!B333</f>
        <v/>
      </c>
      <c r="C337">
        <f>B337-J337</f>
        <v/>
      </c>
      <c r="D337" t="n">
        <v>0.0389</v>
      </c>
      <c r="E337" t="n">
        <v>-0.0157</v>
      </c>
      <c r="F337" t="n">
        <v>0.0126</v>
      </c>
      <c r="G337" t="n">
        <v>-0.0385</v>
      </c>
      <c r="J337" t="n">
        <v>0.005200000000000001</v>
      </c>
      <c r="K337" t="n">
        <v>0.06059999999999999</v>
      </c>
      <c r="M337">
        <f>K337-J337</f>
        <v/>
      </c>
    </row>
    <row r="338">
      <c r="A338" t="n">
        <v>199102</v>
      </c>
      <c r="B338">
        <f>'10-T-weights5'!B334</f>
        <v/>
      </c>
      <c r="C338">
        <f>B338-J338</f>
        <v/>
      </c>
      <c r="D338" t="n">
        <v>0.0401</v>
      </c>
      <c r="E338" t="n">
        <v>-0.0063</v>
      </c>
      <c r="F338" t="n">
        <v>-0.0004</v>
      </c>
      <c r="G338" t="n">
        <v>-0.0043</v>
      </c>
      <c r="J338" t="n">
        <v>0.0048</v>
      </c>
      <c r="K338" t="n">
        <v>0.0934</v>
      </c>
      <c r="M338">
        <f>K338-J338</f>
        <v/>
      </c>
    </row>
    <row r="339">
      <c r="A339" t="n">
        <v>199103</v>
      </c>
      <c r="B339">
        <f>'10-T-weights5'!B335</f>
        <v/>
      </c>
      <c r="C339">
        <f>B339-J339</f>
        <v/>
      </c>
      <c r="D339" t="n">
        <v>0.0382</v>
      </c>
      <c r="E339" t="n">
        <v>-0.013</v>
      </c>
      <c r="F339" t="n">
        <v>-0.005</v>
      </c>
      <c r="G339" t="n">
        <v>-0.0111</v>
      </c>
      <c r="J339" t="n">
        <v>0.0044</v>
      </c>
      <c r="K339" t="n">
        <v>0.06510000000000001</v>
      </c>
      <c r="M339">
        <f>K339-J339</f>
        <v/>
      </c>
    </row>
    <row r="340">
      <c r="A340" t="n">
        <v>199104</v>
      </c>
      <c r="B340">
        <f>'10-T-weights5'!B336</f>
        <v/>
      </c>
      <c r="C340">
        <f>B340-J340</f>
        <v/>
      </c>
      <c r="D340" t="n">
        <v>0.0032</v>
      </c>
      <c r="E340" t="n">
        <v>0.0145</v>
      </c>
      <c r="F340" t="n">
        <v>0.0064</v>
      </c>
      <c r="G340" t="n">
        <v>0.008</v>
      </c>
      <c r="J340" t="n">
        <v>0.0053</v>
      </c>
      <c r="K340" t="n">
        <v>-0.0147</v>
      </c>
      <c r="M340">
        <f>K340-J340</f>
        <v/>
      </c>
    </row>
    <row r="341">
      <c r="A341" t="n">
        <v>199105</v>
      </c>
      <c r="B341">
        <f>'10-T-weights5'!B337</f>
        <v/>
      </c>
      <c r="C341">
        <f>B341-J341</f>
        <v/>
      </c>
      <c r="D341" t="n">
        <v>0.0012</v>
      </c>
      <c r="E341" t="n">
        <v>-0.0049</v>
      </c>
      <c r="F341" t="n">
        <v>0.0205</v>
      </c>
      <c r="G341" t="n">
        <v>-0.0235</v>
      </c>
      <c r="J341" t="n">
        <v>0.0047</v>
      </c>
      <c r="K341" t="n">
        <v>0.0406</v>
      </c>
      <c r="M341">
        <f>K341-J341</f>
        <v/>
      </c>
    </row>
    <row r="342">
      <c r="A342" t="n">
        <v>199106</v>
      </c>
      <c r="B342">
        <f>'10-T-weights5'!B338</f>
        <v/>
      </c>
      <c r="C342">
        <f>B342-J342</f>
        <v/>
      </c>
      <c r="D342" t="n">
        <v>0.0026</v>
      </c>
      <c r="E342" t="n">
        <v>0.0107</v>
      </c>
      <c r="F342" t="n">
        <v>0.0177</v>
      </c>
      <c r="G342" t="n">
        <v>0.0064</v>
      </c>
      <c r="J342" t="n">
        <v>0.0042</v>
      </c>
      <c r="K342" t="n">
        <v>-0.0463</v>
      </c>
      <c r="M342">
        <f>K342-J342</f>
        <v/>
      </c>
    </row>
    <row r="343">
      <c r="A343" t="n">
        <v>199107</v>
      </c>
      <c r="B343">
        <f>'10-T-weights5'!B339</f>
        <v/>
      </c>
      <c r="C343">
        <f>B343-J343</f>
        <v/>
      </c>
      <c r="D343" t="n">
        <v>-0.009599999999999999</v>
      </c>
      <c r="E343" t="n">
        <v>-0.0132</v>
      </c>
      <c r="F343" t="n">
        <v>0.0161</v>
      </c>
      <c r="G343" t="n">
        <v>-0.0136</v>
      </c>
      <c r="J343" t="n">
        <v>0.0049</v>
      </c>
      <c r="K343" t="n">
        <v>0.07740000000000001</v>
      </c>
      <c r="M343">
        <f>K343-J343</f>
        <v/>
      </c>
    </row>
    <row r="344">
      <c r="A344" t="n">
        <v>199108</v>
      </c>
      <c r="B344">
        <f>'10-T-weights5'!B340</f>
        <v/>
      </c>
      <c r="C344">
        <f>B344-J344</f>
        <v/>
      </c>
      <c r="D344" t="n">
        <v>0.0141</v>
      </c>
      <c r="E344" t="n">
        <v>-0.007800000000000001</v>
      </c>
      <c r="F344" t="n">
        <v>0.008500000000000001</v>
      </c>
      <c r="G344" t="n">
        <v>-0.0034</v>
      </c>
      <c r="J344" t="n">
        <v>0.0046</v>
      </c>
      <c r="K344" t="n">
        <v>0.0581</v>
      </c>
      <c r="M344">
        <f>K344-J344</f>
        <v/>
      </c>
    </row>
    <row r="345">
      <c r="A345" t="n">
        <v>199109</v>
      </c>
      <c r="B345">
        <f>'10-T-weights5'!B341</f>
        <v/>
      </c>
      <c r="C345">
        <f>B345-J345</f>
        <v/>
      </c>
      <c r="D345" t="n">
        <v>0.0156</v>
      </c>
      <c r="E345" t="n">
        <v>-0.0107</v>
      </c>
      <c r="F345" t="n">
        <v>-0.018</v>
      </c>
      <c r="G345" t="n">
        <v>0.0008</v>
      </c>
      <c r="J345" t="n">
        <v>0.0046</v>
      </c>
      <c r="K345" t="n">
        <v>0.0068</v>
      </c>
      <c r="M345">
        <f>K345-J345</f>
        <v/>
      </c>
    </row>
    <row r="346">
      <c r="A346" t="n">
        <v>199110</v>
      </c>
      <c r="B346">
        <f>'10-T-weights5'!B342</f>
        <v/>
      </c>
      <c r="C346">
        <f>B346-J346</f>
        <v/>
      </c>
      <c r="D346" t="n">
        <v>0.009000000000000001</v>
      </c>
      <c r="E346" t="n">
        <v>-0.0046</v>
      </c>
      <c r="F346" t="n">
        <v>-0.0173</v>
      </c>
      <c r="G346" t="n">
        <v>-0.0023</v>
      </c>
      <c r="J346" t="n">
        <v>0.0042</v>
      </c>
      <c r="K346" t="n">
        <v>0.0371</v>
      </c>
      <c r="M346">
        <f>K346-J346</f>
        <v/>
      </c>
    </row>
    <row r="347">
      <c r="A347" t="n">
        <v>199111</v>
      </c>
      <c r="B347">
        <f>'10-T-weights5'!B343</f>
        <v/>
      </c>
      <c r="C347">
        <f>B347-J347</f>
        <v/>
      </c>
      <c r="D347" t="n">
        <v>-0.008399999999999999</v>
      </c>
      <c r="E347" t="n">
        <v>-0.0188</v>
      </c>
      <c r="F347" t="n">
        <v>0.0106</v>
      </c>
      <c r="G347" t="n">
        <v>0.0001</v>
      </c>
      <c r="J347" t="n">
        <v>0.0039</v>
      </c>
      <c r="K347" t="n">
        <v>-0.0541</v>
      </c>
      <c r="M347">
        <f>K347-J347</f>
        <v/>
      </c>
    </row>
    <row r="348">
      <c r="A348" t="n">
        <v>199112</v>
      </c>
      <c r="B348">
        <f>'10-T-weights5'!B344</f>
        <v/>
      </c>
      <c r="C348">
        <f>B348-J348</f>
        <v/>
      </c>
      <c r="D348" t="n">
        <v>-0.024</v>
      </c>
      <c r="E348" t="n">
        <v>-0.0418</v>
      </c>
      <c r="F348" t="n">
        <v>0.0356</v>
      </c>
      <c r="G348" t="n">
        <v>-0.0312</v>
      </c>
      <c r="J348" t="n">
        <v>0.0038</v>
      </c>
      <c r="K348" t="n">
        <v>0.1777</v>
      </c>
      <c r="M348">
        <f>K348-J348</f>
        <v/>
      </c>
    </row>
    <row r="349">
      <c r="A349" t="n">
        <v>199201</v>
      </c>
      <c r="B349">
        <f>'10-T-weights5'!B345</f>
        <v/>
      </c>
      <c r="C349">
        <f>B349-J349</f>
        <v/>
      </c>
      <c r="D349" t="n">
        <v>0.0919</v>
      </c>
      <c r="E349" t="n">
        <v>0.047</v>
      </c>
      <c r="F349" t="n">
        <v>-0.0129</v>
      </c>
      <c r="G349" t="n">
        <v>0.032</v>
      </c>
      <c r="J349" t="n">
        <v>0.0034</v>
      </c>
      <c r="K349" t="n">
        <v>0.0244</v>
      </c>
      <c r="M349">
        <f>K349-J349</f>
        <v/>
      </c>
    </row>
    <row r="350">
      <c r="A350" t="n">
        <v>199202</v>
      </c>
      <c r="B350">
        <f>'10-T-weights5'!B346</f>
        <v/>
      </c>
      <c r="C350">
        <f>B350-J350</f>
        <v/>
      </c>
      <c r="D350" t="n">
        <v>0.0134</v>
      </c>
      <c r="E350" t="n">
        <v>0.06469999999999999</v>
      </c>
      <c r="F350" t="n">
        <v>0.001</v>
      </c>
      <c r="G350" t="n">
        <v>0.0219</v>
      </c>
      <c r="J350" t="n">
        <v>0.0028</v>
      </c>
      <c r="K350" t="n">
        <v>0.0083</v>
      </c>
      <c r="M350">
        <f>K350-J350</f>
        <v/>
      </c>
    </row>
    <row r="351">
      <c r="A351" t="n">
        <v>199203</v>
      </c>
      <c r="B351">
        <f>'10-T-weights5'!B347</f>
        <v/>
      </c>
      <c r="C351">
        <f>B351-J351</f>
        <v/>
      </c>
      <c r="D351" t="n">
        <v>-0.009300000000000001</v>
      </c>
      <c r="E351" t="n">
        <v>0.0355</v>
      </c>
      <c r="F351" t="n">
        <v>-0.0001</v>
      </c>
      <c r="G351" t="n">
        <v>0.0195</v>
      </c>
      <c r="J351" t="n">
        <v>0.0034</v>
      </c>
      <c r="K351" t="n">
        <v>-0.04070000000000001</v>
      </c>
      <c r="M351">
        <f>K351-J351</f>
        <v/>
      </c>
    </row>
    <row r="352">
      <c r="A352" t="n">
        <v>199204</v>
      </c>
      <c r="B352">
        <f>'10-T-weights5'!B348</f>
        <v/>
      </c>
      <c r="C352">
        <f>B352-J352</f>
        <v/>
      </c>
      <c r="D352" t="n">
        <v>-0.057</v>
      </c>
      <c r="E352" t="n">
        <v>0.0432</v>
      </c>
      <c r="F352" t="n">
        <v>0.0169</v>
      </c>
      <c r="G352" t="n">
        <v>0.0223</v>
      </c>
      <c r="J352" t="n">
        <v>0.0032</v>
      </c>
      <c r="K352" t="n">
        <v>-0.0256</v>
      </c>
      <c r="M352">
        <f>K352-J352</f>
        <v/>
      </c>
    </row>
    <row r="353">
      <c r="A353" t="n">
        <v>199205</v>
      </c>
      <c r="B353">
        <f>'10-T-weights5'!B349</f>
        <v/>
      </c>
      <c r="C353">
        <f>B353-J353</f>
        <v/>
      </c>
      <c r="D353" t="n">
        <v>0.0021</v>
      </c>
      <c r="E353" t="n">
        <v>0.0119</v>
      </c>
      <c r="F353" t="n">
        <v>-0.009599999999999999</v>
      </c>
      <c r="G353" t="n">
        <v>0.0048</v>
      </c>
      <c r="J353" t="n">
        <v>0.0028</v>
      </c>
      <c r="K353" t="n">
        <v>0.0232</v>
      </c>
      <c r="M353">
        <f>K353-J353</f>
        <v/>
      </c>
    </row>
    <row r="354">
      <c r="A354" t="n">
        <v>199206</v>
      </c>
      <c r="B354">
        <f>'10-T-weights5'!B350</f>
        <v/>
      </c>
      <c r="C354">
        <f>B354-J354</f>
        <v/>
      </c>
      <c r="D354" t="n">
        <v>-0.0274</v>
      </c>
      <c r="E354" t="n">
        <v>0.0325</v>
      </c>
      <c r="F354" t="n">
        <v>-0.0009</v>
      </c>
      <c r="G354" t="n">
        <v>0.0101</v>
      </c>
      <c r="J354" t="n">
        <v>0.0032</v>
      </c>
      <c r="K354" t="n">
        <v>-0.0409</v>
      </c>
      <c r="M354">
        <f>K354-J354</f>
        <v/>
      </c>
    </row>
    <row r="355">
      <c r="A355" t="n">
        <v>199207</v>
      </c>
      <c r="B355">
        <f>'10-T-weights5'!B351</f>
        <v/>
      </c>
      <c r="C355">
        <f>B355-J355</f>
        <v/>
      </c>
      <c r="D355" t="n">
        <v>-0.006600000000000001</v>
      </c>
      <c r="E355" t="n">
        <v>-0.005500000000000001</v>
      </c>
      <c r="F355" t="n">
        <v>0.0124</v>
      </c>
      <c r="G355" t="n">
        <v>-0.0089</v>
      </c>
      <c r="J355" t="n">
        <v>0.0031</v>
      </c>
      <c r="K355" t="n">
        <v>0.04070000000000001</v>
      </c>
      <c r="M355">
        <f>K355-J355</f>
        <v/>
      </c>
    </row>
    <row r="356">
      <c r="A356" t="n">
        <v>199208</v>
      </c>
      <c r="B356">
        <f>'10-T-weights5'!B352</f>
        <v/>
      </c>
      <c r="C356">
        <f>B356-J356</f>
        <v/>
      </c>
      <c r="D356" t="n">
        <v>-0.0044</v>
      </c>
      <c r="E356" t="n">
        <v>-0.0108</v>
      </c>
      <c r="F356" t="n">
        <v>0.0368</v>
      </c>
      <c r="G356" t="n">
        <v>-0.016</v>
      </c>
      <c r="J356" t="n">
        <v>0.0026</v>
      </c>
      <c r="K356" t="n">
        <v>-0.04559999999999999</v>
      </c>
      <c r="M356">
        <f>K356-J356</f>
        <v/>
      </c>
    </row>
    <row r="357">
      <c r="A357" t="n">
        <v>199209</v>
      </c>
      <c r="B357">
        <f>'10-T-weights5'!B353</f>
        <v/>
      </c>
      <c r="C357">
        <f>B357-J357</f>
        <v/>
      </c>
      <c r="D357" t="n">
        <v>0.0044</v>
      </c>
      <c r="E357" t="n">
        <v>-0.0023</v>
      </c>
      <c r="F357" t="n">
        <v>0.0158</v>
      </c>
      <c r="G357" t="n">
        <v>-0.0063</v>
      </c>
      <c r="J357" t="n">
        <v>0.0026</v>
      </c>
      <c r="K357" t="n">
        <v>0.0426</v>
      </c>
      <c r="M357">
        <f>K357-J357</f>
        <v/>
      </c>
    </row>
    <row r="358">
      <c r="A358" t="n">
        <v>199210</v>
      </c>
      <c r="B358">
        <f>'10-T-weights5'!B354</f>
        <v/>
      </c>
      <c r="C358">
        <f>B358-J358</f>
        <v/>
      </c>
      <c r="D358" t="n">
        <v>0.0209</v>
      </c>
      <c r="E358" t="n">
        <v>-0.0198</v>
      </c>
      <c r="F358" t="n">
        <v>0.0126</v>
      </c>
      <c r="G358" t="n">
        <v>-0.008399999999999999</v>
      </c>
      <c r="J358" t="n">
        <v>0.0023</v>
      </c>
      <c r="K358" t="n">
        <v>0.053</v>
      </c>
      <c r="M358">
        <f>K358-J358</f>
        <v/>
      </c>
    </row>
    <row r="359">
      <c r="A359" t="n">
        <v>199211</v>
      </c>
      <c r="B359">
        <f>'10-T-weights5'!B355</f>
        <v/>
      </c>
      <c r="C359">
        <f>B359-J359</f>
        <v/>
      </c>
      <c r="D359" t="n">
        <v>0.0398</v>
      </c>
      <c r="E359" t="n">
        <v>-0.0142</v>
      </c>
      <c r="F359" t="n">
        <v>-0.0062</v>
      </c>
      <c r="G359" t="n">
        <v>-0.0165</v>
      </c>
      <c r="J359" t="n">
        <v>0.0023</v>
      </c>
      <c r="K359" t="n">
        <v>0.0852</v>
      </c>
      <c r="M359">
        <f>K359-J359</f>
        <v/>
      </c>
    </row>
    <row r="360">
      <c r="A360" t="n">
        <v>199212</v>
      </c>
      <c r="B360">
        <f>'10-T-weights5'!B356</f>
        <v/>
      </c>
      <c r="C360">
        <f>B360-J360</f>
        <v/>
      </c>
      <c r="D360" t="n">
        <v>0.0167</v>
      </c>
      <c r="E360" t="n">
        <v>0.0265</v>
      </c>
      <c r="F360" t="n">
        <v>-0.0046</v>
      </c>
      <c r="G360" t="n">
        <v>0.0083</v>
      </c>
      <c r="J360" t="n">
        <v>0.0028</v>
      </c>
      <c r="K360" t="n">
        <v>0.0576</v>
      </c>
      <c r="M360">
        <f>K360-J360</f>
        <v/>
      </c>
    </row>
    <row r="361">
      <c r="A361" t="n">
        <v>199301</v>
      </c>
      <c r="B361">
        <f>'10-T-weights5'!B357</f>
        <v/>
      </c>
      <c r="C361">
        <f>B361-J361</f>
        <v/>
      </c>
      <c r="D361" t="n">
        <v>0.0189</v>
      </c>
      <c r="E361" t="n">
        <v>0.0595</v>
      </c>
      <c r="F361" t="n">
        <v>-0.0185</v>
      </c>
      <c r="G361" t="n">
        <v>0.0294</v>
      </c>
      <c r="J361" t="n">
        <v>0.0023</v>
      </c>
      <c r="K361" t="n">
        <v>0.0631</v>
      </c>
      <c r="M361">
        <f>K361-J361</f>
        <v/>
      </c>
    </row>
    <row r="362">
      <c r="A362" t="n">
        <v>199302</v>
      </c>
      <c r="B362">
        <f>'10-T-weights5'!B358</f>
        <v/>
      </c>
      <c r="C362">
        <f>B362-J362</f>
        <v/>
      </c>
      <c r="D362" t="n">
        <v>-0.0347</v>
      </c>
      <c r="E362" t="n">
        <v>0.0644</v>
      </c>
      <c r="F362" t="n">
        <v>-0.0048</v>
      </c>
      <c r="G362" t="n">
        <v>0.0421</v>
      </c>
      <c r="J362" t="n">
        <v>0.0022</v>
      </c>
      <c r="K362" t="n">
        <v>-0.005699999999999999</v>
      </c>
      <c r="M362">
        <f>K362-J362</f>
        <v/>
      </c>
    </row>
    <row r="363">
      <c r="A363" t="n">
        <v>199303</v>
      </c>
      <c r="B363">
        <f>'10-T-weights5'!B359</f>
        <v/>
      </c>
      <c r="C363">
        <f>B363-J363</f>
        <v/>
      </c>
      <c r="D363" t="n">
        <v>0.0008</v>
      </c>
      <c r="E363" t="n">
        <v>0.0119</v>
      </c>
      <c r="F363" t="n">
        <v>-0.0017</v>
      </c>
      <c r="G363" t="n">
        <v>0.009000000000000001</v>
      </c>
      <c r="J363" t="n">
        <v>0.0025</v>
      </c>
      <c r="K363" t="n">
        <v>0.047</v>
      </c>
      <c r="M363">
        <f>K363-J363</f>
        <v/>
      </c>
    </row>
    <row r="364">
      <c r="A364" t="n">
        <v>199304</v>
      </c>
      <c r="B364">
        <f>'10-T-weights5'!B360</f>
        <v/>
      </c>
      <c r="C364">
        <f>B364-J364</f>
        <v/>
      </c>
      <c r="D364" t="n">
        <v>-0.0086</v>
      </c>
      <c r="E364" t="n">
        <v>0.0248</v>
      </c>
      <c r="F364" t="n">
        <v>-0.036</v>
      </c>
      <c r="G364" t="n">
        <v>0.0144</v>
      </c>
      <c r="J364" t="n">
        <v>0.0024</v>
      </c>
      <c r="K364" t="n">
        <v>-0.0325</v>
      </c>
      <c r="M364">
        <f>K364-J364</f>
        <v/>
      </c>
    </row>
    <row r="365">
      <c r="A365" t="n">
        <v>199305</v>
      </c>
      <c r="B365">
        <f>'10-T-weights5'!B361</f>
        <v/>
      </c>
      <c r="C365">
        <f>B365-J365</f>
        <v/>
      </c>
      <c r="D365" t="n">
        <v>0.0193</v>
      </c>
      <c r="E365" t="n">
        <v>-0.035</v>
      </c>
      <c r="F365" t="n">
        <v>-0.0008</v>
      </c>
      <c r="G365" t="n">
        <v>-0.0105</v>
      </c>
      <c r="J365" t="n">
        <v>0.0022</v>
      </c>
      <c r="K365" t="n">
        <v>0.0806</v>
      </c>
      <c r="M365">
        <f>K365-J365</f>
        <v/>
      </c>
    </row>
    <row r="366">
      <c r="A366" t="n">
        <v>199306</v>
      </c>
      <c r="B366">
        <f>'10-T-weights5'!B362</f>
        <v/>
      </c>
      <c r="C366">
        <f>B366-J366</f>
        <v/>
      </c>
      <c r="D366" t="n">
        <v>0.0016</v>
      </c>
      <c r="E366" t="n">
        <v>0.0272</v>
      </c>
      <c r="F366" t="n">
        <v>-0.0091</v>
      </c>
      <c r="G366" t="n">
        <v>0.012</v>
      </c>
      <c r="J366" t="n">
        <v>0.0025</v>
      </c>
      <c r="K366" t="n">
        <v>0.0298</v>
      </c>
      <c r="M366">
        <f>K366-J366</f>
        <v/>
      </c>
    </row>
    <row r="367">
      <c r="A367" t="n">
        <v>199307</v>
      </c>
      <c r="B367">
        <f>'10-T-weights5'!B363</f>
        <v/>
      </c>
      <c r="C367">
        <f>B367-J367</f>
        <v/>
      </c>
      <c r="D367" t="n">
        <v>0.0092</v>
      </c>
      <c r="E367" t="n">
        <v>0.0282</v>
      </c>
      <c r="F367" t="n">
        <v>-0.0185</v>
      </c>
      <c r="G367" t="n">
        <v>0.0205</v>
      </c>
      <c r="J367" t="n">
        <v>0.0024</v>
      </c>
      <c r="K367" t="n">
        <v>0.0083</v>
      </c>
      <c r="M367">
        <f>K367-J367</f>
        <v/>
      </c>
    </row>
    <row r="368">
      <c r="A368" t="n">
        <v>199308</v>
      </c>
      <c r="B368">
        <f>'10-T-weights5'!B364</f>
        <v/>
      </c>
      <c r="C368">
        <f>B368-J368</f>
        <v/>
      </c>
      <c r="D368" t="n">
        <v>0.0011</v>
      </c>
      <c r="E368" t="n">
        <v>0.0014</v>
      </c>
      <c r="F368" t="n">
        <v>-0.0154</v>
      </c>
      <c r="G368" t="n">
        <v>-0.0003</v>
      </c>
      <c r="J368" t="n">
        <v>0.0025</v>
      </c>
      <c r="K368" t="n">
        <v>0.08599999999999999</v>
      </c>
      <c r="M368">
        <f>K368-J368</f>
        <v/>
      </c>
    </row>
    <row r="369">
      <c r="A369" t="n">
        <v>199309</v>
      </c>
      <c r="B369">
        <f>'10-T-weights5'!B365</f>
        <v/>
      </c>
      <c r="C369">
        <f>B369-J369</f>
        <v/>
      </c>
      <c r="D369" t="n">
        <v>0.0294</v>
      </c>
      <c r="E369" t="n">
        <v>-0.0035</v>
      </c>
      <c r="F369" t="n">
        <v>0.0025</v>
      </c>
      <c r="G369" t="n">
        <v>-0.0016</v>
      </c>
      <c r="J369" t="n">
        <v>0.0026</v>
      </c>
      <c r="K369" t="n">
        <v>0.049</v>
      </c>
      <c r="M369">
        <f>K369-J369</f>
        <v/>
      </c>
    </row>
    <row r="370">
      <c r="A370" t="n">
        <v>199310</v>
      </c>
      <c r="B370">
        <f>'10-T-weights5'!B366</f>
        <v/>
      </c>
      <c r="C370">
        <f>B370-J370</f>
        <v/>
      </c>
      <c r="D370" t="n">
        <v>0.0189</v>
      </c>
      <c r="E370" t="n">
        <v>-0.0278</v>
      </c>
      <c r="F370" t="n">
        <v>0.0058</v>
      </c>
      <c r="G370" t="n">
        <v>0.006</v>
      </c>
      <c r="J370" t="n">
        <v>0.0022</v>
      </c>
      <c r="K370" t="n">
        <v>0.0086</v>
      </c>
      <c r="M370">
        <f>K370-J370</f>
        <v/>
      </c>
    </row>
    <row r="371">
      <c r="A371" t="n">
        <v>199311</v>
      </c>
      <c r="B371">
        <f>'10-T-weights5'!B367</f>
        <v/>
      </c>
      <c r="C371">
        <f>B371-J371</f>
        <v/>
      </c>
      <c r="D371" t="n">
        <v>-0.0118</v>
      </c>
      <c r="E371" t="n">
        <v>-0.006600000000000001</v>
      </c>
      <c r="F371" t="n">
        <v>0.0219</v>
      </c>
      <c r="G371" t="n">
        <v>-0.0094</v>
      </c>
      <c r="J371" t="n">
        <v>0.0025</v>
      </c>
      <c r="K371" t="n">
        <v>-0.0481</v>
      </c>
      <c r="M371">
        <f>K371-J371</f>
        <v/>
      </c>
    </row>
    <row r="372">
      <c r="A372" t="n">
        <v>199312</v>
      </c>
      <c r="B372">
        <f>'10-T-weights5'!B368</f>
        <v/>
      </c>
      <c r="C372">
        <f>B372-J372</f>
        <v/>
      </c>
      <c r="D372" t="n">
        <v>0.0138</v>
      </c>
      <c r="E372" t="n">
        <v>0.0027</v>
      </c>
      <c r="F372" t="n">
        <v>0.0117</v>
      </c>
      <c r="G372" t="n">
        <v>-0.0034</v>
      </c>
      <c r="J372" t="n">
        <v>0.0023</v>
      </c>
      <c r="K372" t="n">
        <v>0.0313</v>
      </c>
      <c r="M372">
        <f>K372-J372</f>
        <v/>
      </c>
    </row>
    <row r="373">
      <c r="A373" t="n">
        <v>199401</v>
      </c>
      <c r="B373">
        <f>'10-T-weights5'!B369</f>
        <v/>
      </c>
      <c r="C373">
        <f>B373-J373</f>
        <v/>
      </c>
      <c r="D373" t="n">
        <v>0.0008</v>
      </c>
      <c r="E373" t="n">
        <v>0.0128</v>
      </c>
      <c r="F373" t="n">
        <v>-0.0175</v>
      </c>
      <c r="G373" t="n">
        <v>0.0143</v>
      </c>
      <c r="J373" t="n">
        <v>0.0025</v>
      </c>
      <c r="K373" t="n">
        <v>0.049</v>
      </c>
      <c r="M373">
        <f>K373-J373</f>
        <v/>
      </c>
    </row>
    <row r="374">
      <c r="A374" t="n">
        <v>199402</v>
      </c>
      <c r="B374">
        <f>'10-T-weights5'!B370</f>
        <v/>
      </c>
      <c r="C374">
        <f>B374-J374</f>
        <v/>
      </c>
      <c r="D374" t="n">
        <v>0.0267</v>
      </c>
      <c r="E374" t="n">
        <v>-0.0156</v>
      </c>
      <c r="F374" t="n">
        <v>0.0215</v>
      </c>
      <c r="G374" t="n">
        <v>-0.01</v>
      </c>
      <c r="J374" t="n">
        <v>0.0021</v>
      </c>
      <c r="K374" t="n">
        <v>-0.0119</v>
      </c>
      <c r="M374">
        <f>K374-J374</f>
        <v/>
      </c>
    </row>
    <row r="375">
      <c r="A375" t="n">
        <v>199403</v>
      </c>
      <c r="B375">
        <f>'10-T-weights5'!B371</f>
        <v/>
      </c>
      <c r="C375">
        <f>B375-J375</f>
        <v/>
      </c>
      <c r="D375" t="n">
        <v>-0.0109</v>
      </c>
      <c r="E375" t="n">
        <v>0.0155</v>
      </c>
      <c r="F375" t="n">
        <v>0.0071</v>
      </c>
      <c r="G375" t="n">
        <v>0.0128</v>
      </c>
      <c r="J375" t="n">
        <v>0.0027</v>
      </c>
      <c r="K375" t="n">
        <v>-0.0547</v>
      </c>
      <c r="M375">
        <f>K375-J375</f>
        <v/>
      </c>
    </row>
    <row r="376">
      <c r="A376" t="n">
        <v>199404</v>
      </c>
      <c r="B376">
        <f>'10-T-weights5'!B372</f>
        <v/>
      </c>
      <c r="C376">
        <f>B376-J376</f>
        <v/>
      </c>
      <c r="D376" t="n">
        <v>-0.01</v>
      </c>
      <c r="E376" t="n">
        <v>0.0166</v>
      </c>
      <c r="F376" t="n">
        <v>0.0106</v>
      </c>
      <c r="G376" t="n">
        <v>0.0111</v>
      </c>
      <c r="J376" t="n">
        <v>0.0027</v>
      </c>
      <c r="K376" t="n">
        <v>0.0034</v>
      </c>
      <c r="M376">
        <f>K376-J376</f>
        <v/>
      </c>
    </row>
    <row r="377">
      <c r="A377" t="n">
        <v>199405</v>
      </c>
      <c r="B377">
        <f>'10-T-weights5'!B373</f>
        <v/>
      </c>
      <c r="C377">
        <f>B377-J377</f>
        <v/>
      </c>
      <c r="D377" t="n">
        <v>-0.0253</v>
      </c>
      <c r="E377" t="n">
        <v>0.006999999999999999</v>
      </c>
      <c r="F377" t="n">
        <v>0.006</v>
      </c>
      <c r="G377" t="n">
        <v>0.0068</v>
      </c>
      <c r="J377" t="n">
        <v>0.0031</v>
      </c>
      <c r="K377" t="n">
        <v>-0.0231</v>
      </c>
      <c r="M377">
        <f>K377-J377</f>
        <v/>
      </c>
    </row>
    <row r="378">
      <c r="A378" t="n">
        <v>199406</v>
      </c>
      <c r="B378">
        <f>'10-T-weights5'!B374</f>
        <v/>
      </c>
      <c r="C378">
        <f>B378-J378</f>
        <v/>
      </c>
      <c r="D378" t="n">
        <v>-0.0048</v>
      </c>
      <c r="E378" t="n">
        <v>0.0167</v>
      </c>
      <c r="F378" t="n">
        <v>0.0121</v>
      </c>
      <c r="G378" t="n">
        <v>0.0147</v>
      </c>
      <c r="J378" t="n">
        <v>0.0031</v>
      </c>
      <c r="K378" t="n">
        <v>-0.0611</v>
      </c>
      <c r="M378">
        <f>K378-J378</f>
        <v/>
      </c>
    </row>
    <row r="379">
      <c r="A379" t="n">
        <v>199407</v>
      </c>
      <c r="B379">
        <f>'10-T-weights5'!B375</f>
        <v/>
      </c>
      <c r="C379">
        <f>B379-J379</f>
        <v/>
      </c>
      <c r="D379" t="n">
        <v>-0.0179</v>
      </c>
      <c r="E379" t="n">
        <v>0.005699999999999999</v>
      </c>
      <c r="F379" t="n">
        <v>-0.006</v>
      </c>
      <c r="G379" t="n">
        <v>0.0011</v>
      </c>
      <c r="J379" t="n">
        <v>0.0028</v>
      </c>
      <c r="K379" t="n">
        <v>0.0256</v>
      </c>
      <c r="M379">
        <f>K379-J379</f>
        <v/>
      </c>
    </row>
    <row r="380">
      <c r="A380" t="n">
        <v>199408</v>
      </c>
      <c r="B380">
        <f>'10-T-weights5'!B376</f>
        <v/>
      </c>
      <c r="C380">
        <f>B380-J380</f>
        <v/>
      </c>
      <c r="D380" t="n">
        <v>0.0138</v>
      </c>
      <c r="E380" t="n">
        <v>-0.025</v>
      </c>
      <c r="F380" t="n">
        <v>0.009599999999999999</v>
      </c>
      <c r="G380" t="n">
        <v>-0.0147</v>
      </c>
      <c r="J380" t="n">
        <v>0.0037</v>
      </c>
      <c r="K380" t="n">
        <v>0.08470000000000001</v>
      </c>
      <c r="M380">
        <f>K380-J380</f>
        <v/>
      </c>
    </row>
    <row r="381">
      <c r="A381" t="n">
        <v>199409</v>
      </c>
      <c r="B381">
        <f>'10-T-weights5'!B377</f>
        <v/>
      </c>
      <c r="C381">
        <f>B381-J381</f>
        <v/>
      </c>
      <c r="D381" t="n">
        <v>0.0276</v>
      </c>
      <c r="E381" t="n">
        <v>-0.0184</v>
      </c>
      <c r="F381" t="n">
        <v>0.0053</v>
      </c>
      <c r="G381" t="n">
        <v>0.009000000000000001</v>
      </c>
      <c r="J381" t="n">
        <v>0.0037</v>
      </c>
      <c r="K381" t="n">
        <v>0.0077</v>
      </c>
      <c r="M381">
        <f>K381-J381</f>
        <v/>
      </c>
    </row>
    <row r="382">
      <c r="A382" t="n">
        <v>199410</v>
      </c>
      <c r="B382">
        <f>'10-T-weights5'!B378</f>
        <v/>
      </c>
      <c r="C382">
        <f>B382-J382</f>
        <v/>
      </c>
      <c r="D382" t="n">
        <v>-0.0231</v>
      </c>
      <c r="E382" t="n">
        <v>-0.0163</v>
      </c>
      <c r="F382" t="n">
        <v>0.0024</v>
      </c>
      <c r="G382" t="n">
        <v>-0.0069</v>
      </c>
      <c r="J382" t="n">
        <v>0.0038</v>
      </c>
      <c r="K382" t="n">
        <v>0.03</v>
      </c>
      <c r="M382">
        <f>K382-J382</f>
        <v/>
      </c>
    </row>
    <row r="383">
      <c r="A383" t="n">
        <v>199411</v>
      </c>
      <c r="B383">
        <f>'10-T-weights5'!B379</f>
        <v/>
      </c>
      <c r="C383">
        <f>B383-J383</f>
        <v/>
      </c>
      <c r="D383" t="n">
        <v>0.0013</v>
      </c>
      <c r="E383" t="n">
        <v>-0.0073</v>
      </c>
      <c r="F383" t="n">
        <v>0.004</v>
      </c>
      <c r="G383" t="n">
        <v>-0.0039</v>
      </c>
      <c r="J383" t="n">
        <v>0.0037</v>
      </c>
      <c r="K383" t="n">
        <v>-0.05309999999999999</v>
      </c>
      <c r="M383">
        <f>K383-J383</f>
        <v/>
      </c>
    </row>
    <row r="384">
      <c r="A384" t="n">
        <v>199412</v>
      </c>
      <c r="B384">
        <f>'10-T-weights5'!B380</f>
        <v/>
      </c>
      <c r="C384">
        <f>B384-J384</f>
        <v/>
      </c>
      <c r="D384" t="n">
        <v>-0.0004</v>
      </c>
      <c r="E384" t="n">
        <v>-0.0009</v>
      </c>
      <c r="F384" t="n">
        <v>0.0039</v>
      </c>
      <c r="G384" t="n">
        <v>0.003</v>
      </c>
      <c r="J384" t="n">
        <v>0.0044</v>
      </c>
      <c r="K384" t="n">
        <v>0.0176</v>
      </c>
      <c r="M384">
        <f>K384-J384</f>
        <v/>
      </c>
    </row>
    <row r="385">
      <c r="A385" t="n">
        <v>199501</v>
      </c>
      <c r="B385">
        <f>'10-T-weights5'!B381</f>
        <v/>
      </c>
      <c r="C385">
        <f>B385-J385</f>
        <v/>
      </c>
      <c r="D385" t="n">
        <v>-0.0302</v>
      </c>
      <c r="E385" t="n">
        <v>0.0251</v>
      </c>
      <c r="F385" t="n">
        <v>0.002</v>
      </c>
      <c r="G385" t="n">
        <v>-0.0076</v>
      </c>
      <c r="J385" t="n">
        <v>0.0042</v>
      </c>
      <c r="K385" t="n">
        <v>-0.0178</v>
      </c>
      <c r="M385">
        <f>K385-J385</f>
        <v/>
      </c>
    </row>
    <row r="386">
      <c r="A386" t="n">
        <v>199502</v>
      </c>
      <c r="B386">
        <f>'10-T-weights5'!B382</f>
        <v/>
      </c>
      <c r="C386">
        <f>B386-J386</f>
        <v/>
      </c>
      <c r="D386" t="n">
        <v>-0.0054</v>
      </c>
      <c r="E386" t="n">
        <v>0.0109</v>
      </c>
      <c r="F386" t="n">
        <v>0.005600000000000001</v>
      </c>
      <c r="G386" t="n">
        <v>-0.0028</v>
      </c>
      <c r="J386" t="n">
        <v>0.004</v>
      </c>
      <c r="K386" t="n">
        <v>0.0432</v>
      </c>
      <c r="M386">
        <f>K386-J386</f>
        <v/>
      </c>
    </row>
    <row r="387">
      <c r="A387" t="n">
        <v>199503</v>
      </c>
      <c r="B387">
        <f>'10-T-weights5'!B383</f>
        <v/>
      </c>
      <c r="C387">
        <f>B387-J387</f>
        <v/>
      </c>
      <c r="D387" t="n">
        <v>-0.0053</v>
      </c>
      <c r="E387" t="n">
        <v>-0.0208</v>
      </c>
      <c r="F387" t="n">
        <v>-0.0013</v>
      </c>
      <c r="G387" t="n">
        <v>0.0024</v>
      </c>
      <c r="J387" t="n">
        <v>0.0046</v>
      </c>
      <c r="K387" t="n">
        <v>0.03970000000000001</v>
      </c>
      <c r="M387">
        <f>K387-J387</f>
        <v/>
      </c>
    </row>
    <row r="388">
      <c r="A388" t="n">
        <v>199504</v>
      </c>
      <c r="B388">
        <f>'10-T-weights5'!B384</f>
        <v/>
      </c>
      <c r="C388">
        <f>B388-J388</f>
        <v/>
      </c>
      <c r="D388" t="n">
        <v>-0.0022</v>
      </c>
      <c r="E388" t="n">
        <v>0.017</v>
      </c>
      <c r="F388" t="n">
        <v>0.004</v>
      </c>
      <c r="G388" t="n">
        <v>0.0089</v>
      </c>
      <c r="J388" t="n">
        <v>0.0044</v>
      </c>
      <c r="K388" t="n">
        <v>0.0468</v>
      </c>
      <c r="M388">
        <f>K388-J388</f>
        <v/>
      </c>
    </row>
    <row r="389">
      <c r="A389" t="n">
        <v>199505</v>
      </c>
      <c r="B389">
        <f>'10-T-weights5'!B385</f>
        <v/>
      </c>
      <c r="C389">
        <f>B389-J389</f>
        <v/>
      </c>
      <c r="D389" t="n">
        <v>-0.0218</v>
      </c>
      <c r="E389" t="n">
        <v>0.0227</v>
      </c>
      <c r="F389" t="n">
        <v>0.0036</v>
      </c>
      <c r="G389" t="n">
        <v>0.001</v>
      </c>
      <c r="J389" t="n">
        <v>0.0054</v>
      </c>
      <c r="K389" t="n">
        <v>0.0266</v>
      </c>
      <c r="M389">
        <f>K389-J389</f>
        <v/>
      </c>
    </row>
    <row r="390">
      <c r="A390" t="n">
        <v>199506</v>
      </c>
      <c r="B390">
        <f>'10-T-weights5'!B386</f>
        <v/>
      </c>
      <c r="C390">
        <f>B390-J390</f>
        <v/>
      </c>
      <c r="D390" t="n">
        <v>0.0303</v>
      </c>
      <c r="E390" t="n">
        <v>-0.0254</v>
      </c>
      <c r="F390" t="n">
        <v>-0.0035</v>
      </c>
      <c r="G390" t="n">
        <v>-0.0248</v>
      </c>
      <c r="J390" t="n">
        <v>0.0047</v>
      </c>
      <c r="K390" t="n">
        <v>0.0723</v>
      </c>
      <c r="M390">
        <f>K390-J390</f>
        <v/>
      </c>
    </row>
    <row r="391">
      <c r="A391" t="n">
        <v>199507</v>
      </c>
      <c r="B391">
        <f>'10-T-weights5'!B387</f>
        <v/>
      </c>
      <c r="C391">
        <f>B391-J391</f>
        <v/>
      </c>
      <c r="D391" t="n">
        <v>0.0208</v>
      </c>
      <c r="E391" t="n">
        <v>-0.0159</v>
      </c>
      <c r="F391" t="n">
        <v>0.0028</v>
      </c>
      <c r="G391" t="n">
        <v>-0.0164</v>
      </c>
      <c r="J391" t="n">
        <v>0.004500000000000001</v>
      </c>
      <c r="K391" t="n">
        <v>0.0655</v>
      </c>
      <c r="M391">
        <f>K391-J391</f>
        <v/>
      </c>
    </row>
    <row r="392">
      <c r="A392" t="n">
        <v>199508</v>
      </c>
      <c r="B392">
        <f>'10-T-weights5'!B388</f>
        <v/>
      </c>
      <c r="C392">
        <f>B392-J392</f>
        <v/>
      </c>
      <c r="D392" t="n">
        <v>0.0176</v>
      </c>
      <c r="E392" t="n">
        <v>0.0281</v>
      </c>
      <c r="F392" t="n">
        <v>-0.0122</v>
      </c>
      <c r="G392" t="n">
        <v>0.0161</v>
      </c>
      <c r="J392" t="n">
        <v>0.0047</v>
      </c>
      <c r="K392" t="n">
        <v>0.0076</v>
      </c>
      <c r="M392">
        <f>K392-J392</f>
        <v/>
      </c>
    </row>
    <row r="393">
      <c r="A393" t="n">
        <v>199509</v>
      </c>
      <c r="B393">
        <f>'10-T-weights5'!B389</f>
        <v/>
      </c>
      <c r="C393">
        <f>B393-J393</f>
        <v/>
      </c>
      <c r="D393" t="n">
        <v>-0.019</v>
      </c>
      <c r="E393" t="n">
        <v>-0.0005</v>
      </c>
      <c r="F393" t="n">
        <v>0.0102</v>
      </c>
      <c r="G393" t="n">
        <v>0.0038</v>
      </c>
      <c r="J393" t="n">
        <v>0.0043</v>
      </c>
      <c r="K393" t="n">
        <v>0.0328</v>
      </c>
      <c r="M393">
        <f>K393-J393</f>
        <v/>
      </c>
    </row>
    <row r="394">
      <c r="A394" t="n">
        <v>199510</v>
      </c>
      <c r="B394">
        <f>'10-T-weights5'!B390</f>
        <v/>
      </c>
      <c r="C394">
        <f>B394-J394</f>
        <v/>
      </c>
      <c r="D394" t="n">
        <v>-0.04070000000000001</v>
      </c>
      <c r="E394" t="n">
        <v>-0.0051</v>
      </c>
      <c r="F394" t="n">
        <v>0.0186</v>
      </c>
      <c r="G394" t="n">
        <v>-0.0004</v>
      </c>
      <c r="J394" t="n">
        <v>0.0047</v>
      </c>
      <c r="K394" t="n">
        <v>-0.0033</v>
      </c>
      <c r="M394">
        <f>K394-J394</f>
        <v/>
      </c>
    </row>
    <row r="395">
      <c r="A395" t="n">
        <v>199511</v>
      </c>
      <c r="B395">
        <f>'10-T-weights5'!B391</f>
        <v/>
      </c>
      <c r="C395">
        <f>B395-J395</f>
        <v/>
      </c>
      <c r="D395" t="n">
        <v>-0.0107</v>
      </c>
      <c r="E395" t="n">
        <v>0.0058</v>
      </c>
      <c r="F395" t="n">
        <v>-0.005600000000000001</v>
      </c>
      <c r="G395" t="n">
        <v>0.0113</v>
      </c>
      <c r="J395" t="n">
        <v>0.0042</v>
      </c>
      <c r="K395" t="n">
        <v>0.0131</v>
      </c>
      <c r="M395">
        <f>K395-J395</f>
        <v/>
      </c>
    </row>
    <row r="396">
      <c r="A396" t="n">
        <v>199512</v>
      </c>
      <c r="B396">
        <f>'10-T-weights5'!B392</f>
        <v/>
      </c>
      <c r="C396">
        <f>B396-J396</f>
        <v/>
      </c>
      <c r="D396" t="n">
        <v>0.0073</v>
      </c>
      <c r="E396" t="n">
        <v>0.0018</v>
      </c>
      <c r="F396" t="n">
        <v>-0.0138</v>
      </c>
      <c r="G396" t="n">
        <v>0.0308</v>
      </c>
      <c r="J396" t="n">
        <v>0.0049</v>
      </c>
      <c r="K396" t="n">
        <v>-0.0139</v>
      </c>
      <c r="M396">
        <f>K396-J396</f>
        <v/>
      </c>
    </row>
    <row r="397">
      <c r="A397" t="n">
        <v>199601</v>
      </c>
      <c r="B397">
        <f>'10-T-weights5'!B393</f>
        <v/>
      </c>
      <c r="C397">
        <f>B397-J397</f>
        <v/>
      </c>
      <c r="D397" t="n">
        <v>-0.0256</v>
      </c>
      <c r="E397" t="n">
        <v>0.004</v>
      </c>
      <c r="F397" t="n">
        <v>0.0019</v>
      </c>
      <c r="G397" t="n">
        <v>0.0231</v>
      </c>
      <c r="J397" t="n">
        <v>0.0043</v>
      </c>
      <c r="K397" t="n">
        <v>0.027</v>
      </c>
      <c r="M397">
        <f>K397-J397</f>
        <v/>
      </c>
    </row>
    <row r="398">
      <c r="A398" t="n">
        <v>199602</v>
      </c>
      <c r="B398">
        <f>'10-T-weights5'!B394</f>
        <v/>
      </c>
      <c r="C398">
        <f>B398-J398</f>
        <v/>
      </c>
      <c r="D398" t="n">
        <v>0.0176</v>
      </c>
      <c r="E398" t="n">
        <v>-0.0107</v>
      </c>
      <c r="F398" t="n">
        <v>0.0024</v>
      </c>
      <c r="G398" t="n">
        <v>-0.0189</v>
      </c>
      <c r="J398" t="n">
        <v>0.0039</v>
      </c>
      <c r="K398" t="n">
        <v>0.0357</v>
      </c>
      <c r="M398">
        <f>K398-J398</f>
        <v/>
      </c>
    </row>
    <row r="399">
      <c r="A399" t="n">
        <v>199603</v>
      </c>
      <c r="B399">
        <f>'10-T-weights5'!B395</f>
        <v/>
      </c>
      <c r="C399">
        <f>B399-J399</f>
        <v/>
      </c>
      <c r="D399" t="n">
        <v>0.0164</v>
      </c>
      <c r="E399" t="n">
        <v>0.0036</v>
      </c>
      <c r="F399" t="n">
        <v>0.0148</v>
      </c>
      <c r="G399" t="n">
        <v>-0.009599999999999999</v>
      </c>
      <c r="J399" t="n">
        <v>0.0039</v>
      </c>
      <c r="K399" t="n">
        <v>0.0046</v>
      </c>
      <c r="M399">
        <f>K399-J399</f>
        <v/>
      </c>
    </row>
    <row r="400">
      <c r="A400" t="n">
        <v>199604</v>
      </c>
      <c r="B400">
        <f>'10-T-weights5'!B396</f>
        <v/>
      </c>
      <c r="C400">
        <f>B400-J400</f>
        <v/>
      </c>
      <c r="D400" t="n">
        <v>0.047</v>
      </c>
      <c r="E400" t="n">
        <v>-0.0405</v>
      </c>
      <c r="F400" t="n">
        <v>-0.0016</v>
      </c>
      <c r="G400" t="n">
        <v>-0.0211</v>
      </c>
      <c r="J400" t="n">
        <v>0.0046</v>
      </c>
      <c r="K400" t="n">
        <v>0.0636</v>
      </c>
      <c r="M400">
        <f>K400-J400</f>
        <v/>
      </c>
    </row>
    <row r="401">
      <c r="A401" t="n">
        <v>199605</v>
      </c>
      <c r="B401">
        <f>'10-T-weights5'!B397</f>
        <v/>
      </c>
      <c r="C401">
        <f>B401-J401</f>
        <v/>
      </c>
      <c r="D401" t="n">
        <v>0.0322</v>
      </c>
      <c r="E401" t="n">
        <v>-0.0089</v>
      </c>
      <c r="F401" t="n">
        <v>0.0016</v>
      </c>
      <c r="G401" t="n">
        <v>-0.003</v>
      </c>
      <c r="J401" t="n">
        <v>0.0042</v>
      </c>
      <c r="K401" t="n">
        <v>0.0514</v>
      </c>
      <c r="M401">
        <f>K401-J401</f>
        <v/>
      </c>
    </row>
    <row r="402">
      <c r="A402" t="n">
        <v>199606</v>
      </c>
      <c r="B402">
        <f>'10-T-weights5'!B398</f>
        <v/>
      </c>
      <c r="C402">
        <f>B402-J402</f>
        <v/>
      </c>
      <c r="D402" t="n">
        <v>-0.0364</v>
      </c>
      <c r="E402" t="n">
        <v>0.0238</v>
      </c>
      <c r="F402" t="n">
        <v>0.0348</v>
      </c>
      <c r="G402" t="n">
        <v>0.012</v>
      </c>
      <c r="J402" t="n">
        <v>0.004</v>
      </c>
      <c r="K402" t="n">
        <v>-0.0411</v>
      </c>
      <c r="M402">
        <f>K402-J402</f>
        <v/>
      </c>
    </row>
    <row r="403">
      <c r="A403" t="n">
        <v>199607</v>
      </c>
      <c r="B403">
        <f>'10-T-weights5'!B399</f>
        <v/>
      </c>
      <c r="C403">
        <f>B403-J403</f>
        <v/>
      </c>
      <c r="D403" t="n">
        <v>-0.038</v>
      </c>
      <c r="E403" t="n">
        <v>0.0514</v>
      </c>
      <c r="F403" t="n">
        <v>0.0297</v>
      </c>
      <c r="G403" t="n">
        <v>0.0256</v>
      </c>
      <c r="J403" t="n">
        <v>0.004500000000000001</v>
      </c>
      <c r="K403" t="n">
        <v>-0.1082</v>
      </c>
      <c r="M403">
        <f>K403-J403</f>
        <v/>
      </c>
    </row>
    <row r="404">
      <c r="A404" t="n">
        <v>199608</v>
      </c>
      <c r="B404">
        <f>'10-T-weights5'!B400</f>
        <v/>
      </c>
      <c r="C404">
        <f>B404-J404</f>
        <v/>
      </c>
      <c r="D404" t="n">
        <v>0.0258</v>
      </c>
      <c r="E404" t="n">
        <v>-0.0074</v>
      </c>
      <c r="F404" t="n">
        <v>-0.004099999999999999</v>
      </c>
      <c r="G404" t="n">
        <v>-0.024</v>
      </c>
      <c r="J404" t="n">
        <v>0.004099999999999999</v>
      </c>
      <c r="K404" t="n">
        <v>0.05769999999999999</v>
      </c>
      <c r="M404">
        <f>K404-J404</f>
        <v/>
      </c>
    </row>
    <row r="405">
      <c r="A405" t="n">
        <v>199609</v>
      </c>
      <c r="B405">
        <f>'10-T-weights5'!B401</f>
        <v/>
      </c>
      <c r="C405">
        <f>B405-J405</f>
        <v/>
      </c>
      <c r="D405" t="n">
        <v>-0.0139</v>
      </c>
      <c r="E405" t="n">
        <v>-0.027</v>
      </c>
      <c r="F405" t="n">
        <v>0.0123</v>
      </c>
      <c r="G405" t="n">
        <v>-0.0222</v>
      </c>
      <c r="J405" t="n">
        <v>0.0044</v>
      </c>
      <c r="K405" t="n">
        <v>0.08019999999999999</v>
      </c>
      <c r="M405">
        <f>K405-J405</f>
        <v/>
      </c>
    </row>
    <row r="406">
      <c r="A406" t="n">
        <v>199610</v>
      </c>
      <c r="B406">
        <f>'10-T-weights5'!B402</f>
        <v/>
      </c>
      <c r="C406">
        <f>B406-J406</f>
        <v/>
      </c>
      <c r="D406" t="n">
        <v>-0.0376</v>
      </c>
      <c r="E406" t="n">
        <v>0.04940000000000001</v>
      </c>
      <c r="F406" t="n">
        <v>0.0138</v>
      </c>
      <c r="G406" t="n">
        <v>0.0326</v>
      </c>
      <c r="J406" t="n">
        <v>0.0042</v>
      </c>
      <c r="K406" t="n">
        <v>-0.0103</v>
      </c>
      <c r="M406">
        <f>K406-J406</f>
        <v/>
      </c>
    </row>
    <row r="407">
      <c r="A407" t="n">
        <v>199611</v>
      </c>
      <c r="B407">
        <f>'10-T-weights5'!B403</f>
        <v/>
      </c>
      <c r="C407">
        <f>B407-J407</f>
        <v/>
      </c>
      <c r="D407" t="n">
        <v>-0.0382</v>
      </c>
      <c r="E407" t="n">
        <v>0.0139</v>
      </c>
      <c r="F407" t="n">
        <v>0.021</v>
      </c>
      <c r="G407" t="n">
        <v>-0.007800000000000001</v>
      </c>
      <c r="J407" t="n">
        <v>0.004099999999999999</v>
      </c>
      <c r="K407" t="n">
        <v>0.016</v>
      </c>
      <c r="M407">
        <f>K407-J407</f>
        <v/>
      </c>
    </row>
    <row r="408">
      <c r="A408" t="n">
        <v>199612</v>
      </c>
      <c r="B408">
        <f>'10-T-weights5'!B404</f>
        <v/>
      </c>
      <c r="C408">
        <f>B408-J408</f>
        <v/>
      </c>
      <c r="D408" t="n">
        <v>0.0326</v>
      </c>
      <c r="E408" t="n">
        <v>0.0132</v>
      </c>
      <c r="F408" t="n">
        <v>0.0038</v>
      </c>
      <c r="G408" t="n">
        <v>0.0147</v>
      </c>
      <c r="J408" t="n">
        <v>0.0046</v>
      </c>
      <c r="K408" t="n">
        <v>0.008800000000000001</v>
      </c>
      <c r="M408">
        <f>K408-J408</f>
        <v/>
      </c>
    </row>
    <row r="409">
      <c r="A409" t="n">
        <v>199701</v>
      </c>
      <c r="B409">
        <f>'10-T-weights5'!B405</f>
        <v/>
      </c>
      <c r="C409">
        <f>B409-J409</f>
        <v/>
      </c>
      <c r="D409" t="n">
        <v>-0.0183</v>
      </c>
      <c r="E409" t="n">
        <v>-0.0146</v>
      </c>
      <c r="F409" t="n">
        <v>0.0122</v>
      </c>
      <c r="G409" t="n">
        <v>-0.0013</v>
      </c>
      <c r="J409" t="n">
        <v>0.004500000000000001</v>
      </c>
      <c r="K409" t="n">
        <v>0.0911</v>
      </c>
      <c r="M409">
        <f>K409-J409</f>
        <v/>
      </c>
    </row>
    <row r="410">
      <c r="A410" t="n">
        <v>199702</v>
      </c>
      <c r="B410">
        <f>'10-T-weights5'!B406</f>
        <v/>
      </c>
      <c r="C410">
        <f>B410-J410</f>
        <v/>
      </c>
      <c r="D410" t="n">
        <v>-0.0256</v>
      </c>
      <c r="E410" t="n">
        <v>0.05690000000000001</v>
      </c>
      <c r="F410" t="n">
        <v>0.006500000000000001</v>
      </c>
      <c r="G410" t="n">
        <v>0.0348</v>
      </c>
      <c r="J410" t="n">
        <v>0.0039</v>
      </c>
      <c r="K410" t="n">
        <v>-0.0684</v>
      </c>
      <c r="M410">
        <f>K410-J410</f>
        <v/>
      </c>
    </row>
    <row r="411">
      <c r="A411" t="n">
        <v>199703</v>
      </c>
      <c r="B411">
        <f>'10-T-weights5'!B407</f>
        <v/>
      </c>
      <c r="C411">
        <f>B411-J411</f>
        <v/>
      </c>
      <c r="D411" t="n">
        <v>-0.0042</v>
      </c>
      <c r="E411" t="n">
        <v>0.034</v>
      </c>
      <c r="F411" t="n">
        <v>0.004500000000000001</v>
      </c>
      <c r="G411" t="n">
        <v>0.017</v>
      </c>
      <c r="J411" t="n">
        <v>0.0043</v>
      </c>
      <c r="K411" t="n">
        <v>-0.0457</v>
      </c>
      <c r="M411">
        <f>K411-J411</f>
        <v/>
      </c>
    </row>
    <row r="412">
      <c r="A412" t="n">
        <v>199704</v>
      </c>
      <c r="B412">
        <f>'10-T-weights5'!B408</f>
        <v/>
      </c>
      <c r="C412">
        <f>B412-J412</f>
        <v/>
      </c>
      <c r="D412" t="n">
        <v>-0.0571</v>
      </c>
      <c r="E412" t="n">
        <v>0.0007000000000000001</v>
      </c>
      <c r="F412" t="n">
        <v>0.03240000000000001</v>
      </c>
      <c r="G412" t="n">
        <v>-0.0071</v>
      </c>
      <c r="J412" t="n">
        <v>0.0043</v>
      </c>
      <c r="K412" t="n">
        <v>0.08939999999999999</v>
      </c>
      <c r="M412">
        <f>K412-J412</f>
        <v/>
      </c>
    </row>
    <row r="413">
      <c r="A413" t="n">
        <v>199705</v>
      </c>
      <c r="B413">
        <f>'10-T-weights5'!B409</f>
        <v/>
      </c>
      <c r="C413">
        <f>B413-J413</f>
        <v/>
      </c>
      <c r="D413" t="n">
        <v>0.0475</v>
      </c>
      <c r="E413" t="n">
        <v>-0.0412</v>
      </c>
      <c r="F413" t="n">
        <v>-0.0102</v>
      </c>
      <c r="G413" t="n">
        <v>-0.0295</v>
      </c>
      <c r="J413" t="n">
        <v>0.0049</v>
      </c>
      <c r="K413" t="n">
        <v>0.0614</v>
      </c>
      <c r="M413">
        <f>K413-J413</f>
        <v/>
      </c>
    </row>
    <row r="414">
      <c r="A414" t="n">
        <v>199706</v>
      </c>
      <c r="B414">
        <f>'10-T-weights5'!B410</f>
        <v/>
      </c>
      <c r="C414">
        <f>B414-J414</f>
        <v/>
      </c>
      <c r="D414" t="n">
        <v>0.0121</v>
      </c>
      <c r="E414" t="n">
        <v>0.0159</v>
      </c>
      <c r="F414" t="n">
        <v>0.005600000000000001</v>
      </c>
      <c r="G414" t="n">
        <v>0.0063</v>
      </c>
      <c r="J414" t="n">
        <v>0.0037</v>
      </c>
      <c r="K414" t="n">
        <v>0.0452</v>
      </c>
      <c r="M414">
        <f>K414-J414</f>
        <v/>
      </c>
    </row>
    <row r="415">
      <c r="A415" t="n">
        <v>199707</v>
      </c>
      <c r="B415">
        <f>'10-T-weights5'!B411</f>
        <v/>
      </c>
      <c r="C415">
        <f>B415-J415</f>
        <v/>
      </c>
      <c r="D415" t="n">
        <v>-0.0277</v>
      </c>
      <c r="E415" t="n">
        <v>0.0029</v>
      </c>
      <c r="F415" t="n">
        <v>0.0007000000000000001</v>
      </c>
      <c r="G415" t="n">
        <v>-0.0255</v>
      </c>
      <c r="J415" t="n">
        <v>0.0043</v>
      </c>
      <c r="K415" t="n">
        <v>0.152</v>
      </c>
      <c r="M415">
        <f>K415-J415</f>
        <v/>
      </c>
    </row>
    <row r="416">
      <c r="A416" t="n">
        <v>199708</v>
      </c>
      <c r="B416">
        <f>'10-T-weights5'!B412</f>
        <v/>
      </c>
      <c r="C416">
        <f>B416-J416</f>
        <v/>
      </c>
      <c r="D416" t="n">
        <v>0.07630000000000001</v>
      </c>
      <c r="E416" t="n">
        <v>0.012</v>
      </c>
      <c r="F416" t="n">
        <v>-0.0109</v>
      </c>
      <c r="G416" t="n">
        <v>0.0009</v>
      </c>
      <c r="J416" t="n">
        <v>0.004099999999999999</v>
      </c>
      <c r="K416" t="n">
        <v>-0.027</v>
      </c>
      <c r="M416">
        <f>K416-J416</f>
        <v/>
      </c>
    </row>
    <row r="417">
      <c r="A417" t="n">
        <v>199709</v>
      </c>
      <c r="B417">
        <f>'10-T-weights5'!B413</f>
        <v/>
      </c>
      <c r="C417">
        <f>B417-J417</f>
        <v/>
      </c>
      <c r="D417" t="n">
        <v>0.0249</v>
      </c>
      <c r="E417" t="n">
        <v>0.0038</v>
      </c>
      <c r="F417" t="n">
        <v>-0.0162</v>
      </c>
      <c r="G417" t="n">
        <v>-0.008500000000000001</v>
      </c>
      <c r="J417" t="n">
        <v>0.0044</v>
      </c>
      <c r="K417" t="n">
        <v>0.06910000000000001</v>
      </c>
      <c r="M417">
        <f>K417-J417</f>
        <v/>
      </c>
    </row>
    <row r="418">
      <c r="A418" t="n">
        <v>199710</v>
      </c>
      <c r="B418">
        <f>'10-T-weights5'!B414</f>
        <v/>
      </c>
      <c r="C418">
        <f>B418-J418</f>
        <v/>
      </c>
      <c r="D418" t="n">
        <v>-0.005500000000000001</v>
      </c>
      <c r="E418" t="n">
        <v>0.0225</v>
      </c>
      <c r="F418" t="n">
        <v>0.0104</v>
      </c>
      <c r="G418" t="n">
        <v>0.0188</v>
      </c>
      <c r="J418" t="n">
        <v>0.0042</v>
      </c>
      <c r="K418" t="n">
        <v>-0.0785</v>
      </c>
      <c r="M418">
        <f>K418-J418</f>
        <v/>
      </c>
    </row>
    <row r="419">
      <c r="A419" t="n">
        <v>199711</v>
      </c>
      <c r="B419">
        <f>'10-T-weights5'!B415</f>
        <v/>
      </c>
      <c r="C419">
        <f>B419-J419</f>
        <v/>
      </c>
      <c r="D419" t="n">
        <v>-0.051</v>
      </c>
      <c r="E419" t="n">
        <v>0.0119</v>
      </c>
      <c r="F419" t="n">
        <v>0.0281</v>
      </c>
      <c r="G419" t="n">
        <v>0.0167</v>
      </c>
      <c r="J419" t="n">
        <v>0.0039</v>
      </c>
      <c r="K419" t="n">
        <v>0.0119</v>
      </c>
      <c r="M419">
        <f>K419-J419</f>
        <v/>
      </c>
    </row>
    <row r="420">
      <c r="A420" t="n">
        <v>199712</v>
      </c>
      <c r="B420">
        <f>'10-T-weights5'!B416</f>
        <v/>
      </c>
      <c r="C420">
        <f>B420-J420</f>
        <v/>
      </c>
      <c r="D420" t="n">
        <v>-0.0202</v>
      </c>
      <c r="E420" t="n">
        <v>0.0386</v>
      </c>
      <c r="F420" t="n">
        <v>0.008</v>
      </c>
      <c r="G420" t="n">
        <v>0.0199</v>
      </c>
      <c r="J420" t="n">
        <v>0.0048</v>
      </c>
      <c r="K420" t="n">
        <v>0.0143</v>
      </c>
      <c r="M420">
        <f>K420-J420</f>
        <v/>
      </c>
    </row>
    <row r="421">
      <c r="A421" t="n">
        <v>199801</v>
      </c>
      <c r="B421">
        <f>'10-T-weights5'!B417</f>
        <v/>
      </c>
      <c r="C421">
        <f>B421-J421</f>
        <v/>
      </c>
      <c r="D421" t="n">
        <v>-0.0136</v>
      </c>
      <c r="E421" t="n">
        <v>-0.0159</v>
      </c>
      <c r="F421" t="n">
        <v>0.008699999999999999</v>
      </c>
      <c r="G421" t="n">
        <v>-0.008399999999999999</v>
      </c>
      <c r="J421" t="n">
        <v>0.0043</v>
      </c>
      <c r="K421" t="n">
        <v>0.0267</v>
      </c>
      <c r="M421">
        <f>K421-J421</f>
        <v/>
      </c>
    </row>
    <row r="422">
      <c r="A422" t="n">
        <v>199802</v>
      </c>
      <c r="B422">
        <f>'10-T-weights5'!B418</f>
        <v/>
      </c>
      <c r="C422">
        <f>B422-J422</f>
        <v/>
      </c>
      <c r="D422" t="n">
        <v>0.002</v>
      </c>
      <c r="E422" t="n">
        <v>-0.008500000000000001</v>
      </c>
      <c r="F422" t="n">
        <v>-0.0034</v>
      </c>
      <c r="G422" t="n">
        <v>-0.0232</v>
      </c>
      <c r="J422" t="n">
        <v>0.0039</v>
      </c>
      <c r="K422" t="n">
        <v>0.09859999999999999</v>
      </c>
      <c r="M422">
        <f>K422-J422</f>
        <v/>
      </c>
    </row>
    <row r="423">
      <c r="A423" t="n">
        <v>199803</v>
      </c>
      <c r="B423">
        <f>'10-T-weights5'!B419</f>
        <v/>
      </c>
      <c r="C423">
        <f>B423-J423</f>
        <v/>
      </c>
      <c r="D423" t="n">
        <v>-0.0063</v>
      </c>
      <c r="E423" t="n">
        <v>0.0141</v>
      </c>
      <c r="F423" t="n">
        <v>-0.0029</v>
      </c>
      <c r="G423" t="n">
        <v>-0.004099999999999999</v>
      </c>
      <c r="J423" t="n">
        <v>0.0039</v>
      </c>
      <c r="K423" t="n">
        <v>0.06519999999999999</v>
      </c>
      <c r="M423">
        <f>K423-J423</f>
        <v/>
      </c>
    </row>
    <row r="424">
      <c r="A424" t="n">
        <v>199804</v>
      </c>
      <c r="B424">
        <f>'10-T-weights5'!B420</f>
        <v/>
      </c>
      <c r="C424">
        <f>B424-J424</f>
        <v/>
      </c>
      <c r="D424" t="n">
        <v>-0.0005</v>
      </c>
      <c r="E424" t="n">
        <v>0.009000000000000001</v>
      </c>
      <c r="F424" t="n">
        <v>-0.0167</v>
      </c>
      <c r="G424" t="n">
        <v>-0.0044</v>
      </c>
      <c r="J424" t="n">
        <v>0.0043</v>
      </c>
      <c r="K424" t="n">
        <v>0.0551</v>
      </c>
      <c r="M424">
        <f>K424-J424</f>
        <v/>
      </c>
    </row>
    <row r="425">
      <c r="A425" t="n">
        <v>199805</v>
      </c>
      <c r="B425">
        <f>'10-T-weights5'!B421</f>
        <v/>
      </c>
      <c r="C425">
        <f>B425-J425</f>
        <v/>
      </c>
      <c r="D425" t="n">
        <v>-0.0292</v>
      </c>
      <c r="E425" t="n">
        <v>0.034</v>
      </c>
      <c r="F425" t="n">
        <v>0.0108</v>
      </c>
      <c r="G425" t="n">
        <v>0.0274</v>
      </c>
      <c r="J425" t="n">
        <v>0.004</v>
      </c>
      <c r="K425" t="n">
        <v>-0.0349</v>
      </c>
      <c r="M425">
        <f>K425-J425</f>
        <v/>
      </c>
    </row>
    <row r="426">
      <c r="A426" t="n">
        <v>199806</v>
      </c>
      <c r="B426">
        <f>'10-T-weights5'!B422</f>
        <v/>
      </c>
      <c r="C426">
        <f>B426-J426</f>
        <v/>
      </c>
      <c r="D426" t="n">
        <v>-0.0367</v>
      </c>
      <c r="E426" t="n">
        <v>-0.0196</v>
      </c>
      <c r="F426" t="n">
        <v>-0.0026</v>
      </c>
      <c r="G426" t="n">
        <v>-0.0313</v>
      </c>
      <c r="J426" t="n">
        <v>0.004099999999999999</v>
      </c>
      <c r="K426" t="n">
        <v>0.09660000000000001</v>
      </c>
      <c r="M426">
        <f>K426-J426</f>
        <v/>
      </c>
    </row>
    <row r="427">
      <c r="A427" t="n">
        <v>199807</v>
      </c>
      <c r="B427">
        <f>'10-T-weights5'!B423</f>
        <v/>
      </c>
      <c r="C427">
        <f>B427-J427</f>
        <v/>
      </c>
      <c r="D427" t="n">
        <v>-0.0527</v>
      </c>
      <c r="E427" t="n">
        <v>-0.0176</v>
      </c>
      <c r="F427" t="n">
        <v>0.0172</v>
      </c>
      <c r="G427" t="n">
        <v>0.004500000000000001</v>
      </c>
      <c r="J427" t="n">
        <v>0.004</v>
      </c>
      <c r="K427" t="n">
        <v>0.0094</v>
      </c>
      <c r="M427">
        <f>K427-J427</f>
        <v/>
      </c>
    </row>
    <row r="428">
      <c r="A428" t="n">
        <v>199808</v>
      </c>
      <c r="B428">
        <f>'10-T-weights5'!B424</f>
        <v/>
      </c>
      <c r="C428">
        <f>B428-J428</f>
        <v/>
      </c>
      <c r="D428" t="n">
        <v>-0.0517</v>
      </c>
      <c r="E428" t="n">
        <v>0.036</v>
      </c>
      <c r="F428" t="n">
        <v>0.0344</v>
      </c>
      <c r="G428" t="n">
        <v>0.0589</v>
      </c>
      <c r="J428" t="n">
        <v>0.0043</v>
      </c>
      <c r="K428" t="n">
        <v>-0.1689</v>
      </c>
      <c r="M428">
        <f>K428-J428</f>
        <v/>
      </c>
    </row>
    <row r="429">
      <c r="A429" t="n">
        <v>199809</v>
      </c>
      <c r="B429">
        <f>'10-T-weights5'!B425</f>
        <v/>
      </c>
      <c r="C429">
        <f>B429-J429</f>
        <v/>
      </c>
      <c r="D429" t="n">
        <v>-0.0077</v>
      </c>
      <c r="E429" t="n">
        <v>-0.0337</v>
      </c>
      <c r="F429" t="n">
        <v>-0.019</v>
      </c>
      <c r="G429" t="n">
        <v>-0.0296</v>
      </c>
      <c r="J429" t="n">
        <v>0.0046</v>
      </c>
      <c r="K429" t="n">
        <v>0.0861</v>
      </c>
      <c r="M429">
        <f>K429-J429</f>
        <v/>
      </c>
    </row>
    <row r="430">
      <c r="A430" t="n">
        <v>199810</v>
      </c>
      <c r="B430">
        <f>'10-T-weights5'!B426</f>
        <v/>
      </c>
      <c r="C430">
        <f>B430-J430</f>
        <v/>
      </c>
      <c r="D430" t="n">
        <v>-0.0342</v>
      </c>
      <c r="E430" t="n">
        <v>-0.0229</v>
      </c>
      <c r="F430" t="n">
        <v>0.0094</v>
      </c>
      <c r="G430" t="n">
        <v>0.0032</v>
      </c>
      <c r="J430" t="n">
        <v>0.0032</v>
      </c>
      <c r="K430" t="n">
        <v>0.04099999999999999</v>
      </c>
      <c r="M430">
        <f>K430-J430</f>
        <v/>
      </c>
    </row>
    <row r="431">
      <c r="A431" t="n">
        <v>199811</v>
      </c>
      <c r="B431">
        <f>'10-T-weights5'!B427</f>
        <v/>
      </c>
      <c r="C431">
        <f>B431-J431</f>
        <v/>
      </c>
      <c r="D431" t="n">
        <v>0.0071</v>
      </c>
      <c r="E431" t="n">
        <v>-0.0323</v>
      </c>
      <c r="F431" t="n">
        <v>-0.0091</v>
      </c>
      <c r="G431" t="n">
        <v>-0.0114</v>
      </c>
      <c r="J431" t="n">
        <v>0.0031</v>
      </c>
      <c r="K431" t="n">
        <v>0.07540000000000001</v>
      </c>
      <c r="M431">
        <f>K431-J431</f>
        <v/>
      </c>
    </row>
    <row r="432">
      <c r="A432" t="n">
        <v>199812</v>
      </c>
      <c r="B432">
        <f>'10-T-weights5'!B428</f>
        <v/>
      </c>
      <c r="C432">
        <f>B432-J432</f>
        <v/>
      </c>
      <c r="D432" t="n">
        <v>-0.0157</v>
      </c>
      <c r="E432" t="n">
        <v>-0.0418</v>
      </c>
      <c r="F432" t="n">
        <v>-0.0076</v>
      </c>
      <c r="G432" t="n">
        <v>-0.03410000000000001</v>
      </c>
      <c r="J432" t="n">
        <v>0.0038</v>
      </c>
      <c r="K432" t="n">
        <v>0.1301</v>
      </c>
      <c r="M432">
        <f>K432-J432</f>
        <v/>
      </c>
    </row>
    <row r="433">
      <c r="A433" t="n">
        <v>199901</v>
      </c>
      <c r="B433">
        <f>'10-T-weights5'!B429</f>
        <v/>
      </c>
      <c r="C433">
        <f>B433-J433</f>
        <v/>
      </c>
      <c r="D433" t="n">
        <v>-0.0073</v>
      </c>
      <c r="E433" t="n">
        <v>-0.0462</v>
      </c>
      <c r="F433" t="n">
        <v>-0.0279</v>
      </c>
      <c r="G433" t="n">
        <v>-0.0678</v>
      </c>
      <c r="J433" t="n">
        <v>0.0035</v>
      </c>
      <c r="K433" t="n">
        <v>0.09050000000000001</v>
      </c>
      <c r="M433">
        <f>K433-J433</f>
        <v/>
      </c>
    </row>
    <row r="434">
      <c r="A434" t="n">
        <v>199902</v>
      </c>
      <c r="B434">
        <f>'10-T-weights5'!B430</f>
        <v/>
      </c>
      <c r="C434">
        <f>B434-J434</f>
        <v/>
      </c>
      <c r="D434" t="n">
        <v>-0.052</v>
      </c>
      <c r="E434" t="n">
        <v>0.0188</v>
      </c>
      <c r="F434" t="n">
        <v>-0.0117</v>
      </c>
      <c r="G434" t="n">
        <v>0.0406</v>
      </c>
      <c r="J434" t="n">
        <v>0.0035</v>
      </c>
      <c r="K434" t="n">
        <v>-0.0468</v>
      </c>
      <c r="M434">
        <f>K434-J434</f>
        <v/>
      </c>
    </row>
    <row r="435">
      <c r="A435" t="n">
        <v>199903</v>
      </c>
      <c r="B435">
        <f>'10-T-weights5'!B431</f>
        <v/>
      </c>
      <c r="C435">
        <f>B435-J435</f>
        <v/>
      </c>
      <c r="D435" t="n">
        <v>-0.0423</v>
      </c>
      <c r="E435" t="n">
        <v>-0.0277</v>
      </c>
      <c r="F435" t="n">
        <v>-0.04099999999999999</v>
      </c>
      <c r="G435" t="n">
        <v>-0.0141</v>
      </c>
      <c r="J435" t="n">
        <v>0.0043</v>
      </c>
      <c r="K435" t="n">
        <v>0.05769999999999999</v>
      </c>
      <c r="M435">
        <f>K435-J435</f>
        <v/>
      </c>
    </row>
    <row r="436">
      <c r="A436" t="n">
        <v>199904</v>
      </c>
      <c r="B436">
        <f>'10-T-weights5'!B432</f>
        <v/>
      </c>
      <c r="C436">
        <f>B436-J436</f>
        <v/>
      </c>
      <c r="D436" t="n">
        <v>0.0453</v>
      </c>
      <c r="E436" t="n">
        <v>0.0241</v>
      </c>
      <c r="F436" t="n">
        <v>-0.0255</v>
      </c>
      <c r="G436" t="n">
        <v>0.009300000000000001</v>
      </c>
      <c r="J436" t="n">
        <v>0.0037</v>
      </c>
      <c r="K436" t="n">
        <v>-0.008699999999999999</v>
      </c>
      <c r="M436">
        <f>K436-J436</f>
        <v/>
      </c>
    </row>
    <row r="437">
      <c r="A437" t="n">
        <v>199905</v>
      </c>
      <c r="B437">
        <f>'10-T-weights5'!B433</f>
        <v/>
      </c>
      <c r="C437">
        <f>B437-J437</f>
        <v/>
      </c>
      <c r="D437" t="n">
        <v>0.0374</v>
      </c>
      <c r="E437" t="n">
        <v>0.023</v>
      </c>
      <c r="F437" t="n">
        <v>0.01</v>
      </c>
      <c r="G437" t="n">
        <v>0.0332</v>
      </c>
      <c r="J437" t="n">
        <v>0.0034</v>
      </c>
      <c r="K437" t="n">
        <v>-0.0307</v>
      </c>
      <c r="M437">
        <f>K437-J437</f>
        <v/>
      </c>
    </row>
    <row r="438">
      <c r="A438" t="n">
        <v>199906</v>
      </c>
      <c r="B438">
        <f>'10-T-weights5'!B434</f>
        <v/>
      </c>
      <c r="C438">
        <f>B438-J438</f>
        <v/>
      </c>
      <c r="D438" t="n">
        <v>0.023</v>
      </c>
      <c r="E438" t="n">
        <v>-0.0327</v>
      </c>
      <c r="F438" t="n">
        <v>0.0112</v>
      </c>
      <c r="G438" t="n">
        <v>-0.03240000000000001</v>
      </c>
      <c r="J438" t="n">
        <v>0.004</v>
      </c>
      <c r="K438" t="n">
        <v>0.08539999999999999</v>
      </c>
      <c r="M438">
        <f>K438-J438</f>
        <v/>
      </c>
    </row>
    <row r="439">
      <c r="A439" t="n">
        <v>199907</v>
      </c>
      <c r="B439">
        <f>'10-T-weights5'!B435</f>
        <v/>
      </c>
      <c r="C439">
        <f>B439-J439</f>
        <v/>
      </c>
      <c r="D439" t="n">
        <v>0.0257</v>
      </c>
      <c r="E439" t="n">
        <v>-0.0042</v>
      </c>
      <c r="F439" t="n">
        <v>0.0038</v>
      </c>
      <c r="G439" t="n">
        <v>0.0319</v>
      </c>
      <c r="J439" t="n">
        <v>0.0038</v>
      </c>
      <c r="K439" t="n">
        <v>-0.0182</v>
      </c>
      <c r="M439">
        <f>K439-J439</f>
        <v/>
      </c>
    </row>
    <row r="440">
      <c r="A440" t="n">
        <v>199908</v>
      </c>
      <c r="B440">
        <f>'10-T-weights5'!B436</f>
        <v/>
      </c>
      <c r="C440">
        <f>B440-J440</f>
        <v/>
      </c>
      <c r="D440" t="n">
        <v>-0.0172</v>
      </c>
      <c r="E440" t="n">
        <v>-0.0184</v>
      </c>
      <c r="F440" t="n">
        <v>-0.0021</v>
      </c>
      <c r="G440" t="n">
        <v>0.0063</v>
      </c>
      <c r="J440" t="n">
        <v>0.0039</v>
      </c>
      <c r="K440" t="n">
        <v>0.009000000000000001</v>
      </c>
      <c r="M440">
        <f>K440-J440</f>
        <v/>
      </c>
    </row>
    <row r="441">
      <c r="A441" t="n">
        <v>199909</v>
      </c>
      <c r="B441">
        <f>'10-T-weights5'!B437</f>
        <v/>
      </c>
      <c r="C441">
        <f>B441-J441</f>
        <v/>
      </c>
      <c r="D441" t="n">
        <v>0.0262</v>
      </c>
      <c r="E441" t="n">
        <v>-0.0348</v>
      </c>
      <c r="F441" t="n">
        <v>-0.0074</v>
      </c>
      <c r="G441" t="n">
        <v>-0.0117</v>
      </c>
      <c r="J441" t="n">
        <v>0.0039</v>
      </c>
      <c r="K441" t="n">
        <v>0.0022</v>
      </c>
      <c r="M441">
        <f>K441-J441</f>
        <v/>
      </c>
    </row>
    <row r="442">
      <c r="A442" t="n">
        <v>199910</v>
      </c>
      <c r="B442">
        <f>'10-T-weights5'!B438</f>
        <v/>
      </c>
      <c r="C442">
        <f>B442-J442</f>
        <v/>
      </c>
      <c r="D442" t="n">
        <v>-0.0689</v>
      </c>
      <c r="E442" t="n">
        <v>-0.0337</v>
      </c>
      <c r="F442" t="n">
        <v>-0.0172</v>
      </c>
      <c r="G442" t="n">
        <v>-0.0122</v>
      </c>
      <c r="J442" t="n">
        <v>0.0039</v>
      </c>
      <c r="K442" t="n">
        <v>0.0665</v>
      </c>
      <c r="M442">
        <f>K442-J442</f>
        <v/>
      </c>
    </row>
    <row r="443">
      <c r="A443" t="n">
        <v>199911</v>
      </c>
      <c r="B443">
        <f>'10-T-weights5'!B439</f>
        <v/>
      </c>
      <c r="C443">
        <f>B443-J443</f>
        <v/>
      </c>
      <c r="D443" t="n">
        <v>0.058</v>
      </c>
      <c r="E443" t="n">
        <v>-0.0616</v>
      </c>
      <c r="F443" t="n">
        <v>-0.0429</v>
      </c>
      <c r="G443" t="n">
        <v>-0.0178</v>
      </c>
      <c r="J443" t="n">
        <v>0.0036</v>
      </c>
      <c r="K443" t="n">
        <v>0.1057</v>
      </c>
      <c r="M443">
        <f>K443-J443</f>
        <v/>
      </c>
    </row>
    <row r="444">
      <c r="A444" t="n">
        <v>199912</v>
      </c>
      <c r="B444">
        <f>'10-T-weights5'!B440</f>
        <v/>
      </c>
      <c r="C444">
        <f>B444-J444</f>
        <v/>
      </c>
      <c r="D444" t="n">
        <v>0.0534</v>
      </c>
      <c r="E444" t="n">
        <v>-0.08320000000000001</v>
      </c>
      <c r="F444" t="n">
        <v>-0.076</v>
      </c>
      <c r="G444" t="n">
        <v>-0.0561</v>
      </c>
      <c r="J444" t="n">
        <v>0.0044</v>
      </c>
      <c r="K444" t="n">
        <v>0.2179</v>
      </c>
      <c r="M444">
        <f>K444-J444</f>
        <v/>
      </c>
    </row>
    <row r="445">
      <c r="A445" t="n">
        <v>200001</v>
      </c>
      <c r="B445">
        <f>'10-T-weights5'!B441</f>
        <v/>
      </c>
      <c r="C445">
        <f>B445-J445</f>
        <v/>
      </c>
      <c r="D445" t="n">
        <v>0.0445</v>
      </c>
      <c r="E445" t="n">
        <v>-0.0189</v>
      </c>
      <c r="F445" t="n">
        <v>-0.0629</v>
      </c>
      <c r="G445" t="n">
        <v>0.0474</v>
      </c>
      <c r="J445" t="n">
        <v>0.004099999999999999</v>
      </c>
      <c r="K445" t="n">
        <v>-0.0271</v>
      </c>
      <c r="M445">
        <f>K445-J445</f>
        <v/>
      </c>
    </row>
    <row r="446">
      <c r="A446" t="n">
        <v>200002</v>
      </c>
      <c r="B446">
        <f>'10-T-weights5'!B442</f>
        <v/>
      </c>
      <c r="C446">
        <f>B446-J446</f>
        <v/>
      </c>
      <c r="D446" t="n">
        <v>0.1838</v>
      </c>
      <c r="E446" t="n">
        <v>-0.09810000000000001</v>
      </c>
      <c r="F446" t="n">
        <v>-0.1876</v>
      </c>
      <c r="G446" t="n">
        <v>-0.0035</v>
      </c>
      <c r="J446" t="n">
        <v>0.0043</v>
      </c>
      <c r="K446" t="n">
        <v>0.2081</v>
      </c>
      <c r="M446">
        <f>K446-J446</f>
        <v/>
      </c>
    </row>
    <row r="447">
      <c r="A447" t="n">
        <v>200003</v>
      </c>
      <c r="B447">
        <f>'10-T-weights5'!B443</f>
        <v/>
      </c>
      <c r="C447">
        <f>B447-J447</f>
        <v/>
      </c>
      <c r="D447" t="n">
        <v>-0.1539</v>
      </c>
      <c r="E447" t="n">
        <v>0.08230000000000001</v>
      </c>
      <c r="F447" t="n">
        <v>0.1182</v>
      </c>
      <c r="G447" t="n">
        <v>-0.0161</v>
      </c>
      <c r="J447" t="n">
        <v>0.0047</v>
      </c>
      <c r="K447" t="n">
        <v>-0.0067</v>
      </c>
      <c r="M447">
        <f>K447-J447</f>
        <v/>
      </c>
    </row>
    <row r="448">
      <c r="A448" t="n">
        <v>200004</v>
      </c>
      <c r="B448">
        <f>'10-T-weights5'!B444</f>
        <v/>
      </c>
      <c r="C448">
        <f>B448-J448</f>
        <v/>
      </c>
      <c r="D448" t="n">
        <v>-0.0496</v>
      </c>
      <c r="E448" t="n">
        <v>0.0725</v>
      </c>
      <c r="F448" t="n">
        <v>0.0767</v>
      </c>
      <c r="G448" t="n">
        <v>0.0562</v>
      </c>
      <c r="J448" t="n">
        <v>0.0046</v>
      </c>
      <c r="K448" t="n">
        <v>-0.0866</v>
      </c>
      <c r="M448">
        <f>K448-J448</f>
        <v/>
      </c>
    </row>
    <row r="449">
      <c r="A449" t="n">
        <v>200005</v>
      </c>
      <c r="B449">
        <f>'10-T-weights5'!B445</f>
        <v/>
      </c>
      <c r="C449">
        <f>B449-J449</f>
        <v/>
      </c>
      <c r="D449" t="n">
        <v>-0.03870000000000001</v>
      </c>
      <c r="E449" t="n">
        <v>0.0483</v>
      </c>
      <c r="F449" t="n">
        <v>0.0418</v>
      </c>
      <c r="G449" t="n">
        <v>0.0132</v>
      </c>
      <c r="J449" t="n">
        <v>0.005</v>
      </c>
      <c r="K449" t="n">
        <v>-0.1162</v>
      </c>
      <c r="M449">
        <f>K449-J449</f>
        <v/>
      </c>
    </row>
    <row r="450">
      <c r="A450" t="n">
        <v>200006</v>
      </c>
      <c r="B450">
        <f>'10-T-weights5'!B446</f>
        <v/>
      </c>
      <c r="C450">
        <f>B450-J450</f>
        <v/>
      </c>
      <c r="D450" t="n">
        <v>0.0987</v>
      </c>
      <c r="E450" t="n">
        <v>-0.08410000000000001</v>
      </c>
      <c r="F450" t="n">
        <v>-0.08259999999999999</v>
      </c>
      <c r="G450" t="n">
        <v>-0.0291</v>
      </c>
      <c r="J450" t="n">
        <v>0.004</v>
      </c>
      <c r="K450" t="n">
        <v>0.1323</v>
      </c>
      <c r="M450">
        <f>K450-J450</f>
        <v/>
      </c>
    </row>
    <row r="451">
      <c r="A451" t="n">
        <v>200007</v>
      </c>
      <c r="B451">
        <f>'10-T-weights5'!B447</f>
        <v/>
      </c>
      <c r="C451">
        <f>B451-J451</f>
        <v/>
      </c>
      <c r="D451" t="n">
        <v>-0.0102</v>
      </c>
      <c r="E451" t="n">
        <v>0.0833</v>
      </c>
      <c r="F451" t="n">
        <v>0.0609</v>
      </c>
      <c r="G451" t="n">
        <v>0.0296</v>
      </c>
      <c r="J451" t="n">
        <v>0.0048</v>
      </c>
      <c r="K451" t="n">
        <v>-0.03240000000000001</v>
      </c>
      <c r="M451">
        <f>K451-J451</f>
        <v/>
      </c>
    </row>
    <row r="452">
      <c r="A452" t="n">
        <v>200008</v>
      </c>
      <c r="B452">
        <f>'10-T-weights5'!B448</f>
        <v/>
      </c>
      <c r="C452">
        <f>B452-J452</f>
        <v/>
      </c>
      <c r="D452" t="n">
        <v>-0.0101</v>
      </c>
      <c r="E452" t="n">
        <v>-0.0137</v>
      </c>
      <c r="F452" t="n">
        <v>-0.0301</v>
      </c>
      <c r="G452" t="n">
        <v>0.0106</v>
      </c>
      <c r="J452" t="n">
        <v>0.005</v>
      </c>
      <c r="K452" t="n">
        <v>0.1387</v>
      </c>
      <c r="M452">
        <f>K452-J452</f>
        <v/>
      </c>
    </row>
    <row r="453">
      <c r="A453" t="n">
        <v>200009</v>
      </c>
      <c r="B453">
        <f>'10-T-weights5'!B449</f>
        <v/>
      </c>
      <c r="C453">
        <f>B453-J453</f>
        <v/>
      </c>
      <c r="D453" t="n">
        <v>0.0026</v>
      </c>
      <c r="E453" t="n">
        <v>0.0717</v>
      </c>
      <c r="F453" t="n">
        <v>0.0289</v>
      </c>
      <c r="G453" t="n">
        <v>0.0556</v>
      </c>
      <c r="J453" t="n">
        <v>0.0051</v>
      </c>
      <c r="K453" t="n">
        <v>-0.1178</v>
      </c>
      <c r="M453">
        <f>K453-J453</f>
        <v/>
      </c>
    </row>
    <row r="454">
      <c r="A454" t="n">
        <v>200010</v>
      </c>
      <c r="B454">
        <f>'10-T-weights5'!B450</f>
        <v/>
      </c>
      <c r="C454">
        <f>B454-J454</f>
        <v/>
      </c>
      <c r="D454" t="n">
        <v>-0.0272</v>
      </c>
      <c r="E454" t="n">
        <v>0.0564</v>
      </c>
      <c r="F454" t="n">
        <v>0.09279999999999999</v>
      </c>
      <c r="G454" t="n">
        <v>0.0384</v>
      </c>
      <c r="J454" t="n">
        <v>0.005600000000000001</v>
      </c>
      <c r="K454" t="n">
        <v>-0.0757</v>
      </c>
      <c r="M454">
        <f>K454-J454</f>
        <v/>
      </c>
    </row>
    <row r="455">
      <c r="A455" t="n">
        <v>200011</v>
      </c>
      <c r="B455">
        <f>'10-T-weights5'!B451</f>
        <v/>
      </c>
      <c r="C455">
        <f>B455-J455</f>
        <v/>
      </c>
      <c r="D455" t="n">
        <v>-0.0058</v>
      </c>
      <c r="E455" t="n">
        <v>0.1234</v>
      </c>
      <c r="F455" t="n">
        <v>0.1338</v>
      </c>
      <c r="G455" t="n">
        <v>0.0842</v>
      </c>
      <c r="J455" t="n">
        <v>0.0051</v>
      </c>
      <c r="K455" t="n">
        <v>-0.243</v>
      </c>
      <c r="M455">
        <f>K455-J455</f>
        <v/>
      </c>
    </row>
    <row r="456">
      <c r="A456" t="n">
        <v>200012</v>
      </c>
      <c r="B456">
        <f>'10-T-weights5'!B452</f>
        <v/>
      </c>
      <c r="C456">
        <f>B456-J456</f>
        <v/>
      </c>
      <c r="D456" t="n">
        <v>0.033</v>
      </c>
      <c r="E456" t="n">
        <v>0.076</v>
      </c>
      <c r="F456" t="n">
        <v>0.0244</v>
      </c>
      <c r="G456" t="n">
        <v>0.0479</v>
      </c>
      <c r="J456" t="n">
        <v>0.005</v>
      </c>
      <c r="K456" t="n">
        <v>0.059</v>
      </c>
      <c r="M456">
        <f>K456-J456</f>
        <v/>
      </c>
    </row>
    <row r="457">
      <c r="A457" t="n">
        <v>200101</v>
      </c>
      <c r="B457">
        <f>'10-T-weights5'!B453</f>
        <v/>
      </c>
      <c r="C457">
        <f>B457-J457</f>
        <v/>
      </c>
      <c r="D457" t="n">
        <v>0.0545</v>
      </c>
      <c r="E457" t="n">
        <v>-0.05110000000000001</v>
      </c>
      <c r="F457" t="n">
        <v>-0.0546</v>
      </c>
      <c r="G457" t="n">
        <v>-0.0505</v>
      </c>
      <c r="J457" t="n">
        <v>0.0054</v>
      </c>
      <c r="K457" t="n">
        <v>-0.0639</v>
      </c>
      <c r="M457">
        <f>K457-J457</f>
        <v/>
      </c>
    </row>
    <row r="458">
      <c r="A458" t="n">
        <v>200102</v>
      </c>
      <c r="B458">
        <f>'10-T-weights5'!B454</f>
        <v/>
      </c>
      <c r="C458">
        <f>B458-J458</f>
        <v/>
      </c>
      <c r="D458" t="n">
        <v>0.0279</v>
      </c>
      <c r="E458" t="n">
        <v>0.1248</v>
      </c>
      <c r="F458" t="n">
        <v>0.09119999999999999</v>
      </c>
      <c r="G458" t="n">
        <v>0.0906</v>
      </c>
      <c r="J458" t="n">
        <v>0.0038</v>
      </c>
      <c r="K458" t="n">
        <v>-0.0458</v>
      </c>
      <c r="M458">
        <f>K458-J458</f>
        <v/>
      </c>
    </row>
    <row r="459">
      <c r="A459" t="n">
        <v>200103</v>
      </c>
      <c r="B459">
        <f>'10-T-weights5'!B455</f>
        <v/>
      </c>
      <c r="C459">
        <f>B459-J459</f>
        <v/>
      </c>
      <c r="D459" t="n">
        <v>0.0236</v>
      </c>
      <c r="E459" t="n">
        <v>0.0643</v>
      </c>
      <c r="F459" t="n">
        <v>0.0339</v>
      </c>
      <c r="G459" t="n">
        <v>0.039</v>
      </c>
      <c r="J459" t="n">
        <v>0.0042</v>
      </c>
      <c r="K459" t="n">
        <v>-0.0292</v>
      </c>
      <c r="M459">
        <f>K459-J459</f>
        <v/>
      </c>
    </row>
    <row r="460">
      <c r="A460" t="n">
        <v>200104</v>
      </c>
      <c r="B460">
        <f>'10-T-weights5'!B456</f>
        <v/>
      </c>
      <c r="C460">
        <f>B460-J460</f>
        <v/>
      </c>
      <c r="D460" t="n">
        <v>-0.008800000000000001</v>
      </c>
      <c r="E460" t="n">
        <v>-0.047</v>
      </c>
      <c r="F460" t="n">
        <v>-0.0348</v>
      </c>
      <c r="G460" t="n">
        <v>-0.0318</v>
      </c>
      <c r="J460" t="n">
        <v>0.0039</v>
      </c>
      <c r="K460" t="n">
        <v>0.0568</v>
      </c>
      <c r="M460">
        <f>K460-J460</f>
        <v/>
      </c>
    </row>
    <row r="461">
      <c r="A461" t="n">
        <v>200105</v>
      </c>
      <c r="B461">
        <f>'10-T-weights5'!B457</f>
        <v/>
      </c>
      <c r="C461">
        <f>B461-J461</f>
        <v/>
      </c>
      <c r="D461" t="n">
        <v>0.0359</v>
      </c>
      <c r="E461" t="n">
        <v>0.0336</v>
      </c>
      <c r="F461" t="n">
        <v>0.0025</v>
      </c>
      <c r="G461" t="n">
        <v>0.0191</v>
      </c>
      <c r="J461" t="n">
        <v>0.0032</v>
      </c>
      <c r="K461" t="n">
        <v>0.033</v>
      </c>
      <c r="M461">
        <f>K461-J461</f>
        <v/>
      </c>
    </row>
    <row r="462">
      <c r="A462" t="n">
        <v>200106</v>
      </c>
      <c r="B462">
        <f>'10-T-weights5'!B458</f>
        <v/>
      </c>
      <c r="C462">
        <f>B462-J462</f>
        <v/>
      </c>
      <c r="D462" t="n">
        <v>0.06570000000000001</v>
      </c>
      <c r="E462" t="n">
        <v>-0.0113</v>
      </c>
      <c r="F462" t="n">
        <v>0.0127</v>
      </c>
      <c r="G462" t="n">
        <v>-0.0151</v>
      </c>
      <c r="J462" t="n">
        <v>0.0028</v>
      </c>
      <c r="K462" t="n">
        <v>0.0098</v>
      </c>
      <c r="M462">
        <f>K462-J462</f>
        <v/>
      </c>
    </row>
    <row r="463">
      <c r="A463" t="n">
        <v>200107</v>
      </c>
      <c r="B463">
        <f>'10-T-weights5'!B459</f>
        <v/>
      </c>
      <c r="C463">
        <f>B463-J463</f>
        <v/>
      </c>
      <c r="D463" t="n">
        <v>-0.0283</v>
      </c>
      <c r="E463" t="n">
        <v>0.0521</v>
      </c>
      <c r="F463" t="n">
        <v>0.0742</v>
      </c>
      <c r="G463" t="n">
        <v>0.0304</v>
      </c>
      <c r="J463" t="n">
        <v>0.003</v>
      </c>
      <c r="K463" t="n">
        <v>-0.028</v>
      </c>
      <c r="M463">
        <f>K463-J463</f>
        <v/>
      </c>
    </row>
    <row r="464">
      <c r="A464" t="n">
        <v>200108</v>
      </c>
      <c r="B464">
        <f>'10-T-weights5'!B460</f>
        <v/>
      </c>
      <c r="C464">
        <f>B464-J464</f>
        <v/>
      </c>
      <c r="D464" t="n">
        <v>0.0271</v>
      </c>
      <c r="E464" t="n">
        <v>0.023</v>
      </c>
      <c r="F464" t="n">
        <v>0.0406</v>
      </c>
      <c r="G464" t="n">
        <v>0.06559999999999999</v>
      </c>
      <c r="J464" t="n">
        <v>0.0031</v>
      </c>
      <c r="K464" t="n">
        <v>-0.0349</v>
      </c>
      <c r="M464">
        <f>K464-J464</f>
        <v/>
      </c>
    </row>
    <row r="465">
      <c r="A465" t="n">
        <v>200109</v>
      </c>
      <c r="B465">
        <f>'10-T-weights5'!B461</f>
        <v/>
      </c>
      <c r="C465">
        <f>B465-J465</f>
        <v/>
      </c>
      <c r="D465" t="n">
        <v>-0.0573</v>
      </c>
      <c r="E465" t="n">
        <v>0.0146</v>
      </c>
      <c r="F465" t="n">
        <v>0.0503</v>
      </c>
      <c r="G465" t="n">
        <v>0.0322</v>
      </c>
      <c r="J465" t="n">
        <v>0.0028</v>
      </c>
      <c r="K465" t="n">
        <v>-0.07440000000000001</v>
      </c>
      <c r="M465">
        <f>K465-J465</f>
        <v/>
      </c>
    </row>
    <row r="466">
      <c r="A466" t="n">
        <v>200110</v>
      </c>
      <c r="B466">
        <f>'10-T-weights5'!B462</f>
        <v/>
      </c>
      <c r="C466">
        <f>B466-J466</f>
        <v/>
      </c>
      <c r="D466" t="n">
        <v>0.05280000000000001</v>
      </c>
      <c r="E466" t="n">
        <v>-0.0766</v>
      </c>
      <c r="F466" t="n">
        <v>-0.0301</v>
      </c>
      <c r="G466" t="n">
        <v>-0.0455</v>
      </c>
      <c r="J466" t="n">
        <v>0.0022</v>
      </c>
      <c r="K466" t="n">
        <v>0.01</v>
      </c>
      <c r="M466">
        <f>K466-J466</f>
        <v/>
      </c>
    </row>
    <row r="467">
      <c r="A467" t="n">
        <v>200111</v>
      </c>
      <c r="B467">
        <f>'10-T-weights5'!B463</f>
        <v/>
      </c>
      <c r="C467">
        <f>B467-J467</f>
        <v/>
      </c>
      <c r="D467" t="n">
        <v>-0.0031</v>
      </c>
      <c r="E467" t="n">
        <v>0.0222</v>
      </c>
      <c r="F467" t="n">
        <v>-0.0374</v>
      </c>
      <c r="G467" t="n">
        <v>-0.0166</v>
      </c>
      <c r="J467" t="n">
        <v>0.0017</v>
      </c>
      <c r="K467" t="n">
        <v>0.0484</v>
      </c>
      <c r="M467">
        <f>K467-J467</f>
        <v/>
      </c>
    </row>
    <row r="468">
      <c r="A468" t="n">
        <v>200112</v>
      </c>
      <c r="B468">
        <f>'10-T-weights5'!B464</f>
        <v/>
      </c>
      <c r="C468">
        <f>B468-J468</f>
        <v/>
      </c>
      <c r="D468" t="n">
        <v>0.0516</v>
      </c>
      <c r="E468" t="n">
        <v>0.008500000000000001</v>
      </c>
      <c r="F468" t="n">
        <v>0.0035</v>
      </c>
      <c r="G468" t="n">
        <v>-0.0028</v>
      </c>
      <c r="J468" t="n">
        <v>0.0015</v>
      </c>
      <c r="K468" t="n">
        <v>0.0484</v>
      </c>
      <c r="M468">
        <f>K468-J468</f>
        <v/>
      </c>
    </row>
    <row r="469">
      <c r="A469" t="n">
        <v>200201</v>
      </c>
      <c r="B469">
        <f>'10-T-weights5'!B465</f>
        <v/>
      </c>
      <c r="C469">
        <f>B469-J469</f>
        <v/>
      </c>
      <c r="D469" t="n">
        <v>0.0125</v>
      </c>
      <c r="E469" t="n">
        <v>0.0344</v>
      </c>
      <c r="F469" t="n">
        <v>0.0469</v>
      </c>
      <c r="G469" t="n">
        <v>0.0285</v>
      </c>
      <c r="J469" t="n">
        <v>0.0014</v>
      </c>
      <c r="K469" t="n">
        <v>-0.0023</v>
      </c>
      <c r="M469">
        <f>K469-J469</f>
        <v/>
      </c>
    </row>
    <row r="470">
      <c r="A470" t="n">
        <v>200202</v>
      </c>
      <c r="B470">
        <f>'10-T-weights5'!B466</f>
        <v/>
      </c>
      <c r="C470">
        <f>B470-J470</f>
        <v/>
      </c>
      <c r="D470" t="n">
        <v>-0.0036</v>
      </c>
      <c r="E470" t="n">
        <v>0.0216</v>
      </c>
      <c r="F470" t="n">
        <v>0.0806</v>
      </c>
      <c r="G470" t="n">
        <v>0.051</v>
      </c>
      <c r="J470" t="n">
        <v>0.0013</v>
      </c>
      <c r="K470" t="n">
        <v>-0.0193</v>
      </c>
      <c r="M470">
        <f>K470-J470</f>
        <v/>
      </c>
    </row>
    <row r="471">
      <c r="A471" t="n">
        <v>200203</v>
      </c>
      <c r="B471">
        <f>'10-T-weights5'!B467</f>
        <v/>
      </c>
      <c r="C471">
        <f>B471-J471</f>
        <v/>
      </c>
      <c r="D471" t="n">
        <v>0.0424</v>
      </c>
      <c r="E471" t="n">
        <v>0.0107</v>
      </c>
      <c r="F471" t="n">
        <v>-0.0178</v>
      </c>
      <c r="G471" t="n">
        <v>0.0059</v>
      </c>
      <c r="J471" t="n">
        <v>0.0013</v>
      </c>
      <c r="K471" t="n">
        <v>0.059</v>
      </c>
      <c r="M471">
        <f>K471-J471</f>
        <v/>
      </c>
    </row>
    <row r="472">
      <c r="A472" t="n">
        <v>200204</v>
      </c>
      <c r="B472">
        <f>'10-T-weights5'!B468</f>
        <v/>
      </c>
      <c r="C472">
        <f>B472-J472</f>
        <v/>
      </c>
      <c r="D472" t="n">
        <v>0.06730000000000001</v>
      </c>
      <c r="E472" t="n">
        <v>0.0388</v>
      </c>
      <c r="F472" t="n">
        <v>0.0459</v>
      </c>
      <c r="G472" t="n">
        <v>0.0537</v>
      </c>
      <c r="J472" t="n">
        <v>0.0015</v>
      </c>
      <c r="K472" t="n">
        <v>-0.0043</v>
      </c>
      <c r="M472">
        <f>K472-J472</f>
        <v/>
      </c>
    </row>
    <row r="473">
      <c r="A473" t="n">
        <v>200205</v>
      </c>
      <c r="B473">
        <f>'10-T-weights5'!B469</f>
        <v/>
      </c>
      <c r="C473">
        <f>B473-J473</f>
        <v/>
      </c>
      <c r="D473" t="n">
        <v>-0.0302</v>
      </c>
      <c r="E473" t="n">
        <v>0.0153</v>
      </c>
      <c r="F473" t="n">
        <v>0.0235</v>
      </c>
      <c r="G473" t="n">
        <v>0.0242</v>
      </c>
      <c r="J473" t="n">
        <v>0.0014</v>
      </c>
      <c r="K473" t="n">
        <v>-0.0246</v>
      </c>
      <c r="M473">
        <f>K473-J473</f>
        <v/>
      </c>
    </row>
    <row r="474">
      <c r="A474" t="n">
        <v>200206</v>
      </c>
      <c r="B474">
        <f>'10-T-weights5'!B470</f>
        <v/>
      </c>
      <c r="C474">
        <f>B474-J474</f>
        <v/>
      </c>
      <c r="D474" t="n">
        <v>0.0388</v>
      </c>
      <c r="E474" t="n">
        <v>-0.0003</v>
      </c>
      <c r="F474" t="n">
        <v>0.0393</v>
      </c>
      <c r="G474" t="n">
        <v>0.0251</v>
      </c>
      <c r="J474" t="n">
        <v>0.0013</v>
      </c>
      <c r="K474" t="n">
        <v>-0.0344</v>
      </c>
      <c r="M474">
        <f>K474-J474</f>
        <v/>
      </c>
    </row>
    <row r="475">
      <c r="A475" t="n">
        <v>200207</v>
      </c>
      <c r="B475">
        <f>'10-T-weights5'!B471</f>
        <v/>
      </c>
      <c r="C475">
        <f>B475-J475</f>
        <v/>
      </c>
      <c r="D475" t="n">
        <v>-0.06420000000000001</v>
      </c>
      <c r="E475" t="n">
        <v>-0.0386</v>
      </c>
      <c r="F475" t="n">
        <v>0.0376</v>
      </c>
      <c r="G475" t="n">
        <v>-0.0102</v>
      </c>
      <c r="J475" t="n">
        <v>0.0015</v>
      </c>
      <c r="K475" t="n">
        <v>-0.1185</v>
      </c>
      <c r="M475">
        <f>K475-J475</f>
        <v/>
      </c>
    </row>
    <row r="476">
      <c r="A476" t="n">
        <v>200208</v>
      </c>
      <c r="B476">
        <f>'10-T-weights5'!B472</f>
        <v/>
      </c>
      <c r="C476">
        <f>B476-J476</f>
        <v/>
      </c>
      <c r="D476" t="n">
        <v>-0.0132</v>
      </c>
      <c r="E476" t="n">
        <v>0.0331</v>
      </c>
      <c r="F476" t="n">
        <v>0.0134</v>
      </c>
      <c r="G476" t="n">
        <v>-0.0142</v>
      </c>
      <c r="J476" t="n">
        <v>0.0014</v>
      </c>
      <c r="K476" t="n">
        <v>0.014</v>
      </c>
      <c r="M476">
        <f>K476-J476</f>
        <v/>
      </c>
    </row>
    <row r="477">
      <c r="A477" t="n">
        <v>200209</v>
      </c>
      <c r="B477">
        <f>'10-T-weights5'!B473</f>
        <v/>
      </c>
      <c r="C477">
        <f>B477-J477</f>
        <v/>
      </c>
      <c r="D477" t="n">
        <v>0.031</v>
      </c>
      <c r="E477" t="n">
        <v>0.0144</v>
      </c>
      <c r="F477" t="n">
        <v>0.0326</v>
      </c>
      <c r="G477" t="n">
        <v>-0.0222</v>
      </c>
      <c r="J477" t="n">
        <v>0.0014</v>
      </c>
      <c r="K477" t="n">
        <v>-0.0311</v>
      </c>
      <c r="M477">
        <f>K477-J477</f>
        <v/>
      </c>
    </row>
    <row r="478">
      <c r="A478" t="n">
        <v>200210</v>
      </c>
      <c r="B478">
        <f>'10-T-weights5'!B474</f>
        <v/>
      </c>
      <c r="C478">
        <f>B478-J478</f>
        <v/>
      </c>
      <c r="D478" t="n">
        <v>-0.043</v>
      </c>
      <c r="E478" t="n">
        <v>-0.0395</v>
      </c>
      <c r="F478" t="n">
        <v>-0.0336</v>
      </c>
      <c r="G478" t="n">
        <v>0.007800000000000001</v>
      </c>
      <c r="J478" t="n">
        <v>0.0014</v>
      </c>
      <c r="K478" t="n">
        <v>0.0509</v>
      </c>
      <c r="M478">
        <f>K478-J478</f>
        <v/>
      </c>
    </row>
    <row r="479">
      <c r="A479" t="n">
        <v>200211</v>
      </c>
      <c r="B479">
        <f>'10-T-weights5'!B475</f>
        <v/>
      </c>
      <c r="C479">
        <f>B479-J479</f>
        <v/>
      </c>
      <c r="D479" t="n">
        <v>0.0295</v>
      </c>
      <c r="E479" t="n">
        <v>-0.0127</v>
      </c>
      <c r="F479" t="n">
        <v>-0.0919</v>
      </c>
      <c r="G479" t="n">
        <v>0.0515</v>
      </c>
      <c r="J479" t="n">
        <v>0.0012</v>
      </c>
      <c r="K479" t="n">
        <v>0.0225</v>
      </c>
      <c r="M479">
        <f>K479-J479</f>
        <v/>
      </c>
    </row>
    <row r="480">
      <c r="A480" t="n">
        <v>200212</v>
      </c>
      <c r="B480">
        <f>'10-T-weights5'!B476</f>
        <v/>
      </c>
      <c r="C480">
        <f>B480-J480</f>
        <v/>
      </c>
      <c r="D480" t="n">
        <v>0.0064</v>
      </c>
      <c r="E480" t="n">
        <v>0.0213</v>
      </c>
      <c r="F480" t="n">
        <v>0.06269999999999999</v>
      </c>
      <c r="G480" t="n">
        <v>-0.0169</v>
      </c>
      <c r="J480" t="n">
        <v>0.0011</v>
      </c>
      <c r="K480" t="n">
        <v>-0.0178</v>
      </c>
      <c r="M480">
        <f>K480-J480</f>
        <v/>
      </c>
    </row>
    <row r="481">
      <c r="A481" t="n">
        <v>200301</v>
      </c>
      <c r="B481">
        <f>'10-T-weights5'!B477</f>
        <v/>
      </c>
      <c r="C481">
        <f>B481-J481</f>
        <v/>
      </c>
      <c r="D481" t="n">
        <v>0.0067</v>
      </c>
      <c r="E481" t="n">
        <v>-0.0073</v>
      </c>
      <c r="F481" t="n">
        <v>-0.0103</v>
      </c>
      <c r="G481" t="n">
        <v>0.0076</v>
      </c>
      <c r="J481" t="n">
        <v>0.001</v>
      </c>
      <c r="K481" t="n">
        <v>-0.0101</v>
      </c>
      <c r="M481">
        <f>K481-J481</f>
        <v/>
      </c>
    </row>
    <row r="482">
      <c r="A482" t="n">
        <v>200302</v>
      </c>
      <c r="B482">
        <f>'10-T-weights5'!B478</f>
        <v/>
      </c>
      <c r="C482">
        <f>B482-J482</f>
        <v/>
      </c>
      <c r="D482" t="n">
        <v>-0.009300000000000001</v>
      </c>
      <c r="E482" t="n">
        <v>-0.0138</v>
      </c>
      <c r="F482" t="n">
        <v>0.008699999999999999</v>
      </c>
      <c r="G482" t="n">
        <v>-0.0061</v>
      </c>
      <c r="J482" t="n">
        <v>0.0009</v>
      </c>
      <c r="K482" t="n">
        <v>0.0038</v>
      </c>
      <c r="M482">
        <f>K482-J482</f>
        <v/>
      </c>
    </row>
    <row r="483">
      <c r="A483" t="n">
        <v>200303</v>
      </c>
      <c r="B483">
        <f>'10-T-weights5'!B479</f>
        <v/>
      </c>
      <c r="C483">
        <f>B483-J483</f>
        <v/>
      </c>
      <c r="D483" t="n">
        <v>0.0068</v>
      </c>
      <c r="E483" t="n">
        <v>-0.0193</v>
      </c>
      <c r="F483" t="n">
        <v>0.0187</v>
      </c>
      <c r="G483" t="n">
        <v>-0.0076</v>
      </c>
      <c r="J483" t="n">
        <v>0.001</v>
      </c>
      <c r="K483" t="n">
        <v>0.0383</v>
      </c>
      <c r="M483">
        <f>K483-J483</f>
        <v/>
      </c>
    </row>
    <row r="484">
      <c r="A484" t="n">
        <v>200304</v>
      </c>
      <c r="B484">
        <f>'10-T-weights5'!B480</f>
        <v/>
      </c>
      <c r="C484">
        <f>B484-J484</f>
        <v/>
      </c>
      <c r="D484" t="n">
        <v>0.0105</v>
      </c>
      <c r="E484" t="n">
        <v>0.0117</v>
      </c>
      <c r="F484" t="n">
        <v>-0.0467</v>
      </c>
      <c r="G484" t="n">
        <v>0.0108</v>
      </c>
      <c r="J484" t="n">
        <v>0.001</v>
      </c>
      <c r="K484" t="n">
        <v>0.0462</v>
      </c>
      <c r="M484">
        <f>K484-J484</f>
        <v/>
      </c>
    </row>
    <row r="485">
      <c r="A485" t="n">
        <v>200305</v>
      </c>
      <c r="B485">
        <f>'10-T-weights5'!B481</f>
        <v/>
      </c>
      <c r="C485">
        <f>B485-J485</f>
        <v/>
      </c>
      <c r="D485" t="n">
        <v>0.04849999999999999</v>
      </c>
      <c r="E485" t="n">
        <v>0.0053</v>
      </c>
      <c r="F485" t="n">
        <v>-0.0702</v>
      </c>
      <c r="G485" t="n">
        <v>0.0302</v>
      </c>
      <c r="J485" t="n">
        <v>0.0009</v>
      </c>
      <c r="K485" t="n">
        <v>0.0708</v>
      </c>
      <c r="M485">
        <f>K485-J485</f>
        <v/>
      </c>
    </row>
    <row r="486">
      <c r="A486" t="n">
        <v>200306</v>
      </c>
      <c r="B486">
        <f>'10-T-weights5'!B482</f>
        <v/>
      </c>
      <c r="C486">
        <f>B486-J486</f>
        <v/>
      </c>
      <c r="D486" t="n">
        <v>0.0166</v>
      </c>
      <c r="E486" t="n">
        <v>0.0019</v>
      </c>
      <c r="F486" t="n">
        <v>0.0044</v>
      </c>
      <c r="G486" t="n">
        <v>-0.0034</v>
      </c>
      <c r="J486" t="n">
        <v>0.001</v>
      </c>
      <c r="K486" t="n">
        <v>0.0167</v>
      </c>
      <c r="M486">
        <f>K486-J486</f>
        <v/>
      </c>
    </row>
    <row r="487">
      <c r="A487" t="n">
        <v>200307</v>
      </c>
      <c r="B487">
        <f>'10-T-weights5'!B483</f>
        <v/>
      </c>
      <c r="C487">
        <f>B487-J487</f>
        <v/>
      </c>
      <c r="D487" t="n">
        <v>0.0458</v>
      </c>
      <c r="E487" t="n">
        <v>-0.0119</v>
      </c>
      <c r="F487" t="n">
        <v>-0.0423</v>
      </c>
      <c r="G487" t="n">
        <v>0.0185</v>
      </c>
      <c r="J487" t="n">
        <v>0.0007000000000000001</v>
      </c>
      <c r="K487" t="n">
        <v>0.0344</v>
      </c>
      <c r="M487">
        <f>K487-J487</f>
        <v/>
      </c>
    </row>
    <row r="488">
      <c r="A488" t="n">
        <v>200308</v>
      </c>
      <c r="B488">
        <f>'10-T-weights5'!B484</f>
        <v/>
      </c>
      <c r="C488">
        <f>B488-J488</f>
        <v/>
      </c>
      <c r="D488" t="n">
        <v>0.0252</v>
      </c>
      <c r="E488" t="n">
        <v>0.0154</v>
      </c>
      <c r="F488" t="n">
        <v>-0.0221</v>
      </c>
      <c r="G488" t="n">
        <v>0.0213</v>
      </c>
      <c r="J488" t="n">
        <v>0.0007000000000000001</v>
      </c>
      <c r="K488" t="n">
        <v>0.0406</v>
      </c>
      <c r="M488">
        <f>K488-J488</f>
        <v/>
      </c>
    </row>
    <row r="489">
      <c r="A489" t="n">
        <v>200309</v>
      </c>
      <c r="B489">
        <f>'10-T-weights5'!B485</f>
        <v/>
      </c>
      <c r="C489">
        <f>B489-J489</f>
        <v/>
      </c>
      <c r="D489" t="n">
        <v>0.005500000000000001</v>
      </c>
      <c r="E489" t="n">
        <v>0.001</v>
      </c>
      <c r="F489" t="n">
        <v>0.0106</v>
      </c>
      <c r="G489" t="n">
        <v>0.0034</v>
      </c>
      <c r="J489" t="n">
        <v>0.0008</v>
      </c>
      <c r="K489" t="n">
        <v>-0.0147</v>
      </c>
      <c r="M489">
        <f>K489-J489</f>
        <v/>
      </c>
    </row>
    <row r="490">
      <c r="A490" t="n">
        <v>200310</v>
      </c>
      <c r="B490">
        <f>'10-T-weights5'!B486</f>
        <v/>
      </c>
      <c r="C490">
        <f>B490-J490</f>
        <v/>
      </c>
      <c r="D490" t="n">
        <v>0.0267</v>
      </c>
      <c r="E490" t="n">
        <v>0.0192</v>
      </c>
      <c r="F490" t="n">
        <v>-0.013</v>
      </c>
      <c r="G490" t="n">
        <v>0.0148</v>
      </c>
      <c r="J490" t="n">
        <v>0.0007000000000000001</v>
      </c>
      <c r="K490" t="n">
        <v>0.1177</v>
      </c>
      <c r="M490">
        <f>K490-J490</f>
        <v/>
      </c>
    </row>
    <row r="491">
      <c r="A491" t="n">
        <v>200311</v>
      </c>
      <c r="B491">
        <f>'10-T-weights5'!B487</f>
        <v/>
      </c>
      <c r="C491">
        <f>B491-J491</f>
        <v/>
      </c>
      <c r="D491" t="n">
        <v>0.0225</v>
      </c>
      <c r="E491" t="n">
        <v>0.0181</v>
      </c>
      <c r="F491" t="n">
        <v>0.0012</v>
      </c>
      <c r="G491" t="n">
        <v>0.0181</v>
      </c>
      <c r="J491" t="n">
        <v>0.0007000000000000001</v>
      </c>
      <c r="K491" t="n">
        <v>0.0318</v>
      </c>
      <c r="M491">
        <f>K491-J491</f>
        <v/>
      </c>
    </row>
    <row r="492">
      <c r="A492" t="n">
        <v>200312</v>
      </c>
      <c r="B492">
        <f>'10-T-weights5'!B488</f>
        <v/>
      </c>
      <c r="C492">
        <f>B492-J492</f>
        <v/>
      </c>
      <c r="D492" t="n">
        <v>-0.0253</v>
      </c>
      <c r="E492" t="n">
        <v>0.016</v>
      </c>
      <c r="F492" t="n">
        <v>0.0051</v>
      </c>
      <c r="G492" t="n">
        <v>0.0095</v>
      </c>
      <c r="J492" t="n">
        <v>0.0008</v>
      </c>
      <c r="K492" t="n">
        <v>-0.0127</v>
      </c>
      <c r="M492">
        <f>K492-J492</f>
        <v/>
      </c>
    </row>
    <row r="493">
      <c r="A493" t="n">
        <v>200401</v>
      </c>
      <c r="B493">
        <f>'10-T-weights5'!B489</f>
        <v/>
      </c>
      <c r="C493">
        <f>B493-J493</f>
        <v/>
      </c>
      <c r="D493" t="n">
        <v>0.0244</v>
      </c>
      <c r="E493" t="n">
        <v>0.0246</v>
      </c>
      <c r="F493" t="n">
        <v>-0.0366</v>
      </c>
      <c r="G493" t="n">
        <v>0.0339</v>
      </c>
      <c r="J493" t="n">
        <v>0.0007000000000000001</v>
      </c>
      <c r="K493" t="n">
        <v>0.03700000000000001</v>
      </c>
      <c r="M493">
        <f>K493-J493</f>
        <v/>
      </c>
    </row>
    <row r="494">
      <c r="A494" t="n">
        <v>200402</v>
      </c>
      <c r="B494">
        <f>'10-T-weights5'!B490</f>
        <v/>
      </c>
      <c r="C494">
        <f>B494-J494</f>
        <v/>
      </c>
      <c r="D494" t="n">
        <v>-0.008800000000000001</v>
      </c>
      <c r="E494" t="n">
        <v>0.008699999999999999</v>
      </c>
      <c r="F494" t="n">
        <v>0.0215</v>
      </c>
      <c r="G494" t="n">
        <v>-0.0122</v>
      </c>
      <c r="J494" t="n">
        <v>0.0005999999999999999</v>
      </c>
      <c r="K494" t="n">
        <v>-0.0019</v>
      </c>
      <c r="M494">
        <f>K494-J494</f>
        <v/>
      </c>
    </row>
    <row r="495">
      <c r="A495" t="n">
        <v>200403</v>
      </c>
      <c r="B495">
        <f>'10-T-weights5'!B491</f>
        <v/>
      </c>
      <c r="C495">
        <f>B495-J495</f>
        <v/>
      </c>
      <c r="D495" t="n">
        <v>0.0212</v>
      </c>
      <c r="E495" t="n">
        <v>0.0023</v>
      </c>
      <c r="F495" t="n">
        <v>0.0161</v>
      </c>
      <c r="G495" t="n">
        <v>-0.009900000000000001</v>
      </c>
      <c r="J495" t="n">
        <v>0.0009</v>
      </c>
      <c r="K495" t="n">
        <v>-0.0147</v>
      </c>
      <c r="M495">
        <f>K495-J495</f>
        <v/>
      </c>
    </row>
    <row r="496">
      <c r="A496" t="n">
        <v>200404</v>
      </c>
      <c r="B496">
        <f>'10-T-weights5'!B492</f>
        <v/>
      </c>
      <c r="C496">
        <f>B496-J496</f>
        <v/>
      </c>
      <c r="D496" t="n">
        <v>-0.0207</v>
      </c>
      <c r="E496" t="n">
        <v>-0.0302</v>
      </c>
      <c r="F496" t="n">
        <v>0.0342</v>
      </c>
      <c r="G496" t="n">
        <v>-0.0276</v>
      </c>
      <c r="J496" t="n">
        <v>0.0008</v>
      </c>
      <c r="K496" t="n">
        <v>-0.0779</v>
      </c>
      <c r="M496">
        <f>K496-J496</f>
        <v/>
      </c>
    </row>
    <row r="497">
      <c r="A497" t="n">
        <v>200405</v>
      </c>
      <c r="B497">
        <f>'10-T-weights5'!B493</f>
        <v/>
      </c>
      <c r="C497">
        <f>B497-J497</f>
        <v/>
      </c>
      <c r="D497" t="n">
        <v>-0.0042</v>
      </c>
      <c r="E497" t="n">
        <v>-0.0023</v>
      </c>
      <c r="F497" t="n">
        <v>-0.0115</v>
      </c>
      <c r="G497" t="n">
        <v>0</v>
      </c>
      <c r="J497" t="n">
        <v>0.0005999999999999999</v>
      </c>
      <c r="K497" t="n">
        <v>0.0275</v>
      </c>
      <c r="M497">
        <f>K497-J497</f>
        <v/>
      </c>
    </row>
    <row r="498">
      <c r="A498" t="n">
        <v>200406</v>
      </c>
      <c r="B498">
        <f>'10-T-weights5'!B494</f>
        <v/>
      </c>
      <c r="C498">
        <f>B498-J498</f>
        <v/>
      </c>
      <c r="D498" t="n">
        <v>0.0257</v>
      </c>
      <c r="E498" t="n">
        <v>0.0123</v>
      </c>
      <c r="F498" t="n">
        <v>0.0119</v>
      </c>
      <c r="G498" t="n">
        <v>-0.0038</v>
      </c>
      <c r="J498" t="n">
        <v>0.0008</v>
      </c>
      <c r="K498" t="n">
        <v>0.0179</v>
      </c>
      <c r="M498">
        <f>K498-J498</f>
        <v/>
      </c>
    </row>
    <row r="499">
      <c r="A499" t="n">
        <v>200407</v>
      </c>
      <c r="B499">
        <f>'10-T-weights5'!B495</f>
        <v/>
      </c>
      <c r="C499">
        <f>B499-J499</f>
        <v/>
      </c>
      <c r="D499" t="n">
        <v>-0.0294</v>
      </c>
      <c r="E499" t="n">
        <v>0.0322</v>
      </c>
      <c r="F499" t="n">
        <v>0.05309999999999999</v>
      </c>
      <c r="G499" t="n">
        <v>-0.0166</v>
      </c>
      <c r="J499" t="n">
        <v>0.001</v>
      </c>
      <c r="K499" t="n">
        <v>-0.08740000000000001</v>
      </c>
      <c r="M499">
        <f>K499-J499</f>
        <v/>
      </c>
    </row>
    <row r="500">
      <c r="A500" t="n">
        <v>200408</v>
      </c>
      <c r="B500">
        <f>'10-T-weights5'!B496</f>
        <v/>
      </c>
      <c r="C500">
        <f>B500-J500</f>
        <v/>
      </c>
      <c r="D500" t="n">
        <v>-0.0115</v>
      </c>
      <c r="E500" t="n">
        <v>0.01</v>
      </c>
      <c r="F500" t="n">
        <v>0.0124</v>
      </c>
      <c r="G500" t="n">
        <v>-0.0144</v>
      </c>
      <c r="J500" t="n">
        <v>0.0011</v>
      </c>
      <c r="K500" t="n">
        <v>-0.0214</v>
      </c>
      <c r="M500">
        <f>K500-J500</f>
        <v/>
      </c>
    </row>
    <row r="501">
      <c r="A501" t="n">
        <v>200409</v>
      </c>
      <c r="B501">
        <f>'10-T-weights5'!B497</f>
        <v/>
      </c>
      <c r="C501">
        <f>B501-J501</f>
        <v/>
      </c>
      <c r="D501" t="n">
        <v>0.0327</v>
      </c>
      <c r="E501" t="n">
        <v>-0.0002</v>
      </c>
      <c r="F501" t="n">
        <v>-0.0144</v>
      </c>
      <c r="G501" t="n">
        <v>-0.0189</v>
      </c>
      <c r="J501" t="n">
        <v>0.0011</v>
      </c>
      <c r="K501" t="n">
        <v>0.0735</v>
      </c>
      <c r="M501">
        <f>K501-J501</f>
        <v/>
      </c>
    </row>
    <row r="502">
      <c r="A502" t="n">
        <v>200410</v>
      </c>
      <c r="B502">
        <f>'10-T-weights5'!B498</f>
        <v/>
      </c>
      <c r="C502">
        <f>B502-J502</f>
        <v/>
      </c>
      <c r="D502" t="n">
        <v>0.0019</v>
      </c>
      <c r="E502" t="n">
        <v>-0.0025</v>
      </c>
      <c r="F502" t="n">
        <v>-0.0049</v>
      </c>
      <c r="G502" t="n">
        <v>0.0049</v>
      </c>
      <c r="J502" t="n">
        <v>0.0011</v>
      </c>
      <c r="K502" t="n">
        <v>0.0193</v>
      </c>
      <c r="M502">
        <f>K502-J502</f>
        <v/>
      </c>
    </row>
    <row r="503">
      <c r="A503" t="n">
        <v>200411</v>
      </c>
      <c r="B503">
        <f>'10-T-weights5'!B499</f>
        <v/>
      </c>
      <c r="C503">
        <f>B503-J503</f>
        <v/>
      </c>
      <c r="D503" t="n">
        <v>0.0411</v>
      </c>
      <c r="E503" t="n">
        <v>0.0145</v>
      </c>
      <c r="F503" t="n">
        <v>-0.0059</v>
      </c>
      <c r="G503" t="n">
        <v>-0.0021</v>
      </c>
      <c r="J503" t="n">
        <v>0.0015</v>
      </c>
      <c r="K503" t="n">
        <v>0.09880000000000001</v>
      </c>
      <c r="M503">
        <f>K503-J503</f>
        <v/>
      </c>
    </row>
    <row r="504">
      <c r="A504" t="n">
        <v>200412</v>
      </c>
      <c r="B504">
        <f>'10-T-weights5'!B500</f>
        <v/>
      </c>
      <c r="C504">
        <f>B504-J504</f>
        <v/>
      </c>
      <c r="D504" t="n">
        <v>-0.0005</v>
      </c>
      <c r="E504" t="n">
        <v>-0.0021</v>
      </c>
      <c r="F504" t="n">
        <v>-0.0117</v>
      </c>
      <c r="G504" t="n">
        <v>0.0046</v>
      </c>
      <c r="J504" t="n">
        <v>0.0016</v>
      </c>
      <c r="K504" t="n">
        <v>0.0209</v>
      </c>
      <c r="M504">
        <f>K504-J504</f>
        <v/>
      </c>
    </row>
    <row r="505">
      <c r="A505" t="n">
        <v>200501</v>
      </c>
      <c r="B505">
        <f>'10-T-weights5'!B501</f>
        <v/>
      </c>
      <c r="C505">
        <f>B505-J505</f>
        <v/>
      </c>
      <c r="D505" t="n">
        <v>-0.0118</v>
      </c>
      <c r="E505" t="n">
        <v>0.0207</v>
      </c>
      <c r="F505" t="n">
        <v>0.0272</v>
      </c>
      <c r="G505" t="n">
        <v>-0.0146</v>
      </c>
      <c r="J505" t="n">
        <v>0.0016</v>
      </c>
      <c r="K505" t="n">
        <v>-0.0411</v>
      </c>
      <c r="M505">
        <f>K505-J505</f>
        <v/>
      </c>
    </row>
    <row r="506">
      <c r="A506" t="n">
        <v>200502</v>
      </c>
      <c r="B506">
        <f>'10-T-weights5'!B502</f>
        <v/>
      </c>
      <c r="C506">
        <f>B506-J506</f>
        <v/>
      </c>
      <c r="D506" t="n">
        <v>-0.003</v>
      </c>
      <c r="E506" t="n">
        <v>0.0154</v>
      </c>
      <c r="F506" t="n">
        <v>0.0142</v>
      </c>
      <c r="G506" t="n">
        <v>-0.0005</v>
      </c>
      <c r="J506" t="n">
        <v>0.0016</v>
      </c>
      <c r="K506" t="n">
        <v>0.0546</v>
      </c>
      <c r="M506">
        <f>K506-J506</f>
        <v/>
      </c>
    </row>
    <row r="507">
      <c r="A507" t="n">
        <v>200503</v>
      </c>
      <c r="B507">
        <f>'10-T-weights5'!B503</f>
        <v/>
      </c>
      <c r="C507">
        <f>B507-J507</f>
        <v/>
      </c>
      <c r="D507" t="n">
        <v>-0.0142</v>
      </c>
      <c r="E507" t="n">
        <v>0.0205</v>
      </c>
      <c r="F507" t="n">
        <v>0.004500000000000001</v>
      </c>
      <c r="G507" t="n">
        <v>0.0129</v>
      </c>
      <c r="J507" t="n">
        <v>0.0021</v>
      </c>
      <c r="K507" t="n">
        <v>-0.016</v>
      </c>
      <c r="M507">
        <f>K507-J507</f>
        <v/>
      </c>
    </row>
    <row r="508">
      <c r="A508" t="n">
        <v>200504</v>
      </c>
      <c r="B508">
        <f>'10-T-weights5'!B504</f>
        <v/>
      </c>
      <c r="C508">
        <f>B508-J508</f>
        <v/>
      </c>
      <c r="D508" t="n">
        <v>-0.0398</v>
      </c>
      <c r="E508" t="n">
        <v>0.0005</v>
      </c>
      <c r="F508" t="n">
        <v>0.0094</v>
      </c>
      <c r="G508" t="n">
        <v>-0.0095</v>
      </c>
      <c r="J508" t="n">
        <v>0.0021</v>
      </c>
      <c r="K508" t="n">
        <v>-0.06469999999999999</v>
      </c>
      <c r="M508">
        <f>K508-J508</f>
        <v/>
      </c>
    </row>
    <row r="509">
      <c r="A509" t="n">
        <v>200505</v>
      </c>
      <c r="B509">
        <f>'10-T-weights5'!B505</f>
        <v/>
      </c>
      <c r="C509">
        <f>B509-J509</f>
        <v/>
      </c>
      <c r="D509" t="n">
        <v>0.0279</v>
      </c>
      <c r="E509" t="n">
        <v>-0.0059</v>
      </c>
      <c r="F509" t="n">
        <v>-0.0095</v>
      </c>
      <c r="G509" t="n">
        <v>0.0029</v>
      </c>
      <c r="J509" t="n">
        <v>0.0024</v>
      </c>
      <c r="K509" t="n">
        <v>0.0655</v>
      </c>
      <c r="M509">
        <f>K509-J509</f>
        <v/>
      </c>
    </row>
    <row r="510">
      <c r="A510" t="n">
        <v>200506</v>
      </c>
      <c r="B510">
        <f>'10-T-weights5'!B506</f>
        <v/>
      </c>
      <c r="C510">
        <f>B510-J510</f>
        <v/>
      </c>
      <c r="D510" t="n">
        <v>0.0328</v>
      </c>
      <c r="E510" t="n">
        <v>0.0281</v>
      </c>
      <c r="F510" t="n">
        <v>0.009599999999999999</v>
      </c>
      <c r="G510" t="n">
        <v>-0.005200000000000001</v>
      </c>
      <c r="J510" t="n">
        <v>0.0023</v>
      </c>
      <c r="K510" t="n">
        <v>0.05570000000000001</v>
      </c>
      <c r="M510">
        <f>K510-J510</f>
        <v/>
      </c>
    </row>
    <row r="511">
      <c r="A511" t="n">
        <v>200507</v>
      </c>
      <c r="B511">
        <f>'10-T-weights5'!B507</f>
        <v/>
      </c>
      <c r="C511">
        <f>B511-J511</f>
        <v/>
      </c>
      <c r="D511" t="n">
        <v>0.0279</v>
      </c>
      <c r="E511" t="n">
        <v>-0.007800000000000001</v>
      </c>
      <c r="F511" t="n">
        <v>-0.0123</v>
      </c>
      <c r="G511" t="n">
        <v>-0.008100000000000001</v>
      </c>
      <c r="J511" t="n">
        <v>0.0024</v>
      </c>
      <c r="K511" t="n">
        <v>0.0604</v>
      </c>
      <c r="M511">
        <f>K511-J511</f>
        <v/>
      </c>
    </row>
    <row r="512">
      <c r="A512" t="n">
        <v>200508</v>
      </c>
      <c r="B512">
        <f>'10-T-weights5'!B508</f>
        <v/>
      </c>
      <c r="C512">
        <f>B512-J512</f>
        <v/>
      </c>
      <c r="D512" t="n">
        <v>-0.009000000000000001</v>
      </c>
      <c r="E512" t="n">
        <v>0.0134</v>
      </c>
      <c r="F512" t="n">
        <v>-0.0211</v>
      </c>
      <c r="G512" t="n">
        <v>0.0036</v>
      </c>
      <c r="J512" t="n">
        <v>0.003</v>
      </c>
      <c r="K512" t="n">
        <v>0.0103</v>
      </c>
      <c r="M512">
        <f>K512-J512</f>
        <v/>
      </c>
    </row>
    <row r="513">
      <c r="A513" t="n">
        <v>200509</v>
      </c>
      <c r="B513">
        <f>'10-T-weights5'!B509</f>
        <v/>
      </c>
      <c r="C513">
        <f>B513-J513</f>
        <v/>
      </c>
      <c r="D513" t="n">
        <v>-0.0036</v>
      </c>
      <c r="E513" t="n">
        <v>0.0069</v>
      </c>
      <c r="F513" t="n">
        <v>0.0027</v>
      </c>
      <c r="G513" t="n">
        <v>-0.006</v>
      </c>
      <c r="J513" t="n">
        <v>0.0029</v>
      </c>
      <c r="K513" t="n">
        <v>0.0388</v>
      </c>
      <c r="M513">
        <f>K513-J513</f>
        <v/>
      </c>
    </row>
    <row r="514">
      <c r="A514" t="n">
        <v>200510</v>
      </c>
      <c r="B514">
        <f>'10-T-weights5'!B510</f>
        <v/>
      </c>
      <c r="C514">
        <f>B514-J514</f>
        <v/>
      </c>
      <c r="D514" t="n">
        <v>-0.0143</v>
      </c>
      <c r="E514" t="n">
        <v>0.004099999999999999</v>
      </c>
      <c r="F514" t="n">
        <v>-0.0094</v>
      </c>
      <c r="G514" t="n">
        <v>-0.0129</v>
      </c>
      <c r="J514" t="n">
        <v>0.0027</v>
      </c>
      <c r="K514" t="n">
        <v>-0.0279</v>
      </c>
      <c r="M514">
        <f>K514-J514</f>
        <v/>
      </c>
    </row>
    <row r="515">
      <c r="A515" t="n">
        <v>200511</v>
      </c>
      <c r="B515">
        <f>'10-T-weights5'!B511</f>
        <v/>
      </c>
      <c r="C515">
        <f>B515-J515</f>
        <v/>
      </c>
      <c r="D515" t="n">
        <v>0.008399999999999999</v>
      </c>
      <c r="E515" t="n">
        <v>-0.012</v>
      </c>
      <c r="F515" t="n">
        <v>-0.0074</v>
      </c>
      <c r="G515" t="n">
        <v>-0.0114</v>
      </c>
      <c r="J515" t="n">
        <v>0.0031</v>
      </c>
      <c r="K515" t="n">
        <v>0.0316</v>
      </c>
      <c r="M515">
        <f>K515-J515</f>
        <v/>
      </c>
    </row>
    <row r="516">
      <c r="A516" t="n">
        <v>200512</v>
      </c>
      <c r="B516">
        <f>'10-T-weights5'!B512</f>
        <v/>
      </c>
      <c r="C516">
        <f>B516-J516</f>
        <v/>
      </c>
      <c r="D516" t="n">
        <v>-0.002</v>
      </c>
      <c r="E516" t="n">
        <v>0.0022</v>
      </c>
      <c r="F516" t="n">
        <v>0.0021</v>
      </c>
      <c r="G516" t="n">
        <v>0.0023</v>
      </c>
      <c r="J516" t="n">
        <v>0.0032</v>
      </c>
      <c r="K516" t="n">
        <v>0.018</v>
      </c>
      <c r="M516">
        <f>K516-J516</f>
        <v/>
      </c>
    </row>
    <row r="517">
      <c r="A517" t="n">
        <v>200601</v>
      </c>
      <c r="B517">
        <f>'10-T-weights5'!B513</f>
        <v/>
      </c>
      <c r="C517">
        <f>B517-J517</f>
        <v/>
      </c>
      <c r="D517" t="n">
        <v>0.05769999999999999</v>
      </c>
      <c r="E517" t="n">
        <v>0.0109</v>
      </c>
      <c r="F517" t="n">
        <v>-0.006600000000000001</v>
      </c>
      <c r="G517" t="n">
        <v>-0.0043</v>
      </c>
      <c r="J517" t="n">
        <v>0.0035</v>
      </c>
      <c r="K517" t="n">
        <v>0.0993</v>
      </c>
      <c r="M517">
        <f>K517-J517</f>
        <v/>
      </c>
    </row>
    <row r="518">
      <c r="A518" t="n">
        <v>200602</v>
      </c>
      <c r="B518">
        <f>'10-T-weights5'!B514</f>
        <v/>
      </c>
      <c r="C518">
        <f>B518-J518</f>
        <v/>
      </c>
      <c r="D518" t="n">
        <v>-0.0043</v>
      </c>
      <c r="E518" t="n">
        <v>-0.0037</v>
      </c>
      <c r="F518" t="n">
        <v>-0.005</v>
      </c>
      <c r="G518" t="n">
        <v>0.019</v>
      </c>
      <c r="J518" t="n">
        <v>0.0034</v>
      </c>
      <c r="K518" t="n">
        <v>-0.0533</v>
      </c>
      <c r="M518">
        <f>K518-J518</f>
        <v/>
      </c>
    </row>
    <row r="519">
      <c r="A519" t="n">
        <v>200603</v>
      </c>
      <c r="B519">
        <f>'10-T-weights5'!B515</f>
        <v/>
      </c>
      <c r="C519">
        <f>B519-J519</f>
        <v/>
      </c>
      <c r="D519" t="n">
        <v>0.034</v>
      </c>
      <c r="E519" t="n">
        <v>0.005500000000000001</v>
      </c>
      <c r="F519" t="n">
        <v>0.001</v>
      </c>
      <c r="G519" t="n">
        <v>-0.004</v>
      </c>
      <c r="J519" t="n">
        <v>0.0037</v>
      </c>
      <c r="K519" t="n">
        <v>0.0459</v>
      </c>
      <c r="M519">
        <f>K519-J519</f>
        <v/>
      </c>
    </row>
    <row r="520">
      <c r="A520" t="n">
        <v>200604</v>
      </c>
      <c r="B520">
        <f>'10-T-weights5'!B516</f>
        <v/>
      </c>
      <c r="C520">
        <f>B520-J520</f>
        <v/>
      </c>
      <c r="D520" t="n">
        <v>-0.008500000000000001</v>
      </c>
      <c r="E520" t="n">
        <v>0.0234</v>
      </c>
      <c r="F520" t="n">
        <v>0.0179</v>
      </c>
      <c r="G520" t="n">
        <v>-0.0001</v>
      </c>
      <c r="J520" t="n">
        <v>0.0036</v>
      </c>
      <c r="K520" t="n">
        <v>0.0195</v>
      </c>
      <c r="M520">
        <f>K520-J520</f>
        <v/>
      </c>
    </row>
    <row r="521">
      <c r="A521" t="n">
        <v>200605</v>
      </c>
      <c r="B521">
        <f>'10-T-weights5'!B517</f>
        <v/>
      </c>
      <c r="C521">
        <f>B521-J521</f>
        <v/>
      </c>
      <c r="D521" t="n">
        <v>-0.0286</v>
      </c>
      <c r="E521" t="n">
        <v>0.0239</v>
      </c>
      <c r="F521" t="n">
        <v>0.0115</v>
      </c>
      <c r="G521" t="n">
        <v>0.0146</v>
      </c>
      <c r="J521" t="n">
        <v>0.0043</v>
      </c>
      <c r="K521" t="n">
        <v>-0.07980000000000001</v>
      </c>
      <c r="M521">
        <f>K521-J521</f>
        <v/>
      </c>
    </row>
    <row r="522">
      <c r="A522" t="n">
        <v>200606</v>
      </c>
      <c r="B522">
        <f>'10-T-weights5'!B518</f>
        <v/>
      </c>
      <c r="C522">
        <f>B522-J522</f>
        <v/>
      </c>
      <c r="D522" t="n">
        <v>-0.0022</v>
      </c>
      <c r="E522" t="n">
        <v>0.008</v>
      </c>
      <c r="F522" t="n">
        <v>0.0133</v>
      </c>
      <c r="G522" t="n">
        <v>-0.0008</v>
      </c>
      <c r="J522" t="n">
        <v>0.004</v>
      </c>
      <c r="K522" t="n">
        <v>-0.006999999999999999</v>
      </c>
      <c r="M522">
        <f>K522-J522</f>
        <v/>
      </c>
    </row>
    <row r="523">
      <c r="A523" t="n">
        <v>200607</v>
      </c>
      <c r="B523">
        <f>'10-T-weights5'!B519</f>
        <v/>
      </c>
      <c r="C523">
        <f>B523-J523</f>
        <v/>
      </c>
      <c r="D523" t="n">
        <v>-0.0364</v>
      </c>
      <c r="E523" t="n">
        <v>0.0262</v>
      </c>
      <c r="F523" t="n">
        <v>0.0164</v>
      </c>
      <c r="G523" t="n">
        <v>0.009000000000000001</v>
      </c>
      <c r="J523" t="n">
        <v>0.004</v>
      </c>
      <c r="K523" t="n">
        <v>-0.0631</v>
      </c>
      <c r="M523">
        <f>K523-J523</f>
        <v/>
      </c>
    </row>
    <row r="524">
      <c r="A524" t="n">
        <v>200608</v>
      </c>
      <c r="B524">
        <f>'10-T-weights5'!B520</f>
        <v/>
      </c>
      <c r="C524">
        <f>B524-J524</f>
        <v/>
      </c>
      <c r="D524" t="n">
        <v>0.0042</v>
      </c>
      <c r="E524" t="n">
        <v>-0.0204</v>
      </c>
      <c r="F524" t="n">
        <v>-0.019</v>
      </c>
      <c r="G524" t="n">
        <v>0.0215</v>
      </c>
      <c r="J524" t="n">
        <v>0.0042</v>
      </c>
      <c r="K524" t="n">
        <v>-0.0204</v>
      </c>
      <c r="M524">
        <f>K524-J524</f>
        <v/>
      </c>
    </row>
    <row r="525">
      <c r="A525" t="n">
        <v>200609</v>
      </c>
      <c r="B525">
        <f>'10-T-weights5'!B521</f>
        <v/>
      </c>
      <c r="C525">
        <f>B525-J525</f>
        <v/>
      </c>
      <c r="D525" t="n">
        <v>-0.0143</v>
      </c>
      <c r="E525" t="n">
        <v>0.0005999999999999999</v>
      </c>
      <c r="F525" t="n">
        <v>0.0086</v>
      </c>
      <c r="G525" t="n">
        <v>0.005699999999999999</v>
      </c>
      <c r="J525" t="n">
        <v>0.004099999999999999</v>
      </c>
      <c r="K525" t="n">
        <v>0.0194</v>
      </c>
      <c r="M525">
        <f>K525-J525</f>
        <v/>
      </c>
    </row>
    <row r="526">
      <c r="A526" t="n">
        <v>200610</v>
      </c>
      <c r="B526">
        <f>'10-T-weights5'!B522</f>
        <v/>
      </c>
      <c r="C526">
        <f>B526-J526</f>
        <v/>
      </c>
      <c r="D526" t="n">
        <v>0.0195</v>
      </c>
      <c r="E526" t="n">
        <v>-0.0026</v>
      </c>
      <c r="F526" t="n">
        <v>-0.0016</v>
      </c>
      <c r="G526" t="n">
        <v>0.0028</v>
      </c>
      <c r="J526" t="n">
        <v>0.004099999999999999</v>
      </c>
      <c r="K526" t="n">
        <v>0.06469999999999999</v>
      </c>
      <c r="M526">
        <f>K526-J526</f>
        <v/>
      </c>
    </row>
    <row r="527">
      <c r="A527" t="n">
        <v>200611</v>
      </c>
      <c r="B527">
        <f>'10-T-weights5'!B523</f>
        <v/>
      </c>
      <c r="C527">
        <f>B527-J527</f>
        <v/>
      </c>
      <c r="D527" t="n">
        <v>0.0073</v>
      </c>
      <c r="E527" t="n">
        <v>0.0011</v>
      </c>
      <c r="F527" t="n">
        <v>0.0018</v>
      </c>
      <c r="G527" t="n">
        <v>-0.0083</v>
      </c>
      <c r="J527" t="n">
        <v>0.0042</v>
      </c>
      <c r="K527" t="n">
        <v>0.0223</v>
      </c>
      <c r="M527">
        <f>K527-J527</f>
        <v/>
      </c>
    </row>
    <row r="528">
      <c r="A528" t="n">
        <v>200612</v>
      </c>
      <c r="B528">
        <f>'10-T-weights5'!B524</f>
        <v/>
      </c>
      <c r="C528">
        <f>B528-J528</f>
        <v/>
      </c>
      <c r="D528" t="n">
        <v>-0.008</v>
      </c>
      <c r="E528" t="n">
        <v>0.0271</v>
      </c>
      <c r="F528" t="n">
        <v>-0.0071</v>
      </c>
      <c r="G528" t="n">
        <v>0.0205</v>
      </c>
      <c r="J528" t="n">
        <v>0.004</v>
      </c>
      <c r="K528" t="n">
        <v>0.0086</v>
      </c>
      <c r="M528">
        <f>K528-J528</f>
        <v/>
      </c>
    </row>
    <row r="529">
      <c r="A529" t="n">
        <v>200701</v>
      </c>
      <c r="B529">
        <f>'10-T-weights5'!B525</f>
        <v/>
      </c>
      <c r="C529">
        <f>B529-J529</f>
        <v/>
      </c>
      <c r="D529" t="n">
        <v>0.0009</v>
      </c>
      <c r="E529" t="n">
        <v>-0.006999999999999999</v>
      </c>
      <c r="F529" t="n">
        <v>0.0027</v>
      </c>
      <c r="G529" t="n">
        <v>0.0036</v>
      </c>
      <c r="J529" t="n">
        <v>0.0044</v>
      </c>
      <c r="K529" t="n">
        <v>0.0317</v>
      </c>
      <c r="M529">
        <f>K529-J529</f>
        <v/>
      </c>
    </row>
    <row r="530">
      <c r="A530" t="n">
        <v>200702</v>
      </c>
      <c r="B530">
        <f>'10-T-weights5'!B526</f>
        <v/>
      </c>
      <c r="C530">
        <f>B530-J530</f>
        <v/>
      </c>
      <c r="D530" t="n">
        <v>0.0128</v>
      </c>
      <c r="E530" t="n">
        <v>-0.0012</v>
      </c>
      <c r="F530" t="n">
        <v>-0.005</v>
      </c>
      <c r="G530" t="n">
        <v>-0.0072</v>
      </c>
      <c r="J530" t="n">
        <v>0.0038</v>
      </c>
      <c r="K530" t="n">
        <v>-0.0271</v>
      </c>
      <c r="M530">
        <f>K530-J530</f>
        <v/>
      </c>
    </row>
    <row r="531">
      <c r="A531" t="n">
        <v>200703</v>
      </c>
      <c r="B531">
        <f>'10-T-weights5'!B527</f>
        <v/>
      </c>
      <c r="C531">
        <f>B531-J531</f>
        <v/>
      </c>
      <c r="D531" t="n">
        <v>0.0018</v>
      </c>
      <c r="E531" t="n">
        <v>-0.0094</v>
      </c>
      <c r="F531" t="n">
        <v>0.0061</v>
      </c>
      <c r="G531" t="n">
        <v>-0.006600000000000001</v>
      </c>
      <c r="J531" t="n">
        <v>0.0043</v>
      </c>
      <c r="K531" t="n">
        <v>0.0195</v>
      </c>
      <c r="M531">
        <f>K531-J531</f>
        <v/>
      </c>
    </row>
    <row r="532">
      <c r="A532" t="n">
        <v>200704</v>
      </c>
      <c r="B532">
        <f>'10-T-weights5'!B528</f>
        <v/>
      </c>
      <c r="C532">
        <f>B532-J532</f>
        <v/>
      </c>
      <c r="D532" t="n">
        <v>-0.0206</v>
      </c>
      <c r="E532" t="n">
        <v>-0.0143</v>
      </c>
      <c r="F532" t="n">
        <v>0.011</v>
      </c>
      <c r="G532" t="n">
        <v>0.0105</v>
      </c>
      <c r="J532" t="n">
        <v>0.0044</v>
      </c>
      <c r="K532" t="n">
        <v>0.0215</v>
      </c>
      <c r="M532">
        <f>K532-J532</f>
        <v/>
      </c>
    </row>
    <row r="533">
      <c r="A533" t="n">
        <v>200705</v>
      </c>
      <c r="B533">
        <f>'10-T-weights5'!B529</f>
        <v/>
      </c>
      <c r="C533">
        <f>B533-J533</f>
        <v/>
      </c>
      <c r="D533" t="n">
        <v>0.0038</v>
      </c>
      <c r="E533" t="n">
        <v>-0.0062</v>
      </c>
      <c r="F533" t="n">
        <v>0.0155</v>
      </c>
      <c r="G533" t="n">
        <v>-0.0136</v>
      </c>
      <c r="J533" t="n">
        <v>0.004099999999999999</v>
      </c>
      <c r="K533" t="n">
        <v>0.0536</v>
      </c>
      <c r="M533">
        <f>K533-J533</f>
        <v/>
      </c>
    </row>
    <row r="534">
      <c r="A534" t="n">
        <v>200706</v>
      </c>
      <c r="B534">
        <f>'10-T-weights5'!B530</f>
        <v/>
      </c>
      <c r="C534">
        <f>B534-J534</f>
        <v/>
      </c>
      <c r="D534" t="n">
        <v>0.0075</v>
      </c>
      <c r="E534" t="n">
        <v>-0.0107</v>
      </c>
      <c r="F534" t="n">
        <v>0.0053</v>
      </c>
      <c r="G534" t="n">
        <v>0.0008</v>
      </c>
      <c r="J534" t="n">
        <v>0.004</v>
      </c>
      <c r="K534" t="n">
        <v>-0.0148</v>
      </c>
      <c r="M534">
        <f>K534-J534</f>
        <v/>
      </c>
    </row>
    <row r="535">
      <c r="A535" t="n">
        <v>200707</v>
      </c>
      <c r="B535">
        <f>'10-T-weights5'!B531</f>
        <v/>
      </c>
      <c r="C535">
        <f>B535-J535</f>
        <v/>
      </c>
      <c r="D535" t="n">
        <v>-0.0298</v>
      </c>
      <c r="E535" t="n">
        <v>-0.0373</v>
      </c>
      <c r="F535" t="n">
        <v>0.0019</v>
      </c>
      <c r="G535" t="n">
        <v>-0.0111</v>
      </c>
      <c r="J535" t="n">
        <v>0.004</v>
      </c>
      <c r="K535" t="n">
        <v>-0.0163</v>
      </c>
      <c r="M535">
        <f>K535-J535</f>
        <v/>
      </c>
    </row>
    <row r="536">
      <c r="A536" t="n">
        <v>200708</v>
      </c>
      <c r="B536">
        <f>'10-T-weights5'!B532</f>
        <v/>
      </c>
      <c r="C536">
        <f>B536-J536</f>
        <v/>
      </c>
      <c r="D536" t="n">
        <v>-0.0038</v>
      </c>
      <c r="E536" t="n">
        <v>-0.0189</v>
      </c>
      <c r="F536" t="n">
        <v>-0.0123</v>
      </c>
      <c r="G536" t="n">
        <v>-0.0054</v>
      </c>
      <c r="J536" t="n">
        <v>0.0042</v>
      </c>
      <c r="K536" t="n">
        <v>0.0189</v>
      </c>
      <c r="M536">
        <f>K536-J536</f>
        <v/>
      </c>
    </row>
    <row r="537">
      <c r="A537" t="n">
        <v>200709</v>
      </c>
      <c r="B537">
        <f>'10-T-weights5'!B533</f>
        <v/>
      </c>
      <c r="C537">
        <f>B537-J537</f>
        <v/>
      </c>
      <c r="D537" t="n">
        <v>-0.0242</v>
      </c>
      <c r="E537" t="n">
        <v>-0.0223</v>
      </c>
      <c r="F537" t="n">
        <v>-0.005600000000000001</v>
      </c>
      <c r="G537" t="n">
        <v>-0.0302</v>
      </c>
      <c r="J537" t="n">
        <v>0.0032</v>
      </c>
      <c r="K537" t="n">
        <v>0.07969999999999999</v>
      </c>
      <c r="M537">
        <f>K537-J537</f>
        <v/>
      </c>
    </row>
    <row r="538">
      <c r="A538" t="n">
        <v>200710</v>
      </c>
      <c r="B538">
        <f>'10-T-weights5'!B534</f>
        <v/>
      </c>
      <c r="C538">
        <f>B538-J538</f>
        <v/>
      </c>
      <c r="D538" t="n">
        <v>-0.0004</v>
      </c>
      <c r="E538" t="n">
        <v>-0.0311</v>
      </c>
      <c r="F538" t="n">
        <v>-0.0031</v>
      </c>
      <c r="G538" t="n">
        <v>-0.0012</v>
      </c>
      <c r="J538" t="n">
        <v>0.0032</v>
      </c>
      <c r="K538" t="n">
        <v>0.078</v>
      </c>
      <c r="M538">
        <f>K538-J538</f>
        <v/>
      </c>
    </row>
    <row r="539">
      <c r="A539" t="n">
        <v>200711</v>
      </c>
      <c r="B539">
        <f>'10-T-weights5'!B535</f>
        <v/>
      </c>
      <c r="C539">
        <f>B539-J539</f>
        <v/>
      </c>
      <c r="D539" t="n">
        <v>-0.0302</v>
      </c>
      <c r="E539" t="n">
        <v>-0.0094</v>
      </c>
      <c r="F539" t="n">
        <v>0.0188</v>
      </c>
      <c r="G539" t="n">
        <v>-0.0027</v>
      </c>
      <c r="J539" t="n">
        <v>0.0034</v>
      </c>
      <c r="K539" t="n">
        <v>-0.06030000000000001</v>
      </c>
      <c r="M539">
        <f>K539-J539</f>
        <v/>
      </c>
    </row>
    <row r="540">
      <c r="A540" t="n">
        <v>200712</v>
      </c>
      <c r="B540">
        <f>'10-T-weights5'!B536</f>
        <v/>
      </c>
      <c r="C540">
        <f>B540-J540</f>
        <v/>
      </c>
      <c r="D540" t="n">
        <v>0.0018</v>
      </c>
      <c r="E540" t="n">
        <v>-0.005200000000000001</v>
      </c>
      <c r="F540" t="n">
        <v>0.008199999999999999</v>
      </c>
      <c r="G540" t="n">
        <v>-0.0106</v>
      </c>
      <c r="J540" t="n">
        <v>0.0027</v>
      </c>
      <c r="K540" t="n">
        <v>0.04360000000000001</v>
      </c>
      <c r="M540">
        <f>K540-J540</f>
        <v/>
      </c>
    </row>
    <row r="541">
      <c r="A541" t="n">
        <v>200801</v>
      </c>
      <c r="B541">
        <f>'10-T-weights5'!B537</f>
        <v/>
      </c>
      <c r="C541">
        <f>B541-J541</f>
        <v/>
      </c>
      <c r="D541" t="n">
        <v>-0.0061</v>
      </c>
      <c r="E541" t="n">
        <v>0.0401</v>
      </c>
      <c r="F541" t="n">
        <v>0.0221</v>
      </c>
      <c r="G541" t="n">
        <v>0.0213</v>
      </c>
      <c r="J541" t="n">
        <v>0.0021</v>
      </c>
      <c r="K541" t="n">
        <v>-0.132</v>
      </c>
      <c r="M541">
        <f>K541-J541</f>
        <v/>
      </c>
    </row>
    <row r="542">
      <c r="A542" t="n">
        <v>200802</v>
      </c>
      <c r="B542">
        <f>'10-T-weights5'!B538</f>
        <v/>
      </c>
      <c r="C542">
        <f>B542-J542</f>
        <v/>
      </c>
      <c r="D542" t="n">
        <v>-0.0064</v>
      </c>
      <c r="E542" t="n">
        <v>-0.008399999999999999</v>
      </c>
      <c r="F542" t="n">
        <v>0.0083</v>
      </c>
      <c r="G542" t="n">
        <v>-0.009300000000000001</v>
      </c>
      <c r="J542" t="n">
        <v>0.0013</v>
      </c>
      <c r="K542" t="n">
        <v>0.021</v>
      </c>
      <c r="M542">
        <f>K542-J542</f>
        <v/>
      </c>
    </row>
    <row r="543">
      <c r="A543" t="n">
        <v>200803</v>
      </c>
      <c r="B543">
        <f>'10-T-weights5'!B539</f>
        <v/>
      </c>
      <c r="C543">
        <f>B543-J543</f>
        <v/>
      </c>
      <c r="D543" t="n">
        <v>0.0061</v>
      </c>
      <c r="E543" t="n">
        <v>0.0035</v>
      </c>
      <c r="F543" t="n">
        <v>0.008</v>
      </c>
      <c r="G543" t="n">
        <v>0.0051</v>
      </c>
      <c r="J543" t="n">
        <v>0.0017</v>
      </c>
      <c r="K543" t="n">
        <v>-0.0018</v>
      </c>
      <c r="M543">
        <f>K543-J543</f>
        <v/>
      </c>
    </row>
    <row r="544">
      <c r="A544" t="n">
        <v>200804</v>
      </c>
      <c r="B544">
        <f>'10-T-weights5'!B540</f>
        <v/>
      </c>
      <c r="C544">
        <f>B544-J544</f>
        <v/>
      </c>
      <c r="D544" t="n">
        <v>-0.0119</v>
      </c>
      <c r="E544" t="n">
        <v>-0.0109</v>
      </c>
      <c r="F544" t="n">
        <v>0.0168</v>
      </c>
      <c r="G544" t="n">
        <v>-0.0246</v>
      </c>
      <c r="J544" t="n">
        <v>0.0018</v>
      </c>
      <c r="K544" t="n">
        <v>0.09720000000000001</v>
      </c>
      <c r="M544">
        <f>K544-J544</f>
        <v/>
      </c>
    </row>
    <row r="545">
      <c r="A545" t="n">
        <v>200805</v>
      </c>
      <c r="B545">
        <f>'10-T-weights5'!B541</f>
        <v/>
      </c>
      <c r="C545">
        <f>B545-J545</f>
        <v/>
      </c>
      <c r="D545" t="n">
        <v>0.0302</v>
      </c>
      <c r="E545" t="n">
        <v>-0.0153</v>
      </c>
      <c r="F545" t="n">
        <v>0.0091</v>
      </c>
      <c r="G545" t="n">
        <v>-0.0005999999999999999</v>
      </c>
      <c r="J545" t="n">
        <v>0.0018</v>
      </c>
      <c r="K545" t="n">
        <v>0.0699</v>
      </c>
      <c r="M545">
        <f>K545-J545</f>
        <v/>
      </c>
    </row>
    <row r="546">
      <c r="A546" t="n">
        <v>200806</v>
      </c>
      <c r="B546">
        <f>'10-T-weights5'!B542</f>
        <v/>
      </c>
      <c r="C546">
        <f>B546-J546</f>
        <v/>
      </c>
      <c r="D546" t="n">
        <v>0.0119</v>
      </c>
      <c r="E546" t="n">
        <v>-0.027</v>
      </c>
      <c r="F546" t="n">
        <v>0.04940000000000001</v>
      </c>
      <c r="G546" t="n">
        <v>-0.005600000000000001</v>
      </c>
      <c r="J546" t="n">
        <v>0.0017</v>
      </c>
      <c r="K546" t="n">
        <v>-0.0048</v>
      </c>
      <c r="M546">
        <f>K546-J546</f>
        <v/>
      </c>
    </row>
    <row r="547">
      <c r="A547" t="n">
        <v>200807</v>
      </c>
      <c r="B547">
        <f>'10-T-weights5'!B543</f>
        <v/>
      </c>
      <c r="C547">
        <f>B547-J547</f>
        <v/>
      </c>
      <c r="D547" t="n">
        <v>0.03700000000000001</v>
      </c>
      <c r="E547" t="n">
        <v>0.0527</v>
      </c>
      <c r="F547" t="n">
        <v>-0.0135</v>
      </c>
      <c r="G547" t="n">
        <v>0.0103</v>
      </c>
      <c r="J547" t="n">
        <v>0.0015</v>
      </c>
      <c r="K547" t="n">
        <v>-0.0954</v>
      </c>
      <c r="M547">
        <f>K547-J547</f>
        <v/>
      </c>
    </row>
    <row r="548">
      <c r="A548" t="n">
        <v>200808</v>
      </c>
      <c r="B548">
        <f>'10-T-weights5'!B544</f>
        <v/>
      </c>
      <c r="C548">
        <f>B548-J548</f>
        <v/>
      </c>
      <c r="D548" t="n">
        <v>0.034</v>
      </c>
      <c r="E548" t="n">
        <v>0.0148</v>
      </c>
      <c r="F548" t="n">
        <v>0.0188</v>
      </c>
      <c r="G548" t="n">
        <v>0.008500000000000001</v>
      </c>
      <c r="J548" t="n">
        <v>0.0013</v>
      </c>
      <c r="K548" t="n">
        <v>-0.0289</v>
      </c>
      <c r="M548">
        <f>K548-J548</f>
        <v/>
      </c>
    </row>
    <row r="549">
      <c r="A549" t="n">
        <v>200809</v>
      </c>
      <c r="B549">
        <f>'10-T-weights5'!B545</f>
        <v/>
      </c>
      <c r="C549">
        <f>B549-J549</f>
        <v/>
      </c>
      <c r="D549" t="n">
        <v>0.0025</v>
      </c>
      <c r="E549" t="n">
        <v>0.059</v>
      </c>
      <c r="F549" t="n">
        <v>0.0241</v>
      </c>
      <c r="G549" t="n">
        <v>0.018</v>
      </c>
      <c r="J549" t="n">
        <v>0.0015</v>
      </c>
      <c r="K549" t="n">
        <v>-0.1519</v>
      </c>
      <c r="M549">
        <f>K549-J549</f>
        <v/>
      </c>
    </row>
    <row r="550">
      <c r="A550" t="n">
        <v>200810</v>
      </c>
      <c r="B550">
        <f>'10-T-weights5'!B546</f>
        <v/>
      </c>
      <c r="C550">
        <f>B550-J550</f>
        <v/>
      </c>
      <c r="D550" t="n">
        <v>-0.0328</v>
      </c>
      <c r="E550" t="n">
        <v>-0.0222</v>
      </c>
      <c r="F550" t="n">
        <v>0.0299</v>
      </c>
      <c r="G550" t="n">
        <v>0.0204</v>
      </c>
      <c r="J550" t="n">
        <v>0.0008</v>
      </c>
      <c r="K550" t="n">
        <v>-0.1496</v>
      </c>
      <c r="M550">
        <f>K550-J550</f>
        <v/>
      </c>
    </row>
    <row r="551">
      <c r="A551" t="n">
        <v>200811</v>
      </c>
      <c r="B551">
        <f>'10-T-weights5'!B547</f>
        <v/>
      </c>
      <c r="C551">
        <f>B551-J551</f>
        <v/>
      </c>
      <c r="D551" t="n">
        <v>-0.0392</v>
      </c>
      <c r="E551" t="n">
        <v>-0.063</v>
      </c>
      <c r="F551" t="n">
        <v>0.0452</v>
      </c>
      <c r="G551" t="n">
        <v>0.0275</v>
      </c>
      <c r="J551" t="n">
        <v>0.0003</v>
      </c>
      <c r="K551" t="n">
        <v>-0.0853</v>
      </c>
      <c r="M551">
        <f>K551-J551</f>
        <v/>
      </c>
    </row>
    <row r="552">
      <c r="A552" t="n">
        <v>200812</v>
      </c>
      <c r="B552">
        <f>'10-T-weights5'!B548</f>
        <v/>
      </c>
      <c r="C552">
        <f>B552-J552</f>
        <v/>
      </c>
      <c r="D552" t="n">
        <v>0.0331</v>
      </c>
      <c r="E552" t="n">
        <v>0.0007000000000000001</v>
      </c>
      <c r="F552" t="n">
        <v>0.0013</v>
      </c>
      <c r="G552" t="n">
        <v>-0.0151</v>
      </c>
      <c r="J552" t="n">
        <v>0</v>
      </c>
      <c r="K552" t="n">
        <v>0.0076</v>
      </c>
      <c r="M552">
        <f>K552-J552</f>
        <v/>
      </c>
    </row>
    <row r="553">
      <c r="A553" t="n">
        <v>200901</v>
      </c>
      <c r="B553">
        <f>'10-T-weights5'!B549</f>
        <v/>
      </c>
      <c r="C553">
        <f>B553-J553</f>
        <v/>
      </c>
      <c r="D553" t="n">
        <v>-0.0208</v>
      </c>
      <c r="E553" t="n">
        <v>-0.1111</v>
      </c>
      <c r="F553" t="n">
        <v>0.0011</v>
      </c>
      <c r="G553" t="n">
        <v>-0.0119</v>
      </c>
      <c r="J553" t="n">
        <v>0</v>
      </c>
      <c r="K553" t="n">
        <v>-0.1208</v>
      </c>
      <c r="M553">
        <f>K553-J553</f>
        <v/>
      </c>
    </row>
    <row r="554">
      <c r="A554" t="n">
        <v>200902</v>
      </c>
      <c r="B554">
        <f>'10-T-weights5'!B550</f>
        <v/>
      </c>
      <c r="C554">
        <f>B554-J554</f>
        <v/>
      </c>
      <c r="D554" t="n">
        <v>-0.013</v>
      </c>
      <c r="E554" t="n">
        <v>-0.06910000000000001</v>
      </c>
      <c r="F554" t="n">
        <v>0.0111</v>
      </c>
      <c r="G554" t="n">
        <v>-0.0105</v>
      </c>
      <c r="J554" t="n">
        <v>0.0001</v>
      </c>
      <c r="K554" t="n">
        <v>-0.04559999999999999</v>
      </c>
      <c r="M554">
        <f>K554-J554</f>
        <v/>
      </c>
    </row>
    <row r="555">
      <c r="A555" t="n">
        <v>200903</v>
      </c>
      <c r="B555">
        <f>'10-T-weights5'!B551</f>
        <v/>
      </c>
      <c r="C555">
        <f>B555-J555</f>
        <v/>
      </c>
      <c r="D555" t="n">
        <v>0.006600000000000001</v>
      </c>
      <c r="E555" t="n">
        <v>0.0334</v>
      </c>
      <c r="F555" t="n">
        <v>-0.0252</v>
      </c>
      <c r="G555" t="n">
        <v>-0.0219</v>
      </c>
      <c r="J555" t="n">
        <v>0.0002</v>
      </c>
      <c r="K555" t="n">
        <v>0.04849999999999999</v>
      </c>
      <c r="M555">
        <f>K555-J555</f>
        <v/>
      </c>
    </row>
    <row r="556">
      <c r="A556" t="n">
        <v>200904</v>
      </c>
      <c r="B556">
        <f>'10-T-weights5'!B552</f>
        <v/>
      </c>
      <c r="C556">
        <f>B556-J556</f>
        <v/>
      </c>
      <c r="D556" t="n">
        <v>0.0704</v>
      </c>
      <c r="E556" t="n">
        <v>0.0526</v>
      </c>
      <c r="F556" t="n">
        <v>0.0128</v>
      </c>
      <c r="G556" t="n">
        <v>0.0011</v>
      </c>
      <c r="J556" t="n">
        <v>0.0001</v>
      </c>
      <c r="K556" t="n">
        <v>-0.0032</v>
      </c>
      <c r="M556">
        <f>K556-J556</f>
        <v/>
      </c>
    </row>
    <row r="557">
      <c r="A557" t="n">
        <v>200905</v>
      </c>
      <c r="B557">
        <f>'10-T-weights5'!B553</f>
        <v/>
      </c>
      <c r="C557">
        <f>B557-J557</f>
        <v/>
      </c>
      <c r="D557" t="n">
        <v>-0.0231</v>
      </c>
      <c r="E557" t="n">
        <v>0.0037</v>
      </c>
      <c r="F557" t="n">
        <v>-0.0074</v>
      </c>
      <c r="G557" t="n">
        <v>-0.022</v>
      </c>
      <c r="J557" t="n">
        <v>0</v>
      </c>
      <c r="K557" t="n">
        <v>0.018</v>
      </c>
      <c r="M557">
        <f>K557-J557</f>
        <v/>
      </c>
    </row>
    <row r="558">
      <c r="A558" t="n">
        <v>200906</v>
      </c>
      <c r="B558">
        <f>'10-T-weights5'!B554</f>
        <v/>
      </c>
      <c r="C558">
        <f>B558-J558</f>
        <v/>
      </c>
      <c r="D558" t="n">
        <v>0.0231</v>
      </c>
      <c r="E558" t="n">
        <v>-0.0272</v>
      </c>
      <c r="F558" t="n">
        <v>-0.0134</v>
      </c>
      <c r="G558" t="n">
        <v>-0.0031</v>
      </c>
      <c r="J558" t="n">
        <v>0.0001</v>
      </c>
      <c r="K558" t="n">
        <v>0.0308</v>
      </c>
      <c r="M558">
        <f>K558-J558</f>
        <v/>
      </c>
    </row>
    <row r="559">
      <c r="A559" t="n">
        <v>200907</v>
      </c>
      <c r="B559">
        <f>'10-T-weights5'!B555</f>
        <v/>
      </c>
      <c r="C559">
        <f>B559-J559</f>
        <v/>
      </c>
      <c r="D559" t="n">
        <v>0.024</v>
      </c>
      <c r="E559" t="n">
        <v>0.0484</v>
      </c>
      <c r="F559" t="n">
        <v>-0.0036</v>
      </c>
      <c r="G559" t="n">
        <v>0.0315</v>
      </c>
      <c r="J559" t="n">
        <v>0.0001</v>
      </c>
      <c r="K559" t="n">
        <v>0.0566</v>
      </c>
      <c r="M559">
        <f>K559-J559</f>
        <v/>
      </c>
    </row>
    <row r="560">
      <c r="A560" t="n">
        <v>200908</v>
      </c>
      <c r="B560">
        <f>'10-T-weights5'!B556</f>
        <v/>
      </c>
      <c r="C560">
        <f>B560-J560</f>
        <v/>
      </c>
      <c r="D560" t="n">
        <v>-0.0008</v>
      </c>
      <c r="E560" t="n">
        <v>0.07630000000000001</v>
      </c>
      <c r="F560" t="n">
        <v>-0.0292</v>
      </c>
      <c r="G560" t="n">
        <v>0.033</v>
      </c>
      <c r="J560" t="n">
        <v>0.0001</v>
      </c>
      <c r="K560" t="n">
        <v>0.002</v>
      </c>
      <c r="M560">
        <f>K560-J560</f>
        <v/>
      </c>
    </row>
    <row r="561">
      <c r="A561" t="n">
        <v>200909</v>
      </c>
      <c r="B561">
        <f>'10-T-weights5'!B557</f>
        <v/>
      </c>
      <c r="C561">
        <f>B561-J561</f>
        <v/>
      </c>
      <c r="D561" t="n">
        <v>0.0272</v>
      </c>
      <c r="E561" t="n">
        <v>0.0104</v>
      </c>
      <c r="F561" t="n">
        <v>0.0125</v>
      </c>
      <c r="G561" t="n">
        <v>0.0035</v>
      </c>
      <c r="J561" t="n">
        <v>0.0001</v>
      </c>
      <c r="K561" t="n">
        <v>0.05019999999999999</v>
      </c>
      <c r="M561">
        <f>K561-J561</f>
        <v/>
      </c>
    </row>
    <row r="562">
      <c r="A562" t="n">
        <v>200910</v>
      </c>
      <c r="B562">
        <f>'10-T-weights5'!B558</f>
        <v/>
      </c>
      <c r="C562">
        <f>B562-J562</f>
        <v/>
      </c>
      <c r="D562" t="n">
        <v>-0.0492</v>
      </c>
      <c r="E562" t="n">
        <v>-0.042</v>
      </c>
      <c r="F562" t="n">
        <v>0.0417</v>
      </c>
      <c r="G562" t="n">
        <v>-0.0146</v>
      </c>
      <c r="J562" t="n">
        <v>0</v>
      </c>
      <c r="K562" t="n">
        <v>-0.0408</v>
      </c>
      <c r="M562">
        <f>K562-J562</f>
        <v/>
      </c>
    </row>
    <row r="563">
      <c r="A563" t="n">
        <v>200911</v>
      </c>
      <c r="B563">
        <f>'10-T-weights5'!B559</f>
        <v/>
      </c>
      <c r="C563">
        <f>B563-J563</f>
        <v/>
      </c>
      <c r="D563" t="n">
        <v>-0.0268</v>
      </c>
      <c r="E563" t="n">
        <v>-0.0033</v>
      </c>
      <c r="F563" t="n">
        <v>0.0098</v>
      </c>
      <c r="G563" t="n">
        <v>0.0011</v>
      </c>
      <c r="J563" t="n">
        <v>0</v>
      </c>
      <c r="K563" t="n">
        <v>0.0644</v>
      </c>
      <c r="M563">
        <f>K563-J563</f>
        <v/>
      </c>
    </row>
    <row r="564">
      <c r="A564" t="n">
        <v>200912</v>
      </c>
      <c r="B564">
        <f>'10-T-weights5'!B560</f>
        <v/>
      </c>
      <c r="C564">
        <f>B564-J564</f>
        <v/>
      </c>
      <c r="D564" t="n">
        <v>0.0624</v>
      </c>
      <c r="E564" t="n">
        <v>-0.0017</v>
      </c>
      <c r="F564" t="n">
        <v>0.0105</v>
      </c>
      <c r="G564" t="n">
        <v>-0.001</v>
      </c>
      <c r="J564" t="n">
        <v>0.0001</v>
      </c>
      <c r="K564" t="n">
        <v>0.0545</v>
      </c>
      <c r="M564">
        <f>K564-J564</f>
        <v/>
      </c>
    </row>
    <row r="565">
      <c r="A565" t="n">
        <v>201001</v>
      </c>
      <c r="B565">
        <f>'10-T-weights5'!B561</f>
        <v/>
      </c>
      <c r="C565">
        <f>B565-J565</f>
        <v/>
      </c>
      <c r="D565" t="n">
        <v>0.0035</v>
      </c>
      <c r="E565" t="n">
        <v>0.0043</v>
      </c>
      <c r="F565" t="n">
        <v>-0.0123</v>
      </c>
      <c r="G565" t="n">
        <v>0.0044</v>
      </c>
      <c r="J565" t="n">
        <v>0</v>
      </c>
      <c r="K565" t="n">
        <v>-0.06480000000000001</v>
      </c>
      <c r="M565">
        <f>K565-J565</f>
        <v/>
      </c>
    </row>
    <row r="566">
      <c r="A566" t="n">
        <v>201002</v>
      </c>
      <c r="B566">
        <f>'10-T-weights5'!B562</f>
        <v/>
      </c>
      <c r="C566">
        <f>B566-J566</f>
        <v/>
      </c>
      <c r="D566" t="n">
        <v>0.0151</v>
      </c>
      <c r="E566" t="n">
        <v>0.0322</v>
      </c>
      <c r="F566" t="n">
        <v>-0.0028</v>
      </c>
      <c r="G566" t="n">
        <v>0.014</v>
      </c>
      <c r="J566" t="n">
        <v>0</v>
      </c>
      <c r="K566" t="n">
        <v>0.08460000000000001</v>
      </c>
      <c r="M566">
        <f>K566-J566</f>
        <v/>
      </c>
    </row>
    <row r="567">
      <c r="A567" t="n">
        <v>201003</v>
      </c>
      <c r="B567">
        <f>'10-T-weights5'!B563</f>
        <v/>
      </c>
      <c r="C567">
        <f>B567-J567</f>
        <v/>
      </c>
      <c r="D567" t="n">
        <v>0.0185</v>
      </c>
      <c r="E567" t="n">
        <v>0.0221</v>
      </c>
      <c r="F567" t="n">
        <v>-0.0063</v>
      </c>
      <c r="G567" t="n">
        <v>0.0167</v>
      </c>
      <c r="J567" t="n">
        <v>0.0001</v>
      </c>
      <c r="K567" t="n">
        <v>0.08630000000000002</v>
      </c>
      <c r="M567">
        <f>K567-J567</f>
        <v/>
      </c>
    </row>
    <row r="568">
      <c r="A568" t="n">
        <v>201004</v>
      </c>
      <c r="B568">
        <f>'10-T-weights5'!B564</f>
        <v/>
      </c>
      <c r="C568">
        <f>B568-J568</f>
        <v/>
      </c>
      <c r="D568" t="n">
        <v>0.0498</v>
      </c>
      <c r="E568" t="n">
        <v>0.0289</v>
      </c>
      <c r="F568" t="n">
        <v>0.006999999999999999</v>
      </c>
      <c r="G568" t="n">
        <v>0.0174</v>
      </c>
      <c r="J568" t="n">
        <v>0.0001</v>
      </c>
      <c r="K568" t="n">
        <v>0.07049999999999999</v>
      </c>
      <c r="M568">
        <f>K568-J568</f>
        <v/>
      </c>
    </row>
    <row r="569">
      <c r="A569" t="n">
        <v>201005</v>
      </c>
      <c r="B569">
        <f>'10-T-weights5'!B565</f>
        <v/>
      </c>
      <c r="C569">
        <f>B569-J569</f>
        <v/>
      </c>
      <c r="D569" t="n">
        <v>0.0004</v>
      </c>
      <c r="E569" t="n">
        <v>-0.0244</v>
      </c>
      <c r="F569" t="n">
        <v>0.0127</v>
      </c>
      <c r="G569" t="n">
        <v>-0.0023</v>
      </c>
      <c r="J569" t="n">
        <v>0.0001</v>
      </c>
      <c r="K569" t="n">
        <v>-0.099</v>
      </c>
      <c r="M569">
        <f>K569-J569</f>
        <v/>
      </c>
    </row>
    <row r="570">
      <c r="A570" t="n">
        <v>201006</v>
      </c>
      <c r="B570">
        <f>'10-T-weights5'!B566</f>
        <v/>
      </c>
      <c r="C570">
        <f>B570-J570</f>
        <v/>
      </c>
      <c r="D570" t="n">
        <v>-0.0247</v>
      </c>
      <c r="E570" t="n">
        <v>-0.047</v>
      </c>
      <c r="F570" t="n">
        <v>-0.0018</v>
      </c>
      <c r="G570" t="n">
        <v>-0.0155</v>
      </c>
      <c r="J570" t="n">
        <v>0.0001</v>
      </c>
      <c r="K570" t="n">
        <v>-0.1099</v>
      </c>
      <c r="M570">
        <f>K570-J570</f>
        <v/>
      </c>
    </row>
    <row r="571">
      <c r="A571" t="n">
        <v>201007</v>
      </c>
      <c r="B571">
        <f>'10-T-weights5'!B567</f>
        <v/>
      </c>
      <c r="C571">
        <f>B571-J571</f>
        <v/>
      </c>
      <c r="D571" t="n">
        <v>0.0016</v>
      </c>
      <c r="E571" t="n">
        <v>-0.003</v>
      </c>
      <c r="F571" t="n">
        <v>0.0026</v>
      </c>
      <c r="G571" t="n">
        <v>0.0199</v>
      </c>
      <c r="J571" t="n">
        <v>0.0001</v>
      </c>
      <c r="K571" t="n">
        <v>0.1015</v>
      </c>
      <c r="M571">
        <f>K571-J571</f>
        <v/>
      </c>
    </row>
    <row r="572">
      <c r="A572" t="n">
        <v>201008</v>
      </c>
      <c r="B572">
        <f>'10-T-weights5'!B568</f>
        <v/>
      </c>
      <c r="C572">
        <f>B572-J572</f>
        <v/>
      </c>
      <c r="D572" t="n">
        <v>-0.0311</v>
      </c>
      <c r="E572" t="n">
        <v>-0.0196</v>
      </c>
      <c r="F572" t="n">
        <v>0.0058</v>
      </c>
      <c r="G572" t="n">
        <v>-0.0166</v>
      </c>
      <c r="J572" t="n">
        <v>0.0001</v>
      </c>
      <c r="K572" t="n">
        <v>-0.0533</v>
      </c>
      <c r="M572">
        <f>K572-J572</f>
        <v/>
      </c>
    </row>
    <row r="573">
      <c r="A573" t="n">
        <v>201009</v>
      </c>
      <c r="B573">
        <f>'10-T-weights5'!B569</f>
        <v/>
      </c>
      <c r="C573">
        <f>B573-J573</f>
        <v/>
      </c>
      <c r="D573" t="n">
        <v>0.0376</v>
      </c>
      <c r="E573" t="n">
        <v>-0.0317</v>
      </c>
      <c r="F573" t="n">
        <v>-0.0019</v>
      </c>
      <c r="G573" t="n">
        <v>0.0037</v>
      </c>
      <c r="J573" t="n">
        <v>0.0001</v>
      </c>
      <c r="K573" t="n">
        <v>0.1376</v>
      </c>
      <c r="M573">
        <f>K573-J573</f>
        <v/>
      </c>
    </row>
    <row r="574">
      <c r="A574" t="n">
        <v>201010</v>
      </c>
      <c r="B574">
        <f>'10-T-weights5'!B570</f>
        <v/>
      </c>
      <c r="C574">
        <f>B574-J574</f>
        <v/>
      </c>
      <c r="D574" t="n">
        <v>0.0086</v>
      </c>
      <c r="E574" t="n">
        <v>-0.0249</v>
      </c>
      <c r="F574" t="n">
        <v>0.0127</v>
      </c>
      <c r="G574" t="n">
        <v>-0.0031</v>
      </c>
      <c r="J574" t="n">
        <v>0.0001</v>
      </c>
      <c r="K574" t="n">
        <v>0.0551</v>
      </c>
      <c r="M574">
        <f>K574-J574</f>
        <v/>
      </c>
    </row>
    <row r="575">
      <c r="A575" t="n">
        <v>201011</v>
      </c>
      <c r="B575">
        <f>'10-T-weights5'!B571</f>
        <v/>
      </c>
      <c r="C575">
        <f>B575-J575</f>
        <v/>
      </c>
      <c r="D575" t="n">
        <v>0.0366</v>
      </c>
      <c r="E575" t="n">
        <v>-0.008800000000000001</v>
      </c>
      <c r="F575" t="n">
        <v>0.004</v>
      </c>
      <c r="G575" t="n">
        <v>0.0151</v>
      </c>
      <c r="J575" t="n">
        <v>0.0001</v>
      </c>
      <c r="K575" t="n">
        <v>0.0622</v>
      </c>
      <c r="M575">
        <f>K575-J575</f>
        <v/>
      </c>
    </row>
    <row r="576">
      <c r="A576" t="n">
        <v>201012</v>
      </c>
      <c r="B576">
        <f>'10-T-weights5'!B572</f>
        <v/>
      </c>
      <c r="C576">
        <f>B576-J576</f>
        <v/>
      </c>
      <c r="D576" t="n">
        <v>0.0098</v>
      </c>
      <c r="E576" t="n">
        <v>0.0378</v>
      </c>
      <c r="F576" t="n">
        <v>-0.0353</v>
      </c>
      <c r="G576" t="n">
        <v>0.0316</v>
      </c>
      <c r="J576" t="n">
        <v>0.0001</v>
      </c>
      <c r="K576" t="n">
        <v>0.04389999999999999</v>
      </c>
      <c r="M576">
        <f>K576-J576</f>
        <v/>
      </c>
    </row>
    <row r="577">
      <c r="A577" t="n">
        <v>201101</v>
      </c>
      <c r="B577">
        <f>'10-T-weights5'!B573</f>
        <v/>
      </c>
      <c r="C577">
        <f>B577-J577</f>
        <v/>
      </c>
      <c r="D577" t="n">
        <v>-0.0237</v>
      </c>
      <c r="E577" t="n">
        <v>0.0077</v>
      </c>
      <c r="F577" t="n">
        <v>-0.006500000000000001</v>
      </c>
      <c r="G577" t="n">
        <v>0.0083</v>
      </c>
      <c r="J577" t="n">
        <v>0.0001</v>
      </c>
      <c r="K577" t="n">
        <v>0.0063</v>
      </c>
      <c r="M577">
        <f>K577-J577</f>
        <v/>
      </c>
    </row>
    <row r="578">
      <c r="A578" t="n">
        <v>201102</v>
      </c>
      <c r="B578">
        <f>'10-T-weights5'!B574</f>
        <v/>
      </c>
      <c r="C578">
        <f>B578-J578</f>
        <v/>
      </c>
      <c r="D578" t="n">
        <v>0.0161</v>
      </c>
      <c r="E578" t="n">
        <v>0.0124</v>
      </c>
      <c r="F578" t="n">
        <v>-0.0193</v>
      </c>
      <c r="G578" t="n">
        <v>0.008699999999999999</v>
      </c>
      <c r="J578" t="n">
        <v>0.0001</v>
      </c>
      <c r="K578" t="n">
        <v>0.0401</v>
      </c>
      <c r="M578">
        <f>K578-J578</f>
        <v/>
      </c>
    </row>
    <row r="579">
      <c r="A579" t="n">
        <v>201103</v>
      </c>
      <c r="B579">
        <f>'10-T-weights5'!B575</f>
        <v/>
      </c>
      <c r="C579">
        <f>B579-J579</f>
        <v/>
      </c>
      <c r="D579" t="n">
        <v>0.0264</v>
      </c>
      <c r="E579" t="n">
        <v>-0.0188</v>
      </c>
      <c r="F579" t="n">
        <v>0.0179</v>
      </c>
      <c r="G579" t="n">
        <v>0</v>
      </c>
      <c r="J579" t="n">
        <v>0.0001</v>
      </c>
      <c r="K579" t="n">
        <v>0.0291</v>
      </c>
      <c r="M579">
        <f>K579-J579</f>
        <v/>
      </c>
    </row>
    <row r="580">
      <c r="A580" t="n">
        <v>201104</v>
      </c>
      <c r="B580">
        <f>'10-T-weights5'!B576</f>
        <v/>
      </c>
      <c r="C580">
        <f>B580-J580</f>
        <v/>
      </c>
      <c r="D580" t="n">
        <v>-0.005</v>
      </c>
      <c r="E580" t="n">
        <v>-0.0248</v>
      </c>
      <c r="F580" t="n">
        <v>0.0108</v>
      </c>
      <c r="G580" t="n">
        <v>-0.008500000000000001</v>
      </c>
      <c r="J580" t="n">
        <v>0</v>
      </c>
      <c r="K580" t="n">
        <v>0.0326</v>
      </c>
      <c r="M580">
        <f>K580-J580</f>
        <v/>
      </c>
    </row>
    <row r="581">
      <c r="A581" t="n">
        <v>201105</v>
      </c>
      <c r="B581">
        <f>'10-T-weights5'!B577</f>
        <v/>
      </c>
      <c r="C581">
        <f>B581-J581</f>
        <v/>
      </c>
      <c r="D581" t="n">
        <v>-0.0071</v>
      </c>
      <c r="E581" t="n">
        <v>-0.02</v>
      </c>
      <c r="F581" t="n">
        <v>0.0188</v>
      </c>
      <c r="G581" t="n">
        <v>-0.0146</v>
      </c>
      <c r="J581" t="n">
        <v>0</v>
      </c>
      <c r="K581" t="n">
        <v>-0.0291</v>
      </c>
      <c r="M581">
        <f>K581-J581</f>
        <v/>
      </c>
    </row>
    <row r="582">
      <c r="A582" t="n">
        <v>201106</v>
      </c>
      <c r="B582">
        <f>'10-T-weights5'!B578</f>
        <v/>
      </c>
      <c r="C582">
        <f>B582-J582</f>
        <v/>
      </c>
      <c r="D582" t="n">
        <v>0.0013</v>
      </c>
      <c r="E582" t="n">
        <v>-0.0038</v>
      </c>
      <c r="F582" t="n">
        <v>0.0244</v>
      </c>
      <c r="G582" t="n">
        <v>-0.0148</v>
      </c>
      <c r="J582" t="n">
        <v>0</v>
      </c>
      <c r="K582" t="n">
        <v>0.0002</v>
      </c>
      <c r="M582">
        <f>K582-J582</f>
        <v/>
      </c>
    </row>
    <row r="583">
      <c r="A583" t="n">
        <v>201107</v>
      </c>
      <c r="B583">
        <f>'10-T-weights5'!B579</f>
        <v/>
      </c>
      <c r="C583">
        <f>B583-J583</f>
        <v/>
      </c>
      <c r="D583" t="n">
        <v>-0.0122</v>
      </c>
      <c r="E583" t="n">
        <v>-0.0091</v>
      </c>
      <c r="F583" t="n">
        <v>0.0273</v>
      </c>
      <c r="G583" t="n">
        <v>-0.0178</v>
      </c>
      <c r="J583" t="n">
        <v>0</v>
      </c>
      <c r="K583" t="n">
        <v>-0.0156</v>
      </c>
      <c r="M583">
        <f>K583-J583</f>
        <v/>
      </c>
    </row>
    <row r="584">
      <c r="A584" t="n">
        <v>201108</v>
      </c>
      <c r="B584">
        <f>'10-T-weights5'!B580</f>
        <v/>
      </c>
      <c r="C584">
        <f>B584-J584</f>
        <v/>
      </c>
      <c r="D584" t="n">
        <v>-0.0322</v>
      </c>
      <c r="E584" t="n">
        <v>-0.024</v>
      </c>
      <c r="F584" t="n">
        <v>0.033</v>
      </c>
      <c r="G584" t="n">
        <v>-0.0031</v>
      </c>
      <c r="J584" t="n">
        <v>0.0001</v>
      </c>
      <c r="K584" t="n">
        <v>-0.0866</v>
      </c>
      <c r="M584">
        <f>K584-J584</f>
        <v/>
      </c>
    </row>
    <row r="585">
      <c r="A585" t="n">
        <v>201109</v>
      </c>
      <c r="B585">
        <f>'10-T-weights5'!B581</f>
        <v/>
      </c>
      <c r="C585">
        <f>B585-J585</f>
        <v/>
      </c>
      <c r="D585" t="n">
        <v>-0.0367</v>
      </c>
      <c r="E585" t="n">
        <v>-0.0175</v>
      </c>
      <c r="F585" t="n">
        <v>0.0203</v>
      </c>
      <c r="G585" t="n">
        <v>0.0021</v>
      </c>
      <c r="J585" t="n">
        <v>0</v>
      </c>
      <c r="K585" t="n">
        <v>-0.159</v>
      </c>
      <c r="M585">
        <f>K585-J585</f>
        <v/>
      </c>
    </row>
    <row r="586">
      <c r="A586" t="n">
        <v>201110</v>
      </c>
      <c r="B586">
        <f>'10-T-weights5'!B582</f>
        <v/>
      </c>
      <c r="C586">
        <f>B586-J586</f>
        <v/>
      </c>
      <c r="D586" t="n">
        <v>0.0348</v>
      </c>
      <c r="E586" t="n">
        <v>0.0012</v>
      </c>
      <c r="F586" t="n">
        <v>-0.0214</v>
      </c>
      <c r="G586" t="n">
        <v>-0.008699999999999999</v>
      </c>
      <c r="J586" t="n">
        <v>0</v>
      </c>
      <c r="K586" t="n">
        <v>0.1445</v>
      </c>
      <c r="M586">
        <f>K586-J586</f>
        <v/>
      </c>
    </row>
    <row r="587">
      <c r="A587" t="n">
        <v>201111</v>
      </c>
      <c r="B587">
        <f>'10-T-weights5'!B583</f>
        <v/>
      </c>
      <c r="C587">
        <f>B587-J587</f>
        <v/>
      </c>
      <c r="D587" t="n">
        <v>-0.0028</v>
      </c>
      <c r="E587" t="n">
        <v>-0.0046</v>
      </c>
      <c r="F587" t="n">
        <v>0.0183</v>
      </c>
      <c r="G587" t="n">
        <v>0.0151</v>
      </c>
      <c r="J587" t="n">
        <v>0</v>
      </c>
      <c r="K587" t="n">
        <v>-0.0139</v>
      </c>
      <c r="M587">
        <f>K587-J587</f>
        <v/>
      </c>
    </row>
    <row r="588">
      <c r="A588" t="n">
        <v>201112</v>
      </c>
      <c r="B588">
        <f>'10-T-weights5'!B584</f>
        <v/>
      </c>
      <c r="C588">
        <f>B588-J588</f>
        <v/>
      </c>
      <c r="D588" t="n">
        <v>-0.0033</v>
      </c>
      <c r="E588" t="n">
        <v>0.0161</v>
      </c>
      <c r="F588" t="n">
        <v>0.0101</v>
      </c>
      <c r="G588" t="n">
        <v>0.0249</v>
      </c>
      <c r="J588" t="n">
        <v>0</v>
      </c>
      <c r="K588" t="n">
        <v>-0.0106</v>
      </c>
      <c r="M588">
        <f>K588-J588</f>
        <v/>
      </c>
    </row>
    <row r="589">
      <c r="A589" t="n">
        <v>201201</v>
      </c>
      <c r="B589">
        <f>'10-T-weights5'!B585</f>
        <v/>
      </c>
      <c r="C589">
        <f>B589-J589</f>
        <v/>
      </c>
      <c r="D589" t="n">
        <v>0.0207</v>
      </c>
      <c r="E589" t="n">
        <v>-0.0094</v>
      </c>
      <c r="F589" t="n">
        <v>-0.0201</v>
      </c>
      <c r="G589" t="n">
        <v>-0.0146</v>
      </c>
      <c r="J589" t="n">
        <v>0</v>
      </c>
      <c r="K589" t="n">
        <v>0.0263</v>
      </c>
      <c r="M589">
        <f>K589-J589</f>
        <v/>
      </c>
    </row>
    <row r="590">
      <c r="A590" t="n">
        <v>201202</v>
      </c>
      <c r="B590">
        <f>'10-T-weights5'!B586</f>
        <v/>
      </c>
      <c r="C590">
        <f>B590-J590</f>
        <v/>
      </c>
      <c r="D590" t="n">
        <v>-0.0171</v>
      </c>
      <c r="E590" t="n">
        <v>0.0043</v>
      </c>
      <c r="F590" t="n">
        <v>-0.0047</v>
      </c>
      <c r="G590" t="n">
        <v>-0.0004</v>
      </c>
      <c r="J590" t="n">
        <v>0</v>
      </c>
      <c r="K590" t="n">
        <v>0.0583</v>
      </c>
      <c r="M590">
        <f>K590-J590</f>
        <v/>
      </c>
    </row>
    <row r="591">
      <c r="A591" t="n">
        <v>201203</v>
      </c>
      <c r="B591">
        <f>'10-T-weights5'!B587</f>
        <v/>
      </c>
      <c r="C591">
        <f>B591-J591</f>
        <v/>
      </c>
      <c r="D591" t="n">
        <v>-0.0049</v>
      </c>
      <c r="E591" t="n">
        <v>0.0112</v>
      </c>
      <c r="F591" t="n">
        <v>-0.005500000000000001</v>
      </c>
      <c r="G591" t="n">
        <v>0.0069</v>
      </c>
      <c r="J591" t="n">
        <v>0</v>
      </c>
      <c r="K591" t="n">
        <v>0.0507</v>
      </c>
      <c r="M591">
        <f>K591-J591</f>
        <v/>
      </c>
    </row>
    <row r="592">
      <c r="A592" t="n">
        <v>201204</v>
      </c>
      <c r="B592">
        <f>'10-T-weights5'!B588</f>
        <v/>
      </c>
      <c r="C592">
        <f>B592-J592</f>
        <v/>
      </c>
      <c r="D592" t="n">
        <v>-0.0054</v>
      </c>
      <c r="E592" t="n">
        <v>-0.0077</v>
      </c>
      <c r="F592" t="n">
        <v>0.0131</v>
      </c>
      <c r="G592" t="n">
        <v>0.0069</v>
      </c>
      <c r="J592" t="n">
        <v>0</v>
      </c>
      <c r="K592" t="n">
        <v>0.0037</v>
      </c>
      <c r="M592">
        <f>K592-J592</f>
        <v/>
      </c>
    </row>
    <row r="593">
      <c r="A593" t="n">
        <v>201205</v>
      </c>
      <c r="B593">
        <f>'10-T-weights5'!B589</f>
        <v/>
      </c>
      <c r="C593">
        <f>B593-J593</f>
        <v/>
      </c>
      <c r="D593" t="n">
        <v>-0.001</v>
      </c>
      <c r="E593" t="n">
        <v>-0.0106</v>
      </c>
      <c r="F593" t="n">
        <v>0.021</v>
      </c>
      <c r="G593" t="n">
        <v>0.0234</v>
      </c>
      <c r="J593" t="n">
        <v>0.0001</v>
      </c>
      <c r="K593" t="n">
        <v>-0.0484</v>
      </c>
      <c r="M593">
        <f>K593-J593</f>
        <v/>
      </c>
    </row>
    <row r="594">
      <c r="A594" t="n">
        <v>201206</v>
      </c>
      <c r="B594">
        <f>'10-T-weights5'!B590</f>
        <v/>
      </c>
      <c r="C594">
        <f>B594-J594</f>
        <v/>
      </c>
      <c r="D594" t="n">
        <v>0.008100000000000001</v>
      </c>
      <c r="E594" t="n">
        <v>0.0059</v>
      </c>
      <c r="F594" t="n">
        <v>-0.0107</v>
      </c>
      <c r="G594" t="n">
        <v>0.0044</v>
      </c>
      <c r="J594" t="n">
        <v>0</v>
      </c>
      <c r="K594" t="n">
        <v>0.0198</v>
      </c>
      <c r="M594">
        <f>K594-J594</f>
        <v/>
      </c>
    </row>
    <row r="595">
      <c r="A595" t="n">
        <v>201207</v>
      </c>
      <c r="B595">
        <f>'10-T-weights5'!B591</f>
        <v/>
      </c>
      <c r="C595">
        <f>B595-J595</f>
        <v/>
      </c>
      <c r="D595" t="n">
        <v>-0.0276</v>
      </c>
      <c r="E595" t="n">
        <v>-0.0012</v>
      </c>
      <c r="F595" t="n">
        <v>0.0113</v>
      </c>
      <c r="G595" t="n">
        <v>0.0003</v>
      </c>
      <c r="J595" t="n">
        <v>0</v>
      </c>
      <c r="K595" t="n">
        <v>0.0253</v>
      </c>
      <c r="M595">
        <f>K595-J595</f>
        <v/>
      </c>
    </row>
    <row r="596">
      <c r="A596" t="n">
        <v>201208</v>
      </c>
      <c r="B596">
        <f>'10-T-weights5'!B592</f>
        <v/>
      </c>
      <c r="C596">
        <f>B596-J596</f>
        <v/>
      </c>
      <c r="D596" t="n">
        <v>0.004500000000000001</v>
      </c>
      <c r="E596" t="n">
        <v>0.013</v>
      </c>
      <c r="F596" t="n">
        <v>-0.0133</v>
      </c>
      <c r="G596" t="n">
        <v>-0.008800000000000001</v>
      </c>
      <c r="J596" t="n">
        <v>0.0001</v>
      </c>
      <c r="K596" t="n">
        <v>0.0392</v>
      </c>
      <c r="M596">
        <f>K596-J596</f>
        <v/>
      </c>
    </row>
    <row r="597">
      <c r="A597" t="n">
        <v>201209</v>
      </c>
      <c r="B597">
        <f>'10-T-weights5'!B593</f>
        <v/>
      </c>
      <c r="C597">
        <f>B597-J597</f>
        <v/>
      </c>
      <c r="D597" t="n">
        <v>0.0064</v>
      </c>
      <c r="E597" t="n">
        <v>0.0158</v>
      </c>
      <c r="F597" t="n">
        <v>-0.0151</v>
      </c>
      <c r="G597" t="n">
        <v>0.0151</v>
      </c>
      <c r="J597" t="n">
        <v>0.0001</v>
      </c>
      <c r="K597" t="n">
        <v>0.0222</v>
      </c>
      <c r="M597">
        <f>K597-J597</f>
        <v/>
      </c>
    </row>
    <row r="598">
      <c r="A598" t="n">
        <v>201210</v>
      </c>
      <c r="B598">
        <f>'10-T-weights5'!B594</f>
        <v/>
      </c>
      <c r="C598">
        <f>B598-J598</f>
        <v/>
      </c>
      <c r="D598" t="n">
        <v>-0.0091</v>
      </c>
      <c r="E598" t="n">
        <v>0.0356</v>
      </c>
      <c r="F598" t="n">
        <v>-0.0134</v>
      </c>
      <c r="G598" t="n">
        <v>0.0255</v>
      </c>
      <c r="J598" t="n">
        <v>0.0001</v>
      </c>
      <c r="K598" t="n">
        <v>-0.06</v>
      </c>
      <c r="M598">
        <f>K598-J598</f>
        <v/>
      </c>
    </row>
    <row r="599">
      <c r="A599" t="n">
        <v>201211</v>
      </c>
      <c r="B599">
        <f>'10-T-weights5'!B595</f>
        <v/>
      </c>
      <c r="C599">
        <f>B599-J599</f>
        <v/>
      </c>
      <c r="D599" t="n">
        <v>0.0044</v>
      </c>
      <c r="E599" t="n">
        <v>-0.0083</v>
      </c>
      <c r="F599" t="n">
        <v>0.006500000000000001</v>
      </c>
      <c r="G599" t="n">
        <v>0.0086</v>
      </c>
      <c r="J599" t="n">
        <v>0.0001</v>
      </c>
      <c r="K599" t="n">
        <v>0.0166</v>
      </c>
      <c r="M599">
        <f>K599-J599</f>
        <v/>
      </c>
    </row>
    <row r="600">
      <c r="A600" t="n">
        <v>201212</v>
      </c>
      <c r="B600">
        <f>'10-T-weights5'!B596</f>
        <v/>
      </c>
      <c r="C600">
        <f>B600-J600</f>
        <v/>
      </c>
      <c r="D600" t="n">
        <v>0.0192</v>
      </c>
      <c r="E600" t="n">
        <v>0.0353</v>
      </c>
      <c r="F600" t="n">
        <v>-0.0186</v>
      </c>
      <c r="G600" t="n">
        <v>0.0086</v>
      </c>
      <c r="J600" t="n">
        <v>0.0001</v>
      </c>
      <c r="K600" t="n">
        <v>0.0197</v>
      </c>
      <c r="M600">
        <f>K600-J600</f>
        <v/>
      </c>
    </row>
    <row r="601">
      <c r="A601" t="n">
        <v>201301</v>
      </c>
      <c r="B601">
        <f>'10-T-weights5'!B597</f>
        <v/>
      </c>
      <c r="C601">
        <f>B601-J601</f>
        <v/>
      </c>
      <c r="D601" t="n">
        <v>0.0046</v>
      </c>
      <c r="E601" t="n">
        <v>0.0095</v>
      </c>
      <c r="F601" t="n">
        <v>-0.0193</v>
      </c>
      <c r="G601" t="n">
        <v>0.0143</v>
      </c>
      <c r="J601" t="n">
        <v>0</v>
      </c>
      <c r="K601" t="n">
        <v>0.059</v>
      </c>
      <c r="M601">
        <f>K601-J601</f>
        <v/>
      </c>
    </row>
    <row r="602">
      <c r="A602" t="n">
        <v>201302</v>
      </c>
      <c r="B602">
        <f>'10-T-weights5'!B598</f>
        <v/>
      </c>
      <c r="C602">
        <f>B602-J602</f>
        <v/>
      </c>
      <c r="D602" t="n">
        <v>-0.0029</v>
      </c>
      <c r="E602" t="n">
        <v>0.001</v>
      </c>
      <c r="F602" t="n">
        <v>-0.006600000000000001</v>
      </c>
      <c r="G602" t="n">
        <v>0.005699999999999999</v>
      </c>
      <c r="J602" t="n">
        <v>0</v>
      </c>
      <c r="K602" t="n">
        <v>0.0186</v>
      </c>
      <c r="M602">
        <f>K602-J602</f>
        <v/>
      </c>
    </row>
    <row r="603">
      <c r="A603" t="n">
        <v>201303</v>
      </c>
      <c r="B603">
        <f>'10-T-weights5'!B599</f>
        <v/>
      </c>
      <c r="C603">
        <f>B603-J603</f>
        <v/>
      </c>
      <c r="D603" t="n">
        <v>0.008699999999999999</v>
      </c>
      <c r="E603" t="n">
        <v>-0.0023</v>
      </c>
      <c r="F603" t="n">
        <v>0.0013</v>
      </c>
      <c r="G603" t="n">
        <v>0.0137</v>
      </c>
      <c r="J603" t="n">
        <v>0</v>
      </c>
      <c r="K603" t="n">
        <v>0.0544</v>
      </c>
      <c r="M603">
        <f>K603-J603</f>
        <v/>
      </c>
    </row>
    <row r="604">
      <c r="A604" t="n">
        <v>201304</v>
      </c>
      <c r="B604">
        <f>'10-T-weights5'!B600</f>
        <v/>
      </c>
      <c r="C604">
        <f>B604-J604</f>
        <v/>
      </c>
      <c r="D604" t="n">
        <v>-0.0224</v>
      </c>
      <c r="E604" t="n">
        <v>0.005</v>
      </c>
      <c r="F604" t="n">
        <v>0.0027</v>
      </c>
      <c r="G604" t="n">
        <v>0.0039</v>
      </c>
      <c r="J604" t="n">
        <v>0</v>
      </c>
      <c r="K604" t="n">
        <v>0.0027</v>
      </c>
      <c r="M604">
        <f>K604-J604</f>
        <v/>
      </c>
    </row>
    <row r="605">
      <c r="A605" t="n">
        <v>201305</v>
      </c>
      <c r="B605">
        <f>'10-T-weights5'!B601</f>
        <v/>
      </c>
      <c r="C605">
        <f>B605-J605</f>
        <v/>
      </c>
      <c r="D605" t="n">
        <v>0.0208</v>
      </c>
      <c r="E605" t="n">
        <v>0.0267</v>
      </c>
      <c r="F605" t="n">
        <v>-0.0199</v>
      </c>
      <c r="G605" t="n">
        <v>-0.009300000000000001</v>
      </c>
      <c r="J605" t="n">
        <v>0</v>
      </c>
      <c r="K605" t="n">
        <v>0.0467</v>
      </c>
      <c r="M605">
        <f>K605-J605</f>
        <v/>
      </c>
    </row>
    <row r="606">
      <c r="A606" t="n">
        <v>201306</v>
      </c>
      <c r="B606">
        <f>'10-T-weights5'!B602</f>
        <v/>
      </c>
      <c r="C606">
        <f>B606-J606</f>
        <v/>
      </c>
      <c r="D606" t="n">
        <v>0.0156</v>
      </c>
      <c r="E606" t="n">
        <v>0.0005</v>
      </c>
      <c r="F606" t="n">
        <v>-0.0039</v>
      </c>
      <c r="G606" t="n">
        <v>0.0001</v>
      </c>
      <c r="J606" t="n">
        <v>0</v>
      </c>
      <c r="K606" t="n">
        <v>-0.042</v>
      </c>
      <c r="M606">
        <f>K606-J606</f>
        <v/>
      </c>
    </row>
    <row r="607">
      <c r="A607" t="n">
        <v>201307</v>
      </c>
      <c r="B607">
        <f>'10-T-weights5'!B603</f>
        <v/>
      </c>
      <c r="C607">
        <f>B607-J607</f>
        <v/>
      </c>
      <c r="D607" t="n">
        <v>0.0181</v>
      </c>
      <c r="E607" t="n">
        <v>0.005699999999999999</v>
      </c>
      <c r="F607" t="n">
        <v>-0.0135</v>
      </c>
      <c r="G607" t="n">
        <v>0.0053</v>
      </c>
      <c r="J607" t="n">
        <v>0</v>
      </c>
      <c r="K607" t="n">
        <v>0.1005</v>
      </c>
      <c r="M607">
        <f>K607-J607</f>
        <v/>
      </c>
    </row>
    <row r="608">
      <c r="A608" t="n">
        <v>201308</v>
      </c>
      <c r="B608">
        <f>'10-T-weights5'!B604</f>
        <v/>
      </c>
      <c r="C608">
        <f>B608-J608</f>
        <v/>
      </c>
      <c r="D608" t="n">
        <v>-0.0007000000000000001</v>
      </c>
      <c r="E608" t="n">
        <v>-0.0268</v>
      </c>
      <c r="F608" t="n">
        <v>0.0067</v>
      </c>
      <c r="G608" t="n">
        <v>-0.0216</v>
      </c>
      <c r="J608" t="n">
        <v>0</v>
      </c>
      <c r="K608" t="n">
        <v>-0.0281</v>
      </c>
      <c r="M608">
        <f>K608-J608</f>
        <v/>
      </c>
    </row>
    <row r="609">
      <c r="A609" t="n">
        <v>201309</v>
      </c>
      <c r="B609">
        <f>'10-T-weights5'!B605</f>
        <v/>
      </c>
      <c r="C609">
        <f>B609-J609</f>
        <v/>
      </c>
      <c r="D609" t="n">
        <v>0.0265</v>
      </c>
      <c r="E609" t="n">
        <v>-0.0123</v>
      </c>
      <c r="F609" t="n">
        <v>-0.005600000000000001</v>
      </c>
      <c r="G609" t="n">
        <v>-0.014</v>
      </c>
      <c r="J609" t="n">
        <v>0</v>
      </c>
      <c r="K609" t="n">
        <v>0.0743</v>
      </c>
      <c r="M609">
        <f>K609-J609</f>
        <v/>
      </c>
    </row>
    <row r="610">
      <c r="A610" t="n">
        <v>201310</v>
      </c>
      <c r="B610">
        <f>'10-T-weights5'!B606</f>
        <v/>
      </c>
      <c r="C610">
        <f>B610-J610</f>
        <v/>
      </c>
      <c r="D610" t="n">
        <v>-0.015</v>
      </c>
      <c r="E610" t="n">
        <v>0.0126</v>
      </c>
      <c r="F610" t="n">
        <v>0.0276</v>
      </c>
      <c r="G610" t="n">
        <v>0.0092</v>
      </c>
      <c r="J610" t="n">
        <v>0</v>
      </c>
      <c r="K610" t="n">
        <v>0.0232</v>
      </c>
      <c r="M610">
        <f>K610-J610</f>
        <v/>
      </c>
    </row>
    <row r="611">
      <c r="A611" t="n">
        <v>201311</v>
      </c>
      <c r="B611">
        <f>'10-T-weights5'!B607</f>
        <v/>
      </c>
      <c r="C611">
        <f>B611-J611</f>
        <v/>
      </c>
      <c r="D611" t="n">
        <v>0.014</v>
      </c>
      <c r="E611" t="n">
        <v>0.0028</v>
      </c>
      <c r="F611" t="n">
        <v>0.0016</v>
      </c>
      <c r="G611" t="n">
        <v>0.0004</v>
      </c>
      <c r="J611" t="n">
        <v>0</v>
      </c>
      <c r="K611" t="n">
        <v>0.0339</v>
      </c>
      <c r="M611">
        <f>K611-J611</f>
        <v/>
      </c>
    </row>
    <row r="612">
      <c r="A612" t="n">
        <v>201312</v>
      </c>
      <c r="B612">
        <f>'10-T-weights5'!B608</f>
        <v/>
      </c>
      <c r="C612">
        <f>B612-J612</f>
        <v/>
      </c>
      <c r="D612" t="n">
        <v>-0.0044</v>
      </c>
      <c r="E612" t="n">
        <v>-0.0001</v>
      </c>
      <c r="F612" t="n">
        <v>-0.0046</v>
      </c>
      <c r="G612" t="n">
        <v>0.0008</v>
      </c>
      <c r="J612" t="n">
        <v>0</v>
      </c>
      <c r="K612" t="n">
        <v>0.0258</v>
      </c>
      <c r="M612">
        <f>K612-J612</f>
        <v/>
      </c>
    </row>
    <row r="613">
      <c r="A613" t="n">
        <v>201401</v>
      </c>
      <c r="B613">
        <f>'10-T-weights5'!B609</f>
        <v/>
      </c>
      <c r="C613">
        <f>B613-J613</f>
        <v/>
      </c>
      <c r="D613" t="n">
        <v>0.0059</v>
      </c>
      <c r="E613" t="n">
        <v>-0.0202</v>
      </c>
      <c r="F613" t="n">
        <v>-0.0388</v>
      </c>
      <c r="G613" t="n">
        <v>-0.0143</v>
      </c>
      <c r="J613" t="n">
        <v>0</v>
      </c>
      <c r="K613" t="n">
        <v>0.011</v>
      </c>
      <c r="M613">
        <f>K613-J613</f>
        <v/>
      </c>
    </row>
    <row r="614">
      <c r="A614" t="n">
        <v>201402</v>
      </c>
      <c r="B614">
        <f>'10-T-weights5'!B610</f>
        <v/>
      </c>
      <c r="C614">
        <f>B614-J614</f>
        <v/>
      </c>
      <c r="D614" t="n">
        <v>0.0016</v>
      </c>
      <c r="E614" t="n">
        <v>-0.0031</v>
      </c>
      <c r="F614" t="n">
        <v>-0.0023</v>
      </c>
      <c r="G614" t="n">
        <v>-0.0048</v>
      </c>
      <c r="J614" t="n">
        <v>0</v>
      </c>
      <c r="K614" t="n">
        <v>0.0653</v>
      </c>
      <c r="M614">
        <f>K614-J614</f>
        <v/>
      </c>
    </row>
    <row r="615">
      <c r="A615" t="n">
        <v>201403</v>
      </c>
      <c r="B615">
        <f>'10-T-weights5'!B611</f>
        <v/>
      </c>
      <c r="C615">
        <f>B615-J615</f>
        <v/>
      </c>
      <c r="D615" t="n">
        <v>-0.0113</v>
      </c>
      <c r="E615" t="n">
        <v>0.0492</v>
      </c>
      <c r="F615" t="n">
        <v>0.0211</v>
      </c>
      <c r="G615" t="n">
        <v>0.0198</v>
      </c>
      <c r="J615" t="n">
        <v>0</v>
      </c>
      <c r="K615" t="n">
        <v>-0.0605</v>
      </c>
      <c r="M615">
        <f>K615-J615</f>
        <v/>
      </c>
    </row>
    <row r="616">
      <c r="A616" t="n">
        <v>201404</v>
      </c>
      <c r="B616">
        <f>'10-T-weights5'!B612</f>
        <v/>
      </c>
      <c r="C616">
        <f>B616-J616</f>
        <v/>
      </c>
      <c r="D616" t="n">
        <v>-0.0413</v>
      </c>
      <c r="E616" t="n">
        <v>0.0114</v>
      </c>
      <c r="F616" t="n">
        <v>0.0345</v>
      </c>
      <c r="G616" t="n">
        <v>0.0103</v>
      </c>
      <c r="J616" t="n">
        <v>0</v>
      </c>
      <c r="K616" t="n">
        <v>-0.0338</v>
      </c>
      <c r="M616">
        <f>K616-J616</f>
        <v/>
      </c>
    </row>
    <row r="617">
      <c r="A617" t="n">
        <v>201405</v>
      </c>
      <c r="B617">
        <f>'10-T-weights5'!B613</f>
        <v/>
      </c>
      <c r="C617">
        <f>B617-J617</f>
        <v/>
      </c>
      <c r="D617" t="n">
        <v>-0.0189</v>
      </c>
      <c r="E617" t="n">
        <v>-0.0013</v>
      </c>
      <c r="F617" t="n">
        <v>0.0005</v>
      </c>
      <c r="G617" t="n">
        <v>-0.0101</v>
      </c>
      <c r="J617" t="n">
        <v>0</v>
      </c>
      <c r="K617" t="n">
        <v>0.0391</v>
      </c>
      <c r="M617">
        <f>K617-J617</f>
        <v/>
      </c>
    </row>
    <row r="618">
      <c r="A618" t="n">
        <v>201406</v>
      </c>
      <c r="B618">
        <f>'10-T-weights5'!B614</f>
        <v/>
      </c>
      <c r="C618">
        <f>B618-J618</f>
        <v/>
      </c>
      <c r="D618" t="n">
        <v>0.031</v>
      </c>
      <c r="E618" t="n">
        <v>-0.0069</v>
      </c>
      <c r="F618" t="n">
        <v>-0.0188</v>
      </c>
      <c r="G618" t="n">
        <v>-0.0199</v>
      </c>
      <c r="J618" t="n">
        <v>0</v>
      </c>
      <c r="K618" t="n">
        <v>0.0564</v>
      </c>
      <c r="M618">
        <f>K618-J618</f>
        <v/>
      </c>
    </row>
    <row r="619">
      <c r="A619" t="n">
        <v>201407</v>
      </c>
      <c r="B619">
        <f>'10-T-weights5'!B615</f>
        <v/>
      </c>
      <c r="C619">
        <f>B619-J619</f>
        <v/>
      </c>
      <c r="D619" t="n">
        <v>-0.0426</v>
      </c>
      <c r="E619" t="n">
        <v>-0.0002</v>
      </c>
      <c r="F619" t="n">
        <v>0.009000000000000001</v>
      </c>
      <c r="G619" t="n">
        <v>0.0047</v>
      </c>
      <c r="J619" t="n">
        <v>0</v>
      </c>
      <c r="K619" t="n">
        <v>-0.0049</v>
      </c>
      <c r="M619">
        <f>K619-J619</f>
        <v/>
      </c>
    </row>
    <row r="620">
      <c r="A620" t="n">
        <v>201408</v>
      </c>
      <c r="B620">
        <f>'10-T-weights5'!B616</f>
        <v/>
      </c>
      <c r="C620">
        <f>B620-J620</f>
        <v/>
      </c>
      <c r="D620" t="n">
        <v>0.003</v>
      </c>
      <c r="E620" t="n">
        <v>-0.0043</v>
      </c>
      <c r="F620" t="n">
        <v>-0.0064</v>
      </c>
      <c r="G620" t="n">
        <v>-0.0068</v>
      </c>
      <c r="J620" t="n">
        <v>0</v>
      </c>
      <c r="K620" t="n">
        <v>0.0543</v>
      </c>
      <c r="M620">
        <f>K620-J620</f>
        <v/>
      </c>
    </row>
    <row r="621">
      <c r="A621" t="n">
        <v>201409</v>
      </c>
      <c r="B621">
        <f>'10-T-weights5'!B617</f>
        <v/>
      </c>
      <c r="C621">
        <f>B621-J621</f>
        <v/>
      </c>
      <c r="D621" t="n">
        <v>-0.0372</v>
      </c>
      <c r="E621" t="n">
        <v>-0.0136</v>
      </c>
      <c r="F621" t="n">
        <v>0.013</v>
      </c>
      <c r="G621" t="n">
        <v>-0.005</v>
      </c>
      <c r="J621" t="n">
        <v>0</v>
      </c>
      <c r="K621" t="n">
        <v>-0.0247</v>
      </c>
      <c r="M621">
        <f>K621-J621</f>
        <v/>
      </c>
    </row>
    <row r="622">
      <c r="A622" t="n">
        <v>201410</v>
      </c>
      <c r="B622">
        <f>'10-T-weights5'!B618</f>
        <v/>
      </c>
      <c r="C622">
        <f>B622-J622</f>
        <v/>
      </c>
      <c r="D622" t="n">
        <v>0.0377</v>
      </c>
      <c r="E622" t="n">
        <v>-0.0185</v>
      </c>
      <c r="F622" t="n">
        <v>-0.005</v>
      </c>
      <c r="G622" t="n">
        <v>-0.0014</v>
      </c>
      <c r="J622" t="n">
        <v>0</v>
      </c>
      <c r="K622" t="n">
        <v>0.0229</v>
      </c>
      <c r="M622">
        <f>K622-J622</f>
        <v/>
      </c>
    </row>
    <row r="623">
      <c r="A623" t="n">
        <v>201411</v>
      </c>
      <c r="B623">
        <f>'10-T-weights5'!B619</f>
        <v/>
      </c>
      <c r="C623">
        <f>B623-J623</f>
        <v/>
      </c>
      <c r="D623" t="n">
        <v>-0.0224</v>
      </c>
      <c r="E623" t="n">
        <v>-0.0312</v>
      </c>
      <c r="F623" t="n">
        <v>0.0153</v>
      </c>
      <c r="G623" t="n">
        <v>0.0023</v>
      </c>
      <c r="J623" t="n">
        <v>0</v>
      </c>
      <c r="K623" t="n">
        <v>0.0396</v>
      </c>
      <c r="M623">
        <f>K623-J623</f>
        <v/>
      </c>
    </row>
    <row r="624">
      <c r="A624" t="n">
        <v>201412</v>
      </c>
      <c r="B624">
        <f>'10-T-weights5'!B620</f>
        <v/>
      </c>
      <c r="C624">
        <f>B624-J624</f>
        <v/>
      </c>
      <c r="D624" t="n">
        <v>0.0286</v>
      </c>
      <c r="E624" t="n">
        <v>0.0229</v>
      </c>
      <c r="F624" t="n">
        <v>-0.0122</v>
      </c>
      <c r="G624" t="n">
        <v>0.0098</v>
      </c>
      <c r="J624" t="n">
        <v>0</v>
      </c>
      <c r="K624" t="n">
        <v>-0.0225</v>
      </c>
      <c r="M624">
        <f>K624-J624</f>
        <v/>
      </c>
    </row>
    <row r="625">
      <c r="A625" t="n">
        <v>201501</v>
      </c>
      <c r="B625">
        <f>'10-T-weights5'!B621</f>
        <v/>
      </c>
      <c r="C625">
        <f>B625-J625</f>
        <v/>
      </c>
      <c r="D625" t="n">
        <v>-0.009000000000000001</v>
      </c>
      <c r="E625" t="n">
        <v>-0.0361</v>
      </c>
      <c r="F625" t="n">
        <v>0.0162</v>
      </c>
      <c r="G625" t="n">
        <v>-0.0168</v>
      </c>
      <c r="J625" t="n">
        <v>0</v>
      </c>
      <c r="K625" t="n">
        <v>0.0067</v>
      </c>
      <c r="M625">
        <f>K625-J625</f>
        <v/>
      </c>
    </row>
    <row r="626">
      <c r="A626" t="n">
        <v>201502</v>
      </c>
      <c r="B626">
        <f>'10-T-weights5'!B622</f>
        <v/>
      </c>
      <c r="C626">
        <f>B626-J626</f>
        <v/>
      </c>
      <c r="D626" t="n">
        <v>0.003</v>
      </c>
      <c r="E626" t="n">
        <v>-0.0185</v>
      </c>
      <c r="F626" t="n">
        <v>-0.0112</v>
      </c>
      <c r="G626" t="n">
        <v>-0.0178</v>
      </c>
      <c r="J626" t="n">
        <v>0</v>
      </c>
      <c r="K626" t="n">
        <v>0.0619</v>
      </c>
      <c r="M626">
        <f>K626-J626</f>
        <v/>
      </c>
    </row>
    <row r="627">
      <c r="A627" t="n">
        <v>201503</v>
      </c>
      <c r="B627">
        <f>'10-T-weights5'!B623</f>
        <v/>
      </c>
      <c r="C627">
        <f>B627-J627</f>
        <v/>
      </c>
      <c r="D627" t="n">
        <v>0.031</v>
      </c>
      <c r="E627" t="n">
        <v>-0.004099999999999999</v>
      </c>
      <c r="F627" t="n">
        <v>0.0016</v>
      </c>
      <c r="G627" t="n">
        <v>-0.0054</v>
      </c>
      <c r="J627" t="n">
        <v>0</v>
      </c>
      <c r="K627" t="n">
        <v>-0.009900000000000001</v>
      </c>
      <c r="M627">
        <f>K627-J627</f>
        <v/>
      </c>
    </row>
    <row r="628">
      <c r="A628" t="n">
        <v>201504</v>
      </c>
      <c r="B628">
        <f>'10-T-weights5'!B624</f>
        <v/>
      </c>
      <c r="C628">
        <f>B628-J628</f>
        <v/>
      </c>
      <c r="D628" t="n">
        <v>-0.0308</v>
      </c>
      <c r="E628" t="n">
        <v>0.0183</v>
      </c>
      <c r="F628" t="n">
        <v>-0.0001</v>
      </c>
      <c r="G628" t="n">
        <v>-0.0064</v>
      </c>
      <c r="J628" t="n">
        <v>0</v>
      </c>
      <c r="K628" t="n">
        <v>-0.0245</v>
      </c>
      <c r="M628">
        <f>K628-J628</f>
        <v/>
      </c>
    </row>
    <row r="629">
      <c r="A629" t="n">
        <v>201505</v>
      </c>
      <c r="B629">
        <f>'10-T-weights5'!B625</f>
        <v/>
      </c>
      <c r="C629">
        <f>B629-J629</f>
        <v/>
      </c>
      <c r="D629" t="n">
        <v>0.008100000000000001</v>
      </c>
      <c r="E629" t="n">
        <v>-0.011</v>
      </c>
      <c r="F629" t="n">
        <v>-0.0178</v>
      </c>
      <c r="G629" t="n">
        <v>-0.006999999999999999</v>
      </c>
      <c r="J629" t="n">
        <v>0</v>
      </c>
      <c r="K629" t="n">
        <v>0.046</v>
      </c>
      <c r="M629">
        <f>K629-J629</f>
        <v/>
      </c>
    </row>
    <row r="630">
      <c r="A630" t="n">
        <v>201506</v>
      </c>
      <c r="B630">
        <f>'10-T-weights5'!B626</f>
        <v/>
      </c>
      <c r="C630">
        <f>B630-J630</f>
        <v/>
      </c>
      <c r="D630" t="n">
        <v>0.0288</v>
      </c>
      <c r="E630" t="n">
        <v>-0.0076</v>
      </c>
      <c r="F630" t="n">
        <v>0.0043</v>
      </c>
      <c r="G630" t="n">
        <v>-0.0154</v>
      </c>
      <c r="J630" t="n">
        <v>0</v>
      </c>
      <c r="K630" t="n">
        <v>-0.0054</v>
      </c>
      <c r="M630">
        <f>K630-J630</f>
        <v/>
      </c>
    </row>
    <row r="631">
      <c r="A631" t="n">
        <v>201507</v>
      </c>
      <c r="B631">
        <f>'10-T-weights5'!B627</f>
        <v/>
      </c>
      <c r="C631">
        <f>B631-J631</f>
        <v/>
      </c>
      <c r="D631" t="n">
        <v>-0.0459</v>
      </c>
      <c r="E631" t="n">
        <v>-0.04070000000000001</v>
      </c>
      <c r="F631" t="n">
        <v>0.0034</v>
      </c>
      <c r="G631" t="n">
        <v>-0.0248</v>
      </c>
      <c r="J631" t="n">
        <v>0</v>
      </c>
      <c r="K631" t="n">
        <v>0.0193</v>
      </c>
      <c r="M631">
        <f>K631-J631</f>
        <v/>
      </c>
    </row>
    <row r="632">
      <c r="A632" t="n">
        <v>201508</v>
      </c>
      <c r="B632">
        <f>'10-T-weights5'!B628</f>
        <v/>
      </c>
      <c r="C632">
        <f>B632-J632</f>
        <v/>
      </c>
      <c r="D632" t="n">
        <v>0.0027</v>
      </c>
      <c r="E632" t="n">
        <v>0.028</v>
      </c>
      <c r="F632" t="n">
        <v>0.0064</v>
      </c>
      <c r="G632" t="n">
        <v>0.0126</v>
      </c>
      <c r="J632" t="n">
        <v>0</v>
      </c>
      <c r="K632" t="n">
        <v>-0.0643</v>
      </c>
      <c r="M632">
        <f>K632-J632</f>
        <v/>
      </c>
    </row>
    <row r="633">
      <c r="A633" t="n">
        <v>201509</v>
      </c>
      <c r="B633">
        <f>'10-T-weights5'!B629</f>
        <v/>
      </c>
      <c r="C633">
        <f>B633-J633</f>
        <v/>
      </c>
      <c r="D633" t="n">
        <v>-0.0279</v>
      </c>
      <c r="E633" t="n">
        <v>0.005699999999999999</v>
      </c>
      <c r="F633" t="n">
        <v>0.0182</v>
      </c>
      <c r="G633" t="n">
        <v>-0.005699999999999999</v>
      </c>
      <c r="J633" t="n">
        <v>0</v>
      </c>
      <c r="K633" t="n">
        <v>-0.0321</v>
      </c>
      <c r="M633">
        <f>K633-J633</f>
        <v/>
      </c>
    </row>
    <row r="634">
      <c r="A634" t="n">
        <v>201510</v>
      </c>
      <c r="B634">
        <f>'10-T-weights5'!B630</f>
        <v/>
      </c>
      <c r="C634">
        <f>B634-J634</f>
        <v/>
      </c>
      <c r="D634" t="n">
        <v>-0.0206</v>
      </c>
      <c r="E634" t="n">
        <v>-0.0046</v>
      </c>
      <c r="F634" t="n">
        <v>0.008500000000000001</v>
      </c>
      <c r="G634" t="n">
        <v>0.0053</v>
      </c>
      <c r="J634" t="n">
        <v>0</v>
      </c>
      <c r="K634" t="n">
        <v>0.0693</v>
      </c>
      <c r="M634">
        <f>K634-J634</f>
        <v/>
      </c>
    </row>
    <row r="635">
      <c r="A635" t="n">
        <v>201511</v>
      </c>
      <c r="B635">
        <f>'10-T-weights5'!B631</f>
        <v/>
      </c>
      <c r="C635">
        <f>B635-J635</f>
        <v/>
      </c>
      <c r="D635" t="n">
        <v>0.033</v>
      </c>
      <c r="E635" t="n">
        <v>-0.0038</v>
      </c>
      <c r="F635" t="n">
        <v>-0.0273</v>
      </c>
      <c r="G635" t="n">
        <v>-0.0102</v>
      </c>
      <c r="J635" t="n">
        <v>0</v>
      </c>
      <c r="K635" t="n">
        <v>0.0131</v>
      </c>
      <c r="M635">
        <f>K635-J635</f>
        <v/>
      </c>
    </row>
    <row r="636">
      <c r="A636" t="n">
        <v>201512</v>
      </c>
      <c r="B636">
        <f>'10-T-weights5'!B632</f>
        <v/>
      </c>
      <c r="C636">
        <f>B636-J636</f>
        <v/>
      </c>
      <c r="D636" t="n">
        <v>-0.0297</v>
      </c>
      <c r="E636" t="n">
        <v>-0.0259</v>
      </c>
      <c r="F636" t="n">
        <v>0.0046</v>
      </c>
      <c r="G636" t="n">
        <v>0.0002</v>
      </c>
      <c r="J636" t="n">
        <v>0.0001</v>
      </c>
      <c r="K636" t="n">
        <v>-0.0121</v>
      </c>
      <c r="M636">
        <f>K636-J636</f>
        <v/>
      </c>
    </row>
    <row r="637">
      <c r="A637" t="n">
        <v>201601</v>
      </c>
      <c r="B637">
        <f>'10-T-weights5'!B633</f>
        <v/>
      </c>
      <c r="C637">
        <f>B637-J637</f>
        <v/>
      </c>
      <c r="D637" t="n">
        <v>-0.0342</v>
      </c>
      <c r="E637" t="n">
        <v>0.0206</v>
      </c>
      <c r="F637" t="n">
        <v>0.0284</v>
      </c>
      <c r="G637" t="n">
        <v>0.0309</v>
      </c>
      <c r="J637" t="n">
        <v>0.0001</v>
      </c>
      <c r="K637" t="n">
        <v>-0.0624</v>
      </c>
      <c r="M637">
        <f>K637-J637</f>
        <v/>
      </c>
    </row>
    <row r="638">
      <c r="A638" t="n">
        <v>201602</v>
      </c>
      <c r="B638">
        <f>'10-T-weights5'!B634</f>
        <v/>
      </c>
      <c r="C638">
        <f>B638-J638</f>
        <v/>
      </c>
      <c r="D638" t="n">
        <v>0.009300000000000001</v>
      </c>
      <c r="E638" t="n">
        <v>-0.005699999999999999</v>
      </c>
      <c r="F638" t="n">
        <v>0.033</v>
      </c>
      <c r="G638" t="n">
        <v>0.0196</v>
      </c>
      <c r="J638" t="n">
        <v>0.0002</v>
      </c>
      <c r="K638" t="n">
        <v>-0.0323</v>
      </c>
      <c r="M638">
        <f>K638-J638</f>
        <v/>
      </c>
    </row>
    <row r="639">
      <c r="A639" t="n">
        <v>201603</v>
      </c>
      <c r="B639">
        <f>'10-T-weights5'!B635</f>
        <v/>
      </c>
      <c r="C639">
        <f>B639-J639</f>
        <v/>
      </c>
      <c r="D639" t="n">
        <v>0.0101</v>
      </c>
      <c r="E639" t="n">
        <v>0.011</v>
      </c>
      <c r="F639" t="n">
        <v>0.0074</v>
      </c>
      <c r="G639" t="n">
        <v>-0.0002</v>
      </c>
      <c r="J639" t="n">
        <v>0.0002</v>
      </c>
      <c r="K639" t="n">
        <v>0.0584</v>
      </c>
      <c r="M639">
        <f>K639-J639</f>
        <v/>
      </c>
    </row>
    <row r="640">
      <c r="A640" t="n">
        <v>201604</v>
      </c>
      <c r="B640">
        <f>'10-T-weights5'!B636</f>
        <v/>
      </c>
      <c r="C640">
        <f>B640-J640</f>
        <v/>
      </c>
      <c r="D640" t="n">
        <v>0.0115</v>
      </c>
      <c r="E640" t="n">
        <v>0.0321</v>
      </c>
      <c r="F640" t="n">
        <v>-0.0292</v>
      </c>
      <c r="G640" t="n">
        <v>0.019</v>
      </c>
      <c r="J640" t="n">
        <v>0.0001</v>
      </c>
      <c r="K640" t="n">
        <v>-0.016</v>
      </c>
      <c r="M640">
        <f>K640-J640</f>
        <v/>
      </c>
    </row>
    <row r="641">
      <c r="A641" t="n">
        <v>201605</v>
      </c>
      <c r="B641">
        <f>'10-T-weights5'!B637</f>
        <v/>
      </c>
      <c r="C641">
        <f>B641-J641</f>
        <v/>
      </c>
      <c r="D641" t="n">
        <v>-0.0064</v>
      </c>
      <c r="E641" t="n">
        <v>-0.0166</v>
      </c>
      <c r="F641" t="n">
        <v>-0.011</v>
      </c>
      <c r="G641" t="n">
        <v>-0.0248</v>
      </c>
      <c r="J641" t="n">
        <v>0.0001</v>
      </c>
      <c r="K641" t="n">
        <v>0.0362</v>
      </c>
      <c r="M641">
        <f>K641-J641</f>
        <v/>
      </c>
    </row>
    <row r="642">
      <c r="A642" t="n">
        <v>201606</v>
      </c>
      <c r="B642">
        <f>'10-T-weights5'!B638</f>
        <v/>
      </c>
      <c r="C642">
        <f>B642-J642</f>
        <v/>
      </c>
      <c r="D642" t="n">
        <v>0.0044</v>
      </c>
      <c r="E642" t="n">
        <v>-0.0145</v>
      </c>
      <c r="F642" t="n">
        <v>0.0148</v>
      </c>
      <c r="G642" t="n">
        <v>0.0194</v>
      </c>
      <c r="J642" t="n">
        <v>0.0002</v>
      </c>
      <c r="K642" t="n">
        <v>0.008800000000000001</v>
      </c>
      <c r="M642">
        <f>K642-J642</f>
        <v/>
      </c>
    </row>
    <row r="643">
      <c r="A643" t="n">
        <v>201607</v>
      </c>
      <c r="B643">
        <f>'10-T-weights5'!B639</f>
        <v/>
      </c>
      <c r="C643">
        <f>B643-J643</f>
        <v/>
      </c>
      <c r="D643" t="n">
        <v>0.0248</v>
      </c>
      <c r="E643" t="n">
        <v>-0.0131</v>
      </c>
      <c r="F643" t="n">
        <v>0.0124</v>
      </c>
      <c r="G643" t="n">
        <v>-0.0119</v>
      </c>
      <c r="J643" t="n">
        <v>0.0002</v>
      </c>
      <c r="K643" t="n">
        <v>0.0423</v>
      </c>
      <c r="M643">
        <f>K643-J643</f>
        <v/>
      </c>
    </row>
    <row r="644">
      <c r="A644" t="n">
        <v>201608</v>
      </c>
      <c r="B644">
        <f>'10-T-weights5'!B640</f>
        <v/>
      </c>
      <c r="C644">
        <f>B644-J644</f>
        <v/>
      </c>
      <c r="D644" t="n">
        <v>0.0169</v>
      </c>
      <c r="E644" t="n">
        <v>0.0316</v>
      </c>
      <c r="F644" t="n">
        <v>-0.0189</v>
      </c>
      <c r="G644" t="n">
        <v>-0.0034</v>
      </c>
      <c r="J644" t="n">
        <v>0.0002</v>
      </c>
      <c r="K644" t="n">
        <v>-0.009900000000000001</v>
      </c>
      <c r="M644">
        <f>K644-J644</f>
        <v/>
      </c>
    </row>
    <row r="645">
      <c r="A645" t="n">
        <v>201609</v>
      </c>
      <c r="B645">
        <f>'10-T-weights5'!B641</f>
        <v/>
      </c>
      <c r="C645">
        <f>B645-J645</f>
        <v/>
      </c>
      <c r="D645" t="n">
        <v>0.0186</v>
      </c>
      <c r="E645" t="n">
        <v>-0.0122</v>
      </c>
      <c r="F645" t="n">
        <v>-0.0223</v>
      </c>
      <c r="G645" t="n">
        <v>0.0002</v>
      </c>
      <c r="J645" t="n">
        <v>0.0002</v>
      </c>
      <c r="K645" t="n">
        <v>0.0312</v>
      </c>
      <c r="M645">
        <f>K645-J645</f>
        <v/>
      </c>
    </row>
    <row r="646">
      <c r="A646" t="n">
        <v>201610</v>
      </c>
      <c r="B646">
        <f>'10-T-weights5'!B642</f>
        <v/>
      </c>
      <c r="C646">
        <f>B646-J646</f>
        <v/>
      </c>
      <c r="D646" t="n">
        <v>-0.0404</v>
      </c>
      <c r="E646" t="n">
        <v>0.0412</v>
      </c>
      <c r="F646" t="n">
        <v>0.0095</v>
      </c>
      <c r="G646" t="n">
        <v>0.0024</v>
      </c>
      <c r="J646" t="n">
        <v>0.0002</v>
      </c>
      <c r="K646" t="n">
        <v>-0.053</v>
      </c>
      <c r="M646">
        <f>K646-J646</f>
        <v/>
      </c>
    </row>
    <row r="647">
      <c r="A647" t="n">
        <v>201611</v>
      </c>
      <c r="B647">
        <f>'10-T-weights5'!B643</f>
        <v/>
      </c>
      <c r="C647">
        <f>B647-J647</f>
        <v/>
      </c>
      <c r="D647" t="n">
        <v>0.0704</v>
      </c>
      <c r="E647" t="n">
        <v>0.08199999999999999</v>
      </c>
      <c r="F647" t="n">
        <v>-0.0017</v>
      </c>
      <c r="G647" t="n">
        <v>0.0371</v>
      </c>
      <c r="J647" t="n">
        <v>0.0001</v>
      </c>
      <c r="K647" t="n">
        <v>0.07540000000000001</v>
      </c>
      <c r="M647">
        <f>K647-J647</f>
        <v/>
      </c>
    </row>
    <row r="648">
      <c r="A648" t="n">
        <v>201612</v>
      </c>
      <c r="B648">
        <f>'10-T-weights5'!B644</f>
        <v/>
      </c>
      <c r="C648">
        <f>B648-J648</f>
        <v/>
      </c>
      <c r="D648" t="n">
        <v>0.004099999999999999</v>
      </c>
      <c r="E648" t="n">
        <v>0.0356</v>
      </c>
      <c r="F648" t="n">
        <v>0.0124</v>
      </c>
      <c r="G648" t="n">
        <v>-0.0026</v>
      </c>
      <c r="J648" t="n">
        <v>0.0003</v>
      </c>
      <c r="K648" t="n">
        <v>-0.0042</v>
      </c>
      <c r="M648">
        <f>K648-J648</f>
        <v/>
      </c>
    </row>
    <row r="649">
      <c r="A649" t="n">
        <v>201701</v>
      </c>
      <c r="B649">
        <f>'10-T-weights5'!B645</f>
        <v/>
      </c>
      <c r="C649">
        <f>B649-J649</f>
        <v/>
      </c>
      <c r="D649" t="n">
        <v>-0.0143</v>
      </c>
      <c r="E649" t="n">
        <v>-0.0273</v>
      </c>
      <c r="F649" t="n">
        <v>-0.005</v>
      </c>
      <c r="G649" t="n">
        <v>-0.0098</v>
      </c>
      <c r="J649" t="n">
        <v>0.0004</v>
      </c>
      <c r="K649" t="n">
        <v>0.0365</v>
      </c>
      <c r="M649">
        <f>K649-J649</f>
        <v/>
      </c>
    </row>
    <row r="650">
      <c r="A650" t="n">
        <v>201702</v>
      </c>
      <c r="B650">
        <f>'10-T-weights5'!B646</f>
        <v/>
      </c>
      <c r="C650">
        <f>B650-J650</f>
        <v/>
      </c>
      <c r="D650" t="n">
        <v>-0.0223</v>
      </c>
      <c r="E650" t="n">
        <v>-0.0166</v>
      </c>
      <c r="F650" t="n">
        <v>0.0044</v>
      </c>
      <c r="G650" t="n">
        <v>-0.0183</v>
      </c>
      <c r="J650" t="n">
        <v>0.0004</v>
      </c>
      <c r="K650" t="n">
        <v>0.0001</v>
      </c>
      <c r="M650">
        <f>K650-J650</f>
        <v/>
      </c>
    </row>
    <row r="651">
      <c r="A651" t="n">
        <v>201703</v>
      </c>
      <c r="B651">
        <f>'10-T-weights5'!B647</f>
        <v/>
      </c>
      <c r="C651">
        <f>B651-J651</f>
        <v/>
      </c>
      <c r="D651" t="n">
        <v>0.0074</v>
      </c>
      <c r="E651" t="n">
        <v>-0.0337</v>
      </c>
      <c r="F651" t="n">
        <v>0.0063</v>
      </c>
      <c r="G651" t="n">
        <v>-0.0094</v>
      </c>
      <c r="J651" t="n">
        <v>0.0003</v>
      </c>
      <c r="K651" t="n">
        <v>0.005200000000000001</v>
      </c>
      <c r="M651">
        <f>K651-J651</f>
        <v/>
      </c>
    </row>
    <row r="652">
      <c r="A652" t="n">
        <v>201704</v>
      </c>
      <c r="B652">
        <f>'10-T-weights5'!B648</f>
        <v/>
      </c>
      <c r="C652">
        <f>B652-J652</f>
        <v/>
      </c>
      <c r="D652" t="n">
        <v>0.0047</v>
      </c>
      <c r="E652" t="n">
        <v>-0.0215</v>
      </c>
      <c r="F652" t="n">
        <v>0.0191</v>
      </c>
      <c r="G652" t="n">
        <v>-0.0161</v>
      </c>
      <c r="J652" t="n">
        <v>0.0005</v>
      </c>
      <c r="K652" t="n">
        <v>0.0024</v>
      </c>
      <c r="M652">
        <f>K652-J652</f>
        <v/>
      </c>
    </row>
    <row r="653">
      <c r="A653" t="n">
        <v>201705</v>
      </c>
      <c r="B653">
        <f>'10-T-weights5'!B649</f>
        <v/>
      </c>
      <c r="C653">
        <f>B653-J653</f>
        <v/>
      </c>
      <c r="D653" t="n">
        <v>-0.0304</v>
      </c>
      <c r="E653" t="n">
        <v>-0.0376</v>
      </c>
      <c r="F653" t="n">
        <v>0.0095</v>
      </c>
      <c r="G653" t="n">
        <v>-0.0179</v>
      </c>
      <c r="J653" t="n">
        <v>0.0005999999999999999</v>
      </c>
      <c r="K653" t="n">
        <v>0.0351</v>
      </c>
      <c r="M653">
        <f>K653-J653</f>
        <v/>
      </c>
    </row>
    <row r="654">
      <c r="A654" t="n">
        <v>201706</v>
      </c>
      <c r="B654">
        <f>'10-T-weights5'!B650</f>
        <v/>
      </c>
      <c r="C654">
        <f>B654-J654</f>
        <v/>
      </c>
      <c r="D654" t="n">
        <v>0.0257</v>
      </c>
      <c r="E654" t="n">
        <v>0.0148</v>
      </c>
      <c r="F654" t="n">
        <v>-0.0226</v>
      </c>
      <c r="G654" t="n">
        <v>0</v>
      </c>
      <c r="J654" t="n">
        <v>0.0005999999999999999</v>
      </c>
      <c r="K654" t="n">
        <v>0.008500000000000001</v>
      </c>
      <c r="M654">
        <f>K654-J654</f>
        <v/>
      </c>
    </row>
    <row r="655">
      <c r="A655" t="n">
        <v>201707</v>
      </c>
      <c r="B655">
        <f>'10-T-weights5'!B651</f>
        <v/>
      </c>
      <c r="C655">
        <f>B655-J655</f>
        <v/>
      </c>
      <c r="D655" t="n">
        <v>-0.0162</v>
      </c>
      <c r="E655" t="n">
        <v>-0.0022</v>
      </c>
      <c r="F655" t="n">
        <v>-0.0059</v>
      </c>
      <c r="G655" t="n">
        <v>-0.0016</v>
      </c>
      <c r="J655" t="n">
        <v>0.0007000000000000001</v>
      </c>
      <c r="K655" t="n">
        <v>0.0299</v>
      </c>
      <c r="M655">
        <f>K655-J655</f>
        <v/>
      </c>
    </row>
    <row r="656">
      <c r="A656" t="n">
        <v>201708</v>
      </c>
      <c r="B656">
        <f>'10-T-weights5'!B652</f>
        <v/>
      </c>
      <c r="C656">
        <f>B656-J656</f>
        <v/>
      </c>
      <c r="D656" t="n">
        <v>-0.0182</v>
      </c>
      <c r="E656" t="n">
        <v>-0.0207</v>
      </c>
      <c r="F656" t="n">
        <v>0.0012</v>
      </c>
      <c r="G656" t="n">
        <v>-0.0236</v>
      </c>
      <c r="J656" t="n">
        <v>0.0009</v>
      </c>
      <c r="K656" t="n">
        <v>0.0014</v>
      </c>
      <c r="M656">
        <f>K656-J656</f>
        <v/>
      </c>
    </row>
    <row r="657">
      <c r="A657" t="n">
        <v>201709</v>
      </c>
      <c r="B657">
        <f>'10-T-weights5'!B653</f>
        <v/>
      </c>
      <c r="C657">
        <f>B657-J657</f>
        <v/>
      </c>
      <c r="D657" t="n">
        <v>0.0474</v>
      </c>
      <c r="E657" t="n">
        <v>0.0309</v>
      </c>
      <c r="F657" t="n">
        <v>-0.015</v>
      </c>
      <c r="G657" t="n">
        <v>0.0163</v>
      </c>
      <c r="J657" t="n">
        <v>0.0009</v>
      </c>
      <c r="K657" t="n">
        <v>0.0423</v>
      </c>
      <c r="M657">
        <f>K657-J657</f>
        <v/>
      </c>
    </row>
    <row r="658">
      <c r="A658" t="n">
        <v>201710</v>
      </c>
      <c r="B658">
        <f>'10-T-weights5'!B654</f>
        <v/>
      </c>
      <c r="C658">
        <f>B658-J658</f>
        <v/>
      </c>
      <c r="D658" t="n">
        <v>-0.0195</v>
      </c>
      <c r="E658" t="n">
        <v>0.0023</v>
      </c>
      <c r="F658" t="n">
        <v>0.008399999999999999</v>
      </c>
      <c r="G658" t="n">
        <v>-0.0322</v>
      </c>
      <c r="J658" t="n">
        <v>0.0009</v>
      </c>
      <c r="K658" t="n">
        <v>0.0566</v>
      </c>
      <c r="M658">
        <f>K658-J658</f>
        <v/>
      </c>
    </row>
    <row r="659">
      <c r="A659" t="n">
        <v>201711</v>
      </c>
      <c r="B659">
        <f>'10-T-weights5'!B655</f>
        <v/>
      </c>
      <c r="C659">
        <f>B659-J659</f>
        <v/>
      </c>
      <c r="D659" t="n">
        <v>-0.0035</v>
      </c>
      <c r="E659" t="n">
        <v>-0.0005</v>
      </c>
      <c r="F659" t="n">
        <v>0.0316</v>
      </c>
      <c r="G659" t="n">
        <v>-0.0009</v>
      </c>
      <c r="J659" t="n">
        <v>0.0008</v>
      </c>
      <c r="K659" t="n">
        <v>0.03</v>
      </c>
      <c r="M659">
        <f>K659-J659</f>
        <v/>
      </c>
    </row>
    <row r="660">
      <c r="A660" t="n">
        <v>201712</v>
      </c>
      <c r="B660">
        <f>'10-T-weights5'!B656</f>
        <v/>
      </c>
      <c r="C660">
        <f>B660-J660</f>
        <v/>
      </c>
      <c r="D660" t="n">
        <v>-0.0107</v>
      </c>
      <c r="E660" t="n">
        <v>0.0003</v>
      </c>
      <c r="F660" t="n">
        <v>0.0076</v>
      </c>
      <c r="G660" t="n">
        <v>0.0166</v>
      </c>
      <c r="J660" t="n">
        <v>0.0009</v>
      </c>
      <c r="K660" t="n">
        <v>-0.006</v>
      </c>
      <c r="M660">
        <f>K660-J660</f>
        <v/>
      </c>
    </row>
    <row r="661">
      <c r="A661" t="n">
        <v>201801</v>
      </c>
      <c r="B661">
        <f>'10-T-weights5'!B657</f>
        <v/>
      </c>
      <c r="C661">
        <f>B661-J661</f>
        <v/>
      </c>
      <c r="D661" t="n">
        <v>-0.0325</v>
      </c>
      <c r="E661" t="n">
        <v>-0.0136</v>
      </c>
      <c r="F661" t="n">
        <v>-0.0072</v>
      </c>
      <c r="G661" t="n">
        <v>-0.0105</v>
      </c>
      <c r="J661" t="n">
        <v>0.0012</v>
      </c>
      <c r="K661" t="n">
        <v>0.1184</v>
      </c>
      <c r="M661">
        <f>K661-J661</f>
        <v/>
      </c>
    </row>
    <row r="662">
      <c r="A662" t="n">
        <v>201802</v>
      </c>
      <c r="B662">
        <f>'10-T-weights5'!B658</f>
        <v/>
      </c>
      <c r="C662">
        <f>B662-J662</f>
        <v/>
      </c>
      <c r="D662" t="n">
        <v>0.0033</v>
      </c>
      <c r="E662" t="n">
        <v>-0.0103</v>
      </c>
      <c r="F662" t="n">
        <v>0.005600000000000001</v>
      </c>
      <c r="G662" t="n">
        <v>-0.024</v>
      </c>
      <c r="J662" t="n">
        <v>0.0011</v>
      </c>
      <c r="K662" t="n">
        <v>-0.0144</v>
      </c>
      <c r="M662">
        <f>K662-J662</f>
        <v/>
      </c>
    </row>
    <row r="663">
      <c r="A663" t="n">
        <v>201803</v>
      </c>
      <c r="B663">
        <f>'10-T-weights5'!B659</f>
        <v/>
      </c>
      <c r="C663">
        <f>B663-J663</f>
        <v/>
      </c>
      <c r="D663" t="n">
        <v>0.0359</v>
      </c>
      <c r="E663" t="n">
        <v>-0.0023</v>
      </c>
      <c r="F663" t="n">
        <v>-0.0049</v>
      </c>
      <c r="G663" t="n">
        <v>0.0002</v>
      </c>
      <c r="J663" t="n">
        <v>0.0011</v>
      </c>
      <c r="K663" t="n">
        <v>-0.0319</v>
      </c>
      <c r="M663">
        <f>K663-J663</f>
        <v/>
      </c>
    </row>
    <row r="664">
      <c r="A664" t="n">
        <v>201804</v>
      </c>
      <c r="B664">
        <f>'10-T-weights5'!B660</f>
        <v/>
      </c>
      <c r="C664">
        <f>B664-J664</f>
        <v/>
      </c>
      <c r="D664" t="n">
        <v>0.009000000000000001</v>
      </c>
      <c r="E664" t="n">
        <v>0.0048</v>
      </c>
      <c r="F664" t="n">
        <v>-0.0241</v>
      </c>
      <c r="G664" t="n">
        <v>0.0128</v>
      </c>
      <c r="J664" t="n">
        <v>0.0014</v>
      </c>
      <c r="K664" t="n">
        <v>0.0139</v>
      </c>
      <c r="M664">
        <f>K664-J664</f>
        <v/>
      </c>
    </row>
    <row r="665">
      <c r="A665" t="n">
        <v>201805</v>
      </c>
      <c r="B665">
        <f>'10-T-weights5'!B661</f>
        <v/>
      </c>
      <c r="C665">
        <f>B665-J665</f>
        <v/>
      </c>
      <c r="D665" t="n">
        <v>0.0478</v>
      </c>
      <c r="E665" t="n">
        <v>-0.0313</v>
      </c>
      <c r="F665" t="n">
        <v>-0.0204</v>
      </c>
      <c r="G665" t="n">
        <v>-0.0143</v>
      </c>
      <c r="J665" t="n">
        <v>0.0014</v>
      </c>
      <c r="K665" t="n">
        <v>0.0733</v>
      </c>
      <c r="M665">
        <f>K665-J665</f>
        <v/>
      </c>
    </row>
    <row r="666">
      <c r="A666" t="n">
        <v>201806</v>
      </c>
      <c r="B666">
        <f>'10-T-weights5'!B662</f>
        <v/>
      </c>
      <c r="C666">
        <f>B666-J666</f>
        <v/>
      </c>
      <c r="D666" t="n">
        <v>0.008</v>
      </c>
      <c r="E666" t="n">
        <v>-0.0233</v>
      </c>
      <c r="F666" t="n">
        <v>0.008199999999999999</v>
      </c>
      <c r="G666" t="n">
        <v>0.0023</v>
      </c>
      <c r="J666" t="n">
        <v>0.0014</v>
      </c>
      <c r="K666" t="n">
        <v>0.0049</v>
      </c>
      <c r="M666">
        <f>K666-J666</f>
        <v/>
      </c>
    </row>
    <row r="667">
      <c r="A667" t="n">
        <v>201807</v>
      </c>
      <c r="B667">
        <f>'10-T-weights5'!B663</f>
        <v/>
      </c>
      <c r="C667">
        <f>B667-J667</f>
        <v/>
      </c>
      <c r="D667" t="n">
        <v>-0.0194</v>
      </c>
      <c r="E667" t="n">
        <v>0.004500000000000001</v>
      </c>
      <c r="F667" t="n">
        <v>0.0152</v>
      </c>
      <c r="G667" t="n">
        <v>0.0037</v>
      </c>
      <c r="J667" t="n">
        <v>0.0016</v>
      </c>
      <c r="K667" t="n">
        <v>0.0095</v>
      </c>
      <c r="M667">
        <f>K667-J667</f>
        <v/>
      </c>
    </row>
    <row r="668">
      <c r="A668" t="n">
        <v>201808</v>
      </c>
      <c r="B668">
        <f>'10-T-weights5'!B664</f>
        <v/>
      </c>
      <c r="C668">
        <f>B668-J668</f>
        <v/>
      </c>
      <c r="D668" t="n">
        <v>0.0063</v>
      </c>
      <c r="E668" t="n">
        <v>-0.0398</v>
      </c>
      <c r="F668" t="n">
        <v>-0.003</v>
      </c>
      <c r="G668" t="n">
        <v>-0.0266</v>
      </c>
      <c r="J668" t="n">
        <v>0.0016</v>
      </c>
      <c r="K668" t="n">
        <v>0.1001</v>
      </c>
      <c r="M668">
        <f>K668-J668</f>
        <v/>
      </c>
    </row>
    <row r="669">
      <c r="A669" t="n">
        <v>201809</v>
      </c>
      <c r="B669">
        <f>'10-T-weights5'!B665</f>
        <v/>
      </c>
      <c r="C669">
        <f>B669-J669</f>
        <v/>
      </c>
      <c r="D669" t="n">
        <v>-0.0249</v>
      </c>
      <c r="E669" t="n">
        <v>-0.017</v>
      </c>
      <c r="F669" t="n">
        <v>0.0067</v>
      </c>
      <c r="G669" t="n">
        <v>0.013</v>
      </c>
      <c r="J669" t="n">
        <v>0.0015</v>
      </c>
      <c r="K669" t="n">
        <v>-0.0063</v>
      </c>
      <c r="M669">
        <f>K669-J669</f>
        <v/>
      </c>
    </row>
    <row r="670">
      <c r="A670" t="n">
        <v>201810</v>
      </c>
      <c r="B670">
        <f>'10-T-weights5'!B666</f>
        <v/>
      </c>
      <c r="C670">
        <f>B670-J670</f>
        <v/>
      </c>
      <c r="D670" t="n">
        <v>-0.0446</v>
      </c>
      <c r="E670" t="n">
        <v>0.0343</v>
      </c>
      <c r="F670" t="n">
        <v>0.0098</v>
      </c>
      <c r="G670" t="n">
        <v>0.036</v>
      </c>
      <c r="J670" t="n">
        <v>0.0019</v>
      </c>
      <c r="K670" t="n">
        <v>-0.1579</v>
      </c>
      <c r="M670">
        <f>K670-J670</f>
        <v/>
      </c>
    </row>
    <row r="671">
      <c r="A671" t="n">
        <v>201811</v>
      </c>
      <c r="B671">
        <f>'10-T-weights5'!B667</f>
        <v/>
      </c>
      <c r="C671">
        <f>B671-J671</f>
        <v/>
      </c>
      <c r="D671" t="n">
        <v>-0.0077</v>
      </c>
      <c r="E671" t="n">
        <v>0.0026</v>
      </c>
      <c r="F671" t="n">
        <v>-0.006500000000000001</v>
      </c>
      <c r="G671" t="n">
        <v>0.0036</v>
      </c>
      <c r="J671" t="n">
        <v>0.0018</v>
      </c>
      <c r="K671" t="n">
        <v>0.0165</v>
      </c>
      <c r="M671">
        <f>K671-J671</f>
        <v/>
      </c>
    </row>
    <row r="672">
      <c r="A672" t="n">
        <v>201812</v>
      </c>
      <c r="B672">
        <f>'10-T-weights5'!B668</f>
        <v/>
      </c>
      <c r="C672">
        <f>B672-J672</f>
        <v/>
      </c>
      <c r="D672" t="n">
        <v>-0.029</v>
      </c>
      <c r="E672" t="n">
        <v>-0.019</v>
      </c>
      <c r="F672" t="n">
        <v>-0.0004</v>
      </c>
      <c r="G672" t="n">
        <v>0.0022</v>
      </c>
      <c r="J672" t="n">
        <v>0.002</v>
      </c>
      <c r="K672" t="n">
        <v>-0.0834</v>
      </c>
      <c r="M672">
        <f>K672-J672</f>
        <v/>
      </c>
    </row>
    <row r="673">
      <c r="A673" t="n">
        <v>201901</v>
      </c>
      <c r="B673">
        <f>'10-T-weights5'!B669</f>
        <v/>
      </c>
      <c r="C673">
        <f>B673-J673</f>
        <v/>
      </c>
      <c r="D673" t="n">
        <v>0.0301</v>
      </c>
      <c r="E673" t="n">
        <v>-0.0044</v>
      </c>
      <c r="F673" t="n">
        <v>-0.0077</v>
      </c>
      <c r="G673" t="n">
        <v>-0.0151</v>
      </c>
      <c r="J673" t="n">
        <v>0.0021</v>
      </c>
      <c r="K673" t="n">
        <v>0.1084</v>
      </c>
      <c r="M673">
        <f>K673-J673</f>
        <v/>
      </c>
    </row>
    <row r="674">
      <c r="A674" t="n">
        <v>201902</v>
      </c>
      <c r="B674">
        <f>'10-T-weights5'!B670</f>
        <v/>
      </c>
      <c r="C674">
        <f>B674-J674</f>
        <v/>
      </c>
      <c r="D674" t="n">
        <v>0.0172</v>
      </c>
      <c r="E674" t="n">
        <v>-0.0268</v>
      </c>
      <c r="F674" t="n">
        <v>0.0021</v>
      </c>
      <c r="G674" t="n">
        <v>-0.0162</v>
      </c>
      <c r="J674" t="n">
        <v>0.0018</v>
      </c>
      <c r="K674" t="n">
        <v>0.0499</v>
      </c>
      <c r="M674">
        <f>K674-J674</f>
        <v/>
      </c>
    </row>
    <row r="675">
      <c r="A675" t="n">
        <v>201903</v>
      </c>
      <c r="B675">
        <f>'10-T-weights5'!B671</f>
        <v/>
      </c>
      <c r="C675">
        <f>B675-J675</f>
        <v/>
      </c>
      <c r="D675" t="n">
        <v>-0.0347</v>
      </c>
      <c r="E675" t="n">
        <v>-0.0405</v>
      </c>
      <c r="F675" t="n">
        <v>0.008100000000000001</v>
      </c>
      <c r="G675" t="n">
        <v>-0.0097</v>
      </c>
      <c r="J675" t="n">
        <v>0.0019</v>
      </c>
      <c r="K675" t="n">
        <v>0.0049</v>
      </c>
      <c r="M675">
        <f>K675-J675</f>
        <v/>
      </c>
    </row>
    <row r="676">
      <c r="A676" t="n">
        <v>201904</v>
      </c>
      <c r="B676">
        <f>'10-T-weights5'!B672</f>
        <v/>
      </c>
      <c r="C676">
        <f>B676-J676</f>
        <v/>
      </c>
      <c r="D676" t="n">
        <v>-0.0114</v>
      </c>
      <c r="E676" t="n">
        <v>0.0217</v>
      </c>
      <c r="F676" t="n">
        <v>0.0164</v>
      </c>
      <c r="G676" t="n">
        <v>-0.022</v>
      </c>
      <c r="J676" t="n">
        <v>0.0021</v>
      </c>
      <c r="K676" t="n">
        <v>0.007900000000000001</v>
      </c>
      <c r="M676">
        <f>K676-J676</f>
        <v/>
      </c>
    </row>
    <row r="677">
      <c r="A677" t="n">
        <v>201905</v>
      </c>
      <c r="B677">
        <f>'10-T-weights5'!B673</f>
        <v/>
      </c>
      <c r="C677">
        <f>B677-J677</f>
        <v/>
      </c>
      <c r="D677" t="n">
        <v>-0.0158</v>
      </c>
      <c r="E677" t="n">
        <v>-0.0237</v>
      </c>
      <c r="F677" t="n">
        <v>-0.0051</v>
      </c>
      <c r="G677" t="n">
        <v>0.0175</v>
      </c>
      <c r="J677" t="n">
        <v>0.0021</v>
      </c>
      <c r="K677" t="n">
        <v>-0.0353</v>
      </c>
      <c r="M677">
        <f>K677-J677</f>
        <v/>
      </c>
    </row>
    <row r="678">
      <c r="A678" t="n">
        <v>201906</v>
      </c>
      <c r="B678">
        <f>'10-T-weights5'!B674</f>
        <v/>
      </c>
      <c r="C678">
        <f>B678-J678</f>
        <v/>
      </c>
      <c r="D678" t="n">
        <v>0.0036</v>
      </c>
      <c r="E678" t="n">
        <v>-0.0071</v>
      </c>
      <c r="F678" t="n">
        <v>0.0086</v>
      </c>
      <c r="G678" t="n">
        <v>-0.0043</v>
      </c>
      <c r="J678" t="n">
        <v>0.0018</v>
      </c>
      <c r="K678" t="n">
        <v>0.06620000000000001</v>
      </c>
      <c r="M678">
        <f>K678-J678</f>
        <v/>
      </c>
    </row>
    <row r="679">
      <c r="A679" t="n">
        <v>201907</v>
      </c>
      <c r="B679">
        <f>'10-T-weights5'!B675</f>
        <v/>
      </c>
      <c r="C679">
        <f>B679-J679</f>
        <v/>
      </c>
      <c r="D679" t="n">
        <v>-0.0187</v>
      </c>
      <c r="E679" t="n">
        <v>0.005699999999999999</v>
      </c>
      <c r="F679" t="n">
        <v>-0.0004</v>
      </c>
      <c r="G679" t="n">
        <v>0.0032</v>
      </c>
      <c r="J679" t="n">
        <v>0.0019</v>
      </c>
      <c r="K679" t="n">
        <v>0.0199</v>
      </c>
      <c r="M679">
        <f>K679-J679</f>
        <v/>
      </c>
    </row>
    <row r="680">
      <c r="A680" t="n">
        <v>201908</v>
      </c>
      <c r="B680">
        <f>'10-T-weights5'!B676</f>
        <v/>
      </c>
      <c r="C680">
        <f>B680-J680</f>
        <v/>
      </c>
      <c r="D680" t="n">
        <v>-0.0322</v>
      </c>
      <c r="E680" t="n">
        <v>-0.0489</v>
      </c>
      <c r="F680" t="n">
        <v>0.005500000000000001</v>
      </c>
      <c r="G680" t="n">
        <v>-0.0071</v>
      </c>
      <c r="J680" t="n">
        <v>0.0016</v>
      </c>
      <c r="K680" t="n">
        <v>-0.0031</v>
      </c>
      <c r="M680">
        <f>K680-J680</f>
        <v/>
      </c>
    </row>
    <row r="681">
      <c r="A681" t="n">
        <v>201909</v>
      </c>
      <c r="B681">
        <f>'10-T-weights5'!B677</f>
        <v/>
      </c>
      <c r="C681">
        <f>B681-J681</f>
        <v/>
      </c>
      <c r="D681" t="n">
        <v>0.003</v>
      </c>
      <c r="E681" t="n">
        <v>0.0688</v>
      </c>
      <c r="F681" t="n">
        <v>0.0182</v>
      </c>
      <c r="G681" t="n">
        <v>0.0338</v>
      </c>
      <c r="J681" t="n">
        <v>0.0018</v>
      </c>
      <c r="K681" t="n">
        <v>-0.0303</v>
      </c>
      <c r="M681">
        <f>K681-J681</f>
        <v/>
      </c>
    </row>
    <row r="682">
      <c r="A682" t="n">
        <v>201910</v>
      </c>
      <c r="B682">
        <f>'10-T-weights5'!B678</f>
        <v/>
      </c>
      <c r="C682">
        <f>B682-J682</f>
        <v/>
      </c>
      <c r="D682" t="n">
        <v>0.0022</v>
      </c>
      <c r="E682" t="n">
        <v>-0.0191</v>
      </c>
      <c r="F682" t="n">
        <v>0.0048</v>
      </c>
      <c r="G682" t="n">
        <v>-0.0102</v>
      </c>
      <c r="J682" t="n">
        <v>0.0016</v>
      </c>
      <c r="K682" t="n">
        <v>-0.005500000000000001</v>
      </c>
      <c r="M682">
        <f>K682-J682</f>
        <v/>
      </c>
    </row>
    <row r="683">
      <c r="A683" t="n">
        <v>201911</v>
      </c>
      <c r="B683">
        <f>'10-T-weights5'!B679</f>
        <v/>
      </c>
      <c r="C683">
        <f>B683-J683</f>
        <v/>
      </c>
      <c r="D683" t="n">
        <v>0.0049</v>
      </c>
      <c r="E683" t="n">
        <v>-0.0209</v>
      </c>
      <c r="F683" t="n">
        <v>-0.0164</v>
      </c>
      <c r="G683" t="n">
        <v>-0.012</v>
      </c>
      <c r="J683" t="n">
        <v>0.0012</v>
      </c>
      <c r="K683" t="n">
        <v>0.0357</v>
      </c>
      <c r="M683">
        <f>K683-J683</f>
        <v/>
      </c>
    </row>
    <row r="684">
      <c r="A684" t="n">
        <v>201912</v>
      </c>
      <c r="B684">
        <f>'10-T-weights5'!B680</f>
        <v/>
      </c>
      <c r="C684">
        <f>B684-J684</f>
        <v/>
      </c>
      <c r="D684" t="n">
        <v>0.0095</v>
      </c>
      <c r="E684" t="n">
        <v>0.018</v>
      </c>
      <c r="F684" t="n">
        <v>-0.0001</v>
      </c>
      <c r="G684" t="n">
        <v>0.0124</v>
      </c>
      <c r="J684" t="n">
        <v>0.0014</v>
      </c>
      <c r="K684" t="n">
        <v>0.046</v>
      </c>
      <c r="M684">
        <f>K684-J684</f>
        <v/>
      </c>
    </row>
    <row r="685">
      <c r="A685" t="n">
        <v>202001</v>
      </c>
      <c r="B685">
        <f>'10-T-weights5'!B681</f>
        <v/>
      </c>
      <c r="C685">
        <f>B685-J685</f>
        <v/>
      </c>
      <c r="D685" t="n">
        <v>-0.044</v>
      </c>
      <c r="E685" t="n">
        <v>-0.0617</v>
      </c>
      <c r="F685" t="n">
        <v>-0.0116</v>
      </c>
      <c r="G685" t="n">
        <v>-0.0234</v>
      </c>
      <c r="J685" t="n">
        <v>0.0013</v>
      </c>
      <c r="K685" t="n">
        <v>0.033</v>
      </c>
      <c r="M685">
        <f>K685-J685</f>
        <v/>
      </c>
    </row>
    <row r="686">
      <c r="A686" t="n">
        <v>202002</v>
      </c>
      <c r="B686">
        <f>'10-T-weights5'!B682</f>
        <v/>
      </c>
      <c r="C686">
        <f>B686-J686</f>
        <v/>
      </c>
      <c r="D686" t="n">
        <v>-0.0001</v>
      </c>
      <c r="E686" t="n">
        <v>-0.0375</v>
      </c>
      <c r="F686" t="n">
        <v>-0.0145</v>
      </c>
      <c r="G686" t="n">
        <v>-0.0252</v>
      </c>
      <c r="J686" t="n">
        <v>0.0012</v>
      </c>
      <c r="K686" t="n">
        <v>-0.0655</v>
      </c>
      <c r="M686">
        <f>K686-J686</f>
        <v/>
      </c>
    </row>
    <row r="687">
      <c r="A687" t="n">
        <v>202003</v>
      </c>
      <c r="B687">
        <f>'10-T-weights5'!B683</f>
        <v/>
      </c>
      <c r="C687">
        <f>B687-J687</f>
        <v/>
      </c>
      <c r="D687" t="n">
        <v>-0.08359999999999999</v>
      </c>
      <c r="E687" t="n">
        <v>-0.1392</v>
      </c>
      <c r="F687" t="n">
        <v>-0.0149</v>
      </c>
      <c r="G687" t="n">
        <v>0.0121</v>
      </c>
      <c r="J687" t="n">
        <v>0.0013</v>
      </c>
      <c r="K687" t="n">
        <v>-0.09460000000000002</v>
      </c>
      <c r="M687">
        <f>K687-J687</f>
        <v/>
      </c>
    </row>
    <row r="688">
      <c r="A688" t="n">
        <v>202004</v>
      </c>
      <c r="B688">
        <f>'10-T-weights5'!B684</f>
        <v/>
      </c>
      <c r="C688">
        <f>B688-J688</f>
        <v/>
      </c>
      <c r="D688" t="n">
        <v>0.0266</v>
      </c>
      <c r="E688" t="n">
        <v>-0.013</v>
      </c>
      <c r="F688" t="n">
        <v>0.0264</v>
      </c>
      <c r="G688" t="n">
        <v>-0.0094</v>
      </c>
      <c r="J688" t="n">
        <v>0</v>
      </c>
      <c r="K688" t="n">
        <v>0.1472</v>
      </c>
      <c r="M688">
        <f>K688-J688</f>
        <v/>
      </c>
    </row>
    <row r="689">
      <c r="A689" t="n">
        <v>202005</v>
      </c>
      <c r="B689">
        <f>'10-T-weights5'!B685</f>
        <v/>
      </c>
      <c r="C689">
        <f>B689-J689</f>
        <v/>
      </c>
      <c r="D689" t="n">
        <v>0.0202</v>
      </c>
      <c r="E689" t="n">
        <v>-0.0492</v>
      </c>
      <c r="F689" t="n">
        <v>0.0092</v>
      </c>
      <c r="G689" t="n">
        <v>-0.0321</v>
      </c>
      <c r="J689" t="n">
        <v>0.0001</v>
      </c>
      <c r="K689" t="n">
        <v>0.06660000000000001</v>
      </c>
      <c r="M689">
        <f>K689-J689</f>
        <v/>
      </c>
    </row>
    <row r="690">
      <c r="A690" t="n">
        <v>202006</v>
      </c>
      <c r="B690">
        <f>'10-T-weights5'!B686</f>
        <v/>
      </c>
      <c r="C690">
        <f>B690-J690</f>
        <v/>
      </c>
      <c r="D690" t="n">
        <v>0.0194</v>
      </c>
      <c r="E690" t="n">
        <v>-0.0212</v>
      </c>
      <c r="F690" t="n">
        <v>0.0011</v>
      </c>
      <c r="G690" t="n">
        <v>0.0051</v>
      </c>
      <c r="J690" t="n">
        <v>0.0001</v>
      </c>
      <c r="K690" t="n">
        <v>0.08019999999999999</v>
      </c>
      <c r="M690">
        <f>K690-J690</f>
        <v/>
      </c>
    </row>
    <row r="691">
      <c r="A691" t="n">
        <v>202007</v>
      </c>
      <c r="B691">
        <f>'10-T-weights5'!B687</f>
        <v/>
      </c>
      <c r="C691">
        <f>B691-J691</f>
        <v/>
      </c>
      <c r="D691" t="n">
        <v>-0.0317</v>
      </c>
      <c r="E691" t="n">
        <v>-0.0153</v>
      </c>
      <c r="F691" t="n">
        <v>0.0036</v>
      </c>
      <c r="G691" t="n">
        <v>0.009000000000000001</v>
      </c>
      <c r="J691" t="n">
        <v>0.0001</v>
      </c>
      <c r="K691" t="n">
        <v>0.07969999999999999</v>
      </c>
      <c r="M691">
        <f>K691-J691</f>
        <v/>
      </c>
    </row>
    <row r="692">
      <c r="A692" t="n">
        <v>202008</v>
      </c>
      <c r="B692">
        <f>'10-T-weights5'!B688</f>
        <v/>
      </c>
      <c r="C692">
        <f>B692-J692</f>
        <v/>
      </c>
      <c r="D692" t="n">
        <v>-0.0092</v>
      </c>
      <c r="E692" t="n">
        <v>-0.0295</v>
      </c>
      <c r="F692" t="n">
        <v>0.04360000000000001</v>
      </c>
      <c r="G692" t="n">
        <v>-0.0135</v>
      </c>
      <c r="J692" t="n">
        <v>0.0001</v>
      </c>
      <c r="K692" t="n">
        <v>0.1146</v>
      </c>
      <c r="M692">
        <f>K692-J692</f>
        <v/>
      </c>
    </row>
    <row r="693">
      <c r="A693" t="n">
        <v>202009</v>
      </c>
      <c r="B693">
        <f>'10-T-weights5'!B689</f>
        <v/>
      </c>
      <c r="C693">
        <f>B693-J693</f>
        <v/>
      </c>
      <c r="D693" t="n">
        <v>0.0001</v>
      </c>
      <c r="E693" t="n">
        <v>-0.0258</v>
      </c>
      <c r="F693" t="n">
        <v>-0.0138</v>
      </c>
      <c r="G693" t="n">
        <v>-0.018</v>
      </c>
      <c r="J693" t="n">
        <v>0.0001</v>
      </c>
      <c r="K693" t="n">
        <v>-0.06059999999999999</v>
      </c>
      <c r="M693">
        <f>K693-J693</f>
        <v/>
      </c>
    </row>
    <row r="694">
      <c r="A694" t="n">
        <v>202010</v>
      </c>
      <c r="B694">
        <f>'10-T-weights5'!B690</f>
        <v/>
      </c>
      <c r="C694">
        <f>B694-J694</f>
        <v/>
      </c>
      <c r="D694" t="n">
        <v>0.0466</v>
      </c>
      <c r="E694" t="n">
        <v>0.0414</v>
      </c>
      <c r="F694" t="n">
        <v>-0.009300000000000001</v>
      </c>
      <c r="G694" t="n">
        <v>-0.0077</v>
      </c>
      <c r="J694" t="n">
        <v>0.0001</v>
      </c>
      <c r="K694" t="n">
        <v>-0.0374</v>
      </c>
      <c r="M694">
        <f>K694-J694</f>
        <v/>
      </c>
    </row>
    <row r="695">
      <c r="A695" t="n">
        <v>202011</v>
      </c>
      <c r="B695">
        <f>'10-T-weights5'!B691</f>
        <v/>
      </c>
      <c r="C695">
        <f>B695-J695</f>
        <v/>
      </c>
      <c r="D695" t="n">
        <v>0.0699</v>
      </c>
      <c r="E695" t="n">
        <v>0.021</v>
      </c>
      <c r="F695" t="n">
        <v>-0.0211</v>
      </c>
      <c r="G695" t="n">
        <v>0.0136</v>
      </c>
      <c r="J695" t="n">
        <v>0.0001</v>
      </c>
      <c r="K695" t="n">
        <v>0.104</v>
      </c>
      <c r="M695">
        <f>K695-J695</f>
        <v/>
      </c>
    </row>
    <row r="696">
      <c r="A696" t="n">
        <v>202012</v>
      </c>
      <c r="B696">
        <f>'10-T-weights5'!B692</f>
        <v/>
      </c>
      <c r="C696">
        <f>B696-J696</f>
        <v/>
      </c>
      <c r="D696" t="n">
        <v>0.04730000000000001</v>
      </c>
      <c r="E696" t="n">
        <v>-0.0141</v>
      </c>
      <c r="F696" t="n">
        <v>-0.0197</v>
      </c>
      <c r="G696" t="n">
        <v>-0.0007000000000000001</v>
      </c>
      <c r="J696" t="n">
        <v>0.0001</v>
      </c>
      <c r="K696" t="n">
        <v>0.0639</v>
      </c>
      <c r="M696">
        <f>K696-J696</f>
        <v/>
      </c>
    </row>
    <row r="697">
      <c r="A697" t="n">
        <v>202101</v>
      </c>
      <c r="B697">
        <f>'10-T-weights5'!B693</f>
        <v/>
      </c>
      <c r="C697">
        <f>B697-J697</f>
        <v/>
      </c>
      <c r="D697" t="n">
        <v>0.0677</v>
      </c>
      <c r="E697" t="n">
        <v>0.03</v>
      </c>
      <c r="F697" t="n">
        <v>-0.0362</v>
      </c>
      <c r="G697" t="n">
        <v>0.0478</v>
      </c>
      <c r="J697" t="n">
        <v>0.0001</v>
      </c>
      <c r="K697" t="n">
        <v>0.0211</v>
      </c>
      <c r="M697">
        <f>K697-J697</f>
        <v/>
      </c>
    </row>
    <row r="698">
      <c r="A698" t="n">
        <v>202102</v>
      </c>
      <c r="B698">
        <f>'10-T-weights5'!B694</f>
        <v/>
      </c>
      <c r="C698">
        <f>B698-J698</f>
        <v/>
      </c>
      <c r="D698" t="n">
        <v>0.0453</v>
      </c>
      <c r="E698" t="n">
        <v>0.07200000000000001</v>
      </c>
      <c r="F698" t="n">
        <v>0.004500000000000001</v>
      </c>
      <c r="G698" t="n">
        <v>-0.0187</v>
      </c>
      <c r="J698" t="n">
        <v>0</v>
      </c>
      <c r="K698" t="n">
        <v>-0.0276</v>
      </c>
      <c r="M698">
        <f>K698-J698</f>
        <v/>
      </c>
    </row>
    <row r="699">
      <c r="A699" t="n">
        <v>202103</v>
      </c>
      <c r="B699">
        <f>'10-T-weights5'!B695</f>
        <v/>
      </c>
      <c r="C699">
        <f>B699-J699</f>
        <v/>
      </c>
      <c r="D699" t="n">
        <v>-0.009300000000000001</v>
      </c>
      <c r="E699" t="n">
        <v>0.0741</v>
      </c>
      <c r="F699" t="n">
        <v>0.0635</v>
      </c>
      <c r="G699" t="n">
        <v>0.0347</v>
      </c>
      <c r="J699" t="n">
        <v>0</v>
      </c>
      <c r="K699" t="n">
        <v>-0.0402</v>
      </c>
      <c r="M699">
        <f>K699-J699</f>
        <v/>
      </c>
    </row>
    <row r="700">
      <c r="A700" t="n">
        <v>202104</v>
      </c>
      <c r="B700">
        <f>'10-T-weights5'!B696</f>
        <v/>
      </c>
      <c r="C700">
        <f>B700-J700</f>
        <v/>
      </c>
      <c r="D700" t="n">
        <v>-0.031</v>
      </c>
      <c r="E700" t="n">
        <v>-0.0095</v>
      </c>
      <c r="F700" t="n">
        <v>0.023</v>
      </c>
      <c r="G700" t="n">
        <v>-0.0281</v>
      </c>
      <c r="J700" t="n">
        <v>0</v>
      </c>
      <c r="K700" t="n">
        <v>0.0445</v>
      </c>
      <c r="M700">
        <f>K700-J700</f>
        <v/>
      </c>
    </row>
    <row r="701">
      <c r="A701" t="n">
        <v>202105</v>
      </c>
      <c r="B701">
        <f>'10-T-weights5'!B697</f>
        <v/>
      </c>
      <c r="C701">
        <f>B701-J701</f>
        <v/>
      </c>
      <c r="D701" t="n">
        <v>0.0119</v>
      </c>
      <c r="E701" t="n">
        <v>0.0704</v>
      </c>
      <c r="F701" t="n">
        <v>0.0234</v>
      </c>
      <c r="G701" t="n">
        <v>0.0309</v>
      </c>
      <c r="J701" t="n">
        <v>0</v>
      </c>
      <c r="K701" t="n">
        <v>-0.0478</v>
      </c>
      <c r="M701">
        <f>K701-J701</f>
        <v/>
      </c>
    </row>
    <row r="702">
      <c r="A702" t="n">
        <v>202106</v>
      </c>
      <c r="B702">
        <f>'10-T-weights5'!B698</f>
        <v/>
      </c>
      <c r="C702">
        <f>B702-J702</f>
        <v/>
      </c>
      <c r="D702" t="n">
        <v>-0.0028</v>
      </c>
      <c r="E702" t="n">
        <v>-0.07820000000000001</v>
      </c>
      <c r="F702" t="n">
        <v>-0.0214</v>
      </c>
      <c r="G702" t="n">
        <v>-0.0104</v>
      </c>
      <c r="J702" t="n">
        <v>0</v>
      </c>
      <c r="K702" t="n">
        <v>0.08939999999999999</v>
      </c>
      <c r="M702">
        <f>K702-J702</f>
        <v/>
      </c>
    </row>
    <row r="703">
      <c r="A703" t="n">
        <v>202107</v>
      </c>
      <c r="B703">
        <f>'10-T-weights5'!B699</f>
        <v/>
      </c>
      <c r="C703">
        <f>B703-J703</f>
        <v/>
      </c>
      <c r="D703" t="n">
        <v>-0.0455</v>
      </c>
      <c r="E703" t="n">
        <v>-0.0174</v>
      </c>
      <c r="F703" t="n">
        <v>0.0537</v>
      </c>
      <c r="G703" t="n">
        <v>-0.0054</v>
      </c>
      <c r="J703" t="n">
        <v>0</v>
      </c>
      <c r="K703" t="n">
        <v>-0.0047</v>
      </c>
      <c r="M703">
        <f>K703-J703</f>
        <v/>
      </c>
    </row>
    <row r="704">
      <c r="A704" t="n">
        <v>202108</v>
      </c>
      <c r="B704">
        <f>'10-T-weights5'!B700</f>
        <v/>
      </c>
      <c r="C704">
        <f>B704-J704</f>
        <v/>
      </c>
      <c r="D704" t="n">
        <v>-0.007800000000000001</v>
      </c>
      <c r="E704" t="n">
        <v>-0.0015</v>
      </c>
      <c r="F704" t="n">
        <v>-0.0026</v>
      </c>
      <c r="G704" t="n">
        <v>-0.0166</v>
      </c>
      <c r="J704" t="n">
        <v>0</v>
      </c>
      <c r="K704" t="n">
        <v>0.0295</v>
      </c>
      <c r="M704">
        <f>K704-J704</f>
        <v/>
      </c>
    </row>
    <row r="705">
      <c r="A705" t="n">
        <v>202109</v>
      </c>
      <c r="B705">
        <f>'10-T-weights5'!B701</f>
        <v/>
      </c>
      <c r="C705">
        <f>B705-J705</f>
        <v/>
      </c>
      <c r="D705" t="n">
        <v>0.0121</v>
      </c>
      <c r="E705" t="n">
        <v>0.0506</v>
      </c>
      <c r="F705" t="n">
        <v>-0.0194</v>
      </c>
      <c r="G705" t="n">
        <v>0.0202</v>
      </c>
      <c r="J705" t="n">
        <v>0</v>
      </c>
      <c r="K705" t="n">
        <v>-0.032</v>
      </c>
      <c r="M705">
        <f>K705-J705</f>
        <v/>
      </c>
    </row>
    <row r="706">
      <c r="A706" t="n">
        <v>202110</v>
      </c>
      <c r="B706">
        <f>'10-T-weights5'!B702</f>
        <v/>
      </c>
      <c r="C706">
        <f>B706-J706</f>
        <v/>
      </c>
      <c r="D706" t="n">
        <v>-0.0271</v>
      </c>
      <c r="E706" t="n">
        <v>-0.0048</v>
      </c>
      <c r="F706" t="n">
        <v>0.0174</v>
      </c>
      <c r="G706" t="n">
        <v>-0.0151</v>
      </c>
      <c r="J706" t="n">
        <v>0</v>
      </c>
      <c r="K706" t="n">
        <v>0.0394</v>
      </c>
      <c r="M706">
        <f>K706-J706</f>
        <v/>
      </c>
    </row>
    <row r="707">
      <c r="A707" t="n">
        <v>202111</v>
      </c>
      <c r="B707">
        <f>'10-T-weights5'!B703</f>
        <v/>
      </c>
      <c r="C707">
        <f>B707-J707</f>
        <v/>
      </c>
      <c r="D707" t="n">
        <v>-0.0173</v>
      </c>
      <c r="E707" t="n">
        <v>-0.0042</v>
      </c>
      <c r="F707" t="n">
        <v>0.0738</v>
      </c>
      <c r="G707" t="n">
        <v>0.0163</v>
      </c>
      <c r="J707" t="n">
        <v>0</v>
      </c>
      <c r="K707" t="n">
        <v>-0.0251</v>
      </c>
      <c r="M707">
        <f>K707-J707</f>
        <v/>
      </c>
    </row>
    <row r="708">
      <c r="A708" t="n">
        <v>202112</v>
      </c>
      <c r="B708">
        <f>'10-T-weights5'!B704</f>
        <v/>
      </c>
      <c r="C708">
        <f>B708-J708</f>
        <v/>
      </c>
      <c r="D708" t="n">
        <v>-0.0069</v>
      </c>
      <c r="E708" t="n">
        <v>0.0322</v>
      </c>
      <c r="F708" t="n">
        <v>0.0475</v>
      </c>
      <c r="G708" t="n">
        <v>0.04360000000000001</v>
      </c>
      <c r="J708" t="n">
        <v>0.0001</v>
      </c>
      <c r="K708" t="n">
        <v>-0.06370000000000001</v>
      </c>
      <c r="M708">
        <f>K708-J708</f>
        <v/>
      </c>
    </row>
  </sheetData>
  <mergeCells count="1">
    <mergeCell ref="M5:N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 codeName="Sheet26">
    <outlinePr summaryBelow="1" summaryRight="1"/>
    <pageSetUpPr/>
  </sheetPr>
  <dimension ref="A1:Q69"/>
  <sheetViews>
    <sheetView workbookViewId="0">
      <selection activeCell="N2" sqref="N2"/>
    </sheetView>
  </sheetViews>
  <sheetFormatPr baseColWidth="8" defaultRowHeight="15"/>
  <cols>
    <col width="10.7109375" bestFit="1" customWidth="1" style="197" min="1" max="1"/>
    <col width="12.7109375" bestFit="1" customWidth="1" style="197" min="2" max="2"/>
    <col width="9.85546875" bestFit="1" customWidth="1" style="197" min="4" max="4"/>
    <col width="9.85546875" customWidth="1" style="197" min="5" max="5"/>
    <col width="10.42578125" customWidth="1" style="197" min="8" max="8"/>
    <col width="20.42578125" bestFit="1" customWidth="1" style="197" min="13" max="13"/>
    <col width="12" bestFit="1" customWidth="1" style="197" min="16" max="16"/>
  </cols>
  <sheetData>
    <row r="1">
      <c r="I1" s="198" t="inlineStr">
        <is>
          <t>Regressions</t>
        </is>
      </c>
    </row>
    <row r="2">
      <c r="I2" s="1" t="inlineStr">
        <is>
          <t>Amazon</t>
        </is>
      </c>
      <c r="J2" s="1" t="inlineStr">
        <is>
          <t>10 stocks</t>
        </is>
      </c>
      <c r="K2" s="1" t="inlineStr">
        <is>
          <t>100 stocks</t>
        </is>
      </c>
      <c r="L2" s="1" t="inlineStr">
        <is>
          <t>All stocks</t>
        </is>
      </c>
    </row>
    <row r="3">
      <c r="H3" s="1" t="inlineStr">
        <is>
          <t>intercept</t>
        </is>
      </c>
      <c r="I3">
        <f>INTERCEPT(B10:B68,$F$10:$F$68)</f>
        <v/>
      </c>
      <c r="J3">
        <f>INTERCEPT(C10:C68,$F$10:$F$68)</f>
        <v/>
      </c>
      <c r="K3">
        <f>INTERCEPT(D10:D68,$F$10:$F$68)</f>
        <v/>
      </c>
      <c r="L3">
        <f>INTERCEPT(E10:E68,$F$10:$F$68)</f>
        <v/>
      </c>
    </row>
    <row r="4">
      <c r="H4" s="1" t="inlineStr">
        <is>
          <t>slope</t>
        </is>
      </c>
      <c r="I4">
        <f>SLOPE(B10:B68,$F$10:$F$68)</f>
        <v/>
      </c>
      <c r="J4">
        <f>SLOPE(C10:C68,$F$10:$F$68)</f>
        <v/>
      </c>
      <c r="K4">
        <f>SLOPE(D10:D68,$F$10:$F$68)</f>
        <v/>
      </c>
      <c r="L4">
        <f>SLOPE(E10:E68,$F$10:$F$68)</f>
        <v/>
      </c>
    </row>
    <row r="5">
      <c r="A5" s="1" t="n"/>
      <c r="B5" s="198" t="inlineStr">
        <is>
          <t>Excess Returns</t>
        </is>
      </c>
      <c r="H5" s="1" t="n"/>
    </row>
    <row r="6">
      <c r="A6" s="1" t="n"/>
      <c r="B6" s="1" t="n"/>
      <c r="F6" s="1" t="n"/>
      <c r="H6" s="1" t="n"/>
    </row>
    <row r="7">
      <c r="A7" s="1" t="n"/>
      <c r="B7" s="1" t="n"/>
      <c r="C7" s="1" t="inlineStr">
        <is>
          <t>Portfolio</t>
        </is>
      </c>
      <c r="D7" s="198" t="inlineStr">
        <is>
          <t>Portfolio</t>
        </is>
      </c>
      <c r="E7" s="198" t="n"/>
      <c r="F7" s="1" t="n"/>
    </row>
    <row r="8">
      <c r="C8" s="198" t="inlineStr">
        <is>
          <t>10 stocks</t>
        </is>
      </c>
      <c r="D8" s="198" t="inlineStr">
        <is>
          <t>100 stocks</t>
        </is>
      </c>
      <c r="E8" s="198" t="inlineStr">
        <is>
          <t>ALL</t>
        </is>
      </c>
      <c r="F8" s="198" t="n"/>
      <c r="H8" s="198" t="inlineStr">
        <is>
          <t>Residuals</t>
        </is>
      </c>
      <c r="N8" s="1" t="inlineStr">
        <is>
          <t>Amazon</t>
        </is>
      </c>
      <c r="O8" s="1" t="inlineStr">
        <is>
          <t>10-stocks</t>
        </is>
      </c>
      <c r="P8" s="1" t="inlineStr">
        <is>
          <t>100-stocks</t>
        </is>
      </c>
      <c r="Q8" s="1" t="inlineStr">
        <is>
          <t>ALL</t>
        </is>
      </c>
    </row>
    <row r="9">
      <c r="A9" s="1" t="inlineStr">
        <is>
          <t>Date</t>
        </is>
      </c>
      <c r="B9" s="1" t="inlineStr">
        <is>
          <t>Amazon-rf</t>
        </is>
      </c>
      <c r="C9" s="198" t="inlineStr">
        <is>
          <t>rp-rf</t>
        </is>
      </c>
      <c r="D9" s="198" t="inlineStr">
        <is>
          <t>rp-rf</t>
        </is>
      </c>
      <c r="E9" s="198" t="inlineStr">
        <is>
          <t>rp-rf</t>
        </is>
      </c>
      <c r="F9" s="198" t="inlineStr">
        <is>
          <t>MKT-rf</t>
        </is>
      </c>
      <c r="H9" s="1" t="inlineStr">
        <is>
          <t>Amazon</t>
        </is>
      </c>
      <c r="I9" s="198" t="inlineStr">
        <is>
          <t>10 stocks</t>
        </is>
      </c>
      <c r="J9" s="198" t="inlineStr">
        <is>
          <t>100 stocks</t>
        </is>
      </c>
      <c r="K9" s="198" t="inlineStr">
        <is>
          <t>ALL</t>
        </is>
      </c>
      <c r="M9" s="1" t="inlineStr">
        <is>
          <t>Var(residuals)</t>
        </is>
      </c>
      <c r="N9">
        <f>VARP(H10:H68)</f>
        <v/>
      </c>
      <c r="O9">
        <f>VARP(I10:I68)</f>
        <v/>
      </c>
      <c r="P9">
        <f>VARP(J10:J68)</f>
        <v/>
      </c>
      <c r="Q9">
        <f>VARP(K10:K68)</f>
        <v/>
      </c>
    </row>
    <row r="10">
      <c r="A10" s="50" t="n">
        <v>42766</v>
      </c>
      <c r="B10" t="n">
        <v>0.0971636628093899</v>
      </c>
      <c r="C10" t="n">
        <v>0.04595900533856316</v>
      </c>
      <c r="D10" t="n">
        <v>0.01014272874502394</v>
      </c>
      <c r="E10" t="n">
        <v>0.0249366628093899</v>
      </c>
      <c r="F10" t="n">
        <v>0.0194</v>
      </c>
      <c r="H10">
        <f>B10-I$3-I$4*$F10</f>
        <v/>
      </c>
      <c r="I10">
        <f>C10-J$3-J$4*$F10</f>
        <v/>
      </c>
      <c r="J10">
        <f>D10-K$3-K$4*$F10</f>
        <v/>
      </c>
      <c r="K10">
        <f>E10-L$3-L$4*$F10</f>
        <v/>
      </c>
      <c r="M10" s="1" t="inlineStr">
        <is>
          <t>Fraction Firm-Specific</t>
        </is>
      </c>
      <c r="N10">
        <f>N9/VARP(B10:B68)</f>
        <v/>
      </c>
      <c r="O10">
        <f>O9/VARP(C10:C68)</f>
        <v/>
      </c>
      <c r="P10">
        <f>P9/VARP(D10:D68)</f>
        <v/>
      </c>
      <c r="Q10">
        <f>Q9/VARP(E10:E68)</f>
        <v/>
      </c>
    </row>
    <row r="11">
      <c r="A11" s="50" t="n">
        <v>42794</v>
      </c>
      <c r="B11" t="n">
        <v>0.0251815685504839</v>
      </c>
      <c r="C11" t="n">
        <v>-0.02811816935334355</v>
      </c>
      <c r="D11" t="n">
        <v>0.008980899415565475</v>
      </c>
      <c r="E11" t="n">
        <v>0.0161205685504839</v>
      </c>
      <c r="F11" t="n">
        <v>0.0356999999999999</v>
      </c>
      <c r="H11">
        <f>B11-I$3-I$4*$F11</f>
        <v/>
      </c>
      <c r="I11">
        <f>C11-J$3-J$4*$F11</f>
        <v/>
      </c>
      <c r="J11">
        <f>D11-K$3-K$4*$F11</f>
        <v/>
      </c>
      <c r="K11">
        <f>E11-L$3-L$4*$F11</f>
        <v/>
      </c>
      <c r="M11" s="1" t="inlineStr">
        <is>
          <t>Fraction Systematic</t>
        </is>
      </c>
      <c r="N11">
        <f>1-N10</f>
        <v/>
      </c>
      <c r="O11">
        <f>1-O10</f>
        <v/>
      </c>
      <c r="P11">
        <f>1-P10</f>
        <v/>
      </c>
      <c r="Q11">
        <f>1-Q10</f>
        <v/>
      </c>
    </row>
    <row r="12">
      <c r="A12" s="50" t="n">
        <v>42825</v>
      </c>
      <c r="B12" t="n">
        <v>0.0481101025739366</v>
      </c>
      <c r="C12" t="n">
        <v>0.03754762517254461</v>
      </c>
      <c r="D12" t="n">
        <v>0.002895676845041592</v>
      </c>
      <c r="E12" t="n">
        <v>0.005378102573936601</v>
      </c>
      <c r="F12" t="n">
        <v>0.0017</v>
      </c>
      <c r="H12">
        <f>B12-I$3-I$4*$F12</f>
        <v/>
      </c>
      <c r="I12">
        <f>C12-J$3-J$4*$F12</f>
        <v/>
      </c>
      <c r="J12">
        <f>D12-K$3-K$4*$F12</f>
        <v/>
      </c>
      <c r="K12">
        <f>E12-L$3-L$4*$F12</f>
        <v/>
      </c>
    </row>
    <row r="13">
      <c r="A13" s="50" t="n">
        <v>42853</v>
      </c>
      <c r="B13" t="n">
        <v>0.0423708723351507</v>
      </c>
      <c r="C13" t="n">
        <v>0.1184928859106519</v>
      </c>
      <c r="D13" t="n">
        <v>0.01939353115448974</v>
      </c>
      <c r="E13" t="n">
        <v>0.002708872335150696</v>
      </c>
      <c r="F13" t="n">
        <v>0.0109</v>
      </c>
      <c r="H13">
        <f>B13-I$3-I$4*$F13</f>
        <v/>
      </c>
      <c r="I13">
        <f>C13-J$3-J$4*$F13</f>
        <v/>
      </c>
      <c r="J13">
        <f>D13-K$3-K$4*$F13</f>
        <v/>
      </c>
      <c r="K13">
        <f>E13-L$3-L$4*$F13</f>
        <v/>
      </c>
    </row>
    <row r="14">
      <c r="A14" s="50" t="n">
        <v>42886</v>
      </c>
      <c r="B14" t="n">
        <v>0.0742764955490702</v>
      </c>
      <c r="C14" t="n">
        <v>-0.03913936425880953</v>
      </c>
      <c r="D14" t="n">
        <v>-0.02464990223162681</v>
      </c>
      <c r="E14" t="n">
        <v>-0.01230150445092979</v>
      </c>
      <c r="F14" t="n">
        <v>0.0106</v>
      </c>
      <c r="H14">
        <f>B14-I$3-I$4*$F14</f>
        <v/>
      </c>
      <c r="I14">
        <f>C14-J$3-J$4*$F14</f>
        <v/>
      </c>
      <c r="J14">
        <f>D14-K$3-K$4*$F14</f>
        <v/>
      </c>
      <c r="K14">
        <f>E14-L$3-L$4*$F14</f>
        <v/>
      </c>
      <c r="M14" s="1" t="inlineStr">
        <is>
          <t>Max Residual (All)</t>
        </is>
      </c>
      <c r="N14">
        <f>MAX(K10:K68)</f>
        <v/>
      </c>
    </row>
    <row r="15">
      <c r="A15" s="50" t="n">
        <v>42916</v>
      </c>
      <c r="B15" t="n">
        <v>-0.0277639854898061</v>
      </c>
      <c r="C15" t="n">
        <v>0.1079957857673818</v>
      </c>
      <c r="D15" t="n">
        <v>0.01772874336220535</v>
      </c>
      <c r="E15" t="n">
        <v>0.0219600145101939</v>
      </c>
      <c r="F15" t="n">
        <v>0.0078</v>
      </c>
      <c r="H15">
        <f>B15-I$3-I$4*$F15</f>
        <v/>
      </c>
      <c r="I15">
        <f>C15-J$3-J$4*$F15</f>
        <v/>
      </c>
      <c r="J15">
        <f>D15-K$3-K$4*$F15</f>
        <v/>
      </c>
      <c r="K15">
        <f>E15-L$3-L$4*$F15</f>
        <v/>
      </c>
      <c r="M15" s="1" t="inlineStr">
        <is>
          <t>Min Residual (All)</t>
        </is>
      </c>
      <c r="N15">
        <f>MIN(K10:K68)</f>
        <v/>
      </c>
    </row>
    <row r="16">
      <c r="A16" s="50" t="n">
        <v>42947</v>
      </c>
      <c r="B16" t="n">
        <v>0.0194339145628873</v>
      </c>
      <c r="C16" t="n">
        <v>-0.03010441376099532</v>
      </c>
      <c r="D16" t="n">
        <v>-0.008319300180138527</v>
      </c>
      <c r="E16" t="n">
        <v>0.008081914562887298</v>
      </c>
      <c r="F16" t="n">
        <v>0.0187</v>
      </c>
      <c r="H16">
        <f>B16-I$3-I$4*$F16</f>
        <v/>
      </c>
      <c r="I16">
        <f>C16-J$3-J$4*$F16</f>
        <v/>
      </c>
      <c r="J16">
        <f>D16-K$3-K$4*$F16</f>
        <v/>
      </c>
      <c r="K16">
        <f>E16-L$3-L$4*$F16</f>
        <v/>
      </c>
    </row>
    <row r="17">
      <c r="A17" s="50" t="n">
        <v>42978</v>
      </c>
      <c r="B17" t="n">
        <v>-0.008268879201828391</v>
      </c>
      <c r="C17" t="n">
        <v>0.03516248765452341</v>
      </c>
      <c r="D17" t="n">
        <v>-0.003360327117269165</v>
      </c>
      <c r="E17" t="n">
        <v>-0.009725879201828391</v>
      </c>
      <c r="F17" t="n">
        <v>0.0016</v>
      </c>
      <c r="H17">
        <f>B17-I$3-I$4*$F17</f>
        <v/>
      </c>
      <c r="I17">
        <f>C17-J$3-J$4*$F17</f>
        <v/>
      </c>
      <c r="J17">
        <f>D17-K$3-K$4*$F17</f>
        <v/>
      </c>
      <c r="K17">
        <f>E17-L$3-L$4*$F17</f>
        <v/>
      </c>
    </row>
    <row r="18">
      <c r="A18" s="50" t="n">
        <v>43007</v>
      </c>
      <c r="B18" t="n">
        <v>-0.0206308387510386</v>
      </c>
      <c r="C18" t="n">
        <v>0.07544188234751875</v>
      </c>
      <c r="D18" t="n">
        <v>0.05761676356399362</v>
      </c>
      <c r="E18" t="n">
        <v>0.0458451612489614</v>
      </c>
      <c r="F18" t="n">
        <v>0.0250999999999999</v>
      </c>
      <c r="H18">
        <f>B18-I$3-I$4*$F18</f>
        <v/>
      </c>
      <c r="I18">
        <f>C18-J$3-J$4*$F18</f>
        <v/>
      </c>
      <c r="J18">
        <f>D18-K$3-K$4*$F18</f>
        <v/>
      </c>
      <c r="K18">
        <f>E18-L$3-L$4*$F18</f>
        <v/>
      </c>
    </row>
    <row r="19">
      <c r="A19" s="50" t="n">
        <v>43039</v>
      </c>
      <c r="B19" t="n">
        <v>0.148716604115179</v>
      </c>
      <c r="C19" t="n">
        <v>-0.006287395112893798</v>
      </c>
      <c r="D19" t="n">
        <v>-0.0003204823579806132</v>
      </c>
      <c r="E19" t="n">
        <v>0.001239604115179018</v>
      </c>
      <c r="F19" t="n">
        <v>0.0225</v>
      </c>
      <c r="H19">
        <f>B19-I$3-I$4*$F19</f>
        <v/>
      </c>
      <c r="I19">
        <f>C19-J$3-J$4*$F19</f>
        <v/>
      </c>
      <c r="J19">
        <f>D19-K$3-K$4*$F19</f>
        <v/>
      </c>
      <c r="K19">
        <f>E19-L$3-L$4*$F19</f>
        <v/>
      </c>
    </row>
    <row r="20">
      <c r="A20" s="50" t="n">
        <v>43069</v>
      </c>
      <c r="B20" t="n">
        <v>0.0636623197820652</v>
      </c>
      <c r="C20" t="n">
        <v>0.04529595950245857</v>
      </c>
      <c r="D20" t="n">
        <v>0.02979587112823944</v>
      </c>
      <c r="E20" t="n">
        <v>0.0198433197820652</v>
      </c>
      <c r="F20" t="n">
        <v>0.0312</v>
      </c>
      <c r="H20">
        <f>B20-I$3-I$4*$F20</f>
        <v/>
      </c>
      <c r="I20">
        <f>C20-J$3-J$4*$F20</f>
        <v/>
      </c>
      <c r="J20">
        <f>D20-K$3-K$4*$F20</f>
        <v/>
      </c>
      <c r="K20">
        <f>E20-L$3-L$4*$F20</f>
        <v/>
      </c>
    </row>
    <row r="21">
      <c r="A21" s="50" t="n">
        <v>43098</v>
      </c>
      <c r="B21" t="n">
        <v>-0.00718655559538984</v>
      </c>
      <c r="C21" t="n">
        <v>-0.07096517395600677</v>
      </c>
      <c r="D21" t="n">
        <v>-0.006860606965143234</v>
      </c>
      <c r="E21" t="n">
        <v>0.01318544440461016</v>
      </c>
      <c r="F21" t="n">
        <v>0.0106</v>
      </c>
      <c r="H21">
        <f>B21-I$3-I$4*$F21</f>
        <v/>
      </c>
      <c r="I21">
        <f>C21-J$3-J$4*$F21</f>
        <v/>
      </c>
      <c r="J21">
        <f>D21-K$3-K$4*$F21</f>
        <v/>
      </c>
      <c r="K21">
        <f>E21-L$3-L$4*$F21</f>
        <v/>
      </c>
    </row>
    <row r="22">
      <c r="A22" s="50" t="n">
        <v>43131</v>
      </c>
      <c r="B22" t="n">
        <v>0.239638965510258</v>
      </c>
      <c r="C22" t="n">
        <v>0.082248345435343</v>
      </c>
      <c r="D22" t="n">
        <v>0.06092545103388432</v>
      </c>
      <c r="E22" t="n">
        <v>0.02844096551025802</v>
      </c>
      <c r="F22" t="n">
        <v>0.0558</v>
      </c>
      <c r="H22">
        <f>B22-I$3-I$4*$F22</f>
        <v/>
      </c>
      <c r="I22">
        <f>C22-J$3-J$4*$F22</f>
        <v/>
      </c>
      <c r="J22">
        <f>D22-K$3-K$4*$F22</f>
        <v/>
      </c>
      <c r="K22">
        <f>E22-L$3-L$4*$F22</f>
        <v/>
      </c>
    </row>
    <row r="23">
      <c r="A23" s="50" t="n">
        <v>43159</v>
      </c>
      <c r="B23" t="n">
        <v>0.0414290855281363</v>
      </c>
      <c r="C23" t="n">
        <v>-0.0850153184782883</v>
      </c>
      <c r="D23" t="n">
        <v>-0.05604812734714117</v>
      </c>
      <c r="E23" t="n">
        <v>-0.0410259144718637</v>
      </c>
      <c r="F23" t="n">
        <v>-0.0365</v>
      </c>
      <c r="H23">
        <f>B23-I$3-I$4*$F23</f>
        <v/>
      </c>
      <c r="I23">
        <f>C23-J$3-J$4*$F23</f>
        <v/>
      </c>
      <c r="J23">
        <f>D23-K$3-K$4*$F23</f>
        <v/>
      </c>
      <c r="K23">
        <f>E23-L$3-L$4*$F23</f>
        <v/>
      </c>
    </row>
    <row r="24">
      <c r="A24" s="50" t="n">
        <v>43188</v>
      </c>
      <c r="B24" t="n">
        <v>-0.0440493487081103</v>
      </c>
      <c r="C24" t="n">
        <v>-0.03589502503494309</v>
      </c>
      <c r="D24" t="n">
        <v>0.05402391664085375</v>
      </c>
      <c r="E24" t="n">
        <v>0.0002416512918896954</v>
      </c>
      <c r="F24" t="n">
        <v>-0.0235</v>
      </c>
      <c r="H24">
        <f>B24-I$3-I$4*$F24</f>
        <v/>
      </c>
      <c r="I24">
        <f>C24-J$3-J$4*$F24</f>
        <v/>
      </c>
      <c r="J24">
        <f>D24-K$3-K$4*$F24</f>
        <v/>
      </c>
      <c r="K24">
        <f>E24-L$3-L$4*$F24</f>
        <v/>
      </c>
    </row>
    <row r="25">
      <c r="A25" s="50" t="n">
        <v>43220</v>
      </c>
      <c r="B25" t="n">
        <v>0.0810747314851995</v>
      </c>
      <c r="C25" t="n">
        <v>-0.02249974302896722</v>
      </c>
      <c r="D25" t="n">
        <v>-0.002759752948683771</v>
      </c>
      <c r="E25" t="n">
        <v>0.007168731485199507</v>
      </c>
      <c r="F25" t="n">
        <v>0.0029</v>
      </c>
      <c r="H25">
        <f>B25-I$3-I$4*$F25</f>
        <v/>
      </c>
      <c r="I25">
        <f>C25-J$3-J$4*$F25</f>
        <v/>
      </c>
      <c r="J25">
        <f>D25-K$3-K$4*$F25</f>
        <v/>
      </c>
      <c r="K25">
        <f>E25-L$3-L$4*$F25</f>
        <v/>
      </c>
    </row>
    <row r="26">
      <c r="A26" s="50" t="n">
        <v>43251</v>
      </c>
      <c r="B26" t="n">
        <v>0.0395394124602866</v>
      </c>
      <c r="C26" t="n">
        <v>0.02442466001415794</v>
      </c>
      <c r="D26" t="n">
        <v>0.04281209735187109</v>
      </c>
      <c r="E26" t="n">
        <v>0.0335934124602866</v>
      </c>
      <c r="F26" t="n">
        <v>0.0265</v>
      </c>
      <c r="H26">
        <f>B26-I$3-I$4*$F26</f>
        <v/>
      </c>
      <c r="I26">
        <f>C26-J$3-J$4*$F26</f>
        <v/>
      </c>
      <c r="J26">
        <f>D26-K$3-K$4*$F26</f>
        <v/>
      </c>
      <c r="K26">
        <f>E26-L$3-L$4*$F26</f>
        <v/>
      </c>
    </row>
    <row r="27">
      <c r="A27" s="50" t="n">
        <v>43280</v>
      </c>
      <c r="B27" t="n">
        <v>0.0420652875647189</v>
      </c>
      <c r="C27" t="n">
        <v>0.03386785203726454</v>
      </c>
      <c r="D27" t="n">
        <v>0.002515750203855486</v>
      </c>
      <c r="E27" t="n">
        <v>0.001790287564718897</v>
      </c>
      <c r="F27" t="n">
        <v>0.0048</v>
      </c>
      <c r="H27">
        <f>B27-I$3-I$4*$F27</f>
        <v/>
      </c>
      <c r="I27">
        <f>C27-J$3-J$4*$F27</f>
        <v/>
      </c>
      <c r="J27">
        <f>D27-K$3-K$4*$F27</f>
        <v/>
      </c>
      <c r="K27">
        <f>E27-L$3-L$4*$F27</f>
        <v/>
      </c>
    </row>
    <row r="28">
      <c r="A28" s="50" t="n">
        <v>43312</v>
      </c>
      <c r="B28" t="n">
        <v>0.0446758973690178</v>
      </c>
      <c r="C28" t="n">
        <v>-0.02106299607455731</v>
      </c>
      <c r="D28" t="n">
        <v>-0.006054023967011634</v>
      </c>
      <c r="E28" t="n">
        <v>0.0058368973690178</v>
      </c>
      <c r="F28" t="n">
        <v>0.0319</v>
      </c>
      <c r="H28">
        <f>B28-I$3-I$4*$F28</f>
        <v/>
      </c>
      <c r="I28">
        <f>C28-J$3-J$4*$F28</f>
        <v/>
      </c>
      <c r="J28">
        <f>D28-K$3-K$4*$F28</f>
        <v/>
      </c>
      <c r="K28">
        <f>E28-L$3-L$4*$F28</f>
        <v/>
      </c>
    </row>
    <row r="29">
      <c r="A29" s="50" t="n">
        <v>43343</v>
      </c>
      <c r="B29" t="n">
        <v>0.131364539611455</v>
      </c>
      <c r="C29" t="n">
        <v>0.04496898713233796</v>
      </c>
      <c r="D29" t="n">
        <v>0.03153971008249506</v>
      </c>
      <c r="E29" t="n">
        <v>0.01820053961145499</v>
      </c>
      <c r="F29" t="n">
        <v>0.0344</v>
      </c>
      <c r="H29">
        <f>B29-I$3-I$4*$F29</f>
        <v/>
      </c>
      <c r="I29">
        <f>C29-J$3-J$4*$F29</f>
        <v/>
      </c>
      <c r="J29">
        <f>D29-K$3-K$4*$F29</f>
        <v/>
      </c>
      <c r="K29">
        <f>E29-L$3-L$4*$F29</f>
        <v/>
      </c>
    </row>
    <row r="30">
      <c r="A30" s="50" t="n">
        <v>43371</v>
      </c>
      <c r="B30" t="n">
        <v>-0.00582432199668609</v>
      </c>
      <c r="C30" t="n">
        <v>0.01493477681109851</v>
      </c>
      <c r="D30" t="n">
        <v>-0.00322304629456556</v>
      </c>
      <c r="E30" t="n">
        <v>-0.01133232199668609</v>
      </c>
      <c r="F30" t="n">
        <v>0.0005999999999999999</v>
      </c>
      <c r="H30">
        <f>B30-I$3-I$4*$F30</f>
        <v/>
      </c>
      <c r="I30">
        <f>C30-J$3-J$4*$F30</f>
        <v/>
      </c>
      <c r="J30">
        <f>D30-K$3-K$4*$F30</f>
        <v/>
      </c>
      <c r="K30">
        <f>E30-L$3-L$4*$F30</f>
        <v/>
      </c>
    </row>
    <row r="31">
      <c r="A31" s="50" t="n">
        <v>43404</v>
      </c>
      <c r="B31" t="n">
        <v>-0.203191707555853</v>
      </c>
      <c r="C31" t="n">
        <v>-0.1473671061633663</v>
      </c>
      <c r="D31" t="n">
        <v>-0.1161798440133865</v>
      </c>
      <c r="E31" t="n">
        <v>-0.08337470755585299</v>
      </c>
      <c r="F31" t="n">
        <v>-0.07679999999999999</v>
      </c>
      <c r="H31">
        <f>B31-I$3-I$4*$F31</f>
        <v/>
      </c>
      <c r="I31">
        <f>C31-J$3-J$4*$F31</f>
        <v/>
      </c>
      <c r="J31">
        <f>D31-K$3-K$4*$F31</f>
        <v/>
      </c>
      <c r="K31">
        <f>E31-L$3-L$4*$F31</f>
        <v/>
      </c>
    </row>
    <row r="32">
      <c r="A32" s="50" t="n">
        <v>43434</v>
      </c>
      <c r="B32" t="n">
        <v>0.0566717502496772</v>
      </c>
      <c r="C32" t="n">
        <v>0.01865235952626575</v>
      </c>
      <c r="D32" t="n">
        <v>0.01867504020528092</v>
      </c>
      <c r="E32" t="n">
        <v>-0.0003442497503227986</v>
      </c>
      <c r="F32" t="n">
        <v>0.0169</v>
      </c>
      <c r="H32">
        <f>B32-I$3-I$4*$F32</f>
        <v/>
      </c>
      <c r="I32">
        <f>C32-J$3-J$4*$F32</f>
        <v/>
      </c>
      <c r="J32">
        <f>D32-K$3-K$4*$F32</f>
        <v/>
      </c>
      <c r="K32">
        <f>E32-L$3-L$4*$F32</f>
        <v/>
      </c>
    </row>
    <row r="33">
      <c r="A33" s="50" t="n">
        <v>43465</v>
      </c>
      <c r="B33" t="n">
        <v>-0.11234978632261</v>
      </c>
      <c r="C33" t="n">
        <v>-0.2087812056311152</v>
      </c>
      <c r="D33" t="n">
        <v>-0.1465254297252395</v>
      </c>
      <c r="E33" t="n">
        <v>-0.10032078632261</v>
      </c>
      <c r="F33" t="n">
        <v>-0.0955</v>
      </c>
      <c r="H33">
        <f>B33-I$3-I$4*$F33</f>
        <v/>
      </c>
      <c r="I33">
        <f>C33-J$3-J$4*$F33</f>
        <v/>
      </c>
      <c r="J33">
        <f>D33-K$3-K$4*$F33</f>
        <v/>
      </c>
      <c r="K33">
        <f>E33-L$3-L$4*$F33</f>
        <v/>
      </c>
    </row>
    <row r="34">
      <c r="A34" s="50" t="n">
        <v>43496</v>
      </c>
      <c r="B34" t="n">
        <v>0.143317139485919</v>
      </c>
      <c r="C34" t="n">
        <v>0.2438343876749277</v>
      </c>
      <c r="D34" t="n">
        <v>0.1497631966572565</v>
      </c>
      <c r="E34" t="n">
        <v>0.119260139485919</v>
      </c>
      <c r="F34" t="n">
        <v>0.08409999999999999</v>
      </c>
      <c r="H34">
        <f>B34-I$3-I$4*$F34</f>
        <v/>
      </c>
      <c r="I34">
        <f>C34-J$3-J$4*$F34</f>
        <v/>
      </c>
      <c r="J34">
        <f>D34-K$3-K$4*$F34</f>
        <v/>
      </c>
      <c r="K34">
        <f>E34-L$3-L$4*$F34</f>
        <v/>
      </c>
    </row>
    <row r="35">
      <c r="A35" s="50" t="n">
        <v>43524</v>
      </c>
      <c r="B35" t="n">
        <v>-0.0469060034506083</v>
      </c>
      <c r="C35" t="n">
        <v>0.08267756720293652</v>
      </c>
      <c r="D35" t="n">
        <v>0.05621539430945229</v>
      </c>
      <c r="E35" t="n">
        <v>0.0375719965493917</v>
      </c>
      <c r="F35" t="n">
        <v>0.034</v>
      </c>
      <c r="H35">
        <f>B35-I$3-I$4*$F35</f>
        <v/>
      </c>
      <c r="I35">
        <f>C35-J$3-J$4*$F35</f>
        <v/>
      </c>
      <c r="J35">
        <f>D35-K$3-K$4*$F35</f>
        <v/>
      </c>
      <c r="K35">
        <f>E35-L$3-L$4*$F35</f>
        <v/>
      </c>
    </row>
    <row r="36">
      <c r="A36" s="50" t="n">
        <v>43553</v>
      </c>
      <c r="B36" t="n">
        <v>0.0849357663427224</v>
      </c>
      <c r="C36" t="n">
        <v>-0.02498524973541498</v>
      </c>
      <c r="D36" t="n">
        <v>-0.01422102888978248</v>
      </c>
      <c r="E36" t="n">
        <v>-0.004908233657277597</v>
      </c>
      <c r="F36" t="n">
        <v>0.011</v>
      </c>
      <c r="H36">
        <f>B36-I$3-I$4*$F36</f>
        <v/>
      </c>
      <c r="I36">
        <f>C36-J$3-J$4*$F36</f>
        <v/>
      </c>
      <c r="J36">
        <f>D36-K$3-K$4*$F36</f>
        <v/>
      </c>
      <c r="K36">
        <f>E36-L$3-L$4*$F36</f>
        <v/>
      </c>
    </row>
    <row r="37">
      <c r="A37" s="50" t="n">
        <v>43585</v>
      </c>
      <c r="B37" t="n">
        <v>0.0808587783412887</v>
      </c>
      <c r="C37" t="n">
        <v>-0.004806185805135303</v>
      </c>
      <c r="D37" t="n">
        <v>0.02317389262252702</v>
      </c>
      <c r="E37" t="n">
        <v>0.0193547783412887</v>
      </c>
      <c r="F37" t="n">
        <v>0.0395999999999999</v>
      </c>
      <c r="H37">
        <f>B37-I$3-I$4*$F37</f>
        <v/>
      </c>
      <c r="I37">
        <f>C37-J$3-J$4*$F37</f>
        <v/>
      </c>
      <c r="J37">
        <f>D37-K$3-K$4*$F37</f>
        <v/>
      </c>
      <c r="K37">
        <f>E37-L$3-L$4*$F37</f>
        <v/>
      </c>
    </row>
    <row r="38">
      <c r="A38" s="50" t="n">
        <v>43616</v>
      </c>
      <c r="B38" t="n">
        <v>-0.0796132880565847</v>
      </c>
      <c r="C38" t="n">
        <v>-0.2109636871781614</v>
      </c>
      <c r="D38" t="n">
        <v>-0.09802450291900947</v>
      </c>
      <c r="E38" t="n">
        <v>-0.0655712880565847</v>
      </c>
      <c r="F38" t="n">
        <v>-0.0694</v>
      </c>
      <c r="H38">
        <f>B38-I$3-I$4*$F38</f>
        <v/>
      </c>
      <c r="I38">
        <f>C38-J$3-J$4*$F38</f>
        <v/>
      </c>
      <c r="J38">
        <f>D38-K$3-K$4*$F38</f>
        <v/>
      </c>
      <c r="K38">
        <f>E38-L$3-L$4*$F38</f>
        <v/>
      </c>
    </row>
    <row r="39">
      <c r="A39" s="50" t="n">
        <v>43644</v>
      </c>
      <c r="B39" t="n">
        <v>0.0657917671873213</v>
      </c>
      <c r="C39" t="n">
        <v>0.02848891630189286</v>
      </c>
      <c r="D39" t="n">
        <v>0.05577344959618135</v>
      </c>
      <c r="E39" t="n">
        <v>0.04800176718732129</v>
      </c>
      <c r="F39" t="n">
        <v>0.0693</v>
      </c>
      <c r="H39">
        <f>B39-I$3-I$4*$F39</f>
        <v/>
      </c>
      <c r="I39">
        <f>C39-J$3-J$4*$F39</f>
        <v/>
      </c>
      <c r="J39">
        <f>D39-K$3-K$4*$F39</f>
        <v/>
      </c>
      <c r="K39">
        <f>E39-L$3-L$4*$F39</f>
        <v/>
      </c>
    </row>
    <row r="40">
      <c r="A40" s="50" t="n">
        <v>43677</v>
      </c>
      <c r="B40" t="n">
        <v>-0.0151791033711462</v>
      </c>
      <c r="C40" t="n">
        <v>-0.05646857913335165</v>
      </c>
      <c r="D40" t="n">
        <v>-0.01356762356829963</v>
      </c>
      <c r="E40" t="n">
        <v>-0.006245103371146199</v>
      </c>
      <c r="F40" t="n">
        <v>0.0118999999999999</v>
      </c>
      <c r="H40">
        <f>B40-I$3-I$4*$F40</f>
        <v/>
      </c>
      <c r="I40">
        <f>C40-J$3-J$4*$F40</f>
        <v/>
      </c>
      <c r="J40">
        <f>D40-K$3-K$4*$F40</f>
        <v/>
      </c>
      <c r="K40">
        <f>E40-L$3-L$4*$F40</f>
        <v/>
      </c>
    </row>
    <row r="41">
      <c r="A41" s="50" t="n">
        <v>43707</v>
      </c>
      <c r="B41" t="n">
        <v>-0.0494738366675468</v>
      </c>
      <c r="C41" t="n">
        <v>-0.1032121057742172</v>
      </c>
      <c r="D41" t="n">
        <v>-0.02661401916094697</v>
      </c>
      <c r="E41" t="n">
        <v>-0.0410008366675468</v>
      </c>
      <c r="F41" t="n">
        <v>-0.0258</v>
      </c>
      <c r="H41">
        <f>B41-I$3-I$4*$F41</f>
        <v/>
      </c>
      <c r="I41">
        <f>C41-J$3-J$4*$F41</f>
        <v/>
      </c>
      <c r="J41">
        <f>D41-K$3-K$4*$F41</f>
        <v/>
      </c>
      <c r="K41">
        <f>E41-L$3-L$4*$F41</f>
        <v/>
      </c>
    </row>
    <row r="42">
      <c r="A42" s="50" t="n">
        <v>43738</v>
      </c>
      <c r="B42" t="n">
        <v>-0.0237327767396165</v>
      </c>
      <c r="C42" t="n">
        <v>0.1073907129036056</v>
      </c>
      <c r="D42" t="n">
        <v>0.02453200243286543</v>
      </c>
      <c r="E42" t="n">
        <v>0.0166812232603835</v>
      </c>
      <c r="F42" t="n">
        <v>0.0143</v>
      </c>
      <c r="H42">
        <f>B42-I$3-I$4*$F42</f>
        <v/>
      </c>
      <c r="I42">
        <f>C42-J$3-J$4*$F42</f>
        <v/>
      </c>
      <c r="J42">
        <f>D42-K$3-K$4*$F42</f>
        <v/>
      </c>
      <c r="K42">
        <f>E42-L$3-L$4*$F42</f>
        <v/>
      </c>
    </row>
    <row r="43">
      <c r="A43" s="50" t="n">
        <v>43769</v>
      </c>
      <c r="B43" t="n">
        <v>0.0224747188492729</v>
      </c>
      <c r="C43" t="n">
        <v>-0.008391171943810252</v>
      </c>
      <c r="D43" t="n">
        <v>-0.01477877963650562</v>
      </c>
      <c r="E43" t="n">
        <v>0.0052907188492729</v>
      </c>
      <c r="F43" t="n">
        <v>0.0206</v>
      </c>
      <c r="H43">
        <f>B43-I$3-I$4*$F43</f>
        <v/>
      </c>
      <c r="I43">
        <f>C43-J$3-J$4*$F43</f>
        <v/>
      </c>
      <c r="J43">
        <f>D43-K$3-K$4*$F43</f>
        <v/>
      </c>
      <c r="K43">
        <f>E43-L$3-L$4*$F43</f>
        <v/>
      </c>
    </row>
    <row r="44">
      <c r="A44" s="50" t="n">
        <v>43798</v>
      </c>
      <c r="B44" t="n">
        <v>0.0125873009940156</v>
      </c>
      <c r="C44" t="n">
        <v>0.06773906724568871</v>
      </c>
      <c r="D44" t="n">
        <v>0.02832570973579358</v>
      </c>
      <c r="E44" t="n">
        <v>0.0256013009940156</v>
      </c>
      <c r="F44" t="n">
        <v>0.0387</v>
      </c>
      <c r="H44">
        <f>B44-I$3-I$4*$F44</f>
        <v/>
      </c>
      <c r="I44">
        <f>C44-J$3-J$4*$F44</f>
        <v/>
      </c>
      <c r="J44">
        <f>D44-K$3-K$4*$F44</f>
        <v/>
      </c>
      <c r="K44">
        <f>E44-L$3-L$4*$F44</f>
        <v/>
      </c>
    </row>
    <row r="45">
      <c r="A45" s="50" t="n">
        <v>43830</v>
      </c>
      <c r="B45" t="n">
        <v>0.0251216768751193</v>
      </c>
      <c r="C45" t="n">
        <v>0.02319321209890768</v>
      </c>
      <c r="D45" t="n">
        <v>0.02765743632917822</v>
      </c>
      <c r="E45" t="n">
        <v>0.0433786768751193</v>
      </c>
      <c r="F45" t="n">
        <v>0.0277</v>
      </c>
      <c r="H45">
        <f>B45-I$3-I$4*$F45</f>
        <v/>
      </c>
      <c r="I45">
        <f>C45-J$3-J$4*$F45</f>
        <v/>
      </c>
      <c r="J45">
        <f>D45-K$3-K$4*$F45</f>
        <v/>
      </c>
      <c r="K45">
        <f>E45-L$3-L$4*$F45</f>
        <v/>
      </c>
    </row>
    <row r="46">
      <c r="A46" s="50" t="n">
        <v>43861</v>
      </c>
      <c r="B46" t="n">
        <v>0.0860638193017937</v>
      </c>
      <c r="C46" t="n">
        <v>-0.04595657591905911</v>
      </c>
      <c r="D46" t="n">
        <v>-0.03834592516147214</v>
      </c>
      <c r="E46" t="n">
        <v>-0.0143341806982063</v>
      </c>
      <c r="F46" t="n">
        <v>-0.0011</v>
      </c>
      <c r="H46">
        <f>B46-I$3-I$4*$F46</f>
        <v/>
      </c>
      <c r="I46">
        <f>C46-J$3-J$4*$F46</f>
        <v/>
      </c>
      <c r="J46">
        <f>D46-K$3-K$4*$F46</f>
        <v/>
      </c>
      <c r="K46">
        <f>E46-L$3-L$4*$F46</f>
        <v/>
      </c>
    </row>
    <row r="47">
      <c r="A47" s="50" t="n">
        <v>43889</v>
      </c>
      <c r="B47" t="n">
        <v>-0.0632137343809953</v>
      </c>
      <c r="C47" t="n">
        <v>-0.1105045779366046</v>
      </c>
      <c r="D47" t="n">
        <v>-0.1002155573912896</v>
      </c>
      <c r="E47" t="n">
        <v>-0.07081373438099531</v>
      </c>
      <c r="F47" t="n">
        <v>-0.0813</v>
      </c>
      <c r="H47">
        <f>B47-I$3-I$4*$F47</f>
        <v/>
      </c>
      <c r="I47">
        <f>C47-J$3-J$4*$F47</f>
        <v/>
      </c>
      <c r="J47">
        <f>D47-K$3-K$4*$F47</f>
        <v/>
      </c>
      <c r="K47">
        <f>E47-L$3-L$4*$F47</f>
        <v/>
      </c>
    </row>
    <row r="48">
      <c r="A48" s="50" t="n">
        <v>43921</v>
      </c>
      <c r="B48" t="n">
        <v>0.0340205551177836</v>
      </c>
      <c r="C48" t="n">
        <v>-0.1040573607422411</v>
      </c>
      <c r="D48" t="n">
        <v>-0.2227008392025574</v>
      </c>
      <c r="E48" t="n">
        <v>-0.2085014448822164</v>
      </c>
      <c r="F48" t="n">
        <v>-0.1338</v>
      </c>
      <c r="H48">
        <f>B48-I$3-I$4*$F48</f>
        <v/>
      </c>
      <c r="I48">
        <f>C48-J$3-J$4*$F48</f>
        <v/>
      </c>
      <c r="J48">
        <f>D48-K$3-K$4*$F48</f>
        <v/>
      </c>
      <c r="K48">
        <f>E48-L$3-L$4*$F48</f>
        <v/>
      </c>
    </row>
    <row r="49">
      <c r="A49" s="50" t="n">
        <v>43951</v>
      </c>
      <c r="B49" t="n">
        <v>0.267900168831837</v>
      </c>
      <c r="C49" t="n">
        <v>0.0706302040964365</v>
      </c>
      <c r="D49" t="n">
        <v>0.1808997829766224</v>
      </c>
      <c r="E49" t="n">
        <v>0.152872168831837</v>
      </c>
      <c r="F49" t="n">
        <v>0.1365</v>
      </c>
      <c r="H49">
        <f>B49-I$3-I$4*$F49</f>
        <v/>
      </c>
      <c r="I49">
        <f>C49-J$3-J$4*$F49</f>
        <v/>
      </c>
      <c r="J49">
        <f>D49-K$3-K$4*$F49</f>
        <v/>
      </c>
      <c r="K49">
        <f>E49-L$3-L$4*$F49</f>
        <v/>
      </c>
    </row>
    <row r="50">
      <c r="A50" s="50" t="n">
        <v>43980</v>
      </c>
      <c r="B50" t="n">
        <v>-0.013784916254042</v>
      </c>
      <c r="C50" t="n">
        <v>0.04684061899408698</v>
      </c>
      <c r="D50" t="n">
        <v>0.07379105411140724</v>
      </c>
      <c r="E50" t="n">
        <v>0.063070083745958</v>
      </c>
      <c r="F50" t="n">
        <v>0.0558</v>
      </c>
      <c r="H50">
        <f>B50-I$3-I$4*$F50</f>
        <v/>
      </c>
      <c r="I50">
        <f>C50-J$3-J$4*$F50</f>
        <v/>
      </c>
      <c r="J50">
        <f>D50-K$3-K$4*$F50</f>
        <v/>
      </c>
      <c r="K50">
        <f>E50-L$3-L$4*$F50</f>
        <v/>
      </c>
    </row>
    <row r="51">
      <c r="A51" s="50" t="n">
        <v>44012</v>
      </c>
      <c r="B51" t="n">
        <v>0.128566747048265</v>
      </c>
      <c r="C51" t="n">
        <v>0.1799199142735451</v>
      </c>
      <c r="D51" t="n">
        <v>0.07365479841236683</v>
      </c>
      <c r="E51" t="n">
        <v>0.05639074704826502</v>
      </c>
      <c r="F51" t="n">
        <v>0.0246</v>
      </c>
      <c r="H51">
        <f>B51-I$3-I$4*$F51</f>
        <v/>
      </c>
      <c r="I51">
        <f>C51-J$3-J$4*$F51</f>
        <v/>
      </c>
      <c r="J51">
        <f>D51-K$3-K$4*$F51</f>
        <v/>
      </c>
      <c r="K51">
        <f>E51-L$3-L$4*$F51</f>
        <v/>
      </c>
    </row>
    <row r="52">
      <c r="A52" s="50" t="n">
        <v>44043</v>
      </c>
      <c r="B52" t="n">
        <v>0.146113567838662</v>
      </c>
      <c r="C52" t="n">
        <v>0.1445910890363157</v>
      </c>
      <c r="D52" t="n">
        <v>0.06745560815140959</v>
      </c>
      <c r="E52" t="n">
        <v>0.03973656783866201</v>
      </c>
      <c r="F52" t="n">
        <v>0.0576999999999999</v>
      </c>
      <c r="H52">
        <f>B52-I$3-I$4*$F52</f>
        <v/>
      </c>
      <c r="I52">
        <f>C52-J$3-J$4*$F52</f>
        <v/>
      </c>
      <c r="J52">
        <f>D52-K$3-K$4*$F52</f>
        <v/>
      </c>
      <c r="K52">
        <f>E52-L$3-L$4*$F52</f>
        <v/>
      </c>
    </row>
    <row r="53">
      <c r="A53" s="50" t="n">
        <v>44074</v>
      </c>
      <c r="B53" t="n">
        <v>0.0894609740892383</v>
      </c>
      <c r="C53" t="n">
        <v>0.11269270645082</v>
      </c>
      <c r="D53" t="n">
        <v>0.07492590915460494</v>
      </c>
      <c r="E53" t="n">
        <v>0.0378839740892383</v>
      </c>
      <c r="F53" t="n">
        <v>0.0762999999999999</v>
      </c>
      <c r="H53">
        <f>B53-I$3-I$4*$F53</f>
        <v/>
      </c>
      <c r="I53">
        <f>C53-J$3-J$4*$F53</f>
        <v/>
      </c>
      <c r="J53">
        <f>D53-K$3-K$4*$F53</f>
        <v/>
      </c>
      <c r="K53">
        <f>E53-L$3-L$4*$F53</f>
        <v/>
      </c>
    </row>
    <row r="54">
      <c r="A54" s="50" t="n">
        <v>44104</v>
      </c>
      <c r="B54" t="n">
        <v>-0.08857852420479691</v>
      </c>
      <c r="C54" t="n">
        <v>-0.05915696530044079</v>
      </c>
      <c r="D54" t="n">
        <v>-0.008621461520708787</v>
      </c>
      <c r="E54" t="n">
        <v>-0.0283555242047969</v>
      </c>
      <c r="F54" t="n">
        <v>-0.0363</v>
      </c>
      <c r="H54">
        <f>B54-I$3-I$4*$F54</f>
        <v/>
      </c>
      <c r="I54">
        <f>C54-J$3-J$4*$F54</f>
        <v/>
      </c>
      <c r="J54">
        <f>D54-K$3-K$4*$F54</f>
        <v/>
      </c>
      <c r="K54">
        <f>E54-L$3-L$4*$F54</f>
        <v/>
      </c>
    </row>
    <row r="55">
      <c r="A55" s="50" t="n">
        <v>44134</v>
      </c>
      <c r="B55" t="n">
        <v>-0.0367541227171979</v>
      </c>
      <c r="C55" t="n">
        <v>0.02341337797790766</v>
      </c>
      <c r="D55" t="n">
        <v>0.0139096418186147</v>
      </c>
      <c r="E55" t="n">
        <v>-0.0004161227171978974</v>
      </c>
      <c r="F55" t="n">
        <v>-0.021</v>
      </c>
      <c r="H55">
        <f>B55-I$3-I$4*$F55</f>
        <v/>
      </c>
      <c r="I55">
        <f>C55-J$3-J$4*$F55</f>
        <v/>
      </c>
      <c r="J55">
        <f>D55-K$3-K$4*$F55</f>
        <v/>
      </c>
      <c r="K55">
        <f>E55-L$3-L$4*$F55</f>
        <v/>
      </c>
    </row>
    <row r="56">
      <c r="A56" s="50" t="n">
        <v>44165</v>
      </c>
      <c r="B56" t="n">
        <v>0.0424399291737663</v>
      </c>
      <c r="C56" t="n">
        <v>0.1449977086633444</v>
      </c>
      <c r="D56" t="n">
        <v>0.1986550701797099</v>
      </c>
      <c r="E56" t="n">
        <v>0.1734119291737663</v>
      </c>
      <c r="F56" t="n">
        <v>0.1247</v>
      </c>
      <c r="H56">
        <f>B56-I$3-I$4*$F56</f>
        <v/>
      </c>
      <c r="I56">
        <f>C56-J$3-J$4*$F56</f>
        <v/>
      </c>
      <c r="J56">
        <f>D56-K$3-K$4*$F56</f>
        <v/>
      </c>
      <c r="K56">
        <f>E56-L$3-L$4*$F56</f>
        <v/>
      </c>
    </row>
    <row r="57">
      <c r="A57" s="50" t="n">
        <v>44196</v>
      </c>
      <c r="B57" t="n">
        <v>0.0270583235950609</v>
      </c>
      <c r="C57" t="n">
        <v>0.001410961664281785</v>
      </c>
      <c r="D57" t="n">
        <v>0.07765380207303821</v>
      </c>
      <c r="E57" t="n">
        <v>0.0718533235950609</v>
      </c>
      <c r="F57" t="n">
        <v>0.0463</v>
      </c>
      <c r="H57">
        <f>B57-I$3-I$4*$F57</f>
        <v/>
      </c>
      <c r="I57">
        <f>C57-J$3-J$4*$F57</f>
        <v/>
      </c>
      <c r="J57">
        <f>D57-K$3-K$4*$F57</f>
        <v/>
      </c>
      <c r="K57">
        <f>E57-L$3-L$4*$F57</f>
        <v/>
      </c>
    </row>
    <row r="58">
      <c r="A58" s="50" t="n">
        <v>44225</v>
      </c>
      <c r="B58" t="n">
        <v>-0.0165760122365284</v>
      </c>
      <c r="C58" t="n">
        <v>0.1092360442164354</v>
      </c>
      <c r="D58" t="n">
        <v>0.02798996646754534</v>
      </c>
      <c r="E58" t="n">
        <v>0.07219198776347159</v>
      </c>
      <c r="F58" t="n">
        <v>-0.0003</v>
      </c>
      <c r="H58">
        <f>B58-I$3-I$4*$F58</f>
        <v/>
      </c>
      <c r="I58">
        <f>C58-J$3-J$4*$F58</f>
        <v/>
      </c>
      <c r="J58">
        <f>D58-K$3-K$4*$F58</f>
        <v/>
      </c>
      <c r="K58">
        <f>E58-L$3-L$4*$F58</f>
        <v/>
      </c>
    </row>
    <row r="59">
      <c r="A59" s="50" t="n">
        <v>44253</v>
      </c>
      <c r="B59" t="n">
        <v>-0.0363284328040269</v>
      </c>
      <c r="C59" t="n">
        <v>0.1248106786408462</v>
      </c>
      <c r="D59" t="n">
        <v>0.08527997228948692</v>
      </c>
      <c r="E59" t="n">
        <v>0.06652756719597311</v>
      </c>
      <c r="F59" t="n">
        <v>0.0278</v>
      </c>
      <c r="H59">
        <f>B59-I$3-I$4*$F59</f>
        <v/>
      </c>
      <c r="I59">
        <f>C59-J$3-J$4*$F59</f>
        <v/>
      </c>
      <c r="J59">
        <f>D59-K$3-K$4*$F59</f>
        <v/>
      </c>
      <c r="K59">
        <f>E59-L$3-L$4*$F59</f>
        <v/>
      </c>
    </row>
    <row r="60">
      <c r="A60" s="50" t="n">
        <v>44286</v>
      </c>
      <c r="B60" t="n">
        <v>-0.0006281369090812511</v>
      </c>
      <c r="C60" t="n">
        <v>-0.03074018241677965</v>
      </c>
      <c r="D60" t="n">
        <v>0.02534773565668981</v>
      </c>
      <c r="E60" t="n">
        <v>0.01144886309091875</v>
      </c>
      <c r="F60" t="n">
        <v>0.0308</v>
      </c>
      <c r="H60">
        <f>B60-I$3-I$4*$F60</f>
        <v/>
      </c>
      <c r="I60">
        <f>C60-J$3-J$4*$F60</f>
        <v/>
      </c>
      <c r="J60">
        <f>D60-K$3-K$4*$F60</f>
        <v/>
      </c>
      <c r="K60">
        <f>E60-L$3-L$4*$F60</f>
        <v/>
      </c>
    </row>
    <row r="61">
      <c r="A61" s="50" t="n">
        <v>44316</v>
      </c>
      <c r="B61" t="n">
        <v>0.119662631322794</v>
      </c>
      <c r="C61" t="n">
        <v>-0.03170131024079664</v>
      </c>
      <c r="D61" t="n">
        <v>0.03901619135356756</v>
      </c>
      <c r="E61" t="n">
        <v>0.015612631322794</v>
      </c>
      <c r="F61" t="n">
        <v>0.0493</v>
      </c>
      <c r="H61">
        <f>B61-I$3-I$4*$F61</f>
        <v/>
      </c>
      <c r="I61">
        <f>C61-J$3-J$4*$F61</f>
        <v/>
      </c>
      <c r="J61">
        <f>D61-K$3-K$4*$F61</f>
        <v/>
      </c>
      <c r="K61">
        <f>E61-L$3-L$4*$F61</f>
        <v/>
      </c>
    </row>
    <row r="62">
      <c r="A62" s="50" t="n">
        <v>44344</v>
      </c>
      <c r="B62" t="n">
        <v>-0.07147022253465431</v>
      </c>
      <c r="C62" t="n">
        <v>-0.05450240213530404</v>
      </c>
      <c r="D62" t="n">
        <v>0.01620770808154882</v>
      </c>
      <c r="E62" t="n">
        <v>0.0121777774653457</v>
      </c>
      <c r="F62" t="n">
        <v>0.0029</v>
      </c>
      <c r="H62">
        <f>B62-I$3-I$4*$F62</f>
        <v/>
      </c>
      <c r="I62">
        <f>C62-J$3-J$4*$F62</f>
        <v/>
      </c>
      <c r="J62">
        <f>D62-K$3-K$4*$F62</f>
        <v/>
      </c>
      <c r="K62">
        <f>E62-L$3-L$4*$F62</f>
        <v/>
      </c>
    </row>
    <row r="63">
      <c r="A63" s="50" t="n">
        <v>44377</v>
      </c>
      <c r="B63" t="n">
        <v>0.0663549873709398</v>
      </c>
      <c r="C63" t="n">
        <v>-0.01490007164861475</v>
      </c>
      <c r="D63" t="n">
        <v>-0.003746728236954181</v>
      </c>
      <c r="E63" t="n">
        <v>0.0204819873709398</v>
      </c>
      <c r="F63" t="n">
        <v>0.0275</v>
      </c>
      <c r="H63">
        <f>B63-I$3-I$4*$F63</f>
        <v/>
      </c>
      <c r="I63">
        <f>C63-J$3-J$4*$F63</f>
        <v/>
      </c>
      <c r="J63">
        <f>D63-K$3-K$4*$F63</f>
        <v/>
      </c>
      <c r="K63">
        <f>E63-L$3-L$4*$F63</f>
        <v/>
      </c>
    </row>
    <row r="64">
      <c r="A64" s="50" t="n">
        <v>44407</v>
      </c>
      <c r="B64" t="n">
        <v>-0.0337222649803295</v>
      </c>
      <c r="C64" t="n">
        <v>-0.08038388801578965</v>
      </c>
      <c r="D64" t="n">
        <v>-0.02510010571251265</v>
      </c>
      <c r="E64" t="n">
        <v>-0.0346442649803295</v>
      </c>
      <c r="F64" t="n">
        <v>0.0127</v>
      </c>
      <c r="H64">
        <f>B64-I$3-I$4*$F64</f>
        <v/>
      </c>
      <c r="I64">
        <f>C64-J$3-J$4*$F64</f>
        <v/>
      </c>
      <c r="J64">
        <f>D64-K$3-K$4*$F64</f>
        <v/>
      </c>
      <c r="K64">
        <f>E64-L$3-L$4*$F64</f>
        <v/>
      </c>
    </row>
    <row r="65">
      <c r="A65" s="50" t="n">
        <v>44439</v>
      </c>
      <c r="B65" t="n">
        <v>0.0420341320263548</v>
      </c>
      <c r="C65" t="n">
        <v>0.0527149866909853</v>
      </c>
      <c r="D65" t="n">
        <v>0.03416354455080416</v>
      </c>
      <c r="E65" t="n">
        <v>0.0178921320263548</v>
      </c>
      <c r="F65" t="n">
        <v>0.0289999999999999</v>
      </c>
      <c r="H65">
        <f>B65-I$3-I$4*$F65</f>
        <v/>
      </c>
      <c r="I65">
        <f>C65-J$3-J$4*$F65</f>
        <v/>
      </c>
      <c r="J65">
        <f>D65-K$3-K$4*$F65</f>
        <v/>
      </c>
      <c r="K65">
        <f>E65-L$3-L$4*$F65</f>
        <v/>
      </c>
    </row>
    <row r="66">
      <c r="A66" s="50" t="n">
        <v>44469</v>
      </c>
      <c r="B66" t="n">
        <v>-0.0545180745333051</v>
      </c>
      <c r="C66" t="n">
        <v>-0.09761325493029185</v>
      </c>
      <c r="D66" t="n">
        <v>-0.0348291471676999</v>
      </c>
      <c r="E66" t="n">
        <v>-0.0294720745333051</v>
      </c>
      <c r="F66" t="n">
        <v>-0.0437</v>
      </c>
      <c r="H66">
        <f>B66-I$3-I$4*$F66</f>
        <v/>
      </c>
      <c r="I66">
        <f>C66-J$3-J$4*$F66</f>
        <v/>
      </c>
      <c r="J66">
        <f>D66-K$3-K$4*$F66</f>
        <v/>
      </c>
      <c r="K66">
        <f>E66-L$3-L$4*$F66</f>
        <v/>
      </c>
    </row>
    <row r="67">
      <c r="A67" s="50" t="n">
        <v>44498</v>
      </c>
      <c r="B67" t="n">
        <v>0.0256023827834575</v>
      </c>
      <c r="C67" t="n">
        <v>0.03253732155768999</v>
      </c>
      <c r="D67" t="n">
        <v>0.02191491432544334</v>
      </c>
      <c r="E67" t="n">
        <v>0.0255573827834575</v>
      </c>
      <c r="F67" t="n">
        <v>0.0665</v>
      </c>
      <c r="H67">
        <f>B67-I$3-I$4*$F67</f>
        <v/>
      </c>
      <c r="I67">
        <f>C67-J$3-J$4*$F67</f>
        <v/>
      </c>
      <c r="J67">
        <f>D67-K$3-K$4*$F67</f>
        <v/>
      </c>
      <c r="K67">
        <f>E67-L$3-L$4*$F67</f>
        <v/>
      </c>
    </row>
    <row r="68">
      <c r="A68" s="50" t="n">
        <v>44530</v>
      </c>
      <c r="B68" t="n">
        <v>0.0389237758672276</v>
      </c>
      <c r="C68" t="n">
        <v>0.06277954993929181</v>
      </c>
      <c r="D68" t="n">
        <v>-0.04584563351817135</v>
      </c>
      <c r="E68" t="n">
        <v>-0.0475402241327724</v>
      </c>
      <c r="F68" t="n">
        <v>-0.0155</v>
      </c>
      <c r="H68">
        <f>B68-I$3-I$4*$F68</f>
        <v/>
      </c>
      <c r="I68">
        <f>C68-J$3-J$4*$F68</f>
        <v/>
      </c>
      <c r="J68">
        <f>D68-K$3-K$4*$F68</f>
        <v/>
      </c>
      <c r="K68">
        <f>E68-L$3-L$4*$F68</f>
        <v/>
      </c>
    </row>
    <row r="69">
      <c r="A69" s="50" t="n"/>
    </row>
  </sheetData>
  <mergeCells count="3">
    <mergeCell ref="H8:K8"/>
    <mergeCell ref="I1:J1"/>
    <mergeCell ref="B5:F5"/>
  </mergeCells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>
  <sheetPr codeName="Sheet27">
    <outlinePr summaryBelow="1" summaryRight="1"/>
    <pageSetUpPr/>
  </sheetPr>
  <dimension ref="A1:X70"/>
  <sheetViews>
    <sheetView workbookViewId="0">
      <selection activeCell="X1" sqref="X1"/>
    </sheetView>
  </sheetViews>
  <sheetFormatPr baseColWidth="8" defaultRowHeight="15"/>
  <cols>
    <col width="10.7109375" bestFit="1" customWidth="1" style="197" min="1" max="1"/>
    <col width="9.85546875" bestFit="1" customWidth="1" style="197" min="4" max="4"/>
    <col width="9.85546875" customWidth="1" style="197" min="5" max="5"/>
    <col width="1.7109375" customWidth="1" style="197" min="9" max="9"/>
    <col width="12.28515625" customWidth="1" style="197" min="10" max="10"/>
    <col width="11.28515625" customWidth="1" style="197" min="11" max="11"/>
    <col width="15.5703125" customWidth="1" style="197" min="12" max="12"/>
    <col width="12.28515625" bestFit="1" customWidth="1" style="197" min="13" max="13"/>
    <col width="11.5703125" bestFit="1" customWidth="1" style="197" min="14" max="14"/>
    <col width="20.42578125" bestFit="1" customWidth="1" style="197" min="16" max="16"/>
    <col width="12" customWidth="1" style="197" min="19" max="19"/>
  </cols>
  <sheetData>
    <row r="1">
      <c r="K1" s="198" t="inlineStr">
        <is>
          <t>Regressions</t>
        </is>
      </c>
    </row>
    <row r="2">
      <c r="K2" s="1" t="inlineStr">
        <is>
          <t>intercept</t>
        </is>
      </c>
      <c r="L2" s="1" t="inlineStr">
        <is>
          <t>b_MKT</t>
        </is>
      </c>
      <c r="M2" s="1" t="inlineStr">
        <is>
          <t>b_SMB</t>
        </is>
      </c>
      <c r="N2" s="1" t="inlineStr">
        <is>
          <t>b_HML</t>
        </is>
      </c>
    </row>
    <row r="3">
      <c r="J3" s="1" t="inlineStr">
        <is>
          <t>Amazon</t>
        </is>
      </c>
      <c r="K3" t="n">
        <v>0.004301920543411777</v>
      </c>
      <c r="L3" t="n">
        <v>1.264262564186296</v>
      </c>
      <c r="M3" t="n">
        <v>-0.4165851604181927</v>
      </c>
      <c r="N3" t="n">
        <v>-0.820558811891849</v>
      </c>
    </row>
    <row r="4">
      <c r="J4" s="1" t="inlineStr">
        <is>
          <t>10 stocks</t>
        </is>
      </c>
      <c r="K4" t="n">
        <v>-0.005667539894923779</v>
      </c>
      <c r="L4" t="n">
        <v>1.133252673495299</v>
      </c>
      <c r="M4" t="n">
        <v>0.9811522862168195</v>
      </c>
      <c r="N4" t="n">
        <v>-0.01596734983569169</v>
      </c>
    </row>
    <row r="5">
      <c r="J5" s="1" t="inlineStr">
        <is>
          <t>100 stocks</t>
        </is>
      </c>
      <c r="K5" t="n">
        <v>-0.002371403753993846</v>
      </c>
      <c r="L5" t="n">
        <v>1.145612042498447</v>
      </c>
      <c r="M5" t="n">
        <v>0.7604976484416166</v>
      </c>
      <c r="N5" t="n">
        <v>0.2063638913119344</v>
      </c>
    </row>
    <row r="6">
      <c r="A6" s="1" t="n"/>
      <c r="B6" s="198" t="inlineStr">
        <is>
          <t>Excess Returns</t>
        </is>
      </c>
      <c r="F6" s="1" t="n"/>
      <c r="G6" s="1" t="n"/>
      <c r="H6" s="1" t="n"/>
      <c r="I6" s="1" t="n"/>
      <c r="J6" s="1" t="inlineStr">
        <is>
          <t>ALL</t>
        </is>
      </c>
      <c r="K6" t="n">
        <v>-0.001272674296651861</v>
      </c>
      <c r="L6" t="n">
        <v>0.9225144707552758</v>
      </c>
      <c r="M6" t="n">
        <v>0.7174602758047245</v>
      </c>
      <c r="N6" t="n">
        <v>0.197430945000521</v>
      </c>
    </row>
    <row r="7">
      <c r="A7" s="1" t="n"/>
      <c r="B7" s="1" t="n"/>
      <c r="C7" s="198" t="inlineStr">
        <is>
          <t>Equally-weighted</t>
        </is>
      </c>
      <c r="F7" s="198" t="inlineStr">
        <is>
          <t>Long-Short Portfolios</t>
        </is>
      </c>
      <c r="I7" s="1" t="n"/>
    </row>
    <row r="8">
      <c r="A8" s="1" t="n"/>
      <c r="B8" s="1" t="n"/>
      <c r="C8" s="1" t="inlineStr">
        <is>
          <t>Portfolio</t>
        </is>
      </c>
      <c r="D8" s="198" t="inlineStr">
        <is>
          <t>Portfolio</t>
        </is>
      </c>
      <c r="E8" s="198" t="inlineStr">
        <is>
          <t>Portfolio</t>
        </is>
      </c>
      <c r="F8" s="198" t="inlineStr">
        <is>
          <t>Factors</t>
        </is>
      </c>
      <c r="I8" s="1" t="n"/>
      <c r="K8" s="198" t="inlineStr">
        <is>
          <t>residuals</t>
        </is>
      </c>
      <c r="Q8" s="1" t="inlineStr">
        <is>
          <t>Amazon</t>
        </is>
      </c>
      <c r="R8" s="1" t="inlineStr">
        <is>
          <t>10-stocks</t>
        </is>
      </c>
      <c r="S8" s="1" t="inlineStr">
        <is>
          <t>100-stocks</t>
        </is>
      </c>
      <c r="T8" s="1" t="inlineStr">
        <is>
          <t>ALL</t>
        </is>
      </c>
    </row>
    <row r="9">
      <c r="A9" s="1" t="inlineStr">
        <is>
          <t>Date</t>
        </is>
      </c>
      <c r="B9" s="1" t="inlineStr">
        <is>
          <t>Amazon</t>
        </is>
      </c>
      <c r="C9" s="198" t="inlineStr">
        <is>
          <t>10 stocks</t>
        </is>
      </c>
      <c r="D9" s="198" t="inlineStr">
        <is>
          <t>100 stocks</t>
        </is>
      </c>
      <c r="E9" s="198" t="inlineStr">
        <is>
          <t>ALL</t>
        </is>
      </c>
      <c r="F9" s="198" t="inlineStr">
        <is>
          <t>MKT-rf</t>
        </is>
      </c>
      <c r="G9" s="198" t="inlineStr">
        <is>
          <t>SMB</t>
        </is>
      </c>
      <c r="H9" s="198" t="inlineStr">
        <is>
          <t>HML</t>
        </is>
      </c>
      <c r="I9" s="1" t="n"/>
      <c r="K9" s="1" t="inlineStr">
        <is>
          <t>Amazon</t>
        </is>
      </c>
      <c r="L9" s="1" t="inlineStr">
        <is>
          <t>10 stocks</t>
        </is>
      </c>
      <c r="M9" s="1" t="inlineStr">
        <is>
          <t>100 stocks</t>
        </is>
      </c>
      <c r="N9" s="198" t="inlineStr">
        <is>
          <t>ALL</t>
        </is>
      </c>
      <c r="P9" s="1" t="inlineStr">
        <is>
          <t>Var(residuals)</t>
        </is>
      </c>
      <c r="Q9" s="32">
        <f>VARP(K10:K69)</f>
        <v/>
      </c>
      <c r="R9" s="32">
        <f>VARP(L10:L69)</f>
        <v/>
      </c>
      <c r="S9" s="32">
        <f>VARP(M10:M69)</f>
        <v/>
      </c>
      <c r="T9" s="32">
        <f>VARP(N10:N69)</f>
        <v/>
      </c>
      <c r="U9" s="83" t="n"/>
      <c r="V9" s="84" t="inlineStr">
        <is>
          <t>Max Residual (All)</t>
        </is>
      </c>
      <c r="X9" s="25">
        <f>MAX(N10:N68)</f>
        <v/>
      </c>
    </row>
    <row r="10">
      <c r="A10" s="50" t="n">
        <v>42766</v>
      </c>
      <c r="B10" t="n">
        <v>0.0971636628093899</v>
      </c>
      <c r="C10" t="n">
        <v>0.04595900533856316</v>
      </c>
      <c r="D10" t="n">
        <v>0.01014272874502394</v>
      </c>
      <c r="E10" t="n">
        <v>0.0249366628093899</v>
      </c>
      <c r="F10" t="n">
        <v>0.0194</v>
      </c>
      <c r="G10" t="n">
        <v>-0.0113</v>
      </c>
      <c r="H10" t="n">
        <v>-0.0274</v>
      </c>
      <c r="K10" s="18">
        <f>B10-$K$3-SUMPRODUCT(F10:H10,$L$3:$N$3)</f>
        <v/>
      </c>
      <c r="L10" s="18">
        <f>C10-$K$4-SUMPRODUCT(F10:H10,$L$4:$N$4)</f>
        <v/>
      </c>
      <c r="M10" s="25">
        <f>D10-$K$5-SUMPRODUCT(F10:H10,$L$5:$N$5)</f>
        <v/>
      </c>
      <c r="N10" s="25">
        <f>E10-$K$6-SUMPRODUCT(F10:H10,$L$6:$N$6)</f>
        <v/>
      </c>
      <c r="P10" s="1" t="inlineStr">
        <is>
          <t>Fraction Firm-Specific</t>
        </is>
      </c>
      <c r="Q10" s="5">
        <f>Q9/VARP(B10:B69)</f>
        <v/>
      </c>
      <c r="R10" s="5">
        <f>R9/VARP(C10:C69)</f>
        <v/>
      </c>
      <c r="S10" s="5">
        <f>S9/VARP(D10:D69)</f>
        <v/>
      </c>
      <c r="T10" s="5">
        <f>T9/VARP(E10:E69)</f>
        <v/>
      </c>
      <c r="V10" s="1" t="inlineStr">
        <is>
          <t>Min Residual (All)</t>
        </is>
      </c>
      <c r="X10" s="25">
        <f>MIN(N10:N68)</f>
        <v/>
      </c>
    </row>
    <row r="11">
      <c r="A11" s="50" t="n">
        <v>42794</v>
      </c>
      <c r="B11" t="n">
        <v>0.0251815685504839</v>
      </c>
      <c r="C11" t="n">
        <v>-0.02811816935334355</v>
      </c>
      <c r="D11" t="n">
        <v>0.008980899415565475</v>
      </c>
      <c r="E11" t="n">
        <v>0.0161205685504839</v>
      </c>
      <c r="F11" t="n">
        <v>0.0356999999999999</v>
      </c>
      <c r="G11" t="n">
        <v>-0.0204</v>
      </c>
      <c r="H11" t="n">
        <v>-0.0167</v>
      </c>
      <c r="K11" s="18">
        <f>B11-$K$3-SUMPRODUCT(F11:H11,$L$3:$N$3)</f>
        <v/>
      </c>
      <c r="L11" s="18">
        <f>C11-$K$4-SUMPRODUCT(F11:H11,$L$4:$N$4)</f>
        <v/>
      </c>
      <c r="M11" s="25">
        <f>D11-$K$5-SUMPRODUCT(F11:H11,$L$5:$N$5)</f>
        <v/>
      </c>
      <c r="N11" s="25">
        <f>E11-$K$6-SUMPRODUCT(F11:H11,$L$6:$N$6)</f>
        <v/>
      </c>
      <c r="P11" s="1" t="inlineStr">
        <is>
          <t>Fraction Systematic</t>
        </is>
      </c>
      <c r="Q11" s="5">
        <f>1-Q10</f>
        <v/>
      </c>
      <c r="R11" s="5">
        <f>1-R10</f>
        <v/>
      </c>
      <c r="S11" s="5">
        <f>1-S10</f>
        <v/>
      </c>
      <c r="T11" s="5">
        <f>1-T10</f>
        <v/>
      </c>
    </row>
    <row r="12">
      <c r="A12" s="50" t="n">
        <v>42825</v>
      </c>
      <c r="B12" t="n">
        <v>0.0481101025739366</v>
      </c>
      <c r="C12" t="n">
        <v>0.03754762517254461</v>
      </c>
      <c r="D12" t="n">
        <v>0.002895676845041592</v>
      </c>
      <c r="E12" t="n">
        <v>0.005378102573936601</v>
      </c>
      <c r="F12" t="n">
        <v>0.0017</v>
      </c>
      <c r="G12" t="n">
        <v>0.0113</v>
      </c>
      <c r="H12" t="n">
        <v>-0.0333</v>
      </c>
      <c r="K12" s="18">
        <f>B12-$K$3-SUMPRODUCT(F12:H12,$L$3:$N$3)</f>
        <v/>
      </c>
      <c r="L12" s="18">
        <f>C12-$K$4-SUMPRODUCT(F12:H12,$L$4:$N$4)</f>
        <v/>
      </c>
      <c r="M12" s="25">
        <f>D12-$K$5-SUMPRODUCT(F12:H12,$L$5:$N$5)</f>
        <v/>
      </c>
      <c r="N12" s="25">
        <f>E12-$K$6-SUMPRODUCT(F12:H12,$L$6:$N$6)</f>
        <v/>
      </c>
    </row>
    <row r="13">
      <c r="A13" s="50" t="n">
        <v>42853</v>
      </c>
      <c r="B13" t="n">
        <v>0.0423708723351507</v>
      </c>
      <c r="C13" t="n">
        <v>0.1184928859106519</v>
      </c>
      <c r="D13" t="n">
        <v>0.01939353115448974</v>
      </c>
      <c r="E13" t="n">
        <v>0.002708872335150696</v>
      </c>
      <c r="F13" t="n">
        <v>0.0109</v>
      </c>
      <c r="G13" t="n">
        <v>0.0072</v>
      </c>
      <c r="H13" t="n">
        <v>-0.0213</v>
      </c>
      <c r="K13" s="18">
        <f>B13-$K$3-SUMPRODUCT(F13:H13,$L$3:$N$3)</f>
        <v/>
      </c>
      <c r="L13" s="18">
        <f>C13-$K$4-SUMPRODUCT(F13:H13,$L$4:$N$4)</f>
        <v/>
      </c>
      <c r="M13" s="25">
        <f>D13-$K$5-SUMPRODUCT(F13:H13,$L$5:$N$5)</f>
        <v/>
      </c>
      <c r="N13" s="25">
        <f>E13-$K$6-SUMPRODUCT(F13:H13,$L$6:$N$6)</f>
        <v/>
      </c>
    </row>
    <row r="14" ht="15.75" customHeight="1" s="197" thickBot="1">
      <c r="A14" s="50" t="n">
        <v>42886</v>
      </c>
      <c r="B14" t="n">
        <v>0.0742764955490702</v>
      </c>
      <c r="C14" t="n">
        <v>-0.03913936425880953</v>
      </c>
      <c r="D14" t="n">
        <v>-0.02464990223162681</v>
      </c>
      <c r="E14" t="n">
        <v>-0.01230150445092979</v>
      </c>
      <c r="F14" t="n">
        <v>0.0106</v>
      </c>
      <c r="G14" t="n">
        <v>-0.0252</v>
      </c>
      <c r="H14" t="n">
        <v>-0.0375</v>
      </c>
      <c r="K14" s="18">
        <f>B14-$K$3-SUMPRODUCT(F14:H14,$L$3:$N$3)</f>
        <v/>
      </c>
      <c r="L14" s="18">
        <f>C14-$K$4-SUMPRODUCT(F14:H14,$L$4:$N$4)</f>
        <v/>
      </c>
      <c r="M14" s="25">
        <f>D14-$K$5-SUMPRODUCT(F14:H14,$L$5:$N$5)</f>
        <v/>
      </c>
      <c r="N14" s="25">
        <f>E14-$K$6-SUMPRODUCT(F14:H14,$L$6:$N$6)</f>
        <v/>
      </c>
      <c r="P14" s="1" t="inlineStr">
        <is>
          <t>Amazon</t>
        </is>
      </c>
    </row>
    <row r="15">
      <c r="A15" s="50" t="n">
        <v>42916</v>
      </c>
      <c r="B15" t="n">
        <v>-0.0277639854898061</v>
      </c>
      <c r="C15" t="n">
        <v>0.1079957857673818</v>
      </c>
      <c r="D15" t="n">
        <v>0.01772874336220535</v>
      </c>
      <c r="E15" t="n">
        <v>0.0219600145101939</v>
      </c>
      <c r="F15" t="n">
        <v>0.0078</v>
      </c>
      <c r="G15" t="n">
        <v>0.0223</v>
      </c>
      <c r="H15" t="n">
        <v>0.0149</v>
      </c>
      <c r="K15" s="18">
        <f>B15-$K$3-SUMPRODUCT(F15:H15,$L$3:$N$3)</f>
        <v/>
      </c>
      <c r="L15" s="18">
        <f>C15-$K$4-SUMPRODUCT(F15:H15,$L$4:$N$4)</f>
        <v/>
      </c>
      <c r="M15" s="25">
        <f>D15-$K$5-SUMPRODUCT(F15:H15,$L$5:$N$5)</f>
        <v/>
      </c>
      <c r="N15" s="25">
        <f>E15-$K$6-SUMPRODUCT(F15:H15,$L$6:$N$6)</f>
        <v/>
      </c>
      <c r="P15" s="28" t="n"/>
      <c r="Q15" s="28" t="inlineStr">
        <is>
          <t>Coefficients</t>
        </is>
      </c>
      <c r="R15" s="28" t="inlineStr">
        <is>
          <t>Standard Error</t>
        </is>
      </c>
      <c r="S15" s="28" t="inlineStr">
        <is>
          <t>t Stat</t>
        </is>
      </c>
      <c r="T15" s="28" t="inlineStr">
        <is>
          <t>P-value</t>
        </is>
      </c>
      <c r="U15" s="28" t="inlineStr">
        <is>
          <t>Lower 95%</t>
        </is>
      </c>
      <c r="V15" s="28" t="inlineStr">
        <is>
          <t>Upper 95%</t>
        </is>
      </c>
      <c r="W15" s="30" t="n"/>
      <c r="X15" s="30" t="n"/>
    </row>
    <row r="16">
      <c r="A16" s="50" t="n">
        <v>42947</v>
      </c>
      <c r="B16" t="n">
        <v>0.0194339145628873</v>
      </c>
      <c r="C16" t="n">
        <v>-0.03010441376099532</v>
      </c>
      <c r="D16" t="n">
        <v>-0.008319300180138527</v>
      </c>
      <c r="E16" t="n">
        <v>0.008081914562887298</v>
      </c>
      <c r="F16" t="n">
        <v>0.0187</v>
      </c>
      <c r="G16" t="n">
        <v>-0.0146</v>
      </c>
      <c r="H16" t="n">
        <v>-0.0022</v>
      </c>
      <c r="K16" s="18">
        <f>B16-$K$3-SUMPRODUCT(F16:H16,$L$3:$N$3)</f>
        <v/>
      </c>
      <c r="L16" s="18">
        <f>C16-$K$4-SUMPRODUCT(F16:H16,$L$4:$N$4)</f>
        <v/>
      </c>
      <c r="M16" s="25">
        <f>D16-$K$5-SUMPRODUCT(F16:H16,$L$5:$N$5)</f>
        <v/>
      </c>
      <c r="N16" s="25">
        <f>E16-$K$6-SUMPRODUCT(F16:H16,$L$6:$N$6)</f>
        <v/>
      </c>
      <c r="P16" t="inlineStr">
        <is>
          <t>Intercept</t>
        </is>
      </c>
      <c r="Q16" t="n">
        <v>0.004301920543411777</v>
      </c>
      <c r="R16" t="n">
        <v>0.007774094070504763</v>
      </c>
      <c r="S16" t="n">
        <v>0.5533661548724298</v>
      </c>
      <c r="T16" t="n">
        <v>0.5822552836671829</v>
      </c>
      <c r="U16" t="n">
        <v>-0.01127771212338237</v>
      </c>
      <c r="V16" t="n">
        <v>0.01988155321020593</v>
      </c>
    </row>
    <row r="17">
      <c r="A17" s="50" t="n">
        <v>42978</v>
      </c>
      <c r="B17" t="n">
        <v>-0.008268879201828391</v>
      </c>
      <c r="C17" t="n">
        <v>0.03516248765452341</v>
      </c>
      <c r="D17" t="n">
        <v>-0.003360327117269165</v>
      </c>
      <c r="E17" t="n">
        <v>-0.009725879201828391</v>
      </c>
      <c r="F17" t="n">
        <v>0.0016</v>
      </c>
      <c r="G17" t="n">
        <v>-0.0165</v>
      </c>
      <c r="H17" t="n">
        <v>-0.0207</v>
      </c>
      <c r="K17" s="18">
        <f>B17-$K$3-SUMPRODUCT(F17:H17,$L$3:$N$3)</f>
        <v/>
      </c>
      <c r="L17" s="18">
        <f>C17-$K$4-SUMPRODUCT(F17:H17,$L$4:$N$4)</f>
        <v/>
      </c>
      <c r="M17" s="25">
        <f>D17-$K$5-SUMPRODUCT(F17:H17,$L$5:$N$5)</f>
        <v/>
      </c>
      <c r="N17" s="25">
        <f>E17-$K$6-SUMPRODUCT(F17:H17,$L$6:$N$6)</f>
        <v/>
      </c>
      <c r="P17" t="inlineStr">
        <is>
          <t>X Variable 1</t>
        </is>
      </c>
      <c r="Q17" t="n">
        <v>1.264262564186296</v>
      </c>
      <c r="R17" t="n">
        <v>0.1635650355230476</v>
      </c>
      <c r="S17" t="n">
        <v>7.729418210581757</v>
      </c>
      <c r="T17" t="n">
        <v>2.410744488122597e-10</v>
      </c>
      <c r="U17" t="n">
        <v>0.9364709080178288</v>
      </c>
      <c r="V17" t="n">
        <v>1.592054220354763</v>
      </c>
    </row>
    <row r="18">
      <c r="A18" s="50" t="n">
        <v>43007</v>
      </c>
      <c r="B18" t="n">
        <v>-0.0206308387510386</v>
      </c>
      <c r="C18" t="n">
        <v>0.07544188234751875</v>
      </c>
      <c r="D18" t="n">
        <v>0.05761676356399362</v>
      </c>
      <c r="E18" t="n">
        <v>0.0458451612489614</v>
      </c>
      <c r="F18" t="n">
        <v>0.0250999999999999</v>
      </c>
      <c r="G18" t="n">
        <v>0.0445</v>
      </c>
      <c r="H18" t="n">
        <v>0.0308999999999999</v>
      </c>
      <c r="K18" s="18">
        <f>B18-$K$3-SUMPRODUCT(F18:H18,$L$3:$N$3)</f>
        <v/>
      </c>
      <c r="L18" s="18">
        <f>C18-$K$4-SUMPRODUCT(F18:H18,$L$4:$N$4)</f>
        <v/>
      </c>
      <c r="M18" s="25">
        <f>D18-$K$5-SUMPRODUCT(F18:H18,$L$5:$N$5)</f>
        <v/>
      </c>
      <c r="N18" s="25">
        <f>E18-$K$6-SUMPRODUCT(F18:H18,$L$6:$N$6)</f>
        <v/>
      </c>
      <c r="P18" t="inlineStr">
        <is>
          <t>X Variable 2</t>
        </is>
      </c>
      <c r="Q18" t="n">
        <v>-0.4165851604181927</v>
      </c>
      <c r="R18" t="n">
        <v>0.2864433317729131</v>
      </c>
      <c r="S18" t="n">
        <v>-1.454337085942198</v>
      </c>
      <c r="T18" t="n">
        <v>0.1515361815616796</v>
      </c>
      <c r="U18" t="n">
        <v>-0.9906304251656612</v>
      </c>
      <c r="V18" t="n">
        <v>0.1574601043292759</v>
      </c>
    </row>
    <row r="19" ht="15.75" customHeight="1" s="197" thickBot="1">
      <c r="A19" s="50" t="n">
        <v>43039</v>
      </c>
      <c r="B19" t="n">
        <v>0.148716604115179</v>
      </c>
      <c r="C19" t="n">
        <v>-0.006287395112893798</v>
      </c>
      <c r="D19" t="n">
        <v>-0.0003204823579806132</v>
      </c>
      <c r="E19" t="n">
        <v>0.001239604115179018</v>
      </c>
      <c r="F19" t="n">
        <v>0.0225</v>
      </c>
      <c r="G19" t="n">
        <v>-0.0192999999999999</v>
      </c>
      <c r="H19" t="n">
        <v>0.0022</v>
      </c>
      <c r="K19" s="18">
        <f>B19-$K$3-SUMPRODUCT(F19:H19,$L$3:$N$3)</f>
        <v/>
      </c>
      <c r="L19" s="18">
        <f>C19-$K$4-SUMPRODUCT(F19:H19,$L$4:$N$4)</f>
        <v/>
      </c>
      <c r="M19" s="25">
        <f>D19-$K$5-SUMPRODUCT(F19:H19,$L$5:$N$5)</f>
        <v/>
      </c>
      <c r="N19" s="25">
        <f>E19-$K$6-SUMPRODUCT(F19:H19,$L$6:$N$6)</f>
        <v/>
      </c>
      <c r="P19" s="27" t="inlineStr">
        <is>
          <t>X Variable 3</t>
        </is>
      </c>
      <c r="Q19" s="27" t="n">
        <v>-0.820558811891849</v>
      </c>
      <c r="R19" s="27" t="n">
        <v>0.205890106628209</v>
      </c>
      <c r="S19" s="27" t="n">
        <v>-3.985421278029608</v>
      </c>
      <c r="T19" s="27" t="n">
        <v>0.0002000919438919298</v>
      </c>
      <c r="U19" s="27" t="n">
        <v>-1.233171806010957</v>
      </c>
      <c r="V19" s="27" t="n">
        <v>-0.4079458177727409</v>
      </c>
    </row>
    <row r="20">
      <c r="A20" s="50" t="n">
        <v>43069</v>
      </c>
      <c r="B20" t="n">
        <v>0.0636623197820652</v>
      </c>
      <c r="C20" t="n">
        <v>0.04529595950245857</v>
      </c>
      <c r="D20" t="n">
        <v>0.02979587112823944</v>
      </c>
      <c r="E20" t="n">
        <v>0.0198433197820652</v>
      </c>
      <c r="F20" t="n">
        <v>0.0312</v>
      </c>
      <c r="G20" t="n">
        <v>-0.0056</v>
      </c>
      <c r="H20" t="n">
        <v>-0.0005</v>
      </c>
      <c r="K20" s="18">
        <f>B20-$K$3-SUMPRODUCT(F20:H20,$L$3:$N$3)</f>
        <v/>
      </c>
      <c r="L20" s="18">
        <f>C20-$K$4-SUMPRODUCT(F20:H20,$L$4:$N$4)</f>
        <v/>
      </c>
      <c r="M20" s="25">
        <f>D20-$K$5-SUMPRODUCT(F20:H20,$L$5:$N$5)</f>
        <v/>
      </c>
      <c r="N20" s="25">
        <f>E20-$K$6-SUMPRODUCT(F20:H20,$L$6:$N$6)</f>
        <v/>
      </c>
    </row>
    <row r="21" ht="15.75" customHeight="1" s="197" thickBot="1">
      <c r="A21" s="50" t="n">
        <v>43098</v>
      </c>
      <c r="B21" t="n">
        <v>-0.00718655559538984</v>
      </c>
      <c r="C21" t="n">
        <v>-0.07096517395600677</v>
      </c>
      <c r="D21" t="n">
        <v>-0.006860606965143234</v>
      </c>
      <c r="E21" t="n">
        <v>0.01318544440461016</v>
      </c>
      <c r="F21" t="n">
        <v>0.0106</v>
      </c>
      <c r="G21" t="n">
        <v>-0.0132</v>
      </c>
      <c r="H21" t="n">
        <v>0.0003</v>
      </c>
      <c r="K21" s="18">
        <f>B21-$K$3-SUMPRODUCT(F21:H21,$L$3:$N$3)</f>
        <v/>
      </c>
      <c r="L21" s="18">
        <f>C21-$K$4-SUMPRODUCT(F21:H21,$L$4:$N$4)</f>
        <v/>
      </c>
      <c r="M21" s="25">
        <f>D21-$K$5-SUMPRODUCT(F21:H21,$L$5:$N$5)</f>
        <v/>
      </c>
      <c r="N21" s="25">
        <f>E21-$K$6-SUMPRODUCT(F21:H21,$L$6:$N$6)</f>
        <v/>
      </c>
      <c r="P21" s="1" t="inlineStr">
        <is>
          <t>Porfolio of 10 Stocks</t>
        </is>
      </c>
    </row>
    <row r="22">
      <c r="A22" s="50" t="n">
        <v>43131</v>
      </c>
      <c r="B22" t="n">
        <v>0.239638965510258</v>
      </c>
      <c r="C22" t="n">
        <v>0.082248345435343</v>
      </c>
      <c r="D22" t="n">
        <v>0.06092545103388432</v>
      </c>
      <c r="E22" t="n">
        <v>0.02844096551025802</v>
      </c>
      <c r="F22" t="n">
        <v>0.0558</v>
      </c>
      <c r="G22" t="n">
        <v>-0.0318</v>
      </c>
      <c r="H22" t="n">
        <v>-0.0136</v>
      </c>
      <c r="K22" s="18">
        <f>B22-$K$3-SUMPRODUCT(F22:H22,$L$3:$N$3)</f>
        <v/>
      </c>
      <c r="L22" s="18">
        <f>C22-$K$4-SUMPRODUCT(F22:H22,$L$4:$N$4)</f>
        <v/>
      </c>
      <c r="M22" s="25">
        <f>D22-$K$5-SUMPRODUCT(F22:H22,$L$5:$N$5)</f>
        <v/>
      </c>
      <c r="N22" s="25">
        <f>E22-$K$6-SUMPRODUCT(F22:H22,$L$6:$N$6)</f>
        <v/>
      </c>
      <c r="P22" s="28" t="n"/>
      <c r="Q22" s="28" t="inlineStr">
        <is>
          <t>Coefficients</t>
        </is>
      </c>
      <c r="R22" s="28" t="inlineStr">
        <is>
          <t>Standard Error</t>
        </is>
      </c>
      <c r="S22" s="28" t="inlineStr">
        <is>
          <t>t Stat</t>
        </is>
      </c>
      <c r="T22" s="28" t="inlineStr">
        <is>
          <t>P-value</t>
        </is>
      </c>
      <c r="U22" s="28" t="inlineStr">
        <is>
          <t>Lower 95%</t>
        </is>
      </c>
      <c r="V22" s="28" t="inlineStr">
        <is>
          <t>Upper 95%</t>
        </is>
      </c>
    </row>
    <row r="23">
      <c r="A23" s="50" t="n">
        <v>43159</v>
      </c>
      <c r="B23" t="n">
        <v>0.0414290855281363</v>
      </c>
      <c r="C23" t="n">
        <v>-0.0850153184782883</v>
      </c>
      <c r="D23" t="n">
        <v>-0.05604812734714117</v>
      </c>
      <c r="E23" t="n">
        <v>-0.0410259144718637</v>
      </c>
      <c r="F23" t="n">
        <v>-0.0365</v>
      </c>
      <c r="G23" t="n">
        <v>0.0026</v>
      </c>
      <c r="H23" t="n">
        <v>-0.0103</v>
      </c>
      <c r="K23" s="18">
        <f>B23-$K$3-SUMPRODUCT(F23:H23,$L$3:$N$3)</f>
        <v/>
      </c>
      <c r="L23" s="18">
        <f>C23-$K$4-SUMPRODUCT(F23:H23,$L$4:$N$4)</f>
        <v/>
      </c>
      <c r="M23" s="25">
        <f>D23-$K$5-SUMPRODUCT(F23:H23,$L$5:$N$5)</f>
        <v/>
      </c>
      <c r="N23" s="25">
        <f>E23-$K$6-SUMPRODUCT(F23:H23,$L$6:$N$6)</f>
        <v/>
      </c>
      <c r="P23" t="inlineStr">
        <is>
          <t>Intercept</t>
        </is>
      </c>
      <c r="Q23" t="n">
        <v>-0.005667539894923779</v>
      </c>
      <c r="R23" t="n">
        <v>0.008449454932804554</v>
      </c>
      <c r="S23" t="n">
        <v>-0.6707580477078895</v>
      </c>
      <c r="T23" t="n">
        <v>0.5051817923030837</v>
      </c>
      <c r="U23" t="n">
        <v>-0.02260062597464748</v>
      </c>
      <c r="V23" t="n">
        <v>0.01126554618479992</v>
      </c>
    </row>
    <row r="24">
      <c r="A24" s="50" t="n">
        <v>43188</v>
      </c>
      <c r="B24" t="n">
        <v>-0.0440493487081103</v>
      </c>
      <c r="C24" t="n">
        <v>-0.03589502503494309</v>
      </c>
      <c r="D24" t="n">
        <v>0.05402391664085375</v>
      </c>
      <c r="E24" t="n">
        <v>0.0002416512918896954</v>
      </c>
      <c r="F24" t="n">
        <v>-0.0235</v>
      </c>
      <c r="G24" t="n">
        <v>0.0406</v>
      </c>
      <c r="H24" t="n">
        <v>-0.0023</v>
      </c>
      <c r="K24" s="18">
        <f>B24-$K$3-SUMPRODUCT(F24:H24,$L$3:$N$3)</f>
        <v/>
      </c>
      <c r="L24" s="18">
        <f>C24-$K$4-SUMPRODUCT(F24:H24,$L$4:$N$4)</f>
        <v/>
      </c>
      <c r="M24" s="25">
        <f>D24-$K$5-SUMPRODUCT(F24:H24,$L$5:$N$5)</f>
        <v/>
      </c>
      <c r="N24" s="25">
        <f>E24-$K$6-SUMPRODUCT(F24:H24,$L$6:$N$6)</f>
        <v/>
      </c>
      <c r="P24" t="inlineStr">
        <is>
          <t>X Variable 1</t>
        </is>
      </c>
      <c r="Q24" t="n">
        <v>1.133252673495299</v>
      </c>
      <c r="R24" t="n">
        <v>0.1777744626834484</v>
      </c>
      <c r="S24" t="n">
        <v>6.374665159377866</v>
      </c>
      <c r="T24" t="n">
        <v>3.969164899834302e-08</v>
      </c>
      <c r="U24" t="n">
        <v>0.7769846889525034</v>
      </c>
      <c r="V24" t="n">
        <v>1.489520658038095</v>
      </c>
    </row>
    <row r="25">
      <c r="A25" s="50" t="n">
        <v>43220</v>
      </c>
      <c r="B25" t="n">
        <v>0.0810747314851995</v>
      </c>
      <c r="C25" t="n">
        <v>-0.02249974302896722</v>
      </c>
      <c r="D25" t="n">
        <v>-0.002759752948683771</v>
      </c>
      <c r="E25" t="n">
        <v>0.007168731485199507</v>
      </c>
      <c r="F25" t="n">
        <v>0.0029</v>
      </c>
      <c r="G25" t="n">
        <v>0.011</v>
      </c>
      <c r="H25" t="n">
        <v>0.0048</v>
      </c>
      <c r="K25" s="18">
        <f>B25-$K$3-SUMPRODUCT(F25:H25,$L$3:$N$3)</f>
        <v/>
      </c>
      <c r="L25" s="18">
        <f>C25-$K$4-SUMPRODUCT(F25:H25,$L$4:$N$4)</f>
        <v/>
      </c>
      <c r="M25" s="25">
        <f>D25-$K$5-SUMPRODUCT(F25:H25,$L$5:$N$5)</f>
        <v/>
      </c>
      <c r="N25" s="25">
        <f>E25-$K$6-SUMPRODUCT(F25:H25,$L$6:$N$6)</f>
        <v/>
      </c>
      <c r="P25" t="inlineStr">
        <is>
          <t>X Variable 2</t>
        </is>
      </c>
      <c r="Q25" t="n">
        <v>0.9811522862168195</v>
      </c>
      <c r="R25" t="n">
        <v>0.3113275965877867</v>
      </c>
      <c r="S25" t="n">
        <v>3.151510810382525</v>
      </c>
      <c r="T25" t="n">
        <v>0.002628460441176548</v>
      </c>
      <c r="U25" t="n">
        <v>0.3572378403811179</v>
      </c>
      <c r="V25" t="n">
        <v>1.605066732052521</v>
      </c>
    </row>
    <row r="26" ht="15.75" customHeight="1" s="197" thickBot="1">
      <c r="A26" s="50" t="n">
        <v>43251</v>
      </c>
      <c r="B26" t="n">
        <v>0.0395394124602866</v>
      </c>
      <c r="C26" t="n">
        <v>0.02442466001415794</v>
      </c>
      <c r="D26" t="n">
        <v>0.04281209735187109</v>
      </c>
      <c r="E26" t="n">
        <v>0.0335934124602866</v>
      </c>
      <c r="F26" t="n">
        <v>0.0265</v>
      </c>
      <c r="G26" t="n">
        <v>0.0530999999999999</v>
      </c>
      <c r="H26" t="n">
        <v>-0.0313</v>
      </c>
      <c r="K26" s="18">
        <f>B26-$K$3-SUMPRODUCT(F26:H26,$L$3:$N$3)</f>
        <v/>
      </c>
      <c r="L26" s="18">
        <f>C26-$K$4-SUMPRODUCT(F26:H26,$L$4:$N$4)</f>
        <v/>
      </c>
      <c r="M26" s="25">
        <f>D26-$K$5-SUMPRODUCT(F26:H26,$L$5:$N$5)</f>
        <v/>
      </c>
      <c r="N26" s="25">
        <f>E26-$K$6-SUMPRODUCT(F26:H26,$L$6:$N$6)</f>
        <v/>
      </c>
      <c r="P26" s="27" t="inlineStr">
        <is>
          <t>X Variable 3</t>
        </is>
      </c>
      <c r="Q26" s="27" t="n">
        <v>-0.01596734983569169</v>
      </c>
      <c r="R26" s="27" t="n">
        <v>0.2237764505147571</v>
      </c>
      <c r="S26" s="27" t="n">
        <v>-0.07135402227965319</v>
      </c>
      <c r="T26" s="27" t="n">
        <v>0.9433748355854416</v>
      </c>
      <c r="U26" s="27" t="n">
        <v>-0.4644253781127523</v>
      </c>
      <c r="V26" s="27" t="n">
        <v>0.4324906784413689</v>
      </c>
    </row>
    <row r="27">
      <c r="A27" s="50" t="n">
        <v>43280</v>
      </c>
      <c r="B27" t="n">
        <v>0.0420652875647189</v>
      </c>
      <c r="C27" t="n">
        <v>0.03386785203726454</v>
      </c>
      <c r="D27" t="n">
        <v>0.002515750203855486</v>
      </c>
      <c r="E27" t="n">
        <v>0.001790287564718897</v>
      </c>
      <c r="F27" t="n">
        <v>0.0048</v>
      </c>
      <c r="G27" t="n">
        <v>0.0113</v>
      </c>
      <c r="H27" t="n">
        <v>-0.0233</v>
      </c>
      <c r="K27" s="18">
        <f>B27-$K$3-SUMPRODUCT(F27:H27,$L$3:$N$3)</f>
        <v/>
      </c>
      <c r="L27" s="18">
        <f>C27-$K$4-SUMPRODUCT(F27:H27,$L$4:$N$4)</f>
        <v/>
      </c>
      <c r="M27" s="25">
        <f>D27-$K$5-SUMPRODUCT(F27:H27,$L$5:$N$5)</f>
        <v/>
      </c>
      <c r="N27" s="25">
        <f>E27-$K$6-SUMPRODUCT(F27:H27,$L$6:$N$6)</f>
        <v/>
      </c>
    </row>
    <row r="28" ht="15.75" customHeight="1" s="197" thickBot="1">
      <c r="A28" s="50" t="n">
        <v>43312</v>
      </c>
      <c r="B28" t="n">
        <v>0.0446758973690178</v>
      </c>
      <c r="C28" t="n">
        <v>-0.02106299607455731</v>
      </c>
      <c r="D28" t="n">
        <v>-0.006054023967011634</v>
      </c>
      <c r="E28" t="n">
        <v>0.0058368973690178</v>
      </c>
      <c r="F28" t="n">
        <v>0.0319</v>
      </c>
      <c r="G28" t="n">
        <v>-0.0225</v>
      </c>
      <c r="H28" t="n">
        <v>0.0045</v>
      </c>
      <c r="K28" s="18">
        <f>B28-$K$3-SUMPRODUCT(F28:H28,$L$3:$N$3)</f>
        <v/>
      </c>
      <c r="L28" s="18">
        <f>C28-$K$4-SUMPRODUCT(F28:H28,$L$4:$N$4)</f>
        <v/>
      </c>
      <c r="M28" s="25">
        <f>D28-$K$5-SUMPRODUCT(F28:H28,$L$5:$N$5)</f>
        <v/>
      </c>
      <c r="N28" s="25">
        <f>E28-$K$6-SUMPRODUCT(F28:H28,$L$6:$N$6)</f>
        <v/>
      </c>
      <c r="P28" s="1" t="inlineStr">
        <is>
          <t>Portfolio of 100 stocks</t>
        </is>
      </c>
    </row>
    <row r="29">
      <c r="A29" s="50" t="n">
        <v>43343</v>
      </c>
      <c r="B29" t="n">
        <v>0.131364539611455</v>
      </c>
      <c r="C29" t="n">
        <v>0.04496898713233796</v>
      </c>
      <c r="D29" t="n">
        <v>0.03153971008249506</v>
      </c>
      <c r="E29" t="n">
        <v>0.01820053961145499</v>
      </c>
      <c r="F29" t="n">
        <v>0.0344</v>
      </c>
      <c r="G29" t="n">
        <v>0.0113999999999999</v>
      </c>
      <c r="H29" t="n">
        <v>-0.0398</v>
      </c>
      <c r="K29" s="18">
        <f>B29-$K$3-SUMPRODUCT(F29:H29,$L$3:$N$3)</f>
        <v/>
      </c>
      <c r="L29" s="18">
        <f>C29-$K$4-SUMPRODUCT(F29:H29,$L$4:$N$4)</f>
        <v/>
      </c>
      <c r="M29" s="25">
        <f>D29-$K$5-SUMPRODUCT(F29:H29,$L$5:$N$5)</f>
        <v/>
      </c>
      <c r="N29" s="25">
        <f>E29-$K$6-SUMPRODUCT(F29:H29,$L$6:$N$6)</f>
        <v/>
      </c>
      <c r="P29" s="28" t="n"/>
      <c r="Q29" s="28" t="inlineStr">
        <is>
          <t>Coefficients</t>
        </is>
      </c>
      <c r="R29" s="28" t="inlineStr">
        <is>
          <t>Standard Error</t>
        </is>
      </c>
      <c r="S29" s="28" t="inlineStr">
        <is>
          <t>t Stat</t>
        </is>
      </c>
      <c r="T29" s="28" t="inlineStr">
        <is>
          <t>P-value</t>
        </is>
      </c>
      <c r="U29" s="28" t="inlineStr">
        <is>
          <t>Lower 95%</t>
        </is>
      </c>
      <c r="V29" s="28" t="inlineStr">
        <is>
          <t>Upper 95%</t>
        </is>
      </c>
      <c r="W29" s="30" t="n"/>
      <c r="X29" s="30" t="n"/>
    </row>
    <row r="30">
      <c r="A30" s="50" t="n">
        <v>43371</v>
      </c>
      <c r="B30" t="n">
        <v>-0.00582432199668609</v>
      </c>
      <c r="C30" t="n">
        <v>0.01493477681109851</v>
      </c>
      <c r="D30" t="n">
        <v>-0.00322304629456556</v>
      </c>
      <c r="E30" t="n">
        <v>-0.01133232199668609</v>
      </c>
      <c r="F30" t="n">
        <v>0.0005999999999999999</v>
      </c>
      <c r="G30" t="n">
        <v>-0.023</v>
      </c>
      <c r="H30" t="n">
        <v>-0.017</v>
      </c>
      <c r="K30" s="18">
        <f>B30-$K$3-SUMPRODUCT(F30:H30,$L$3:$N$3)</f>
        <v/>
      </c>
      <c r="L30" s="18">
        <f>C30-$K$4-SUMPRODUCT(F30:H30,$L$4:$N$4)</f>
        <v/>
      </c>
      <c r="M30" s="25">
        <f>D30-$K$5-SUMPRODUCT(F30:H30,$L$5:$N$5)</f>
        <v/>
      </c>
      <c r="N30" s="25">
        <f>E30-$K$6-SUMPRODUCT(F30:H30,$L$6:$N$6)</f>
        <v/>
      </c>
      <c r="P30" t="inlineStr">
        <is>
          <t>Intercept</t>
        </is>
      </c>
      <c r="Q30" t="n">
        <v>-0.002371403753993846</v>
      </c>
      <c r="R30" t="n">
        <v>0.002600556468007052</v>
      </c>
      <c r="S30" t="n">
        <v>-0.91188320006417</v>
      </c>
      <c r="T30" t="n">
        <v>0.3658098903541914</v>
      </c>
      <c r="U30" t="n">
        <v>-0.007583035377352224</v>
      </c>
      <c r="V30" t="n">
        <v>0.002840227869364532</v>
      </c>
    </row>
    <row r="31">
      <c r="A31" s="50" t="n">
        <v>43404</v>
      </c>
      <c r="B31" t="n">
        <v>-0.203191707555853</v>
      </c>
      <c r="C31" t="n">
        <v>-0.1473671061633663</v>
      </c>
      <c r="D31" t="n">
        <v>-0.1161798440133865</v>
      </c>
      <c r="E31" t="n">
        <v>-0.08337470755585299</v>
      </c>
      <c r="F31" t="n">
        <v>-0.07679999999999999</v>
      </c>
      <c r="G31" t="n">
        <v>-0.0482</v>
      </c>
      <c r="H31" t="n">
        <v>0.0343</v>
      </c>
      <c r="K31" s="18">
        <f>B31-$K$3-SUMPRODUCT(F31:H31,$L$3:$N$3)</f>
        <v/>
      </c>
      <c r="L31" s="18">
        <f>C31-$K$4-SUMPRODUCT(F31:H31,$L$4:$N$4)</f>
        <v/>
      </c>
      <c r="M31" s="25">
        <f>D31-$K$5-SUMPRODUCT(F31:H31,$L$5:$N$5)</f>
        <v/>
      </c>
      <c r="N31" s="25">
        <f>E31-$K$6-SUMPRODUCT(F31:H31,$L$6:$N$6)</f>
        <v/>
      </c>
      <c r="P31" t="inlineStr">
        <is>
          <t>X Variable 1</t>
        </is>
      </c>
      <c r="Q31" t="n">
        <v>1.145612042498447</v>
      </c>
      <c r="R31" t="n">
        <v>0.05471507126252802</v>
      </c>
      <c r="S31" t="n">
        <v>20.93777849619703</v>
      </c>
      <c r="T31" t="n">
        <v>7.107624089217146e-28</v>
      </c>
      <c r="U31" t="n">
        <v>1.035960589367484</v>
      </c>
      <c r="V31" t="n">
        <v>1.25526349562941</v>
      </c>
    </row>
    <row r="32">
      <c r="A32" s="50" t="n">
        <v>43434</v>
      </c>
      <c r="B32" t="n">
        <v>0.0566717502496772</v>
      </c>
      <c r="C32" t="n">
        <v>0.01865235952626575</v>
      </c>
      <c r="D32" t="n">
        <v>0.01867504020528092</v>
      </c>
      <c r="E32" t="n">
        <v>-0.0003442497503227986</v>
      </c>
      <c r="F32" t="n">
        <v>0.0169</v>
      </c>
      <c r="G32" t="n">
        <v>-0.0068</v>
      </c>
      <c r="H32" t="n">
        <v>0.0026</v>
      </c>
      <c r="K32" s="18">
        <f>B32-$K$3-SUMPRODUCT(F32:H32,$L$3:$N$3)</f>
        <v/>
      </c>
      <c r="L32" s="18">
        <f>C32-$K$4-SUMPRODUCT(F32:H32,$L$4:$N$4)</f>
        <v/>
      </c>
      <c r="M32" s="25">
        <f>D32-$K$5-SUMPRODUCT(F32:H32,$L$5:$N$5)</f>
        <v/>
      </c>
      <c r="N32" s="25">
        <f>E32-$K$6-SUMPRODUCT(F32:H32,$L$6:$N$6)</f>
        <v/>
      </c>
      <c r="P32" t="inlineStr">
        <is>
          <t>X Variable 2</t>
        </is>
      </c>
      <c r="Q32" t="n">
        <v>0.7604976484416166</v>
      </c>
      <c r="R32" t="n">
        <v>0.09581978972775315</v>
      </c>
      <c r="S32" t="n">
        <v>7.936749293672754</v>
      </c>
      <c r="T32" t="n">
        <v>1.105793839021359e-10</v>
      </c>
      <c r="U32" t="n">
        <v>0.5684704987018501</v>
      </c>
      <c r="V32" t="n">
        <v>0.9525247981813831</v>
      </c>
    </row>
    <row r="33" ht="15.75" customHeight="1" s="197" thickBot="1">
      <c r="A33" s="50" t="n">
        <v>43465</v>
      </c>
      <c r="B33" t="n">
        <v>-0.11234978632261</v>
      </c>
      <c r="C33" t="n">
        <v>-0.2087812056311152</v>
      </c>
      <c r="D33" t="n">
        <v>-0.1465254297252395</v>
      </c>
      <c r="E33" t="n">
        <v>-0.10032078632261</v>
      </c>
      <c r="F33" t="n">
        <v>-0.0955</v>
      </c>
      <c r="G33" t="n">
        <v>-0.0242</v>
      </c>
      <c r="H33" t="n">
        <v>-0.019</v>
      </c>
      <c r="K33" s="18">
        <f>B33-$K$3-SUMPRODUCT(F33:H33,$L$3:$N$3)</f>
        <v/>
      </c>
      <c r="L33" s="18">
        <f>C33-$K$4-SUMPRODUCT(F33:H33,$L$4:$N$4)</f>
        <v/>
      </c>
      <c r="M33" s="25">
        <f>D33-$K$5-SUMPRODUCT(F33:H33,$L$5:$N$5)</f>
        <v/>
      </c>
      <c r="N33" s="25">
        <f>E33-$K$6-SUMPRODUCT(F33:H33,$L$6:$N$6)</f>
        <v/>
      </c>
      <c r="P33" s="27" t="inlineStr">
        <is>
          <t>X Variable 3</t>
        </is>
      </c>
      <c r="Q33" s="27" t="n">
        <v>0.2063638913119344</v>
      </c>
      <c r="R33" s="27" t="n">
        <v>0.06887347176850996</v>
      </c>
      <c r="S33" s="27" t="n">
        <v>2.996275431062083</v>
      </c>
      <c r="T33" s="27" t="n">
        <v>0.004093772120971777</v>
      </c>
      <c r="U33" s="27" t="n">
        <v>0.06833836950723976</v>
      </c>
      <c r="V33" s="27" t="n">
        <v>0.344389413116629</v>
      </c>
    </row>
    <row r="34">
      <c r="A34" s="50" t="n">
        <v>43496</v>
      </c>
      <c r="B34" t="n">
        <v>0.143317139485919</v>
      </c>
      <c r="C34" t="n">
        <v>0.2438343876749277</v>
      </c>
      <c r="D34" t="n">
        <v>0.1497631966572565</v>
      </c>
      <c r="E34" t="n">
        <v>0.119260139485919</v>
      </c>
      <c r="F34" t="n">
        <v>0.08409999999999999</v>
      </c>
      <c r="G34" t="n">
        <v>0.0289999999999999</v>
      </c>
      <c r="H34" t="n">
        <v>-0.0044</v>
      </c>
      <c r="K34" s="18">
        <f>B34-$K$3-SUMPRODUCT(F34:H34,$L$3:$N$3)</f>
        <v/>
      </c>
      <c r="L34" s="18">
        <f>C34-$K$4-SUMPRODUCT(F34:H34,$L$4:$N$4)</f>
        <v/>
      </c>
      <c r="M34" s="25">
        <f>D34-$K$5-SUMPRODUCT(F34:H34,$L$5:$N$5)</f>
        <v/>
      </c>
      <c r="N34" s="25">
        <f>E34-$K$6-SUMPRODUCT(F34:H34,$L$6:$N$6)</f>
        <v/>
      </c>
    </row>
    <row r="35" ht="15.75" customHeight="1" s="197" thickBot="1">
      <c r="A35" s="50" t="n">
        <v>43524</v>
      </c>
      <c r="B35" t="n">
        <v>-0.0469060034506083</v>
      </c>
      <c r="C35" t="n">
        <v>0.08267756720293652</v>
      </c>
      <c r="D35" t="n">
        <v>0.05621539430945229</v>
      </c>
      <c r="E35" t="n">
        <v>0.0375719965493917</v>
      </c>
      <c r="F35" t="n">
        <v>0.034</v>
      </c>
      <c r="G35" t="n">
        <v>0.0204</v>
      </c>
      <c r="H35" t="n">
        <v>-0.0268</v>
      </c>
      <c r="K35" s="18">
        <f>B35-$K$3-SUMPRODUCT(F35:H35,$L$3:$N$3)</f>
        <v/>
      </c>
      <c r="L35" s="18">
        <f>C35-$K$4-SUMPRODUCT(F35:H35,$L$4:$N$4)</f>
        <v/>
      </c>
      <c r="M35" s="25">
        <f>D35-$K$5-SUMPRODUCT(F35:H35,$L$5:$N$5)</f>
        <v/>
      </c>
      <c r="N35" s="25">
        <f>E35-$K$6-SUMPRODUCT(F35:H35,$L$6:$N$6)</f>
        <v/>
      </c>
      <c r="P35" s="1" t="inlineStr">
        <is>
          <t>Portfolio of All Stocks</t>
        </is>
      </c>
    </row>
    <row r="36">
      <c r="A36" s="50" t="n">
        <v>43553</v>
      </c>
      <c r="B36" t="n">
        <v>0.0849357663427224</v>
      </c>
      <c r="C36" t="n">
        <v>-0.02498524973541498</v>
      </c>
      <c r="D36" t="n">
        <v>-0.01422102888978248</v>
      </c>
      <c r="E36" t="n">
        <v>-0.004908233657277597</v>
      </c>
      <c r="F36" t="n">
        <v>0.011</v>
      </c>
      <c r="G36" t="n">
        <v>-0.0298</v>
      </c>
      <c r="H36" t="n">
        <v>-0.0405</v>
      </c>
      <c r="K36" s="18">
        <f>B36-$K$3-SUMPRODUCT(F36:H36,$L$3:$N$3)</f>
        <v/>
      </c>
      <c r="L36" s="18">
        <f>C36-$K$4-SUMPRODUCT(F36:H36,$L$4:$N$4)</f>
        <v/>
      </c>
      <c r="M36" s="25">
        <f>D36-$K$5-SUMPRODUCT(F36:H36,$L$5:$N$5)</f>
        <v/>
      </c>
      <c r="N36" s="25">
        <f>E36-$K$6-SUMPRODUCT(F36:H36,$L$6:$N$6)</f>
        <v/>
      </c>
      <c r="P36" s="28" t="n"/>
      <c r="Q36" s="28" t="inlineStr">
        <is>
          <t>Coefficients</t>
        </is>
      </c>
      <c r="R36" s="28" t="inlineStr">
        <is>
          <t>Standard Error</t>
        </is>
      </c>
      <c r="S36" s="28" t="inlineStr">
        <is>
          <t>t Stat</t>
        </is>
      </c>
      <c r="T36" s="28" t="inlineStr">
        <is>
          <t>P-value</t>
        </is>
      </c>
      <c r="U36" s="28" t="inlineStr">
        <is>
          <t>Lower 95%</t>
        </is>
      </c>
      <c r="V36" s="28" t="inlineStr">
        <is>
          <t>Upper 95%</t>
        </is>
      </c>
    </row>
    <row r="37">
      <c r="A37" s="50" t="n">
        <v>43585</v>
      </c>
      <c r="B37" t="n">
        <v>0.0808587783412887</v>
      </c>
      <c r="C37" t="n">
        <v>-0.004806185805135303</v>
      </c>
      <c r="D37" t="n">
        <v>0.02317389262252702</v>
      </c>
      <c r="E37" t="n">
        <v>0.0193547783412887</v>
      </c>
      <c r="F37" t="n">
        <v>0.0395999999999999</v>
      </c>
      <c r="G37" t="n">
        <v>-0.0174</v>
      </c>
      <c r="H37" t="n">
        <v>0.0217</v>
      </c>
      <c r="K37" s="18">
        <f>B37-$K$3-SUMPRODUCT(F37:H37,$L$3:$N$3)</f>
        <v/>
      </c>
      <c r="L37" s="18">
        <f>C37-$K$4-SUMPRODUCT(F37:H37,$L$4:$N$4)</f>
        <v/>
      </c>
      <c r="M37" s="25">
        <f>D37-$K$5-SUMPRODUCT(F37:H37,$L$5:$N$5)</f>
        <v/>
      </c>
      <c r="N37" s="25">
        <f>E37-$K$6-SUMPRODUCT(F37:H37,$L$6:$N$6)</f>
        <v/>
      </c>
      <c r="P37" t="inlineStr">
        <is>
          <t>Intercept</t>
        </is>
      </c>
      <c r="Q37" t="n">
        <v>-0.001272674296651861</v>
      </c>
      <c r="R37" t="n">
        <v>0.00176895425333148</v>
      </c>
      <c r="S37" t="n">
        <v>-0.7194500899359195</v>
      </c>
      <c r="T37" t="n">
        <v>0.4749096897537904</v>
      </c>
      <c r="U37" t="n">
        <v>-0.00481773783991796</v>
      </c>
      <c r="V37" t="n">
        <v>0.002272389246614238</v>
      </c>
    </row>
    <row r="38">
      <c r="A38" s="50" t="n">
        <v>43616</v>
      </c>
      <c r="B38" t="n">
        <v>-0.0796132880565847</v>
      </c>
      <c r="C38" t="n">
        <v>-0.2109636871781614</v>
      </c>
      <c r="D38" t="n">
        <v>-0.09802450291900947</v>
      </c>
      <c r="E38" t="n">
        <v>-0.0655712880565847</v>
      </c>
      <c r="F38" t="n">
        <v>-0.0694</v>
      </c>
      <c r="G38" t="n">
        <v>-0.0134</v>
      </c>
      <c r="H38" t="n">
        <v>-0.0237</v>
      </c>
      <c r="K38" s="18">
        <f>B38-$K$3-SUMPRODUCT(F38:H38,$L$3:$N$3)</f>
        <v/>
      </c>
      <c r="L38" s="18">
        <f>C38-$K$4-SUMPRODUCT(F38:H38,$L$4:$N$4)</f>
        <v/>
      </c>
      <c r="M38" s="25">
        <f>D38-$K$5-SUMPRODUCT(F38:H38,$L$5:$N$5)</f>
        <v/>
      </c>
      <c r="N38" s="25">
        <f>E38-$K$6-SUMPRODUCT(F38:H38,$L$6:$N$6)</f>
        <v/>
      </c>
      <c r="P38" t="inlineStr">
        <is>
          <t>X Variable 1</t>
        </is>
      </c>
      <c r="Q38" t="n">
        <v>0.9225144707552758</v>
      </c>
      <c r="R38" t="n">
        <v>0.0372183643085275</v>
      </c>
      <c r="S38" t="n">
        <v>24.78653986800566</v>
      </c>
      <c r="T38" t="n">
        <v>1.591585103759269e-31</v>
      </c>
      <c r="U38" t="n">
        <v>0.8479272019202163</v>
      </c>
      <c r="V38" t="n">
        <v>0.9971017395903353</v>
      </c>
    </row>
    <row r="39">
      <c r="A39" s="50" t="n">
        <v>43644</v>
      </c>
      <c r="B39" t="n">
        <v>0.0657917671873213</v>
      </c>
      <c r="C39" t="n">
        <v>0.02848891630189286</v>
      </c>
      <c r="D39" t="n">
        <v>0.05577344959618135</v>
      </c>
      <c r="E39" t="n">
        <v>0.04800176718732129</v>
      </c>
      <c r="F39" t="n">
        <v>0.0693</v>
      </c>
      <c r="G39" t="n">
        <v>0.0025</v>
      </c>
      <c r="H39" t="n">
        <v>-0.00709999999999999</v>
      </c>
      <c r="K39" s="18">
        <f>B39-$K$3-SUMPRODUCT(F39:H39,$L$3:$N$3)</f>
        <v/>
      </c>
      <c r="L39" s="18">
        <f>C39-$K$4-SUMPRODUCT(F39:H39,$L$4:$N$4)</f>
        <v/>
      </c>
      <c r="M39" s="25">
        <f>D39-$K$5-SUMPRODUCT(F39:H39,$L$5:$N$5)</f>
        <v/>
      </c>
      <c r="N39" s="25">
        <f>E39-$K$6-SUMPRODUCT(F39:H39,$L$6:$N$6)</f>
        <v/>
      </c>
      <c r="P39" t="inlineStr">
        <is>
          <t>X Variable 2</t>
        </is>
      </c>
      <c r="Q39" t="n">
        <v>0.7174602758047245</v>
      </c>
      <c r="R39" t="n">
        <v>0.06517867490188928</v>
      </c>
      <c r="S39" t="n">
        <v>11.00759223602946</v>
      </c>
      <c r="T39" t="n">
        <v>1.602148575223891e-15</v>
      </c>
      <c r="U39" t="n">
        <v>0.5868392923858942</v>
      </c>
      <c r="V39" t="n">
        <v>0.8480812592235548</v>
      </c>
    </row>
    <row r="40" ht="15.75" customHeight="1" s="197" thickBot="1">
      <c r="A40" s="50" t="n">
        <v>43677</v>
      </c>
      <c r="B40" t="n">
        <v>-0.0151791033711462</v>
      </c>
      <c r="C40" t="n">
        <v>-0.05646857913335165</v>
      </c>
      <c r="D40" t="n">
        <v>-0.01356762356829963</v>
      </c>
      <c r="E40" t="n">
        <v>-0.006245103371146199</v>
      </c>
      <c r="F40" t="n">
        <v>0.0118999999999999</v>
      </c>
      <c r="G40" t="n">
        <v>-0.0194</v>
      </c>
      <c r="H40" t="n">
        <v>0.0042</v>
      </c>
      <c r="K40" s="18">
        <f>B40-$K$3-SUMPRODUCT(F40:H40,$L$3:$N$3)</f>
        <v/>
      </c>
      <c r="L40" s="18">
        <f>C40-$K$4-SUMPRODUCT(F40:H40,$L$4:$N$4)</f>
        <v/>
      </c>
      <c r="M40" s="25">
        <f>D40-$K$5-SUMPRODUCT(F40:H40,$L$5:$N$5)</f>
        <v/>
      </c>
      <c r="N40" s="25">
        <f>E40-$K$6-SUMPRODUCT(F40:H40,$L$6:$N$6)</f>
        <v/>
      </c>
      <c r="P40" s="27" t="inlineStr">
        <is>
          <t>X Variable 3</t>
        </is>
      </c>
      <c r="Q40" s="27" t="n">
        <v>0.197430945000521</v>
      </c>
      <c r="R40" s="27" t="n">
        <v>0.04684921182272168</v>
      </c>
      <c r="S40" s="27" t="n">
        <v>4.214178581010144</v>
      </c>
      <c r="T40" s="27" t="n">
        <v>9.396334442275808e-05</v>
      </c>
      <c r="U40" s="27" t="n">
        <v>0.1035430264459874</v>
      </c>
      <c r="V40" s="27" t="n">
        <v>0.2913188635550545</v>
      </c>
    </row>
    <row r="41">
      <c r="A41" s="50" t="n">
        <v>43707</v>
      </c>
      <c r="B41" t="n">
        <v>-0.0494738366675468</v>
      </c>
      <c r="C41" t="n">
        <v>-0.1032121057742172</v>
      </c>
      <c r="D41" t="n">
        <v>-0.02661401916094697</v>
      </c>
      <c r="E41" t="n">
        <v>-0.0410008366675468</v>
      </c>
      <c r="F41" t="n">
        <v>-0.0258</v>
      </c>
      <c r="G41" t="n">
        <v>-0.0232</v>
      </c>
      <c r="H41" t="n">
        <v>-0.0495</v>
      </c>
      <c r="K41" s="18">
        <f>B41-$K$3-SUMPRODUCT(F41:H41,$L$3:$N$3)</f>
        <v/>
      </c>
      <c r="L41" s="18">
        <f>C41-$K$4-SUMPRODUCT(F41:H41,$L$4:$N$4)</f>
        <v/>
      </c>
      <c r="M41" s="25">
        <f>D41-$K$5-SUMPRODUCT(F41:H41,$L$5:$N$5)</f>
        <v/>
      </c>
      <c r="N41" s="25">
        <f>E41-$K$6-SUMPRODUCT(F41:H41,$L$6:$N$6)</f>
        <v/>
      </c>
    </row>
    <row r="42">
      <c r="A42" s="50" t="n">
        <v>43738</v>
      </c>
      <c r="B42" t="n">
        <v>-0.0237327767396165</v>
      </c>
      <c r="C42" t="n">
        <v>0.1073907129036056</v>
      </c>
      <c r="D42" t="n">
        <v>0.02453200243286543</v>
      </c>
      <c r="E42" t="n">
        <v>0.0166812232603835</v>
      </c>
      <c r="F42" t="n">
        <v>0.0143</v>
      </c>
      <c r="G42" t="n">
        <v>-0.0097</v>
      </c>
      <c r="H42" t="n">
        <v>0.0683</v>
      </c>
      <c r="K42" s="18">
        <f>B42-$K$3-SUMPRODUCT(F42:H42,$L$3:$N$3)</f>
        <v/>
      </c>
      <c r="L42" s="18">
        <f>C42-$K$4-SUMPRODUCT(F42:H42,$L$4:$N$4)</f>
        <v/>
      </c>
      <c r="M42" s="25">
        <f>D42-$K$5-SUMPRODUCT(F42:H42,$L$5:$N$5)</f>
        <v/>
      </c>
      <c r="N42" s="25">
        <f>E42-$K$6-SUMPRODUCT(F42:H42,$L$6:$N$6)</f>
        <v/>
      </c>
    </row>
    <row r="43">
      <c r="A43" s="50" t="n">
        <v>43769</v>
      </c>
      <c r="B43" t="n">
        <v>0.0224747188492729</v>
      </c>
      <c r="C43" t="n">
        <v>-0.008391171943810252</v>
      </c>
      <c r="D43" t="n">
        <v>-0.01477877963650562</v>
      </c>
      <c r="E43" t="n">
        <v>0.0052907188492729</v>
      </c>
      <c r="F43" t="n">
        <v>0.0206</v>
      </c>
      <c r="G43" t="n">
        <v>0.0028</v>
      </c>
      <c r="H43" t="n">
        <v>-0.0192999999999999</v>
      </c>
      <c r="K43" s="18">
        <f>B43-$K$3-SUMPRODUCT(F43:H43,$L$3:$N$3)</f>
        <v/>
      </c>
      <c r="L43" s="18">
        <f>C43-$K$4-SUMPRODUCT(F43:H43,$L$4:$N$4)</f>
        <v/>
      </c>
      <c r="M43" s="25">
        <f>D43-$K$5-SUMPRODUCT(F43:H43,$L$5:$N$5)</f>
        <v/>
      </c>
      <c r="N43" s="25">
        <f>E43-$K$6-SUMPRODUCT(F43:H43,$L$6:$N$6)</f>
        <v/>
      </c>
    </row>
    <row r="44">
      <c r="A44" s="50" t="n">
        <v>43798</v>
      </c>
      <c r="B44" t="n">
        <v>0.0125873009940156</v>
      </c>
      <c r="C44" t="n">
        <v>0.06773906724568871</v>
      </c>
      <c r="D44" t="n">
        <v>0.02832570973579358</v>
      </c>
      <c r="E44" t="n">
        <v>0.0256013009940156</v>
      </c>
      <c r="F44" t="n">
        <v>0.0387</v>
      </c>
      <c r="G44" t="n">
        <v>0.008</v>
      </c>
      <c r="H44" t="n">
        <v>-0.0202</v>
      </c>
      <c r="K44" s="18">
        <f>B44-$K$3-SUMPRODUCT(F44:H44,$L$3:$N$3)</f>
        <v/>
      </c>
      <c r="L44" s="18">
        <f>C44-$K$4-SUMPRODUCT(F44:H44,$L$4:$N$4)</f>
        <v/>
      </c>
      <c r="M44" s="25">
        <f>D44-$K$5-SUMPRODUCT(F44:H44,$L$5:$N$5)</f>
        <v/>
      </c>
      <c r="N44" s="25">
        <f>E44-$K$6-SUMPRODUCT(F44:H44,$L$6:$N$6)</f>
        <v/>
      </c>
    </row>
    <row r="45">
      <c r="A45" s="50" t="n">
        <v>43830</v>
      </c>
      <c r="B45" t="n">
        <v>0.0251216768751193</v>
      </c>
      <c r="C45" t="n">
        <v>0.02319321209890768</v>
      </c>
      <c r="D45" t="n">
        <v>0.02765743632917822</v>
      </c>
      <c r="E45" t="n">
        <v>0.0433786768751193</v>
      </c>
      <c r="F45" t="n">
        <v>0.0277</v>
      </c>
      <c r="G45" t="n">
        <v>0.0072</v>
      </c>
      <c r="H45" t="n">
        <v>0.0179</v>
      </c>
      <c r="K45" s="18">
        <f>B45-$K$3-SUMPRODUCT(F45:H45,$L$3:$N$3)</f>
        <v/>
      </c>
      <c r="L45" s="18">
        <f>C45-$K$4-SUMPRODUCT(F45:H45,$L$4:$N$4)</f>
        <v/>
      </c>
      <c r="M45" s="25">
        <f>D45-$K$5-SUMPRODUCT(F45:H45,$L$5:$N$5)</f>
        <v/>
      </c>
      <c r="N45" s="25">
        <f>E45-$K$6-SUMPRODUCT(F45:H45,$L$6:$N$6)</f>
        <v/>
      </c>
    </row>
    <row r="46">
      <c r="A46" s="50" t="n">
        <v>43861</v>
      </c>
      <c r="B46" t="n">
        <v>0.0860638193017937</v>
      </c>
      <c r="C46" t="n">
        <v>-0.04595657591905911</v>
      </c>
      <c r="D46" t="n">
        <v>-0.03834592516147214</v>
      </c>
      <c r="E46" t="n">
        <v>-0.0143341806982063</v>
      </c>
      <c r="F46" t="n">
        <v>-0.0011</v>
      </c>
      <c r="G46" t="n">
        <v>-0.0313</v>
      </c>
      <c r="H46" t="n">
        <v>-0.0624</v>
      </c>
      <c r="K46" s="18">
        <f>B46-$K$3-SUMPRODUCT(F46:H46,$L$3:$N$3)</f>
        <v/>
      </c>
      <c r="L46" s="18">
        <f>C46-$K$4-SUMPRODUCT(F46:H46,$L$4:$N$4)</f>
        <v/>
      </c>
      <c r="M46" s="25">
        <f>D46-$K$5-SUMPRODUCT(F46:H46,$L$5:$N$5)</f>
        <v/>
      </c>
      <c r="N46" s="25">
        <f>E46-$K$6-SUMPRODUCT(F46:H46,$L$6:$N$6)</f>
        <v/>
      </c>
      <c r="P46" s="30" t="n"/>
      <c r="Q46" s="30" t="n"/>
      <c r="R46" s="30" t="n"/>
      <c r="S46" s="30" t="n"/>
      <c r="T46" s="30" t="n"/>
      <c r="U46" s="30" t="n"/>
    </row>
    <row r="47">
      <c r="A47" s="50" t="n">
        <v>43889</v>
      </c>
      <c r="B47" t="n">
        <v>-0.0632137343809953</v>
      </c>
      <c r="C47" t="n">
        <v>-0.1105045779366046</v>
      </c>
      <c r="D47" t="n">
        <v>-0.1002155573912896</v>
      </c>
      <c r="E47" t="n">
        <v>-0.07081373438099531</v>
      </c>
      <c r="F47" t="n">
        <v>-0.0813</v>
      </c>
      <c r="G47" t="n">
        <v>0.0103</v>
      </c>
      <c r="H47" t="n">
        <v>-0.0379</v>
      </c>
      <c r="K47" s="18">
        <f>B47-$K$3-SUMPRODUCT(F47:H47,$L$3:$N$3)</f>
        <v/>
      </c>
      <c r="L47" s="18">
        <f>C47-$K$4-SUMPRODUCT(F47:H47,$L$4:$N$4)</f>
        <v/>
      </c>
      <c r="M47" s="25">
        <f>D47-$K$5-SUMPRODUCT(F47:H47,$L$5:$N$5)</f>
        <v/>
      </c>
      <c r="N47" s="25">
        <f>E47-$K$6-SUMPRODUCT(F47:H47,$L$6:$N$6)</f>
        <v/>
      </c>
    </row>
    <row r="48">
      <c r="A48" s="50" t="n">
        <v>43921</v>
      </c>
      <c r="B48" t="n">
        <v>0.0340205551177836</v>
      </c>
      <c r="C48" t="n">
        <v>-0.1040573607422411</v>
      </c>
      <c r="D48" t="n">
        <v>-0.2227008392025574</v>
      </c>
      <c r="E48" t="n">
        <v>-0.2085014448822164</v>
      </c>
      <c r="F48" t="n">
        <v>-0.1338</v>
      </c>
      <c r="G48" t="n">
        <v>-0.0489</v>
      </c>
      <c r="H48" t="n">
        <v>-0.1402</v>
      </c>
      <c r="K48" s="18">
        <f>B48-$K$3-SUMPRODUCT(F48:H48,$L$3:$N$3)</f>
        <v/>
      </c>
      <c r="L48" s="18">
        <f>C48-$K$4-SUMPRODUCT(F48:H48,$L$4:$N$4)</f>
        <v/>
      </c>
      <c r="M48" s="25">
        <f>D48-$K$5-SUMPRODUCT(F48:H48,$L$5:$N$5)</f>
        <v/>
      </c>
      <c r="N48" s="25">
        <f>E48-$K$6-SUMPRODUCT(F48:H48,$L$6:$N$6)</f>
        <v/>
      </c>
    </row>
    <row r="49">
      <c r="A49" s="50" t="n">
        <v>43951</v>
      </c>
      <c r="B49" t="n">
        <v>0.267900168831837</v>
      </c>
      <c r="C49" t="n">
        <v>0.0706302040964365</v>
      </c>
      <c r="D49" t="n">
        <v>0.1808997829766224</v>
      </c>
      <c r="E49" t="n">
        <v>0.152872168831837</v>
      </c>
      <c r="F49" t="n">
        <v>0.1365</v>
      </c>
      <c r="G49" t="n">
        <v>0.0247</v>
      </c>
      <c r="H49" t="n">
        <v>-0.0118</v>
      </c>
      <c r="K49" s="18">
        <f>B49-$K$3-SUMPRODUCT(F49:H49,$L$3:$N$3)</f>
        <v/>
      </c>
      <c r="L49" s="18">
        <f>C49-$K$4-SUMPRODUCT(F49:H49,$L$4:$N$4)</f>
        <v/>
      </c>
      <c r="M49" s="25">
        <f>D49-$K$5-SUMPRODUCT(F49:H49,$L$5:$N$5)</f>
        <v/>
      </c>
      <c r="N49" s="25">
        <f>E49-$K$6-SUMPRODUCT(F49:H49,$L$6:$N$6)</f>
        <v/>
      </c>
    </row>
    <row r="50">
      <c r="A50" s="50" t="n">
        <v>43980</v>
      </c>
      <c r="B50" t="n">
        <v>-0.013784916254042</v>
      </c>
      <c r="C50" t="n">
        <v>0.04684061899408698</v>
      </c>
      <c r="D50" t="n">
        <v>0.07379105411140724</v>
      </c>
      <c r="E50" t="n">
        <v>0.063070083745958</v>
      </c>
      <c r="F50" t="n">
        <v>0.0558</v>
      </c>
      <c r="G50" t="n">
        <v>0.0245</v>
      </c>
      <c r="H50" t="n">
        <v>-0.048</v>
      </c>
      <c r="K50" s="18">
        <f>B50-$K$3-SUMPRODUCT(F50:H50,$L$3:$N$3)</f>
        <v/>
      </c>
      <c r="L50" s="18">
        <f>C50-$K$4-SUMPRODUCT(F50:H50,$L$4:$N$4)</f>
        <v/>
      </c>
      <c r="M50" s="25">
        <f>D50-$K$5-SUMPRODUCT(F50:H50,$L$5:$N$5)</f>
        <v/>
      </c>
      <c r="N50" s="25">
        <f>E50-$K$6-SUMPRODUCT(F50:H50,$L$6:$N$6)</f>
        <v/>
      </c>
    </row>
    <row r="51">
      <c r="A51" s="50" t="n">
        <v>44012</v>
      </c>
      <c r="B51" t="n">
        <v>0.128566747048265</v>
      </c>
      <c r="C51" t="n">
        <v>0.1799199142735451</v>
      </c>
      <c r="D51" t="n">
        <v>0.07365479841236683</v>
      </c>
      <c r="E51" t="n">
        <v>0.05639074704826502</v>
      </c>
      <c r="F51" t="n">
        <v>0.0246</v>
      </c>
      <c r="G51" t="n">
        <v>0.0269</v>
      </c>
      <c r="H51" t="n">
        <v>-0.0204</v>
      </c>
      <c r="K51" s="18">
        <f>B51-$K$3-SUMPRODUCT(F51:H51,$L$3:$N$3)</f>
        <v/>
      </c>
      <c r="L51" s="18">
        <f>C51-$K$4-SUMPRODUCT(F51:H51,$L$4:$N$4)</f>
        <v/>
      </c>
      <c r="M51" s="25">
        <f>D51-$K$5-SUMPRODUCT(F51:H51,$L$5:$N$5)</f>
        <v/>
      </c>
      <c r="N51" s="25">
        <f>E51-$K$6-SUMPRODUCT(F51:H51,$L$6:$N$6)</f>
        <v/>
      </c>
      <c r="W51" s="30" t="n"/>
      <c r="X51" s="30" t="n"/>
    </row>
    <row r="52">
      <c r="A52" s="50" t="n">
        <v>44043</v>
      </c>
      <c r="B52" t="n">
        <v>0.146113567838662</v>
      </c>
      <c r="C52" t="n">
        <v>0.1445910890363157</v>
      </c>
      <c r="D52" t="n">
        <v>0.06745560815140959</v>
      </c>
      <c r="E52" t="n">
        <v>0.03973656783866201</v>
      </c>
      <c r="F52" t="n">
        <v>0.0576999999999999</v>
      </c>
      <c r="G52" t="n">
        <v>-0.0227</v>
      </c>
      <c r="H52" t="n">
        <v>-0.0146</v>
      </c>
      <c r="K52" s="18">
        <f>B52-$K$3-SUMPRODUCT(F52:H52,$L$3:$N$3)</f>
        <v/>
      </c>
      <c r="L52" s="18">
        <f>C52-$K$4-SUMPRODUCT(F52:H52,$L$4:$N$4)</f>
        <v/>
      </c>
      <c r="M52" s="25">
        <f>D52-$K$5-SUMPRODUCT(F52:H52,$L$5:$N$5)</f>
        <v/>
      </c>
      <c r="N52" s="25">
        <f>E52-$K$6-SUMPRODUCT(F52:H52,$L$6:$N$6)</f>
        <v/>
      </c>
    </row>
    <row r="53">
      <c r="A53" s="50" t="n">
        <v>44074</v>
      </c>
      <c r="B53" t="n">
        <v>0.0894609740892383</v>
      </c>
      <c r="C53" t="n">
        <v>0.11269270645082</v>
      </c>
      <c r="D53" t="n">
        <v>0.07492590915460494</v>
      </c>
      <c r="E53" t="n">
        <v>0.0378839740892383</v>
      </c>
      <c r="F53" t="n">
        <v>0.0762999999999999</v>
      </c>
      <c r="G53" t="n">
        <v>-0.0022</v>
      </c>
      <c r="H53" t="n">
        <v>-0.0293</v>
      </c>
      <c r="K53" s="18">
        <f>B53-$K$3-SUMPRODUCT(F53:H53,$L$3:$N$3)</f>
        <v/>
      </c>
      <c r="L53" s="18">
        <f>C53-$K$4-SUMPRODUCT(F53:H53,$L$4:$N$4)</f>
        <v/>
      </c>
      <c r="M53" s="25">
        <f>D53-$K$5-SUMPRODUCT(F53:H53,$L$5:$N$5)</f>
        <v/>
      </c>
      <c r="N53" s="25">
        <f>E53-$K$6-SUMPRODUCT(F53:H53,$L$6:$N$6)</f>
        <v/>
      </c>
    </row>
    <row r="54">
      <c r="A54" s="50" t="n">
        <v>44104</v>
      </c>
      <c r="B54" t="n">
        <v>-0.08857852420479691</v>
      </c>
      <c r="C54" t="n">
        <v>-0.05915696530044079</v>
      </c>
      <c r="D54" t="n">
        <v>-0.008621461520708787</v>
      </c>
      <c r="E54" t="n">
        <v>-0.0283555242047969</v>
      </c>
      <c r="F54" t="n">
        <v>-0.0363</v>
      </c>
      <c r="G54" t="n">
        <v>-0.0004</v>
      </c>
      <c r="H54" t="n">
        <v>-0.0266</v>
      </c>
      <c r="K54" s="18">
        <f>B54-$K$3-SUMPRODUCT(F54:H54,$L$3:$N$3)</f>
        <v/>
      </c>
      <c r="L54" s="18">
        <f>C54-$K$4-SUMPRODUCT(F54:H54,$L$4:$N$4)</f>
        <v/>
      </c>
      <c r="M54" s="25">
        <f>D54-$K$5-SUMPRODUCT(F54:H54,$L$5:$N$5)</f>
        <v/>
      </c>
      <c r="N54" s="25">
        <f>E54-$K$6-SUMPRODUCT(F54:H54,$L$6:$N$6)</f>
        <v/>
      </c>
    </row>
    <row r="55">
      <c r="A55" s="50" t="n">
        <v>44134</v>
      </c>
      <c r="B55" t="n">
        <v>-0.0367541227171979</v>
      </c>
      <c r="C55" t="n">
        <v>0.02341337797790766</v>
      </c>
      <c r="D55" t="n">
        <v>0.0139096418186147</v>
      </c>
      <c r="E55" t="n">
        <v>-0.0004161227171978974</v>
      </c>
      <c r="F55" t="n">
        <v>-0.021</v>
      </c>
      <c r="G55" t="n">
        <v>0.0438999999999999</v>
      </c>
      <c r="H55" t="n">
        <v>0.0419</v>
      </c>
      <c r="K55" s="18">
        <f>B55-$K$3-SUMPRODUCT(F55:H55,$L$3:$N$3)</f>
        <v/>
      </c>
      <c r="L55" s="18">
        <f>C55-$K$4-SUMPRODUCT(F55:H55,$L$4:$N$4)</f>
        <v/>
      </c>
      <c r="M55" s="25">
        <f>D55-$K$5-SUMPRODUCT(F55:H55,$L$5:$N$5)</f>
        <v/>
      </c>
      <c r="N55" s="25">
        <f>E55-$K$6-SUMPRODUCT(F55:H55,$L$6:$N$6)</f>
        <v/>
      </c>
    </row>
    <row r="56">
      <c r="A56" s="50" t="n">
        <v>44165</v>
      </c>
      <c r="B56" t="n">
        <v>0.0424399291737663</v>
      </c>
      <c r="C56" t="n">
        <v>0.1449977086633444</v>
      </c>
      <c r="D56" t="n">
        <v>0.1986550701797099</v>
      </c>
      <c r="E56" t="n">
        <v>0.1734119291737663</v>
      </c>
      <c r="F56" t="n">
        <v>0.1247</v>
      </c>
      <c r="G56" t="n">
        <v>0.0574</v>
      </c>
      <c r="H56" t="n">
        <v>0.0199</v>
      </c>
      <c r="K56" s="18">
        <f>B56-$K$3-SUMPRODUCT(F56:H56,$L$3:$N$3)</f>
        <v/>
      </c>
      <c r="L56" s="18">
        <f>C56-$K$4-SUMPRODUCT(F56:H56,$L$4:$N$4)</f>
        <v/>
      </c>
      <c r="M56" s="25">
        <f>D56-$K$5-SUMPRODUCT(F56:H56,$L$5:$N$5)</f>
        <v/>
      </c>
      <c r="N56" s="25">
        <f>E56-$K$6-SUMPRODUCT(F56:H56,$L$6:$N$6)</f>
        <v/>
      </c>
    </row>
    <row r="57">
      <c r="A57" s="50" t="n">
        <v>44196</v>
      </c>
      <c r="B57" t="n">
        <v>0.0270583235950609</v>
      </c>
      <c r="C57" t="n">
        <v>0.001410961664281785</v>
      </c>
      <c r="D57" t="n">
        <v>0.07765380207303821</v>
      </c>
      <c r="E57" t="n">
        <v>0.0718533235950609</v>
      </c>
      <c r="F57" t="n">
        <v>0.0463</v>
      </c>
      <c r="G57" t="n">
        <v>0.0483</v>
      </c>
      <c r="H57" t="n">
        <v>-0.0156</v>
      </c>
      <c r="K57" s="18">
        <f>B57-$K$3-SUMPRODUCT(F57:H57,$L$3:$N$3)</f>
        <v/>
      </c>
      <c r="L57" s="18">
        <f>C57-$K$4-SUMPRODUCT(F57:H57,$L$4:$N$4)</f>
        <v/>
      </c>
      <c r="M57" s="25">
        <f>D57-$K$5-SUMPRODUCT(F57:H57,$L$5:$N$5)</f>
        <v/>
      </c>
      <c r="N57" s="25">
        <f>E57-$K$6-SUMPRODUCT(F57:H57,$L$6:$N$6)</f>
        <v/>
      </c>
    </row>
    <row r="58">
      <c r="A58" s="50" t="n">
        <v>44225</v>
      </c>
      <c r="B58" t="n">
        <v>-0.0165760122365284</v>
      </c>
      <c r="C58" t="n">
        <v>0.1092360442164354</v>
      </c>
      <c r="D58" t="n">
        <v>0.02798996646754534</v>
      </c>
      <c r="E58" t="n">
        <v>0.07219198776347159</v>
      </c>
      <c r="F58" t="n">
        <v>-0.0003</v>
      </c>
      <c r="G58" t="n">
        <v>0.0718</v>
      </c>
      <c r="H58" t="n">
        <v>0.0294</v>
      </c>
      <c r="K58" s="18">
        <f>B58-$K$3-SUMPRODUCT(F58:H58,$L$3:$N$3)</f>
        <v/>
      </c>
      <c r="L58" s="18">
        <f>C58-$K$4-SUMPRODUCT(F58:H58,$L$4:$N$4)</f>
        <v/>
      </c>
      <c r="M58" s="25">
        <f>D58-$K$5-SUMPRODUCT(F58:H58,$L$5:$N$5)</f>
        <v/>
      </c>
      <c r="N58" s="25">
        <f>E58-$K$6-SUMPRODUCT(F58:H58,$L$6:$N$6)</f>
        <v/>
      </c>
    </row>
    <row r="59">
      <c r="A59" s="50" t="n">
        <v>44253</v>
      </c>
      <c r="B59" t="n">
        <v>-0.0363284328040269</v>
      </c>
      <c r="C59" t="n">
        <v>0.1248106786408462</v>
      </c>
      <c r="D59" t="n">
        <v>0.08527997228948692</v>
      </c>
      <c r="E59" t="n">
        <v>0.06652756719597311</v>
      </c>
      <c r="F59" t="n">
        <v>0.0278</v>
      </c>
      <c r="G59" t="n">
        <v>0.0197</v>
      </c>
      <c r="H59" t="n">
        <v>0.07199999999999999</v>
      </c>
      <c r="K59" s="18">
        <f>B59-$K$3-SUMPRODUCT(F59:H59,$L$3:$N$3)</f>
        <v/>
      </c>
      <c r="L59" s="18">
        <f>C59-$K$4-SUMPRODUCT(F59:H59,$L$4:$N$4)</f>
        <v/>
      </c>
      <c r="M59" s="25">
        <f>D59-$K$5-SUMPRODUCT(F59:H59,$L$5:$N$5)</f>
        <v/>
      </c>
      <c r="N59" s="25">
        <f>E59-$K$6-SUMPRODUCT(F59:H59,$L$6:$N$6)</f>
        <v/>
      </c>
    </row>
    <row r="60">
      <c r="A60" s="50" t="n">
        <v>44286</v>
      </c>
      <c r="B60" t="n">
        <v>-0.0006281369090812511</v>
      </c>
      <c r="C60" t="n">
        <v>-0.03074018241677965</v>
      </c>
      <c r="D60" t="n">
        <v>0.02534773565668981</v>
      </c>
      <c r="E60" t="n">
        <v>0.01144886309091875</v>
      </c>
      <c r="F60" t="n">
        <v>0.0308</v>
      </c>
      <c r="G60" t="n">
        <v>-0.0237</v>
      </c>
      <c r="H60" t="n">
        <v>0.0732</v>
      </c>
      <c r="K60" s="18">
        <f>B60-$K$3-SUMPRODUCT(F60:H60,$L$3:$N$3)</f>
        <v/>
      </c>
      <c r="L60" s="18">
        <f>C60-$K$4-SUMPRODUCT(F60:H60,$L$4:$N$4)</f>
        <v/>
      </c>
      <c r="M60" s="25">
        <f>D60-$K$5-SUMPRODUCT(F60:H60,$L$5:$N$5)</f>
        <v/>
      </c>
      <c r="N60" s="25">
        <f>E60-$K$6-SUMPRODUCT(F60:H60,$L$6:$N$6)</f>
        <v/>
      </c>
    </row>
    <row r="61">
      <c r="A61" s="50" t="n">
        <v>44316</v>
      </c>
      <c r="B61" t="n">
        <v>0.119662631322794</v>
      </c>
      <c r="C61" t="n">
        <v>-0.03170131024079664</v>
      </c>
      <c r="D61" t="n">
        <v>0.03901619135356756</v>
      </c>
      <c r="E61" t="n">
        <v>0.015612631322794</v>
      </c>
      <c r="F61" t="n">
        <v>0.0493</v>
      </c>
      <c r="G61" t="n">
        <v>-0.0313</v>
      </c>
      <c r="H61" t="n">
        <v>-0.00989999999999999</v>
      </c>
      <c r="K61" s="18">
        <f>B61-$K$3-SUMPRODUCT(F61:H61,$L$3:$N$3)</f>
        <v/>
      </c>
      <c r="L61" s="18">
        <f>C61-$K$4-SUMPRODUCT(F61:H61,$L$4:$N$4)</f>
        <v/>
      </c>
      <c r="M61" s="25">
        <f>D61-$K$5-SUMPRODUCT(F61:H61,$L$5:$N$5)</f>
        <v/>
      </c>
      <c r="N61" s="25">
        <f>E61-$K$6-SUMPRODUCT(F61:H61,$L$6:$N$6)</f>
        <v/>
      </c>
    </row>
    <row r="62">
      <c r="A62" s="50" t="n">
        <v>44344</v>
      </c>
      <c r="B62" t="n">
        <v>-0.07147022253465431</v>
      </c>
      <c r="C62" t="n">
        <v>-0.05450240213530404</v>
      </c>
      <c r="D62" t="n">
        <v>0.01620770808154882</v>
      </c>
      <c r="E62" t="n">
        <v>0.0121777774653457</v>
      </c>
      <c r="F62" t="n">
        <v>0.0029</v>
      </c>
      <c r="G62" t="n">
        <v>-0.0024</v>
      </c>
      <c r="H62" t="n">
        <v>0.0703</v>
      </c>
      <c r="K62" s="18">
        <f>B62-$K$3-SUMPRODUCT(F62:H62,$L$3:$N$3)</f>
        <v/>
      </c>
      <c r="L62" s="18">
        <f>C62-$K$4-SUMPRODUCT(F62:H62,$L$4:$N$4)</f>
        <v/>
      </c>
      <c r="M62" s="25">
        <f>D62-$K$5-SUMPRODUCT(F62:H62,$L$5:$N$5)</f>
        <v/>
      </c>
      <c r="N62" s="25">
        <f>E62-$K$6-SUMPRODUCT(F62:H62,$L$6:$N$6)</f>
        <v/>
      </c>
    </row>
    <row r="63">
      <c r="A63" s="50" t="n">
        <v>44377</v>
      </c>
      <c r="B63" t="n">
        <v>0.0663549873709398</v>
      </c>
      <c r="C63" t="n">
        <v>-0.01490007164861475</v>
      </c>
      <c r="D63" t="n">
        <v>-0.003746728236954181</v>
      </c>
      <c r="E63" t="n">
        <v>0.0204819873709398</v>
      </c>
      <c r="F63" t="n">
        <v>0.0275</v>
      </c>
      <c r="G63" t="n">
        <v>0.0175</v>
      </c>
      <c r="H63" t="n">
        <v>-0.0781</v>
      </c>
      <c r="K63" s="18">
        <f>B63-$K$3-SUMPRODUCT(F63:H63,$L$3:$N$3)</f>
        <v/>
      </c>
      <c r="L63" s="18">
        <f>C63-$K$4-SUMPRODUCT(F63:H63,$L$4:$N$4)</f>
        <v/>
      </c>
      <c r="M63" s="25">
        <f>D63-$K$5-SUMPRODUCT(F63:H63,$L$5:$N$5)</f>
        <v/>
      </c>
      <c r="N63" s="25">
        <f>E63-$K$6-SUMPRODUCT(F63:H63,$L$6:$N$6)</f>
        <v/>
      </c>
    </row>
    <row r="64">
      <c r="A64" s="50" t="n">
        <v>44407</v>
      </c>
      <c r="B64" t="n">
        <v>-0.0337222649803295</v>
      </c>
      <c r="C64" t="n">
        <v>-0.08038388801578965</v>
      </c>
      <c r="D64" t="n">
        <v>-0.02510010571251265</v>
      </c>
      <c r="E64" t="n">
        <v>-0.0346442649803295</v>
      </c>
      <c r="F64" t="n">
        <v>0.0127</v>
      </c>
      <c r="G64" t="n">
        <v>-0.0395999999999999</v>
      </c>
      <c r="H64" t="n">
        <v>-0.0175</v>
      </c>
      <c r="K64" s="18">
        <f>B64-$K$3-SUMPRODUCT(F64:H64,$L$3:$N$3)</f>
        <v/>
      </c>
      <c r="L64" s="18">
        <f>C64-$K$4-SUMPRODUCT(F64:H64,$L$4:$N$4)</f>
        <v/>
      </c>
      <c r="M64" s="25">
        <f>D64-$K$5-SUMPRODUCT(F64:H64,$L$5:$N$5)</f>
        <v/>
      </c>
      <c r="N64" s="25">
        <f>E64-$K$6-SUMPRODUCT(F64:H64,$L$6:$N$6)</f>
        <v/>
      </c>
    </row>
    <row r="65">
      <c r="A65" s="50" t="n">
        <v>44439</v>
      </c>
      <c r="B65" t="n">
        <v>0.0420341320263548</v>
      </c>
      <c r="C65" t="n">
        <v>0.0527149866909853</v>
      </c>
      <c r="D65" t="n">
        <v>0.03416354455080416</v>
      </c>
      <c r="E65" t="n">
        <v>0.0178921320263548</v>
      </c>
      <c r="F65" t="n">
        <v>0.0289999999999999</v>
      </c>
      <c r="G65" t="n">
        <v>-0.0048</v>
      </c>
      <c r="H65" t="n">
        <v>-0.0013</v>
      </c>
      <c r="K65" s="18">
        <f>B65-$K$3-SUMPRODUCT(F65:H65,$L$3:$N$3)</f>
        <v/>
      </c>
      <c r="L65" s="18">
        <f>C65-$K$4-SUMPRODUCT(F65:H65,$L$4:$N$4)</f>
        <v/>
      </c>
      <c r="M65" s="25">
        <f>D65-$K$5-SUMPRODUCT(F65:H65,$L$5:$N$5)</f>
        <v/>
      </c>
      <c r="N65" s="25">
        <f>E65-$K$6-SUMPRODUCT(F65:H65,$L$6:$N$6)</f>
        <v/>
      </c>
    </row>
    <row r="66">
      <c r="A66" s="50" t="n">
        <v>44469</v>
      </c>
      <c r="B66" t="n">
        <v>-0.0545180745333051</v>
      </c>
      <c r="C66" t="n">
        <v>-0.09761325493029185</v>
      </c>
      <c r="D66" t="n">
        <v>-0.0348291471676999</v>
      </c>
      <c r="E66" t="n">
        <v>-0.0294720745333051</v>
      </c>
      <c r="F66" t="n">
        <v>-0.0437</v>
      </c>
      <c r="G66" t="n">
        <v>0.008</v>
      </c>
      <c r="H66" t="n">
        <v>0.0509</v>
      </c>
      <c r="K66" s="18">
        <f>B66-$K$3-SUMPRODUCT(F66:H66,$L$3:$N$3)</f>
        <v/>
      </c>
      <c r="L66" s="18">
        <f>C66-$K$4-SUMPRODUCT(F66:H66,$L$4:$N$4)</f>
        <v/>
      </c>
      <c r="M66" s="25">
        <f>D66-$K$5-SUMPRODUCT(F66:H66,$L$5:$N$5)</f>
        <v/>
      </c>
      <c r="N66" s="25">
        <f>E66-$K$6-SUMPRODUCT(F66:H66,$L$6:$N$6)</f>
        <v/>
      </c>
    </row>
    <row r="67">
      <c r="A67" s="50" t="n">
        <v>44498</v>
      </c>
      <c r="B67" t="n">
        <v>0.0256023827834575</v>
      </c>
      <c r="C67" t="n">
        <v>0.03253732155768999</v>
      </c>
      <c r="D67" t="n">
        <v>0.02191491432544334</v>
      </c>
      <c r="E67" t="n">
        <v>0.0255573827834575</v>
      </c>
      <c r="F67" t="n">
        <v>0.0665</v>
      </c>
      <c r="G67" t="n">
        <v>-0.0227999999999999</v>
      </c>
      <c r="H67" t="n">
        <v>-0.0044</v>
      </c>
      <c r="K67" s="18">
        <f>B67-$K$3-SUMPRODUCT(F67:H67,$L$3:$N$3)</f>
        <v/>
      </c>
      <c r="L67" s="18">
        <f>C67-$K$4-SUMPRODUCT(F67:H67,$L$4:$N$4)</f>
        <v/>
      </c>
      <c r="M67" s="25">
        <f>D67-$K$5-SUMPRODUCT(F67:H67,$L$5:$N$5)</f>
        <v/>
      </c>
      <c r="N67" s="25">
        <f>E67-$K$6-SUMPRODUCT(F67:H67,$L$6:$N$6)</f>
        <v/>
      </c>
    </row>
    <row r="68">
      <c r="A68" s="50" t="n">
        <v>44530</v>
      </c>
      <c r="B68" t="n">
        <v>0.0389237758672276</v>
      </c>
      <c r="C68" t="n">
        <v>0.06277954993929181</v>
      </c>
      <c r="D68" t="n">
        <v>-0.04584563351817135</v>
      </c>
      <c r="E68" t="n">
        <v>-0.0475402241327724</v>
      </c>
      <c r="F68" t="n">
        <v>-0.0155</v>
      </c>
      <c r="G68" t="n">
        <v>-0.0135</v>
      </c>
      <c r="H68" t="n">
        <v>-0.0053</v>
      </c>
      <c r="K68" s="18">
        <f>B68-$K$3-SUMPRODUCT(F68:H68,$L$3:$N$3)</f>
        <v/>
      </c>
      <c r="L68" s="18">
        <f>C68-$K$4-SUMPRODUCT(F68:H68,$L$4:$N$4)</f>
        <v/>
      </c>
      <c r="M68" s="25">
        <f>D68-$K$5-SUMPRODUCT(F68:H68,$L$5:$N$5)</f>
        <v/>
      </c>
      <c r="N68" s="25">
        <f>E68-$K$6-SUMPRODUCT(F68:H68,$L$6:$N$6)</f>
        <v/>
      </c>
    </row>
    <row r="69">
      <c r="A69" s="50" t="n"/>
      <c r="K69" s="18" t="n"/>
      <c r="L69" s="18" t="n"/>
      <c r="M69" s="25" t="n"/>
    </row>
    <row r="70">
      <c r="K70" s="18">
        <f>AVERAGE(K10:K68)</f>
        <v/>
      </c>
      <c r="L70" s="18">
        <f>AVERAGE(L10:L68)</f>
        <v/>
      </c>
      <c r="M70" s="18">
        <f>AVERAGE(M10:M68)</f>
        <v/>
      </c>
      <c r="N70" s="18">
        <f>AVERAGE(N10:N68)</f>
        <v/>
      </c>
    </row>
  </sheetData>
  <mergeCells count="6">
    <mergeCell ref="K8:M8"/>
    <mergeCell ref="B6:E6"/>
    <mergeCell ref="F8:H8"/>
    <mergeCell ref="F7:H7"/>
    <mergeCell ref="C7:E7"/>
    <mergeCell ref="K1:M1"/>
  </mergeCells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>
  <sheetPr codeName="Sheet28">
    <outlinePr summaryBelow="1" summaryRight="1"/>
    <pageSetUpPr/>
  </sheetPr>
  <dimension ref="A1:AC704"/>
  <sheetViews>
    <sheetView workbookViewId="0">
      <selection activeCell="A1" sqref="A1:D1048576"/>
    </sheetView>
  </sheetViews>
  <sheetFormatPr baseColWidth="8" defaultRowHeight="15"/>
  <cols>
    <col width="13" customWidth="1" style="197" min="2" max="2"/>
    <col width="14.85546875" bestFit="1" customWidth="1" style="197" min="5" max="5"/>
    <col width="14.85546875" customWidth="1" style="197" min="6" max="6"/>
    <col width="11.7109375" customWidth="1" style="197" min="8" max="8"/>
    <col width="9.85546875" customWidth="1" style="197" min="9" max="9"/>
    <col width="14" customWidth="1" style="197" min="11" max="11"/>
    <col width="12.140625" bestFit="1" customWidth="1" style="197" min="17" max="17"/>
    <col width="12.7109375" bestFit="1" customWidth="1" style="197" min="22" max="22"/>
    <col width="14.5703125" bestFit="1" customWidth="1" style="197" min="23" max="23"/>
    <col width="12.7109375" bestFit="1" customWidth="1" style="197" min="26" max="27"/>
  </cols>
  <sheetData>
    <row r="1">
      <c r="Q1" s="196" t="inlineStr">
        <is>
          <t>Excess Returns</t>
        </is>
      </c>
    </row>
    <row r="2">
      <c r="A2" t="inlineStr">
        <is>
          <t>Date</t>
        </is>
      </c>
      <c r="B2" t="inlineStr">
        <is>
          <t>Total Market</t>
        </is>
      </c>
      <c r="C2" t="inlineStr">
        <is>
          <t>Loser</t>
        </is>
      </c>
      <c r="D2" t="inlineStr">
        <is>
          <t>Low-beta</t>
        </is>
      </c>
      <c r="H2" t="inlineStr">
        <is>
          <t>Total Market</t>
        </is>
      </c>
      <c r="I2" t="inlineStr">
        <is>
          <t>Loser</t>
        </is>
      </c>
      <c r="J2" t="inlineStr">
        <is>
          <t>Low-beta</t>
        </is>
      </c>
      <c r="P2" t="inlineStr">
        <is>
          <t>Date</t>
        </is>
      </c>
      <c r="Q2" t="inlineStr">
        <is>
          <t>Total Market</t>
        </is>
      </c>
      <c r="R2" t="inlineStr">
        <is>
          <t>Loser</t>
        </is>
      </c>
      <c r="S2" t="inlineStr">
        <is>
          <t>Low-beta</t>
        </is>
      </c>
    </row>
    <row r="3" ht="15.75" customHeight="1" s="197" thickBot="1">
      <c r="A3" t="inlineStr">
        <is>
          <t>1963-07</t>
        </is>
      </c>
      <c r="B3" t="n">
        <v>-0.0012</v>
      </c>
      <c r="C3" t="n">
        <v>-0.0277</v>
      </c>
      <c r="D3" t="n">
        <v>0.0113999999999999</v>
      </c>
      <c r="G3" t="inlineStr">
        <is>
          <t>E[r]</t>
        </is>
      </c>
      <c r="H3" s="35">
        <f>AVERAGE(B3:B704)</f>
        <v/>
      </c>
      <c r="I3" s="35">
        <f>AVERAGE(C3:C704)</f>
        <v/>
      </c>
      <c r="J3" s="35">
        <f>AVERAGE(D3:D704)</f>
        <v/>
      </c>
      <c r="K3" s="35" t="n"/>
      <c r="L3" s="35" t="n"/>
      <c r="M3" s="35" t="n"/>
      <c r="N3" s="35" t="n"/>
      <c r="P3" t="inlineStr">
        <is>
          <t>1963-07</t>
        </is>
      </c>
      <c r="Q3">
        <f>B3-0.001</f>
        <v/>
      </c>
      <c r="R3">
        <f>C3-0.001</f>
        <v/>
      </c>
      <c r="S3">
        <f>D3-0.001</f>
        <v/>
      </c>
      <c r="U3" s="24" t="inlineStr">
        <is>
          <t>LOSER PORTFOLIO</t>
        </is>
      </c>
    </row>
    <row r="4">
      <c r="A4" t="inlineStr">
        <is>
          <t>1963-08</t>
        </is>
      </c>
      <c r="B4" t="n">
        <v>0.0532</v>
      </c>
      <c r="C4" t="n">
        <v>0.06</v>
      </c>
      <c r="D4" t="n">
        <v>0.0366</v>
      </c>
      <c r="G4" t="inlineStr">
        <is>
          <t>Stdev</t>
        </is>
      </c>
      <c r="H4" s="35">
        <f>STDEVP(B3:B704)</f>
        <v/>
      </c>
      <c r="I4" s="35">
        <f>STDEVP(C3:C704)</f>
        <v/>
      </c>
      <c r="J4" s="35">
        <f>STDEVP(D3:D704)</f>
        <v/>
      </c>
      <c r="K4" s="35" t="n"/>
      <c r="L4" s="35" t="n"/>
      <c r="M4" s="35" t="n"/>
      <c r="N4" s="35" t="n"/>
      <c r="P4" t="inlineStr">
        <is>
          <t>1963-08</t>
        </is>
      </c>
      <c r="Q4">
        <f>B4-0.001</f>
        <v/>
      </c>
      <c r="R4">
        <f>C4-0.001</f>
        <v/>
      </c>
      <c r="S4">
        <f>D4-0.001</f>
        <v/>
      </c>
      <c r="U4" s="28" t="n"/>
      <c r="V4" s="28" t="inlineStr">
        <is>
          <t>Coefficients</t>
        </is>
      </c>
      <c r="W4" s="28" t="inlineStr">
        <is>
          <t>Standard Error</t>
        </is>
      </c>
      <c r="X4" s="28" t="inlineStr">
        <is>
          <t>t Stat</t>
        </is>
      </c>
      <c r="Y4" s="28" t="inlineStr">
        <is>
          <t>P-value</t>
        </is>
      </c>
      <c r="Z4" s="28" t="inlineStr">
        <is>
          <t>Lower 95%</t>
        </is>
      </c>
      <c r="AA4" s="28" t="inlineStr">
        <is>
          <t>Upper 95%</t>
        </is>
      </c>
      <c r="AB4" s="30" t="n"/>
      <c r="AC4" s="30" t="n"/>
    </row>
    <row r="5">
      <c r="A5" t="inlineStr">
        <is>
          <t>1963-09</t>
        </is>
      </c>
      <c r="B5" t="n">
        <v>-0.013</v>
      </c>
      <c r="C5" t="n">
        <v>-0.0314</v>
      </c>
      <c r="D5" t="n">
        <v>-0.0278</v>
      </c>
      <c r="P5" t="inlineStr">
        <is>
          <t>1963-09</t>
        </is>
      </c>
      <c r="Q5">
        <f>B5-0.001</f>
        <v/>
      </c>
      <c r="R5">
        <f>C5-0.001</f>
        <v/>
      </c>
      <c r="S5">
        <f>D5-0.001</f>
        <v/>
      </c>
      <c r="U5" t="inlineStr">
        <is>
          <t>Intercept</t>
        </is>
      </c>
      <c r="V5" s="24" t="n">
        <v>-0.0104481634471538</v>
      </c>
      <c r="W5" t="n">
        <v>0.001974177952509604</v>
      </c>
      <c r="X5" t="n">
        <v>-5.292412182940214</v>
      </c>
      <c r="Y5" t="n">
        <v>1.616922576345306e-07</v>
      </c>
      <c r="Z5" s="24" t="n">
        <v>-0.01432418292747471</v>
      </c>
      <c r="AA5" s="24" t="n">
        <v>-0.006572143966832878</v>
      </c>
    </row>
    <row r="6" ht="15.75" customHeight="1" s="197" thickBot="1">
      <c r="A6" t="inlineStr">
        <is>
          <t>1963-10</t>
        </is>
      </c>
      <c r="B6" t="n">
        <v>0.0282</v>
      </c>
      <c r="C6" t="n">
        <v>0.0189</v>
      </c>
      <c r="D6" t="n">
        <v>0.0074</v>
      </c>
      <c r="H6" s="15" t="n"/>
      <c r="P6" t="inlineStr">
        <is>
          <t>1963-10</t>
        </is>
      </c>
      <c r="Q6">
        <f>B6-0.001</f>
        <v/>
      </c>
      <c r="R6">
        <f>C6-0.001</f>
        <v/>
      </c>
      <c r="S6">
        <f>D6-0.001</f>
        <v/>
      </c>
      <c r="U6" s="27" t="inlineStr">
        <is>
          <t>X Variable 1</t>
        </is>
      </c>
      <c r="V6" s="27" t="n">
        <v>1.487878154127025</v>
      </c>
      <c r="W6" s="27" t="n">
        <v>0.04378649472073103</v>
      </c>
      <c r="X6" s="27" t="n">
        <v>33.98029834579516</v>
      </c>
      <c r="Y6" s="27" t="n">
        <v>2.975215535038916e-150</v>
      </c>
      <c r="Z6" s="27" t="n">
        <v>1.401909558288552</v>
      </c>
      <c r="AA6" s="27" t="n">
        <v>1.573846749965498</v>
      </c>
    </row>
    <row r="7">
      <c r="A7" t="inlineStr">
        <is>
          <t>1963-11</t>
        </is>
      </c>
      <c r="B7" t="n">
        <v>-0.0058</v>
      </c>
      <c r="C7" t="n">
        <v>0.0007</v>
      </c>
      <c r="D7" t="n">
        <v>-0.0063</v>
      </c>
      <c r="H7" t="inlineStr">
        <is>
          <t>Market</t>
        </is>
      </c>
      <c r="I7" t="inlineStr">
        <is>
          <t>Loser</t>
        </is>
      </c>
      <c r="J7" t="inlineStr">
        <is>
          <t>Low-beta</t>
        </is>
      </c>
      <c r="K7" t="inlineStr">
        <is>
          <t>E[r]</t>
        </is>
      </c>
      <c r="L7" t="inlineStr">
        <is>
          <t>stdev</t>
        </is>
      </c>
      <c r="M7" t="inlineStr">
        <is>
          <t>Sharpe</t>
        </is>
      </c>
      <c r="P7" t="inlineStr">
        <is>
          <t>1963-11</t>
        </is>
      </c>
      <c r="Q7">
        <f>B7-0.001</f>
        <v/>
      </c>
      <c r="R7">
        <f>C7-0.001</f>
        <v/>
      </c>
      <c r="S7">
        <f>D7-0.001</f>
        <v/>
      </c>
    </row>
    <row r="8">
      <c r="A8" t="inlineStr">
        <is>
          <t>1963-12</t>
        </is>
      </c>
      <c r="B8" t="n">
        <v>0.0212</v>
      </c>
      <c r="C8" t="n">
        <v>-0.0246</v>
      </c>
      <c r="D8" t="n">
        <v>0.0266</v>
      </c>
      <c r="G8" t="inlineStr">
        <is>
          <t>weights</t>
        </is>
      </c>
      <c r="H8" t="n">
        <v>0.8629836793506445</v>
      </c>
      <c r="I8" t="n">
        <v>-0.464991068672322</v>
      </c>
      <c r="J8">
        <f>1-SUM(H8:I8)</f>
        <v/>
      </c>
      <c r="K8">
        <f>SUMPRODUCT(H8:J8,H3:J3)</f>
        <v/>
      </c>
      <c r="L8">
        <f>SQRT(SUMPRODUCT(MMULT(H8:J8,H13:J15),H8:J8))</f>
        <v/>
      </c>
      <c r="M8">
        <f>(K8-0.001)/L8</f>
        <v/>
      </c>
      <c r="P8" t="inlineStr">
        <is>
          <t>1963-12</t>
        </is>
      </c>
      <c r="Q8">
        <f>B8-0.001</f>
        <v/>
      </c>
      <c r="R8">
        <f>C8-0.001</f>
        <v/>
      </c>
      <c r="S8">
        <f>D8-0.001</f>
        <v/>
      </c>
    </row>
    <row r="9">
      <c r="A9" t="inlineStr">
        <is>
          <t>1964-01</t>
        </is>
      </c>
      <c r="B9" t="n">
        <v>0.0254</v>
      </c>
      <c r="C9" t="n">
        <v>0.0098</v>
      </c>
      <c r="D9" t="n">
        <v>0.0289</v>
      </c>
      <c r="P9" t="inlineStr">
        <is>
          <t>1964-01</t>
        </is>
      </c>
      <c r="Q9">
        <f>B9-0.001</f>
        <v/>
      </c>
      <c r="R9">
        <f>C9-0.001</f>
        <v/>
      </c>
      <c r="S9">
        <f>D9-0.001</f>
        <v/>
      </c>
    </row>
    <row r="10">
      <c r="A10" t="inlineStr">
        <is>
          <t>1964-02</t>
        </is>
      </c>
      <c r="B10" t="n">
        <v>0.018</v>
      </c>
      <c r="C10" t="n">
        <v>0.0177</v>
      </c>
      <c r="D10" t="n">
        <v>0.0131</v>
      </c>
      <c r="P10" t="inlineStr">
        <is>
          <t>1964-02</t>
        </is>
      </c>
      <c r="Q10">
        <f>B10-0.001</f>
        <v/>
      </c>
      <c r="R10">
        <f>C10-0.001</f>
        <v/>
      </c>
      <c r="S10">
        <f>D10-0.001</f>
        <v/>
      </c>
    </row>
    <row r="11" ht="15.75" customHeight="1" s="197" thickBot="1">
      <c r="A11" t="inlineStr">
        <is>
          <t>1964-03</t>
        </is>
      </c>
      <c r="B11" t="n">
        <v>0.0172</v>
      </c>
      <c r="C11" t="n">
        <v>0.0054</v>
      </c>
      <c r="D11" t="n">
        <v>0.0095</v>
      </c>
      <c r="H11" t="inlineStr">
        <is>
          <t>Covariance Matrix</t>
        </is>
      </c>
      <c r="P11" t="inlineStr">
        <is>
          <t>1964-03</t>
        </is>
      </c>
      <c r="Q11">
        <f>B11-0.001</f>
        <v/>
      </c>
      <c r="R11">
        <f>C11-0.001</f>
        <v/>
      </c>
      <c r="S11">
        <f>D11-0.001</f>
        <v/>
      </c>
      <c r="U11" s="24" t="inlineStr">
        <is>
          <t>LOW-BETA PPORTFOLIO</t>
        </is>
      </c>
    </row>
    <row r="12">
      <c r="A12" t="inlineStr">
        <is>
          <t>1964-04</t>
        </is>
      </c>
      <c r="B12" t="n">
        <v>0.0039</v>
      </c>
      <c r="C12" t="n">
        <v>-0.00569999999999999</v>
      </c>
      <c r="D12" t="n">
        <v>0.0235</v>
      </c>
      <c r="H12" t="inlineStr">
        <is>
          <t>Total Market</t>
        </is>
      </c>
      <c r="I12" t="inlineStr">
        <is>
          <t>Loser</t>
        </is>
      </c>
      <c r="J12" t="inlineStr">
        <is>
          <t>Low-beta</t>
        </is>
      </c>
      <c r="P12" t="inlineStr">
        <is>
          <t>1964-04</t>
        </is>
      </c>
      <c r="Q12">
        <f>B12-0.001</f>
        <v/>
      </c>
      <c r="R12">
        <f>C12-0.001</f>
        <v/>
      </c>
      <c r="S12">
        <f>D12-0.001</f>
        <v/>
      </c>
      <c r="U12" s="28" t="n"/>
      <c r="V12" s="28" t="inlineStr">
        <is>
          <t>Coefficients</t>
        </is>
      </c>
      <c r="W12" s="28" t="inlineStr">
        <is>
          <t>Standard Error</t>
        </is>
      </c>
      <c r="X12" s="28" t="inlineStr">
        <is>
          <t>t Stat</t>
        </is>
      </c>
      <c r="Y12" s="28" t="inlineStr">
        <is>
          <t>P-value</t>
        </is>
      </c>
      <c r="Z12" s="28" t="inlineStr">
        <is>
          <t>Lower 95%</t>
        </is>
      </c>
      <c r="AA12" s="28" t="inlineStr">
        <is>
          <t>Upper 95%</t>
        </is>
      </c>
      <c r="AB12" s="30" t="n"/>
      <c r="AC12" s="30" t="n"/>
    </row>
    <row r="13">
      <c r="A13" t="inlineStr">
        <is>
          <t>1964-05</t>
        </is>
      </c>
      <c r="B13" t="n">
        <v>0.0168</v>
      </c>
      <c r="C13" t="n">
        <v>0.0026</v>
      </c>
      <c r="D13" t="n">
        <v>0.0166</v>
      </c>
      <c r="H13">
        <f>VARP(B3:B704)</f>
        <v/>
      </c>
      <c r="I13">
        <f>COVAR(C3:C704,B3:B704)</f>
        <v/>
      </c>
      <c r="J13">
        <f>COVAR(D3:D704,B3:B704)</f>
        <v/>
      </c>
      <c r="P13" t="inlineStr">
        <is>
          <t>1964-05</t>
        </is>
      </c>
      <c r="Q13">
        <f>B13-0.001</f>
        <v/>
      </c>
      <c r="R13">
        <f>C13-0.001</f>
        <v/>
      </c>
      <c r="S13">
        <f>D13-0.001</f>
        <v/>
      </c>
      <c r="U13" t="inlineStr">
        <is>
          <t>Intercept</t>
        </is>
      </c>
      <c r="V13" s="49" t="n">
        <v>0.002411940107428959</v>
      </c>
      <c r="W13" t="n">
        <v>0.000697260521461677</v>
      </c>
      <c r="X13" t="n">
        <v>3.459166313292449</v>
      </c>
      <c r="Y13" t="n">
        <v>0.00057468138983986</v>
      </c>
      <c r="Z13" s="49" t="n">
        <v>0.00104296758871118</v>
      </c>
      <c r="AA13" s="49" t="n">
        <v>0.003780912626146739</v>
      </c>
    </row>
    <row r="14" ht="15.75" customHeight="1" s="197" thickBot="1">
      <c r="A14" t="inlineStr">
        <is>
          <t>1964-06</t>
        </is>
      </c>
      <c r="B14" t="n">
        <v>0.0157</v>
      </c>
      <c r="C14" t="n">
        <v>0.0112</v>
      </c>
      <c r="D14" t="n">
        <v>0.0177</v>
      </c>
      <c r="H14">
        <f>I13</f>
        <v/>
      </c>
      <c r="I14">
        <f>VARP(C3:C704)</f>
        <v/>
      </c>
      <c r="J14">
        <f>COVAR(C3:C704,D3:D704)</f>
        <v/>
      </c>
      <c r="P14" t="inlineStr">
        <is>
          <t>1964-06</t>
        </is>
      </c>
      <c r="Q14">
        <f>B14-0.001</f>
        <v/>
      </c>
      <c r="R14">
        <f>C14-0.001</f>
        <v/>
      </c>
      <c r="S14">
        <f>D14-0.001</f>
        <v/>
      </c>
      <c r="U14" s="27" t="inlineStr">
        <is>
          <t>X Variable 1</t>
        </is>
      </c>
      <c r="V14" s="27" t="n">
        <v>0.6730812091301732</v>
      </c>
      <c r="W14" s="27" t="n">
        <v>0.01546496560917669</v>
      </c>
      <c r="X14" s="27" t="n">
        <v>43.52296837509785</v>
      </c>
      <c r="Y14" s="27" t="n">
        <v>2.676342806999638e-201</v>
      </c>
      <c r="Z14" s="27" t="n">
        <v>0.6427179341845372</v>
      </c>
      <c r="AA14" s="27" t="n">
        <v>0.7034444840758093</v>
      </c>
    </row>
    <row r="15">
      <c r="A15" t="inlineStr">
        <is>
          <t>1964-07</t>
        </is>
      </c>
      <c r="B15" t="n">
        <v>0.0203999999999999</v>
      </c>
      <c r="C15" t="n">
        <v>0.0189</v>
      </c>
      <c r="D15" t="n">
        <v>0.0138</v>
      </c>
      <c r="H15">
        <f>J13</f>
        <v/>
      </c>
      <c r="I15">
        <f>J14</f>
        <v/>
      </c>
      <c r="J15">
        <f>VARP(D3:D704)</f>
        <v/>
      </c>
      <c r="P15" t="inlineStr">
        <is>
          <t>1964-07</t>
        </is>
      </c>
      <c r="Q15">
        <f>B15-0.001</f>
        <v/>
      </c>
      <c r="R15">
        <f>C15-0.001</f>
        <v/>
      </c>
      <c r="S15">
        <f>D15-0.001</f>
        <v/>
      </c>
    </row>
    <row r="16">
      <c r="A16" t="inlineStr">
        <is>
          <t>1964-08</t>
        </is>
      </c>
      <c r="B16" t="n">
        <v>-0.0116</v>
      </c>
      <c r="C16" t="n">
        <v>-0.0135</v>
      </c>
      <c r="D16" t="n">
        <v>-0.0097</v>
      </c>
      <c r="P16" t="inlineStr">
        <is>
          <t>1964-08</t>
        </is>
      </c>
      <c r="Q16">
        <f>B16-0.001</f>
        <v/>
      </c>
      <c r="R16">
        <f>C16-0.001</f>
        <v/>
      </c>
      <c r="S16">
        <f>D16-0.001</f>
        <v/>
      </c>
    </row>
    <row r="17">
      <c r="A17" t="inlineStr">
        <is>
          <t>1964-09</t>
        </is>
      </c>
      <c r="B17" t="n">
        <v>0.0297</v>
      </c>
      <c r="C17" t="n">
        <v>0.0576999999999999</v>
      </c>
      <c r="D17" t="n">
        <v>0.0154</v>
      </c>
      <c r="P17" t="inlineStr">
        <is>
          <t>1964-09</t>
        </is>
      </c>
      <c r="Q17">
        <f>B17-0.001</f>
        <v/>
      </c>
      <c r="R17">
        <f>C17-0.001</f>
        <v/>
      </c>
      <c r="S17">
        <f>D17-0.001</f>
        <v/>
      </c>
    </row>
    <row r="18">
      <c r="A18" t="inlineStr">
        <is>
          <t>1964-10</t>
        </is>
      </c>
      <c r="B18" t="n">
        <v>0.00879999999999999</v>
      </c>
      <c r="C18" t="n">
        <v>0.0154</v>
      </c>
      <c r="D18" t="n">
        <v>0.01</v>
      </c>
      <c r="P18" t="inlineStr">
        <is>
          <t>1964-10</t>
        </is>
      </c>
      <c r="Q18">
        <f>B18-0.001</f>
        <v/>
      </c>
      <c r="R18">
        <f>C18-0.001</f>
        <v/>
      </c>
      <c r="S18">
        <f>D18-0.001</f>
        <v/>
      </c>
    </row>
    <row r="19">
      <c r="A19" t="inlineStr">
        <is>
          <t>1964-11</t>
        </is>
      </c>
      <c r="B19" t="n">
        <v>0.0029</v>
      </c>
      <c r="C19" t="n">
        <v>-0.0305</v>
      </c>
      <c r="D19" t="n">
        <v>0.00349999999999999</v>
      </c>
      <c r="P19" t="inlineStr">
        <is>
          <t>1964-11</t>
        </is>
      </c>
      <c r="Q19">
        <f>B19-0.001</f>
        <v/>
      </c>
      <c r="R19">
        <f>C19-0.001</f>
        <v/>
      </c>
      <c r="S19">
        <f>D19-0.001</f>
        <v/>
      </c>
    </row>
    <row r="20">
      <c r="A20" t="inlineStr">
        <is>
          <t>1964-12</t>
        </is>
      </c>
      <c r="B20" t="n">
        <v>0.0034</v>
      </c>
      <c r="C20" t="n">
        <v>-0.0024</v>
      </c>
      <c r="D20" t="n">
        <v>0.015</v>
      </c>
      <c r="P20" t="inlineStr">
        <is>
          <t>1964-12</t>
        </is>
      </c>
      <c r="Q20">
        <f>B20-0.001</f>
        <v/>
      </c>
      <c r="R20">
        <f>C20-0.001</f>
        <v/>
      </c>
      <c r="S20">
        <f>D20-0.001</f>
        <v/>
      </c>
    </row>
    <row r="21">
      <c r="A21" t="inlineStr">
        <is>
          <t>1965-01</t>
        </is>
      </c>
      <c r="B21" t="n">
        <v>0.0382</v>
      </c>
      <c r="C21" t="n">
        <v>0.0781</v>
      </c>
      <c r="D21" t="n">
        <v>0.0129</v>
      </c>
      <c r="P21" t="inlineStr">
        <is>
          <t>1965-01</t>
        </is>
      </c>
      <c r="Q21">
        <f>B21-0.001</f>
        <v/>
      </c>
      <c r="R21">
        <f>C21-0.001</f>
        <v/>
      </c>
      <c r="S21">
        <f>D21-0.001</f>
        <v/>
      </c>
      <c r="U21" s="30" t="n"/>
      <c r="V21" s="30" t="n"/>
      <c r="W21" s="30" t="n"/>
      <c r="X21" s="30" t="n"/>
      <c r="Y21" s="30" t="n"/>
      <c r="Z21" s="30" t="n"/>
    </row>
    <row r="22">
      <c r="A22" t="inlineStr">
        <is>
          <t>1965-02</t>
        </is>
      </c>
      <c r="B22" t="n">
        <v>0.0074</v>
      </c>
      <c r="C22" t="n">
        <v>0.0248</v>
      </c>
      <c r="D22" t="n">
        <v>-0.00349999999999999</v>
      </c>
      <c r="P22" t="inlineStr">
        <is>
          <t>1965-02</t>
        </is>
      </c>
      <c r="Q22">
        <f>B22-0.001</f>
        <v/>
      </c>
      <c r="R22">
        <f>C22-0.001</f>
        <v/>
      </c>
      <c r="S22">
        <f>D22-0.001</f>
        <v/>
      </c>
    </row>
    <row r="23">
      <c r="A23" t="inlineStr">
        <is>
          <t>1965-03</t>
        </is>
      </c>
      <c r="B23" t="n">
        <v>-0.0098</v>
      </c>
      <c r="C23" t="n">
        <v>-0.0113</v>
      </c>
      <c r="D23" t="n">
        <v>-0.0141</v>
      </c>
      <c r="P23" t="inlineStr">
        <is>
          <t>1965-03</t>
        </is>
      </c>
      <c r="Q23">
        <f>B23-0.001</f>
        <v/>
      </c>
      <c r="R23">
        <f>C23-0.001</f>
        <v/>
      </c>
      <c r="S23">
        <f>D23-0.001</f>
        <v/>
      </c>
    </row>
    <row r="24">
      <c r="A24" t="inlineStr">
        <is>
          <t>1965-04</t>
        </is>
      </c>
      <c r="B24" t="n">
        <v>0.0342</v>
      </c>
      <c r="C24" t="n">
        <v>0.0272</v>
      </c>
      <c r="D24" t="n">
        <v>0.0197999999999999</v>
      </c>
      <c r="P24" t="inlineStr">
        <is>
          <t>1965-04</t>
        </is>
      </c>
      <c r="Q24">
        <f>B24-0.001</f>
        <v/>
      </c>
      <c r="R24">
        <f>C24-0.001</f>
        <v/>
      </c>
      <c r="S24">
        <f>D24-0.001</f>
        <v/>
      </c>
    </row>
    <row r="25">
      <c r="A25" t="inlineStr">
        <is>
          <t>1965-05</t>
        </is>
      </c>
      <c r="B25" t="n">
        <v>-0.0046</v>
      </c>
      <c r="C25" t="n">
        <v>-0.0121999999999999</v>
      </c>
      <c r="D25" t="n">
        <v>0.0086</v>
      </c>
      <c r="P25" t="inlineStr">
        <is>
          <t>1965-05</t>
        </is>
      </c>
      <c r="Q25">
        <f>B25-0.001</f>
        <v/>
      </c>
      <c r="R25">
        <f>C25-0.001</f>
        <v/>
      </c>
      <c r="S25">
        <f>D25-0.001</f>
        <v/>
      </c>
    </row>
    <row r="26">
      <c r="A26" t="inlineStr">
        <is>
          <t>1965-06</t>
        </is>
      </c>
      <c r="B26" t="n">
        <v>-0.0515999999999999</v>
      </c>
      <c r="C26" t="n">
        <v>-0.0342</v>
      </c>
      <c r="D26" t="n">
        <v>-0.0379</v>
      </c>
      <c r="P26" t="inlineStr">
        <is>
          <t>1965-06</t>
        </is>
      </c>
      <c r="Q26">
        <f>B26-0.001</f>
        <v/>
      </c>
      <c r="R26">
        <f>C26-0.001</f>
        <v/>
      </c>
      <c r="S26">
        <f>D26-0.001</f>
        <v/>
      </c>
    </row>
    <row r="27">
      <c r="A27" t="inlineStr">
        <is>
          <t>1965-07</t>
        </is>
      </c>
      <c r="B27" t="n">
        <v>0.0174</v>
      </c>
      <c r="C27" t="n">
        <v>0.0095</v>
      </c>
      <c r="D27" t="n">
        <v>0.0192</v>
      </c>
      <c r="P27" t="inlineStr">
        <is>
          <t>1965-07</t>
        </is>
      </c>
      <c r="Q27">
        <f>B27-0.001</f>
        <v/>
      </c>
      <c r="R27">
        <f>C27-0.001</f>
        <v/>
      </c>
      <c r="S27">
        <f>D27-0.001</f>
        <v/>
      </c>
    </row>
    <row r="28">
      <c r="A28" t="inlineStr">
        <is>
          <t>1965-08</t>
        </is>
      </c>
      <c r="B28" t="n">
        <v>0.0306</v>
      </c>
      <c r="C28" t="n">
        <v>0.0466</v>
      </c>
      <c r="D28" t="n">
        <v>0.0129</v>
      </c>
      <c r="P28" t="inlineStr">
        <is>
          <t>1965-08</t>
        </is>
      </c>
      <c r="Q28">
        <f>B28-0.001</f>
        <v/>
      </c>
      <c r="R28">
        <f>C28-0.001</f>
        <v/>
      </c>
      <c r="S28">
        <f>D28-0.001</f>
        <v/>
      </c>
    </row>
    <row r="29">
      <c r="A29" t="inlineStr">
        <is>
          <t>1965-09</t>
        </is>
      </c>
      <c r="B29" t="n">
        <v>0.0317</v>
      </c>
      <c r="C29" t="n">
        <v>0.0191</v>
      </c>
      <c r="D29" t="n">
        <v>0.0449</v>
      </c>
      <c r="P29" t="inlineStr">
        <is>
          <t>1965-09</t>
        </is>
      </c>
      <c r="Q29">
        <f>B29-0.001</f>
        <v/>
      </c>
      <c r="R29">
        <f>C29-0.001</f>
        <v/>
      </c>
      <c r="S29">
        <f>D29-0.001</f>
        <v/>
      </c>
    </row>
    <row r="30">
      <c r="A30" t="inlineStr">
        <is>
          <t>1965-10</t>
        </is>
      </c>
      <c r="B30" t="n">
        <v>0.0291</v>
      </c>
      <c r="C30" t="n">
        <v>0.0391</v>
      </c>
      <c r="D30" t="n">
        <v>0.0255</v>
      </c>
      <c r="P30" t="inlineStr">
        <is>
          <t>1965-10</t>
        </is>
      </c>
      <c r="Q30">
        <f>B30-0.001</f>
        <v/>
      </c>
      <c r="R30">
        <f>C30-0.001</f>
        <v/>
      </c>
      <c r="S30">
        <f>D30-0.001</f>
        <v/>
      </c>
    </row>
    <row r="31">
      <c r="A31" t="inlineStr">
        <is>
          <t>1965-11</t>
        </is>
      </c>
      <c r="B31" t="n">
        <v>0.00319999999999999</v>
      </c>
      <c r="C31" t="n">
        <v>-0.0139999999999999</v>
      </c>
      <c r="D31" t="n">
        <v>-0.0076</v>
      </c>
      <c r="P31" t="inlineStr">
        <is>
          <t>1965-11</t>
        </is>
      </c>
      <c r="Q31">
        <f>B31-0.001</f>
        <v/>
      </c>
      <c r="R31">
        <f>C31-0.001</f>
        <v/>
      </c>
      <c r="S31">
        <f>D31-0.001</f>
        <v/>
      </c>
    </row>
    <row r="32">
      <c r="A32" t="inlineStr">
        <is>
          <t>1965-12</t>
        </is>
      </c>
      <c r="B32" t="n">
        <v>0.0133999999999999</v>
      </c>
      <c r="C32" t="n">
        <v>0.0327</v>
      </c>
      <c r="D32" t="n">
        <v>0.0058</v>
      </c>
      <c r="P32" t="inlineStr">
        <is>
          <t>1965-12</t>
        </is>
      </c>
      <c r="Q32">
        <f>B32-0.001</f>
        <v/>
      </c>
      <c r="R32">
        <f>C32-0.001</f>
        <v/>
      </c>
      <c r="S32">
        <f>D32-0.001</f>
        <v/>
      </c>
    </row>
    <row r="33">
      <c r="A33" t="inlineStr">
        <is>
          <t>1966-01</t>
        </is>
      </c>
      <c r="B33" t="n">
        <v>0.011</v>
      </c>
      <c r="C33" t="n">
        <v>0.007900000000000001</v>
      </c>
      <c r="D33" t="n">
        <v>0.0039</v>
      </c>
      <c r="P33" t="inlineStr">
        <is>
          <t>1966-01</t>
        </is>
      </c>
      <c r="Q33">
        <f>B33-0.001</f>
        <v/>
      </c>
      <c r="R33">
        <f>C33-0.001</f>
        <v/>
      </c>
      <c r="S33">
        <f>D33-0.001</f>
        <v/>
      </c>
    </row>
    <row r="34">
      <c r="A34" t="inlineStr">
        <is>
          <t>1966-02</t>
        </is>
      </c>
      <c r="B34" t="n">
        <v>-0.0086</v>
      </c>
      <c r="C34" t="n">
        <v>-0.0254</v>
      </c>
      <c r="D34" t="n">
        <v>-0.0289999999999999</v>
      </c>
      <c r="P34" t="inlineStr">
        <is>
          <t>1966-02</t>
        </is>
      </c>
      <c r="Q34">
        <f>B34-0.001</f>
        <v/>
      </c>
      <c r="R34">
        <f>C34-0.001</f>
        <v/>
      </c>
      <c r="S34">
        <f>D34-0.001</f>
        <v/>
      </c>
    </row>
    <row r="35">
      <c r="A35" t="inlineStr">
        <is>
          <t>1966-03</t>
        </is>
      </c>
      <c r="B35" t="n">
        <v>-0.0212999999999999</v>
      </c>
      <c r="C35" t="n">
        <v>-0.0381</v>
      </c>
      <c r="D35" t="n">
        <v>-0.0241</v>
      </c>
      <c r="P35" t="inlineStr">
        <is>
          <t>1966-03</t>
        </is>
      </c>
      <c r="Q35">
        <f>B35-0.001</f>
        <v/>
      </c>
      <c r="R35">
        <f>C35-0.001</f>
        <v/>
      </c>
      <c r="S35">
        <f>D35-0.001</f>
        <v/>
      </c>
    </row>
    <row r="36">
      <c r="A36" t="inlineStr">
        <is>
          <t>1966-04</t>
        </is>
      </c>
      <c r="B36" t="n">
        <v>0.0248</v>
      </c>
      <c r="C36" t="n">
        <v>0.0187</v>
      </c>
      <c r="D36" t="n">
        <v>0.0137</v>
      </c>
      <c r="P36" t="inlineStr">
        <is>
          <t>1966-04</t>
        </is>
      </c>
      <c r="Q36">
        <f>B36-0.001</f>
        <v/>
      </c>
      <c r="R36">
        <f>C36-0.001</f>
        <v/>
      </c>
      <c r="S36">
        <f>D36-0.001</f>
        <v/>
      </c>
    </row>
    <row r="37">
      <c r="A37" t="inlineStr">
        <is>
          <t>1966-05</t>
        </is>
      </c>
      <c r="B37" t="n">
        <v>-0.0525</v>
      </c>
      <c r="C37" t="n">
        <v>-0.0334</v>
      </c>
      <c r="D37" t="n">
        <v>-0.0478</v>
      </c>
      <c r="P37" t="inlineStr">
        <is>
          <t>1966-05</t>
        </is>
      </c>
      <c r="Q37">
        <f>B37-0.001</f>
        <v/>
      </c>
      <c r="R37">
        <f>C37-0.001</f>
        <v/>
      </c>
      <c r="S37">
        <f>D37-0.001</f>
        <v/>
      </c>
    </row>
    <row r="38">
      <c r="A38" t="inlineStr">
        <is>
          <t>1966-06</t>
        </is>
      </c>
      <c r="B38" t="n">
        <v>-0.0106</v>
      </c>
      <c r="C38" t="n">
        <v>-0.0151</v>
      </c>
      <c r="D38" t="n">
        <v>-0.0204</v>
      </c>
      <c r="P38" t="inlineStr">
        <is>
          <t>1966-06</t>
        </is>
      </c>
      <c r="Q38">
        <f>B38-0.001</f>
        <v/>
      </c>
      <c r="R38">
        <f>C38-0.001</f>
        <v/>
      </c>
      <c r="S38">
        <f>D38-0.001</f>
        <v/>
      </c>
    </row>
    <row r="39">
      <c r="A39" t="inlineStr">
        <is>
          <t>1966-07</t>
        </is>
      </c>
      <c r="B39" t="n">
        <v>-0.0127999999999999</v>
      </c>
      <c r="C39" t="n">
        <v>-0.0177</v>
      </c>
      <c r="D39" t="n">
        <v>-0.0055</v>
      </c>
      <c r="P39" t="inlineStr">
        <is>
          <t>1966-07</t>
        </is>
      </c>
      <c r="Q39">
        <f>B39-0.001</f>
        <v/>
      </c>
      <c r="R39">
        <f>C39-0.001</f>
        <v/>
      </c>
      <c r="S39">
        <f>D39-0.001</f>
        <v/>
      </c>
    </row>
    <row r="40">
      <c r="A40" t="inlineStr">
        <is>
          <t>1966-08</t>
        </is>
      </c>
      <c r="B40" t="n">
        <v>-0.075</v>
      </c>
      <c r="C40" t="n">
        <v>-0.0503</v>
      </c>
      <c r="D40" t="n">
        <v>-0.0673</v>
      </c>
      <c r="P40" t="inlineStr">
        <is>
          <t>1966-08</t>
        </is>
      </c>
      <c r="Q40">
        <f>B40-0.001</f>
        <v/>
      </c>
      <c r="R40">
        <f>C40-0.001</f>
        <v/>
      </c>
      <c r="S40">
        <f>D40-0.001</f>
        <v/>
      </c>
    </row>
    <row r="41">
      <c r="A41" t="inlineStr">
        <is>
          <t>1966-09</t>
        </is>
      </c>
      <c r="B41" t="n">
        <v>-0.0066</v>
      </c>
      <c r="C41" t="n">
        <v>-0.0395999999999999</v>
      </c>
      <c r="D41" t="n">
        <v>0.016</v>
      </c>
      <c r="P41" t="inlineStr">
        <is>
          <t>1966-09</t>
        </is>
      </c>
      <c r="Q41">
        <f>B41-0.001</f>
        <v/>
      </c>
      <c r="R41">
        <f>C41-0.001</f>
        <v/>
      </c>
      <c r="S41">
        <f>D41-0.001</f>
        <v/>
      </c>
    </row>
    <row r="42">
      <c r="A42" t="inlineStr">
        <is>
          <t>1966-10</t>
        </is>
      </c>
      <c r="B42" t="n">
        <v>0.0431</v>
      </c>
      <c r="C42" t="n">
        <v>0.0233</v>
      </c>
      <c r="D42" t="n">
        <v>0.07429999999999989</v>
      </c>
      <c r="P42" t="inlineStr">
        <is>
          <t>1966-10</t>
        </is>
      </c>
      <c r="Q42">
        <f>B42-0.001</f>
        <v/>
      </c>
      <c r="R42">
        <f>C42-0.001</f>
        <v/>
      </c>
      <c r="S42">
        <f>D42-0.001</f>
        <v/>
      </c>
    </row>
    <row r="43">
      <c r="A43" t="inlineStr">
        <is>
          <t>1966-11</t>
        </is>
      </c>
      <c r="B43" t="n">
        <v>0.018</v>
      </c>
      <c r="C43" t="n">
        <v>-0.0086</v>
      </c>
      <c r="D43" t="n">
        <v>-0.0151</v>
      </c>
      <c r="P43" t="inlineStr">
        <is>
          <t>1966-11</t>
        </is>
      </c>
      <c r="Q43">
        <f>B43-0.001</f>
        <v/>
      </c>
      <c r="R43">
        <f>C43-0.001</f>
        <v/>
      </c>
      <c r="S43">
        <f>D43-0.001</f>
        <v/>
      </c>
    </row>
    <row r="44">
      <c r="A44" t="inlineStr">
        <is>
          <t>1966-12</t>
        </is>
      </c>
      <c r="B44" t="n">
        <v>0.0053</v>
      </c>
      <c r="C44" t="n">
        <v>0.0250999999999999</v>
      </c>
      <c r="D44" t="n">
        <v>0.0115</v>
      </c>
      <c r="P44" t="inlineStr">
        <is>
          <t>1966-12</t>
        </is>
      </c>
      <c r="Q44">
        <f>B44-0.001</f>
        <v/>
      </c>
      <c r="R44">
        <f>C44-0.001</f>
        <v/>
      </c>
      <c r="S44">
        <f>D44-0.001</f>
        <v/>
      </c>
    </row>
    <row r="45">
      <c r="A45" t="inlineStr">
        <is>
          <t>1967-01</t>
        </is>
      </c>
      <c r="B45" t="n">
        <v>0.0858</v>
      </c>
      <c r="C45" t="n">
        <v>0.143</v>
      </c>
      <c r="D45" t="n">
        <v>0.0501</v>
      </c>
      <c r="P45" t="inlineStr">
        <is>
          <t>1967-01</t>
        </is>
      </c>
      <c r="Q45">
        <f>B45-0.001</f>
        <v/>
      </c>
      <c r="R45">
        <f>C45-0.001</f>
        <v/>
      </c>
      <c r="S45">
        <f>D45-0.001</f>
        <v/>
      </c>
    </row>
    <row r="46">
      <c r="A46" t="inlineStr">
        <is>
          <t>1967-02</t>
        </is>
      </c>
      <c r="B46" t="n">
        <v>0.0114</v>
      </c>
      <c r="C46" t="n">
        <v>0.0029</v>
      </c>
      <c r="D46" t="n">
        <v>-0.0005</v>
      </c>
      <c r="P46" t="inlineStr">
        <is>
          <t>1967-02</t>
        </is>
      </c>
      <c r="Q46">
        <f>B46-0.001</f>
        <v/>
      </c>
      <c r="R46">
        <f>C46-0.001</f>
        <v/>
      </c>
      <c r="S46">
        <f>D46-0.001</f>
        <v/>
      </c>
    </row>
    <row r="47">
      <c r="A47" t="inlineStr">
        <is>
          <t>1967-03</t>
        </is>
      </c>
      <c r="B47" t="n">
        <v>0.0438</v>
      </c>
      <c r="C47" t="n">
        <v>0.0278</v>
      </c>
      <c r="D47" t="n">
        <v>0.0363</v>
      </c>
      <c r="P47" t="inlineStr">
        <is>
          <t>1967-03</t>
        </is>
      </c>
      <c r="Q47">
        <f>B47-0.001</f>
        <v/>
      </c>
      <c r="R47">
        <f>C47-0.001</f>
        <v/>
      </c>
      <c r="S47">
        <f>D47-0.001</f>
        <v/>
      </c>
    </row>
    <row r="48">
      <c r="A48" t="inlineStr">
        <is>
          <t>1967-04</t>
        </is>
      </c>
      <c r="B48" t="n">
        <v>0.0421</v>
      </c>
      <c r="C48" t="n">
        <v>0.068</v>
      </c>
      <c r="D48" t="n">
        <v>0.0124</v>
      </c>
      <c r="P48" t="inlineStr">
        <is>
          <t>1967-04</t>
        </is>
      </c>
      <c r="Q48">
        <f>B48-0.001</f>
        <v/>
      </c>
      <c r="R48">
        <f>C48-0.001</f>
        <v/>
      </c>
      <c r="S48">
        <f>D48-0.001</f>
        <v/>
      </c>
    </row>
    <row r="49">
      <c r="A49" t="inlineStr">
        <is>
          <t>1967-05</t>
        </is>
      </c>
      <c r="B49" t="n">
        <v>-0.04</v>
      </c>
      <c r="C49" t="n">
        <v>-0.07000000000000001</v>
      </c>
      <c r="D49" t="n">
        <v>-0.0336</v>
      </c>
      <c r="P49" t="inlineStr">
        <is>
          <t>1967-05</t>
        </is>
      </c>
      <c r="Q49">
        <f>B49-0.001</f>
        <v/>
      </c>
      <c r="R49">
        <f>C49-0.001</f>
        <v/>
      </c>
      <c r="S49">
        <f>D49-0.001</f>
        <v/>
      </c>
    </row>
    <row r="50">
      <c r="A50" t="inlineStr">
        <is>
          <t>1967-06</t>
        </is>
      </c>
      <c r="B50" t="n">
        <v>0.0268</v>
      </c>
      <c r="C50" t="n">
        <v>0.0259</v>
      </c>
      <c r="D50" t="n">
        <v>0.0199</v>
      </c>
      <c r="P50" t="inlineStr">
        <is>
          <t>1967-06</t>
        </is>
      </c>
      <c r="Q50">
        <f>B50-0.001</f>
        <v/>
      </c>
      <c r="R50">
        <f>C50-0.001</f>
        <v/>
      </c>
      <c r="S50">
        <f>D50-0.001</f>
        <v/>
      </c>
    </row>
    <row r="51">
      <c r="A51" t="inlineStr">
        <is>
          <t>1967-07</t>
        </is>
      </c>
      <c r="B51" t="n">
        <v>0.0489</v>
      </c>
      <c r="C51" t="n">
        <v>0.09949999999999989</v>
      </c>
      <c r="D51" t="n">
        <v>0.0237</v>
      </c>
      <c r="P51" t="inlineStr">
        <is>
          <t>1967-07</t>
        </is>
      </c>
      <c r="Q51">
        <f>B51-0.001</f>
        <v/>
      </c>
      <c r="R51">
        <f>C51-0.001</f>
        <v/>
      </c>
      <c r="S51">
        <f>D51-0.001</f>
        <v/>
      </c>
    </row>
    <row r="52">
      <c r="A52" t="inlineStr">
        <is>
          <t>1967-08</t>
        </is>
      </c>
      <c r="B52" t="n">
        <v>-0.0058</v>
      </c>
      <c r="C52" t="n">
        <v>-0.0058</v>
      </c>
      <c r="D52" t="n">
        <v>-0.0118</v>
      </c>
      <c r="P52" t="inlineStr">
        <is>
          <t>1967-08</t>
        </is>
      </c>
      <c r="Q52">
        <f>B52-0.001</f>
        <v/>
      </c>
      <c r="R52">
        <f>C52-0.001</f>
        <v/>
      </c>
      <c r="S52">
        <f>D52-0.001</f>
        <v/>
      </c>
    </row>
    <row r="53">
      <c r="A53" t="inlineStr">
        <is>
          <t>1967-09</t>
        </is>
      </c>
      <c r="B53" t="n">
        <v>0.0343</v>
      </c>
      <c r="C53" t="n">
        <v>0.0437</v>
      </c>
      <c r="D53" t="n">
        <v>0.0233</v>
      </c>
      <c r="P53" t="inlineStr">
        <is>
          <t>1967-09</t>
        </is>
      </c>
      <c r="Q53">
        <f>B53-0.001</f>
        <v/>
      </c>
      <c r="R53">
        <f>C53-0.001</f>
        <v/>
      </c>
      <c r="S53">
        <f>D53-0.001</f>
        <v/>
      </c>
    </row>
    <row r="54">
      <c r="A54" t="inlineStr">
        <is>
          <t>1967-10</t>
        </is>
      </c>
      <c r="B54" t="n">
        <v>-0.0269999999999999</v>
      </c>
      <c r="C54" t="n">
        <v>-0.04</v>
      </c>
      <c r="D54" t="n">
        <v>-0.0262</v>
      </c>
      <c r="P54" t="inlineStr">
        <is>
          <t>1967-10</t>
        </is>
      </c>
      <c r="Q54">
        <f>B54-0.001</f>
        <v/>
      </c>
      <c r="R54">
        <f>C54-0.001</f>
        <v/>
      </c>
      <c r="S54">
        <f>D54-0.001</f>
        <v/>
      </c>
    </row>
    <row r="55">
      <c r="A55" t="inlineStr">
        <is>
          <t>1967-11</t>
        </is>
      </c>
      <c r="B55" t="n">
        <v>0.0073</v>
      </c>
      <c r="C55" t="n">
        <v>0.0137</v>
      </c>
      <c r="D55" t="n">
        <v>0.0131</v>
      </c>
      <c r="P55" t="inlineStr">
        <is>
          <t>1967-11</t>
        </is>
      </c>
      <c r="Q55">
        <f>B55-0.001</f>
        <v/>
      </c>
      <c r="R55">
        <f>C55-0.001</f>
        <v/>
      </c>
      <c r="S55">
        <f>D55-0.001</f>
        <v/>
      </c>
    </row>
    <row r="56">
      <c r="A56" t="inlineStr">
        <is>
          <t>1967-12</t>
        </is>
      </c>
      <c r="B56" t="n">
        <v>0.0338</v>
      </c>
      <c r="C56" t="n">
        <v>0.0237</v>
      </c>
      <c r="D56" t="n">
        <v>0.0235</v>
      </c>
      <c r="P56" t="inlineStr">
        <is>
          <t>1967-12</t>
        </is>
      </c>
      <c r="Q56">
        <f>B56-0.001</f>
        <v/>
      </c>
      <c r="R56">
        <f>C56-0.001</f>
        <v/>
      </c>
      <c r="S56">
        <f>D56-0.001</f>
        <v/>
      </c>
    </row>
    <row r="57">
      <c r="A57" t="inlineStr">
        <is>
          <t>1968-01</t>
        </is>
      </c>
      <c r="B57" t="n">
        <v>-0.0365999999999999</v>
      </c>
      <c r="C57" t="n">
        <v>0.0005</v>
      </c>
      <c r="D57" t="n">
        <v>-0.0067</v>
      </c>
      <c r="P57" t="inlineStr">
        <is>
          <t>1968-01</t>
        </is>
      </c>
      <c r="Q57">
        <f>B57-0.001</f>
        <v/>
      </c>
      <c r="R57">
        <f>C57-0.001</f>
        <v/>
      </c>
      <c r="S57">
        <f>D57-0.001</f>
        <v/>
      </c>
    </row>
    <row r="58">
      <c r="A58" t="inlineStr">
        <is>
          <t>1968-02</t>
        </is>
      </c>
      <c r="B58" t="n">
        <v>-0.0336</v>
      </c>
      <c r="C58" t="n">
        <v>-0.0359</v>
      </c>
      <c r="D58" t="n">
        <v>-0.0199</v>
      </c>
      <c r="P58" t="inlineStr">
        <is>
          <t>1968-02</t>
        </is>
      </c>
      <c r="Q58">
        <f>B58-0.001</f>
        <v/>
      </c>
      <c r="R58">
        <f>C58-0.001</f>
        <v/>
      </c>
      <c r="S58">
        <f>D58-0.001</f>
        <v/>
      </c>
    </row>
    <row r="59">
      <c r="A59" t="inlineStr">
        <is>
          <t>1968-03</t>
        </is>
      </c>
      <c r="B59" t="n">
        <v>0.0058</v>
      </c>
      <c r="C59" t="n">
        <v>-0.0184</v>
      </c>
      <c r="D59" t="n">
        <v>-0.0086</v>
      </c>
      <c r="P59" t="inlineStr">
        <is>
          <t>1968-03</t>
        </is>
      </c>
      <c r="Q59">
        <f>B59-0.001</f>
        <v/>
      </c>
      <c r="R59">
        <f>C59-0.001</f>
        <v/>
      </c>
      <c r="S59">
        <f>D59-0.001</f>
        <v/>
      </c>
    </row>
    <row r="60">
      <c r="A60" t="inlineStr">
        <is>
          <t>1968-04</t>
        </is>
      </c>
      <c r="B60" t="n">
        <v>0.0948</v>
      </c>
      <c r="C60" t="n">
        <v>0.1094</v>
      </c>
      <c r="D60" t="n">
        <v>0.0483</v>
      </c>
      <c r="P60" t="inlineStr">
        <is>
          <t>1968-04</t>
        </is>
      </c>
      <c r="Q60">
        <f>B60-0.001</f>
        <v/>
      </c>
      <c r="R60">
        <f>C60-0.001</f>
        <v/>
      </c>
      <c r="S60">
        <f>D60-0.001</f>
        <v/>
      </c>
    </row>
    <row r="61">
      <c r="A61" t="inlineStr">
        <is>
          <t>1968-05</t>
        </is>
      </c>
      <c r="B61" t="n">
        <v>0.0272999999999999</v>
      </c>
      <c r="C61" t="n">
        <v>0.0158</v>
      </c>
      <c r="D61" t="n">
        <v>0.0076</v>
      </c>
      <c r="P61" t="inlineStr">
        <is>
          <t>1968-05</t>
        </is>
      </c>
      <c r="Q61">
        <f>B61-0.001</f>
        <v/>
      </c>
      <c r="R61">
        <f>C61-0.001</f>
        <v/>
      </c>
      <c r="S61">
        <f>D61-0.001</f>
        <v/>
      </c>
    </row>
    <row r="62">
      <c r="A62" t="inlineStr">
        <is>
          <t>1968-06</t>
        </is>
      </c>
      <c r="B62" t="n">
        <v>0.0112</v>
      </c>
      <c r="C62" t="n">
        <v>0.0177</v>
      </c>
      <c r="D62" t="n">
        <v>0.032</v>
      </c>
      <c r="P62" t="inlineStr">
        <is>
          <t>1968-06</t>
        </is>
      </c>
      <c r="Q62">
        <f>B62-0.001</f>
        <v/>
      </c>
      <c r="R62">
        <f>C62-0.001</f>
        <v/>
      </c>
      <c r="S62">
        <f>D62-0.001</f>
        <v/>
      </c>
    </row>
    <row r="63">
      <c r="A63" t="inlineStr">
        <is>
          <t>1968-07</t>
        </is>
      </c>
      <c r="B63" t="n">
        <v>-0.0224</v>
      </c>
      <c r="C63" t="n">
        <v>-0.0232</v>
      </c>
      <c r="D63" t="n">
        <v>0.0169</v>
      </c>
      <c r="P63" t="inlineStr">
        <is>
          <t>1968-07</t>
        </is>
      </c>
      <c r="Q63">
        <f>B63-0.001</f>
        <v/>
      </c>
      <c r="R63">
        <f>C63-0.001</f>
        <v/>
      </c>
      <c r="S63">
        <f>D63-0.001</f>
        <v/>
      </c>
    </row>
    <row r="64">
      <c r="A64" t="inlineStr">
        <is>
          <t>1968-08</t>
        </is>
      </c>
      <c r="B64" t="n">
        <v>0.0176</v>
      </c>
      <c r="C64" t="n">
        <v>0.0086</v>
      </c>
      <c r="D64" t="n">
        <v>0.0109</v>
      </c>
      <c r="P64" t="inlineStr">
        <is>
          <t>1968-08</t>
        </is>
      </c>
      <c r="Q64">
        <f>B64-0.001</f>
        <v/>
      </c>
      <c r="R64">
        <f>C64-0.001</f>
        <v/>
      </c>
      <c r="S64">
        <f>D64-0.001</f>
        <v/>
      </c>
    </row>
    <row r="65">
      <c r="A65" t="inlineStr">
        <is>
          <t>1968-09</t>
        </is>
      </c>
      <c r="B65" t="n">
        <v>0.0446</v>
      </c>
      <c r="C65" t="n">
        <v>0.0689</v>
      </c>
      <c r="D65" t="n">
        <v>0.0274</v>
      </c>
      <c r="P65" t="inlineStr">
        <is>
          <t>1968-09</t>
        </is>
      </c>
      <c r="Q65">
        <f>B65-0.001</f>
        <v/>
      </c>
      <c r="R65">
        <f>C65-0.001</f>
        <v/>
      </c>
      <c r="S65">
        <f>D65-0.001</f>
        <v/>
      </c>
    </row>
    <row r="66">
      <c r="A66" t="inlineStr">
        <is>
          <t>1968-10</t>
        </is>
      </c>
      <c r="B66" t="n">
        <v>0.0086</v>
      </c>
      <c r="C66" t="n">
        <v>0.0189</v>
      </c>
      <c r="D66" t="n">
        <v>0.021</v>
      </c>
      <c r="P66" t="inlineStr">
        <is>
          <t>1968-10</t>
        </is>
      </c>
      <c r="Q66">
        <f>B66-0.001</f>
        <v/>
      </c>
      <c r="R66">
        <f>C66-0.001</f>
        <v/>
      </c>
      <c r="S66">
        <f>D66-0.001</f>
        <v/>
      </c>
    </row>
    <row r="67">
      <c r="A67" t="inlineStr">
        <is>
          <t>1968-11</t>
        </is>
      </c>
      <c r="B67" t="n">
        <v>0.0584999999999999</v>
      </c>
      <c r="C67" t="n">
        <v>0.08550000000000001</v>
      </c>
      <c r="D67" t="n">
        <v>0.0638</v>
      </c>
      <c r="P67" t="inlineStr">
        <is>
          <t>1968-11</t>
        </is>
      </c>
      <c r="Q67">
        <f>B67-0.001</f>
        <v/>
      </c>
      <c r="R67">
        <f>C67-0.001</f>
        <v/>
      </c>
      <c r="S67">
        <f>D67-0.001</f>
        <v/>
      </c>
    </row>
    <row r="68">
      <c r="A68" t="inlineStr">
        <is>
          <t>1968-12</t>
        </is>
      </c>
      <c r="B68" t="n">
        <v>-0.0351</v>
      </c>
      <c r="C68" t="n">
        <v>-0.0494</v>
      </c>
      <c r="D68" t="n">
        <v>-0.0405</v>
      </c>
      <c r="P68" t="inlineStr">
        <is>
          <t>1968-12</t>
        </is>
      </c>
      <c r="Q68">
        <f>B68-0.001</f>
        <v/>
      </c>
      <c r="R68">
        <f>C68-0.001</f>
        <v/>
      </c>
      <c r="S68">
        <f>D68-0.001</f>
        <v/>
      </c>
    </row>
    <row r="69">
      <c r="A69" t="inlineStr">
        <is>
          <t>1969-01</t>
        </is>
      </c>
      <c r="B69" t="n">
        <v>-0.0072</v>
      </c>
      <c r="C69" t="n">
        <v>-0.0282</v>
      </c>
      <c r="D69" t="n">
        <v>0.0048</v>
      </c>
      <c r="P69" t="inlineStr">
        <is>
          <t>1969-01</t>
        </is>
      </c>
      <c r="Q69">
        <f>B69-0.001</f>
        <v/>
      </c>
      <c r="R69">
        <f>C69-0.001</f>
        <v/>
      </c>
      <c r="S69">
        <f>D69-0.001</f>
        <v/>
      </c>
    </row>
    <row r="70">
      <c r="A70" t="inlineStr">
        <is>
          <t>1969-02</t>
        </is>
      </c>
      <c r="B70" t="n">
        <v>-0.0538</v>
      </c>
      <c r="C70" t="n">
        <v>-0.07820000000000001</v>
      </c>
      <c r="D70" t="n">
        <v>-0.0458999999999999</v>
      </c>
      <c r="P70" t="inlineStr">
        <is>
          <t>1969-02</t>
        </is>
      </c>
      <c r="Q70">
        <f>B70-0.001</f>
        <v/>
      </c>
      <c r="R70">
        <f>C70-0.001</f>
        <v/>
      </c>
      <c r="S70">
        <f>D70-0.001</f>
        <v/>
      </c>
    </row>
    <row r="71">
      <c r="A71" t="inlineStr">
        <is>
          <t>1969-03</t>
        </is>
      </c>
      <c r="B71" t="n">
        <v>0.031</v>
      </c>
      <c r="C71" t="n">
        <v>-0.0113999999999999</v>
      </c>
      <c r="D71" t="n">
        <v>0.0279999999999999</v>
      </c>
      <c r="P71" t="inlineStr">
        <is>
          <t>1969-03</t>
        </is>
      </c>
      <c r="Q71">
        <f>B71-0.001</f>
        <v/>
      </c>
      <c r="R71">
        <f>C71-0.001</f>
        <v/>
      </c>
      <c r="S71">
        <f>D71-0.001</f>
        <v/>
      </c>
    </row>
    <row r="72">
      <c r="A72" t="inlineStr">
        <is>
          <t>1969-04</t>
        </is>
      </c>
      <c r="B72" t="n">
        <v>0.0199</v>
      </c>
      <c r="C72" t="n">
        <v>0.0042</v>
      </c>
      <c r="D72" t="n">
        <v>0.0181</v>
      </c>
      <c r="P72" t="inlineStr">
        <is>
          <t>1969-04</t>
        </is>
      </c>
      <c r="Q72">
        <f>B72-0.001</f>
        <v/>
      </c>
      <c r="R72">
        <f>C72-0.001</f>
        <v/>
      </c>
      <c r="S72">
        <f>D72-0.001</f>
        <v/>
      </c>
    </row>
    <row r="73">
      <c r="A73" t="inlineStr">
        <is>
          <t>1969-05</t>
        </is>
      </c>
      <c r="B73" t="n">
        <v>0.00379999999999999</v>
      </c>
      <c r="C73" t="n">
        <v>-0.0276</v>
      </c>
      <c r="D73" t="n">
        <v>0.015</v>
      </c>
      <c r="P73" t="inlineStr">
        <is>
          <t>1969-05</t>
        </is>
      </c>
      <c r="Q73">
        <f>B73-0.001</f>
        <v/>
      </c>
      <c r="R73">
        <f>C73-0.001</f>
        <v/>
      </c>
      <c r="S73">
        <f>D73-0.001</f>
        <v/>
      </c>
    </row>
    <row r="74">
      <c r="A74" t="inlineStr">
        <is>
          <t>1969-06</t>
        </is>
      </c>
      <c r="B74" t="n">
        <v>-0.0667</v>
      </c>
      <c r="C74" t="n">
        <v>-0.118699999999999</v>
      </c>
      <c r="D74" t="n">
        <v>-0.0648</v>
      </c>
      <c r="P74" t="inlineStr">
        <is>
          <t>1969-06</t>
        </is>
      </c>
      <c r="Q74">
        <f>B74-0.001</f>
        <v/>
      </c>
      <c r="R74">
        <f>C74-0.001</f>
        <v/>
      </c>
      <c r="S74">
        <f>D74-0.001</f>
        <v/>
      </c>
    </row>
    <row r="75">
      <c r="A75" t="inlineStr">
        <is>
          <t>1969-07</t>
        </is>
      </c>
      <c r="B75" t="n">
        <v>-0.06469999999999999</v>
      </c>
      <c r="C75" t="n">
        <v>-0.1223</v>
      </c>
      <c r="D75" t="n">
        <v>-0.0599</v>
      </c>
      <c r="P75" t="inlineStr">
        <is>
          <t>1969-07</t>
        </is>
      </c>
      <c r="Q75">
        <f>B75-0.001</f>
        <v/>
      </c>
      <c r="R75">
        <f>C75-0.001</f>
        <v/>
      </c>
      <c r="S75">
        <f>D75-0.001</f>
        <v/>
      </c>
    </row>
    <row r="76">
      <c r="A76" t="inlineStr">
        <is>
          <t>1969-08</t>
        </is>
      </c>
      <c r="B76" t="n">
        <v>0.0517999999999999</v>
      </c>
      <c r="C76" t="n">
        <v>0.0639</v>
      </c>
      <c r="D76" t="n">
        <v>0.0327999999999999</v>
      </c>
      <c r="P76" t="inlineStr">
        <is>
          <t>1969-08</t>
        </is>
      </c>
      <c r="Q76">
        <f>B76-0.001</f>
        <v/>
      </c>
      <c r="R76">
        <f>C76-0.001</f>
        <v/>
      </c>
      <c r="S76">
        <f>D76-0.001</f>
        <v/>
      </c>
    </row>
    <row r="77">
      <c r="A77" t="inlineStr">
        <is>
          <t>1969-09</t>
        </is>
      </c>
      <c r="B77" t="n">
        <v>-0.0236</v>
      </c>
      <c r="C77" t="n">
        <v>-0.0443</v>
      </c>
      <c r="D77" t="n">
        <v>-0.0412</v>
      </c>
      <c r="P77" t="inlineStr">
        <is>
          <t>1969-09</t>
        </is>
      </c>
      <c r="Q77">
        <f>B77-0.001</f>
        <v/>
      </c>
      <c r="R77">
        <f>C77-0.001</f>
        <v/>
      </c>
      <c r="S77">
        <f>D77-0.001</f>
        <v/>
      </c>
    </row>
    <row r="78">
      <c r="A78" t="inlineStr">
        <is>
          <t>1969-10</t>
        </is>
      </c>
      <c r="B78" t="n">
        <v>0.0566</v>
      </c>
      <c r="C78" t="n">
        <v>0.107</v>
      </c>
      <c r="D78" t="n">
        <v>0.0395</v>
      </c>
      <c r="P78" t="inlineStr">
        <is>
          <t>1969-10</t>
        </is>
      </c>
      <c r="Q78">
        <f>B78-0.001</f>
        <v/>
      </c>
      <c r="R78">
        <f>C78-0.001</f>
        <v/>
      </c>
      <c r="S78">
        <f>D78-0.001</f>
        <v/>
      </c>
    </row>
    <row r="79">
      <c r="A79" t="inlineStr">
        <is>
          <t>1969-11</t>
        </is>
      </c>
      <c r="B79" t="n">
        <v>-0.0327</v>
      </c>
      <c r="C79" t="n">
        <v>-0.06859999999999999</v>
      </c>
      <c r="D79" t="n">
        <v>-0.0368</v>
      </c>
      <c r="P79" t="inlineStr">
        <is>
          <t>1969-11</t>
        </is>
      </c>
      <c r="Q79">
        <f>B79-0.001</f>
        <v/>
      </c>
      <c r="R79">
        <f>C79-0.001</f>
        <v/>
      </c>
      <c r="S79">
        <f>D79-0.001</f>
        <v/>
      </c>
    </row>
    <row r="80">
      <c r="A80" t="inlineStr">
        <is>
          <t>1969-12</t>
        </is>
      </c>
      <c r="B80" t="n">
        <v>-0.0199</v>
      </c>
      <c r="C80" t="n">
        <v>-0.0809</v>
      </c>
      <c r="D80" t="n">
        <v>-0.0152</v>
      </c>
      <c r="P80" t="inlineStr">
        <is>
          <t>1969-12</t>
        </is>
      </c>
      <c r="Q80">
        <f>B80-0.001</f>
        <v/>
      </c>
      <c r="R80">
        <f>C80-0.001</f>
        <v/>
      </c>
      <c r="S80">
        <f>D80-0.001</f>
        <v/>
      </c>
    </row>
    <row r="81">
      <c r="A81" t="inlineStr">
        <is>
          <t>1970-01</t>
        </is>
      </c>
      <c r="B81" t="n">
        <v>-0.075</v>
      </c>
      <c r="C81" t="n">
        <v>-0.06619999999999999</v>
      </c>
      <c r="D81" t="n">
        <v>-0.06469999999999999</v>
      </c>
      <c r="P81" t="inlineStr">
        <is>
          <t>1970-01</t>
        </is>
      </c>
      <c r="Q81">
        <f>B81-0.001</f>
        <v/>
      </c>
      <c r="R81">
        <f>C81-0.001</f>
        <v/>
      </c>
      <c r="S81">
        <f>D81-0.001</f>
        <v/>
      </c>
    </row>
    <row r="82">
      <c r="A82" t="inlineStr">
        <is>
          <t>1970-02</t>
        </is>
      </c>
      <c r="B82" t="n">
        <v>0.0574999999999999</v>
      </c>
      <c r="C82" t="n">
        <v>0.0374</v>
      </c>
      <c r="D82" t="n">
        <v>0.0649</v>
      </c>
      <c r="P82" t="inlineStr">
        <is>
          <t>1970-02</t>
        </is>
      </c>
      <c r="Q82">
        <f>B82-0.001</f>
        <v/>
      </c>
      <c r="R82">
        <f>C82-0.001</f>
        <v/>
      </c>
      <c r="S82">
        <f>D82-0.001</f>
        <v/>
      </c>
    </row>
    <row r="83">
      <c r="A83" t="inlineStr">
        <is>
          <t>1970-03</t>
        </is>
      </c>
      <c r="B83" t="n">
        <v>-0.0049</v>
      </c>
      <c r="C83" t="n">
        <v>-0.0385</v>
      </c>
      <c r="D83" t="n">
        <v>0.0078</v>
      </c>
      <c r="P83" t="inlineStr">
        <is>
          <t>1970-03</t>
        </is>
      </c>
      <c r="Q83">
        <f>B83-0.001</f>
        <v/>
      </c>
      <c r="R83">
        <f>C83-0.001</f>
        <v/>
      </c>
      <c r="S83">
        <f>D83-0.001</f>
        <v/>
      </c>
    </row>
    <row r="84">
      <c r="A84" t="inlineStr">
        <is>
          <t>1970-04</t>
        </is>
      </c>
      <c r="B84" t="n">
        <v>-0.105</v>
      </c>
      <c r="C84" t="n">
        <v>-0.1745</v>
      </c>
      <c r="D84" t="n">
        <v>-0.0805</v>
      </c>
      <c r="P84" t="inlineStr">
        <is>
          <t>1970-04</t>
        </is>
      </c>
      <c r="Q84">
        <f>B84-0.001</f>
        <v/>
      </c>
      <c r="R84">
        <f>C84-0.001</f>
        <v/>
      </c>
      <c r="S84">
        <f>D84-0.001</f>
        <v/>
      </c>
    </row>
    <row r="85">
      <c r="A85" t="inlineStr">
        <is>
          <t>1970-05</t>
        </is>
      </c>
      <c r="B85" t="n">
        <v>-0.0639</v>
      </c>
      <c r="C85" t="n">
        <v>-0.0968</v>
      </c>
      <c r="D85" t="n">
        <v>-0.0343</v>
      </c>
      <c r="P85" t="inlineStr">
        <is>
          <t>1970-05</t>
        </is>
      </c>
      <c r="Q85">
        <f>B85-0.001</f>
        <v/>
      </c>
      <c r="R85">
        <f>C85-0.001</f>
        <v/>
      </c>
      <c r="S85">
        <f>D85-0.001</f>
        <v/>
      </c>
    </row>
    <row r="86">
      <c r="A86" t="inlineStr">
        <is>
          <t>1970-06</t>
        </is>
      </c>
      <c r="B86" t="n">
        <v>-0.0521</v>
      </c>
      <c r="C86" t="n">
        <v>-0.1157</v>
      </c>
      <c r="D86" t="n">
        <v>-0.04</v>
      </c>
      <c r="P86" t="inlineStr">
        <is>
          <t>1970-06</t>
        </is>
      </c>
      <c r="Q86">
        <f>B86-0.001</f>
        <v/>
      </c>
      <c r="R86">
        <f>C86-0.001</f>
        <v/>
      </c>
      <c r="S86">
        <f>D86-0.001</f>
        <v/>
      </c>
    </row>
    <row r="87">
      <c r="A87" t="inlineStr">
        <is>
          <t>1970-07</t>
        </is>
      </c>
      <c r="B87" t="n">
        <v>0.0745</v>
      </c>
      <c r="C87" t="n">
        <v>0.0521999999999999</v>
      </c>
      <c r="D87" t="n">
        <v>0.0784</v>
      </c>
      <c r="P87" t="inlineStr">
        <is>
          <t>1970-07</t>
        </is>
      </c>
      <c r="Q87">
        <f>B87-0.001</f>
        <v/>
      </c>
      <c r="R87">
        <f>C87-0.001</f>
        <v/>
      </c>
      <c r="S87">
        <f>D87-0.001</f>
        <v/>
      </c>
    </row>
    <row r="88">
      <c r="A88" t="inlineStr">
        <is>
          <t>1970-08</t>
        </is>
      </c>
      <c r="B88" t="n">
        <v>0.0502</v>
      </c>
      <c r="C88" t="n">
        <v>0.1309</v>
      </c>
      <c r="D88" t="n">
        <v>0.0373</v>
      </c>
      <c r="P88" t="inlineStr">
        <is>
          <t>1970-08</t>
        </is>
      </c>
      <c r="Q88">
        <f>B88-0.001</f>
        <v/>
      </c>
      <c r="R88">
        <f>C88-0.001</f>
        <v/>
      </c>
      <c r="S88">
        <f>D88-0.001</f>
        <v/>
      </c>
    </row>
    <row r="89">
      <c r="A89" t="inlineStr">
        <is>
          <t>1970-09</t>
        </is>
      </c>
      <c r="B89" t="n">
        <v>0.0472</v>
      </c>
      <c r="C89" t="n">
        <v>0.227199999999999</v>
      </c>
      <c r="D89" t="n">
        <v>0.0157</v>
      </c>
      <c r="P89" t="inlineStr">
        <is>
          <t>1970-09</t>
        </is>
      </c>
      <c r="Q89">
        <f>B89-0.001</f>
        <v/>
      </c>
      <c r="R89">
        <f>C89-0.001</f>
        <v/>
      </c>
      <c r="S89">
        <f>D89-0.001</f>
        <v/>
      </c>
    </row>
    <row r="90">
      <c r="A90" t="inlineStr">
        <is>
          <t>1970-10</t>
        </is>
      </c>
      <c r="B90" t="n">
        <v>-0.0181999999999999</v>
      </c>
      <c r="C90" t="n">
        <v>-0.145299999999999</v>
      </c>
      <c r="D90" t="n">
        <v>0.0033</v>
      </c>
      <c r="P90" t="inlineStr">
        <is>
          <t>1970-10</t>
        </is>
      </c>
      <c r="Q90">
        <f>B90-0.001</f>
        <v/>
      </c>
      <c r="R90">
        <f>C90-0.001</f>
        <v/>
      </c>
      <c r="S90">
        <f>D90-0.001</f>
        <v/>
      </c>
    </row>
    <row r="91">
      <c r="A91" t="inlineStr">
        <is>
          <t>1970-11</t>
        </is>
      </c>
      <c r="B91" t="n">
        <v>0.0506</v>
      </c>
      <c r="C91" t="n">
        <v>-0.0116</v>
      </c>
      <c r="D91" t="n">
        <v>0.0584</v>
      </c>
      <c r="P91" t="inlineStr">
        <is>
          <t>1970-11</t>
        </is>
      </c>
      <c r="Q91">
        <f>B91-0.001</f>
        <v/>
      </c>
      <c r="R91">
        <f>C91-0.001</f>
        <v/>
      </c>
      <c r="S91">
        <f>D91-0.001</f>
        <v/>
      </c>
    </row>
    <row r="92">
      <c r="A92" t="inlineStr">
        <is>
          <t>1970-12</t>
        </is>
      </c>
      <c r="B92" t="n">
        <v>0.0614</v>
      </c>
      <c r="C92" t="n">
        <v>0.0578</v>
      </c>
      <c r="D92" t="n">
        <v>0.0526</v>
      </c>
      <c r="P92" t="inlineStr">
        <is>
          <t>1970-12</t>
        </is>
      </c>
      <c r="Q92">
        <f>B92-0.001</f>
        <v/>
      </c>
      <c r="R92">
        <f>C92-0.001</f>
        <v/>
      </c>
      <c r="S92">
        <f>D92-0.001</f>
        <v/>
      </c>
    </row>
    <row r="93">
      <c r="A93" t="inlineStr">
        <is>
          <t>1971-01</t>
        </is>
      </c>
      <c r="B93" t="n">
        <v>0.0521999999999999</v>
      </c>
      <c r="C93" t="n">
        <v>0.1336</v>
      </c>
      <c r="D93" t="n">
        <v>0.0301</v>
      </c>
      <c r="P93" t="inlineStr">
        <is>
          <t>1971-01</t>
        </is>
      </c>
      <c r="Q93">
        <f>B93-0.001</f>
        <v/>
      </c>
      <c r="R93">
        <f>C93-0.001</f>
        <v/>
      </c>
      <c r="S93">
        <f>D93-0.001</f>
        <v/>
      </c>
    </row>
    <row r="94">
      <c r="A94" t="inlineStr">
        <is>
          <t>1971-02</t>
        </is>
      </c>
      <c r="B94" t="n">
        <v>0.0174</v>
      </c>
      <c r="C94" t="n">
        <v>0.0467</v>
      </c>
      <c r="D94" t="n">
        <v>0.0077</v>
      </c>
      <c r="P94" t="inlineStr">
        <is>
          <t>1971-02</t>
        </is>
      </c>
      <c r="Q94">
        <f>B94-0.001</f>
        <v/>
      </c>
      <c r="R94">
        <f>C94-0.001</f>
        <v/>
      </c>
      <c r="S94">
        <f>D94-0.001</f>
        <v/>
      </c>
    </row>
    <row r="95">
      <c r="A95" t="inlineStr">
        <is>
          <t>1971-03</t>
        </is>
      </c>
      <c r="B95" t="n">
        <v>0.0443</v>
      </c>
      <c r="C95" t="n">
        <v>0.0798</v>
      </c>
      <c r="D95" t="n">
        <v>0.0287</v>
      </c>
      <c r="P95" t="inlineStr">
        <is>
          <t>1971-03</t>
        </is>
      </c>
      <c r="Q95">
        <f>B95-0.001</f>
        <v/>
      </c>
      <c r="R95">
        <f>C95-0.001</f>
        <v/>
      </c>
      <c r="S95">
        <f>D95-0.001</f>
        <v/>
      </c>
    </row>
    <row r="96">
      <c r="A96" t="inlineStr">
        <is>
          <t>1971-04</t>
        </is>
      </c>
      <c r="B96" t="n">
        <v>0.0343</v>
      </c>
      <c r="C96" t="n">
        <v>0.0356999999999999</v>
      </c>
      <c r="D96" t="n">
        <v>0.0219</v>
      </c>
      <c r="P96" t="inlineStr">
        <is>
          <t>1971-04</t>
        </is>
      </c>
      <c r="Q96">
        <f>B96-0.001</f>
        <v/>
      </c>
      <c r="R96">
        <f>C96-0.001</f>
        <v/>
      </c>
      <c r="S96">
        <f>D96-0.001</f>
        <v/>
      </c>
    </row>
    <row r="97">
      <c r="A97" t="inlineStr">
        <is>
          <t>1971-05</t>
        </is>
      </c>
      <c r="B97" t="n">
        <v>-0.0369</v>
      </c>
      <c r="C97" t="n">
        <v>-0.0578</v>
      </c>
      <c r="D97" t="n">
        <v>-0.0322</v>
      </c>
      <c r="P97" t="inlineStr">
        <is>
          <t>1971-05</t>
        </is>
      </c>
      <c r="Q97">
        <f>B97-0.001</f>
        <v/>
      </c>
      <c r="R97">
        <f>C97-0.001</f>
        <v/>
      </c>
      <c r="S97">
        <f>D97-0.001</f>
        <v/>
      </c>
    </row>
    <row r="98">
      <c r="A98" t="inlineStr">
        <is>
          <t>1971-06</t>
        </is>
      </c>
      <c r="B98" t="n">
        <v>0.0027</v>
      </c>
      <c r="C98" t="n">
        <v>-0.0296</v>
      </c>
      <c r="D98" t="n">
        <v>0.0135</v>
      </c>
      <c r="P98" t="inlineStr">
        <is>
          <t>1971-06</t>
        </is>
      </c>
      <c r="Q98">
        <f>B98-0.001</f>
        <v/>
      </c>
      <c r="R98">
        <f>C98-0.001</f>
        <v/>
      </c>
      <c r="S98">
        <f>D98-0.001</f>
        <v/>
      </c>
    </row>
    <row r="99">
      <c r="A99" t="inlineStr">
        <is>
          <t>1971-07</t>
        </is>
      </c>
      <c r="B99" t="n">
        <v>-0.0409999999999999</v>
      </c>
      <c r="C99" t="n">
        <v>-0.0496999999999999</v>
      </c>
      <c r="D99" t="n">
        <v>-0.0247</v>
      </c>
      <c r="P99" t="inlineStr">
        <is>
          <t>1971-07</t>
        </is>
      </c>
      <c r="Q99">
        <f>B99-0.001</f>
        <v/>
      </c>
      <c r="R99">
        <f>C99-0.001</f>
        <v/>
      </c>
      <c r="S99">
        <f>D99-0.001</f>
        <v/>
      </c>
    </row>
    <row r="100">
      <c r="A100" t="inlineStr">
        <is>
          <t>1971-08</t>
        </is>
      </c>
      <c r="B100" t="n">
        <v>0.0426</v>
      </c>
      <c r="C100" t="n">
        <v>0.0237</v>
      </c>
      <c r="D100" t="n">
        <v>0.0101</v>
      </c>
      <c r="P100" t="inlineStr">
        <is>
          <t>1971-08</t>
        </is>
      </c>
      <c r="Q100">
        <f>B100-0.001</f>
        <v/>
      </c>
      <c r="R100">
        <f>C100-0.001</f>
        <v/>
      </c>
      <c r="S100">
        <f>D100-0.001</f>
        <v/>
      </c>
    </row>
    <row r="101">
      <c r="A101" t="inlineStr">
        <is>
          <t>1971-09</t>
        </is>
      </c>
      <c r="B101" t="n">
        <v>-0.0048</v>
      </c>
      <c r="C101" t="n">
        <v>-0.0368</v>
      </c>
      <c r="D101" t="n">
        <v>-0.0018</v>
      </c>
      <c r="P101" t="inlineStr">
        <is>
          <t>1971-09</t>
        </is>
      </c>
      <c r="Q101">
        <f>B101-0.001</f>
        <v/>
      </c>
      <c r="R101">
        <f>C101-0.001</f>
        <v/>
      </c>
      <c r="S101">
        <f>D101-0.001</f>
        <v/>
      </c>
    </row>
    <row r="102">
      <c r="A102" t="inlineStr">
        <is>
          <t>1971-10</t>
        </is>
      </c>
      <c r="B102" t="n">
        <v>-0.0404999999999999</v>
      </c>
      <c r="C102" t="n">
        <v>-0.0919</v>
      </c>
      <c r="D102" t="n">
        <v>-0.0195</v>
      </c>
      <c r="P102" t="inlineStr">
        <is>
          <t>1971-10</t>
        </is>
      </c>
      <c r="Q102">
        <f>B102-0.001</f>
        <v/>
      </c>
      <c r="R102">
        <f>C102-0.001</f>
        <v/>
      </c>
      <c r="S102">
        <f>D102-0.001</f>
        <v/>
      </c>
    </row>
    <row r="103">
      <c r="A103" t="inlineStr">
        <is>
          <t>1971-11</t>
        </is>
      </c>
      <c r="B103" t="n">
        <v>-0.000899999999999999</v>
      </c>
      <c r="C103" t="n">
        <v>-0.0345</v>
      </c>
      <c r="D103" t="n">
        <v>0.0073</v>
      </c>
      <c r="P103" t="inlineStr">
        <is>
          <t>1971-11</t>
        </is>
      </c>
      <c r="Q103">
        <f>B103-0.001</f>
        <v/>
      </c>
      <c r="R103">
        <f>C103-0.001</f>
        <v/>
      </c>
      <c r="S103">
        <f>D103-0.001</f>
        <v/>
      </c>
    </row>
    <row r="104">
      <c r="A104" t="inlineStr">
        <is>
          <t>1971-12</t>
        </is>
      </c>
      <c r="B104" t="n">
        <v>0.09080000000000001</v>
      </c>
      <c r="C104" t="n">
        <v>0.117799999999999</v>
      </c>
      <c r="D104" t="n">
        <v>0.0781</v>
      </c>
      <c r="P104" t="inlineStr">
        <is>
          <t>1971-12</t>
        </is>
      </c>
      <c r="Q104">
        <f>B104-0.001</f>
        <v/>
      </c>
      <c r="R104">
        <f>C104-0.001</f>
        <v/>
      </c>
      <c r="S104">
        <f>D104-0.001</f>
        <v/>
      </c>
    </row>
    <row r="105">
      <c r="A105" t="inlineStr">
        <is>
          <t>1972-01</t>
        </is>
      </c>
      <c r="B105" t="n">
        <v>0.0278</v>
      </c>
      <c r="C105" t="n">
        <v>0.0622</v>
      </c>
      <c r="D105" t="n">
        <v>0.0083</v>
      </c>
      <c r="P105" t="inlineStr">
        <is>
          <t>1972-01</t>
        </is>
      </c>
      <c r="Q105">
        <f>B105-0.001</f>
        <v/>
      </c>
      <c r="R105">
        <f>C105-0.001</f>
        <v/>
      </c>
      <c r="S105">
        <f>D105-0.001</f>
        <v/>
      </c>
    </row>
    <row r="106">
      <c r="A106" t="inlineStr">
        <is>
          <t>1972-02</t>
        </is>
      </c>
      <c r="B106" t="n">
        <v>0.0312</v>
      </c>
      <c r="C106" t="n">
        <v>0.0483</v>
      </c>
      <c r="D106" t="n">
        <v>0.0217</v>
      </c>
      <c r="P106" t="inlineStr">
        <is>
          <t>1972-02</t>
        </is>
      </c>
      <c r="Q106">
        <f>B106-0.001</f>
        <v/>
      </c>
      <c r="R106">
        <f>C106-0.001</f>
        <v/>
      </c>
      <c r="S106">
        <f>D106-0.001</f>
        <v/>
      </c>
    </row>
    <row r="107">
      <c r="A107" t="inlineStr">
        <is>
          <t>1972-03</t>
        </is>
      </c>
      <c r="B107" t="n">
        <v>0.008999999999999999</v>
      </c>
      <c r="C107" t="n">
        <v>-0.0162</v>
      </c>
      <c r="D107" t="n">
        <v>-0.0011</v>
      </c>
      <c r="P107" t="inlineStr">
        <is>
          <t>1972-03</t>
        </is>
      </c>
      <c r="Q107">
        <f>B107-0.001</f>
        <v/>
      </c>
      <c r="R107">
        <f>C107-0.001</f>
        <v/>
      </c>
      <c r="S107">
        <f>D107-0.001</f>
        <v/>
      </c>
    </row>
    <row r="108">
      <c r="A108" t="inlineStr">
        <is>
          <t>1972-04</t>
        </is>
      </c>
      <c r="B108" t="n">
        <v>0.0058</v>
      </c>
      <c r="C108" t="n">
        <v>-0.0224</v>
      </c>
      <c r="D108" t="n">
        <v>0.0065</v>
      </c>
      <c r="P108" t="inlineStr">
        <is>
          <t>1972-04</t>
        </is>
      </c>
      <c r="Q108">
        <f>B108-0.001</f>
        <v/>
      </c>
      <c r="R108">
        <f>C108-0.001</f>
        <v/>
      </c>
      <c r="S108">
        <f>D108-0.001</f>
        <v/>
      </c>
    </row>
    <row r="109">
      <c r="A109" t="inlineStr">
        <is>
          <t>1972-05</t>
        </is>
      </c>
      <c r="B109" t="n">
        <v>0.0155</v>
      </c>
      <c r="C109" t="n">
        <v>-0.0233999999999999</v>
      </c>
      <c r="D109" t="n">
        <v>0.0224</v>
      </c>
      <c r="P109" t="inlineStr">
        <is>
          <t>1972-05</t>
        </is>
      </c>
      <c r="Q109">
        <f>B109-0.001</f>
        <v/>
      </c>
      <c r="R109">
        <f>C109-0.001</f>
        <v/>
      </c>
      <c r="S109">
        <f>D109-0.001</f>
        <v/>
      </c>
    </row>
    <row r="110">
      <c r="A110" t="inlineStr">
        <is>
          <t>1972-06</t>
        </is>
      </c>
      <c r="B110" t="n">
        <v>-0.0214</v>
      </c>
      <c r="C110" t="n">
        <v>-0.059</v>
      </c>
      <c r="D110" t="n">
        <v>-0.004</v>
      </c>
      <c r="P110" t="inlineStr">
        <is>
          <t>1972-06</t>
        </is>
      </c>
      <c r="Q110">
        <f>B110-0.001</f>
        <v/>
      </c>
      <c r="R110">
        <f>C110-0.001</f>
        <v/>
      </c>
      <c r="S110">
        <f>D110-0.001</f>
        <v/>
      </c>
    </row>
    <row r="111">
      <c r="A111" t="inlineStr">
        <is>
          <t>1972-07</t>
        </is>
      </c>
      <c r="B111" t="n">
        <v>-0.0049</v>
      </c>
      <c r="C111" t="n">
        <v>-0.0474</v>
      </c>
      <c r="D111" t="n">
        <v>0.0059</v>
      </c>
      <c r="P111" t="inlineStr">
        <is>
          <t>1972-07</t>
        </is>
      </c>
      <c r="Q111">
        <f>B111-0.001</f>
        <v/>
      </c>
      <c r="R111">
        <f>C111-0.001</f>
        <v/>
      </c>
      <c r="S111">
        <f>D111-0.001</f>
        <v/>
      </c>
    </row>
    <row r="112">
      <c r="A112" t="inlineStr">
        <is>
          <t>1972-08</t>
        </is>
      </c>
      <c r="B112" t="n">
        <v>0.0355</v>
      </c>
      <c r="C112" t="n">
        <v>0.0438</v>
      </c>
      <c r="D112" t="n">
        <v>0.0438999999999999</v>
      </c>
      <c r="P112" t="inlineStr">
        <is>
          <t>1972-08</t>
        </is>
      </c>
      <c r="Q112">
        <f>B112-0.001</f>
        <v/>
      </c>
      <c r="R112">
        <f>C112-0.001</f>
        <v/>
      </c>
      <c r="S112">
        <f>D112-0.001</f>
        <v/>
      </c>
    </row>
    <row r="113">
      <c r="A113" t="inlineStr">
        <is>
          <t>1972-09</t>
        </is>
      </c>
      <c r="B113" t="n">
        <v>-0.00799999999999999</v>
      </c>
      <c r="C113" t="n">
        <v>-0.0433</v>
      </c>
      <c r="D113" t="n">
        <v>0.007900000000000001</v>
      </c>
      <c r="P113" t="inlineStr">
        <is>
          <t>1972-09</t>
        </is>
      </c>
      <c r="Q113">
        <f>B113-0.001</f>
        <v/>
      </c>
      <c r="R113">
        <f>C113-0.001</f>
        <v/>
      </c>
      <c r="S113">
        <f>D113-0.001</f>
        <v/>
      </c>
    </row>
    <row r="114">
      <c r="A114" t="inlineStr">
        <is>
          <t>1972-10</t>
        </is>
      </c>
      <c r="B114" t="n">
        <v>0.0092</v>
      </c>
      <c r="C114" t="n">
        <v>-0.0338</v>
      </c>
      <c r="D114" t="n">
        <v>0.0227999999999999</v>
      </c>
      <c r="P114" t="inlineStr">
        <is>
          <t>1972-10</t>
        </is>
      </c>
      <c r="Q114">
        <f>B114-0.001</f>
        <v/>
      </c>
      <c r="R114">
        <f>C114-0.001</f>
        <v/>
      </c>
      <c r="S114">
        <f>D114-0.001</f>
        <v/>
      </c>
    </row>
    <row r="115">
      <c r="A115" t="inlineStr">
        <is>
          <t>1972-11</t>
        </is>
      </c>
      <c r="B115" t="n">
        <v>0.0497</v>
      </c>
      <c r="C115" t="n">
        <v>0.0941</v>
      </c>
      <c r="D115" t="n">
        <v>0.0479</v>
      </c>
      <c r="P115" t="inlineStr">
        <is>
          <t>1972-11</t>
        </is>
      </c>
      <c r="Q115">
        <f>B115-0.001</f>
        <v/>
      </c>
      <c r="R115">
        <f>C115-0.001</f>
        <v/>
      </c>
      <c r="S115">
        <f>D115-0.001</f>
        <v/>
      </c>
    </row>
    <row r="116">
      <c r="A116" t="inlineStr">
        <is>
          <t>1972-12</t>
        </is>
      </c>
      <c r="B116" t="n">
        <v>0.00989999999999999</v>
      </c>
      <c r="C116" t="n">
        <v>-0.0429</v>
      </c>
      <c r="D116" t="n">
        <v>0.0177</v>
      </c>
      <c r="P116" t="inlineStr">
        <is>
          <t>1972-12</t>
        </is>
      </c>
      <c r="Q116">
        <f>B116-0.001</f>
        <v/>
      </c>
      <c r="R116">
        <f>C116-0.001</f>
        <v/>
      </c>
      <c r="S116">
        <f>D116-0.001</f>
        <v/>
      </c>
    </row>
    <row r="117">
      <c r="A117" t="inlineStr">
        <is>
          <t>1973-01</t>
        </is>
      </c>
      <c r="B117" t="n">
        <v>-0.0284999999999999</v>
      </c>
      <c r="C117" t="n">
        <v>-0.1088</v>
      </c>
      <c r="D117" t="n">
        <v>-0.0124</v>
      </c>
      <c r="P117" t="inlineStr">
        <is>
          <t>1973-01</t>
        </is>
      </c>
      <c r="Q117">
        <f>B117-0.001</f>
        <v/>
      </c>
      <c r="R117">
        <f>C117-0.001</f>
        <v/>
      </c>
      <c r="S117">
        <f>D117-0.001</f>
        <v/>
      </c>
    </row>
    <row r="118">
      <c r="A118" t="inlineStr">
        <is>
          <t>1973-02</t>
        </is>
      </c>
      <c r="B118" t="n">
        <v>-0.0443999999999999</v>
      </c>
      <c r="C118" t="n">
        <v>-0.09279999999999999</v>
      </c>
      <c r="D118" t="n">
        <v>-0.0366</v>
      </c>
      <c r="P118" t="inlineStr">
        <is>
          <t>1973-02</t>
        </is>
      </c>
      <c r="Q118">
        <f>B118-0.001</f>
        <v/>
      </c>
      <c r="R118">
        <f>C118-0.001</f>
        <v/>
      </c>
      <c r="S118">
        <f>D118-0.001</f>
        <v/>
      </c>
    </row>
    <row r="119">
      <c r="A119" t="inlineStr">
        <is>
          <t>1973-03</t>
        </is>
      </c>
      <c r="B119" t="n">
        <v>-0.008399999999999999</v>
      </c>
      <c r="C119" t="n">
        <v>-0.0415</v>
      </c>
      <c r="D119" t="n">
        <v>0.00409999999999999</v>
      </c>
      <c r="P119" t="inlineStr">
        <is>
          <t>1973-03</t>
        </is>
      </c>
      <c r="Q119">
        <f>B119-0.001</f>
        <v/>
      </c>
      <c r="R119">
        <f>C119-0.001</f>
        <v/>
      </c>
      <c r="S119">
        <f>D119-0.001</f>
        <v/>
      </c>
    </row>
    <row r="120">
      <c r="A120" t="inlineStr">
        <is>
          <t>1973-04</t>
        </is>
      </c>
      <c r="B120" t="n">
        <v>-0.0515999999999999</v>
      </c>
      <c r="C120" t="n">
        <v>-0.1146</v>
      </c>
      <c r="D120" t="n">
        <v>-0.0219</v>
      </c>
      <c r="P120" t="inlineStr">
        <is>
          <t>1973-04</t>
        </is>
      </c>
      <c r="Q120">
        <f>B120-0.001</f>
        <v/>
      </c>
      <c r="R120">
        <f>C120-0.001</f>
        <v/>
      </c>
      <c r="S120">
        <f>D120-0.001</f>
        <v/>
      </c>
    </row>
    <row r="121">
      <c r="A121" t="inlineStr">
        <is>
          <t>1973-05</t>
        </is>
      </c>
      <c r="B121" t="n">
        <v>-0.0243</v>
      </c>
      <c r="C121" t="n">
        <v>-0.1289</v>
      </c>
      <c r="D121" t="n">
        <v>-0.00989999999999999</v>
      </c>
      <c r="P121" t="inlineStr">
        <is>
          <t>1973-05</t>
        </is>
      </c>
      <c r="Q121">
        <f>B121-0.001</f>
        <v/>
      </c>
      <c r="R121">
        <f>C121-0.001</f>
        <v/>
      </c>
      <c r="S121">
        <f>D121-0.001</f>
        <v/>
      </c>
    </row>
    <row r="122">
      <c r="A122" t="inlineStr">
        <is>
          <t>1973-06</t>
        </is>
      </c>
      <c r="B122" t="n">
        <v>-0.0106</v>
      </c>
      <c r="C122" t="n">
        <v>-0.08210000000000001</v>
      </c>
      <c r="D122" t="n">
        <v>0.0036</v>
      </c>
      <c r="P122" t="inlineStr">
        <is>
          <t>1973-06</t>
        </is>
      </c>
      <c r="Q122">
        <f>B122-0.001</f>
        <v/>
      </c>
      <c r="R122">
        <f>C122-0.001</f>
        <v/>
      </c>
      <c r="S122">
        <f>D122-0.001</f>
        <v/>
      </c>
    </row>
    <row r="123">
      <c r="A123" t="inlineStr">
        <is>
          <t>1973-07</t>
        </is>
      </c>
      <c r="B123" t="n">
        <v>0.0569</v>
      </c>
      <c r="C123" t="n">
        <v>0.2096</v>
      </c>
      <c r="D123" t="n">
        <v>0.0213</v>
      </c>
      <c r="P123" t="inlineStr">
        <is>
          <t>1973-07</t>
        </is>
      </c>
      <c r="Q123">
        <f>B123-0.001</f>
        <v/>
      </c>
      <c r="R123">
        <f>C123-0.001</f>
        <v/>
      </c>
      <c r="S123">
        <f>D123-0.001</f>
        <v/>
      </c>
    </row>
    <row r="124">
      <c r="A124" t="inlineStr">
        <is>
          <t>1973-08</t>
        </is>
      </c>
      <c r="B124" t="n">
        <v>-0.0312</v>
      </c>
      <c r="C124" t="n">
        <v>-0.0708</v>
      </c>
      <c r="D124" t="n">
        <v>-0.0336</v>
      </c>
      <c r="P124" t="inlineStr">
        <is>
          <t>1973-08</t>
        </is>
      </c>
      <c r="Q124">
        <f>B124-0.001</f>
        <v/>
      </c>
      <c r="R124">
        <f>C124-0.001</f>
        <v/>
      </c>
      <c r="S124">
        <f>D124-0.001</f>
        <v/>
      </c>
    </row>
    <row r="125">
      <c r="A125" t="inlineStr">
        <is>
          <t>1973-09</t>
        </is>
      </c>
      <c r="B125" t="n">
        <v>0.0543</v>
      </c>
      <c r="C125" t="n">
        <v>0.11</v>
      </c>
      <c r="D125" t="n">
        <v>0.0425</v>
      </c>
      <c r="P125" t="inlineStr">
        <is>
          <t>1973-09</t>
        </is>
      </c>
      <c r="Q125">
        <f>B125-0.001</f>
        <v/>
      </c>
      <c r="R125">
        <f>C125-0.001</f>
        <v/>
      </c>
      <c r="S125">
        <f>D125-0.001</f>
        <v/>
      </c>
    </row>
    <row r="126">
      <c r="A126" t="inlineStr">
        <is>
          <t>1973-10</t>
        </is>
      </c>
      <c r="B126" t="n">
        <v>-0.00179999999999999</v>
      </c>
      <c r="C126" t="n">
        <v>-0.0567</v>
      </c>
      <c r="D126" t="n">
        <v>-0.003</v>
      </c>
      <c r="P126" t="inlineStr">
        <is>
          <t>1973-10</t>
        </is>
      </c>
      <c r="Q126">
        <f>B126-0.001</f>
        <v/>
      </c>
      <c r="R126">
        <f>C126-0.001</f>
        <v/>
      </c>
      <c r="S126">
        <f>D126-0.001</f>
        <v/>
      </c>
    </row>
    <row r="127">
      <c r="A127" t="inlineStr">
        <is>
          <t>1973-11</t>
        </is>
      </c>
      <c r="B127" t="n">
        <v>-0.1219</v>
      </c>
      <c r="C127" t="n">
        <v>-0.2317</v>
      </c>
      <c r="D127" t="n">
        <v>-0.08890000000000001</v>
      </c>
      <c r="P127" t="inlineStr">
        <is>
          <t>1973-11</t>
        </is>
      </c>
      <c r="Q127">
        <f>B127-0.001</f>
        <v/>
      </c>
      <c r="R127">
        <f>C127-0.001</f>
        <v/>
      </c>
      <c r="S127">
        <f>D127-0.001</f>
        <v/>
      </c>
    </row>
    <row r="128">
      <c r="A128" t="inlineStr">
        <is>
          <t>1973-12</t>
        </is>
      </c>
      <c r="B128" t="n">
        <v>0.0125</v>
      </c>
      <c r="C128" t="n">
        <v>-0.0595</v>
      </c>
      <c r="D128" t="n">
        <v>0.0265</v>
      </c>
      <c r="P128" t="inlineStr">
        <is>
          <t>1973-12</t>
        </is>
      </c>
      <c r="Q128">
        <f>B128-0.001</f>
        <v/>
      </c>
      <c r="R128">
        <f>C128-0.001</f>
        <v/>
      </c>
      <c r="S128">
        <f>D128-0.001</f>
        <v/>
      </c>
    </row>
    <row r="129">
      <c r="A129" t="inlineStr">
        <is>
          <t>1974-01</t>
        </is>
      </c>
      <c r="B129" t="n">
        <v>0.0046</v>
      </c>
      <c r="C129" t="n">
        <v>0.1263</v>
      </c>
      <c r="D129" t="n">
        <v>-0.0189</v>
      </c>
      <c r="P129" t="inlineStr">
        <is>
          <t>1974-01</t>
        </is>
      </c>
      <c r="Q129">
        <f>B129-0.001</f>
        <v/>
      </c>
      <c r="R129">
        <f>C129-0.001</f>
        <v/>
      </c>
      <c r="S129">
        <f>D129-0.001</f>
        <v/>
      </c>
    </row>
    <row r="130">
      <c r="A130" t="inlineStr">
        <is>
          <t>1974-02</t>
        </is>
      </c>
      <c r="B130" t="n">
        <v>0.0011</v>
      </c>
      <c r="C130" t="n">
        <v>-0.0233</v>
      </c>
      <c r="D130" t="n">
        <v>-0.001</v>
      </c>
      <c r="P130" t="inlineStr">
        <is>
          <t>1974-02</t>
        </is>
      </c>
      <c r="Q130">
        <f>B130-0.001</f>
        <v/>
      </c>
      <c r="R130">
        <f>C130-0.001</f>
        <v/>
      </c>
      <c r="S130">
        <f>D130-0.001</f>
        <v/>
      </c>
    </row>
    <row r="131">
      <c r="A131" t="inlineStr">
        <is>
          <t>1974-03</t>
        </is>
      </c>
      <c r="B131" t="n">
        <v>-0.0225</v>
      </c>
      <c r="C131" t="n">
        <v>0.00709999999999999</v>
      </c>
      <c r="D131" t="n">
        <v>-0.0183</v>
      </c>
      <c r="P131" t="inlineStr">
        <is>
          <t>1974-03</t>
        </is>
      </c>
      <c r="Q131">
        <f>B131-0.001</f>
        <v/>
      </c>
      <c r="R131">
        <f>C131-0.001</f>
        <v/>
      </c>
      <c r="S131">
        <f>D131-0.001</f>
        <v/>
      </c>
    </row>
    <row r="132">
      <c r="A132" t="inlineStr">
        <is>
          <t>1974-04</t>
        </is>
      </c>
      <c r="B132" t="n">
        <v>-0.0454</v>
      </c>
      <c r="C132" t="n">
        <v>-0.103399999999999</v>
      </c>
      <c r="D132" t="n">
        <v>-0.0438999999999999</v>
      </c>
      <c r="P132" t="inlineStr">
        <is>
          <t>1974-04</t>
        </is>
      </c>
      <c r="Q132">
        <f>B132-0.001</f>
        <v/>
      </c>
      <c r="R132">
        <f>C132-0.001</f>
        <v/>
      </c>
      <c r="S132">
        <f>D132-0.001</f>
        <v/>
      </c>
    </row>
    <row r="133">
      <c r="A133" t="inlineStr">
        <is>
          <t>1974-05</t>
        </is>
      </c>
      <c r="B133" t="n">
        <v>-0.0392999999999999</v>
      </c>
      <c r="C133" t="n">
        <v>-0.081</v>
      </c>
      <c r="D133" t="n">
        <v>-0.0273</v>
      </c>
      <c r="P133" t="inlineStr">
        <is>
          <t>1974-05</t>
        </is>
      </c>
      <c r="Q133">
        <f>B133-0.001</f>
        <v/>
      </c>
      <c r="R133">
        <f>C133-0.001</f>
        <v/>
      </c>
      <c r="S133">
        <f>D133-0.001</f>
        <v/>
      </c>
    </row>
    <row r="134">
      <c r="A134" t="inlineStr">
        <is>
          <t>1974-06</t>
        </is>
      </c>
      <c r="B134" t="n">
        <v>-0.0223</v>
      </c>
      <c r="C134" t="n">
        <v>-0.0526</v>
      </c>
      <c r="D134" t="n">
        <v>-0.0155</v>
      </c>
      <c r="P134" t="inlineStr">
        <is>
          <t>1974-06</t>
        </is>
      </c>
      <c r="Q134">
        <f>B134-0.001</f>
        <v/>
      </c>
      <c r="R134">
        <f>C134-0.001</f>
        <v/>
      </c>
      <c r="S134">
        <f>D134-0.001</f>
        <v/>
      </c>
    </row>
    <row r="135">
      <c r="A135" t="inlineStr">
        <is>
          <t>1974-07</t>
        </is>
      </c>
      <c r="B135" t="n">
        <v>-0.0735</v>
      </c>
      <c r="C135" t="n">
        <v>-0.107799999999999</v>
      </c>
      <c r="D135" t="n">
        <v>-0.0672</v>
      </c>
      <c r="P135" t="inlineStr">
        <is>
          <t>1974-07</t>
        </is>
      </c>
      <c r="Q135">
        <f>B135-0.001</f>
        <v/>
      </c>
      <c r="R135">
        <f>C135-0.001</f>
        <v/>
      </c>
      <c r="S135">
        <f>D135-0.001</f>
        <v/>
      </c>
    </row>
    <row r="136">
      <c r="A136" t="inlineStr">
        <is>
          <t>1974-08</t>
        </is>
      </c>
      <c r="B136" t="n">
        <v>-0.08749999999999999</v>
      </c>
      <c r="C136" t="n">
        <v>-0.1193</v>
      </c>
      <c r="D136" t="n">
        <v>-0.0858</v>
      </c>
      <c r="P136" t="inlineStr">
        <is>
          <t>1974-08</t>
        </is>
      </c>
      <c r="Q136">
        <f>B136-0.001</f>
        <v/>
      </c>
      <c r="R136">
        <f>C136-0.001</f>
        <v/>
      </c>
      <c r="S136">
        <f>D136-0.001</f>
        <v/>
      </c>
    </row>
    <row r="137">
      <c r="A137" t="inlineStr">
        <is>
          <t>1974-09</t>
        </is>
      </c>
      <c r="B137" t="n">
        <v>-0.1096</v>
      </c>
      <c r="C137" t="n">
        <v>-0.1408</v>
      </c>
      <c r="D137" t="n">
        <v>-0.103</v>
      </c>
      <c r="P137" t="inlineStr">
        <is>
          <t>1974-09</t>
        </is>
      </c>
      <c r="Q137">
        <f>B137-0.001</f>
        <v/>
      </c>
      <c r="R137">
        <f>C137-0.001</f>
        <v/>
      </c>
      <c r="S137">
        <f>D137-0.001</f>
        <v/>
      </c>
    </row>
    <row r="138">
      <c r="A138" t="inlineStr">
        <is>
          <t>1974-10</t>
        </is>
      </c>
      <c r="B138" t="n">
        <v>0.1661</v>
      </c>
      <c r="C138" t="n">
        <v>0.1455</v>
      </c>
      <c r="D138" t="n">
        <v>0.1859</v>
      </c>
      <c r="P138" t="inlineStr">
        <is>
          <t>1974-10</t>
        </is>
      </c>
      <c r="Q138">
        <f>B138-0.001</f>
        <v/>
      </c>
      <c r="R138">
        <f>C138-0.001</f>
        <v/>
      </c>
      <c r="S138">
        <f>D138-0.001</f>
        <v/>
      </c>
    </row>
    <row r="139">
      <c r="A139" t="inlineStr">
        <is>
          <t>1974-11</t>
        </is>
      </c>
      <c r="B139" t="n">
        <v>-0.0397</v>
      </c>
      <c r="C139" t="n">
        <v>-0.0296</v>
      </c>
      <c r="D139" t="n">
        <v>-0.043</v>
      </c>
      <c r="P139" t="inlineStr">
        <is>
          <t>1974-11</t>
        </is>
      </c>
      <c r="Q139">
        <f>B139-0.001</f>
        <v/>
      </c>
      <c r="R139">
        <f>C139-0.001</f>
        <v/>
      </c>
      <c r="S139">
        <f>D139-0.001</f>
        <v/>
      </c>
    </row>
    <row r="140">
      <c r="A140" t="inlineStr">
        <is>
          <t>1974-12</t>
        </is>
      </c>
      <c r="B140" t="n">
        <v>-0.0275</v>
      </c>
      <c r="C140" t="n">
        <v>-0.0489</v>
      </c>
      <c r="D140" t="n">
        <v>-0.0141999999999999</v>
      </c>
      <c r="P140" t="inlineStr">
        <is>
          <t>1974-12</t>
        </is>
      </c>
      <c r="Q140">
        <f>B140-0.001</f>
        <v/>
      </c>
      <c r="R140">
        <f>C140-0.001</f>
        <v/>
      </c>
      <c r="S140">
        <f>D140-0.001</f>
        <v/>
      </c>
    </row>
    <row r="141">
      <c r="A141" t="inlineStr">
        <is>
          <t>1975-01</t>
        </is>
      </c>
      <c r="B141" t="n">
        <v>0.1424</v>
      </c>
      <c r="C141" t="n">
        <v>0.3093</v>
      </c>
      <c r="D141" t="n">
        <v>0.1026</v>
      </c>
      <c r="P141" t="inlineStr">
        <is>
          <t>1975-01</t>
        </is>
      </c>
      <c r="Q141">
        <f>B141-0.001</f>
        <v/>
      </c>
      <c r="R141">
        <f>C141-0.001</f>
        <v/>
      </c>
      <c r="S141">
        <f>D141-0.001</f>
        <v/>
      </c>
    </row>
    <row r="142">
      <c r="A142" t="inlineStr">
        <is>
          <t>1975-02</t>
        </is>
      </c>
      <c r="B142" t="n">
        <v>0.0598999999999999</v>
      </c>
      <c r="C142" t="n">
        <v>0.06909999999999999</v>
      </c>
      <c r="D142" t="n">
        <v>0.0554</v>
      </c>
      <c r="P142" t="inlineStr">
        <is>
          <t>1975-02</t>
        </is>
      </c>
      <c r="Q142">
        <f>B142-0.001</f>
        <v/>
      </c>
      <c r="R142">
        <f>C142-0.001</f>
        <v/>
      </c>
      <c r="S142">
        <f>D142-0.001</f>
        <v/>
      </c>
    </row>
    <row r="143">
      <c r="A143" t="inlineStr">
        <is>
          <t>1975-03</t>
        </is>
      </c>
      <c r="B143" t="n">
        <v>0.0307</v>
      </c>
      <c r="C143" t="n">
        <v>0.0779</v>
      </c>
      <c r="D143" t="n">
        <v>0.0055</v>
      </c>
      <c r="P143" t="inlineStr">
        <is>
          <t>1975-03</t>
        </is>
      </c>
      <c r="Q143">
        <f>B143-0.001</f>
        <v/>
      </c>
      <c r="R143">
        <f>C143-0.001</f>
        <v/>
      </c>
      <c r="S143">
        <f>D143-0.001</f>
        <v/>
      </c>
    </row>
    <row r="144">
      <c r="A144" t="inlineStr">
        <is>
          <t>1975-04</t>
        </is>
      </c>
      <c r="B144" t="n">
        <v>0.0467</v>
      </c>
      <c r="C144" t="n">
        <v>0.0451</v>
      </c>
      <c r="D144" t="n">
        <v>0.0473</v>
      </c>
      <c r="P144" t="inlineStr">
        <is>
          <t>1975-04</t>
        </is>
      </c>
      <c r="Q144">
        <f>B144-0.001</f>
        <v/>
      </c>
      <c r="R144">
        <f>C144-0.001</f>
        <v/>
      </c>
      <c r="S144">
        <f>D144-0.001</f>
        <v/>
      </c>
    </row>
    <row r="145">
      <c r="A145" t="inlineStr">
        <is>
          <t>1975-05</t>
        </is>
      </c>
      <c r="B145" t="n">
        <v>0.0563</v>
      </c>
      <c r="C145" t="n">
        <v>0.0564</v>
      </c>
      <c r="D145" t="n">
        <v>0.0617</v>
      </c>
      <c r="P145" t="inlineStr">
        <is>
          <t>1975-05</t>
        </is>
      </c>
      <c r="Q145">
        <f>B145-0.001</f>
        <v/>
      </c>
      <c r="R145">
        <f>C145-0.001</f>
        <v/>
      </c>
      <c r="S145">
        <f>D145-0.001</f>
        <v/>
      </c>
    </row>
    <row r="146">
      <c r="A146" t="inlineStr">
        <is>
          <t>1975-06</t>
        </is>
      </c>
      <c r="B146" t="n">
        <v>0.0524</v>
      </c>
      <c r="C146" t="n">
        <v>0.0605999999999999</v>
      </c>
      <c r="D146" t="n">
        <v>0.042</v>
      </c>
      <c r="P146" t="inlineStr">
        <is>
          <t>1975-06</t>
        </is>
      </c>
      <c r="Q146">
        <f>B146-0.001</f>
        <v/>
      </c>
      <c r="R146">
        <f>C146-0.001</f>
        <v/>
      </c>
      <c r="S146">
        <f>D146-0.001</f>
        <v/>
      </c>
    </row>
    <row r="147">
      <c r="A147" t="inlineStr">
        <is>
          <t>1975-07</t>
        </is>
      </c>
      <c r="B147" t="n">
        <v>-0.0611</v>
      </c>
      <c r="C147" t="n">
        <v>-0.0808</v>
      </c>
      <c r="D147" t="n">
        <v>-0.0501999999999999</v>
      </c>
      <c r="P147" t="inlineStr">
        <is>
          <t>1975-07</t>
        </is>
      </c>
      <c r="Q147">
        <f>B147-0.001</f>
        <v/>
      </c>
      <c r="R147">
        <f>C147-0.001</f>
        <v/>
      </c>
      <c r="S147">
        <f>D147-0.001</f>
        <v/>
      </c>
    </row>
    <row r="148">
      <c r="A148" t="inlineStr">
        <is>
          <t>1975-08</t>
        </is>
      </c>
      <c r="B148" t="n">
        <v>-0.0237</v>
      </c>
      <c r="C148" t="n">
        <v>-0.0452</v>
      </c>
      <c r="D148" t="n">
        <v>-0.0147</v>
      </c>
      <c r="P148" t="inlineStr">
        <is>
          <t>1975-08</t>
        </is>
      </c>
      <c r="Q148">
        <f>B148-0.001</f>
        <v/>
      </c>
      <c r="R148">
        <f>C148-0.001</f>
        <v/>
      </c>
      <c r="S148">
        <f>D148-0.001</f>
        <v/>
      </c>
    </row>
    <row r="149">
      <c r="A149" t="inlineStr">
        <is>
          <t>1975-09</t>
        </is>
      </c>
      <c r="B149" t="n">
        <v>-0.0373</v>
      </c>
      <c r="C149" t="n">
        <v>-0.0365</v>
      </c>
      <c r="D149" t="n">
        <v>-0.0326</v>
      </c>
      <c r="P149" t="inlineStr">
        <is>
          <t>1975-09</t>
        </is>
      </c>
      <c r="Q149">
        <f>B149-0.001</f>
        <v/>
      </c>
      <c r="R149">
        <f>C149-0.001</f>
        <v/>
      </c>
      <c r="S149">
        <f>D149-0.001</f>
        <v/>
      </c>
    </row>
    <row r="150">
      <c r="A150" t="inlineStr">
        <is>
          <t>1975-10</t>
        </is>
      </c>
      <c r="B150" t="n">
        <v>0.0586999999999999</v>
      </c>
      <c r="C150" t="n">
        <v>0.0223</v>
      </c>
      <c r="D150" t="n">
        <v>0.0444</v>
      </c>
      <c r="P150" t="inlineStr">
        <is>
          <t>1975-10</t>
        </is>
      </c>
      <c r="Q150">
        <f>B150-0.001</f>
        <v/>
      </c>
      <c r="R150">
        <f>C150-0.001</f>
        <v/>
      </c>
      <c r="S150">
        <f>D150-0.001</f>
        <v/>
      </c>
    </row>
    <row r="151">
      <c r="A151" t="inlineStr">
        <is>
          <t>1975-11</t>
        </is>
      </c>
      <c r="B151" t="n">
        <v>0.0305</v>
      </c>
      <c r="C151" t="n">
        <v>0.0323</v>
      </c>
      <c r="D151" t="n">
        <v>0.0200999999999999</v>
      </c>
      <c r="P151" t="inlineStr">
        <is>
          <t>1975-11</t>
        </is>
      </c>
      <c r="Q151">
        <f>B151-0.001</f>
        <v/>
      </c>
      <c r="R151">
        <f>C151-0.001</f>
        <v/>
      </c>
      <c r="S151">
        <f>D151-0.001</f>
        <v/>
      </c>
    </row>
    <row r="152">
      <c r="A152" t="inlineStr">
        <is>
          <t>1975-12</t>
        </is>
      </c>
      <c r="B152" t="n">
        <v>-0.0112</v>
      </c>
      <c r="C152" t="n">
        <v>-0.0161</v>
      </c>
      <c r="D152" t="n">
        <v>-0.0005</v>
      </c>
      <c r="P152" t="inlineStr">
        <is>
          <t>1975-12</t>
        </is>
      </c>
      <c r="Q152">
        <f>B152-0.001</f>
        <v/>
      </c>
      <c r="R152">
        <f>C152-0.001</f>
        <v/>
      </c>
      <c r="S152">
        <f>D152-0.001</f>
        <v/>
      </c>
    </row>
    <row r="153">
      <c r="A153" t="inlineStr">
        <is>
          <t>1976-01</t>
        </is>
      </c>
      <c r="B153" t="n">
        <v>0.1263</v>
      </c>
      <c r="C153" t="n">
        <v>0.099</v>
      </c>
      <c r="D153" t="n">
        <v>0.1007</v>
      </c>
      <c r="P153" t="inlineStr">
        <is>
          <t>1976-01</t>
        </is>
      </c>
      <c r="Q153">
        <f>B153-0.001</f>
        <v/>
      </c>
      <c r="R153">
        <f>C153-0.001</f>
        <v/>
      </c>
      <c r="S153">
        <f>D153-0.001</f>
        <v/>
      </c>
    </row>
    <row r="154">
      <c r="A154" t="inlineStr">
        <is>
          <t>1976-02</t>
        </is>
      </c>
      <c r="B154" t="n">
        <v>0.0066</v>
      </c>
      <c r="C154" t="n">
        <v>0.0243</v>
      </c>
      <c r="D154" t="n">
        <v>-0.012</v>
      </c>
      <c r="P154" t="inlineStr">
        <is>
          <t>1976-02</t>
        </is>
      </c>
      <c r="Q154">
        <f>B154-0.001</f>
        <v/>
      </c>
      <c r="R154">
        <f>C154-0.001</f>
        <v/>
      </c>
      <c r="S154">
        <f>D154-0.001</f>
        <v/>
      </c>
    </row>
    <row r="155">
      <c r="A155" t="inlineStr">
        <is>
          <t>1976-03</t>
        </is>
      </c>
      <c r="B155" t="n">
        <v>0.0272</v>
      </c>
      <c r="C155" t="n">
        <v>0.005</v>
      </c>
      <c r="D155" t="n">
        <v>0.0317</v>
      </c>
      <c r="P155" t="inlineStr">
        <is>
          <t>1976-03</t>
        </is>
      </c>
      <c r="Q155">
        <f>B155-0.001</f>
        <v/>
      </c>
      <c r="R155">
        <f>C155-0.001</f>
        <v/>
      </c>
      <c r="S155">
        <f>D155-0.001</f>
        <v/>
      </c>
    </row>
    <row r="156">
      <c r="A156" t="inlineStr">
        <is>
          <t>1976-04</t>
        </is>
      </c>
      <c r="B156" t="n">
        <v>-0.0107</v>
      </c>
      <c r="C156" t="n">
        <v>-0.0321</v>
      </c>
      <c r="D156" t="n">
        <v>0.0059</v>
      </c>
      <c r="P156" t="inlineStr">
        <is>
          <t>1976-04</t>
        </is>
      </c>
      <c r="Q156">
        <f>B156-0.001</f>
        <v/>
      </c>
      <c r="R156">
        <f>C156-0.001</f>
        <v/>
      </c>
      <c r="S156">
        <f>D156-0.001</f>
        <v/>
      </c>
    </row>
    <row r="157">
      <c r="A157" t="inlineStr">
        <is>
          <t>1976-05</t>
        </is>
      </c>
      <c r="B157" t="n">
        <v>-0.0097</v>
      </c>
      <c r="C157" t="n">
        <v>0.0018</v>
      </c>
      <c r="D157" t="n">
        <v>0.0011</v>
      </c>
      <c r="P157" t="inlineStr">
        <is>
          <t>1976-05</t>
        </is>
      </c>
      <c r="Q157">
        <f>B157-0.001</f>
        <v/>
      </c>
      <c r="R157">
        <f>C157-0.001</f>
        <v/>
      </c>
      <c r="S157">
        <f>D157-0.001</f>
        <v/>
      </c>
    </row>
    <row r="158">
      <c r="A158" t="inlineStr">
        <is>
          <t>1976-06</t>
        </is>
      </c>
      <c r="B158" t="n">
        <v>0.0448</v>
      </c>
      <c r="C158" t="n">
        <v>0.0701</v>
      </c>
      <c r="D158" t="n">
        <v>0.0407</v>
      </c>
      <c r="P158" t="inlineStr">
        <is>
          <t>1976-06</t>
        </is>
      </c>
      <c r="Q158">
        <f>B158-0.001</f>
        <v/>
      </c>
      <c r="R158">
        <f>C158-0.001</f>
        <v/>
      </c>
      <c r="S158">
        <f>D158-0.001</f>
        <v/>
      </c>
    </row>
    <row r="159">
      <c r="A159" t="inlineStr">
        <is>
          <t>1976-07</t>
        </is>
      </c>
      <c r="B159" t="n">
        <v>-0.006</v>
      </c>
      <c r="C159" t="n">
        <v>-0.0098</v>
      </c>
      <c r="D159" t="n">
        <v>0.0029</v>
      </c>
      <c r="P159" t="inlineStr">
        <is>
          <t>1976-07</t>
        </is>
      </c>
      <c r="Q159">
        <f>B159-0.001</f>
        <v/>
      </c>
      <c r="R159">
        <f>C159-0.001</f>
        <v/>
      </c>
      <c r="S159">
        <f>D159-0.001</f>
        <v/>
      </c>
    </row>
    <row r="160">
      <c r="A160" t="inlineStr">
        <is>
          <t>1976-08</t>
        </is>
      </c>
      <c r="B160" t="n">
        <v>-0.0014</v>
      </c>
      <c r="C160" t="n">
        <v>-0.0154</v>
      </c>
      <c r="D160" t="n">
        <v>0.0103</v>
      </c>
      <c r="P160" t="inlineStr">
        <is>
          <t>1976-08</t>
        </is>
      </c>
      <c r="Q160">
        <f>B160-0.001</f>
        <v/>
      </c>
      <c r="R160">
        <f>C160-0.001</f>
        <v/>
      </c>
      <c r="S160">
        <f>D160-0.001</f>
        <v/>
      </c>
    </row>
    <row r="161">
      <c r="A161" t="inlineStr">
        <is>
          <t>1976-09</t>
        </is>
      </c>
      <c r="B161" t="n">
        <v>0.0251</v>
      </c>
      <c r="C161" t="n">
        <v>0.0191</v>
      </c>
      <c r="D161" t="n">
        <v>0.0363</v>
      </c>
      <c r="P161" t="inlineStr">
        <is>
          <t>1976-09</t>
        </is>
      </c>
      <c r="Q161">
        <f>B161-0.001</f>
        <v/>
      </c>
      <c r="R161">
        <f>C161-0.001</f>
        <v/>
      </c>
      <c r="S161">
        <f>D161-0.001</f>
        <v/>
      </c>
    </row>
    <row r="162">
      <c r="A162" t="inlineStr">
        <is>
          <t>1976-10</t>
        </is>
      </c>
      <c r="B162" t="n">
        <v>-0.0201</v>
      </c>
      <c r="C162" t="n">
        <v>-0.0352</v>
      </c>
      <c r="D162" t="n">
        <v>-0.0116999999999999</v>
      </c>
      <c r="P162" t="inlineStr">
        <is>
          <t>1976-10</t>
        </is>
      </c>
      <c r="Q162">
        <f>B162-0.001</f>
        <v/>
      </c>
      <c r="R162">
        <f>C162-0.001</f>
        <v/>
      </c>
      <c r="S162">
        <f>D162-0.001</f>
        <v/>
      </c>
    </row>
    <row r="163">
      <c r="A163" t="inlineStr">
        <is>
          <t>1976-11</t>
        </is>
      </c>
      <c r="B163" t="n">
        <v>0.0076</v>
      </c>
      <c r="C163" t="n">
        <v>-0.0003</v>
      </c>
      <c r="D163" t="n">
        <v>0.0067</v>
      </c>
      <c r="P163" t="inlineStr">
        <is>
          <t>1976-11</t>
        </is>
      </c>
      <c r="Q163">
        <f>B163-0.001</f>
        <v/>
      </c>
      <c r="R163">
        <f>C163-0.001</f>
        <v/>
      </c>
      <c r="S163">
        <f>D163-0.001</f>
        <v/>
      </c>
    </row>
    <row r="164">
      <c r="A164" t="inlineStr">
        <is>
          <t>1976-12</t>
        </is>
      </c>
      <c r="B164" t="n">
        <v>0.0605</v>
      </c>
      <c r="C164" t="n">
        <v>0.0512</v>
      </c>
      <c r="D164" t="n">
        <v>0.0557</v>
      </c>
      <c r="P164" t="inlineStr">
        <is>
          <t>1976-12</t>
        </is>
      </c>
      <c r="Q164">
        <f>B164-0.001</f>
        <v/>
      </c>
      <c r="R164">
        <f>C164-0.001</f>
        <v/>
      </c>
      <c r="S164">
        <f>D164-0.001</f>
        <v/>
      </c>
    </row>
    <row r="165">
      <c r="A165" t="inlineStr">
        <is>
          <t>1977-01</t>
        </is>
      </c>
      <c r="B165" t="n">
        <v>-0.0369</v>
      </c>
      <c r="C165" t="n">
        <v>-0.0939</v>
      </c>
      <c r="D165" t="n">
        <v>-0.0181</v>
      </c>
      <c r="P165" t="inlineStr">
        <is>
          <t>1977-01</t>
        </is>
      </c>
      <c r="Q165">
        <f>B165-0.001</f>
        <v/>
      </c>
      <c r="R165">
        <f>C165-0.001</f>
        <v/>
      </c>
      <c r="S165">
        <f>D165-0.001</f>
        <v/>
      </c>
    </row>
    <row r="166">
      <c r="A166" t="inlineStr">
        <is>
          <t>1977-02</t>
        </is>
      </c>
      <c r="B166" t="n">
        <v>-0.0159</v>
      </c>
      <c r="C166" t="n">
        <v>-0.0181</v>
      </c>
      <c r="D166" t="n">
        <v>-0.0152</v>
      </c>
      <c r="P166" t="inlineStr">
        <is>
          <t>1977-02</t>
        </is>
      </c>
      <c r="Q166">
        <f>B166-0.001</f>
        <v/>
      </c>
      <c r="R166">
        <f>C166-0.001</f>
        <v/>
      </c>
      <c r="S166">
        <f>D166-0.001</f>
        <v/>
      </c>
    </row>
    <row r="167">
      <c r="A167" t="inlineStr">
        <is>
          <t>1977-03</t>
        </is>
      </c>
      <c r="B167" t="n">
        <v>-0.009900000000000001</v>
      </c>
      <c r="C167" t="n">
        <v>-0.0277</v>
      </c>
      <c r="D167" t="n">
        <v>-0.0108</v>
      </c>
      <c r="P167" t="inlineStr">
        <is>
          <t>1977-03</t>
        </is>
      </c>
      <c r="Q167">
        <f>B167-0.001</f>
        <v/>
      </c>
      <c r="R167">
        <f>C167-0.001</f>
        <v/>
      </c>
      <c r="S167">
        <f>D167-0.001</f>
        <v/>
      </c>
    </row>
    <row r="168">
      <c r="A168" t="inlineStr">
        <is>
          <t>1977-04</t>
        </is>
      </c>
      <c r="B168" t="n">
        <v>0.0053</v>
      </c>
      <c r="C168" t="n">
        <v>-0.0412</v>
      </c>
      <c r="D168" t="n">
        <v>0.0144</v>
      </c>
      <c r="P168" t="inlineStr">
        <is>
          <t>1977-04</t>
        </is>
      </c>
      <c r="Q168">
        <f>B168-0.001</f>
        <v/>
      </c>
      <c r="R168">
        <f>C168-0.001</f>
        <v/>
      </c>
      <c r="S168">
        <f>D168-0.001</f>
        <v/>
      </c>
    </row>
    <row r="169">
      <c r="A169" t="inlineStr">
        <is>
          <t>1977-05</t>
        </is>
      </c>
      <c r="B169" t="n">
        <v>-0.0107999999999999</v>
      </c>
      <c r="C169" t="n">
        <v>-0.0241</v>
      </c>
      <c r="D169" t="n">
        <v>-0.0024</v>
      </c>
      <c r="P169" t="inlineStr">
        <is>
          <t>1977-05</t>
        </is>
      </c>
      <c r="Q169">
        <f>B169-0.001</f>
        <v/>
      </c>
      <c r="R169">
        <f>C169-0.001</f>
        <v/>
      </c>
      <c r="S169">
        <f>D169-0.001</f>
        <v/>
      </c>
    </row>
    <row r="170">
      <c r="A170" t="inlineStr">
        <is>
          <t>1977-06</t>
        </is>
      </c>
      <c r="B170" t="n">
        <v>0.0511</v>
      </c>
      <c r="C170" t="n">
        <v>0.059</v>
      </c>
      <c r="D170" t="n">
        <v>0.0414</v>
      </c>
      <c r="P170" t="inlineStr">
        <is>
          <t>1977-06</t>
        </is>
      </c>
      <c r="Q170">
        <f>B170-0.001</f>
        <v/>
      </c>
      <c r="R170">
        <f>C170-0.001</f>
        <v/>
      </c>
      <c r="S170">
        <f>D170-0.001</f>
        <v/>
      </c>
    </row>
    <row r="171">
      <c r="A171" t="inlineStr">
        <is>
          <t>1977-07</t>
        </is>
      </c>
      <c r="B171" t="n">
        <v>-0.0127</v>
      </c>
      <c r="C171" t="n">
        <v>-0.0225</v>
      </c>
      <c r="D171" t="n">
        <v>-0.0118999999999999</v>
      </c>
      <c r="P171" t="inlineStr">
        <is>
          <t>1977-07</t>
        </is>
      </c>
      <c r="Q171">
        <f>B171-0.001</f>
        <v/>
      </c>
      <c r="R171">
        <f>C171-0.001</f>
        <v/>
      </c>
      <c r="S171">
        <f>D171-0.001</f>
        <v/>
      </c>
    </row>
    <row r="172">
      <c r="A172" t="inlineStr">
        <is>
          <t>1977-08</t>
        </is>
      </c>
      <c r="B172" t="n">
        <v>-0.0131</v>
      </c>
      <c r="C172" t="n">
        <v>0.0222</v>
      </c>
      <c r="D172" t="n">
        <v>-0.0283999999999999</v>
      </c>
      <c r="P172" t="inlineStr">
        <is>
          <t>1977-08</t>
        </is>
      </c>
      <c r="Q172">
        <f>B172-0.001</f>
        <v/>
      </c>
      <c r="R172">
        <f>C172-0.001</f>
        <v/>
      </c>
      <c r="S172">
        <f>D172-0.001</f>
        <v/>
      </c>
    </row>
    <row r="173">
      <c r="A173" t="inlineStr">
        <is>
          <t>1977-09</t>
        </is>
      </c>
      <c r="B173" t="n">
        <v>0.00159999999999999</v>
      </c>
      <c r="C173" t="n">
        <v>-0.0222</v>
      </c>
      <c r="D173" t="n">
        <v>0.0069</v>
      </c>
      <c r="P173" t="inlineStr">
        <is>
          <t>1977-09</t>
        </is>
      </c>
      <c r="Q173">
        <f>B173-0.001</f>
        <v/>
      </c>
      <c r="R173">
        <f>C173-0.001</f>
        <v/>
      </c>
      <c r="S173">
        <f>D173-0.001</f>
        <v/>
      </c>
    </row>
    <row r="174">
      <c r="A174" t="inlineStr">
        <is>
          <t>1977-10</t>
        </is>
      </c>
      <c r="B174" t="n">
        <v>-0.0389</v>
      </c>
      <c r="C174" t="n">
        <v>-0.0525</v>
      </c>
      <c r="D174" t="n">
        <v>-0.0308</v>
      </c>
      <c r="P174" t="inlineStr">
        <is>
          <t>1977-10</t>
        </is>
      </c>
      <c r="Q174">
        <f>B174-0.001</f>
        <v/>
      </c>
      <c r="R174">
        <f>C174-0.001</f>
        <v/>
      </c>
      <c r="S174">
        <f>D174-0.001</f>
        <v/>
      </c>
    </row>
    <row r="175">
      <c r="A175" t="inlineStr">
        <is>
          <t>1977-11</t>
        </is>
      </c>
      <c r="B175" t="n">
        <v>0.045</v>
      </c>
      <c r="C175" t="n">
        <v>0.0363</v>
      </c>
      <c r="D175" t="n">
        <v>0.0302999999999999</v>
      </c>
      <c r="P175" t="inlineStr">
        <is>
          <t>1977-11</t>
        </is>
      </c>
      <c r="Q175">
        <f>B175-0.001</f>
        <v/>
      </c>
      <c r="R175">
        <f>C175-0.001</f>
        <v/>
      </c>
      <c r="S175">
        <f>D175-0.001</f>
        <v/>
      </c>
    </row>
    <row r="176">
      <c r="A176" t="inlineStr">
        <is>
          <t>1977-12</t>
        </is>
      </c>
      <c r="B176" t="n">
        <v>0.0076</v>
      </c>
      <c r="C176" t="n">
        <v>0.0013</v>
      </c>
      <c r="D176" t="n">
        <v>0.0105</v>
      </c>
      <c r="P176" t="inlineStr">
        <is>
          <t>1977-12</t>
        </is>
      </c>
      <c r="Q176">
        <f>B176-0.001</f>
        <v/>
      </c>
      <c r="R176">
        <f>C176-0.001</f>
        <v/>
      </c>
      <c r="S176">
        <f>D176-0.001</f>
        <v/>
      </c>
    </row>
    <row r="177">
      <c r="A177" t="inlineStr">
        <is>
          <t>1978-01</t>
        </is>
      </c>
      <c r="B177" t="n">
        <v>-0.0552</v>
      </c>
      <c r="C177" t="n">
        <v>-0.0579999999999999</v>
      </c>
      <c r="D177" t="n">
        <v>-0.053</v>
      </c>
      <c r="P177" t="inlineStr">
        <is>
          <t>1978-01</t>
        </is>
      </c>
      <c r="Q177">
        <f>B177-0.001</f>
        <v/>
      </c>
      <c r="R177">
        <f>C177-0.001</f>
        <v/>
      </c>
      <c r="S177">
        <f>D177-0.001</f>
        <v/>
      </c>
    </row>
    <row r="178">
      <c r="A178" t="inlineStr">
        <is>
          <t>1978-02</t>
        </is>
      </c>
      <c r="B178" t="n">
        <v>-0.0092</v>
      </c>
      <c r="C178" t="n">
        <v>-0.0473</v>
      </c>
      <c r="D178" t="n">
        <v>-0.0043</v>
      </c>
      <c r="P178" t="inlineStr">
        <is>
          <t>1978-02</t>
        </is>
      </c>
      <c r="Q178">
        <f>B178-0.001</f>
        <v/>
      </c>
      <c r="R178">
        <f>C178-0.001</f>
        <v/>
      </c>
      <c r="S178">
        <f>D178-0.001</f>
        <v/>
      </c>
    </row>
    <row r="179">
      <c r="A179" t="inlineStr">
        <is>
          <t>1978-03</t>
        </is>
      </c>
      <c r="B179" t="n">
        <v>0.0338</v>
      </c>
      <c r="C179" t="n">
        <v>0.0361</v>
      </c>
      <c r="D179" t="n">
        <v>0.0282</v>
      </c>
      <c r="P179" t="inlineStr">
        <is>
          <t>1978-03</t>
        </is>
      </c>
      <c r="Q179">
        <f>B179-0.001</f>
        <v/>
      </c>
      <c r="R179">
        <f>C179-0.001</f>
        <v/>
      </c>
      <c r="S179">
        <f>D179-0.001</f>
        <v/>
      </c>
    </row>
    <row r="180">
      <c r="A180" t="inlineStr">
        <is>
          <t>1978-04</t>
        </is>
      </c>
      <c r="B180" t="n">
        <v>0.0842</v>
      </c>
      <c r="C180" t="n">
        <v>0.1153</v>
      </c>
      <c r="D180" t="n">
        <v>0.0515</v>
      </c>
      <c r="P180" t="inlineStr">
        <is>
          <t>1978-04</t>
        </is>
      </c>
      <c r="Q180">
        <f>B180-0.001</f>
        <v/>
      </c>
      <c r="R180">
        <f>C180-0.001</f>
        <v/>
      </c>
      <c r="S180">
        <f>D180-0.001</f>
        <v/>
      </c>
    </row>
    <row r="181">
      <c r="A181" t="inlineStr">
        <is>
          <t>1978-05</t>
        </is>
      </c>
      <c r="B181" t="n">
        <v>0.0227</v>
      </c>
      <c r="C181" t="n">
        <v>0.0166</v>
      </c>
      <c r="D181" t="n">
        <v>0.0113999999999999</v>
      </c>
      <c r="P181" t="inlineStr">
        <is>
          <t>1978-05</t>
        </is>
      </c>
      <c r="Q181">
        <f>B181-0.001</f>
        <v/>
      </c>
      <c r="R181">
        <f>C181-0.001</f>
        <v/>
      </c>
      <c r="S181">
        <f>D181-0.001</f>
        <v/>
      </c>
    </row>
    <row r="182">
      <c r="A182" t="inlineStr">
        <is>
          <t>1978-06</t>
        </is>
      </c>
      <c r="B182" t="n">
        <v>-0.0114999999999999</v>
      </c>
      <c r="C182" t="n">
        <v>-0.0455</v>
      </c>
      <c r="D182" t="n">
        <v>-0.0148</v>
      </c>
      <c r="P182" t="inlineStr">
        <is>
          <t>1978-06</t>
        </is>
      </c>
      <c r="Q182">
        <f>B182-0.001</f>
        <v/>
      </c>
      <c r="R182">
        <f>C182-0.001</f>
        <v/>
      </c>
      <c r="S182">
        <f>D182-0.001</f>
        <v/>
      </c>
    </row>
    <row r="183">
      <c r="A183" t="inlineStr">
        <is>
          <t>1978-07</t>
        </is>
      </c>
      <c r="B183" t="n">
        <v>0.0567</v>
      </c>
      <c r="C183" t="n">
        <v>0.0538999999999999</v>
      </c>
      <c r="D183" t="n">
        <v>0.0315</v>
      </c>
      <c r="P183" t="inlineStr">
        <is>
          <t>1978-07</t>
        </is>
      </c>
      <c r="Q183">
        <f>B183-0.001</f>
        <v/>
      </c>
      <c r="R183">
        <f>C183-0.001</f>
        <v/>
      </c>
      <c r="S183">
        <f>D183-0.001</f>
        <v/>
      </c>
    </row>
    <row r="184">
      <c r="A184" t="inlineStr">
        <is>
          <t>1978-08</t>
        </is>
      </c>
      <c r="B184" t="n">
        <v>0.0431</v>
      </c>
      <c r="C184" t="n">
        <v>0.0409999999999999</v>
      </c>
      <c r="D184" t="n">
        <v>0.0345</v>
      </c>
      <c r="P184" t="inlineStr">
        <is>
          <t>1978-08</t>
        </is>
      </c>
      <c r="Q184">
        <f>B184-0.001</f>
        <v/>
      </c>
      <c r="R184">
        <f>C184-0.001</f>
        <v/>
      </c>
      <c r="S184">
        <f>D184-0.001</f>
        <v/>
      </c>
    </row>
    <row r="185">
      <c r="A185" t="inlineStr">
        <is>
          <t>1978-09</t>
        </is>
      </c>
      <c r="B185" t="n">
        <v>-0.0081</v>
      </c>
      <c r="C185" t="n">
        <v>0.00819999999999999</v>
      </c>
      <c r="D185" t="n">
        <v>0.0181</v>
      </c>
      <c r="P185" t="inlineStr">
        <is>
          <t>1978-09</t>
        </is>
      </c>
      <c r="Q185">
        <f>B185-0.001</f>
        <v/>
      </c>
      <c r="R185">
        <f>C185-0.001</f>
        <v/>
      </c>
      <c r="S185">
        <f>D185-0.001</f>
        <v/>
      </c>
    </row>
    <row r="186">
      <c r="A186" t="inlineStr">
        <is>
          <t>1978-10</t>
        </is>
      </c>
      <c r="B186" t="n">
        <v>-0.1123</v>
      </c>
      <c r="C186" t="n">
        <v>-0.1081</v>
      </c>
      <c r="D186" t="n">
        <v>-0.0791</v>
      </c>
      <c r="P186" t="inlineStr">
        <is>
          <t>1978-10</t>
        </is>
      </c>
      <c r="Q186">
        <f>B186-0.001</f>
        <v/>
      </c>
      <c r="R186">
        <f>C186-0.001</f>
        <v/>
      </c>
      <c r="S186">
        <f>D186-0.001</f>
        <v/>
      </c>
    </row>
    <row r="187">
      <c r="A187" t="inlineStr">
        <is>
          <t>1978-11</t>
        </is>
      </c>
      <c r="B187" t="n">
        <v>0.0341</v>
      </c>
      <c r="C187" t="n">
        <v>0.0273</v>
      </c>
      <c r="D187" t="n">
        <v>0.0335</v>
      </c>
      <c r="P187" t="inlineStr">
        <is>
          <t>1978-11</t>
        </is>
      </c>
      <c r="Q187">
        <f>B187-0.001</f>
        <v/>
      </c>
      <c r="R187">
        <f>C187-0.001</f>
        <v/>
      </c>
      <c r="S187">
        <f>D187-0.001</f>
        <v/>
      </c>
    </row>
    <row r="188">
      <c r="A188" t="inlineStr">
        <is>
          <t>1978-12</t>
        </is>
      </c>
      <c r="B188" t="n">
        <v>0.0166</v>
      </c>
      <c r="C188" t="n">
        <v>-0.0212</v>
      </c>
      <c r="D188" t="n">
        <v>0.0105</v>
      </c>
      <c r="P188" t="inlineStr">
        <is>
          <t>1978-12</t>
        </is>
      </c>
      <c r="Q188">
        <f>B188-0.001</f>
        <v/>
      </c>
      <c r="R188">
        <f>C188-0.001</f>
        <v/>
      </c>
      <c r="S188">
        <f>D188-0.001</f>
        <v/>
      </c>
    </row>
    <row r="189">
      <c r="A189" t="inlineStr">
        <is>
          <t>1979-01</t>
        </is>
      </c>
      <c r="B189" t="n">
        <v>0.05</v>
      </c>
      <c r="C189" t="n">
        <v>0.09619999999999999</v>
      </c>
      <c r="D189" t="n">
        <v>0.0435</v>
      </c>
      <c r="P189" t="inlineStr">
        <is>
          <t>1979-01</t>
        </is>
      </c>
      <c r="Q189">
        <f>B189-0.001</f>
        <v/>
      </c>
      <c r="R189">
        <f>C189-0.001</f>
        <v/>
      </c>
      <c r="S189">
        <f>D189-0.001</f>
        <v/>
      </c>
    </row>
    <row r="190">
      <c r="A190" t="inlineStr">
        <is>
          <t>1979-02</t>
        </is>
      </c>
      <c r="B190" t="n">
        <v>-0.0283</v>
      </c>
      <c r="C190" t="n">
        <v>-0.0272</v>
      </c>
      <c r="D190" t="n">
        <v>-0.0123</v>
      </c>
      <c r="P190" t="inlineStr">
        <is>
          <t>1979-02</t>
        </is>
      </c>
      <c r="Q190">
        <f>B190-0.001</f>
        <v/>
      </c>
      <c r="R190">
        <f>C190-0.001</f>
        <v/>
      </c>
      <c r="S190">
        <f>D190-0.001</f>
        <v/>
      </c>
    </row>
    <row r="191">
      <c r="A191" t="inlineStr">
        <is>
          <t>1979-03</t>
        </is>
      </c>
      <c r="B191" t="n">
        <v>0.0649</v>
      </c>
      <c r="C191" t="n">
        <v>0.0847</v>
      </c>
      <c r="D191" t="n">
        <v>0.046</v>
      </c>
      <c r="P191" t="inlineStr">
        <is>
          <t>1979-03</t>
        </is>
      </c>
      <c r="Q191">
        <f>B191-0.001</f>
        <v/>
      </c>
      <c r="R191">
        <f>C191-0.001</f>
        <v/>
      </c>
      <c r="S191">
        <f>D191-0.001</f>
        <v/>
      </c>
    </row>
    <row r="192">
      <c r="A192" t="inlineStr">
        <is>
          <t>1979-04</t>
        </is>
      </c>
      <c r="B192" t="n">
        <v>0.0074</v>
      </c>
      <c r="C192" t="n">
        <v>0.0053</v>
      </c>
      <c r="D192" t="n">
        <v>0.009299999999999999</v>
      </c>
      <c r="P192" t="inlineStr">
        <is>
          <t>1979-04</t>
        </is>
      </c>
      <c r="Q192">
        <f>B192-0.001</f>
        <v/>
      </c>
      <c r="R192">
        <f>C192-0.001</f>
        <v/>
      </c>
      <c r="S192">
        <f>D192-0.001</f>
        <v/>
      </c>
    </row>
    <row r="193">
      <c r="A193" t="inlineStr">
        <is>
          <t>1979-05</t>
        </is>
      </c>
      <c r="B193" t="n">
        <v>-0.0139</v>
      </c>
      <c r="C193" t="n">
        <v>-0.0248</v>
      </c>
      <c r="D193" t="n">
        <v>-0.0104</v>
      </c>
      <c r="P193" t="inlineStr">
        <is>
          <t>1979-05</t>
        </is>
      </c>
      <c r="Q193">
        <f>B193-0.001</f>
        <v/>
      </c>
      <c r="R193">
        <f>C193-0.001</f>
        <v/>
      </c>
      <c r="S193">
        <f>D193-0.001</f>
        <v/>
      </c>
    </row>
    <row r="194">
      <c r="A194" t="inlineStr">
        <is>
          <t>1979-06</t>
        </is>
      </c>
      <c r="B194" t="n">
        <v>0.0466</v>
      </c>
      <c r="C194" t="n">
        <v>0.0574</v>
      </c>
      <c r="D194" t="n">
        <v>0.0518</v>
      </c>
      <c r="P194" t="inlineStr">
        <is>
          <t>1979-06</t>
        </is>
      </c>
      <c r="Q194">
        <f>B194-0.001</f>
        <v/>
      </c>
      <c r="R194">
        <f>C194-0.001</f>
        <v/>
      </c>
      <c r="S194">
        <f>D194-0.001</f>
        <v/>
      </c>
    </row>
    <row r="195">
      <c r="A195" t="inlineStr">
        <is>
          <t>1979-07</t>
        </is>
      </c>
      <c r="B195" t="n">
        <v>0.0158999999999999</v>
      </c>
      <c r="C195" t="n">
        <v>0.0275</v>
      </c>
      <c r="D195" t="n">
        <v>0.0162</v>
      </c>
      <c r="P195" t="inlineStr">
        <is>
          <t>1979-07</t>
        </is>
      </c>
      <c r="Q195">
        <f>B195-0.001</f>
        <v/>
      </c>
      <c r="R195">
        <f>C195-0.001</f>
        <v/>
      </c>
      <c r="S195">
        <f>D195-0.001</f>
        <v/>
      </c>
    </row>
    <row r="196">
      <c r="A196" t="inlineStr">
        <is>
          <t>1979-08</t>
        </is>
      </c>
      <c r="B196" t="n">
        <v>0.063</v>
      </c>
      <c r="C196" t="n">
        <v>0.08309999999999999</v>
      </c>
      <c r="D196" t="n">
        <v>0.0487</v>
      </c>
      <c r="P196" t="inlineStr">
        <is>
          <t>1979-08</t>
        </is>
      </c>
      <c r="Q196">
        <f>B196-0.001</f>
        <v/>
      </c>
      <c r="R196">
        <f>C196-0.001</f>
        <v/>
      </c>
      <c r="S196">
        <f>D196-0.001</f>
        <v/>
      </c>
    </row>
    <row r="197">
      <c r="A197" t="inlineStr">
        <is>
          <t>1979-09</t>
        </is>
      </c>
      <c r="B197" t="n">
        <v>0.000100000000000001</v>
      </c>
      <c r="C197" t="n">
        <v>-0.0395</v>
      </c>
      <c r="D197" t="n">
        <v>0.0097</v>
      </c>
      <c r="P197" t="inlineStr">
        <is>
          <t>1979-09</t>
        </is>
      </c>
      <c r="Q197">
        <f>B197-0.001</f>
        <v/>
      </c>
      <c r="R197">
        <f>C197-0.001</f>
        <v/>
      </c>
      <c r="S197">
        <f>D197-0.001</f>
        <v/>
      </c>
    </row>
    <row r="198">
      <c r="A198" t="inlineStr">
        <is>
          <t>1979-10</t>
        </is>
      </c>
      <c r="B198" t="n">
        <v>-0.0723</v>
      </c>
      <c r="C198" t="n">
        <v>-0.1306</v>
      </c>
      <c r="D198" t="n">
        <v>-0.0466</v>
      </c>
      <c r="P198" t="inlineStr">
        <is>
          <t>1979-10</t>
        </is>
      </c>
      <c r="Q198">
        <f>B198-0.001</f>
        <v/>
      </c>
      <c r="R198">
        <f>C198-0.001</f>
        <v/>
      </c>
      <c r="S198">
        <f>D198-0.001</f>
        <v/>
      </c>
    </row>
    <row r="199">
      <c r="A199" t="inlineStr">
        <is>
          <t>1979-11</t>
        </is>
      </c>
      <c r="B199" t="n">
        <v>0.062</v>
      </c>
      <c r="C199" t="n">
        <v>0.022</v>
      </c>
      <c r="D199" t="n">
        <v>0.0588999999999999</v>
      </c>
      <c r="P199" t="inlineStr">
        <is>
          <t>1979-11</t>
        </is>
      </c>
      <c r="Q199">
        <f>B199-0.001</f>
        <v/>
      </c>
      <c r="R199">
        <f>C199-0.001</f>
        <v/>
      </c>
      <c r="S199">
        <f>D199-0.001</f>
        <v/>
      </c>
    </row>
    <row r="200">
      <c r="A200" t="inlineStr">
        <is>
          <t>1979-12</t>
        </is>
      </c>
      <c r="B200" t="n">
        <v>0.0274</v>
      </c>
      <c r="C200" t="n">
        <v>0.025</v>
      </c>
      <c r="D200" t="n">
        <v>0.0076</v>
      </c>
      <c r="P200" t="inlineStr">
        <is>
          <t>1979-12</t>
        </is>
      </c>
      <c r="Q200">
        <f>B200-0.001</f>
        <v/>
      </c>
      <c r="R200">
        <f>C200-0.001</f>
        <v/>
      </c>
      <c r="S200">
        <f>D200-0.001</f>
        <v/>
      </c>
    </row>
    <row r="201">
      <c r="A201" t="inlineStr">
        <is>
          <t>1980-01</t>
        </is>
      </c>
      <c r="B201" t="n">
        <v>0.06309999999999991</v>
      </c>
      <c r="C201" t="n">
        <v>0.0395999999999999</v>
      </c>
      <c r="D201" t="n">
        <v>0.066</v>
      </c>
      <c r="P201" t="inlineStr">
        <is>
          <t>1980-01</t>
        </is>
      </c>
      <c r="Q201">
        <f>B201-0.001</f>
        <v/>
      </c>
      <c r="R201">
        <f>C201-0.001</f>
        <v/>
      </c>
      <c r="S201">
        <f>D201-0.001</f>
        <v/>
      </c>
    </row>
    <row r="202">
      <c r="A202" t="inlineStr">
        <is>
          <t>1980-02</t>
        </is>
      </c>
      <c r="B202" t="n">
        <v>-0.00329999999999999</v>
      </c>
      <c r="C202" t="n">
        <v>-0.0515</v>
      </c>
      <c r="D202" t="n">
        <v>0.0452</v>
      </c>
      <c r="P202" t="inlineStr">
        <is>
          <t>1980-02</t>
        </is>
      </c>
      <c r="Q202">
        <f>B202-0.001</f>
        <v/>
      </c>
      <c r="R202">
        <f>C202-0.001</f>
        <v/>
      </c>
      <c r="S202">
        <f>D202-0.001</f>
        <v/>
      </c>
    </row>
    <row r="203">
      <c r="A203" t="inlineStr">
        <is>
          <t>1980-03</t>
        </is>
      </c>
      <c r="B203" t="n">
        <v>-0.1169</v>
      </c>
      <c r="C203" t="n">
        <v>-0.037</v>
      </c>
      <c r="D203" t="n">
        <v>-0.111099999999999</v>
      </c>
      <c r="P203" t="inlineStr">
        <is>
          <t>1980-03</t>
        </is>
      </c>
      <c r="Q203">
        <f>B203-0.001</f>
        <v/>
      </c>
      <c r="R203">
        <f>C203-0.001</f>
        <v/>
      </c>
      <c r="S203">
        <f>D203-0.001</f>
        <v/>
      </c>
    </row>
    <row r="204">
      <c r="A204" t="inlineStr">
        <is>
          <t>1980-04</t>
        </is>
      </c>
      <c r="B204" t="n">
        <v>0.0523</v>
      </c>
      <c r="C204" t="n">
        <v>0.06849999999999989</v>
      </c>
      <c r="D204" t="n">
        <v>0.07049999999999999</v>
      </c>
      <c r="P204" t="inlineStr">
        <is>
          <t>1980-04</t>
        </is>
      </c>
      <c r="Q204">
        <f>B204-0.001</f>
        <v/>
      </c>
      <c r="R204">
        <f>C204-0.001</f>
        <v/>
      </c>
      <c r="S204">
        <f>D204-0.001</f>
        <v/>
      </c>
    </row>
    <row r="205">
      <c r="A205" t="inlineStr">
        <is>
          <t>1980-05</t>
        </is>
      </c>
      <c r="B205" t="n">
        <v>0.0607</v>
      </c>
      <c r="C205" t="n">
        <v>0.081</v>
      </c>
      <c r="D205" t="n">
        <v>0.0478</v>
      </c>
      <c r="P205" t="inlineStr">
        <is>
          <t>1980-05</t>
        </is>
      </c>
      <c r="Q205">
        <f>B205-0.001</f>
        <v/>
      </c>
      <c r="R205">
        <f>C205-0.001</f>
        <v/>
      </c>
      <c r="S205">
        <f>D205-0.001</f>
        <v/>
      </c>
    </row>
    <row r="206">
      <c r="A206" t="inlineStr">
        <is>
          <t>1980-06</t>
        </is>
      </c>
      <c r="B206" t="n">
        <v>0.0367</v>
      </c>
      <c r="C206" t="n">
        <v>0.0472</v>
      </c>
      <c r="D206" t="n">
        <v>0.0326</v>
      </c>
      <c r="P206" t="inlineStr">
        <is>
          <t>1980-06</t>
        </is>
      </c>
      <c r="Q206">
        <f>B206-0.001</f>
        <v/>
      </c>
      <c r="R206">
        <f>C206-0.001</f>
        <v/>
      </c>
      <c r="S206">
        <f>D206-0.001</f>
        <v/>
      </c>
    </row>
    <row r="207">
      <c r="A207" t="inlineStr">
        <is>
          <t>1980-07</t>
        </is>
      </c>
      <c r="B207" t="n">
        <v>0.0702</v>
      </c>
      <c r="C207" t="n">
        <v>0.1023</v>
      </c>
      <c r="D207" t="n">
        <v>0.0371</v>
      </c>
      <c r="P207" t="inlineStr">
        <is>
          <t>1980-07</t>
        </is>
      </c>
      <c r="Q207">
        <f>B207-0.001</f>
        <v/>
      </c>
      <c r="R207">
        <f>C207-0.001</f>
        <v/>
      </c>
      <c r="S207">
        <f>D207-0.001</f>
        <v/>
      </c>
    </row>
    <row r="208">
      <c r="A208" t="inlineStr">
        <is>
          <t>1980-08</t>
        </is>
      </c>
      <c r="B208" t="n">
        <v>0.0244</v>
      </c>
      <c r="C208" t="n">
        <v>0.0256999999999999</v>
      </c>
      <c r="D208" t="n">
        <v>0.0113999999999999</v>
      </c>
      <c r="P208" t="inlineStr">
        <is>
          <t>1980-08</t>
        </is>
      </c>
      <c r="Q208">
        <f>B208-0.001</f>
        <v/>
      </c>
      <c r="R208">
        <f>C208-0.001</f>
        <v/>
      </c>
      <c r="S208">
        <f>D208-0.001</f>
        <v/>
      </c>
    </row>
    <row r="209">
      <c r="A209" t="inlineStr">
        <is>
          <t>1980-09</t>
        </is>
      </c>
      <c r="B209" t="n">
        <v>0.0294</v>
      </c>
      <c r="C209" t="n">
        <v>0.0025</v>
      </c>
      <c r="D209" t="n">
        <v>0.0075</v>
      </c>
      <c r="P209" t="inlineStr">
        <is>
          <t>1980-09</t>
        </is>
      </c>
      <c r="Q209">
        <f>B209-0.001</f>
        <v/>
      </c>
      <c r="R209">
        <f>C209-0.001</f>
        <v/>
      </c>
      <c r="S209">
        <f>D209-0.001</f>
        <v/>
      </c>
    </row>
    <row r="210">
      <c r="A210" t="inlineStr">
        <is>
          <t>1980-10</t>
        </is>
      </c>
      <c r="B210" t="n">
        <v>0.0201</v>
      </c>
      <c r="C210" t="n">
        <v>-0.0171</v>
      </c>
      <c r="D210" t="n">
        <v>0.0103</v>
      </c>
      <c r="P210" t="inlineStr">
        <is>
          <t>1980-10</t>
        </is>
      </c>
      <c r="Q210">
        <f>B210-0.001</f>
        <v/>
      </c>
      <c r="R210">
        <f>C210-0.001</f>
        <v/>
      </c>
      <c r="S210">
        <f>D210-0.001</f>
        <v/>
      </c>
    </row>
    <row r="211">
      <c r="A211" t="inlineStr">
        <is>
          <t>1980-11</t>
        </is>
      </c>
      <c r="B211" t="n">
        <v>0.1055</v>
      </c>
      <c r="C211" t="n">
        <v>0.0089</v>
      </c>
      <c r="D211" t="n">
        <v>0.0645</v>
      </c>
      <c r="P211" t="inlineStr">
        <is>
          <t>1980-11</t>
        </is>
      </c>
      <c r="Q211">
        <f>B211-0.001</f>
        <v/>
      </c>
      <c r="R211">
        <f>C211-0.001</f>
        <v/>
      </c>
      <c r="S211">
        <f>D211-0.001</f>
        <v/>
      </c>
    </row>
    <row r="212">
      <c r="A212" t="inlineStr">
        <is>
          <t>1980-12</t>
        </is>
      </c>
      <c r="B212" t="n">
        <v>-0.0321</v>
      </c>
      <c r="C212" t="n">
        <v>-0.0025</v>
      </c>
      <c r="D212" t="n">
        <v>-0.0062</v>
      </c>
      <c r="P212" t="inlineStr">
        <is>
          <t>1980-12</t>
        </is>
      </c>
      <c r="Q212">
        <f>B212-0.001</f>
        <v/>
      </c>
      <c r="R212">
        <f>C212-0.001</f>
        <v/>
      </c>
      <c r="S212">
        <f>D212-0.001</f>
        <v/>
      </c>
    </row>
    <row r="213">
      <c r="A213" t="inlineStr">
        <is>
          <t>1981-01</t>
        </is>
      </c>
      <c r="B213" t="n">
        <v>-0.04</v>
      </c>
      <c r="C213" t="n">
        <v>-0.0072</v>
      </c>
      <c r="D213" t="n">
        <v>-0.0137</v>
      </c>
      <c r="P213" t="inlineStr">
        <is>
          <t>1981-01</t>
        </is>
      </c>
      <c r="Q213">
        <f>B213-0.001</f>
        <v/>
      </c>
      <c r="R213">
        <f>C213-0.001</f>
        <v/>
      </c>
      <c r="S213">
        <f>D213-0.001</f>
        <v/>
      </c>
    </row>
    <row r="214">
      <c r="A214" t="inlineStr">
        <is>
          <t>1981-02</t>
        </is>
      </c>
      <c r="B214" t="n">
        <v>0.0164</v>
      </c>
      <c r="C214" t="n">
        <v>-0.0009</v>
      </c>
      <c r="D214" t="n">
        <v>0.0182</v>
      </c>
      <c r="P214" t="inlineStr">
        <is>
          <t>1981-02</t>
        </is>
      </c>
      <c r="Q214">
        <f>B214-0.001</f>
        <v/>
      </c>
      <c r="R214">
        <f>C214-0.001</f>
        <v/>
      </c>
      <c r="S214">
        <f>D214-0.001</f>
        <v/>
      </c>
    </row>
    <row r="215">
      <c r="A215" t="inlineStr">
        <is>
          <t>1981-03</t>
        </is>
      </c>
      <c r="B215" t="n">
        <v>0.0477</v>
      </c>
      <c r="C215" t="n">
        <v>0.1024</v>
      </c>
      <c r="D215" t="n">
        <v>0.0247</v>
      </c>
      <c r="P215" t="inlineStr">
        <is>
          <t>1981-03</t>
        </is>
      </c>
      <c r="Q215">
        <f>B215-0.001</f>
        <v/>
      </c>
      <c r="R215">
        <f>C215-0.001</f>
        <v/>
      </c>
      <c r="S215">
        <f>D215-0.001</f>
        <v/>
      </c>
    </row>
    <row r="216">
      <c r="A216" t="inlineStr">
        <is>
          <t>1981-04</t>
        </is>
      </c>
      <c r="B216" t="n">
        <v>-0.0102999999999999</v>
      </c>
      <c r="C216" t="n">
        <v>-0.0139</v>
      </c>
      <c r="D216" t="n">
        <v>0.0032</v>
      </c>
      <c r="P216" t="inlineStr">
        <is>
          <t>1981-04</t>
        </is>
      </c>
      <c r="Q216">
        <f>B216-0.001</f>
        <v/>
      </c>
      <c r="R216">
        <f>C216-0.001</f>
        <v/>
      </c>
      <c r="S216">
        <f>D216-0.001</f>
        <v/>
      </c>
    </row>
    <row r="217">
      <c r="A217" t="inlineStr">
        <is>
          <t>1981-05</t>
        </is>
      </c>
      <c r="B217" t="n">
        <v>0.0126</v>
      </c>
      <c r="C217" t="n">
        <v>0.001</v>
      </c>
      <c r="D217" t="n">
        <v>0.0111</v>
      </c>
      <c r="P217" t="inlineStr">
        <is>
          <t>1981-05</t>
        </is>
      </c>
      <c r="Q217">
        <f>B217-0.001</f>
        <v/>
      </c>
      <c r="R217">
        <f>C217-0.001</f>
        <v/>
      </c>
      <c r="S217">
        <f>D217-0.001</f>
        <v/>
      </c>
    </row>
    <row r="218">
      <c r="A218" t="inlineStr">
        <is>
          <t>1981-06</t>
        </is>
      </c>
      <c r="B218" t="n">
        <v>-0.0100999999999999</v>
      </c>
      <c r="C218" t="n">
        <v>0.0435</v>
      </c>
      <c r="D218" t="n">
        <v>0.0068</v>
      </c>
      <c r="P218" t="inlineStr">
        <is>
          <t>1981-06</t>
        </is>
      </c>
      <c r="Q218">
        <f>B218-0.001</f>
        <v/>
      </c>
      <c r="R218">
        <f>C218-0.001</f>
        <v/>
      </c>
      <c r="S218">
        <f>D218-0.001</f>
        <v/>
      </c>
    </row>
    <row r="219">
      <c r="A219" t="inlineStr">
        <is>
          <t>1981-07</t>
        </is>
      </c>
      <c r="B219" t="n">
        <v>-0.003</v>
      </c>
      <c r="C219" t="n">
        <v>0.0461</v>
      </c>
      <c r="D219" t="n">
        <v>-0.0146</v>
      </c>
      <c r="P219" t="inlineStr">
        <is>
          <t>1981-07</t>
        </is>
      </c>
      <c r="Q219">
        <f>B219-0.001</f>
        <v/>
      </c>
      <c r="R219">
        <f>C219-0.001</f>
        <v/>
      </c>
      <c r="S219">
        <f>D219-0.001</f>
        <v/>
      </c>
    </row>
    <row r="220">
      <c r="A220" t="inlineStr">
        <is>
          <t>1981-08</t>
        </is>
      </c>
      <c r="B220" t="n">
        <v>-0.0576</v>
      </c>
      <c r="C220" t="n">
        <v>-0.0785</v>
      </c>
      <c r="D220" t="n">
        <v>-0.0301</v>
      </c>
      <c r="P220" t="inlineStr">
        <is>
          <t>1981-08</t>
        </is>
      </c>
      <c r="Q220">
        <f>B220-0.001</f>
        <v/>
      </c>
      <c r="R220">
        <f>C220-0.001</f>
        <v/>
      </c>
      <c r="S220">
        <f>D220-0.001</f>
        <v/>
      </c>
    </row>
    <row r="221">
      <c r="A221" t="inlineStr">
        <is>
          <t>1981-09</t>
        </is>
      </c>
      <c r="B221" t="n">
        <v>-0.0593</v>
      </c>
      <c r="C221" t="n">
        <v>-0.0998</v>
      </c>
      <c r="D221" t="n">
        <v>-0.0081</v>
      </c>
      <c r="P221" t="inlineStr">
        <is>
          <t>1981-09</t>
        </is>
      </c>
      <c r="Q221">
        <f>B221-0.001</f>
        <v/>
      </c>
      <c r="R221">
        <f>C221-0.001</f>
        <v/>
      </c>
      <c r="S221">
        <f>D221-0.001</f>
        <v/>
      </c>
    </row>
    <row r="222">
      <c r="A222" t="inlineStr">
        <is>
          <t>1981-10</t>
        </is>
      </c>
      <c r="B222" t="n">
        <v>0.0613</v>
      </c>
      <c r="C222" t="n">
        <v>0.0353</v>
      </c>
      <c r="D222" t="n">
        <v>0.0464</v>
      </c>
      <c r="P222" t="inlineStr">
        <is>
          <t>1981-10</t>
        </is>
      </c>
      <c r="Q222">
        <f>B222-0.001</f>
        <v/>
      </c>
      <c r="R222">
        <f>C222-0.001</f>
        <v/>
      </c>
      <c r="S222">
        <f>D222-0.001</f>
        <v/>
      </c>
    </row>
    <row r="223">
      <c r="A223" t="inlineStr">
        <is>
          <t>1981-11</t>
        </is>
      </c>
      <c r="B223" t="n">
        <v>0.0443</v>
      </c>
      <c r="C223" t="n">
        <v>0.0369</v>
      </c>
      <c r="D223" t="n">
        <v>0.044</v>
      </c>
      <c r="P223" t="inlineStr">
        <is>
          <t>1981-11</t>
        </is>
      </c>
      <c r="Q223">
        <f>B223-0.001</f>
        <v/>
      </c>
      <c r="R223">
        <f>C223-0.001</f>
        <v/>
      </c>
      <c r="S223">
        <f>D223-0.001</f>
        <v/>
      </c>
    </row>
    <row r="224">
      <c r="A224" t="inlineStr">
        <is>
          <t>1981-12</t>
        </is>
      </c>
      <c r="B224" t="n">
        <v>-0.0278</v>
      </c>
      <c r="C224" t="n">
        <v>-0.0525</v>
      </c>
      <c r="D224" t="n">
        <v>-0.0216</v>
      </c>
      <c r="P224" t="inlineStr">
        <is>
          <t>1981-12</t>
        </is>
      </c>
      <c r="Q224">
        <f>B224-0.001</f>
        <v/>
      </c>
      <c r="R224">
        <f>C224-0.001</f>
        <v/>
      </c>
      <c r="S224">
        <f>D224-0.001</f>
        <v/>
      </c>
    </row>
    <row r="225">
      <c r="A225" t="inlineStr">
        <is>
          <t>1982-01</t>
        </is>
      </c>
      <c r="B225" t="n">
        <v>-0.0244</v>
      </c>
      <c r="C225" t="n">
        <v>-0.0482</v>
      </c>
      <c r="D225" t="n">
        <v>0.0108</v>
      </c>
      <c r="P225" t="inlineStr">
        <is>
          <t>1982-01</t>
        </is>
      </c>
      <c r="Q225">
        <f>B225-0.001</f>
        <v/>
      </c>
      <c r="R225">
        <f>C225-0.001</f>
        <v/>
      </c>
      <c r="S225">
        <f>D225-0.001</f>
        <v/>
      </c>
    </row>
    <row r="226">
      <c r="A226" t="inlineStr">
        <is>
          <t>1982-02</t>
        </is>
      </c>
      <c r="B226" t="n">
        <v>-0.0494</v>
      </c>
      <c r="C226" t="n">
        <v>-0.09279999999999999</v>
      </c>
      <c r="D226" t="n">
        <v>-0.0163</v>
      </c>
      <c r="P226" t="inlineStr">
        <is>
          <t>1982-02</t>
        </is>
      </c>
      <c r="Q226">
        <f>B226-0.001</f>
        <v/>
      </c>
      <c r="R226">
        <f>C226-0.001</f>
        <v/>
      </c>
      <c r="S226">
        <f>D226-0.001</f>
        <v/>
      </c>
    </row>
    <row r="227">
      <c r="A227" t="inlineStr">
        <is>
          <t>1982-03</t>
        </is>
      </c>
      <c r="B227" t="n">
        <v>-0.0089</v>
      </c>
      <c r="C227" t="n">
        <v>-0.0441999999999999</v>
      </c>
      <c r="D227" t="n">
        <v>0.0216</v>
      </c>
      <c r="P227" t="inlineStr">
        <is>
          <t>1982-03</t>
        </is>
      </c>
      <c r="Q227">
        <f>B227-0.001</f>
        <v/>
      </c>
      <c r="R227">
        <f>C227-0.001</f>
        <v/>
      </c>
      <c r="S227">
        <f>D227-0.001</f>
        <v/>
      </c>
    </row>
    <row r="228">
      <c r="A228" t="inlineStr">
        <is>
          <t>1982-04</t>
        </is>
      </c>
      <c r="B228" t="n">
        <v>0.044</v>
      </c>
      <c r="C228" t="n">
        <v>0.0575</v>
      </c>
      <c r="D228" t="n">
        <v>0.0347</v>
      </c>
      <c r="P228" t="inlineStr">
        <is>
          <t>1982-04</t>
        </is>
      </c>
      <c r="Q228">
        <f>B228-0.001</f>
        <v/>
      </c>
      <c r="R228">
        <f>C228-0.001</f>
        <v/>
      </c>
      <c r="S228">
        <f>D228-0.001</f>
        <v/>
      </c>
    </row>
    <row r="229">
      <c r="A229" t="inlineStr">
        <is>
          <t>1982-05</t>
        </is>
      </c>
      <c r="B229" t="n">
        <v>-0.0293</v>
      </c>
      <c r="C229" t="n">
        <v>-0.06509999999999989</v>
      </c>
      <c r="D229" t="n">
        <v>-0.0223</v>
      </c>
      <c r="P229" t="inlineStr">
        <is>
          <t>1982-05</t>
        </is>
      </c>
      <c r="Q229">
        <f>B229-0.001</f>
        <v/>
      </c>
      <c r="R229">
        <f>C229-0.001</f>
        <v/>
      </c>
      <c r="S229">
        <f>D229-0.001</f>
        <v/>
      </c>
    </row>
    <row r="230">
      <c r="A230" t="inlineStr">
        <is>
          <t>1982-06</t>
        </is>
      </c>
      <c r="B230" t="n">
        <v>-0.0213</v>
      </c>
      <c r="C230" t="n">
        <v>-0.0905</v>
      </c>
      <c r="D230" t="n">
        <v>-0.0017</v>
      </c>
      <c r="P230" t="inlineStr">
        <is>
          <t>1982-06</t>
        </is>
      </c>
      <c r="Q230">
        <f>B230-0.001</f>
        <v/>
      </c>
      <c r="R230">
        <f>C230-0.001</f>
        <v/>
      </c>
      <c r="S230">
        <f>D230-0.001</f>
        <v/>
      </c>
    </row>
    <row r="231">
      <c r="A231" t="inlineStr">
        <is>
          <t>1982-07</t>
        </is>
      </c>
      <c r="B231" t="n">
        <v>-0.0213999999999999</v>
      </c>
      <c r="C231" t="n">
        <v>-0.067</v>
      </c>
      <c r="D231" t="n">
        <v>-0.007900000000000001</v>
      </c>
      <c r="P231" t="inlineStr">
        <is>
          <t>1982-07</t>
        </is>
      </c>
      <c r="Q231">
        <f>B231-0.001</f>
        <v/>
      </c>
      <c r="R231">
        <f>C231-0.001</f>
        <v/>
      </c>
      <c r="S231">
        <f>D231-0.001</f>
        <v/>
      </c>
    </row>
    <row r="232">
      <c r="A232" t="inlineStr">
        <is>
          <t>1982-08</t>
        </is>
      </c>
      <c r="B232" t="n">
        <v>0.119</v>
      </c>
      <c r="C232" t="n">
        <v>0.1069</v>
      </c>
      <c r="D232" t="n">
        <v>0.1138</v>
      </c>
      <c r="P232" t="inlineStr">
        <is>
          <t>1982-08</t>
        </is>
      </c>
      <c r="Q232">
        <f>B232-0.001</f>
        <v/>
      </c>
      <c r="R232">
        <f>C232-0.001</f>
        <v/>
      </c>
      <c r="S232">
        <f>D232-0.001</f>
        <v/>
      </c>
    </row>
    <row r="233">
      <c r="A233" t="inlineStr">
        <is>
          <t>1982-09</t>
        </is>
      </c>
      <c r="B233" t="n">
        <v>0.018</v>
      </c>
      <c r="C233" t="n">
        <v>-0.0345</v>
      </c>
      <c r="D233" t="n">
        <v>0.0133</v>
      </c>
      <c r="P233" t="inlineStr">
        <is>
          <t>1982-09</t>
        </is>
      </c>
      <c r="Q233">
        <f>B233-0.001</f>
        <v/>
      </c>
      <c r="R233">
        <f>C233-0.001</f>
        <v/>
      </c>
      <c r="S233">
        <f>D233-0.001</f>
        <v/>
      </c>
    </row>
    <row r="234">
      <c r="A234" t="inlineStr">
        <is>
          <t>1982-10</t>
        </is>
      </c>
      <c r="B234" t="n">
        <v>0.1189</v>
      </c>
      <c r="C234" t="n">
        <v>0.1371</v>
      </c>
      <c r="D234" t="n">
        <v>0.094</v>
      </c>
      <c r="P234" t="inlineStr">
        <is>
          <t>1982-10</t>
        </is>
      </c>
      <c r="Q234">
        <f>B234-0.001</f>
        <v/>
      </c>
      <c r="R234">
        <f>C234-0.001</f>
        <v/>
      </c>
      <c r="S234">
        <f>D234-0.001</f>
        <v/>
      </c>
    </row>
    <row r="235">
      <c r="A235" t="inlineStr">
        <is>
          <t>1982-11</t>
        </is>
      </c>
      <c r="B235" t="n">
        <v>0.053</v>
      </c>
      <c r="C235" t="n">
        <v>0.0163</v>
      </c>
      <c r="D235" t="n">
        <v>0.0444</v>
      </c>
      <c r="P235" t="inlineStr">
        <is>
          <t>1982-11</t>
        </is>
      </c>
      <c r="Q235">
        <f>B235-0.001</f>
        <v/>
      </c>
      <c r="R235">
        <f>C235-0.001</f>
        <v/>
      </c>
      <c r="S235">
        <f>D235-0.001</f>
        <v/>
      </c>
    </row>
    <row r="236">
      <c r="A236" t="inlineStr">
        <is>
          <t>1982-12</t>
        </is>
      </c>
      <c r="B236" t="n">
        <v>0.0122</v>
      </c>
      <c r="C236" t="n">
        <v>0.0383</v>
      </c>
      <c r="D236" t="n">
        <v>0.00409999999999999</v>
      </c>
      <c r="P236" t="inlineStr">
        <is>
          <t>1982-12</t>
        </is>
      </c>
      <c r="Q236">
        <f>B236-0.001</f>
        <v/>
      </c>
      <c r="R236">
        <f>C236-0.001</f>
        <v/>
      </c>
      <c r="S236">
        <f>D236-0.001</f>
        <v/>
      </c>
    </row>
    <row r="237">
      <c r="A237" t="inlineStr">
        <is>
          <t>1983-01</t>
        </is>
      </c>
      <c r="B237" t="n">
        <v>0.0429</v>
      </c>
      <c r="C237" t="n">
        <v>0.0701</v>
      </c>
      <c r="D237" t="n">
        <v>0.0282</v>
      </c>
      <c r="P237" t="inlineStr">
        <is>
          <t>1983-01</t>
        </is>
      </c>
      <c r="Q237">
        <f>B237-0.001</f>
        <v/>
      </c>
      <c r="R237">
        <f>C237-0.001</f>
        <v/>
      </c>
      <c r="S237">
        <f>D237-0.001</f>
        <v/>
      </c>
    </row>
    <row r="238">
      <c r="A238" t="inlineStr">
        <is>
          <t>1983-02</t>
        </is>
      </c>
      <c r="B238" t="n">
        <v>0.0321</v>
      </c>
      <c r="C238" t="n">
        <v>-0.02</v>
      </c>
      <c r="D238" t="n">
        <v>0.0225</v>
      </c>
      <c r="P238" t="inlineStr">
        <is>
          <t>1983-02</t>
        </is>
      </c>
      <c r="Q238">
        <f>B238-0.001</f>
        <v/>
      </c>
      <c r="R238">
        <f>C238-0.001</f>
        <v/>
      </c>
      <c r="S238">
        <f>D238-0.001</f>
        <v/>
      </c>
    </row>
    <row r="239">
      <c r="A239" t="inlineStr">
        <is>
          <t>1983-03</t>
        </is>
      </c>
      <c r="B239" t="n">
        <v>0.0345</v>
      </c>
      <c r="C239" t="n">
        <v>0.0219</v>
      </c>
      <c r="D239" t="n">
        <v>0.0295</v>
      </c>
      <c r="P239" t="inlineStr">
        <is>
          <t>1983-03</t>
        </is>
      </c>
      <c r="Q239">
        <f>B239-0.001</f>
        <v/>
      </c>
      <c r="R239">
        <f>C239-0.001</f>
        <v/>
      </c>
      <c r="S239">
        <f>D239-0.001</f>
        <v/>
      </c>
    </row>
    <row r="240">
      <c r="A240" t="inlineStr">
        <is>
          <t>1983-04</t>
        </is>
      </c>
      <c r="B240" t="n">
        <v>0.07379999999999989</v>
      </c>
      <c r="C240" t="n">
        <v>0.06559999999999989</v>
      </c>
      <c r="D240" t="n">
        <v>0.0639</v>
      </c>
      <c r="P240" t="inlineStr">
        <is>
          <t>1983-04</t>
        </is>
      </c>
      <c r="Q240">
        <f>B240-0.001</f>
        <v/>
      </c>
      <c r="R240">
        <f>C240-0.001</f>
        <v/>
      </c>
      <c r="S240">
        <f>D240-0.001</f>
        <v/>
      </c>
    </row>
    <row r="241">
      <c r="A241" t="inlineStr">
        <is>
          <t>1983-05</t>
        </is>
      </c>
      <c r="B241" t="n">
        <v>0.0121</v>
      </c>
      <c r="C241" t="n">
        <v>0.0881</v>
      </c>
      <c r="D241" t="n">
        <v>-0.0233999999999999</v>
      </c>
      <c r="P241" t="inlineStr">
        <is>
          <t>1983-05</t>
        </is>
      </c>
      <c r="Q241">
        <f>B241-0.001</f>
        <v/>
      </c>
      <c r="R241">
        <f>C241-0.001</f>
        <v/>
      </c>
      <c r="S241">
        <f>D241-0.001</f>
        <v/>
      </c>
    </row>
    <row r="242">
      <c r="A242" t="inlineStr">
        <is>
          <t>1983-06</t>
        </is>
      </c>
      <c r="B242" t="n">
        <v>0.0373999999999999</v>
      </c>
      <c r="C242" t="n">
        <v>0.0476999999999999</v>
      </c>
      <c r="D242" t="n">
        <v>0.0157</v>
      </c>
      <c r="P242" t="inlineStr">
        <is>
          <t>1983-06</t>
        </is>
      </c>
      <c r="Q242">
        <f>B242-0.001</f>
        <v/>
      </c>
      <c r="R242">
        <f>C242-0.001</f>
        <v/>
      </c>
      <c r="S242">
        <f>D242-0.001</f>
        <v/>
      </c>
    </row>
    <row r="243">
      <c r="A243" t="inlineStr">
        <is>
          <t>1983-07</t>
        </is>
      </c>
      <c r="B243" t="n">
        <v>-0.0332999999999999</v>
      </c>
      <c r="C243" t="n">
        <v>-0.0268</v>
      </c>
      <c r="D243" t="n">
        <v>-0.0219</v>
      </c>
      <c r="P243" t="inlineStr">
        <is>
          <t>1983-07</t>
        </is>
      </c>
      <c r="Q243">
        <f>B243-0.001</f>
        <v/>
      </c>
      <c r="R243">
        <f>C243-0.001</f>
        <v/>
      </c>
      <c r="S243">
        <f>D243-0.001</f>
        <v/>
      </c>
    </row>
    <row r="244">
      <c r="A244" t="inlineStr">
        <is>
          <t>1983-08</t>
        </is>
      </c>
      <c r="B244" t="n">
        <v>0.0026</v>
      </c>
      <c r="C244" t="n">
        <v>-0.0069</v>
      </c>
      <c r="D244" t="n">
        <v>0.01</v>
      </c>
      <c r="P244" t="inlineStr">
        <is>
          <t>1983-08</t>
        </is>
      </c>
      <c r="Q244">
        <f>B244-0.001</f>
        <v/>
      </c>
      <c r="R244">
        <f>C244-0.001</f>
        <v/>
      </c>
      <c r="S244">
        <f>D244-0.001</f>
        <v/>
      </c>
    </row>
    <row r="245">
      <c r="A245" t="inlineStr">
        <is>
          <t>1983-09</t>
        </is>
      </c>
      <c r="B245" t="n">
        <v>0.0167</v>
      </c>
      <c r="C245" t="n">
        <v>0.0353</v>
      </c>
      <c r="D245" t="n">
        <v>0.0345</v>
      </c>
      <c r="P245" t="inlineStr">
        <is>
          <t>1983-09</t>
        </is>
      </c>
      <c r="Q245">
        <f>B245-0.001</f>
        <v/>
      </c>
      <c r="R245">
        <f>C245-0.001</f>
        <v/>
      </c>
      <c r="S245">
        <f>D245-0.001</f>
        <v/>
      </c>
    </row>
    <row r="246">
      <c r="A246" t="inlineStr">
        <is>
          <t>1983-10</t>
        </is>
      </c>
      <c r="B246" t="n">
        <v>-0.0268</v>
      </c>
      <c r="C246" t="n">
        <v>-0.0182</v>
      </c>
      <c r="D246" t="n">
        <v>0.008800000000000001</v>
      </c>
      <c r="P246" t="inlineStr">
        <is>
          <t>1983-10</t>
        </is>
      </c>
      <c r="Q246">
        <f>B246-0.001</f>
        <v/>
      </c>
      <c r="R246">
        <f>C246-0.001</f>
        <v/>
      </c>
      <c r="S246">
        <f>D246-0.001</f>
        <v/>
      </c>
    </row>
    <row r="247">
      <c r="A247" t="inlineStr">
        <is>
          <t>1983-11</t>
        </is>
      </c>
      <c r="B247" t="n">
        <v>0.0286</v>
      </c>
      <c r="C247" t="n">
        <v>0.0484999999999999</v>
      </c>
      <c r="D247" t="n">
        <v>0.0131</v>
      </c>
      <c r="P247" t="inlineStr">
        <is>
          <t>1983-11</t>
        </is>
      </c>
      <c r="Q247">
        <f>B247-0.001</f>
        <v/>
      </c>
      <c r="R247">
        <f>C247-0.001</f>
        <v/>
      </c>
      <c r="S247">
        <f>D247-0.001</f>
        <v/>
      </c>
    </row>
    <row r="248">
      <c r="A248" t="inlineStr">
        <is>
          <t>1983-12</t>
        </is>
      </c>
      <c r="B248" t="n">
        <v>-0.0104999999999999</v>
      </c>
      <c r="C248" t="n">
        <v>0.0002</v>
      </c>
      <c r="D248" t="n">
        <v>-0.0279999999999999</v>
      </c>
      <c r="P248" t="inlineStr">
        <is>
          <t>1983-12</t>
        </is>
      </c>
      <c r="Q248">
        <f>B248-0.001</f>
        <v/>
      </c>
      <c r="R248">
        <f>C248-0.001</f>
        <v/>
      </c>
      <c r="S248">
        <f>D248-0.001</f>
        <v/>
      </c>
    </row>
    <row r="249">
      <c r="A249" t="inlineStr">
        <is>
          <t>1984-01</t>
        </is>
      </c>
      <c r="B249" t="n">
        <v>-0.0116</v>
      </c>
      <c r="C249" t="n">
        <v>-0.0182</v>
      </c>
      <c r="D249" t="n">
        <v>0.0012</v>
      </c>
      <c r="P249" t="inlineStr">
        <is>
          <t>1984-01</t>
        </is>
      </c>
      <c r="Q249">
        <f>B249-0.001</f>
        <v/>
      </c>
      <c r="R249">
        <f>C249-0.001</f>
        <v/>
      </c>
      <c r="S249">
        <f>D249-0.001</f>
        <v/>
      </c>
    </row>
    <row r="250">
      <c r="A250" t="inlineStr">
        <is>
          <t>1984-02</t>
        </is>
      </c>
      <c r="B250" t="n">
        <v>-0.0411</v>
      </c>
      <c r="C250" t="n">
        <v>-0.057</v>
      </c>
      <c r="D250" t="n">
        <v>-0.0339</v>
      </c>
      <c r="P250" t="inlineStr">
        <is>
          <t>1984-02</t>
        </is>
      </c>
      <c r="Q250">
        <f>B250-0.001</f>
        <v/>
      </c>
      <c r="R250">
        <f>C250-0.001</f>
        <v/>
      </c>
      <c r="S250">
        <f>D250-0.001</f>
        <v/>
      </c>
    </row>
    <row r="251">
      <c r="A251" t="inlineStr">
        <is>
          <t>1984-03</t>
        </is>
      </c>
      <c r="B251" t="n">
        <v>0.0136</v>
      </c>
      <c r="C251" t="n">
        <v>-0.0086</v>
      </c>
      <c r="D251" t="n">
        <v>-0.0074</v>
      </c>
      <c r="P251" t="inlineStr">
        <is>
          <t>1984-03</t>
        </is>
      </c>
      <c r="Q251">
        <f>B251-0.001</f>
        <v/>
      </c>
      <c r="R251">
        <f>C251-0.001</f>
        <v/>
      </c>
      <c r="S251">
        <f>D251-0.001</f>
        <v/>
      </c>
    </row>
    <row r="252">
      <c r="A252" t="inlineStr">
        <is>
          <t>1984-04</t>
        </is>
      </c>
      <c r="B252" t="n">
        <v>0.003</v>
      </c>
      <c r="C252" t="n">
        <v>-0.009299999999999999</v>
      </c>
      <c r="D252" t="n">
        <v>0.0046</v>
      </c>
      <c r="P252" t="inlineStr">
        <is>
          <t>1984-04</t>
        </is>
      </c>
      <c r="Q252">
        <f>B252-0.001</f>
        <v/>
      </c>
      <c r="R252">
        <f>C252-0.001</f>
        <v/>
      </c>
      <c r="S252">
        <f>D252-0.001</f>
        <v/>
      </c>
    </row>
    <row r="253">
      <c r="A253" t="inlineStr">
        <is>
          <t>1984-05</t>
        </is>
      </c>
      <c r="B253" t="n">
        <v>-0.0518999999999999</v>
      </c>
      <c r="C253" t="n">
        <v>-0.08749999999999999</v>
      </c>
      <c r="D253" t="n">
        <v>-0.032</v>
      </c>
      <c r="P253" t="inlineStr">
        <is>
          <t>1984-05</t>
        </is>
      </c>
      <c r="Q253">
        <f>B253-0.001</f>
        <v/>
      </c>
      <c r="R253">
        <f>C253-0.001</f>
        <v/>
      </c>
      <c r="S253">
        <f>D253-0.001</f>
        <v/>
      </c>
    </row>
    <row r="254">
      <c r="A254" t="inlineStr">
        <is>
          <t>1984-06</t>
        </is>
      </c>
      <c r="B254" t="n">
        <v>0.0257</v>
      </c>
      <c r="C254" t="n">
        <v>0.0132</v>
      </c>
      <c r="D254" t="n">
        <v>0.0541</v>
      </c>
      <c r="P254" t="inlineStr">
        <is>
          <t>1984-06</t>
        </is>
      </c>
      <c r="Q254">
        <f>B254-0.001</f>
        <v/>
      </c>
      <c r="R254">
        <f>C254-0.001</f>
        <v/>
      </c>
      <c r="S254">
        <f>D254-0.001</f>
        <v/>
      </c>
    </row>
    <row r="255">
      <c r="A255" t="inlineStr">
        <is>
          <t>1984-07</t>
        </is>
      </c>
      <c r="B255" t="n">
        <v>-0.0192</v>
      </c>
      <c r="C255" t="n">
        <v>-0.0692</v>
      </c>
      <c r="D255" t="n">
        <v>-0.0001</v>
      </c>
      <c r="P255" t="inlineStr">
        <is>
          <t>1984-07</t>
        </is>
      </c>
      <c r="Q255">
        <f>B255-0.001</f>
        <v/>
      </c>
      <c r="R255">
        <f>C255-0.001</f>
        <v/>
      </c>
      <c r="S255">
        <f>D255-0.001</f>
        <v/>
      </c>
    </row>
    <row r="256">
      <c r="A256" t="inlineStr">
        <is>
          <t>1984-08</t>
        </is>
      </c>
      <c r="B256" t="n">
        <v>0.111099999999999</v>
      </c>
      <c r="C256" t="n">
        <v>0.1354</v>
      </c>
      <c r="D256" t="n">
        <v>0.0755</v>
      </c>
      <c r="P256" t="inlineStr">
        <is>
          <t>1984-08</t>
        </is>
      </c>
      <c r="Q256">
        <f>B256-0.001</f>
        <v/>
      </c>
      <c r="R256">
        <f>C256-0.001</f>
        <v/>
      </c>
      <c r="S256">
        <f>D256-0.001</f>
        <v/>
      </c>
    </row>
    <row r="257">
      <c r="A257" t="inlineStr">
        <is>
          <t>1984-09</t>
        </is>
      </c>
      <c r="B257" t="n">
        <v>0.000599999999999999</v>
      </c>
      <c r="C257" t="n">
        <v>-0.0335</v>
      </c>
      <c r="D257" t="n">
        <v>0.0183</v>
      </c>
      <c r="P257" t="inlineStr">
        <is>
          <t>1984-09</t>
        </is>
      </c>
      <c r="Q257">
        <f>B257-0.001</f>
        <v/>
      </c>
      <c r="R257">
        <f>C257-0.001</f>
        <v/>
      </c>
      <c r="S257">
        <f>D257-0.001</f>
        <v/>
      </c>
    </row>
    <row r="258">
      <c r="A258" t="inlineStr">
        <is>
          <t>1984-10</t>
        </is>
      </c>
      <c r="B258" t="n">
        <v>0.0016</v>
      </c>
      <c r="C258" t="n">
        <v>-0.0339</v>
      </c>
      <c r="D258" t="n">
        <v>0.0253</v>
      </c>
      <c r="P258" t="inlineStr">
        <is>
          <t>1984-10</t>
        </is>
      </c>
      <c r="Q258">
        <f>B258-0.001</f>
        <v/>
      </c>
      <c r="R258">
        <f>C258-0.001</f>
        <v/>
      </c>
      <c r="S258">
        <f>D258-0.001</f>
        <v/>
      </c>
    </row>
    <row r="259">
      <c r="A259" t="inlineStr">
        <is>
          <t>1984-11</t>
        </is>
      </c>
      <c r="B259" t="n">
        <v>-0.0103</v>
      </c>
      <c r="C259" t="n">
        <v>-0.0458999999999999</v>
      </c>
      <c r="D259" t="n">
        <v>0.0106</v>
      </c>
      <c r="P259" t="inlineStr">
        <is>
          <t>1984-11</t>
        </is>
      </c>
      <c r="Q259">
        <f>B259-0.001</f>
        <v/>
      </c>
      <c r="R259">
        <f>C259-0.001</f>
        <v/>
      </c>
      <c r="S259">
        <f>D259-0.001</f>
        <v/>
      </c>
    </row>
    <row r="260">
      <c r="A260" t="inlineStr">
        <is>
          <t>1984-12</t>
        </is>
      </c>
      <c r="B260" t="n">
        <v>0.0248</v>
      </c>
      <c r="C260" t="n">
        <v>0.00989999999999999</v>
      </c>
      <c r="D260" t="n">
        <v>0.0241</v>
      </c>
      <c r="P260" t="inlineStr">
        <is>
          <t>1984-12</t>
        </is>
      </c>
      <c r="Q260">
        <f>B260-0.001</f>
        <v/>
      </c>
      <c r="R260">
        <f>C260-0.001</f>
        <v/>
      </c>
      <c r="S260">
        <f>D260-0.001</f>
        <v/>
      </c>
    </row>
    <row r="261">
      <c r="A261" t="inlineStr">
        <is>
          <t>1985-01</t>
        </is>
      </c>
      <c r="B261" t="n">
        <v>0.0864</v>
      </c>
      <c r="C261" t="n">
        <v>0.1651</v>
      </c>
      <c r="D261" t="n">
        <v>0.0412</v>
      </c>
      <c r="P261" t="inlineStr">
        <is>
          <t>1985-01</t>
        </is>
      </c>
      <c r="Q261">
        <f>B261-0.001</f>
        <v/>
      </c>
      <c r="R261">
        <f>C261-0.001</f>
        <v/>
      </c>
      <c r="S261">
        <f>D261-0.001</f>
        <v/>
      </c>
    </row>
    <row r="262">
      <c r="A262" t="inlineStr">
        <is>
          <t>1985-02</t>
        </is>
      </c>
      <c r="B262" t="n">
        <v>0.018</v>
      </c>
      <c r="C262" t="n">
        <v>0.0025</v>
      </c>
      <c r="D262" t="n">
        <v>0.0292</v>
      </c>
      <c r="P262" t="inlineStr">
        <is>
          <t>1985-02</t>
        </is>
      </c>
      <c r="Q262">
        <f>B262-0.001</f>
        <v/>
      </c>
      <c r="R262">
        <f>C262-0.001</f>
        <v/>
      </c>
      <c r="S262">
        <f>D262-0.001</f>
        <v/>
      </c>
    </row>
    <row r="263">
      <c r="A263" t="inlineStr">
        <is>
          <t>1985-03</t>
        </is>
      </c>
      <c r="B263" t="n">
        <v>-0.00219999999999999</v>
      </c>
      <c r="C263" t="n">
        <v>-0.0092</v>
      </c>
      <c r="D263" t="n">
        <v>0.0342</v>
      </c>
      <c r="P263" t="inlineStr">
        <is>
          <t>1985-03</t>
        </is>
      </c>
      <c r="Q263">
        <f>B263-0.001</f>
        <v/>
      </c>
      <c r="R263">
        <f>C263-0.001</f>
        <v/>
      </c>
      <c r="S263">
        <f>D263-0.001</f>
        <v/>
      </c>
    </row>
    <row r="264">
      <c r="A264" t="inlineStr">
        <is>
          <t>1985-04</t>
        </is>
      </c>
      <c r="B264" t="n">
        <v>-0.00239999999999999</v>
      </c>
      <c r="C264" t="n">
        <v>-0.0331</v>
      </c>
      <c r="D264" t="n">
        <v>-0.0039</v>
      </c>
      <c r="P264" t="inlineStr">
        <is>
          <t>1985-04</t>
        </is>
      </c>
      <c r="Q264">
        <f>B264-0.001</f>
        <v/>
      </c>
      <c r="R264">
        <f>C264-0.001</f>
        <v/>
      </c>
      <c r="S264">
        <f>D264-0.001</f>
        <v/>
      </c>
    </row>
    <row r="265">
      <c r="A265" t="inlineStr">
        <is>
          <t>1985-05</t>
        </is>
      </c>
      <c r="B265" t="n">
        <v>0.0575</v>
      </c>
      <c r="C265" t="n">
        <v>-0.0064</v>
      </c>
      <c r="D265" t="n">
        <v>0.06849999999999989</v>
      </c>
      <c r="P265" t="inlineStr">
        <is>
          <t>1985-05</t>
        </is>
      </c>
      <c r="Q265">
        <f>B265-0.001</f>
        <v/>
      </c>
      <c r="R265">
        <f>C265-0.001</f>
        <v/>
      </c>
      <c r="S265">
        <f>D265-0.001</f>
        <v/>
      </c>
    </row>
    <row r="266">
      <c r="A266" t="inlineStr">
        <is>
          <t>1985-06</t>
        </is>
      </c>
      <c r="B266" t="n">
        <v>0.0182</v>
      </c>
      <c r="C266" t="n">
        <v>-0.012</v>
      </c>
      <c r="D266" t="n">
        <v>0.0288</v>
      </c>
      <c r="P266" t="inlineStr">
        <is>
          <t>1985-06</t>
        </is>
      </c>
      <c r="Q266">
        <f>B266-0.001</f>
        <v/>
      </c>
      <c r="R266">
        <f>C266-0.001</f>
        <v/>
      </c>
      <c r="S266">
        <f>D266-0.001</f>
        <v/>
      </c>
    </row>
    <row r="267">
      <c r="A267" t="inlineStr">
        <is>
          <t>1985-07</t>
        </is>
      </c>
      <c r="B267" t="n">
        <v>-0.0012</v>
      </c>
      <c r="C267" t="n">
        <v>0.0277</v>
      </c>
      <c r="D267" t="n">
        <v>-0.0305</v>
      </c>
      <c r="P267" t="inlineStr">
        <is>
          <t>1985-07</t>
        </is>
      </c>
      <c r="Q267">
        <f>B267-0.001</f>
        <v/>
      </c>
      <c r="R267">
        <f>C267-0.001</f>
        <v/>
      </c>
      <c r="S267">
        <f>D267-0.001</f>
        <v/>
      </c>
    </row>
    <row r="268">
      <c r="A268" t="inlineStr">
        <is>
          <t>1985-08</t>
        </is>
      </c>
      <c r="B268" t="n">
        <v>-0.0047</v>
      </c>
      <c r="C268" t="n">
        <v>-0.0318</v>
      </c>
      <c r="D268" t="n">
        <v>0.00989999999999999</v>
      </c>
      <c r="P268" t="inlineStr">
        <is>
          <t>1985-08</t>
        </is>
      </c>
      <c r="Q268">
        <f>B268-0.001</f>
        <v/>
      </c>
      <c r="R268">
        <f>C268-0.001</f>
        <v/>
      </c>
      <c r="S268">
        <f>D268-0.001</f>
        <v/>
      </c>
    </row>
    <row r="269">
      <c r="A269" t="inlineStr">
        <is>
          <t>1985-09</t>
        </is>
      </c>
      <c r="B269" t="n">
        <v>-0.0394</v>
      </c>
      <c r="C269" t="n">
        <v>-0.0881</v>
      </c>
      <c r="D269" t="n">
        <v>-0.0219</v>
      </c>
      <c r="P269" t="inlineStr">
        <is>
          <t>1985-09</t>
        </is>
      </c>
      <c r="Q269">
        <f>B269-0.001</f>
        <v/>
      </c>
      <c r="R269">
        <f>C269-0.001</f>
        <v/>
      </c>
      <c r="S269">
        <f>D269-0.001</f>
        <v/>
      </c>
    </row>
    <row r="270">
      <c r="A270" t="inlineStr">
        <is>
          <t>1985-10</t>
        </is>
      </c>
      <c r="B270" t="n">
        <v>0.0466999999999999</v>
      </c>
      <c r="C270" t="n">
        <v>0.0005</v>
      </c>
      <c r="D270" t="n">
        <v>0.0516</v>
      </c>
      <c r="P270" t="inlineStr">
        <is>
          <t>1985-10</t>
        </is>
      </c>
      <c r="Q270">
        <f>B270-0.001</f>
        <v/>
      </c>
      <c r="R270">
        <f>C270-0.001</f>
        <v/>
      </c>
      <c r="S270">
        <f>D270-0.001</f>
        <v/>
      </c>
    </row>
    <row r="271">
      <c r="A271" t="inlineStr">
        <is>
          <t>1985-11</t>
        </is>
      </c>
      <c r="B271" t="n">
        <v>0.0709</v>
      </c>
      <c r="C271" t="n">
        <v>0.0675</v>
      </c>
      <c r="D271" t="n">
        <v>0.0726</v>
      </c>
      <c r="P271" t="inlineStr">
        <is>
          <t>1985-11</t>
        </is>
      </c>
      <c r="Q271">
        <f>B271-0.001</f>
        <v/>
      </c>
      <c r="R271">
        <f>C271-0.001</f>
        <v/>
      </c>
      <c r="S271">
        <f>D271-0.001</f>
        <v/>
      </c>
    </row>
    <row r="272">
      <c r="A272" t="inlineStr">
        <is>
          <t>1985-12</t>
        </is>
      </c>
      <c r="B272" t="n">
        <v>0.0453</v>
      </c>
      <c r="C272" t="n">
        <v>0.0349</v>
      </c>
      <c r="D272" t="n">
        <v>0.0472</v>
      </c>
      <c r="P272" t="inlineStr">
        <is>
          <t>1985-12</t>
        </is>
      </c>
      <c r="Q272">
        <f>B272-0.001</f>
        <v/>
      </c>
      <c r="R272">
        <f>C272-0.001</f>
        <v/>
      </c>
      <c r="S272">
        <f>D272-0.001</f>
        <v/>
      </c>
    </row>
    <row r="273">
      <c r="A273" t="inlineStr">
        <is>
          <t>1986-01</t>
        </is>
      </c>
      <c r="B273" t="n">
        <v>0.0121</v>
      </c>
      <c r="C273" t="n">
        <v>-0.0204999999999999</v>
      </c>
      <c r="D273" t="n">
        <v>0.0148</v>
      </c>
      <c r="P273" t="inlineStr">
        <is>
          <t>1986-01</t>
        </is>
      </c>
      <c r="Q273">
        <f>B273-0.001</f>
        <v/>
      </c>
      <c r="R273">
        <f>C273-0.001</f>
        <v/>
      </c>
      <c r="S273">
        <f>D273-0.001</f>
        <v/>
      </c>
    </row>
    <row r="274">
      <c r="A274" t="inlineStr">
        <is>
          <t>1986-02</t>
        </is>
      </c>
      <c r="B274" t="n">
        <v>0.0766</v>
      </c>
      <c r="C274" t="n">
        <v>0.0458</v>
      </c>
      <c r="D274" t="n">
        <v>0.0808</v>
      </c>
      <c r="P274" t="inlineStr">
        <is>
          <t>1986-02</t>
        </is>
      </c>
      <c r="Q274">
        <f>B274-0.001</f>
        <v/>
      </c>
      <c r="R274">
        <f>C274-0.001</f>
        <v/>
      </c>
      <c r="S274">
        <f>D274-0.001</f>
        <v/>
      </c>
    </row>
    <row r="275">
      <c r="A275" t="inlineStr">
        <is>
          <t>1986-03</t>
        </is>
      </c>
      <c r="B275" t="n">
        <v>0.0547999999999999</v>
      </c>
      <c r="C275" t="n">
        <v>0.0263</v>
      </c>
      <c r="D275" t="n">
        <v>0.0626</v>
      </c>
      <c r="P275" t="inlineStr">
        <is>
          <t>1986-03</t>
        </is>
      </c>
      <c r="Q275">
        <f>B275-0.001</f>
        <v/>
      </c>
      <c r="R275">
        <f>C275-0.001</f>
        <v/>
      </c>
      <c r="S275">
        <f>D275-0.001</f>
        <v/>
      </c>
    </row>
    <row r="276">
      <c r="A276" t="inlineStr">
        <is>
          <t>1986-04</t>
        </is>
      </c>
      <c r="B276" t="n">
        <v>-0.007900000000000001</v>
      </c>
      <c r="C276" t="n">
        <v>-0.007900000000000001</v>
      </c>
      <c r="D276" t="n">
        <v>-0.0029</v>
      </c>
      <c r="P276" t="inlineStr">
        <is>
          <t>1986-04</t>
        </is>
      </c>
      <c r="Q276">
        <f>B276-0.001</f>
        <v/>
      </c>
      <c r="R276">
        <f>C276-0.001</f>
        <v/>
      </c>
      <c r="S276">
        <f>D276-0.001</f>
        <v/>
      </c>
    </row>
    <row r="277">
      <c r="A277" t="inlineStr">
        <is>
          <t>1986-05</t>
        </is>
      </c>
      <c r="B277" t="n">
        <v>0.0511</v>
      </c>
      <c r="C277" t="n">
        <v>0.0496</v>
      </c>
      <c r="D277" t="n">
        <v>0.0538</v>
      </c>
      <c r="P277" t="inlineStr">
        <is>
          <t>1986-05</t>
        </is>
      </c>
      <c r="Q277">
        <f>B277-0.001</f>
        <v/>
      </c>
      <c r="R277">
        <f>C277-0.001</f>
        <v/>
      </c>
      <c r="S277">
        <f>D277-0.001</f>
        <v/>
      </c>
    </row>
    <row r="278">
      <c r="A278" t="inlineStr">
        <is>
          <t>1986-06</t>
        </is>
      </c>
      <c r="B278" t="n">
        <v>0.0155</v>
      </c>
      <c r="C278" t="n">
        <v>-0.042</v>
      </c>
      <c r="D278" t="n">
        <v>0.0501999999999999</v>
      </c>
      <c r="P278" t="inlineStr">
        <is>
          <t>1986-06</t>
        </is>
      </c>
      <c r="Q278">
        <f>B278-0.001</f>
        <v/>
      </c>
      <c r="R278">
        <f>C278-0.001</f>
        <v/>
      </c>
      <c r="S278">
        <f>D278-0.001</f>
        <v/>
      </c>
    </row>
    <row r="279">
      <c r="A279" t="inlineStr">
        <is>
          <t>1986-07</t>
        </is>
      </c>
      <c r="B279" t="n">
        <v>-0.0593</v>
      </c>
      <c r="C279" t="n">
        <v>-0.1188</v>
      </c>
      <c r="D279" t="n">
        <v>-0.0135</v>
      </c>
      <c r="P279" t="inlineStr">
        <is>
          <t>1986-07</t>
        </is>
      </c>
      <c r="Q279">
        <f>B279-0.001</f>
        <v/>
      </c>
      <c r="R279">
        <f>C279-0.001</f>
        <v/>
      </c>
      <c r="S279">
        <f>D279-0.001</f>
        <v/>
      </c>
    </row>
    <row r="280">
      <c r="A280" t="inlineStr">
        <is>
          <t>1986-08</t>
        </is>
      </c>
      <c r="B280" t="n">
        <v>0.0653</v>
      </c>
      <c r="C280" t="n">
        <v>0.1112</v>
      </c>
      <c r="D280" t="n">
        <v>0.0646</v>
      </c>
      <c r="P280" t="inlineStr">
        <is>
          <t>1986-08</t>
        </is>
      </c>
      <c r="Q280">
        <f>B280-0.001</f>
        <v/>
      </c>
      <c r="R280">
        <f>C280-0.001</f>
        <v/>
      </c>
      <c r="S280">
        <f>D280-0.001</f>
        <v/>
      </c>
    </row>
    <row r="281">
      <c r="A281" t="inlineStr">
        <is>
          <t>1986-09</t>
        </is>
      </c>
      <c r="B281" t="n">
        <v>-0.08149999999999991</v>
      </c>
      <c r="C281" t="n">
        <v>-0.012</v>
      </c>
      <c r="D281" t="n">
        <v>-0.0872</v>
      </c>
      <c r="P281" t="inlineStr">
        <is>
          <t>1986-09</t>
        </is>
      </c>
      <c r="Q281">
        <f>B281-0.001</f>
        <v/>
      </c>
      <c r="R281">
        <f>C281-0.001</f>
        <v/>
      </c>
      <c r="S281">
        <f>D281-0.001</f>
        <v/>
      </c>
    </row>
    <row r="282">
      <c r="A282" t="inlineStr">
        <is>
          <t>1986-10</t>
        </is>
      </c>
      <c r="B282" t="n">
        <v>0.0512</v>
      </c>
      <c r="C282" t="n">
        <v>0.0191</v>
      </c>
      <c r="D282" t="n">
        <v>0.0587</v>
      </c>
      <c r="P282" t="inlineStr">
        <is>
          <t>1986-10</t>
        </is>
      </c>
      <c r="Q282">
        <f>B282-0.001</f>
        <v/>
      </c>
      <c r="R282">
        <f>C282-0.001</f>
        <v/>
      </c>
      <c r="S282">
        <f>D282-0.001</f>
        <v/>
      </c>
    </row>
    <row r="283">
      <c r="A283" t="inlineStr">
        <is>
          <t>1986-11</t>
        </is>
      </c>
      <c r="B283" t="n">
        <v>0.0156</v>
      </c>
      <c r="C283" t="n">
        <v>0.0045</v>
      </c>
      <c r="D283" t="n">
        <v>0.0143</v>
      </c>
      <c r="P283" t="inlineStr">
        <is>
          <t>1986-11</t>
        </is>
      </c>
      <c r="Q283">
        <f>B283-0.001</f>
        <v/>
      </c>
      <c r="R283">
        <f>C283-0.001</f>
        <v/>
      </c>
      <c r="S283">
        <f>D283-0.001</f>
        <v/>
      </c>
    </row>
    <row r="284">
      <c r="A284" t="inlineStr">
        <is>
          <t>1986-12</t>
        </is>
      </c>
      <c r="B284" t="n">
        <v>-0.0278</v>
      </c>
      <c r="C284" t="n">
        <v>-0.0521999999999999</v>
      </c>
      <c r="D284" t="n">
        <v>-0.0231</v>
      </c>
      <c r="P284" t="inlineStr">
        <is>
          <t>1986-12</t>
        </is>
      </c>
      <c r="Q284">
        <f>B284-0.001</f>
        <v/>
      </c>
      <c r="R284">
        <f>C284-0.001</f>
        <v/>
      </c>
      <c r="S284">
        <f>D284-0.001</f>
        <v/>
      </c>
    </row>
    <row r="285">
      <c r="A285" t="inlineStr">
        <is>
          <t>1987-01</t>
        </is>
      </c>
      <c r="B285" t="n">
        <v>0.1289</v>
      </c>
      <c r="C285" t="n">
        <v>0.1416</v>
      </c>
      <c r="D285" t="n">
        <v>0.1103</v>
      </c>
      <c r="P285" t="inlineStr">
        <is>
          <t>1987-01</t>
        </is>
      </c>
      <c r="Q285">
        <f>B285-0.001</f>
        <v/>
      </c>
      <c r="R285">
        <f>C285-0.001</f>
        <v/>
      </c>
      <c r="S285">
        <f>D285-0.001</f>
        <v/>
      </c>
    </row>
    <row r="286">
      <c r="A286" t="inlineStr">
        <is>
          <t>1987-02</t>
        </is>
      </c>
      <c r="B286" t="n">
        <v>0.0481999999999999</v>
      </c>
      <c r="C286" t="n">
        <v>0.0827</v>
      </c>
      <c r="D286" t="n">
        <v>0.0063</v>
      </c>
      <c r="P286" t="inlineStr">
        <is>
          <t>1987-02</t>
        </is>
      </c>
      <c r="Q286">
        <f>B286-0.001</f>
        <v/>
      </c>
      <c r="R286">
        <f>C286-0.001</f>
        <v/>
      </c>
      <c r="S286">
        <f>D286-0.001</f>
        <v/>
      </c>
    </row>
    <row r="287">
      <c r="A287" t="inlineStr">
        <is>
          <t>1987-03</t>
        </is>
      </c>
      <c r="B287" t="n">
        <v>0.0210999999999999</v>
      </c>
      <c r="C287" t="n">
        <v>0.003</v>
      </c>
      <c r="D287" t="n">
        <v>0.0196</v>
      </c>
      <c r="P287" t="inlineStr">
        <is>
          <t>1987-03</t>
        </is>
      </c>
      <c r="Q287">
        <f>B287-0.001</f>
        <v/>
      </c>
      <c r="R287">
        <f>C287-0.001</f>
        <v/>
      </c>
      <c r="S287">
        <f>D287-0.001</f>
        <v/>
      </c>
    </row>
    <row r="288">
      <c r="A288" t="inlineStr">
        <is>
          <t>1987-04</t>
        </is>
      </c>
      <c r="B288" t="n">
        <v>-0.0166999999999999</v>
      </c>
      <c r="C288" t="n">
        <v>-0.0495</v>
      </c>
      <c r="D288" t="n">
        <v>-0.0283999999999999</v>
      </c>
      <c r="P288" t="inlineStr">
        <is>
          <t>1987-04</t>
        </is>
      </c>
      <c r="Q288">
        <f>B288-0.001</f>
        <v/>
      </c>
      <c r="R288">
        <f>C288-0.001</f>
        <v/>
      </c>
      <c r="S288">
        <f>D288-0.001</f>
        <v/>
      </c>
    </row>
    <row r="289">
      <c r="A289" t="inlineStr">
        <is>
          <t>1987-05</t>
        </is>
      </c>
      <c r="B289" t="n">
        <v>0.0049</v>
      </c>
      <c r="C289" t="n">
        <v>0.0125</v>
      </c>
      <c r="D289" t="n">
        <v>0.0101</v>
      </c>
      <c r="P289" t="inlineStr">
        <is>
          <t>1987-05</t>
        </is>
      </c>
      <c r="Q289">
        <f>B289-0.001</f>
        <v/>
      </c>
      <c r="R289">
        <f>C289-0.001</f>
        <v/>
      </c>
      <c r="S289">
        <f>D289-0.001</f>
        <v/>
      </c>
    </row>
    <row r="290">
      <c r="A290" t="inlineStr">
        <is>
          <t>1987-06</t>
        </is>
      </c>
      <c r="B290" t="n">
        <v>0.0441999999999999</v>
      </c>
      <c r="C290" t="n">
        <v>0.0217</v>
      </c>
      <c r="D290" t="n">
        <v>0.0548</v>
      </c>
      <c r="P290" t="inlineStr">
        <is>
          <t>1987-06</t>
        </is>
      </c>
      <c r="Q290">
        <f>B290-0.001</f>
        <v/>
      </c>
      <c r="R290">
        <f>C290-0.001</f>
        <v/>
      </c>
      <c r="S290">
        <f>D290-0.001</f>
        <v/>
      </c>
    </row>
    <row r="291">
      <c r="A291" t="inlineStr">
        <is>
          <t>1987-07</t>
        </is>
      </c>
      <c r="B291" t="n">
        <v>0.0431</v>
      </c>
      <c r="C291" t="n">
        <v>0.0304</v>
      </c>
      <c r="D291" t="n">
        <v>0.0279999999999999</v>
      </c>
      <c r="P291" t="inlineStr">
        <is>
          <t>1987-07</t>
        </is>
      </c>
      <c r="Q291">
        <f>B291-0.001</f>
        <v/>
      </c>
      <c r="R291">
        <f>C291-0.001</f>
        <v/>
      </c>
      <c r="S291">
        <f>D291-0.001</f>
        <v/>
      </c>
    </row>
    <row r="292">
      <c r="A292" t="inlineStr">
        <is>
          <t>1987-08</t>
        </is>
      </c>
      <c r="B292" t="n">
        <v>0.0399</v>
      </c>
      <c r="C292" t="n">
        <v>0.0332</v>
      </c>
      <c r="D292" t="n">
        <v>0.0362</v>
      </c>
      <c r="P292" t="inlineStr">
        <is>
          <t>1987-08</t>
        </is>
      </c>
      <c r="Q292">
        <f>B292-0.001</f>
        <v/>
      </c>
      <c r="R292">
        <f>C292-0.001</f>
        <v/>
      </c>
      <c r="S292">
        <f>D292-0.001</f>
        <v/>
      </c>
    </row>
    <row r="293">
      <c r="A293" t="inlineStr">
        <is>
          <t>1987-09</t>
        </is>
      </c>
      <c r="B293" t="n">
        <v>-0.0214</v>
      </c>
      <c r="C293" t="n">
        <v>-0.03</v>
      </c>
      <c r="D293" t="n">
        <v>-0.0159</v>
      </c>
      <c r="P293" t="inlineStr">
        <is>
          <t>1987-09</t>
        </is>
      </c>
      <c r="Q293">
        <f>B293-0.001</f>
        <v/>
      </c>
      <c r="R293">
        <f>C293-0.001</f>
        <v/>
      </c>
      <c r="S293">
        <f>D293-0.001</f>
        <v/>
      </c>
    </row>
    <row r="294">
      <c r="A294" t="inlineStr">
        <is>
          <t>1987-10</t>
        </is>
      </c>
      <c r="B294" t="n">
        <v>-0.2264</v>
      </c>
      <c r="C294" t="n">
        <v>-0.239</v>
      </c>
      <c r="D294" t="n">
        <v>-0.1371</v>
      </c>
      <c r="P294" t="inlineStr">
        <is>
          <t>1987-10</t>
        </is>
      </c>
      <c r="Q294">
        <f>B294-0.001</f>
        <v/>
      </c>
      <c r="R294">
        <f>C294-0.001</f>
        <v/>
      </c>
      <c r="S294">
        <f>D294-0.001</f>
        <v/>
      </c>
    </row>
    <row r="295">
      <c r="A295" t="inlineStr">
        <is>
          <t>1987-11</t>
        </is>
      </c>
      <c r="B295" t="n">
        <v>-0.0741999999999999</v>
      </c>
      <c r="C295" t="n">
        <v>-0.0594</v>
      </c>
      <c r="D295" t="n">
        <v>-0.0757</v>
      </c>
      <c r="P295" t="inlineStr">
        <is>
          <t>1987-11</t>
        </is>
      </c>
      <c r="Q295">
        <f>B295-0.001</f>
        <v/>
      </c>
      <c r="R295">
        <f>C295-0.001</f>
        <v/>
      </c>
      <c r="S295">
        <f>D295-0.001</f>
        <v/>
      </c>
    </row>
    <row r="296">
      <c r="A296" t="inlineStr">
        <is>
          <t>1987-12</t>
        </is>
      </c>
      <c r="B296" t="n">
        <v>0.07199999999999999</v>
      </c>
      <c r="C296" t="n">
        <v>0.0202</v>
      </c>
      <c r="D296" t="n">
        <v>0.0389</v>
      </c>
      <c r="P296" t="inlineStr">
        <is>
          <t>1987-12</t>
        </is>
      </c>
      <c r="Q296">
        <f>B296-0.001</f>
        <v/>
      </c>
      <c r="R296">
        <f>C296-0.001</f>
        <v/>
      </c>
      <c r="S296">
        <f>D296-0.001</f>
        <v/>
      </c>
    </row>
    <row r="297">
      <c r="A297" t="inlineStr">
        <is>
          <t>1988-01</t>
        </is>
      </c>
      <c r="B297" t="n">
        <v>0.045</v>
      </c>
      <c r="C297" t="n">
        <v>0.0742</v>
      </c>
      <c r="D297" t="n">
        <v>0.0745</v>
      </c>
      <c r="P297" t="inlineStr">
        <is>
          <t>1988-01</t>
        </is>
      </c>
      <c r="Q297">
        <f>B297-0.001</f>
        <v/>
      </c>
      <c r="R297">
        <f>C297-0.001</f>
        <v/>
      </c>
      <c r="S297">
        <f>D297-0.001</f>
        <v/>
      </c>
    </row>
    <row r="298">
      <c r="A298" t="inlineStr">
        <is>
          <t>1988-02</t>
        </is>
      </c>
      <c r="B298" t="n">
        <v>0.0521</v>
      </c>
      <c r="C298" t="n">
        <v>0.08749999999999999</v>
      </c>
      <c r="D298" t="n">
        <v>0.0204999999999999</v>
      </c>
      <c r="P298" t="inlineStr">
        <is>
          <t>1988-02</t>
        </is>
      </c>
      <c r="Q298">
        <f>B298-0.001</f>
        <v/>
      </c>
      <c r="R298">
        <f>C298-0.001</f>
        <v/>
      </c>
      <c r="S298">
        <f>D298-0.001</f>
        <v/>
      </c>
    </row>
    <row r="299">
      <c r="A299" t="inlineStr">
        <is>
          <t>1988-03</t>
        </is>
      </c>
      <c r="B299" t="n">
        <v>-0.0183</v>
      </c>
      <c r="C299" t="n">
        <v>0.002</v>
      </c>
      <c r="D299" t="n">
        <v>-0.0187</v>
      </c>
      <c r="P299" t="inlineStr">
        <is>
          <t>1988-03</t>
        </is>
      </c>
      <c r="Q299">
        <f>B299-0.001</f>
        <v/>
      </c>
      <c r="R299">
        <f>C299-0.001</f>
        <v/>
      </c>
      <c r="S299">
        <f>D299-0.001</f>
        <v/>
      </c>
    </row>
    <row r="300">
      <c r="A300" t="inlineStr">
        <is>
          <t>1988-04</t>
        </is>
      </c>
      <c r="B300" t="n">
        <v>0.0102</v>
      </c>
      <c r="C300" t="n">
        <v>-0.0032</v>
      </c>
      <c r="D300" t="n">
        <v>0.0151</v>
      </c>
      <c r="P300" t="inlineStr">
        <is>
          <t>1988-04</t>
        </is>
      </c>
      <c r="Q300">
        <f>B300-0.001</f>
        <v/>
      </c>
      <c r="R300">
        <f>C300-0.001</f>
        <v/>
      </c>
      <c r="S300">
        <f>D300-0.001</f>
        <v/>
      </c>
    </row>
    <row r="301">
      <c r="A301" t="inlineStr">
        <is>
          <t>1988-05</t>
        </is>
      </c>
      <c r="B301" t="n">
        <v>0.0022</v>
      </c>
      <c r="C301" t="n">
        <v>-0.0305</v>
      </c>
      <c r="D301" t="n">
        <v>0.0157</v>
      </c>
      <c r="P301" t="inlineStr">
        <is>
          <t>1988-05</t>
        </is>
      </c>
      <c r="Q301">
        <f>B301-0.001</f>
        <v/>
      </c>
      <c r="R301">
        <f>C301-0.001</f>
        <v/>
      </c>
      <c r="S301">
        <f>D301-0.001</f>
        <v/>
      </c>
    </row>
    <row r="302">
      <c r="A302" t="inlineStr">
        <is>
          <t>1988-06</t>
        </is>
      </c>
      <c r="B302" t="n">
        <v>0.0528</v>
      </c>
      <c r="C302" t="n">
        <v>0.0968</v>
      </c>
      <c r="D302" t="n">
        <v>0.0152</v>
      </c>
      <c r="P302" t="inlineStr">
        <is>
          <t>1988-06</t>
        </is>
      </c>
      <c r="Q302">
        <f>B302-0.001</f>
        <v/>
      </c>
      <c r="R302">
        <f>C302-0.001</f>
        <v/>
      </c>
      <c r="S302">
        <f>D302-0.001</f>
        <v/>
      </c>
    </row>
    <row r="303">
      <c r="A303" t="inlineStr">
        <is>
          <t>1988-07</t>
        </is>
      </c>
      <c r="B303" t="n">
        <v>-0.0074</v>
      </c>
      <c r="C303" t="n">
        <v>-0.0241</v>
      </c>
      <c r="D303" t="n">
        <v>0.0052</v>
      </c>
      <c r="P303" t="inlineStr">
        <is>
          <t>1988-07</t>
        </is>
      </c>
      <c r="Q303">
        <f>B303-0.001</f>
        <v/>
      </c>
      <c r="R303">
        <f>C303-0.001</f>
        <v/>
      </c>
      <c r="S303">
        <f>D303-0.001</f>
        <v/>
      </c>
    </row>
    <row r="304">
      <c r="A304" t="inlineStr">
        <is>
          <t>1988-08</t>
        </is>
      </c>
      <c r="B304" t="n">
        <v>-0.0272</v>
      </c>
      <c r="C304" t="n">
        <v>-0.0371</v>
      </c>
      <c r="D304" t="n">
        <v>-0.0101</v>
      </c>
      <c r="P304" t="inlineStr">
        <is>
          <t>1988-08</t>
        </is>
      </c>
      <c r="Q304">
        <f>B304-0.001</f>
        <v/>
      </c>
      <c r="R304">
        <f>C304-0.001</f>
        <v/>
      </c>
      <c r="S304">
        <f>D304-0.001</f>
        <v/>
      </c>
    </row>
    <row r="305">
      <c r="A305" t="inlineStr">
        <is>
          <t>1988-09</t>
        </is>
      </c>
      <c r="B305" t="n">
        <v>0.0392</v>
      </c>
      <c r="C305" t="n">
        <v>0.0200999999999999</v>
      </c>
      <c r="D305" t="n">
        <v>0.0263</v>
      </c>
      <c r="P305" t="inlineStr">
        <is>
          <t>1988-09</t>
        </is>
      </c>
      <c r="Q305">
        <f>B305-0.001</f>
        <v/>
      </c>
      <c r="R305">
        <f>C305-0.001</f>
        <v/>
      </c>
      <c r="S305">
        <f>D305-0.001</f>
        <v/>
      </c>
    </row>
    <row r="306">
      <c r="A306" t="inlineStr">
        <is>
          <t>1988-10</t>
        </is>
      </c>
      <c r="B306" t="n">
        <v>0.0175999999999999</v>
      </c>
      <c r="C306" t="n">
        <v>0.0062</v>
      </c>
      <c r="D306" t="n">
        <v>0.027</v>
      </c>
      <c r="P306" t="inlineStr">
        <is>
          <t>1988-10</t>
        </is>
      </c>
      <c r="Q306">
        <f>B306-0.001</f>
        <v/>
      </c>
      <c r="R306">
        <f>C306-0.001</f>
        <v/>
      </c>
      <c r="S306">
        <f>D306-0.001</f>
        <v/>
      </c>
    </row>
    <row r="307">
      <c r="A307" t="inlineStr">
        <is>
          <t>1988-11</t>
        </is>
      </c>
      <c r="B307" t="n">
        <v>-0.0172</v>
      </c>
      <c r="C307" t="n">
        <v>-0.0393</v>
      </c>
      <c r="D307" t="n">
        <v>-0.0089</v>
      </c>
      <c r="P307" t="inlineStr">
        <is>
          <t>1988-11</t>
        </is>
      </c>
      <c r="Q307">
        <f>B307-0.001</f>
        <v/>
      </c>
      <c r="R307">
        <f>C307-0.001</f>
        <v/>
      </c>
      <c r="S307">
        <f>D307-0.001</f>
        <v/>
      </c>
    </row>
    <row r="308">
      <c r="A308" t="inlineStr">
        <is>
          <t>1988-12</t>
        </is>
      </c>
      <c r="B308" t="n">
        <v>0.0212</v>
      </c>
      <c r="C308" t="n">
        <v>0.0249</v>
      </c>
      <c r="D308" t="n">
        <v>0.0136</v>
      </c>
      <c r="P308" t="inlineStr">
        <is>
          <t>1988-12</t>
        </is>
      </c>
      <c r="Q308">
        <f>B308-0.001</f>
        <v/>
      </c>
      <c r="R308">
        <f>C308-0.001</f>
        <v/>
      </c>
      <c r="S308">
        <f>D308-0.001</f>
        <v/>
      </c>
    </row>
    <row r="309">
      <c r="A309" t="inlineStr">
        <is>
          <t>1989-01</t>
        </is>
      </c>
      <c r="B309" t="n">
        <v>0.0665</v>
      </c>
      <c r="C309" t="n">
        <v>0.0849</v>
      </c>
      <c r="D309" t="n">
        <v>0.0466</v>
      </c>
      <c r="P309" t="inlineStr">
        <is>
          <t>1989-01</t>
        </is>
      </c>
      <c r="Q309">
        <f>B309-0.001</f>
        <v/>
      </c>
      <c r="R309">
        <f>C309-0.001</f>
        <v/>
      </c>
      <c r="S309">
        <f>D309-0.001</f>
        <v/>
      </c>
    </row>
    <row r="310">
      <c r="A310" t="inlineStr">
        <is>
          <t>1989-02</t>
        </is>
      </c>
      <c r="B310" t="n">
        <v>-0.0163999999999999</v>
      </c>
      <c r="C310" t="n">
        <v>-0.0171</v>
      </c>
      <c r="D310" t="n">
        <v>-0.0191</v>
      </c>
      <c r="P310" t="inlineStr">
        <is>
          <t>1989-02</t>
        </is>
      </c>
      <c r="Q310">
        <f>B310-0.001</f>
        <v/>
      </c>
      <c r="R310">
        <f>C310-0.001</f>
        <v/>
      </c>
      <c r="S310">
        <f>D310-0.001</f>
        <v/>
      </c>
    </row>
    <row r="311">
      <c r="A311" t="inlineStr">
        <is>
          <t>1989-03</t>
        </is>
      </c>
      <c r="B311" t="n">
        <v>0.0224</v>
      </c>
      <c r="C311" t="n">
        <v>-0.0192</v>
      </c>
      <c r="D311" t="n">
        <v>0.0260999999999999</v>
      </c>
      <c r="P311" t="inlineStr">
        <is>
          <t>1989-03</t>
        </is>
      </c>
      <c r="Q311">
        <f>B311-0.001</f>
        <v/>
      </c>
      <c r="R311">
        <f>C311-0.001</f>
        <v/>
      </c>
      <c r="S311">
        <f>D311-0.001</f>
        <v/>
      </c>
    </row>
    <row r="312">
      <c r="A312" t="inlineStr">
        <is>
          <t>1989-04</t>
        </is>
      </c>
      <c r="B312" t="n">
        <v>0.0499999999999999</v>
      </c>
      <c r="C312" t="n">
        <v>0.0219</v>
      </c>
      <c r="D312" t="n">
        <v>0.0461</v>
      </c>
      <c r="P312" t="inlineStr">
        <is>
          <t>1989-04</t>
        </is>
      </c>
      <c r="Q312">
        <f>B312-0.001</f>
        <v/>
      </c>
      <c r="R312">
        <f>C312-0.001</f>
        <v/>
      </c>
      <c r="S312">
        <f>D312-0.001</f>
        <v/>
      </c>
    </row>
    <row r="313">
      <c r="A313" t="inlineStr">
        <is>
          <t>1989-05</t>
        </is>
      </c>
      <c r="B313" t="n">
        <v>0.0414</v>
      </c>
      <c r="C313" t="n">
        <v>0.034</v>
      </c>
      <c r="D313" t="n">
        <v>0.0409999999999999</v>
      </c>
      <c r="P313" t="inlineStr">
        <is>
          <t>1989-05</t>
        </is>
      </c>
      <c r="Q313">
        <f>B313-0.001</f>
        <v/>
      </c>
      <c r="R313">
        <f>C313-0.001</f>
        <v/>
      </c>
      <c r="S313">
        <f>D313-0.001</f>
        <v/>
      </c>
    </row>
    <row r="314">
      <c r="A314" t="inlineStr">
        <is>
          <t>1989-06</t>
        </is>
      </c>
      <c r="B314" t="n">
        <v>-0.0064</v>
      </c>
      <c r="C314" t="n">
        <v>-0.0345</v>
      </c>
      <c r="D314" t="n">
        <v>0.0113</v>
      </c>
      <c r="P314" t="inlineStr">
        <is>
          <t>1989-06</t>
        </is>
      </c>
      <c r="Q314">
        <f>B314-0.001</f>
        <v/>
      </c>
      <c r="R314">
        <f>C314-0.001</f>
        <v/>
      </c>
      <c r="S314">
        <f>D314-0.001</f>
        <v/>
      </c>
    </row>
    <row r="315">
      <c r="A315" t="inlineStr">
        <is>
          <t>1989-07</t>
        </is>
      </c>
      <c r="B315" t="n">
        <v>0.079</v>
      </c>
      <c r="C315" t="n">
        <v>-0.008399999999999999</v>
      </c>
      <c r="D315" t="n">
        <v>0.0602</v>
      </c>
      <c r="P315" t="inlineStr">
        <is>
          <t>1989-07</t>
        </is>
      </c>
      <c r="Q315">
        <f>B315-0.001</f>
        <v/>
      </c>
      <c r="R315">
        <f>C315-0.001</f>
        <v/>
      </c>
      <c r="S315">
        <f>D315-0.001</f>
        <v/>
      </c>
    </row>
    <row r="316">
      <c r="A316" t="inlineStr">
        <is>
          <t>1989-08</t>
        </is>
      </c>
      <c r="B316" t="n">
        <v>0.0218</v>
      </c>
      <c r="C316" t="n">
        <v>0.01</v>
      </c>
      <c r="D316" t="n">
        <v>0.0042</v>
      </c>
      <c r="P316" t="inlineStr">
        <is>
          <t>1989-08</t>
        </is>
      </c>
      <c r="Q316">
        <f>B316-0.001</f>
        <v/>
      </c>
      <c r="R316">
        <f>C316-0.001</f>
        <v/>
      </c>
      <c r="S316">
        <f>D316-0.001</f>
        <v/>
      </c>
    </row>
    <row r="317">
      <c r="A317" t="inlineStr">
        <is>
          <t>1989-09</t>
        </is>
      </c>
      <c r="B317" t="n">
        <v>-0.00109999999999999</v>
      </c>
      <c r="C317" t="n">
        <v>-0.0314</v>
      </c>
      <c r="D317" t="n">
        <v>0.0072</v>
      </c>
      <c r="P317" t="inlineStr">
        <is>
          <t>1989-09</t>
        </is>
      </c>
      <c r="Q317">
        <f>B317-0.001</f>
        <v/>
      </c>
      <c r="R317">
        <f>C317-0.001</f>
        <v/>
      </c>
      <c r="S317">
        <f>D317-0.001</f>
        <v/>
      </c>
    </row>
    <row r="318">
      <c r="A318" t="inlineStr">
        <is>
          <t>1989-10</t>
        </is>
      </c>
      <c r="B318" t="n">
        <v>-0.0298999999999999</v>
      </c>
      <c r="C318" t="n">
        <v>-0.0998</v>
      </c>
      <c r="D318" t="n">
        <v>-0.0017</v>
      </c>
      <c r="P318" t="inlineStr">
        <is>
          <t>1989-10</t>
        </is>
      </c>
      <c r="Q318">
        <f>B318-0.001</f>
        <v/>
      </c>
      <c r="R318">
        <f>C318-0.001</f>
        <v/>
      </c>
      <c r="S318">
        <f>D318-0.001</f>
        <v/>
      </c>
    </row>
    <row r="319">
      <c r="A319" t="inlineStr">
        <is>
          <t>1989-11</t>
        </is>
      </c>
      <c r="B319" t="n">
        <v>0.0172</v>
      </c>
      <c r="C319" t="n">
        <v>-0.0265</v>
      </c>
      <c r="D319" t="n">
        <v>0.0295</v>
      </c>
      <c r="P319" t="inlineStr">
        <is>
          <t>1989-11</t>
        </is>
      </c>
      <c r="Q319">
        <f>B319-0.001</f>
        <v/>
      </c>
      <c r="R319">
        <f>C319-0.001</f>
        <v/>
      </c>
      <c r="S319">
        <f>D319-0.001</f>
        <v/>
      </c>
    </row>
    <row r="320">
      <c r="A320" t="inlineStr">
        <is>
          <t>1989-12</t>
        </is>
      </c>
      <c r="B320" t="n">
        <v>0.0177</v>
      </c>
      <c r="C320" t="n">
        <v>-0.0137</v>
      </c>
      <c r="D320" t="n">
        <v>0.0463</v>
      </c>
      <c r="P320" t="inlineStr">
        <is>
          <t>1989-12</t>
        </is>
      </c>
      <c r="Q320">
        <f>B320-0.001</f>
        <v/>
      </c>
      <c r="R320">
        <f>C320-0.001</f>
        <v/>
      </c>
      <c r="S320">
        <f>D320-0.001</f>
        <v/>
      </c>
    </row>
    <row r="321">
      <c r="A321" t="inlineStr">
        <is>
          <t>1990-01</t>
        </is>
      </c>
      <c r="B321" t="n">
        <v>-0.0728</v>
      </c>
      <c r="C321" t="n">
        <v>-0.0866</v>
      </c>
      <c r="D321" t="n">
        <v>-0.0624</v>
      </c>
      <c r="P321" t="inlineStr">
        <is>
          <t>1990-01</t>
        </is>
      </c>
      <c r="Q321">
        <f>B321-0.001</f>
        <v/>
      </c>
      <c r="R321">
        <f>C321-0.001</f>
        <v/>
      </c>
      <c r="S321">
        <f>D321-0.001</f>
        <v/>
      </c>
    </row>
    <row r="322">
      <c r="A322" t="inlineStr">
        <is>
          <t>1990-02</t>
        </is>
      </c>
      <c r="B322" t="n">
        <v>0.0168</v>
      </c>
      <c r="C322" t="n">
        <v>0.0298</v>
      </c>
      <c r="D322" t="n">
        <v>0.0042</v>
      </c>
      <c r="P322" t="inlineStr">
        <is>
          <t>1990-02</t>
        </is>
      </c>
      <c r="Q322">
        <f>B322-0.001</f>
        <v/>
      </c>
      <c r="R322">
        <f>C322-0.001</f>
        <v/>
      </c>
      <c r="S322">
        <f>D322-0.001</f>
        <v/>
      </c>
    </row>
    <row r="323">
      <c r="A323" t="inlineStr">
        <is>
          <t>1990-03</t>
        </is>
      </c>
      <c r="B323" t="n">
        <v>0.0247</v>
      </c>
      <c r="C323" t="n">
        <v>0.0162</v>
      </c>
      <c r="D323" t="n">
        <v>0.0083</v>
      </c>
      <c r="P323" t="inlineStr">
        <is>
          <t>1990-03</t>
        </is>
      </c>
      <c r="Q323">
        <f>B323-0.001</f>
        <v/>
      </c>
      <c r="R323">
        <f>C323-0.001</f>
        <v/>
      </c>
      <c r="S323">
        <f>D323-0.001</f>
        <v/>
      </c>
    </row>
    <row r="324">
      <c r="A324" t="inlineStr">
        <is>
          <t>1990-04</t>
        </is>
      </c>
      <c r="B324" t="n">
        <v>-0.0266999999999999</v>
      </c>
      <c r="C324" t="n">
        <v>-0.0765</v>
      </c>
      <c r="D324" t="n">
        <v>-0.033</v>
      </c>
      <c r="P324" t="inlineStr">
        <is>
          <t>1990-04</t>
        </is>
      </c>
      <c r="Q324">
        <f>B324-0.001</f>
        <v/>
      </c>
      <c r="R324">
        <f>C324-0.001</f>
        <v/>
      </c>
      <c r="S324">
        <f>D324-0.001</f>
        <v/>
      </c>
    </row>
    <row r="325">
      <c r="A325" t="inlineStr">
        <is>
          <t>1990-05</t>
        </is>
      </c>
      <c r="B325" t="n">
        <v>0.091</v>
      </c>
      <c r="C325" t="n">
        <v>0.0407</v>
      </c>
      <c r="D325" t="n">
        <v>0.0694</v>
      </c>
      <c r="P325" t="inlineStr">
        <is>
          <t>1990-05</t>
        </is>
      </c>
      <c r="Q325">
        <f>B325-0.001</f>
        <v/>
      </c>
      <c r="R325">
        <f>C325-0.001</f>
        <v/>
      </c>
      <c r="S325">
        <f>D325-0.001</f>
        <v/>
      </c>
    </row>
    <row r="326">
      <c r="A326" t="inlineStr">
        <is>
          <t>1990-06</t>
        </is>
      </c>
      <c r="B326" t="n">
        <v>-0.0046</v>
      </c>
      <c r="C326" t="n">
        <v>-0.0239</v>
      </c>
      <c r="D326" t="n">
        <v>-0.008999999999999999</v>
      </c>
      <c r="P326" t="inlineStr">
        <is>
          <t>1990-06</t>
        </is>
      </c>
      <c r="Q326">
        <f>B326-0.001</f>
        <v/>
      </c>
      <c r="R326">
        <f>C326-0.001</f>
        <v/>
      </c>
      <c r="S326">
        <f>D326-0.001</f>
        <v/>
      </c>
    </row>
    <row r="327">
      <c r="A327" t="inlineStr">
        <is>
          <t>1990-07</t>
        </is>
      </c>
      <c r="B327" t="n">
        <v>-0.0121999999999999</v>
      </c>
      <c r="C327" t="n">
        <v>-0.09269999999999989</v>
      </c>
      <c r="D327" t="n">
        <v>0.0199</v>
      </c>
      <c r="P327" t="inlineStr">
        <is>
          <t>1990-07</t>
        </is>
      </c>
      <c r="Q327">
        <f>B327-0.001</f>
        <v/>
      </c>
      <c r="R327">
        <f>C327-0.001</f>
        <v/>
      </c>
      <c r="S327">
        <f>D327-0.001</f>
        <v/>
      </c>
    </row>
    <row r="328">
      <c r="A328" t="inlineStr">
        <is>
          <t>1990-08</t>
        </is>
      </c>
      <c r="B328" t="n">
        <v>-0.0949</v>
      </c>
      <c r="C328" t="n">
        <v>-0.1673</v>
      </c>
      <c r="D328" t="n">
        <v>-0.0588999999999999</v>
      </c>
      <c r="P328" t="inlineStr">
        <is>
          <t>1990-08</t>
        </is>
      </c>
      <c r="Q328">
        <f>B328-0.001</f>
        <v/>
      </c>
      <c r="R328">
        <f>C328-0.001</f>
        <v/>
      </c>
      <c r="S328">
        <f>D328-0.001</f>
        <v/>
      </c>
    </row>
    <row r="329">
      <c r="A329" t="inlineStr">
        <is>
          <t>1990-09</t>
        </is>
      </c>
      <c r="B329" t="n">
        <v>-0.0552</v>
      </c>
      <c r="C329" t="n">
        <v>-0.1408</v>
      </c>
      <c r="D329" t="n">
        <v>-0.0106</v>
      </c>
      <c r="P329" t="inlineStr">
        <is>
          <t>1990-09</t>
        </is>
      </c>
      <c r="Q329">
        <f>B329-0.001</f>
        <v/>
      </c>
      <c r="R329">
        <f>C329-0.001</f>
        <v/>
      </c>
      <c r="S329">
        <f>D329-0.001</f>
        <v/>
      </c>
    </row>
    <row r="330">
      <c r="A330" t="inlineStr">
        <is>
          <t>1990-10</t>
        </is>
      </c>
      <c r="B330" t="n">
        <v>-0.0123999999999999</v>
      </c>
      <c r="C330" t="n">
        <v>-0.1117</v>
      </c>
      <c r="D330" t="n">
        <v>0.017</v>
      </c>
      <c r="P330" t="inlineStr">
        <is>
          <t>1990-10</t>
        </is>
      </c>
      <c r="Q330">
        <f>B330-0.001</f>
        <v/>
      </c>
      <c r="R330">
        <f>C330-0.001</f>
        <v/>
      </c>
      <c r="S330">
        <f>D330-0.001</f>
        <v/>
      </c>
    </row>
    <row r="331">
      <c r="A331" t="inlineStr">
        <is>
          <t>1990-11</t>
        </is>
      </c>
      <c r="B331" t="n">
        <v>0.0692</v>
      </c>
      <c r="C331" t="n">
        <v>0.1363</v>
      </c>
      <c r="D331" t="n">
        <v>0.0348</v>
      </c>
      <c r="P331" t="inlineStr">
        <is>
          <t>1990-11</t>
        </is>
      </c>
      <c r="Q331">
        <f>B331-0.001</f>
        <v/>
      </c>
      <c r="R331">
        <f>C331-0.001</f>
        <v/>
      </c>
      <c r="S331">
        <f>D331-0.001</f>
        <v/>
      </c>
    </row>
    <row r="332">
      <c r="A332" t="inlineStr">
        <is>
          <t>1990-12</t>
        </is>
      </c>
      <c r="B332" t="n">
        <v>0.0306</v>
      </c>
      <c r="C332" t="n">
        <v>-0.0127</v>
      </c>
      <c r="D332" t="n">
        <v>0.0146</v>
      </c>
      <c r="P332" t="inlineStr">
        <is>
          <t>1990-12</t>
        </is>
      </c>
      <c r="Q332">
        <f>B332-0.001</f>
        <v/>
      </c>
      <c r="R332">
        <f>C332-0.001</f>
        <v/>
      </c>
      <c r="S332">
        <f>D332-0.001</f>
        <v/>
      </c>
    </row>
    <row r="333">
      <c r="A333" t="inlineStr">
        <is>
          <t>1991-01</t>
        </is>
      </c>
      <c r="B333" t="n">
        <v>0.0521</v>
      </c>
      <c r="C333" t="n">
        <v>0.0808</v>
      </c>
      <c r="D333" t="n">
        <v>-0.0067</v>
      </c>
      <c r="P333" t="inlineStr">
        <is>
          <t>1991-01</t>
        </is>
      </c>
      <c r="Q333">
        <f>B333-0.001</f>
        <v/>
      </c>
      <c r="R333">
        <f>C333-0.001</f>
        <v/>
      </c>
      <c r="S333">
        <f>D333-0.001</f>
        <v/>
      </c>
    </row>
    <row r="334">
      <c r="A334" t="inlineStr">
        <is>
          <t>1991-02</t>
        </is>
      </c>
      <c r="B334" t="n">
        <v>0.0767</v>
      </c>
      <c r="C334" t="n">
        <v>0.2169</v>
      </c>
      <c r="D334" t="n">
        <v>0.0604</v>
      </c>
      <c r="P334" t="inlineStr">
        <is>
          <t>1991-02</t>
        </is>
      </c>
      <c r="Q334">
        <f>B334-0.001</f>
        <v/>
      </c>
      <c r="R334">
        <f>C334-0.001</f>
        <v/>
      </c>
      <c r="S334">
        <f>D334-0.001</f>
        <v/>
      </c>
    </row>
    <row r="335">
      <c r="A335" t="inlineStr">
        <is>
          <t>1991-03</t>
        </is>
      </c>
      <c r="B335" t="n">
        <v>0.0309</v>
      </c>
      <c r="C335" t="n">
        <v>0.0578</v>
      </c>
      <c r="D335" t="n">
        <v>0.0245</v>
      </c>
      <c r="P335" t="inlineStr">
        <is>
          <t>1991-03</t>
        </is>
      </c>
      <c r="Q335">
        <f>B335-0.001</f>
        <v/>
      </c>
      <c r="R335">
        <f>C335-0.001</f>
        <v/>
      </c>
      <c r="S335">
        <f>D335-0.001</f>
        <v/>
      </c>
    </row>
    <row r="336">
      <c r="A336" t="inlineStr">
        <is>
          <t>1991-04</t>
        </is>
      </c>
      <c r="B336" t="n">
        <v>0.00249999999999999</v>
      </c>
      <c r="C336" t="n">
        <v>-0.002</v>
      </c>
      <c r="D336" t="n">
        <v>0.0055</v>
      </c>
      <c r="P336" t="inlineStr">
        <is>
          <t>1991-04</t>
        </is>
      </c>
      <c r="Q336">
        <f>B336-0.001</f>
        <v/>
      </c>
      <c r="R336">
        <f>C336-0.001</f>
        <v/>
      </c>
      <c r="S336">
        <f>D336-0.001</f>
        <v/>
      </c>
    </row>
    <row r="337">
      <c r="A337" t="inlineStr">
        <is>
          <t>1991-05</t>
        </is>
      </c>
      <c r="B337" t="n">
        <v>0.0412</v>
      </c>
      <c r="C337" t="n">
        <v>0.0215</v>
      </c>
      <c r="D337" t="n">
        <v>0.0002</v>
      </c>
      <c r="P337" t="inlineStr">
        <is>
          <t>1991-05</t>
        </is>
      </c>
      <c r="Q337">
        <f>B337-0.001</f>
        <v/>
      </c>
      <c r="R337">
        <f>C337-0.001</f>
        <v/>
      </c>
      <c r="S337">
        <f>D337-0.001</f>
        <v/>
      </c>
    </row>
    <row r="338">
      <c r="A338" t="inlineStr">
        <is>
          <t>1991-06</t>
        </is>
      </c>
      <c r="B338" t="n">
        <v>-0.0452</v>
      </c>
      <c r="C338" t="n">
        <v>-0.0406</v>
      </c>
      <c r="D338" t="n">
        <v>-0.0226</v>
      </c>
      <c r="P338" t="inlineStr">
        <is>
          <t>1991-06</t>
        </is>
      </c>
      <c r="Q338">
        <f>B338-0.001</f>
        <v/>
      </c>
      <c r="R338">
        <f>C338-0.001</f>
        <v/>
      </c>
      <c r="S338">
        <f>D338-0.001</f>
        <v/>
      </c>
    </row>
    <row r="339">
      <c r="A339" t="inlineStr">
        <is>
          <t>1991-07</t>
        </is>
      </c>
      <c r="B339" t="n">
        <v>0.0473</v>
      </c>
      <c r="C339" t="n">
        <v>0.0181</v>
      </c>
      <c r="D339" t="n">
        <v>0.0348</v>
      </c>
      <c r="P339" t="inlineStr">
        <is>
          <t>1991-07</t>
        </is>
      </c>
      <c r="Q339">
        <f>B339-0.001</f>
        <v/>
      </c>
      <c r="R339">
        <f>C339-0.001</f>
        <v/>
      </c>
      <c r="S339">
        <f>D339-0.001</f>
        <v/>
      </c>
    </row>
    <row r="340">
      <c r="A340" t="inlineStr">
        <is>
          <t>1991-08</t>
        </is>
      </c>
      <c r="B340" t="n">
        <v>0.0278</v>
      </c>
      <c r="C340" t="n">
        <v>0.0578</v>
      </c>
      <c r="D340" t="n">
        <v>0.0168</v>
      </c>
      <c r="P340" t="inlineStr">
        <is>
          <t>1991-08</t>
        </is>
      </c>
      <c r="Q340">
        <f>B340-0.001</f>
        <v/>
      </c>
      <c r="R340">
        <f>C340-0.001</f>
        <v/>
      </c>
      <c r="S340">
        <f>D340-0.001</f>
        <v/>
      </c>
    </row>
    <row r="341">
      <c r="A341" t="inlineStr">
        <is>
          <t>1991-09</t>
        </is>
      </c>
      <c r="B341" t="n">
        <v>-0.0113</v>
      </c>
      <c r="C341" t="n">
        <v>-0.0603</v>
      </c>
      <c r="D341" t="n">
        <v>0.0116</v>
      </c>
      <c r="P341" t="inlineStr">
        <is>
          <t>1991-09</t>
        </is>
      </c>
      <c r="Q341">
        <f>B341-0.001</f>
        <v/>
      </c>
      <c r="R341">
        <f>C341-0.001</f>
        <v/>
      </c>
      <c r="S341">
        <f>D341-0.001</f>
        <v/>
      </c>
    </row>
    <row r="342">
      <c r="A342" t="inlineStr">
        <is>
          <t>1991-10</t>
        </is>
      </c>
      <c r="B342" t="n">
        <v>0.0171</v>
      </c>
      <c r="C342" t="n">
        <v>0.0075</v>
      </c>
      <c r="D342" t="n">
        <v>0.0227</v>
      </c>
      <c r="P342" t="inlineStr">
        <is>
          <t>1991-10</t>
        </is>
      </c>
      <c r="Q342">
        <f>B342-0.001</f>
        <v/>
      </c>
      <c r="R342">
        <f>C342-0.001</f>
        <v/>
      </c>
      <c r="S342">
        <f>D342-0.001</f>
        <v/>
      </c>
    </row>
    <row r="343">
      <c r="A343" t="inlineStr">
        <is>
          <t>1991-11</t>
        </is>
      </c>
      <c r="B343" t="n">
        <v>-0.038</v>
      </c>
      <c r="C343" t="n">
        <v>-0.0839</v>
      </c>
      <c r="D343" t="n">
        <v>-0.0218</v>
      </c>
      <c r="P343" t="inlineStr">
        <is>
          <t>1991-11</t>
        </is>
      </c>
      <c r="Q343">
        <f>B343-0.001</f>
        <v/>
      </c>
      <c r="R343">
        <f>C343-0.001</f>
        <v/>
      </c>
      <c r="S343">
        <f>D343-0.001</f>
        <v/>
      </c>
    </row>
    <row r="344">
      <c r="A344" t="inlineStr">
        <is>
          <t>1991-12</t>
        </is>
      </c>
      <c r="B344" t="n">
        <v>0.1122</v>
      </c>
      <c r="C344" t="n">
        <v>0.0258</v>
      </c>
      <c r="D344" t="n">
        <v>0.0741</v>
      </c>
      <c r="P344" t="inlineStr">
        <is>
          <t>1991-12</t>
        </is>
      </c>
      <c r="Q344">
        <f>B344-0.001</f>
        <v/>
      </c>
      <c r="R344">
        <f>C344-0.001</f>
        <v/>
      </c>
      <c r="S344">
        <f>D344-0.001</f>
        <v/>
      </c>
    </row>
    <row r="345">
      <c r="A345" t="inlineStr">
        <is>
          <t>1992-01</t>
        </is>
      </c>
      <c r="B345" t="n">
        <v>-0.00249999999999999</v>
      </c>
      <c r="C345" t="n">
        <v>0.0573</v>
      </c>
      <c r="D345" t="n">
        <v>-0.0353</v>
      </c>
      <c r="P345" t="inlineStr">
        <is>
          <t>1992-01</t>
        </is>
      </c>
      <c r="Q345">
        <f>B345-0.001</f>
        <v/>
      </c>
      <c r="R345">
        <f>C345-0.001</f>
        <v/>
      </c>
      <c r="S345">
        <f>D345-0.001</f>
        <v/>
      </c>
    </row>
    <row r="346">
      <c r="A346" t="inlineStr">
        <is>
          <t>1992-02</t>
        </is>
      </c>
      <c r="B346" t="n">
        <v>0.0137</v>
      </c>
      <c r="C346" t="n">
        <v>0.0172</v>
      </c>
      <c r="D346" t="n">
        <v>-0.0103</v>
      </c>
      <c r="P346" t="inlineStr">
        <is>
          <t>1992-02</t>
        </is>
      </c>
      <c r="Q346">
        <f>B346-0.001</f>
        <v/>
      </c>
      <c r="R346">
        <f>C346-0.001</f>
        <v/>
      </c>
      <c r="S346">
        <f>D346-0.001</f>
        <v/>
      </c>
    </row>
    <row r="347">
      <c r="A347" t="inlineStr">
        <is>
          <t>1992-03</t>
        </is>
      </c>
      <c r="B347" t="n">
        <v>-0.0232</v>
      </c>
      <c r="C347" t="n">
        <v>-0.0518</v>
      </c>
      <c r="D347" t="n">
        <v>-0.0157</v>
      </c>
      <c r="P347" t="inlineStr">
        <is>
          <t>1992-03</t>
        </is>
      </c>
      <c r="Q347">
        <f>B347-0.001</f>
        <v/>
      </c>
      <c r="R347">
        <f>C347-0.001</f>
        <v/>
      </c>
      <c r="S347">
        <f>D347-0.001</f>
        <v/>
      </c>
    </row>
    <row r="348">
      <c r="A348" t="inlineStr">
        <is>
          <t>1992-04</t>
        </is>
      </c>
      <c r="B348" t="n">
        <v>0.0139</v>
      </c>
      <c r="C348" t="n">
        <v>0.0028</v>
      </c>
      <c r="D348" t="n">
        <v>0.0434</v>
      </c>
      <c r="P348" t="inlineStr">
        <is>
          <t>1992-04</t>
        </is>
      </c>
      <c r="Q348">
        <f>B348-0.001</f>
        <v/>
      </c>
      <c r="R348">
        <f>C348-0.001</f>
        <v/>
      </c>
      <c r="S348">
        <f>D348-0.001</f>
        <v/>
      </c>
    </row>
    <row r="349">
      <c r="A349" t="inlineStr">
        <is>
          <t>1992-05</t>
        </is>
      </c>
      <c r="B349" t="n">
        <v>0.0058</v>
      </c>
      <c r="C349" t="n">
        <v>0.0339</v>
      </c>
      <c r="D349" t="n">
        <v>0.0091</v>
      </c>
      <c r="P349" t="inlineStr">
        <is>
          <t>1992-05</t>
        </is>
      </c>
      <c r="Q349">
        <f>B349-0.001</f>
        <v/>
      </c>
      <c r="R349">
        <f>C349-0.001</f>
        <v/>
      </c>
      <c r="S349">
        <f>D349-0.001</f>
        <v/>
      </c>
    </row>
    <row r="350">
      <c r="A350" t="inlineStr">
        <is>
          <t>1992-06</t>
        </is>
      </c>
      <c r="B350" t="n">
        <v>-0.0201999999999999</v>
      </c>
      <c r="C350" t="n">
        <v>-0.0602</v>
      </c>
      <c r="D350" t="n">
        <v>0.0014</v>
      </c>
      <c r="P350" t="inlineStr">
        <is>
          <t>1992-06</t>
        </is>
      </c>
      <c r="Q350">
        <f>B350-0.001</f>
        <v/>
      </c>
      <c r="R350">
        <f>C350-0.001</f>
        <v/>
      </c>
      <c r="S350">
        <f>D350-0.001</f>
        <v/>
      </c>
    </row>
    <row r="351">
      <c r="A351" t="inlineStr">
        <is>
          <t>1992-07</t>
        </is>
      </c>
      <c r="B351" t="n">
        <v>0.0407999999999999</v>
      </c>
      <c r="C351" t="n">
        <v>0.0233</v>
      </c>
      <c r="D351" t="n">
        <v>0.0482</v>
      </c>
      <c r="P351" t="inlineStr">
        <is>
          <t>1992-07</t>
        </is>
      </c>
      <c r="Q351">
        <f>B351-0.001</f>
        <v/>
      </c>
      <c r="R351">
        <f>C351-0.001</f>
        <v/>
      </c>
      <c r="S351">
        <f>D351-0.001</f>
        <v/>
      </c>
    </row>
    <row r="352">
      <c r="A352" t="inlineStr">
        <is>
          <t>1992-08</t>
        </is>
      </c>
      <c r="B352" t="n">
        <v>-0.0211999999999999</v>
      </c>
      <c r="C352" t="n">
        <v>-0.0355</v>
      </c>
      <c r="D352" t="n">
        <v>-0.003</v>
      </c>
      <c r="P352" t="inlineStr">
        <is>
          <t>1992-08</t>
        </is>
      </c>
      <c r="Q352">
        <f>B352-0.001</f>
        <v/>
      </c>
      <c r="R352">
        <f>C352-0.001</f>
        <v/>
      </c>
      <c r="S352">
        <f>D352-0.001</f>
        <v/>
      </c>
    </row>
    <row r="353">
      <c r="A353" t="inlineStr">
        <is>
          <t>1992-09</t>
        </is>
      </c>
      <c r="B353" t="n">
        <v>0.0144999999999999</v>
      </c>
      <c r="C353" t="n">
        <v>-0.0005</v>
      </c>
      <c r="D353" t="n">
        <v>0.0063</v>
      </c>
      <c r="P353" t="inlineStr">
        <is>
          <t>1992-09</t>
        </is>
      </c>
      <c r="Q353">
        <f>B353-0.001</f>
        <v/>
      </c>
      <c r="R353">
        <f>C353-0.001</f>
        <v/>
      </c>
      <c r="S353">
        <f>D353-0.001</f>
        <v/>
      </c>
    </row>
    <row r="354">
      <c r="A354" t="inlineStr">
        <is>
          <t>1992-10</t>
        </is>
      </c>
      <c r="B354" t="n">
        <v>0.0125</v>
      </c>
      <c r="C354" t="n">
        <v>0.0235</v>
      </c>
      <c r="D354" t="n">
        <v>-0.0139999999999999</v>
      </c>
      <c r="P354" t="inlineStr">
        <is>
          <t>1992-10</t>
        </is>
      </c>
      <c r="Q354">
        <f>B354-0.001</f>
        <v/>
      </c>
      <c r="R354">
        <f>C354-0.001</f>
        <v/>
      </c>
      <c r="S354">
        <f>D354-0.001</f>
        <v/>
      </c>
    </row>
    <row r="355">
      <c r="A355" t="inlineStr">
        <is>
          <t>1992-11</t>
        </is>
      </c>
      <c r="B355" t="n">
        <v>0.0436</v>
      </c>
      <c r="C355" t="n">
        <v>0.0766</v>
      </c>
      <c r="D355" t="n">
        <v>0.0058</v>
      </c>
      <c r="P355" t="inlineStr">
        <is>
          <t>1992-11</t>
        </is>
      </c>
      <c r="Q355">
        <f>B355-0.001</f>
        <v/>
      </c>
      <c r="R355">
        <f>C355-0.001</f>
        <v/>
      </c>
      <c r="S355">
        <f>D355-0.001</f>
        <v/>
      </c>
    </row>
    <row r="356">
      <c r="A356" t="inlineStr">
        <is>
          <t>1992-12</t>
        </is>
      </c>
      <c r="B356" t="n">
        <v>0.0181</v>
      </c>
      <c r="C356" t="n">
        <v>-0.016</v>
      </c>
      <c r="D356" t="n">
        <v>0.0103</v>
      </c>
      <c r="P356" t="inlineStr">
        <is>
          <t>1992-12</t>
        </is>
      </c>
      <c r="Q356">
        <f>B356-0.001</f>
        <v/>
      </c>
      <c r="R356">
        <f>C356-0.001</f>
        <v/>
      </c>
      <c r="S356">
        <f>D356-0.001</f>
        <v/>
      </c>
    </row>
    <row r="357">
      <c r="A357" t="inlineStr">
        <is>
          <t>1993-01</t>
        </is>
      </c>
      <c r="B357" t="n">
        <v>0.0116</v>
      </c>
      <c r="C357" t="n">
        <v>0.0134</v>
      </c>
      <c r="D357" t="n">
        <v>0.0118999999999999</v>
      </c>
      <c r="P357" t="inlineStr">
        <is>
          <t>1993-01</t>
        </is>
      </c>
      <c r="Q357">
        <f>B357-0.001</f>
        <v/>
      </c>
      <c r="R357">
        <f>C357-0.001</f>
        <v/>
      </c>
      <c r="S357">
        <f>D357-0.001</f>
        <v/>
      </c>
    </row>
    <row r="358">
      <c r="A358" t="inlineStr">
        <is>
          <t>1993-02</t>
        </is>
      </c>
      <c r="B358" t="n">
        <v>0.0034</v>
      </c>
      <c r="C358" t="n">
        <v>-0.0233999999999999</v>
      </c>
      <c r="D358" t="n">
        <v>0.0455999999999999</v>
      </c>
      <c r="P358" t="inlineStr">
        <is>
          <t>1993-02</t>
        </is>
      </c>
      <c r="Q358">
        <f>B358-0.001</f>
        <v/>
      </c>
      <c r="R358">
        <f>C358-0.001</f>
        <v/>
      </c>
      <c r="S358">
        <f>D358-0.001</f>
        <v/>
      </c>
    </row>
    <row r="359">
      <c r="A359" t="inlineStr">
        <is>
          <t>1993-03</t>
        </is>
      </c>
      <c r="B359" t="n">
        <v>0.0255</v>
      </c>
      <c r="C359" t="n">
        <v>-0.0207</v>
      </c>
      <c r="D359" t="n">
        <v>0.0218</v>
      </c>
      <c r="P359" t="inlineStr">
        <is>
          <t>1993-03</t>
        </is>
      </c>
      <c r="Q359">
        <f>B359-0.001</f>
        <v/>
      </c>
      <c r="R359">
        <f>C359-0.001</f>
        <v/>
      </c>
      <c r="S359">
        <f>D359-0.001</f>
        <v/>
      </c>
    </row>
    <row r="360">
      <c r="A360" t="inlineStr">
        <is>
          <t>1993-04</t>
        </is>
      </c>
      <c r="B360" t="n">
        <v>-0.0281</v>
      </c>
      <c r="C360" t="n">
        <v>-0.0596999999999999</v>
      </c>
      <c r="D360" t="n">
        <v>-0.0131</v>
      </c>
      <c r="P360" t="inlineStr">
        <is>
          <t>1993-04</t>
        </is>
      </c>
      <c r="Q360">
        <f>B360-0.001</f>
        <v/>
      </c>
      <c r="R360">
        <f>C360-0.001</f>
        <v/>
      </c>
      <c r="S360">
        <f>D360-0.001</f>
        <v/>
      </c>
    </row>
    <row r="361">
      <c r="A361" t="inlineStr">
        <is>
          <t>1993-05</t>
        </is>
      </c>
      <c r="B361" t="n">
        <v>0.0311</v>
      </c>
      <c r="C361" t="n">
        <v>0.0562999999999999</v>
      </c>
      <c r="D361" t="n">
        <v>0.008399999999999999</v>
      </c>
      <c r="P361" t="inlineStr">
        <is>
          <t>1993-05</t>
        </is>
      </c>
      <c r="Q361">
        <f>B361-0.001</f>
        <v/>
      </c>
      <c r="R361">
        <f>C361-0.001</f>
        <v/>
      </c>
      <c r="S361">
        <f>D361-0.001</f>
        <v/>
      </c>
    </row>
    <row r="362">
      <c r="A362" t="inlineStr">
        <is>
          <t>1993-06</t>
        </is>
      </c>
      <c r="B362" t="n">
        <v>0.0056</v>
      </c>
      <c r="C362" t="n">
        <v>-0.0289999999999999</v>
      </c>
      <c r="D362" t="n">
        <v>0.0181</v>
      </c>
      <c r="P362" t="inlineStr">
        <is>
          <t>1993-06</t>
        </is>
      </c>
      <c r="Q362">
        <f>B362-0.001</f>
        <v/>
      </c>
      <c r="R362">
        <f>C362-0.001</f>
        <v/>
      </c>
      <c r="S362">
        <f>D362-0.001</f>
        <v/>
      </c>
    </row>
    <row r="363">
      <c r="A363" t="inlineStr">
        <is>
          <t>1993-07</t>
        </is>
      </c>
      <c r="B363" t="n">
        <v>-0.001</v>
      </c>
      <c r="C363" t="n">
        <v>-0.0546</v>
      </c>
      <c r="D363" t="n">
        <v>0.0081</v>
      </c>
      <c r="P363" t="inlineStr">
        <is>
          <t>1993-07</t>
        </is>
      </c>
      <c r="Q363">
        <f>B363-0.001</f>
        <v/>
      </c>
      <c r="R363">
        <f>C363-0.001</f>
        <v/>
      </c>
      <c r="S363">
        <f>D363-0.001</f>
        <v/>
      </c>
    </row>
    <row r="364">
      <c r="A364" t="inlineStr">
        <is>
          <t>1993-08</t>
        </is>
      </c>
      <c r="B364" t="n">
        <v>0.0396</v>
      </c>
      <c r="C364" t="n">
        <v>0.0294</v>
      </c>
      <c r="D364" t="n">
        <v>0.043</v>
      </c>
      <c r="P364" t="inlineStr">
        <is>
          <t>1993-08</t>
        </is>
      </c>
      <c r="Q364">
        <f>B364-0.001</f>
        <v/>
      </c>
      <c r="R364">
        <f>C364-0.001</f>
        <v/>
      </c>
      <c r="S364">
        <f>D364-0.001</f>
        <v/>
      </c>
    </row>
    <row r="365">
      <c r="A365" t="inlineStr">
        <is>
          <t>1993-09</t>
        </is>
      </c>
      <c r="B365" t="n">
        <v>0.0014</v>
      </c>
      <c r="C365" t="n">
        <v>-0.0306</v>
      </c>
      <c r="D365" t="n">
        <v>-0.0025</v>
      </c>
      <c r="P365" t="inlineStr">
        <is>
          <t>1993-09</t>
        </is>
      </c>
      <c r="Q365">
        <f>B365-0.001</f>
        <v/>
      </c>
      <c r="R365">
        <f>C365-0.001</f>
        <v/>
      </c>
      <c r="S365">
        <f>D365-0.001</f>
        <v/>
      </c>
    </row>
    <row r="366">
      <c r="A366" t="inlineStr">
        <is>
          <t>1993-10</t>
        </is>
      </c>
      <c r="B366" t="n">
        <v>0.0163</v>
      </c>
      <c r="C366" t="n">
        <v>0.0951999999999999</v>
      </c>
      <c r="D366" t="n">
        <v>0.001</v>
      </c>
      <c r="P366" t="inlineStr">
        <is>
          <t>1993-10</t>
        </is>
      </c>
      <c r="Q366">
        <f>B366-0.001</f>
        <v/>
      </c>
      <c r="R366">
        <f>C366-0.001</f>
        <v/>
      </c>
      <c r="S366">
        <f>D366-0.001</f>
        <v/>
      </c>
    </row>
    <row r="367">
      <c r="A367" t="inlineStr">
        <is>
          <t>1993-11</t>
        </is>
      </c>
      <c r="B367" t="n">
        <v>-0.0164</v>
      </c>
      <c r="C367" t="n">
        <v>0.0444</v>
      </c>
      <c r="D367" t="n">
        <v>-0.0356</v>
      </c>
      <c r="P367" t="inlineStr">
        <is>
          <t>1993-11</t>
        </is>
      </c>
      <c r="Q367">
        <f>B367-0.001</f>
        <v/>
      </c>
      <c r="R367">
        <f>C367-0.001</f>
        <v/>
      </c>
      <c r="S367">
        <f>D367-0.001</f>
        <v/>
      </c>
    </row>
    <row r="368">
      <c r="A368" t="inlineStr">
        <is>
          <t>1993-12</t>
        </is>
      </c>
      <c r="B368" t="n">
        <v>0.0188</v>
      </c>
      <c r="C368" t="n">
        <v>0.007900000000000001</v>
      </c>
      <c r="D368" t="n">
        <v>0.0092</v>
      </c>
      <c r="P368" t="inlineStr">
        <is>
          <t>1993-12</t>
        </is>
      </c>
      <c r="Q368">
        <f>B368-0.001</f>
        <v/>
      </c>
      <c r="R368">
        <f>C368-0.001</f>
        <v/>
      </c>
      <c r="S368">
        <f>D368-0.001</f>
        <v/>
      </c>
    </row>
    <row r="369">
      <c r="A369" t="inlineStr">
        <is>
          <t>1994-01</t>
        </is>
      </c>
      <c r="B369" t="n">
        <v>0.0312</v>
      </c>
      <c r="C369" t="n">
        <v>0.0670999999999999</v>
      </c>
      <c r="D369" t="n">
        <v>0.0157</v>
      </c>
      <c r="P369" t="inlineStr">
        <is>
          <t>1994-01</t>
        </is>
      </c>
      <c r="Q369">
        <f>B369-0.001</f>
        <v/>
      </c>
      <c r="R369">
        <f>C369-0.001</f>
        <v/>
      </c>
      <c r="S369">
        <f>D369-0.001</f>
        <v/>
      </c>
    </row>
    <row r="370">
      <c r="A370" t="inlineStr">
        <is>
          <t>1994-02</t>
        </is>
      </c>
      <c r="B370" t="n">
        <v>-0.0233999999999999</v>
      </c>
      <c r="C370" t="n">
        <v>-0.0151</v>
      </c>
      <c r="D370" t="n">
        <v>-0.0407</v>
      </c>
      <c r="P370" t="inlineStr">
        <is>
          <t>1994-02</t>
        </is>
      </c>
      <c r="Q370">
        <f>B370-0.001</f>
        <v/>
      </c>
      <c r="R370">
        <f>C370-0.001</f>
        <v/>
      </c>
      <c r="S370">
        <f>D370-0.001</f>
        <v/>
      </c>
    </row>
    <row r="371">
      <c r="A371" t="inlineStr">
        <is>
          <t>1994-03</t>
        </is>
      </c>
      <c r="B371" t="n">
        <v>-0.0451</v>
      </c>
      <c r="C371" t="n">
        <v>-0.0489</v>
      </c>
      <c r="D371" t="n">
        <v>-0.0281</v>
      </c>
      <c r="P371" t="inlineStr">
        <is>
          <t>1994-03</t>
        </is>
      </c>
      <c r="Q371">
        <f>B371-0.001</f>
        <v/>
      </c>
      <c r="R371">
        <f>C371-0.001</f>
        <v/>
      </c>
      <c r="S371">
        <f>D371-0.001</f>
        <v/>
      </c>
    </row>
    <row r="372">
      <c r="A372" t="inlineStr">
        <is>
          <t>1994-04</t>
        </is>
      </c>
      <c r="B372" t="n">
        <v>0.0095</v>
      </c>
      <c r="C372" t="n">
        <v>-0.0146</v>
      </c>
      <c r="D372" t="n">
        <v>0.022</v>
      </c>
      <c r="P372" t="inlineStr">
        <is>
          <t>1994-04</t>
        </is>
      </c>
      <c r="Q372">
        <f>B372-0.001</f>
        <v/>
      </c>
      <c r="R372">
        <f>C372-0.001</f>
        <v/>
      </c>
      <c r="S372">
        <f>D372-0.001</f>
        <v/>
      </c>
    </row>
    <row r="373">
      <c r="A373" t="inlineStr">
        <is>
          <t>1994-05</t>
        </is>
      </c>
      <c r="B373" t="n">
        <v>0.0089</v>
      </c>
      <c r="C373" t="n">
        <v>0.0153</v>
      </c>
      <c r="D373" t="n">
        <v>-0.0032</v>
      </c>
      <c r="P373" t="inlineStr">
        <is>
          <t>1994-05</t>
        </is>
      </c>
      <c r="Q373">
        <f>B373-0.001</f>
        <v/>
      </c>
      <c r="R373">
        <f>C373-0.001</f>
        <v/>
      </c>
      <c r="S373">
        <f>D373-0.001</f>
        <v/>
      </c>
    </row>
    <row r="374">
      <c r="A374" t="inlineStr">
        <is>
          <t>1994-06</t>
        </is>
      </c>
      <c r="B374" t="n">
        <v>-0.0272</v>
      </c>
      <c r="C374" t="n">
        <v>-0.0436</v>
      </c>
      <c r="D374" t="n">
        <v>-0.0143</v>
      </c>
      <c r="P374" t="inlineStr">
        <is>
          <t>1994-06</t>
        </is>
      </c>
      <c r="Q374">
        <f>B374-0.001</f>
        <v/>
      </c>
      <c r="R374">
        <f>C374-0.001</f>
        <v/>
      </c>
      <c r="S374">
        <f>D374-0.001</f>
        <v/>
      </c>
    </row>
    <row r="375">
      <c r="A375" t="inlineStr">
        <is>
          <t>1994-07</t>
        </is>
      </c>
      <c r="B375" t="n">
        <v>0.031</v>
      </c>
      <c r="C375" t="n">
        <v>0.0351</v>
      </c>
      <c r="D375" t="n">
        <v>0.0282</v>
      </c>
      <c r="P375" t="inlineStr">
        <is>
          <t>1994-07</t>
        </is>
      </c>
      <c r="Q375">
        <f>B375-0.001</f>
        <v/>
      </c>
      <c r="R375">
        <f>C375-0.001</f>
        <v/>
      </c>
      <c r="S375">
        <f>D375-0.001</f>
        <v/>
      </c>
    </row>
    <row r="376">
      <c r="A376" t="inlineStr">
        <is>
          <t>1994-08</t>
        </is>
      </c>
      <c r="B376" t="n">
        <v>0.0438</v>
      </c>
      <c r="C376" t="n">
        <v>0.0542999999999999</v>
      </c>
      <c r="D376" t="n">
        <v>0.0141</v>
      </c>
      <c r="P376" t="inlineStr">
        <is>
          <t>1994-08</t>
        </is>
      </c>
      <c r="Q376">
        <f>B376-0.001</f>
        <v/>
      </c>
      <c r="R376">
        <f>C376-0.001</f>
        <v/>
      </c>
      <c r="S376">
        <f>D376-0.001</f>
        <v/>
      </c>
    </row>
    <row r="377">
      <c r="A377" t="inlineStr">
        <is>
          <t>1994-09</t>
        </is>
      </c>
      <c r="B377" t="n">
        <v>-0.0194</v>
      </c>
      <c r="C377" t="n">
        <v>-0.0118</v>
      </c>
      <c r="D377" t="n">
        <v>-0.0133</v>
      </c>
      <c r="P377" t="inlineStr">
        <is>
          <t>1994-09</t>
        </is>
      </c>
      <c r="Q377">
        <f>B377-0.001</f>
        <v/>
      </c>
      <c r="R377">
        <f>C377-0.001</f>
        <v/>
      </c>
      <c r="S377">
        <f>D377-0.001</f>
        <v/>
      </c>
    </row>
    <row r="378">
      <c r="A378" t="inlineStr">
        <is>
          <t>1994-10</t>
        </is>
      </c>
      <c r="B378" t="n">
        <v>0.0172</v>
      </c>
      <c r="C378" t="n">
        <v>-0.0069</v>
      </c>
      <c r="D378" t="n">
        <v>0.0253</v>
      </c>
      <c r="P378" t="inlineStr">
        <is>
          <t>1994-10</t>
        </is>
      </c>
      <c r="Q378">
        <f>B378-0.001</f>
        <v/>
      </c>
      <c r="R378">
        <f>C378-0.001</f>
        <v/>
      </c>
      <c r="S378">
        <f>D378-0.001</f>
        <v/>
      </c>
    </row>
    <row r="379">
      <c r="A379" t="inlineStr">
        <is>
          <t>1994-11</t>
        </is>
      </c>
      <c r="B379" t="n">
        <v>-0.0366999999999999</v>
      </c>
      <c r="C379" t="n">
        <v>-0.0317</v>
      </c>
      <c r="D379" t="n">
        <v>-0.0341</v>
      </c>
      <c r="P379" t="inlineStr">
        <is>
          <t>1994-11</t>
        </is>
      </c>
      <c r="Q379">
        <f>B379-0.001</f>
        <v/>
      </c>
      <c r="R379">
        <f>C379-0.001</f>
        <v/>
      </c>
      <c r="S379">
        <f>D379-0.001</f>
        <v/>
      </c>
    </row>
    <row r="380">
      <c r="A380" t="inlineStr">
        <is>
          <t>1994-12</t>
        </is>
      </c>
      <c r="B380" t="n">
        <v>0.013</v>
      </c>
      <c r="C380" t="n">
        <v>-0.0195</v>
      </c>
      <c r="D380" t="n">
        <v>0.008999999999999999</v>
      </c>
      <c r="P380" t="inlineStr">
        <is>
          <t>1994-12</t>
        </is>
      </c>
      <c r="Q380">
        <f>B380-0.001</f>
        <v/>
      </c>
      <c r="R380">
        <f>C380-0.001</f>
        <v/>
      </c>
      <c r="S380">
        <f>D380-0.001</f>
        <v/>
      </c>
    </row>
    <row r="381">
      <c r="A381" t="inlineStr">
        <is>
          <t>1995-01</t>
        </is>
      </c>
      <c r="B381" t="n">
        <v>0.0222</v>
      </c>
      <c r="C381" t="n">
        <v>0.0168</v>
      </c>
      <c r="D381" t="n">
        <v>0.0338</v>
      </c>
      <c r="P381" t="inlineStr">
        <is>
          <t>1995-01</t>
        </is>
      </c>
      <c r="Q381">
        <f>B381-0.001</f>
        <v/>
      </c>
      <c r="R381">
        <f>C381-0.001</f>
        <v/>
      </c>
      <c r="S381">
        <f>D381-0.001</f>
        <v/>
      </c>
    </row>
    <row r="382">
      <c r="A382" t="inlineStr">
        <is>
          <t>1995-02</t>
        </is>
      </c>
      <c r="B382" t="n">
        <v>0.0403</v>
      </c>
      <c r="C382" t="n">
        <v>0.0318</v>
      </c>
      <c r="D382" t="n">
        <v>0.0239</v>
      </c>
      <c r="P382" t="inlineStr">
        <is>
          <t>1995-02</t>
        </is>
      </c>
      <c r="Q382">
        <f>B382-0.001</f>
        <v/>
      </c>
      <c r="R382">
        <f>C382-0.001</f>
        <v/>
      </c>
      <c r="S382">
        <f>D382-0.001</f>
        <v/>
      </c>
    </row>
    <row r="383">
      <c r="A383" t="inlineStr">
        <is>
          <t>1995-03</t>
        </is>
      </c>
      <c r="B383" t="n">
        <v>0.0265</v>
      </c>
      <c r="C383" t="n">
        <v>0.0037</v>
      </c>
      <c r="D383" t="n">
        <v>0.0203</v>
      </c>
      <c r="P383" t="inlineStr">
        <is>
          <t>1995-03</t>
        </is>
      </c>
      <c r="Q383">
        <f>B383-0.001</f>
        <v/>
      </c>
      <c r="R383">
        <f>C383-0.001</f>
        <v/>
      </c>
      <c r="S383">
        <f>D383-0.001</f>
        <v/>
      </c>
    </row>
    <row r="384">
      <c r="A384" t="inlineStr">
        <is>
          <t>1995-04</t>
        </is>
      </c>
      <c r="B384" t="n">
        <v>0.0255</v>
      </c>
      <c r="C384" t="n">
        <v>0.0274</v>
      </c>
      <c r="D384" t="n">
        <v>0.0356999999999999</v>
      </c>
      <c r="P384" t="inlineStr">
        <is>
          <t>1995-04</t>
        </is>
      </c>
      <c r="Q384">
        <f>B384-0.001</f>
        <v/>
      </c>
      <c r="R384">
        <f>C384-0.001</f>
        <v/>
      </c>
      <c r="S384">
        <f>D384-0.001</f>
        <v/>
      </c>
    </row>
    <row r="385">
      <c r="A385" t="inlineStr">
        <is>
          <t>1995-05</t>
        </is>
      </c>
      <c r="B385" t="n">
        <v>0.0344</v>
      </c>
      <c r="C385" t="n">
        <v>0.0277</v>
      </c>
      <c r="D385" t="n">
        <v>0.0282</v>
      </c>
      <c r="P385" t="inlineStr">
        <is>
          <t>1995-05</t>
        </is>
      </c>
      <c r="Q385">
        <f>B385-0.001</f>
        <v/>
      </c>
      <c r="R385">
        <f>C385-0.001</f>
        <v/>
      </c>
      <c r="S385">
        <f>D385-0.001</f>
        <v/>
      </c>
    </row>
    <row r="386">
      <c r="A386" t="inlineStr">
        <is>
          <t>1995-06</t>
        </is>
      </c>
      <c r="B386" t="n">
        <v>0.0319</v>
      </c>
      <c r="C386" t="n">
        <v>0.0713</v>
      </c>
      <c r="D386" t="n">
        <v>0.003</v>
      </c>
      <c r="P386" t="inlineStr">
        <is>
          <t>1995-06</t>
        </is>
      </c>
      <c r="Q386">
        <f>B386-0.001</f>
        <v/>
      </c>
      <c r="R386">
        <f>C386-0.001</f>
        <v/>
      </c>
      <c r="S386">
        <f>D386-0.001</f>
        <v/>
      </c>
    </row>
    <row r="387">
      <c r="A387" t="inlineStr">
        <is>
          <t>1995-07</t>
        </is>
      </c>
      <c r="B387" t="n">
        <v>0.0417</v>
      </c>
      <c r="C387" t="n">
        <v>0.0574</v>
      </c>
      <c r="D387" t="n">
        <v>0.0254</v>
      </c>
      <c r="P387" t="inlineStr">
        <is>
          <t>1995-07</t>
        </is>
      </c>
      <c r="Q387">
        <f>B387-0.001</f>
        <v/>
      </c>
      <c r="R387">
        <f>C387-0.001</f>
        <v/>
      </c>
      <c r="S387">
        <f>D387-0.001</f>
        <v/>
      </c>
    </row>
    <row r="388">
      <c r="A388" t="inlineStr">
        <is>
          <t>1995-08</t>
        </is>
      </c>
      <c r="B388" t="n">
        <v>0.0102</v>
      </c>
      <c r="C388" t="n">
        <v>0.0116999999999999</v>
      </c>
      <c r="D388" t="n">
        <v>0.0068</v>
      </c>
      <c r="P388" t="inlineStr">
        <is>
          <t>1995-08</t>
        </is>
      </c>
      <c r="Q388">
        <f>B388-0.001</f>
        <v/>
      </c>
      <c r="R388">
        <f>C388-0.001</f>
        <v/>
      </c>
      <c r="S388">
        <f>D388-0.001</f>
        <v/>
      </c>
    </row>
    <row r="389">
      <c r="A389" t="inlineStr">
        <is>
          <t>1995-09</t>
        </is>
      </c>
      <c r="B389" t="n">
        <v>0.0378</v>
      </c>
      <c r="C389" t="n">
        <v>-0.0169</v>
      </c>
      <c r="D389" t="n">
        <v>0.0452</v>
      </c>
      <c r="P389" t="inlineStr">
        <is>
          <t>1995-09</t>
        </is>
      </c>
      <c r="Q389">
        <f>B389-0.001</f>
        <v/>
      </c>
      <c r="R389">
        <f>C389-0.001</f>
        <v/>
      </c>
      <c r="S389">
        <f>D389-0.001</f>
        <v/>
      </c>
    </row>
    <row r="390">
      <c r="A390" t="inlineStr">
        <is>
          <t>1995-10</t>
        </is>
      </c>
      <c r="B390" t="n">
        <v>-0.0105</v>
      </c>
      <c r="C390" t="n">
        <v>-0.0738</v>
      </c>
      <c r="D390" t="n">
        <v>0.00819999999999999</v>
      </c>
      <c r="P390" t="inlineStr">
        <is>
          <t>1995-10</t>
        </is>
      </c>
      <c r="Q390">
        <f>B390-0.001</f>
        <v/>
      </c>
      <c r="R390">
        <f>C390-0.001</f>
        <v/>
      </c>
      <c r="S390">
        <f>D390-0.001</f>
        <v/>
      </c>
    </row>
    <row r="391">
      <c r="A391" t="inlineStr">
        <is>
          <t>1995-11</t>
        </is>
      </c>
      <c r="B391" t="n">
        <v>0.0438</v>
      </c>
      <c r="C391" t="n">
        <v>0.0491</v>
      </c>
      <c r="D391" t="n">
        <v>0.0346</v>
      </c>
      <c r="P391" t="inlineStr">
        <is>
          <t>1995-11</t>
        </is>
      </c>
      <c r="Q391">
        <f>B391-0.001</f>
        <v/>
      </c>
      <c r="R391">
        <f>C391-0.001</f>
        <v/>
      </c>
      <c r="S391">
        <f>D391-0.001</f>
        <v/>
      </c>
    </row>
    <row r="392">
      <c r="A392" t="inlineStr">
        <is>
          <t>1995-12</t>
        </is>
      </c>
      <c r="B392" t="n">
        <v>0.0152</v>
      </c>
      <c r="C392" t="n">
        <v>-0.0249</v>
      </c>
      <c r="D392" t="n">
        <v>0.0412999999999999</v>
      </c>
      <c r="P392" t="inlineStr">
        <is>
          <t>1995-12</t>
        </is>
      </c>
      <c r="Q392">
        <f>B392-0.001</f>
        <v/>
      </c>
      <c r="R392">
        <f>C392-0.001</f>
        <v/>
      </c>
      <c r="S392">
        <f>D392-0.001</f>
        <v/>
      </c>
    </row>
    <row r="393">
      <c r="A393" t="inlineStr">
        <is>
          <t>1996-01</t>
        </is>
      </c>
      <c r="B393" t="n">
        <v>0.0269</v>
      </c>
      <c r="C393" t="n">
        <v>0.0017</v>
      </c>
      <c r="D393" t="n">
        <v>0.0233</v>
      </c>
      <c r="P393" t="inlineStr">
        <is>
          <t>1996-01</t>
        </is>
      </c>
      <c r="Q393">
        <f>B393-0.001</f>
        <v/>
      </c>
      <c r="R393">
        <f>C393-0.001</f>
        <v/>
      </c>
      <c r="S393">
        <f>D393-0.001</f>
        <v/>
      </c>
    </row>
    <row r="394">
      <c r="A394" t="inlineStr">
        <is>
          <t>1996-02</t>
        </is>
      </c>
      <c r="B394" t="n">
        <v>0.0172</v>
      </c>
      <c r="C394" t="n">
        <v>0.0433</v>
      </c>
      <c r="D394" t="n">
        <v>-0.008999999999999999</v>
      </c>
      <c r="P394" t="inlineStr">
        <is>
          <t>1996-02</t>
        </is>
      </c>
      <c r="Q394">
        <f>B394-0.001</f>
        <v/>
      </c>
      <c r="R394">
        <f>C394-0.001</f>
        <v/>
      </c>
      <c r="S394">
        <f>D394-0.001</f>
        <v/>
      </c>
    </row>
    <row r="395">
      <c r="A395" t="inlineStr">
        <is>
          <t>1996-03</t>
        </is>
      </c>
      <c r="B395" t="n">
        <v>0.0112</v>
      </c>
      <c r="C395" t="n">
        <v>0.0438999999999999</v>
      </c>
      <c r="D395" t="n">
        <v>0.0011</v>
      </c>
      <c r="P395" t="inlineStr">
        <is>
          <t>1996-03</t>
        </is>
      </c>
      <c r="Q395">
        <f>B395-0.001</f>
        <v/>
      </c>
      <c r="R395">
        <f>C395-0.001</f>
        <v/>
      </c>
      <c r="S395">
        <f>D395-0.001</f>
        <v/>
      </c>
    </row>
    <row r="396">
      <c r="A396" t="inlineStr">
        <is>
          <t>1996-04</t>
        </is>
      </c>
      <c r="B396" t="n">
        <v>0.0252</v>
      </c>
      <c r="C396" t="n">
        <v>0.1027</v>
      </c>
      <c r="D396" t="n">
        <v>0.0111</v>
      </c>
      <c r="P396" t="inlineStr">
        <is>
          <t>1996-04</t>
        </is>
      </c>
      <c r="Q396">
        <f>B396-0.001</f>
        <v/>
      </c>
      <c r="R396">
        <f>C396-0.001</f>
        <v/>
      </c>
      <c r="S396">
        <f>D396-0.001</f>
        <v/>
      </c>
    </row>
    <row r="397">
      <c r="A397" t="inlineStr">
        <is>
          <t>1996-05</t>
        </is>
      </c>
      <c r="B397" t="n">
        <v>0.0278</v>
      </c>
      <c r="C397" t="n">
        <v>0.01</v>
      </c>
      <c r="D397" t="n">
        <v>0.0104</v>
      </c>
      <c r="P397" t="inlineStr">
        <is>
          <t>1996-05</t>
        </is>
      </c>
      <c r="Q397">
        <f>B397-0.001</f>
        <v/>
      </c>
      <c r="R397">
        <f>C397-0.001</f>
        <v/>
      </c>
      <c r="S397">
        <f>D397-0.001</f>
        <v/>
      </c>
    </row>
    <row r="398">
      <c r="A398" t="inlineStr">
        <is>
          <t>1996-06</t>
        </is>
      </c>
      <c r="B398" t="n">
        <v>-0.00739999999999999</v>
      </c>
      <c r="C398" t="n">
        <v>-0.068</v>
      </c>
      <c r="D398" t="n">
        <v>0.0176</v>
      </c>
      <c r="P398" t="inlineStr">
        <is>
          <t>1996-06</t>
        </is>
      </c>
      <c r="Q398">
        <f>B398-0.001</f>
        <v/>
      </c>
      <c r="R398">
        <f>C398-0.001</f>
        <v/>
      </c>
      <c r="S398">
        <f>D398-0.001</f>
        <v/>
      </c>
    </row>
    <row r="399">
      <c r="A399" t="inlineStr">
        <is>
          <t>1996-07</t>
        </is>
      </c>
      <c r="B399" t="n">
        <v>-0.0552</v>
      </c>
      <c r="C399" t="n">
        <v>-0.1083</v>
      </c>
      <c r="D399" t="n">
        <v>-0.0371</v>
      </c>
      <c r="P399" t="inlineStr">
        <is>
          <t>1996-07</t>
        </is>
      </c>
      <c r="Q399">
        <f>B399-0.001</f>
        <v/>
      </c>
      <c r="R399">
        <f>C399-0.001</f>
        <v/>
      </c>
      <c r="S399">
        <f>D399-0.001</f>
        <v/>
      </c>
    </row>
    <row r="400">
      <c r="A400" t="inlineStr">
        <is>
          <t>1996-08</t>
        </is>
      </c>
      <c r="B400" t="n">
        <v>0.0317999999999999</v>
      </c>
      <c r="C400" t="n">
        <v>0.0458</v>
      </c>
      <c r="D400" t="n">
        <v>0.0218</v>
      </c>
      <c r="P400" t="inlineStr">
        <is>
          <t>1996-08</t>
        </is>
      </c>
      <c r="Q400">
        <f>B400-0.001</f>
        <v/>
      </c>
      <c r="R400">
        <f>C400-0.001</f>
        <v/>
      </c>
      <c r="S400">
        <f>D400-0.001</f>
        <v/>
      </c>
    </row>
    <row r="401">
      <c r="A401" t="inlineStr">
        <is>
          <t>1996-09</t>
        </is>
      </c>
      <c r="B401" t="n">
        <v>0.0545</v>
      </c>
      <c r="C401" t="n">
        <v>0.0511</v>
      </c>
      <c r="D401" t="n">
        <v>0.0327</v>
      </c>
      <c r="P401" t="inlineStr">
        <is>
          <t>1996-09</t>
        </is>
      </c>
      <c r="Q401">
        <f>B401-0.001</f>
        <v/>
      </c>
      <c r="R401">
        <f>C401-0.001</f>
        <v/>
      </c>
      <c r="S401">
        <f>D401-0.001</f>
        <v/>
      </c>
    </row>
    <row r="402">
      <c r="A402" t="inlineStr">
        <is>
          <t>1996-10</t>
        </is>
      </c>
      <c r="B402" t="n">
        <v>0.0127999999999999</v>
      </c>
      <c r="C402" t="n">
        <v>-0.078</v>
      </c>
      <c r="D402" t="n">
        <v>0.0292</v>
      </c>
      <c r="P402" t="inlineStr">
        <is>
          <t>1996-10</t>
        </is>
      </c>
      <c r="Q402">
        <f>B402-0.001</f>
        <v/>
      </c>
      <c r="R402">
        <f>C402-0.001</f>
        <v/>
      </c>
      <c r="S402">
        <f>D402-0.001</f>
        <v/>
      </c>
    </row>
    <row r="403">
      <c r="A403" t="inlineStr">
        <is>
          <t>1996-11</t>
        </is>
      </c>
      <c r="B403" t="n">
        <v>0.0665999999999999</v>
      </c>
      <c r="C403" t="n">
        <v>0.1188</v>
      </c>
      <c r="D403" t="n">
        <v>0.0573</v>
      </c>
      <c r="P403" t="inlineStr">
        <is>
          <t>1996-11</t>
        </is>
      </c>
      <c r="Q403">
        <f>B403-0.001</f>
        <v/>
      </c>
      <c r="R403">
        <f>C403-0.001</f>
        <v/>
      </c>
      <c r="S403">
        <f>D403-0.001</f>
        <v/>
      </c>
    </row>
    <row r="404">
      <c r="A404" t="inlineStr">
        <is>
          <t>1996-12</t>
        </is>
      </c>
      <c r="B404" t="n">
        <v>-0.0124</v>
      </c>
      <c r="C404" t="n">
        <v>0.0072</v>
      </c>
      <c r="D404" t="n">
        <v>-0.0032</v>
      </c>
      <c r="P404" t="inlineStr">
        <is>
          <t>1996-12</t>
        </is>
      </c>
      <c r="Q404">
        <f>B404-0.001</f>
        <v/>
      </c>
      <c r="R404">
        <f>C404-0.001</f>
        <v/>
      </c>
      <c r="S404">
        <f>D404-0.001</f>
        <v/>
      </c>
    </row>
    <row r="405">
      <c r="A405" t="inlineStr">
        <is>
          <t>1997-01</t>
        </is>
      </c>
      <c r="B405" t="n">
        <v>0.0543</v>
      </c>
      <c r="C405" t="n">
        <v>0.0308</v>
      </c>
      <c r="D405" t="n">
        <v>0.0339</v>
      </c>
      <c r="P405" t="inlineStr">
        <is>
          <t>1997-01</t>
        </is>
      </c>
      <c r="Q405">
        <f>B405-0.001</f>
        <v/>
      </c>
      <c r="R405">
        <f>C405-0.001</f>
        <v/>
      </c>
      <c r="S405">
        <f>D405-0.001</f>
        <v/>
      </c>
    </row>
    <row r="406">
      <c r="A406" t="inlineStr">
        <is>
          <t>1997-02</t>
        </is>
      </c>
      <c r="B406" t="n">
        <v>-0.0009999999999999989</v>
      </c>
      <c r="C406" t="n">
        <v>-0.0293</v>
      </c>
      <c r="D406" t="n">
        <v>-0.0021</v>
      </c>
      <c r="P406" t="inlineStr">
        <is>
          <t>1997-02</t>
        </is>
      </c>
      <c r="Q406">
        <f>B406-0.001</f>
        <v/>
      </c>
      <c r="R406">
        <f>C406-0.001</f>
        <v/>
      </c>
      <c r="S406">
        <f>D406-0.001</f>
        <v/>
      </c>
    </row>
    <row r="407">
      <c r="A407" t="inlineStr">
        <is>
          <t>1997-03</t>
        </is>
      </c>
      <c r="B407" t="n">
        <v>-0.0458999999999999</v>
      </c>
      <c r="C407" t="n">
        <v>-0.0762</v>
      </c>
      <c r="D407" t="n">
        <v>-0.0139</v>
      </c>
      <c r="P407" t="inlineStr">
        <is>
          <t>1997-03</t>
        </is>
      </c>
      <c r="Q407">
        <f>B407-0.001</f>
        <v/>
      </c>
      <c r="R407">
        <f>C407-0.001</f>
        <v/>
      </c>
      <c r="S407">
        <f>D407-0.001</f>
        <v/>
      </c>
    </row>
    <row r="408">
      <c r="A408" t="inlineStr">
        <is>
          <t>1997-04</t>
        </is>
      </c>
      <c r="B408" t="n">
        <v>0.0447</v>
      </c>
      <c r="C408" t="n">
        <v>-0.027</v>
      </c>
      <c r="D408" t="n">
        <v>0.0292</v>
      </c>
      <c r="P408" t="inlineStr">
        <is>
          <t>1997-04</t>
        </is>
      </c>
      <c r="Q408">
        <f>B408-0.001</f>
        <v/>
      </c>
      <c r="R408">
        <f>C408-0.001</f>
        <v/>
      </c>
      <c r="S408">
        <f>D408-0.001</f>
        <v/>
      </c>
    </row>
    <row r="409">
      <c r="A409" t="inlineStr">
        <is>
          <t>1997-05</t>
        </is>
      </c>
      <c r="B409" t="n">
        <v>0.0723</v>
      </c>
      <c r="C409" t="n">
        <v>0.1742</v>
      </c>
      <c r="D409" t="n">
        <v>0.0617</v>
      </c>
      <c r="P409" t="inlineStr">
        <is>
          <t>1997-05</t>
        </is>
      </c>
      <c r="Q409">
        <f>B409-0.001</f>
        <v/>
      </c>
      <c r="R409">
        <f>C409-0.001</f>
        <v/>
      </c>
      <c r="S409">
        <f>D409-0.001</f>
        <v/>
      </c>
    </row>
    <row r="410">
      <c r="A410" t="inlineStr">
        <is>
          <t>1997-06</t>
        </is>
      </c>
      <c r="B410" t="n">
        <v>0.0447</v>
      </c>
      <c r="C410" t="n">
        <v>0.0156</v>
      </c>
      <c r="D410" t="n">
        <v>0.0405</v>
      </c>
      <c r="P410" t="inlineStr">
        <is>
          <t>1997-06</t>
        </is>
      </c>
      <c r="Q410">
        <f>B410-0.001</f>
        <v/>
      </c>
      <c r="R410">
        <f>C410-0.001</f>
        <v/>
      </c>
      <c r="S410">
        <f>D410-0.001</f>
        <v/>
      </c>
    </row>
    <row r="411">
      <c r="A411" t="inlineStr">
        <is>
          <t>1997-07</t>
        </is>
      </c>
      <c r="B411" t="n">
        <v>0.0776</v>
      </c>
      <c r="C411" t="n">
        <v>0.0412</v>
      </c>
      <c r="D411" t="n">
        <v>0.0806</v>
      </c>
      <c r="P411" t="inlineStr">
        <is>
          <t>1997-07</t>
        </is>
      </c>
      <c r="Q411">
        <f>B411-0.001</f>
        <v/>
      </c>
      <c r="R411">
        <f>C411-0.001</f>
        <v/>
      </c>
      <c r="S411">
        <f>D411-0.001</f>
        <v/>
      </c>
    </row>
    <row r="412">
      <c r="A412" t="inlineStr">
        <is>
          <t>1997-08</t>
        </is>
      </c>
      <c r="B412" t="n">
        <v>-0.0374</v>
      </c>
      <c r="C412" t="n">
        <v>0.0147</v>
      </c>
      <c r="D412" t="n">
        <v>-0.0186</v>
      </c>
      <c r="P412" t="inlineStr">
        <is>
          <t>1997-08</t>
        </is>
      </c>
      <c r="Q412">
        <f>B412-0.001</f>
        <v/>
      </c>
      <c r="R412">
        <f>C412-0.001</f>
        <v/>
      </c>
      <c r="S412">
        <f>D412-0.001</f>
        <v/>
      </c>
    </row>
    <row r="413">
      <c r="A413" t="inlineStr">
        <is>
          <t>1997-09</t>
        </is>
      </c>
      <c r="B413" t="n">
        <v>0.0579</v>
      </c>
      <c r="C413" t="n">
        <v>0.0408</v>
      </c>
      <c r="D413" t="n">
        <v>0.0493</v>
      </c>
      <c r="P413" t="inlineStr">
        <is>
          <t>1997-09</t>
        </is>
      </c>
      <c r="Q413">
        <f>B413-0.001</f>
        <v/>
      </c>
      <c r="R413">
        <f>C413-0.001</f>
        <v/>
      </c>
      <c r="S413">
        <f>D413-0.001</f>
        <v/>
      </c>
    </row>
    <row r="414">
      <c r="A414" t="inlineStr">
        <is>
          <t>1997-10</t>
        </is>
      </c>
      <c r="B414" t="n">
        <v>-0.0338</v>
      </c>
      <c r="C414" t="n">
        <v>-0.0593</v>
      </c>
      <c r="D414" t="n">
        <v>-0.032</v>
      </c>
      <c r="P414" t="inlineStr">
        <is>
          <t>1997-10</t>
        </is>
      </c>
      <c r="Q414">
        <f>B414-0.001</f>
        <v/>
      </c>
      <c r="R414">
        <f>C414-0.001</f>
        <v/>
      </c>
      <c r="S414">
        <f>D414-0.001</f>
        <v/>
      </c>
    </row>
    <row r="415">
      <c r="A415" t="inlineStr">
        <is>
          <t>1997-11</t>
        </is>
      </c>
      <c r="B415" t="n">
        <v>0.0337</v>
      </c>
      <c r="C415" t="n">
        <v>-0.0138</v>
      </c>
      <c r="D415" t="n">
        <v>0.0218</v>
      </c>
      <c r="P415" t="inlineStr">
        <is>
          <t>1997-11</t>
        </is>
      </c>
      <c r="Q415">
        <f>B415-0.001</f>
        <v/>
      </c>
      <c r="R415">
        <f>C415-0.001</f>
        <v/>
      </c>
      <c r="S415">
        <f>D415-0.001</f>
        <v/>
      </c>
    </row>
    <row r="416">
      <c r="A416" t="inlineStr">
        <is>
          <t>1997-12</t>
        </is>
      </c>
      <c r="B416" t="n">
        <v>0.018</v>
      </c>
      <c r="C416" t="n">
        <v>-0.0283999999999999</v>
      </c>
      <c r="D416" t="n">
        <v>0.0144999999999999</v>
      </c>
      <c r="P416" t="inlineStr">
        <is>
          <t>1997-12</t>
        </is>
      </c>
      <c r="Q416">
        <f>B416-0.001</f>
        <v/>
      </c>
      <c r="R416">
        <f>C416-0.001</f>
        <v/>
      </c>
      <c r="S416">
        <f>D416-0.001</f>
        <v/>
      </c>
    </row>
    <row r="417">
      <c r="A417" t="inlineStr">
        <is>
          <t>1998-01</t>
        </is>
      </c>
      <c r="B417" t="n">
        <v>0.0058</v>
      </c>
      <c r="C417" t="n">
        <v>-0.0002</v>
      </c>
      <c r="D417" t="n">
        <v>-0.0125</v>
      </c>
      <c r="P417" t="inlineStr">
        <is>
          <t>1998-01</t>
        </is>
      </c>
      <c r="Q417">
        <f>B417-0.001</f>
        <v/>
      </c>
      <c r="R417">
        <f>C417-0.001</f>
        <v/>
      </c>
      <c r="S417">
        <f>D417-0.001</f>
        <v/>
      </c>
    </row>
    <row r="418">
      <c r="A418" t="inlineStr">
        <is>
          <t>1998-02</t>
        </is>
      </c>
      <c r="B418" t="n">
        <v>0.0743</v>
      </c>
      <c r="C418" t="n">
        <v>0.0849</v>
      </c>
      <c r="D418" t="n">
        <v>0.0665</v>
      </c>
      <c r="P418" t="inlineStr">
        <is>
          <t>1998-02</t>
        </is>
      </c>
      <c r="Q418">
        <f>B418-0.001</f>
        <v/>
      </c>
      <c r="R418">
        <f>C418-0.001</f>
        <v/>
      </c>
      <c r="S418">
        <f>D418-0.001</f>
        <v/>
      </c>
    </row>
    <row r="419">
      <c r="A419" t="inlineStr">
        <is>
          <t>1998-03</t>
        </is>
      </c>
      <c r="B419" t="n">
        <v>0.0515</v>
      </c>
      <c r="C419" t="n">
        <v>0.0448</v>
      </c>
      <c r="D419" t="n">
        <v>0.064</v>
      </c>
      <c r="P419" t="inlineStr">
        <is>
          <t>1998-03</t>
        </is>
      </c>
      <c r="Q419">
        <f>B419-0.001</f>
        <v/>
      </c>
      <c r="R419">
        <f>C419-0.001</f>
        <v/>
      </c>
      <c r="S419">
        <f>D419-0.001</f>
        <v/>
      </c>
    </row>
    <row r="420">
      <c r="A420" t="inlineStr">
        <is>
          <t>1998-04</t>
        </is>
      </c>
      <c r="B420" t="n">
        <v>0.0116</v>
      </c>
      <c r="C420" t="n">
        <v>0.0455999999999999</v>
      </c>
      <c r="D420" t="n">
        <v>0.0139</v>
      </c>
      <c r="P420" t="inlineStr">
        <is>
          <t>1998-04</t>
        </is>
      </c>
      <c r="Q420">
        <f>B420-0.001</f>
        <v/>
      </c>
      <c r="R420">
        <f>C420-0.001</f>
        <v/>
      </c>
      <c r="S420">
        <f>D420-0.001</f>
        <v/>
      </c>
    </row>
    <row r="421">
      <c r="A421" t="inlineStr">
        <is>
          <t>1998-05</t>
        </is>
      </c>
      <c r="B421" t="n">
        <v>-0.0266999999999999</v>
      </c>
      <c r="C421" t="n">
        <v>-0.0828999999999999</v>
      </c>
      <c r="D421" t="n">
        <v>-0.0076</v>
      </c>
      <c r="P421" t="inlineStr">
        <is>
          <t>1998-05</t>
        </is>
      </c>
      <c r="Q421">
        <f>B421-0.001</f>
        <v/>
      </c>
      <c r="R421">
        <f>C421-0.001</f>
        <v/>
      </c>
      <c r="S421">
        <f>D421-0.001</f>
        <v/>
      </c>
    </row>
    <row r="422">
      <c r="A422" t="inlineStr">
        <is>
          <t>1998-06</t>
        </is>
      </c>
      <c r="B422" t="n">
        <v>0.0359</v>
      </c>
      <c r="C422" t="n">
        <v>-0.0375</v>
      </c>
      <c r="D422" t="n">
        <v>0.0302</v>
      </c>
      <c r="P422" t="inlineStr">
        <is>
          <t>1998-06</t>
        </is>
      </c>
      <c r="Q422">
        <f>B422-0.001</f>
        <v/>
      </c>
      <c r="R422">
        <f>C422-0.001</f>
        <v/>
      </c>
      <c r="S422">
        <f>D422-0.001</f>
        <v/>
      </c>
    </row>
    <row r="423">
      <c r="A423" t="inlineStr">
        <is>
          <t>1998-07</t>
        </is>
      </c>
      <c r="B423" t="n">
        <v>-0.0206</v>
      </c>
      <c r="C423" t="n">
        <v>-0.0728</v>
      </c>
      <c r="D423" t="n">
        <v>-0.0341</v>
      </c>
      <c r="P423" t="inlineStr">
        <is>
          <t>1998-07</t>
        </is>
      </c>
      <c r="Q423">
        <f>B423-0.001</f>
        <v/>
      </c>
      <c r="R423">
        <f>C423-0.001</f>
        <v/>
      </c>
      <c r="S423">
        <f>D423-0.001</f>
        <v/>
      </c>
    </row>
    <row r="424">
      <c r="A424" t="inlineStr">
        <is>
          <t>1998-08</t>
        </is>
      </c>
      <c r="B424" t="n">
        <v>-0.156499999999999</v>
      </c>
      <c r="C424" t="n">
        <v>-0.2161</v>
      </c>
      <c r="D424" t="n">
        <v>-0.1162</v>
      </c>
      <c r="P424" t="inlineStr">
        <is>
          <t>1998-08</t>
        </is>
      </c>
      <c r="Q424">
        <f>B424-0.001</f>
        <v/>
      </c>
      <c r="R424">
        <f>C424-0.001</f>
        <v/>
      </c>
      <c r="S424">
        <f>D424-0.001</f>
        <v/>
      </c>
    </row>
    <row r="425">
      <c r="A425" t="inlineStr">
        <is>
          <t>1998-09</t>
        </is>
      </c>
      <c r="B425" t="n">
        <v>0.06610000000000001</v>
      </c>
      <c r="C425" t="n">
        <v>0.1416</v>
      </c>
      <c r="D425" t="n">
        <v>0.0464</v>
      </c>
      <c r="P425" t="inlineStr">
        <is>
          <t>1998-09</t>
        </is>
      </c>
      <c r="Q425">
        <f>B425-0.001</f>
        <v/>
      </c>
      <c r="R425">
        <f>C425-0.001</f>
        <v/>
      </c>
      <c r="S425">
        <f>D425-0.001</f>
        <v/>
      </c>
    </row>
    <row r="426">
      <c r="A426" t="inlineStr">
        <is>
          <t>1998-10</t>
        </is>
      </c>
      <c r="B426" t="n">
        <v>0.0745</v>
      </c>
      <c r="C426" t="n">
        <v>0.1315</v>
      </c>
      <c r="D426" t="n">
        <v>0.0619</v>
      </c>
      <c r="P426" t="inlineStr">
        <is>
          <t>1998-10</t>
        </is>
      </c>
      <c r="Q426">
        <f>B426-0.001</f>
        <v/>
      </c>
      <c r="R426">
        <f>C426-0.001</f>
        <v/>
      </c>
      <c r="S426">
        <f>D426-0.001</f>
        <v/>
      </c>
    </row>
    <row r="427">
      <c r="A427" t="inlineStr">
        <is>
          <t>1998-11</t>
        </is>
      </c>
      <c r="B427" t="n">
        <v>0.0641</v>
      </c>
      <c r="C427" t="n">
        <v>0.0381</v>
      </c>
      <c r="D427" t="n">
        <v>0.039</v>
      </c>
      <c r="P427" t="inlineStr">
        <is>
          <t>1998-11</t>
        </is>
      </c>
      <c r="Q427">
        <f>B427-0.001</f>
        <v/>
      </c>
      <c r="R427">
        <f>C427-0.001</f>
        <v/>
      </c>
      <c r="S427">
        <f>D427-0.001</f>
        <v/>
      </c>
    </row>
    <row r="428">
      <c r="A428" t="inlineStr">
        <is>
          <t>1998-12</t>
        </is>
      </c>
      <c r="B428" t="n">
        <v>0.0654</v>
      </c>
      <c r="C428" t="n">
        <v>-0.0078</v>
      </c>
      <c r="D428" t="n">
        <v>0.0382</v>
      </c>
      <c r="P428" t="inlineStr">
        <is>
          <t>1998-12</t>
        </is>
      </c>
      <c r="Q428">
        <f>B428-0.001</f>
        <v/>
      </c>
      <c r="R428">
        <f>C428-0.001</f>
        <v/>
      </c>
      <c r="S428">
        <f>D428-0.001</f>
        <v/>
      </c>
    </row>
    <row r="429">
      <c r="A429" t="inlineStr">
        <is>
          <t>1999-01</t>
        </is>
      </c>
      <c r="B429" t="n">
        <v>0.0385</v>
      </c>
      <c r="C429" t="n">
        <v>0.0204</v>
      </c>
      <c r="D429" t="n">
        <v>-0.0294</v>
      </c>
      <c r="P429" t="inlineStr">
        <is>
          <t>1999-01</t>
        </is>
      </c>
      <c r="Q429">
        <f>B429-0.001</f>
        <v/>
      </c>
      <c r="R429">
        <f>C429-0.001</f>
        <v/>
      </c>
      <c r="S429">
        <f>D429-0.001</f>
        <v/>
      </c>
    </row>
    <row r="430">
      <c r="A430" t="inlineStr">
        <is>
          <t>1999-02</t>
        </is>
      </c>
      <c r="B430" t="n">
        <v>-0.0373</v>
      </c>
      <c r="C430" t="n">
        <v>-0.0701</v>
      </c>
      <c r="D430" t="n">
        <v>-0.0112</v>
      </c>
      <c r="P430" t="inlineStr">
        <is>
          <t>1999-02</t>
        </is>
      </c>
      <c r="Q430">
        <f>B430-0.001</f>
        <v/>
      </c>
      <c r="R430">
        <f>C430-0.001</f>
        <v/>
      </c>
      <c r="S430">
        <f>D430-0.001</f>
        <v/>
      </c>
    </row>
    <row r="431">
      <c r="A431" t="inlineStr">
        <is>
          <t>1999-03</t>
        </is>
      </c>
      <c r="B431" t="n">
        <v>0.0388</v>
      </c>
      <c r="C431" t="n">
        <v>0.1035</v>
      </c>
      <c r="D431" t="n">
        <v>0.0116</v>
      </c>
      <c r="P431" t="inlineStr">
        <is>
          <t>1999-03</t>
        </is>
      </c>
      <c r="Q431">
        <f>B431-0.001</f>
        <v/>
      </c>
      <c r="R431">
        <f>C431-0.001</f>
        <v/>
      </c>
      <c r="S431">
        <f>D431-0.001</f>
        <v/>
      </c>
    </row>
    <row r="432">
      <c r="A432" t="inlineStr">
        <is>
          <t>1999-04</t>
        </is>
      </c>
      <c r="B432" t="n">
        <v>0.047</v>
      </c>
      <c r="C432" t="n">
        <v>0.1795</v>
      </c>
      <c r="D432" t="n">
        <v>0.0475999999999999</v>
      </c>
      <c r="P432" t="inlineStr">
        <is>
          <t>1999-04</t>
        </is>
      </c>
      <c r="Q432">
        <f>B432-0.001</f>
        <v/>
      </c>
      <c r="R432">
        <f>C432-0.001</f>
        <v/>
      </c>
      <c r="S432">
        <f>D432-0.001</f>
        <v/>
      </c>
    </row>
    <row r="433">
      <c r="A433" t="inlineStr">
        <is>
          <t>1999-05</t>
        </is>
      </c>
      <c r="B433" t="n">
        <v>-0.0212</v>
      </c>
      <c r="C433" t="n">
        <v>0.0746</v>
      </c>
      <c r="D433" t="n">
        <v>-0.0157</v>
      </c>
      <c r="P433" t="inlineStr">
        <is>
          <t>1999-05</t>
        </is>
      </c>
      <c r="Q433">
        <f>B433-0.001</f>
        <v/>
      </c>
      <c r="R433">
        <f>C433-0.001</f>
        <v/>
      </c>
      <c r="S433">
        <f>D433-0.001</f>
        <v/>
      </c>
    </row>
    <row r="434">
      <c r="A434" t="inlineStr">
        <is>
          <t>1999-06</t>
        </is>
      </c>
      <c r="B434" t="n">
        <v>0.0516999999999999</v>
      </c>
      <c r="C434" t="n">
        <v>0.0153</v>
      </c>
      <c r="D434" t="n">
        <v>0.019</v>
      </c>
      <c r="P434" t="inlineStr">
        <is>
          <t>1999-06</t>
        </is>
      </c>
      <c r="Q434">
        <f>B434-0.001</f>
        <v/>
      </c>
      <c r="R434">
        <f>C434-0.001</f>
        <v/>
      </c>
      <c r="S434">
        <f>D434-0.001</f>
        <v/>
      </c>
    </row>
    <row r="435">
      <c r="A435" t="inlineStr">
        <is>
          <t>1999-07</t>
        </is>
      </c>
      <c r="B435" t="n">
        <v>-0.0311</v>
      </c>
      <c r="C435" t="n">
        <v>-0.043</v>
      </c>
      <c r="D435" t="n">
        <v>-0.0214</v>
      </c>
      <c r="P435" t="inlineStr">
        <is>
          <t>1999-07</t>
        </is>
      </c>
      <c r="Q435">
        <f>B435-0.001</f>
        <v/>
      </c>
      <c r="R435">
        <f>C435-0.001</f>
        <v/>
      </c>
      <c r="S435">
        <f>D435-0.001</f>
        <v/>
      </c>
    </row>
    <row r="436">
      <c r="A436" t="inlineStr">
        <is>
          <t>1999-08</t>
        </is>
      </c>
      <c r="B436" t="n">
        <v>-0.00989999999999999</v>
      </c>
      <c r="C436" t="n">
        <v>-0.0533999999999999</v>
      </c>
      <c r="D436" t="n">
        <v>0.0004</v>
      </c>
      <c r="P436" t="inlineStr">
        <is>
          <t>1999-08</t>
        </is>
      </c>
      <c r="Q436">
        <f>B436-0.001</f>
        <v/>
      </c>
      <c r="R436">
        <f>C436-0.001</f>
        <v/>
      </c>
      <c r="S436">
        <f>D436-0.001</f>
        <v/>
      </c>
    </row>
    <row r="437">
      <c r="A437" t="inlineStr">
        <is>
          <t>1999-09</t>
        </is>
      </c>
      <c r="B437" t="n">
        <v>-0.024</v>
      </c>
      <c r="C437" t="n">
        <v>-0.0633</v>
      </c>
      <c r="D437" t="n">
        <v>-0.047</v>
      </c>
      <c r="P437" t="inlineStr">
        <is>
          <t>1999-09</t>
        </is>
      </c>
      <c r="Q437">
        <f>B437-0.001</f>
        <v/>
      </c>
      <c r="R437">
        <f>C437-0.001</f>
        <v/>
      </c>
      <c r="S437">
        <f>D437-0.001</f>
        <v/>
      </c>
    </row>
    <row r="438">
      <c r="A438" t="inlineStr">
        <is>
          <t>1999-10</t>
        </is>
      </c>
      <c r="B438" t="n">
        <v>0.06510000000000001</v>
      </c>
      <c r="C438" t="n">
        <v>-0.0393</v>
      </c>
      <c r="D438" t="n">
        <v>0.0475</v>
      </c>
      <c r="P438" t="inlineStr">
        <is>
          <t>1999-10</t>
        </is>
      </c>
      <c r="Q438">
        <f>B438-0.001</f>
        <v/>
      </c>
      <c r="R438">
        <f>C438-0.001</f>
        <v/>
      </c>
      <c r="S438">
        <f>D438-0.001</f>
        <v/>
      </c>
    </row>
    <row r="439">
      <c r="A439" t="inlineStr">
        <is>
          <t>1999-11</t>
        </is>
      </c>
      <c r="B439" t="n">
        <v>0.0373</v>
      </c>
      <c r="C439" t="n">
        <v>0.0268</v>
      </c>
      <c r="D439" t="n">
        <v>-0.0014</v>
      </c>
      <c r="P439" t="inlineStr">
        <is>
          <t>1999-11</t>
        </is>
      </c>
      <c r="Q439">
        <f>B439-0.001</f>
        <v/>
      </c>
      <c r="R439">
        <f>C439-0.001</f>
        <v/>
      </c>
      <c r="S439">
        <f>D439-0.001</f>
        <v/>
      </c>
    </row>
    <row r="440">
      <c r="A440" t="inlineStr">
        <is>
          <t>1999-12</t>
        </is>
      </c>
      <c r="B440" t="n">
        <v>0.08159999999999989</v>
      </c>
      <c r="C440" t="n">
        <v>-0.0028</v>
      </c>
      <c r="D440" t="n">
        <v>-0.0486</v>
      </c>
      <c r="P440" t="inlineStr">
        <is>
          <t>1999-12</t>
        </is>
      </c>
      <c r="Q440">
        <f>B440-0.001</f>
        <v/>
      </c>
      <c r="R440">
        <f>C440-0.001</f>
        <v/>
      </c>
      <c r="S440">
        <f>D440-0.001</f>
        <v/>
      </c>
    </row>
    <row r="441">
      <c r="A441" t="inlineStr">
        <is>
          <t>2000-01</t>
        </is>
      </c>
      <c r="B441" t="n">
        <v>-0.0433</v>
      </c>
      <c r="C441" t="n">
        <v>-0.0448</v>
      </c>
      <c r="D441" t="n">
        <v>-0.0078</v>
      </c>
      <c r="P441" t="inlineStr">
        <is>
          <t>2000-01</t>
        </is>
      </c>
      <c r="Q441">
        <f>B441-0.001</f>
        <v/>
      </c>
      <c r="R441">
        <f>C441-0.001</f>
        <v/>
      </c>
      <c r="S441">
        <f>D441-0.001</f>
        <v/>
      </c>
    </row>
    <row r="442">
      <c r="A442" t="inlineStr">
        <is>
          <t>2000-02</t>
        </is>
      </c>
      <c r="B442" t="n">
        <v>0.0288</v>
      </c>
      <c r="C442" t="n">
        <v>-0.03</v>
      </c>
      <c r="D442" t="n">
        <v>-0.08649999999999999</v>
      </c>
      <c r="P442" t="inlineStr">
        <is>
          <t>2000-02</t>
        </is>
      </c>
      <c r="Q442">
        <f>B442-0.001</f>
        <v/>
      </c>
      <c r="R442">
        <f>C442-0.001</f>
        <v/>
      </c>
      <c r="S442">
        <f>D442-0.001</f>
        <v/>
      </c>
    </row>
    <row r="443">
      <c r="A443" t="inlineStr">
        <is>
          <t>2000-03</t>
        </is>
      </c>
      <c r="B443" t="n">
        <v>0.0567</v>
      </c>
      <c r="C443" t="n">
        <v>0.08199999999999991</v>
      </c>
      <c r="D443" t="n">
        <v>0.0862</v>
      </c>
      <c r="P443" t="inlineStr">
        <is>
          <t>2000-03</t>
        </is>
      </c>
      <c r="Q443">
        <f>B443-0.001</f>
        <v/>
      </c>
      <c r="R443">
        <f>C443-0.001</f>
        <v/>
      </c>
      <c r="S443">
        <f>D443-0.001</f>
        <v/>
      </c>
    </row>
    <row r="444">
      <c r="A444" t="inlineStr">
        <is>
          <t>2000-04</t>
        </is>
      </c>
      <c r="B444" t="n">
        <v>-0.0594</v>
      </c>
      <c r="C444" t="n">
        <v>-0.0232</v>
      </c>
      <c r="D444" t="n">
        <v>0.0409999999999999</v>
      </c>
      <c r="P444" t="inlineStr">
        <is>
          <t>2000-04</t>
        </is>
      </c>
      <c r="Q444">
        <f>B444-0.001</f>
        <v/>
      </c>
      <c r="R444">
        <f>C444-0.001</f>
        <v/>
      </c>
      <c r="S444">
        <f>D444-0.001</f>
        <v/>
      </c>
    </row>
    <row r="445">
      <c r="A445" t="inlineStr">
        <is>
          <t>2000-05</t>
        </is>
      </c>
      <c r="B445" t="n">
        <v>-0.0392</v>
      </c>
      <c r="C445" t="n">
        <v>0.0113999999999999</v>
      </c>
      <c r="D445" t="n">
        <v>0.0594</v>
      </c>
      <c r="P445" t="inlineStr">
        <is>
          <t>2000-05</t>
        </is>
      </c>
      <c r="Q445">
        <f>B445-0.001</f>
        <v/>
      </c>
      <c r="R445">
        <f>C445-0.001</f>
        <v/>
      </c>
      <c r="S445">
        <f>D445-0.001</f>
        <v/>
      </c>
    </row>
    <row r="446">
      <c r="A446" t="inlineStr">
        <is>
          <t>2000-06</t>
        </is>
      </c>
      <c r="B446" t="n">
        <v>0.0504</v>
      </c>
      <c r="C446" t="n">
        <v>-0.0513999999999999</v>
      </c>
      <c r="D446" t="n">
        <v>-0.0009</v>
      </c>
      <c r="P446" t="inlineStr">
        <is>
          <t>2000-06</t>
        </is>
      </c>
      <c r="Q446">
        <f>B446-0.001</f>
        <v/>
      </c>
      <c r="R446">
        <f>C446-0.001</f>
        <v/>
      </c>
      <c r="S446">
        <f>D446-0.001</f>
        <v/>
      </c>
    </row>
    <row r="447">
      <c r="A447" t="inlineStr">
        <is>
          <t>2000-07</t>
        </is>
      </c>
      <c r="B447" t="n">
        <v>-0.0203</v>
      </c>
      <c r="C447" t="n">
        <v>-0.0467999999999999</v>
      </c>
      <c r="D447" t="n">
        <v>-0.0387</v>
      </c>
      <c r="P447" t="inlineStr">
        <is>
          <t>2000-07</t>
        </is>
      </c>
      <c r="Q447">
        <f>B447-0.001</f>
        <v/>
      </c>
      <c r="R447">
        <f>C447-0.001</f>
        <v/>
      </c>
      <c r="S447">
        <f>D447-0.001</f>
        <v/>
      </c>
    </row>
    <row r="448">
      <c r="A448" t="inlineStr">
        <is>
          <t>2000-08</t>
        </is>
      </c>
      <c r="B448" t="n">
        <v>0.07530000000000001</v>
      </c>
      <c r="C448" t="n">
        <v>0.06950000000000001</v>
      </c>
      <c r="D448" t="n">
        <v>0.0462</v>
      </c>
      <c r="P448" t="inlineStr">
        <is>
          <t>2000-08</t>
        </is>
      </c>
      <c r="Q448">
        <f>B448-0.001</f>
        <v/>
      </c>
      <c r="R448">
        <f>C448-0.001</f>
        <v/>
      </c>
      <c r="S448">
        <f>D448-0.001</f>
        <v/>
      </c>
    </row>
    <row r="449">
      <c r="A449" t="inlineStr">
        <is>
          <t>2000-09</t>
        </is>
      </c>
      <c r="B449" t="n">
        <v>-0.0494</v>
      </c>
      <c r="C449" t="n">
        <v>-0.1249</v>
      </c>
      <c r="D449" t="n">
        <v>0.0538</v>
      </c>
      <c r="P449" t="inlineStr">
        <is>
          <t>2000-09</t>
        </is>
      </c>
      <c r="Q449">
        <f>B449-0.001</f>
        <v/>
      </c>
      <c r="R449">
        <f>C449-0.001</f>
        <v/>
      </c>
      <c r="S449">
        <f>D449-0.001</f>
        <v/>
      </c>
    </row>
    <row r="450">
      <c r="A450" t="inlineStr">
        <is>
          <t>2000-10</t>
        </is>
      </c>
      <c r="B450" t="n">
        <v>-0.022</v>
      </c>
      <c r="C450" t="n">
        <v>-0.0825</v>
      </c>
      <c r="D450" t="n">
        <v>0.0401999999999999</v>
      </c>
      <c r="P450" t="inlineStr">
        <is>
          <t>2000-10</t>
        </is>
      </c>
      <c r="Q450">
        <f>B450-0.001</f>
        <v/>
      </c>
      <c r="R450">
        <f>C450-0.001</f>
        <v/>
      </c>
      <c r="S450">
        <f>D450-0.001</f>
        <v/>
      </c>
    </row>
    <row r="451">
      <c r="A451" t="inlineStr">
        <is>
          <t>2000-11</t>
        </is>
      </c>
      <c r="B451" t="n">
        <v>-0.1021</v>
      </c>
      <c r="C451" t="n">
        <v>-0.2344</v>
      </c>
      <c r="D451" t="n">
        <v>0.0226</v>
      </c>
      <c r="P451" t="inlineStr">
        <is>
          <t>2000-11</t>
        </is>
      </c>
      <c r="Q451">
        <f>B451-0.001</f>
        <v/>
      </c>
      <c r="R451">
        <f>C451-0.001</f>
        <v/>
      </c>
      <c r="S451">
        <f>D451-0.001</f>
        <v/>
      </c>
    </row>
    <row r="452">
      <c r="A452" t="inlineStr">
        <is>
          <t>2000-12</t>
        </is>
      </c>
      <c r="B452" t="n">
        <v>0.0169</v>
      </c>
      <c r="C452" t="n">
        <v>-0.1088</v>
      </c>
      <c r="D452" t="n">
        <v>0.0426999999999999</v>
      </c>
      <c r="P452" t="inlineStr">
        <is>
          <t>2000-12</t>
        </is>
      </c>
      <c r="Q452">
        <f>B452-0.001</f>
        <v/>
      </c>
      <c r="R452">
        <f>C452-0.001</f>
        <v/>
      </c>
      <c r="S452">
        <f>D452-0.001</f>
        <v/>
      </c>
    </row>
    <row r="453">
      <c r="A453" t="inlineStr">
        <is>
          <t>2001-01</t>
        </is>
      </c>
      <c r="B453" t="n">
        <v>0.0367</v>
      </c>
      <c r="C453" t="n">
        <v>0.357199999999999</v>
      </c>
      <c r="D453" t="n">
        <v>-0.0713</v>
      </c>
      <c r="P453" t="inlineStr">
        <is>
          <t>2001-01</t>
        </is>
      </c>
      <c r="Q453">
        <f>B453-0.001</f>
        <v/>
      </c>
      <c r="R453">
        <f>C453-0.001</f>
        <v/>
      </c>
      <c r="S453">
        <f>D453-0.001</f>
        <v/>
      </c>
    </row>
    <row r="454">
      <c r="A454" t="inlineStr">
        <is>
          <t>2001-02</t>
        </is>
      </c>
      <c r="B454" t="n">
        <v>-0.09669999999999999</v>
      </c>
      <c r="C454" t="n">
        <v>-0.1984</v>
      </c>
      <c r="D454" t="n">
        <v>0.0039</v>
      </c>
      <c r="P454" t="inlineStr">
        <is>
          <t>2001-02</t>
        </is>
      </c>
      <c r="Q454">
        <f>B454-0.001</f>
        <v/>
      </c>
      <c r="R454">
        <f>C454-0.001</f>
        <v/>
      </c>
      <c r="S454">
        <f>D454-0.001</f>
        <v/>
      </c>
    </row>
    <row r="455">
      <c r="A455" t="inlineStr">
        <is>
          <t>2001-03</t>
        </is>
      </c>
      <c r="B455" t="n">
        <v>-0.0684</v>
      </c>
      <c r="C455" t="n">
        <v>-0.175799999999999</v>
      </c>
      <c r="D455" t="n">
        <v>-0.0345</v>
      </c>
      <c r="P455" t="inlineStr">
        <is>
          <t>2001-03</t>
        </is>
      </c>
      <c r="Q455">
        <f>B455-0.001</f>
        <v/>
      </c>
      <c r="R455">
        <f>C455-0.001</f>
        <v/>
      </c>
      <c r="S455">
        <f>D455-0.001</f>
        <v/>
      </c>
    </row>
    <row r="456">
      <c r="A456" t="inlineStr">
        <is>
          <t>2001-04</t>
        </is>
      </c>
      <c r="B456" t="n">
        <v>0.0833</v>
      </c>
      <c r="C456" t="n">
        <v>0.1489</v>
      </c>
      <c r="D456" t="n">
        <v>0.0444</v>
      </c>
      <c r="P456" t="inlineStr">
        <is>
          <t>2001-04</t>
        </is>
      </c>
      <c r="Q456">
        <f>B456-0.001</f>
        <v/>
      </c>
      <c r="R456">
        <f>C456-0.001</f>
        <v/>
      </c>
      <c r="S456">
        <f>D456-0.001</f>
        <v/>
      </c>
    </row>
    <row r="457">
      <c r="A457" t="inlineStr">
        <is>
          <t>2001-05</t>
        </is>
      </c>
      <c r="B457" t="n">
        <v>0.0104</v>
      </c>
      <c r="C457" t="n">
        <v>-0.0587</v>
      </c>
      <c r="D457" t="n">
        <v>0.0216</v>
      </c>
      <c r="P457" t="inlineStr">
        <is>
          <t>2001-05</t>
        </is>
      </c>
      <c r="Q457">
        <f>B457-0.001</f>
        <v/>
      </c>
      <c r="R457">
        <f>C457-0.001</f>
        <v/>
      </c>
      <c r="S457">
        <f>D457-0.001</f>
        <v/>
      </c>
    </row>
    <row r="458">
      <c r="A458" t="inlineStr">
        <is>
          <t>2001-06</t>
        </is>
      </c>
      <c r="B458" t="n">
        <v>-0.0166</v>
      </c>
      <c r="C458" t="n">
        <v>0</v>
      </c>
      <c r="D458" t="n">
        <v>-0.0464</v>
      </c>
      <c r="P458" t="inlineStr">
        <is>
          <t>2001-06</t>
        </is>
      </c>
      <c r="Q458">
        <f>B458-0.001</f>
        <v/>
      </c>
      <c r="R458">
        <f>C458-0.001</f>
        <v/>
      </c>
      <c r="S458">
        <f>D458-0.001</f>
        <v/>
      </c>
    </row>
    <row r="459">
      <c r="A459" t="inlineStr">
        <is>
          <t>2001-07</t>
        </is>
      </c>
      <c r="B459" t="n">
        <v>-0.0183</v>
      </c>
      <c r="C459" t="n">
        <v>-0.06619999999999999</v>
      </c>
      <c r="D459" t="n">
        <v>0.0076</v>
      </c>
      <c r="P459" t="inlineStr">
        <is>
          <t>2001-07</t>
        </is>
      </c>
      <c r="Q459">
        <f>B459-0.001</f>
        <v/>
      </c>
      <c r="R459">
        <f>C459-0.001</f>
        <v/>
      </c>
      <c r="S459">
        <f>D459-0.001</f>
        <v/>
      </c>
    </row>
    <row r="460">
      <c r="A460" t="inlineStr">
        <is>
          <t>2001-08</t>
        </is>
      </c>
      <c r="B460" t="n">
        <v>-0.0615</v>
      </c>
      <c r="C460" t="n">
        <v>-0.1459</v>
      </c>
      <c r="D460" t="n">
        <v>-0.0139999999999999</v>
      </c>
      <c r="P460" t="inlineStr">
        <is>
          <t>2001-08</t>
        </is>
      </c>
      <c r="Q460">
        <f>B460-0.001</f>
        <v/>
      </c>
      <c r="R460">
        <f>C460-0.001</f>
        <v/>
      </c>
      <c r="S460">
        <f>D460-0.001</f>
        <v/>
      </c>
    </row>
    <row r="461">
      <c r="A461" t="inlineStr">
        <is>
          <t>2001-09</t>
        </is>
      </c>
      <c r="B461" t="n">
        <v>-0.0897</v>
      </c>
      <c r="C461" t="n">
        <v>-0.2289</v>
      </c>
      <c r="D461" t="n">
        <v>-0.0210999999999999</v>
      </c>
      <c r="P461" t="inlineStr">
        <is>
          <t>2001-09</t>
        </is>
      </c>
      <c r="Q461">
        <f>B461-0.001</f>
        <v/>
      </c>
      <c r="R461">
        <f>C461-0.001</f>
        <v/>
      </c>
      <c r="S461">
        <f>D461-0.001</f>
        <v/>
      </c>
    </row>
    <row r="462">
      <c r="A462" t="inlineStr">
        <is>
          <t>2001-10</t>
        </is>
      </c>
      <c r="B462" t="n">
        <v>0.0268</v>
      </c>
      <c r="C462" t="n">
        <v>0.1574</v>
      </c>
      <c r="D462" t="n">
        <v>0.0025</v>
      </c>
      <c r="P462" t="inlineStr">
        <is>
          <t>2001-10</t>
        </is>
      </c>
      <c r="Q462">
        <f>B462-0.001</f>
        <v/>
      </c>
      <c r="R462">
        <f>C462-0.001</f>
        <v/>
      </c>
      <c r="S462">
        <f>D462-0.001</f>
        <v/>
      </c>
    </row>
    <row r="463">
      <c r="A463" t="inlineStr">
        <is>
          <t>2001-11</t>
        </is>
      </c>
      <c r="B463" t="n">
        <v>0.0771</v>
      </c>
      <c r="C463" t="n">
        <v>0.2048</v>
      </c>
      <c r="D463" t="n">
        <v>0.0208</v>
      </c>
      <c r="P463" t="inlineStr">
        <is>
          <t>2001-11</t>
        </is>
      </c>
      <c r="Q463">
        <f>B463-0.001</f>
        <v/>
      </c>
      <c r="R463">
        <f>C463-0.001</f>
        <v/>
      </c>
      <c r="S463">
        <f>D463-0.001</f>
        <v/>
      </c>
    </row>
    <row r="464">
      <c r="A464" t="inlineStr">
        <is>
          <t>2001-12</t>
        </is>
      </c>
      <c r="B464" t="n">
        <v>0.0175</v>
      </c>
      <c r="C464" t="n">
        <v>-0.00709999999999999</v>
      </c>
      <c r="D464" t="n">
        <v>0.0116999999999999</v>
      </c>
      <c r="P464" t="inlineStr">
        <is>
          <t>2001-12</t>
        </is>
      </c>
      <c r="Q464">
        <f>B464-0.001</f>
        <v/>
      </c>
      <c r="R464">
        <f>C464-0.001</f>
        <v/>
      </c>
      <c r="S464">
        <f>D464-0.001</f>
        <v/>
      </c>
    </row>
    <row r="465">
      <c r="A465" t="inlineStr">
        <is>
          <t>2002-01</t>
        </is>
      </c>
      <c r="B465" t="n">
        <v>-0.013</v>
      </c>
      <c r="C465" t="n">
        <v>-0.0155</v>
      </c>
      <c r="D465" t="n">
        <v>-0.0036</v>
      </c>
      <c r="P465" t="inlineStr">
        <is>
          <t>2002-01</t>
        </is>
      </c>
      <c r="Q465">
        <f>B465-0.001</f>
        <v/>
      </c>
      <c r="R465">
        <f>C465-0.001</f>
        <v/>
      </c>
      <c r="S465">
        <f>D465-0.001</f>
        <v/>
      </c>
    </row>
    <row r="466">
      <c r="A466" t="inlineStr">
        <is>
          <t>2002-02</t>
        </is>
      </c>
      <c r="B466" t="n">
        <v>-0.0216</v>
      </c>
      <c r="C466" t="n">
        <v>-0.1778</v>
      </c>
      <c r="D466" t="n">
        <v>0.0203</v>
      </c>
      <c r="P466" t="inlineStr">
        <is>
          <t>2002-02</t>
        </is>
      </c>
      <c r="Q466">
        <f>B466-0.001</f>
        <v/>
      </c>
      <c r="R466">
        <f>C466-0.001</f>
        <v/>
      </c>
      <c r="S466">
        <f>D466-0.001</f>
        <v/>
      </c>
    </row>
    <row r="467">
      <c r="A467" t="inlineStr">
        <is>
          <t>2002-03</t>
        </is>
      </c>
      <c r="B467" t="n">
        <v>0.0437</v>
      </c>
      <c r="C467" t="n">
        <v>0.0745</v>
      </c>
      <c r="D467" t="n">
        <v>0.0388</v>
      </c>
      <c r="P467" t="inlineStr">
        <is>
          <t>2002-03</t>
        </is>
      </c>
      <c r="Q467">
        <f>B467-0.001</f>
        <v/>
      </c>
      <c r="R467">
        <f>C467-0.001</f>
        <v/>
      </c>
      <c r="S467">
        <f>D467-0.001</f>
        <v/>
      </c>
    </row>
    <row r="468">
      <c r="A468" t="inlineStr">
        <is>
          <t>2002-04</t>
        </is>
      </c>
      <c r="B468" t="n">
        <v>-0.0505</v>
      </c>
      <c r="C468" t="n">
        <v>-0.140299999999999</v>
      </c>
      <c r="D468" t="n">
        <v>-0.0002</v>
      </c>
      <c r="P468" t="inlineStr">
        <is>
          <t>2002-04</t>
        </is>
      </c>
      <c r="Q468">
        <f>B468-0.001</f>
        <v/>
      </c>
      <c r="R468">
        <f>C468-0.001</f>
        <v/>
      </c>
      <c r="S468">
        <f>D468-0.001</f>
        <v/>
      </c>
    </row>
    <row r="469">
      <c r="A469" t="inlineStr">
        <is>
          <t>2002-05</t>
        </is>
      </c>
      <c r="B469" t="n">
        <v>-0.0124</v>
      </c>
      <c r="C469" t="n">
        <v>-0.0727</v>
      </c>
      <c r="D469" t="n">
        <v>-0.0156</v>
      </c>
      <c r="P469" t="inlineStr">
        <is>
          <t>2002-05</t>
        </is>
      </c>
      <c r="Q469">
        <f>B469-0.001</f>
        <v/>
      </c>
      <c r="R469">
        <f>C469-0.001</f>
        <v/>
      </c>
      <c r="S469">
        <f>D469-0.001</f>
        <v/>
      </c>
    </row>
    <row r="470">
      <c r="A470" t="inlineStr">
        <is>
          <t>2002-06</t>
        </is>
      </c>
      <c r="B470" t="n">
        <v>-0.0708</v>
      </c>
      <c r="C470" t="n">
        <v>-0.1372</v>
      </c>
      <c r="D470" t="n">
        <v>-0.0769</v>
      </c>
      <c r="P470" t="inlineStr">
        <is>
          <t>2002-06</t>
        </is>
      </c>
      <c r="Q470">
        <f>B470-0.001</f>
        <v/>
      </c>
      <c r="R470">
        <f>C470-0.001</f>
        <v/>
      </c>
      <c r="S470">
        <f>D470-0.001</f>
        <v/>
      </c>
    </row>
    <row r="471">
      <c r="A471" t="inlineStr">
        <is>
          <t>2002-07</t>
        </is>
      </c>
      <c r="B471" t="n">
        <v>-0.0803</v>
      </c>
      <c r="C471" t="n">
        <v>-0.0675</v>
      </c>
      <c r="D471" t="n">
        <v>-0.0465</v>
      </c>
      <c r="P471" t="inlineStr">
        <is>
          <t>2002-07</t>
        </is>
      </c>
      <c r="Q471">
        <f>B471-0.001</f>
        <v/>
      </c>
      <c r="R471">
        <f>C471-0.001</f>
        <v/>
      </c>
      <c r="S471">
        <f>D471-0.001</f>
        <v/>
      </c>
    </row>
    <row r="472">
      <c r="A472" t="inlineStr">
        <is>
          <t>2002-08</t>
        </is>
      </c>
      <c r="B472" t="n">
        <v>0.0064</v>
      </c>
      <c r="C472" t="n">
        <v>0.0369</v>
      </c>
      <c r="D472" t="n">
        <v>0.0212</v>
      </c>
      <c r="P472" t="inlineStr">
        <is>
          <t>2002-08</t>
        </is>
      </c>
      <c r="Q472">
        <f>B472-0.001</f>
        <v/>
      </c>
      <c r="R472">
        <f>C472-0.001</f>
        <v/>
      </c>
      <c r="S472">
        <f>D472-0.001</f>
        <v/>
      </c>
    </row>
    <row r="473">
      <c r="A473" t="inlineStr">
        <is>
          <t>2002-09</t>
        </is>
      </c>
      <c r="B473" t="n">
        <v>-0.1021</v>
      </c>
      <c r="C473" t="n">
        <v>-0.1638</v>
      </c>
      <c r="D473" t="n">
        <v>-0.0706</v>
      </c>
      <c r="P473" t="inlineStr">
        <is>
          <t>2002-09</t>
        </is>
      </c>
      <c r="Q473">
        <f>B473-0.001</f>
        <v/>
      </c>
      <c r="R473">
        <f>C473-0.001</f>
        <v/>
      </c>
      <c r="S473">
        <f>D473-0.001</f>
        <v/>
      </c>
    </row>
    <row r="474">
      <c r="A474" t="inlineStr">
        <is>
          <t>2002-10</t>
        </is>
      </c>
      <c r="B474" t="n">
        <v>0.0798</v>
      </c>
      <c r="C474" t="n">
        <v>0.1999</v>
      </c>
      <c r="D474" t="n">
        <v>0.0339</v>
      </c>
      <c r="P474" t="inlineStr">
        <is>
          <t>2002-10</t>
        </is>
      </c>
      <c r="Q474">
        <f>B474-0.001</f>
        <v/>
      </c>
      <c r="R474">
        <f>C474-0.001</f>
        <v/>
      </c>
      <c r="S474">
        <f>D474-0.001</f>
        <v/>
      </c>
    </row>
    <row r="475">
      <c r="A475" t="inlineStr">
        <is>
          <t>2002-11</t>
        </is>
      </c>
      <c r="B475" t="n">
        <v>0.0608</v>
      </c>
      <c r="C475" t="n">
        <v>0.226499999999999</v>
      </c>
      <c r="D475" t="n">
        <v>0.0111</v>
      </c>
      <c r="P475" t="inlineStr">
        <is>
          <t>2002-11</t>
        </is>
      </c>
      <c r="Q475">
        <f>B475-0.001</f>
        <v/>
      </c>
      <c r="R475">
        <f>C475-0.001</f>
        <v/>
      </c>
      <c r="S475">
        <f>D475-0.001</f>
        <v/>
      </c>
    </row>
    <row r="476">
      <c r="A476" t="inlineStr">
        <is>
          <t>2002-12</t>
        </is>
      </c>
      <c r="B476" t="n">
        <v>-0.0565</v>
      </c>
      <c r="C476" t="n">
        <v>-0.1472</v>
      </c>
      <c r="D476" t="n">
        <v>-0.0054</v>
      </c>
      <c r="P476" t="inlineStr">
        <is>
          <t>2002-12</t>
        </is>
      </c>
      <c r="Q476">
        <f>B476-0.001</f>
        <v/>
      </c>
      <c r="R476">
        <f>C476-0.001</f>
        <v/>
      </c>
      <c r="S476">
        <f>D476-0.001</f>
        <v/>
      </c>
    </row>
    <row r="477">
      <c r="A477" t="inlineStr">
        <is>
          <t>2003-01</t>
        </is>
      </c>
      <c r="B477" t="n">
        <v>-0.0246999999999999</v>
      </c>
      <c r="C477" t="n">
        <v>-0.0366</v>
      </c>
      <c r="D477" t="n">
        <v>-0.0274</v>
      </c>
      <c r="P477" t="inlineStr">
        <is>
          <t>2003-01</t>
        </is>
      </c>
      <c r="Q477">
        <f>B477-0.001</f>
        <v/>
      </c>
      <c r="R477">
        <f>C477-0.001</f>
        <v/>
      </c>
      <c r="S477">
        <f>D477-0.001</f>
        <v/>
      </c>
    </row>
    <row r="478">
      <c r="A478" t="inlineStr">
        <is>
          <t>2003-02</t>
        </is>
      </c>
      <c r="B478" t="n">
        <v>-0.0178999999999999</v>
      </c>
      <c r="C478" t="n">
        <v>0.0144999999999999</v>
      </c>
      <c r="D478" t="n">
        <v>-0.0263</v>
      </c>
      <c r="P478" t="inlineStr">
        <is>
          <t>2003-02</t>
        </is>
      </c>
      <c r="Q478">
        <f>B478-0.001</f>
        <v/>
      </c>
      <c r="R478">
        <f>C478-0.001</f>
        <v/>
      </c>
      <c r="S478">
        <f>D478-0.001</f>
        <v/>
      </c>
    </row>
    <row r="479">
      <c r="A479" t="inlineStr">
        <is>
          <t>2003-03</t>
        </is>
      </c>
      <c r="B479" t="n">
        <v>0.0119</v>
      </c>
      <c r="C479" t="n">
        <v>0.00349999999999999</v>
      </c>
      <c r="D479" t="n">
        <v>0.0148</v>
      </c>
      <c r="P479" t="inlineStr">
        <is>
          <t>2003-03</t>
        </is>
      </c>
      <c r="Q479">
        <f>B479-0.001</f>
        <v/>
      </c>
      <c r="R479">
        <f>C479-0.001</f>
        <v/>
      </c>
      <c r="S479">
        <f>D479-0.001</f>
        <v/>
      </c>
    </row>
    <row r="480">
      <c r="A480" t="inlineStr">
        <is>
          <t>2003-04</t>
        </is>
      </c>
      <c r="B480" t="n">
        <v>0.0832</v>
      </c>
      <c r="C480" t="n">
        <v>0.1976</v>
      </c>
      <c r="D480" t="n">
        <v>0.0469</v>
      </c>
      <c r="P480" t="inlineStr">
        <is>
          <t>2003-04</t>
        </is>
      </c>
      <c r="Q480">
        <f>B480-0.001</f>
        <v/>
      </c>
      <c r="R480">
        <f>C480-0.001</f>
        <v/>
      </c>
      <c r="S480">
        <f>D480-0.001</f>
        <v/>
      </c>
    </row>
    <row r="481">
      <c r="A481" t="inlineStr">
        <is>
          <t>2003-05</t>
        </is>
      </c>
      <c r="B481" t="n">
        <v>0.0613999999999999</v>
      </c>
      <c r="C481" t="n">
        <v>0.2191</v>
      </c>
      <c r="D481" t="n">
        <v>0.0533</v>
      </c>
      <c r="P481" t="inlineStr">
        <is>
          <t>2003-05</t>
        </is>
      </c>
      <c r="Q481">
        <f>B481-0.001</f>
        <v/>
      </c>
      <c r="R481">
        <f>C481-0.001</f>
        <v/>
      </c>
      <c r="S481">
        <f>D481-0.001</f>
        <v/>
      </c>
    </row>
    <row r="482">
      <c r="A482" t="inlineStr">
        <is>
          <t>2003-06</t>
        </is>
      </c>
      <c r="B482" t="n">
        <v>0.0151999999999999</v>
      </c>
      <c r="C482" t="n">
        <v>0.0217</v>
      </c>
      <c r="D482" t="n">
        <v>0.008800000000000001</v>
      </c>
      <c r="P482" t="inlineStr">
        <is>
          <t>2003-06</t>
        </is>
      </c>
      <c r="Q482">
        <f>B482-0.001</f>
        <v/>
      </c>
      <c r="R482">
        <f>C482-0.001</f>
        <v/>
      </c>
      <c r="S482">
        <f>D482-0.001</f>
        <v/>
      </c>
    </row>
    <row r="483">
      <c r="A483" t="inlineStr">
        <is>
          <t>2003-07</t>
        </is>
      </c>
      <c r="B483" t="n">
        <v>0.0242</v>
      </c>
      <c r="C483" t="n">
        <v>0.0526</v>
      </c>
      <c r="D483" t="n">
        <v>-0.0177</v>
      </c>
      <c r="P483" t="inlineStr">
        <is>
          <t>2003-07</t>
        </is>
      </c>
      <c r="Q483">
        <f>B483-0.001</f>
        <v/>
      </c>
      <c r="R483">
        <f>C483-0.001</f>
        <v/>
      </c>
      <c r="S483">
        <f>D483-0.001</f>
        <v/>
      </c>
    </row>
    <row r="484">
      <c r="A484" t="inlineStr">
        <is>
          <t>2003-08</t>
        </is>
      </c>
      <c r="B484" t="n">
        <v>0.0240999999999999</v>
      </c>
      <c r="C484" t="n">
        <v>0.0375999999999999</v>
      </c>
      <c r="D484" t="n">
        <v>-0.0051</v>
      </c>
      <c r="P484" t="inlineStr">
        <is>
          <t>2003-08</t>
        </is>
      </c>
      <c r="Q484">
        <f>B484-0.001</f>
        <v/>
      </c>
      <c r="R484">
        <f>C484-0.001</f>
        <v/>
      </c>
      <c r="S484">
        <f>D484-0.001</f>
        <v/>
      </c>
    </row>
    <row r="485">
      <c r="A485" t="inlineStr">
        <is>
          <t>2003-09</t>
        </is>
      </c>
      <c r="B485" t="n">
        <v>-0.0116</v>
      </c>
      <c r="C485" t="n">
        <v>-0.0051</v>
      </c>
      <c r="D485" t="n">
        <v>0.0091</v>
      </c>
      <c r="P485" t="inlineStr">
        <is>
          <t>2003-09</t>
        </is>
      </c>
      <c r="Q485">
        <f>B485-0.001</f>
        <v/>
      </c>
      <c r="R485">
        <f>C485-0.001</f>
        <v/>
      </c>
      <c r="S485">
        <f>D485-0.001</f>
        <v/>
      </c>
    </row>
    <row r="486">
      <c r="A486" t="inlineStr">
        <is>
          <t>2003-10</t>
        </is>
      </c>
      <c r="B486" t="n">
        <v>0.0615</v>
      </c>
      <c r="C486" t="n">
        <v>0.0384</v>
      </c>
      <c r="D486" t="n">
        <v>0.0406</v>
      </c>
      <c r="P486" t="inlineStr">
        <is>
          <t>2003-10</t>
        </is>
      </c>
      <c r="Q486">
        <f>B486-0.001</f>
        <v/>
      </c>
      <c r="R486">
        <f>C486-0.001</f>
        <v/>
      </c>
      <c r="S486">
        <f>D486-0.001</f>
        <v/>
      </c>
    </row>
    <row r="487">
      <c r="A487" t="inlineStr">
        <is>
          <t>2003-11</t>
        </is>
      </c>
      <c r="B487" t="n">
        <v>0.0142</v>
      </c>
      <c r="C487" t="n">
        <v>0.0059</v>
      </c>
      <c r="D487" t="n">
        <v>0.0237</v>
      </c>
      <c r="P487" t="inlineStr">
        <is>
          <t>2003-11</t>
        </is>
      </c>
      <c r="Q487">
        <f>B487-0.001</f>
        <v/>
      </c>
      <c r="R487">
        <f>C487-0.001</f>
        <v/>
      </c>
      <c r="S487">
        <f>D487-0.001</f>
        <v/>
      </c>
    </row>
    <row r="488">
      <c r="A488" t="inlineStr">
        <is>
          <t>2003-12</t>
        </is>
      </c>
      <c r="B488" t="n">
        <v>0.0437</v>
      </c>
      <c r="C488" t="n">
        <v>0.08649999999999999</v>
      </c>
      <c r="D488" t="n">
        <v>0.051</v>
      </c>
      <c r="P488" t="inlineStr">
        <is>
          <t>2003-12</t>
        </is>
      </c>
      <c r="Q488">
        <f>B488-0.001</f>
        <v/>
      </c>
      <c r="R488">
        <f>C488-0.001</f>
        <v/>
      </c>
      <c r="S488">
        <f>D488-0.001</f>
        <v/>
      </c>
    </row>
    <row r="489">
      <c r="A489" t="inlineStr">
        <is>
          <t>2004-01</t>
        </is>
      </c>
      <c r="B489" t="n">
        <v>0.0221999999999999</v>
      </c>
      <c r="C489" t="n">
        <v>0.0241</v>
      </c>
      <c r="D489" t="n">
        <v>0.0116999999999999</v>
      </c>
      <c r="P489" t="inlineStr">
        <is>
          <t>2004-01</t>
        </is>
      </c>
      <c r="Q489">
        <f>B489-0.001</f>
        <v/>
      </c>
      <c r="R489">
        <f>C489-0.001</f>
        <v/>
      </c>
      <c r="S489">
        <f>D489-0.001</f>
        <v/>
      </c>
    </row>
    <row r="490">
      <c r="A490" t="inlineStr">
        <is>
          <t>2004-02</t>
        </is>
      </c>
      <c r="B490" t="n">
        <v>0.0145999999999999</v>
      </c>
      <c r="C490" t="n">
        <v>0.0197999999999999</v>
      </c>
      <c r="D490" t="n">
        <v>0.0227</v>
      </c>
      <c r="P490" t="inlineStr">
        <is>
          <t>2004-02</t>
        </is>
      </c>
      <c r="Q490">
        <f>B490-0.001</f>
        <v/>
      </c>
      <c r="R490">
        <f>C490-0.001</f>
        <v/>
      </c>
      <c r="S490">
        <f>D490-0.001</f>
        <v/>
      </c>
    </row>
    <row r="491">
      <c r="A491" t="inlineStr">
        <is>
          <t>2004-03</t>
        </is>
      </c>
      <c r="B491" t="n">
        <v>-0.0123</v>
      </c>
      <c r="C491" t="n">
        <v>-0.0184</v>
      </c>
      <c r="D491" t="n">
        <v>-0.0168</v>
      </c>
      <c r="P491" t="inlineStr">
        <is>
          <t>2004-03</t>
        </is>
      </c>
      <c r="Q491">
        <f>B491-0.001</f>
        <v/>
      </c>
      <c r="R491">
        <f>C491-0.001</f>
        <v/>
      </c>
      <c r="S491">
        <f>D491-0.001</f>
        <v/>
      </c>
    </row>
    <row r="492">
      <c r="A492" t="inlineStr">
        <is>
          <t>2004-04</t>
        </is>
      </c>
      <c r="B492" t="n">
        <v>-0.0175</v>
      </c>
      <c r="C492" t="n">
        <v>0.025</v>
      </c>
      <c r="D492" t="n">
        <v>0.008800000000000001</v>
      </c>
      <c r="P492" t="inlineStr">
        <is>
          <t>2004-04</t>
        </is>
      </c>
      <c r="Q492">
        <f>B492-0.001</f>
        <v/>
      </c>
      <c r="R492">
        <f>C492-0.001</f>
        <v/>
      </c>
      <c r="S492">
        <f>D492-0.001</f>
        <v/>
      </c>
    </row>
    <row r="493">
      <c r="A493" t="inlineStr">
        <is>
          <t>2004-05</t>
        </is>
      </c>
      <c r="B493" t="n">
        <v>0.0122999999999999</v>
      </c>
      <c r="C493" t="n">
        <v>-0.0018</v>
      </c>
      <c r="D493" t="n">
        <v>0.0009</v>
      </c>
      <c r="P493" t="inlineStr">
        <is>
          <t>2004-05</t>
        </is>
      </c>
      <c r="Q493">
        <f>B493-0.001</f>
        <v/>
      </c>
      <c r="R493">
        <f>C493-0.001</f>
        <v/>
      </c>
      <c r="S493">
        <f>D493-0.001</f>
        <v/>
      </c>
    </row>
    <row r="494">
      <c r="A494" t="inlineStr">
        <is>
          <t>2004-06</t>
        </is>
      </c>
      <c r="B494" t="n">
        <v>0.0194</v>
      </c>
      <c r="C494" t="n">
        <v>0.0109</v>
      </c>
      <c r="D494" t="n">
        <v>0.0156</v>
      </c>
      <c r="P494" t="inlineStr">
        <is>
          <t>2004-06</t>
        </is>
      </c>
      <c r="Q494">
        <f>B494-0.001</f>
        <v/>
      </c>
      <c r="R494">
        <f>C494-0.001</f>
        <v/>
      </c>
      <c r="S494">
        <f>D494-0.001</f>
        <v/>
      </c>
    </row>
    <row r="495">
      <c r="A495" t="inlineStr">
        <is>
          <t>2004-07</t>
        </is>
      </c>
      <c r="B495" t="n">
        <v>-0.0395999999999999</v>
      </c>
      <c r="C495" t="n">
        <v>-0.0433</v>
      </c>
      <c r="D495" t="n">
        <v>-0.0289999999999999</v>
      </c>
      <c r="P495" t="inlineStr">
        <is>
          <t>2004-07</t>
        </is>
      </c>
      <c r="Q495">
        <f>B495-0.001</f>
        <v/>
      </c>
      <c r="R495">
        <f>C495-0.001</f>
        <v/>
      </c>
      <c r="S495">
        <f>D495-0.001</f>
        <v/>
      </c>
    </row>
    <row r="496">
      <c r="A496" t="inlineStr">
        <is>
          <t>2004-08</t>
        </is>
      </c>
      <c r="B496" t="n">
        <v>0.0019</v>
      </c>
      <c r="C496" t="n">
        <v>-0.0005</v>
      </c>
      <c r="D496" t="n">
        <v>0.0229</v>
      </c>
      <c r="P496" t="inlineStr">
        <is>
          <t>2004-08</t>
        </is>
      </c>
      <c r="Q496">
        <f>B496-0.001</f>
        <v/>
      </c>
      <c r="R496">
        <f>C496-0.001</f>
        <v/>
      </c>
      <c r="S496">
        <f>D496-0.001</f>
        <v/>
      </c>
    </row>
    <row r="497">
      <c r="A497" t="inlineStr">
        <is>
          <t>2004-09</t>
        </is>
      </c>
      <c r="B497" t="n">
        <v>0.0171</v>
      </c>
      <c r="C497" t="n">
        <v>0.0220999999999999</v>
      </c>
      <c r="D497" t="n">
        <v>-0.0089</v>
      </c>
      <c r="P497" t="inlineStr">
        <is>
          <t>2004-09</t>
        </is>
      </c>
      <c r="Q497">
        <f>B497-0.001</f>
        <v/>
      </c>
      <c r="R497">
        <f>C497-0.001</f>
        <v/>
      </c>
      <c r="S497">
        <f>D497-0.001</f>
        <v/>
      </c>
    </row>
    <row r="498">
      <c r="A498" t="inlineStr">
        <is>
          <t>2004-10</t>
        </is>
      </c>
      <c r="B498" t="n">
        <v>0.0154</v>
      </c>
      <c r="C498" t="n">
        <v>0.0559</v>
      </c>
      <c r="D498" t="n">
        <v>0.0036</v>
      </c>
      <c r="P498" t="inlineStr">
        <is>
          <t>2004-10</t>
        </is>
      </c>
      <c r="Q498">
        <f>B498-0.001</f>
        <v/>
      </c>
      <c r="R498">
        <f>C498-0.001</f>
        <v/>
      </c>
      <c r="S498">
        <f>D498-0.001</f>
        <v/>
      </c>
    </row>
    <row r="499">
      <c r="A499" t="inlineStr">
        <is>
          <t>2004-11</t>
        </is>
      </c>
      <c r="B499" t="n">
        <v>0.0469</v>
      </c>
      <c r="C499" t="n">
        <v>0.0438</v>
      </c>
      <c r="D499" t="n">
        <v>0.0423</v>
      </c>
      <c r="P499" t="inlineStr">
        <is>
          <t>2004-11</t>
        </is>
      </c>
      <c r="Q499">
        <f>B499-0.001</f>
        <v/>
      </c>
      <c r="R499">
        <f>C499-0.001</f>
        <v/>
      </c>
      <c r="S499">
        <f>D499-0.001</f>
        <v/>
      </c>
    </row>
    <row r="500">
      <c r="A500" t="inlineStr">
        <is>
          <t>2004-12</t>
        </is>
      </c>
      <c r="B500" t="n">
        <v>0.0359</v>
      </c>
      <c r="C500" t="n">
        <v>0.0737</v>
      </c>
      <c r="D500" t="n">
        <v>0.0319</v>
      </c>
      <c r="P500" t="inlineStr">
        <is>
          <t>2004-12</t>
        </is>
      </c>
      <c r="Q500">
        <f>B500-0.001</f>
        <v/>
      </c>
      <c r="R500">
        <f>C500-0.001</f>
        <v/>
      </c>
      <c r="S500">
        <f>D500-0.001</f>
        <v/>
      </c>
    </row>
    <row r="501">
      <c r="A501" t="inlineStr">
        <is>
          <t>2005-01</t>
        </is>
      </c>
      <c r="B501" t="n">
        <v>-0.026</v>
      </c>
      <c r="C501" t="n">
        <v>-0.06809999999999999</v>
      </c>
      <c r="D501" t="n">
        <v>-0.0204</v>
      </c>
      <c r="P501" t="inlineStr">
        <is>
          <t>2005-01</t>
        </is>
      </c>
      <c r="Q501">
        <f>B501-0.001</f>
        <v/>
      </c>
      <c r="R501">
        <f>C501-0.001</f>
        <v/>
      </c>
      <c r="S501">
        <f>D501-0.001</f>
        <v/>
      </c>
    </row>
    <row r="502">
      <c r="A502" t="inlineStr">
        <is>
          <t>2005-02</t>
        </is>
      </c>
      <c r="B502" t="n">
        <v>0.0205</v>
      </c>
      <c r="C502" t="n">
        <v>0.0412999999999999</v>
      </c>
      <c r="D502" t="n">
        <v>0.0239</v>
      </c>
      <c r="P502" t="inlineStr">
        <is>
          <t>2005-02</t>
        </is>
      </c>
      <c r="Q502">
        <f>B502-0.001</f>
        <v/>
      </c>
      <c r="R502">
        <f>C502-0.001</f>
        <v/>
      </c>
      <c r="S502">
        <f>D502-0.001</f>
        <v/>
      </c>
    </row>
    <row r="503">
      <c r="A503" t="inlineStr">
        <is>
          <t>2005-03</t>
        </is>
      </c>
      <c r="B503" t="n">
        <v>-0.0175999999999999</v>
      </c>
      <c r="C503" t="n">
        <v>-0.0289999999999999</v>
      </c>
      <c r="D503" t="n">
        <v>-0.0002</v>
      </c>
      <c r="P503" t="inlineStr">
        <is>
          <t>2005-03</t>
        </is>
      </c>
      <c r="Q503">
        <f>B503-0.001</f>
        <v/>
      </c>
      <c r="R503">
        <f>C503-0.001</f>
        <v/>
      </c>
      <c r="S503">
        <f>D503-0.001</f>
        <v/>
      </c>
    </row>
    <row r="504">
      <c r="A504" t="inlineStr">
        <is>
          <t>2005-04</t>
        </is>
      </c>
      <c r="B504" t="n">
        <v>-0.0239999999999999</v>
      </c>
      <c r="C504" t="n">
        <v>-0.0326</v>
      </c>
      <c r="D504" t="n">
        <v>-0.0015</v>
      </c>
      <c r="P504" t="inlineStr">
        <is>
          <t>2005-04</t>
        </is>
      </c>
      <c r="Q504">
        <f>B504-0.001</f>
        <v/>
      </c>
      <c r="R504">
        <f>C504-0.001</f>
        <v/>
      </c>
      <c r="S504">
        <f>D504-0.001</f>
        <v/>
      </c>
    </row>
    <row r="505">
      <c r="A505" t="inlineStr">
        <is>
          <t>2005-05</t>
        </is>
      </c>
      <c r="B505" t="n">
        <v>0.0389</v>
      </c>
      <c r="C505" t="n">
        <v>0.0588</v>
      </c>
      <c r="D505" t="n">
        <v>0.0199</v>
      </c>
      <c r="P505" t="inlineStr">
        <is>
          <t>2005-05</t>
        </is>
      </c>
      <c r="Q505">
        <f>B505-0.001</f>
        <v/>
      </c>
      <c r="R505">
        <f>C505-0.001</f>
        <v/>
      </c>
      <c r="S505">
        <f>D505-0.001</f>
        <v/>
      </c>
    </row>
    <row r="506">
      <c r="A506" t="inlineStr">
        <is>
          <t>2005-06</t>
        </is>
      </c>
      <c r="B506" t="n">
        <v>0.008</v>
      </c>
      <c r="C506" t="n">
        <v>0.0026</v>
      </c>
      <c r="D506" t="n">
        <v>0.00609999999999999</v>
      </c>
      <c r="P506" t="inlineStr">
        <is>
          <t>2005-06</t>
        </is>
      </c>
      <c r="Q506">
        <f>B506-0.001</f>
        <v/>
      </c>
      <c r="R506">
        <f>C506-0.001</f>
        <v/>
      </c>
      <c r="S506">
        <f>D506-0.001</f>
        <v/>
      </c>
    </row>
    <row r="507">
      <c r="A507" t="inlineStr">
        <is>
          <t>2005-07</t>
        </is>
      </c>
      <c r="B507" t="n">
        <v>0.0416</v>
      </c>
      <c r="C507" t="n">
        <v>0.07099999999999999</v>
      </c>
      <c r="D507" t="n">
        <v>0.02</v>
      </c>
      <c r="P507" t="inlineStr">
        <is>
          <t>2005-07</t>
        </is>
      </c>
      <c r="Q507">
        <f>B507-0.001</f>
        <v/>
      </c>
      <c r="R507">
        <f>C507-0.001</f>
        <v/>
      </c>
      <c r="S507">
        <f>D507-0.001</f>
        <v/>
      </c>
    </row>
    <row r="508">
      <c r="A508" t="inlineStr">
        <is>
          <t>2005-08</t>
        </is>
      </c>
      <c r="B508" t="n">
        <v>-0.0092</v>
      </c>
      <c r="C508" t="n">
        <v>-0.0306</v>
      </c>
      <c r="D508" t="n">
        <v>-0.0177</v>
      </c>
      <c r="P508" t="inlineStr">
        <is>
          <t>2005-08</t>
        </is>
      </c>
      <c r="Q508">
        <f>B508-0.001</f>
        <v/>
      </c>
      <c r="R508">
        <f>C508-0.001</f>
        <v/>
      </c>
      <c r="S508">
        <f>D508-0.001</f>
        <v/>
      </c>
    </row>
    <row r="509">
      <c r="A509" t="inlineStr">
        <is>
          <t>2005-09</t>
        </is>
      </c>
      <c r="B509" t="n">
        <v>0.0078</v>
      </c>
      <c r="C509" t="n">
        <v>-0.022</v>
      </c>
      <c r="D509" t="n">
        <v>-0.0015</v>
      </c>
      <c r="P509" t="inlineStr">
        <is>
          <t>2005-09</t>
        </is>
      </c>
      <c r="Q509">
        <f>B509-0.001</f>
        <v/>
      </c>
      <c r="R509">
        <f>C509-0.001</f>
        <v/>
      </c>
      <c r="S509">
        <f>D509-0.001</f>
        <v/>
      </c>
    </row>
    <row r="510">
      <c r="A510" t="inlineStr">
        <is>
          <t>2005-10</t>
        </is>
      </c>
      <c r="B510" t="n">
        <v>-0.0174999999999999</v>
      </c>
      <c r="C510" t="n">
        <v>-0.0225</v>
      </c>
      <c r="D510" t="n">
        <v>-0.0131</v>
      </c>
      <c r="P510" t="inlineStr">
        <is>
          <t>2005-10</t>
        </is>
      </c>
      <c r="Q510">
        <f>B510-0.001</f>
        <v/>
      </c>
      <c r="R510">
        <f>C510-0.001</f>
        <v/>
      </c>
      <c r="S510">
        <f>D510-0.001</f>
        <v/>
      </c>
    </row>
    <row r="511">
      <c r="A511" t="inlineStr">
        <is>
          <t>2005-11</t>
        </is>
      </c>
      <c r="B511" t="n">
        <v>0.0392</v>
      </c>
      <c r="C511" t="n">
        <v>0.035</v>
      </c>
      <c r="D511" t="n">
        <v>0.0189</v>
      </c>
      <c r="P511" t="inlineStr">
        <is>
          <t>2005-11</t>
        </is>
      </c>
      <c r="Q511">
        <f>B511-0.001</f>
        <v/>
      </c>
      <c r="R511">
        <f>C511-0.001</f>
        <v/>
      </c>
      <c r="S511">
        <f>D511-0.001</f>
        <v/>
      </c>
    </row>
    <row r="512">
      <c r="A512" t="inlineStr">
        <is>
          <t>2005-12</t>
        </is>
      </c>
      <c r="B512" t="n">
        <v>0.0007</v>
      </c>
      <c r="C512" t="n">
        <v>-0.0028</v>
      </c>
      <c r="D512" t="n">
        <v>0.0113999999999999</v>
      </c>
      <c r="P512" t="inlineStr">
        <is>
          <t>2005-12</t>
        </is>
      </c>
      <c r="Q512">
        <f>B512-0.001</f>
        <v/>
      </c>
      <c r="R512">
        <f>C512-0.001</f>
        <v/>
      </c>
      <c r="S512">
        <f>D512-0.001</f>
        <v/>
      </c>
    </row>
    <row r="513">
      <c r="A513" t="inlineStr">
        <is>
          <t>2006-01</t>
        </is>
      </c>
      <c r="B513" t="n">
        <v>0.0339</v>
      </c>
      <c r="C513" t="n">
        <v>0.0669</v>
      </c>
      <c r="D513" t="n">
        <v>0.0231</v>
      </c>
      <c r="P513" t="inlineStr">
        <is>
          <t>2006-01</t>
        </is>
      </c>
      <c r="Q513">
        <f>B513-0.001</f>
        <v/>
      </c>
      <c r="R513">
        <f>C513-0.001</f>
        <v/>
      </c>
      <c r="S513">
        <f>D513-0.001</f>
        <v/>
      </c>
    </row>
    <row r="514">
      <c r="A514" t="inlineStr">
        <is>
          <t>2006-02</t>
        </is>
      </c>
      <c r="B514" t="n">
        <v>0.0004</v>
      </c>
      <c r="C514" t="n">
        <v>-0.0108</v>
      </c>
      <c r="D514" t="n">
        <v>0.0008</v>
      </c>
      <c r="P514" t="inlineStr">
        <is>
          <t>2006-02</t>
        </is>
      </c>
      <c r="Q514">
        <f>B514-0.001</f>
        <v/>
      </c>
      <c r="R514">
        <f>C514-0.001</f>
        <v/>
      </c>
      <c r="S514">
        <f>D514-0.001</f>
        <v/>
      </c>
    </row>
    <row r="515">
      <c r="A515" t="inlineStr">
        <is>
          <t>2006-03</t>
        </is>
      </c>
      <c r="B515" t="n">
        <v>0.0183</v>
      </c>
      <c r="C515" t="n">
        <v>0.0186</v>
      </c>
      <c r="D515" t="n">
        <v>0.0053</v>
      </c>
      <c r="P515" t="inlineStr">
        <is>
          <t>2006-03</t>
        </is>
      </c>
      <c r="Q515">
        <f>B515-0.001</f>
        <v/>
      </c>
      <c r="R515">
        <f>C515-0.001</f>
        <v/>
      </c>
      <c r="S515">
        <f>D515-0.001</f>
        <v/>
      </c>
    </row>
    <row r="516">
      <c r="A516" t="inlineStr">
        <is>
          <t>2006-04</t>
        </is>
      </c>
      <c r="B516" t="n">
        <v>0.0109</v>
      </c>
      <c r="C516" t="n">
        <v>0.008699999999999999</v>
      </c>
      <c r="D516" t="n">
        <v>0.008800000000000001</v>
      </c>
      <c r="P516" t="inlineStr">
        <is>
          <t>2006-04</t>
        </is>
      </c>
      <c r="Q516">
        <f>B516-0.001</f>
        <v/>
      </c>
      <c r="R516">
        <f>C516-0.001</f>
        <v/>
      </c>
      <c r="S516">
        <f>D516-0.001</f>
        <v/>
      </c>
    </row>
    <row r="517">
      <c r="A517" t="inlineStr">
        <is>
          <t>2006-05</t>
        </is>
      </c>
      <c r="B517" t="n">
        <v>-0.0314</v>
      </c>
      <c r="C517" t="n">
        <v>-0.0166</v>
      </c>
      <c r="D517" t="n">
        <v>-0.0115</v>
      </c>
      <c r="P517" t="inlineStr">
        <is>
          <t>2006-05</t>
        </is>
      </c>
      <c r="Q517">
        <f>B517-0.001</f>
        <v/>
      </c>
      <c r="R517">
        <f>C517-0.001</f>
        <v/>
      </c>
      <c r="S517">
        <f>D517-0.001</f>
        <v/>
      </c>
    </row>
    <row r="518">
      <c r="A518" t="inlineStr">
        <is>
          <t>2006-06</t>
        </is>
      </c>
      <c r="B518" t="n">
        <v>0.0005</v>
      </c>
      <c r="C518" t="n">
        <v>-0.0029</v>
      </c>
      <c r="D518" t="n">
        <v>0.0036</v>
      </c>
      <c r="P518" t="inlineStr">
        <is>
          <t>2006-06</t>
        </is>
      </c>
      <c r="Q518">
        <f>B518-0.001</f>
        <v/>
      </c>
      <c r="R518">
        <f>C518-0.001</f>
        <v/>
      </c>
      <c r="S518">
        <f>D518-0.001</f>
        <v/>
      </c>
    </row>
    <row r="519">
      <c r="A519" t="inlineStr">
        <is>
          <t>2006-07</t>
        </is>
      </c>
      <c r="B519" t="n">
        <v>-0.0038</v>
      </c>
      <c r="C519" t="n">
        <v>-0.0504</v>
      </c>
      <c r="D519" t="n">
        <v>0.0281</v>
      </c>
      <c r="P519" t="inlineStr">
        <is>
          <t>2006-07</t>
        </is>
      </c>
      <c r="Q519">
        <f>B519-0.001</f>
        <v/>
      </c>
      <c r="R519">
        <f>C519-0.001</f>
        <v/>
      </c>
      <c r="S519">
        <f>D519-0.001</f>
        <v/>
      </c>
    </row>
    <row r="520">
      <c r="A520" t="inlineStr">
        <is>
          <t>2006-08</t>
        </is>
      </c>
      <c r="B520" t="n">
        <v>0.0244999999999999</v>
      </c>
      <c r="C520" t="n">
        <v>0.0668</v>
      </c>
      <c r="D520" t="n">
        <v>0.0233</v>
      </c>
      <c r="P520" t="inlineStr">
        <is>
          <t>2006-08</t>
        </is>
      </c>
      <c r="Q520">
        <f>B520-0.001</f>
        <v/>
      </c>
      <c r="R520">
        <f>C520-0.001</f>
        <v/>
      </c>
      <c r="S520">
        <f>D520-0.001</f>
        <v/>
      </c>
    </row>
    <row r="521">
      <c r="A521" t="inlineStr">
        <is>
          <t>2006-09</t>
        </is>
      </c>
      <c r="B521" t="n">
        <v>0.0225</v>
      </c>
      <c r="C521" t="n">
        <v>0.0225</v>
      </c>
      <c r="D521" t="n">
        <v>0.0187999999999999</v>
      </c>
      <c r="P521" t="inlineStr">
        <is>
          <t>2006-09</t>
        </is>
      </c>
      <c r="Q521">
        <f>B521-0.001</f>
        <v/>
      </c>
      <c r="R521">
        <f>C521-0.001</f>
        <v/>
      </c>
      <c r="S521">
        <f>D521-0.001</f>
        <v/>
      </c>
    </row>
    <row r="522">
      <c r="A522" t="inlineStr">
        <is>
          <t>2006-10</t>
        </is>
      </c>
      <c r="B522" t="n">
        <v>0.0364</v>
      </c>
      <c r="C522" t="n">
        <v>0.0573</v>
      </c>
      <c r="D522" t="n">
        <v>0.0266999999999999</v>
      </c>
      <c r="P522" t="inlineStr">
        <is>
          <t>2006-10</t>
        </is>
      </c>
      <c r="Q522">
        <f>B522-0.001</f>
        <v/>
      </c>
      <c r="R522">
        <f>C522-0.001</f>
        <v/>
      </c>
      <c r="S522">
        <f>D522-0.001</f>
        <v/>
      </c>
    </row>
    <row r="523">
      <c r="A523" t="inlineStr">
        <is>
          <t>2006-11</t>
        </is>
      </c>
      <c r="B523" t="n">
        <v>0.0213</v>
      </c>
      <c r="C523" t="n">
        <v>0.0541</v>
      </c>
      <c r="D523" t="n">
        <v>0.009599999999999999</v>
      </c>
      <c r="P523" t="inlineStr">
        <is>
          <t>2006-11</t>
        </is>
      </c>
      <c r="Q523">
        <f>B523-0.001</f>
        <v/>
      </c>
      <c r="R523">
        <f>C523-0.001</f>
        <v/>
      </c>
      <c r="S523">
        <f>D523-0.001</f>
        <v/>
      </c>
    </row>
    <row r="524">
      <c r="A524" t="inlineStr">
        <is>
          <t>2006-12</t>
        </is>
      </c>
      <c r="B524" t="n">
        <v>0.0127</v>
      </c>
      <c r="C524" t="n">
        <v>-0.0081</v>
      </c>
      <c r="D524" t="n">
        <v>0.0111</v>
      </c>
      <c r="P524" t="inlineStr">
        <is>
          <t>2006-12</t>
        </is>
      </c>
      <c r="Q524">
        <f>B524-0.001</f>
        <v/>
      </c>
      <c r="R524">
        <f>C524-0.001</f>
        <v/>
      </c>
      <c r="S524">
        <f>D524-0.001</f>
        <v/>
      </c>
    </row>
    <row r="525">
      <c r="A525" t="inlineStr">
        <is>
          <t>2007-01</t>
        </is>
      </c>
      <c r="B525" t="n">
        <v>0.0184</v>
      </c>
      <c r="C525" t="n">
        <v>0.0273</v>
      </c>
      <c r="D525" t="n">
        <v>0.008800000000000001</v>
      </c>
      <c r="P525" t="inlineStr">
        <is>
          <t>2007-01</t>
        </is>
      </c>
      <c r="Q525">
        <f>B525-0.001</f>
        <v/>
      </c>
      <c r="R525">
        <f>C525-0.001</f>
        <v/>
      </c>
      <c r="S525">
        <f>D525-0.001</f>
        <v/>
      </c>
    </row>
    <row r="526">
      <c r="A526" t="inlineStr">
        <is>
          <t>2007-02</t>
        </is>
      </c>
      <c r="B526" t="n">
        <v>-0.0157999999999999</v>
      </c>
      <c r="C526" t="n">
        <v>-0.0028</v>
      </c>
      <c r="D526" t="n">
        <v>-0.0196</v>
      </c>
      <c r="P526" t="inlineStr">
        <is>
          <t>2007-02</t>
        </is>
      </c>
      <c r="Q526">
        <f>B526-0.001</f>
        <v/>
      </c>
      <c r="R526">
        <f>C526-0.001</f>
        <v/>
      </c>
      <c r="S526">
        <f>D526-0.001</f>
        <v/>
      </c>
    </row>
    <row r="527">
      <c r="A527" t="inlineStr">
        <is>
          <t>2007-03</t>
        </is>
      </c>
      <c r="B527" t="n">
        <v>0.0111</v>
      </c>
      <c r="C527" t="n">
        <v>-0.0123</v>
      </c>
      <c r="D527" t="n">
        <v>0.006</v>
      </c>
      <c r="P527" t="inlineStr">
        <is>
          <t>2007-03</t>
        </is>
      </c>
      <c r="Q527">
        <f>B527-0.001</f>
        <v/>
      </c>
      <c r="R527">
        <f>C527-0.001</f>
        <v/>
      </c>
      <c r="S527">
        <f>D527-0.001</f>
        <v/>
      </c>
    </row>
    <row r="528">
      <c r="A528" t="inlineStr">
        <is>
          <t>2007-04</t>
        </is>
      </c>
      <c r="B528" t="n">
        <v>0.0393</v>
      </c>
      <c r="C528" t="n">
        <v>0.0387</v>
      </c>
      <c r="D528" t="n">
        <v>0.0399</v>
      </c>
      <c r="P528" t="inlineStr">
        <is>
          <t>2007-04</t>
        </is>
      </c>
      <c r="Q528">
        <f>B528-0.001</f>
        <v/>
      </c>
      <c r="R528">
        <f>C528-0.001</f>
        <v/>
      </c>
      <c r="S528">
        <f>D528-0.001</f>
        <v/>
      </c>
    </row>
    <row r="529">
      <c r="A529" t="inlineStr">
        <is>
          <t>2007-05</t>
        </is>
      </c>
      <c r="B529" t="n">
        <v>0.0365</v>
      </c>
      <c r="C529" t="n">
        <v>0.0324</v>
      </c>
      <c r="D529" t="n">
        <v>0.0252</v>
      </c>
      <c r="P529" t="inlineStr">
        <is>
          <t>2007-05</t>
        </is>
      </c>
      <c r="Q529">
        <f>B529-0.001</f>
        <v/>
      </c>
      <c r="R529">
        <f>C529-0.001</f>
        <v/>
      </c>
      <c r="S529">
        <f>D529-0.001</f>
        <v/>
      </c>
    </row>
    <row r="530">
      <c r="A530" t="inlineStr">
        <is>
          <t>2007-06</t>
        </is>
      </c>
      <c r="B530" t="n">
        <v>-0.0156</v>
      </c>
      <c r="C530" t="n">
        <v>-0.0302999999999999</v>
      </c>
      <c r="D530" t="n">
        <v>-0.0219</v>
      </c>
      <c r="P530" t="inlineStr">
        <is>
          <t>2007-06</t>
        </is>
      </c>
      <c r="Q530">
        <f>B530-0.001</f>
        <v/>
      </c>
      <c r="R530">
        <f>C530-0.001</f>
        <v/>
      </c>
      <c r="S530">
        <f>D530-0.001</f>
        <v/>
      </c>
    </row>
    <row r="531">
      <c r="A531" t="inlineStr">
        <is>
          <t>2007-07</t>
        </is>
      </c>
      <c r="B531" t="n">
        <v>-0.0332999999999999</v>
      </c>
      <c r="C531" t="n">
        <v>-0.0448</v>
      </c>
      <c r="D531" t="n">
        <v>-0.0306</v>
      </c>
      <c r="P531" t="inlineStr">
        <is>
          <t>2007-07</t>
        </is>
      </c>
      <c r="Q531">
        <f>B531-0.001</f>
        <v/>
      </c>
      <c r="R531">
        <f>C531-0.001</f>
        <v/>
      </c>
      <c r="S531">
        <f>D531-0.001</f>
        <v/>
      </c>
    </row>
    <row r="532">
      <c r="A532" t="inlineStr">
        <is>
          <t>2007-08</t>
        </is>
      </c>
      <c r="B532" t="n">
        <v>0.0133999999999999</v>
      </c>
      <c r="C532" t="n">
        <v>-0.011</v>
      </c>
      <c r="D532" t="n">
        <v>0.0243</v>
      </c>
      <c r="P532" t="inlineStr">
        <is>
          <t>2007-08</t>
        </is>
      </c>
      <c r="Q532">
        <f>B532-0.001</f>
        <v/>
      </c>
      <c r="R532">
        <f>C532-0.001</f>
        <v/>
      </c>
      <c r="S532">
        <f>D532-0.001</f>
        <v/>
      </c>
    </row>
    <row r="533">
      <c r="A533" t="inlineStr">
        <is>
          <t>2007-09</t>
        </is>
      </c>
      <c r="B533" t="n">
        <v>0.0354</v>
      </c>
      <c r="C533" t="n">
        <v>0.0158</v>
      </c>
      <c r="D533" t="n">
        <v>0.0295</v>
      </c>
      <c r="P533" t="inlineStr">
        <is>
          <t>2007-09</t>
        </is>
      </c>
      <c r="Q533">
        <f>B533-0.001</f>
        <v/>
      </c>
      <c r="R533">
        <f>C533-0.001</f>
        <v/>
      </c>
      <c r="S533">
        <f>D533-0.001</f>
        <v/>
      </c>
    </row>
    <row r="534">
      <c r="A534" t="inlineStr">
        <is>
          <t>2007-10</t>
        </is>
      </c>
      <c r="B534" t="n">
        <v>0.0212</v>
      </c>
      <c r="C534" t="n">
        <v>-0.0101</v>
      </c>
      <c r="D534" t="n">
        <v>0.0167</v>
      </c>
      <c r="P534" t="inlineStr">
        <is>
          <t>2007-10</t>
        </is>
      </c>
      <c r="Q534">
        <f>B534-0.001</f>
        <v/>
      </c>
      <c r="R534">
        <f>C534-0.001</f>
        <v/>
      </c>
      <c r="S534">
        <f>D534-0.001</f>
        <v/>
      </c>
    </row>
    <row r="535">
      <c r="A535" t="inlineStr">
        <is>
          <t>2007-11</t>
        </is>
      </c>
      <c r="B535" t="n">
        <v>-0.0449</v>
      </c>
      <c r="C535" t="n">
        <v>-0.1344</v>
      </c>
      <c r="D535" t="n">
        <v>-0.0195</v>
      </c>
      <c r="P535" t="inlineStr">
        <is>
          <t>2007-11</t>
        </is>
      </c>
      <c r="Q535">
        <f>B535-0.001</f>
        <v/>
      </c>
      <c r="R535">
        <f>C535-0.001</f>
        <v/>
      </c>
      <c r="S535">
        <f>D535-0.001</f>
        <v/>
      </c>
    </row>
    <row r="536">
      <c r="A536" t="inlineStr">
        <is>
          <t>2007-12</t>
        </is>
      </c>
      <c r="B536" t="n">
        <v>-0.00599999999999999</v>
      </c>
      <c r="C536" t="n">
        <v>-0.06900000000000001</v>
      </c>
      <c r="D536" t="n">
        <v>-0.0189</v>
      </c>
      <c r="P536" t="inlineStr">
        <is>
          <t>2007-12</t>
        </is>
      </c>
      <c r="Q536">
        <f>B536-0.001</f>
        <v/>
      </c>
      <c r="R536">
        <f>C536-0.001</f>
        <v/>
      </c>
      <c r="S536">
        <f>D536-0.001</f>
        <v/>
      </c>
    </row>
    <row r="537">
      <c r="A537" t="inlineStr">
        <is>
          <t>2008-01</t>
        </is>
      </c>
      <c r="B537" t="n">
        <v>-0.0615</v>
      </c>
      <c r="C537" t="n">
        <v>0.0393</v>
      </c>
      <c r="D537" t="n">
        <v>-0.0359</v>
      </c>
      <c r="P537" t="inlineStr">
        <is>
          <t>2008-01</t>
        </is>
      </c>
      <c r="Q537">
        <f>B537-0.001</f>
        <v/>
      </c>
      <c r="R537">
        <f>C537-0.001</f>
        <v/>
      </c>
      <c r="S537">
        <f>D537-0.001</f>
        <v/>
      </c>
    </row>
    <row r="538">
      <c r="A538" t="inlineStr">
        <is>
          <t>2008-02</t>
        </is>
      </c>
      <c r="B538" t="n">
        <v>-0.0295999999999999</v>
      </c>
      <c r="C538" t="n">
        <v>-0.1255</v>
      </c>
      <c r="D538" t="n">
        <v>-0.0302</v>
      </c>
      <c r="P538" t="inlineStr">
        <is>
          <t>2008-02</t>
        </is>
      </c>
      <c r="Q538">
        <f>B538-0.001</f>
        <v/>
      </c>
      <c r="R538">
        <f>C538-0.001</f>
        <v/>
      </c>
      <c r="S538">
        <f>D538-0.001</f>
        <v/>
      </c>
    </row>
    <row r="539">
      <c r="A539" t="inlineStr">
        <is>
          <t>2008-03</t>
        </is>
      </c>
      <c r="B539" t="n">
        <v>-0.0076</v>
      </c>
      <c r="C539" t="n">
        <v>-0.1024</v>
      </c>
      <c r="D539" t="n">
        <v>-0.0011</v>
      </c>
      <c r="P539" t="inlineStr">
        <is>
          <t>2008-03</t>
        </is>
      </c>
      <c r="Q539">
        <f>B539-0.001</f>
        <v/>
      </c>
      <c r="R539">
        <f>C539-0.001</f>
        <v/>
      </c>
      <c r="S539">
        <f>D539-0.001</f>
        <v/>
      </c>
    </row>
    <row r="540">
      <c r="A540" t="inlineStr">
        <is>
          <t>2008-04</t>
        </is>
      </c>
      <c r="B540" t="n">
        <v>0.0478</v>
      </c>
      <c r="C540" t="n">
        <v>0.0828999999999999</v>
      </c>
      <c r="D540" t="n">
        <v>0.0149</v>
      </c>
      <c r="P540" t="inlineStr">
        <is>
          <t>2008-04</t>
        </is>
      </c>
      <c r="Q540">
        <f>B540-0.001</f>
        <v/>
      </c>
      <c r="R540">
        <f>C540-0.001</f>
        <v/>
      </c>
      <c r="S540">
        <f>D540-0.001</f>
        <v/>
      </c>
    </row>
    <row r="541">
      <c r="A541" t="inlineStr">
        <is>
          <t>2008-05</t>
        </is>
      </c>
      <c r="B541" t="n">
        <v>0.0204</v>
      </c>
      <c r="C541" t="n">
        <v>-0.0252</v>
      </c>
      <c r="D541" t="n">
        <v>0.0078</v>
      </c>
      <c r="P541" t="inlineStr">
        <is>
          <t>2008-05</t>
        </is>
      </c>
      <c r="Q541">
        <f>B541-0.001</f>
        <v/>
      </c>
      <c r="R541">
        <f>C541-0.001</f>
        <v/>
      </c>
      <c r="S541">
        <f>D541-0.001</f>
        <v/>
      </c>
    </row>
    <row r="542">
      <c r="A542" t="inlineStr">
        <is>
          <t>2008-06</t>
        </is>
      </c>
      <c r="B542" t="n">
        <v>-0.0827</v>
      </c>
      <c r="C542" t="n">
        <v>-0.194699999999999</v>
      </c>
      <c r="D542" t="n">
        <v>-0.0828999999999999</v>
      </c>
      <c r="P542" t="inlineStr">
        <is>
          <t>2008-06</t>
        </is>
      </c>
      <c r="Q542">
        <f>B542-0.001</f>
        <v/>
      </c>
      <c r="R542">
        <f>C542-0.001</f>
        <v/>
      </c>
      <c r="S542">
        <f>D542-0.001</f>
        <v/>
      </c>
    </row>
    <row r="543">
      <c r="A543" t="inlineStr">
        <is>
          <t>2008-07</t>
        </is>
      </c>
      <c r="B543" t="n">
        <v>-0.0062</v>
      </c>
      <c r="C543" t="n">
        <v>0.0043</v>
      </c>
      <c r="D543" t="n">
        <v>-0.0053</v>
      </c>
      <c r="P543" t="inlineStr">
        <is>
          <t>2008-07</t>
        </is>
      </c>
      <c r="Q543">
        <f>B543-0.001</f>
        <v/>
      </c>
      <c r="R543">
        <f>C543-0.001</f>
        <v/>
      </c>
      <c r="S543">
        <f>D543-0.001</f>
        <v/>
      </c>
    </row>
    <row r="544">
      <c r="A544" t="inlineStr">
        <is>
          <t>2008-08</t>
        </is>
      </c>
      <c r="B544" t="n">
        <v>0.0166</v>
      </c>
      <c r="C544" t="n">
        <v>-0.0501999999999999</v>
      </c>
      <c r="D544" t="n">
        <v>0.0139</v>
      </c>
      <c r="P544" t="inlineStr">
        <is>
          <t>2008-08</t>
        </is>
      </c>
      <c r="Q544">
        <f>B544-0.001</f>
        <v/>
      </c>
      <c r="R544">
        <f>C544-0.001</f>
        <v/>
      </c>
      <c r="S544">
        <f>D544-0.001</f>
        <v/>
      </c>
    </row>
    <row r="545">
      <c r="A545" t="inlineStr">
        <is>
          <t>2008-09</t>
        </is>
      </c>
      <c r="B545" t="n">
        <v>-0.09089999999999999</v>
      </c>
      <c r="C545" t="n">
        <v>-0.2346</v>
      </c>
      <c r="D545" t="n">
        <v>-0.0434</v>
      </c>
      <c r="P545" t="inlineStr">
        <is>
          <t>2008-09</t>
        </is>
      </c>
      <c r="Q545">
        <f>B545-0.001</f>
        <v/>
      </c>
      <c r="R545">
        <f>C545-0.001</f>
        <v/>
      </c>
      <c r="S545">
        <f>D545-0.001</f>
        <v/>
      </c>
    </row>
    <row r="546">
      <c r="A546" t="inlineStr">
        <is>
          <t>2008-10</t>
        </is>
      </c>
      <c r="B546" t="n">
        <v>-0.1715</v>
      </c>
      <c r="C546" t="n">
        <v>-0.2601</v>
      </c>
      <c r="D546" t="n">
        <v>-0.1289</v>
      </c>
      <c r="P546" t="inlineStr">
        <is>
          <t>2008-10</t>
        </is>
      </c>
      <c r="Q546">
        <f>B546-0.001</f>
        <v/>
      </c>
      <c r="R546">
        <f>C546-0.001</f>
        <v/>
      </c>
      <c r="S546">
        <f>D546-0.001</f>
        <v/>
      </c>
    </row>
    <row r="547">
      <c r="A547" t="inlineStr">
        <is>
          <t>2008-11</t>
        </is>
      </c>
      <c r="B547" t="n">
        <v>-0.07829999999999999</v>
      </c>
      <c r="C547" t="n">
        <v>-0.201999999999999</v>
      </c>
      <c r="D547" t="n">
        <v>-0.0305</v>
      </c>
      <c r="P547" t="inlineStr">
        <is>
          <t>2008-11</t>
        </is>
      </c>
      <c r="Q547">
        <f>B547-0.001</f>
        <v/>
      </c>
      <c r="R547">
        <f>C547-0.001</f>
        <v/>
      </c>
      <c r="S547">
        <f>D547-0.001</f>
        <v/>
      </c>
    </row>
    <row r="548">
      <c r="A548" t="inlineStr">
        <is>
          <t>2008-12</t>
        </is>
      </c>
      <c r="B548" t="n">
        <v>0.0174</v>
      </c>
      <c r="C548" t="n">
        <v>0.0398</v>
      </c>
      <c r="D548" t="n">
        <v>0.0014</v>
      </c>
      <c r="P548" t="inlineStr">
        <is>
          <t>2008-12</t>
        </is>
      </c>
      <c r="Q548">
        <f>B548-0.001</f>
        <v/>
      </c>
      <c r="R548">
        <f>C548-0.001</f>
        <v/>
      </c>
      <c r="S548">
        <f>D548-0.001</f>
        <v/>
      </c>
    </row>
    <row r="549">
      <c r="A549" t="inlineStr">
        <is>
          <t>2009-01</t>
        </is>
      </c>
      <c r="B549" t="n">
        <v>-0.08119999999999999</v>
      </c>
      <c r="C549" t="n">
        <v>-0.0828999999999999</v>
      </c>
      <c r="D549" t="n">
        <v>-0.08359999999999999</v>
      </c>
      <c r="P549" t="inlineStr">
        <is>
          <t>2009-01</t>
        </is>
      </c>
      <c r="Q549">
        <f>B549-0.001</f>
        <v/>
      </c>
      <c r="R549">
        <f>C549-0.001</f>
        <v/>
      </c>
      <c r="S549">
        <f>D549-0.001</f>
        <v/>
      </c>
    </row>
    <row r="550">
      <c r="A550" t="inlineStr">
        <is>
          <t>2009-02</t>
        </is>
      </c>
      <c r="B550" t="n">
        <v>-0.100899999999999</v>
      </c>
      <c r="C550" t="n">
        <v>-0.2613</v>
      </c>
      <c r="D550" t="n">
        <v>-0.0999</v>
      </c>
      <c r="P550" t="inlineStr">
        <is>
          <t>2009-02</t>
        </is>
      </c>
      <c r="Q550">
        <f>B550-0.001</f>
        <v/>
      </c>
      <c r="R550">
        <f>C550-0.001</f>
        <v/>
      </c>
      <c r="S550">
        <f>D550-0.001</f>
        <v/>
      </c>
    </row>
    <row r="551">
      <c r="A551" t="inlineStr">
        <is>
          <t>2009-03</t>
        </is>
      </c>
      <c r="B551" t="n">
        <v>0.0897</v>
      </c>
      <c r="C551" t="n">
        <v>0.4449</v>
      </c>
      <c r="D551" t="n">
        <v>0.0588</v>
      </c>
      <c r="P551" t="inlineStr">
        <is>
          <t>2009-03</t>
        </is>
      </c>
      <c r="Q551">
        <f>B551-0.001</f>
        <v/>
      </c>
      <c r="R551">
        <f>C551-0.001</f>
        <v/>
      </c>
      <c r="S551">
        <f>D551-0.001</f>
        <v/>
      </c>
    </row>
    <row r="552">
      <c r="A552" t="inlineStr">
        <is>
          <t>2009-04</t>
        </is>
      </c>
      <c r="B552" t="n">
        <v>0.1019</v>
      </c>
      <c r="C552" t="n">
        <v>0.4489</v>
      </c>
      <c r="D552" t="n">
        <v>0.042</v>
      </c>
      <c r="P552" t="inlineStr">
        <is>
          <t>2009-04</t>
        </is>
      </c>
      <c r="Q552">
        <f>B552-0.001</f>
        <v/>
      </c>
      <c r="R552">
        <f>C552-0.001</f>
        <v/>
      </c>
      <c r="S552">
        <f>D552-0.001</f>
        <v/>
      </c>
    </row>
    <row r="553">
      <c r="A553" t="inlineStr">
        <is>
          <t>2009-05</t>
        </is>
      </c>
      <c r="B553" t="n">
        <v>0.0521</v>
      </c>
      <c r="C553" t="n">
        <v>0.2165</v>
      </c>
      <c r="D553" t="n">
        <v>0.0573</v>
      </c>
      <c r="P553" t="inlineStr">
        <is>
          <t>2009-05</t>
        </is>
      </c>
      <c r="Q553">
        <f>B553-0.001</f>
        <v/>
      </c>
      <c r="R553">
        <f>C553-0.001</f>
        <v/>
      </c>
      <c r="S553">
        <f>D553-0.001</f>
        <v/>
      </c>
    </row>
    <row r="554">
      <c r="A554" t="inlineStr">
        <is>
          <t>2009-06</t>
        </is>
      </c>
      <c r="B554" t="n">
        <v>0.0044</v>
      </c>
      <c r="C554" t="n">
        <v>-0.06320000000000001</v>
      </c>
      <c r="D554" t="n">
        <v>-0.0021</v>
      </c>
      <c r="P554" t="inlineStr">
        <is>
          <t>2009-06</t>
        </is>
      </c>
      <c r="Q554">
        <f>B554-0.001</f>
        <v/>
      </c>
      <c r="R554">
        <f>C554-0.001</f>
        <v/>
      </c>
      <c r="S554">
        <f>D554-0.001</f>
        <v/>
      </c>
    </row>
    <row r="555">
      <c r="A555" t="inlineStr">
        <is>
          <t>2009-07</t>
        </is>
      </c>
      <c r="B555" t="n">
        <v>0.07729999999999999</v>
      </c>
      <c r="C555" t="n">
        <v>0.124</v>
      </c>
      <c r="D555" t="n">
        <v>0.0476999999999999</v>
      </c>
      <c r="P555" t="inlineStr">
        <is>
          <t>2009-07</t>
        </is>
      </c>
      <c r="Q555">
        <f>B555-0.001</f>
        <v/>
      </c>
      <c r="R555">
        <f>C555-0.001</f>
        <v/>
      </c>
      <c r="S555">
        <f>D555-0.001</f>
        <v/>
      </c>
    </row>
    <row r="556">
      <c r="A556" t="inlineStr">
        <is>
          <t>2009-08</t>
        </is>
      </c>
      <c r="B556" t="n">
        <v>0.0334</v>
      </c>
      <c r="C556" t="n">
        <v>0.2598</v>
      </c>
      <c r="D556" t="n">
        <v>0.0104</v>
      </c>
      <c r="P556" t="inlineStr">
        <is>
          <t>2009-08</t>
        </is>
      </c>
      <c r="Q556">
        <f>B556-0.001</f>
        <v/>
      </c>
      <c r="R556">
        <f>C556-0.001</f>
        <v/>
      </c>
      <c r="S556">
        <f>D556-0.001</f>
        <v/>
      </c>
    </row>
    <row r="557">
      <c r="A557" t="inlineStr">
        <is>
          <t>2009-09</t>
        </is>
      </c>
      <c r="B557" t="n">
        <v>0.0409</v>
      </c>
      <c r="C557" t="n">
        <v>0.0883999999999999</v>
      </c>
      <c r="D557" t="n">
        <v>0.0216</v>
      </c>
      <c r="P557" t="inlineStr">
        <is>
          <t>2009-09</t>
        </is>
      </c>
      <c r="Q557">
        <f>B557-0.001</f>
        <v/>
      </c>
      <c r="R557">
        <f>C557-0.001</f>
        <v/>
      </c>
      <c r="S557">
        <f>D557-0.001</f>
        <v/>
      </c>
    </row>
    <row r="558">
      <c r="A558" t="inlineStr">
        <is>
          <t>2009-10</t>
        </is>
      </c>
      <c r="B558" t="n">
        <v>-0.0259</v>
      </c>
      <c r="C558" t="n">
        <v>-0.133</v>
      </c>
      <c r="D558" t="n">
        <v>-0.008399999999999999</v>
      </c>
      <c r="P558" t="inlineStr">
        <is>
          <t>2009-10</t>
        </is>
      </c>
      <c r="Q558">
        <f>B558-0.001</f>
        <v/>
      </c>
      <c r="R558">
        <f>C558-0.001</f>
        <v/>
      </c>
      <c r="S558">
        <f>D558-0.001</f>
        <v/>
      </c>
    </row>
    <row r="559">
      <c r="A559" t="inlineStr">
        <is>
          <t>2009-11</t>
        </is>
      </c>
      <c r="B559" t="n">
        <v>0.0556</v>
      </c>
      <c r="C559" t="n">
        <v>0.0501</v>
      </c>
      <c r="D559" t="n">
        <v>0.0588</v>
      </c>
      <c r="P559" t="inlineStr">
        <is>
          <t>2009-11</t>
        </is>
      </c>
      <c r="Q559">
        <f>B559-0.001</f>
        <v/>
      </c>
      <c r="R559">
        <f>C559-0.001</f>
        <v/>
      </c>
      <c r="S559">
        <f>D559-0.001</f>
        <v/>
      </c>
    </row>
    <row r="560">
      <c r="A560" t="inlineStr">
        <is>
          <t>2009-12</t>
        </is>
      </c>
      <c r="B560" t="n">
        <v>0.0276</v>
      </c>
      <c r="C560" t="n">
        <v>0.0139999999999999</v>
      </c>
      <c r="D560" t="n">
        <v>0.0058</v>
      </c>
      <c r="P560" t="inlineStr">
        <is>
          <t>2009-12</t>
        </is>
      </c>
      <c r="Q560">
        <f>B560-0.001</f>
        <v/>
      </c>
      <c r="R560">
        <f>C560-0.001</f>
        <v/>
      </c>
      <c r="S560">
        <f>D560-0.001</f>
        <v/>
      </c>
    </row>
    <row r="561">
      <c r="A561" t="inlineStr">
        <is>
          <t>2010-01</t>
        </is>
      </c>
      <c r="B561" t="n">
        <v>-0.0336</v>
      </c>
      <c r="C561" t="n">
        <v>0.02</v>
      </c>
      <c r="D561" t="n">
        <v>-0.0224</v>
      </c>
      <c r="P561" t="inlineStr">
        <is>
          <t>2010-01</t>
        </is>
      </c>
      <c r="Q561">
        <f>B561-0.001</f>
        <v/>
      </c>
      <c r="R561">
        <f>C561-0.001</f>
        <v/>
      </c>
      <c r="S561">
        <f>D561-0.001</f>
        <v/>
      </c>
    </row>
    <row r="562">
      <c r="A562" t="inlineStr">
        <is>
          <t>2010-02</t>
        </is>
      </c>
      <c r="B562" t="n">
        <v>0.034</v>
      </c>
      <c r="C562" t="n">
        <v>0.0141999999999999</v>
      </c>
      <c r="D562" t="n">
        <v>0.0149</v>
      </c>
      <c r="P562" t="inlineStr">
        <is>
          <t>2010-02</t>
        </is>
      </c>
      <c r="Q562">
        <f>B562-0.001</f>
        <v/>
      </c>
      <c r="R562">
        <f>C562-0.001</f>
        <v/>
      </c>
      <c r="S562">
        <f>D562-0.001</f>
        <v/>
      </c>
    </row>
    <row r="563">
      <c r="A563" t="inlineStr">
        <is>
          <t>2010-03</t>
        </is>
      </c>
      <c r="B563" t="n">
        <v>0.0631999999999999</v>
      </c>
      <c r="C563" t="n">
        <v>0.0487999999999999</v>
      </c>
      <c r="D563" t="n">
        <v>0.0408</v>
      </c>
      <c r="P563" t="inlineStr">
        <is>
          <t>2010-03</t>
        </is>
      </c>
      <c r="Q563">
        <f>B563-0.001</f>
        <v/>
      </c>
      <c r="R563">
        <f>C563-0.001</f>
        <v/>
      </c>
      <c r="S563">
        <f>D563-0.001</f>
        <v/>
      </c>
    </row>
    <row r="564">
      <c r="A564" t="inlineStr">
        <is>
          <t>2010-04</t>
        </is>
      </c>
      <c r="B564" t="n">
        <v>0.0201</v>
      </c>
      <c r="C564" t="n">
        <v>0.0068</v>
      </c>
      <c r="D564" t="n">
        <v>0.0058</v>
      </c>
      <c r="P564" t="inlineStr">
        <is>
          <t>2010-04</t>
        </is>
      </c>
      <c r="Q564">
        <f>B564-0.001</f>
        <v/>
      </c>
      <c r="R564">
        <f>C564-0.001</f>
        <v/>
      </c>
      <c r="S564">
        <f>D564-0.001</f>
        <v/>
      </c>
    </row>
    <row r="565">
      <c r="A565" t="inlineStr">
        <is>
          <t>2010-05</t>
        </is>
      </c>
      <c r="B565" t="n">
        <v>-0.0788</v>
      </c>
      <c r="C565" t="n">
        <v>-0.0862</v>
      </c>
      <c r="D565" t="n">
        <v>-0.0634</v>
      </c>
      <c r="P565" t="inlineStr">
        <is>
          <t>2010-05</t>
        </is>
      </c>
      <c r="Q565">
        <f>B565-0.001</f>
        <v/>
      </c>
      <c r="R565">
        <f>C565-0.001</f>
        <v/>
      </c>
      <c r="S565">
        <f>D565-0.001</f>
        <v/>
      </c>
    </row>
    <row r="566">
      <c r="A566" t="inlineStr">
        <is>
          <t>2010-06</t>
        </is>
      </c>
      <c r="B566" t="n">
        <v>-0.0556</v>
      </c>
      <c r="C566" t="n">
        <v>-0.06469999999999999</v>
      </c>
      <c r="D566" t="n">
        <v>-0.0299</v>
      </c>
      <c r="P566" t="inlineStr">
        <is>
          <t>2010-06</t>
        </is>
      </c>
      <c r="Q566">
        <f>B566-0.001</f>
        <v/>
      </c>
      <c r="R566">
        <f>C566-0.001</f>
        <v/>
      </c>
      <c r="S566">
        <f>D566-0.001</f>
        <v/>
      </c>
    </row>
    <row r="567">
      <c r="A567" t="inlineStr">
        <is>
          <t>2010-07</t>
        </is>
      </c>
      <c r="B567" t="n">
        <v>0.0694</v>
      </c>
      <c r="C567" t="n">
        <v>0.06950000000000001</v>
      </c>
      <c r="D567" t="n">
        <v>0.0523</v>
      </c>
      <c r="P567" t="inlineStr">
        <is>
          <t>2010-07</t>
        </is>
      </c>
      <c r="Q567">
        <f>B567-0.001</f>
        <v/>
      </c>
      <c r="R567">
        <f>C567-0.001</f>
        <v/>
      </c>
      <c r="S567">
        <f>D567-0.001</f>
        <v/>
      </c>
    </row>
    <row r="568">
      <c r="A568" t="inlineStr">
        <is>
          <t>2010-08</t>
        </is>
      </c>
      <c r="B568" t="n">
        <v>-0.0475999999999999</v>
      </c>
      <c r="C568" t="n">
        <v>-0.0428</v>
      </c>
      <c r="D568" t="n">
        <v>-0.009299999999999999</v>
      </c>
      <c r="P568" t="inlineStr">
        <is>
          <t>2010-08</t>
        </is>
      </c>
      <c r="Q568">
        <f>B568-0.001</f>
        <v/>
      </c>
      <c r="R568">
        <f>C568-0.001</f>
        <v/>
      </c>
      <c r="S568">
        <f>D568-0.001</f>
        <v/>
      </c>
    </row>
    <row r="569">
      <c r="A569" t="inlineStr">
        <is>
          <t>2010-09</t>
        </is>
      </c>
      <c r="B569" t="n">
        <v>0.0954999999999999</v>
      </c>
      <c r="C569" t="n">
        <v>0.1096</v>
      </c>
      <c r="D569" t="n">
        <v>0.065</v>
      </c>
      <c r="P569" t="inlineStr">
        <is>
          <t>2010-09</t>
        </is>
      </c>
      <c r="Q569">
        <f>B569-0.001</f>
        <v/>
      </c>
      <c r="R569">
        <f>C569-0.001</f>
        <v/>
      </c>
      <c r="S569">
        <f>D569-0.001</f>
        <v/>
      </c>
    </row>
    <row r="570">
      <c r="A570" t="inlineStr">
        <is>
          <t>2010-10</t>
        </is>
      </c>
      <c r="B570" t="n">
        <v>0.0389</v>
      </c>
      <c r="C570" t="n">
        <v>0.0389</v>
      </c>
      <c r="D570" t="n">
        <v>0.0276</v>
      </c>
      <c r="P570" t="inlineStr">
        <is>
          <t>2010-10</t>
        </is>
      </c>
      <c r="Q570">
        <f>B570-0.001</f>
        <v/>
      </c>
      <c r="R570">
        <f>C570-0.001</f>
        <v/>
      </c>
      <c r="S570">
        <f>D570-0.001</f>
        <v/>
      </c>
    </row>
    <row r="571">
      <c r="A571" t="inlineStr">
        <is>
          <t>2010-11</t>
        </is>
      </c>
      <c r="B571" t="n">
        <v>0.0061</v>
      </c>
      <c r="C571" t="n">
        <v>-0.00989999999999999</v>
      </c>
      <c r="D571" t="n">
        <v>-0.00699999999999999</v>
      </c>
      <c r="P571" t="inlineStr">
        <is>
          <t>2010-11</t>
        </is>
      </c>
      <c r="Q571">
        <f>B571-0.001</f>
        <v/>
      </c>
      <c r="R571">
        <f>C571-0.001</f>
        <v/>
      </c>
      <c r="S571">
        <f>D571-0.001</f>
        <v/>
      </c>
    </row>
    <row r="572">
      <c r="A572" t="inlineStr">
        <is>
          <t>2010-12</t>
        </is>
      </c>
      <c r="B572" t="n">
        <v>0.0683</v>
      </c>
      <c r="C572" t="n">
        <v>0.139499999999999</v>
      </c>
      <c r="D572" t="n">
        <v>0.0458999999999999</v>
      </c>
      <c r="P572" t="inlineStr">
        <is>
          <t>2010-12</t>
        </is>
      </c>
      <c r="Q572">
        <f>B572-0.001</f>
        <v/>
      </c>
      <c r="R572">
        <f>C572-0.001</f>
        <v/>
      </c>
      <c r="S572">
        <f>D572-0.001</f>
        <v/>
      </c>
    </row>
    <row r="573">
      <c r="A573" t="inlineStr">
        <is>
          <t>2011-01</t>
        </is>
      </c>
      <c r="B573" t="n">
        <v>0.02</v>
      </c>
      <c r="C573" t="n">
        <v>0.0411</v>
      </c>
      <c r="D573" t="n">
        <v>0.008999999999999999</v>
      </c>
      <c r="P573" t="inlineStr">
        <is>
          <t>2011-01</t>
        </is>
      </c>
      <c r="Q573">
        <f>B573-0.001</f>
        <v/>
      </c>
      <c r="R573">
        <f>C573-0.001</f>
        <v/>
      </c>
      <c r="S573">
        <f>D573-0.001</f>
        <v/>
      </c>
    </row>
    <row r="574">
      <c r="A574" t="inlineStr">
        <is>
          <t>2011-02</t>
        </is>
      </c>
      <c r="B574" t="n">
        <v>0.035</v>
      </c>
      <c r="C574" t="n">
        <v>0.0107</v>
      </c>
      <c r="D574" t="n">
        <v>0.0338</v>
      </c>
      <c r="P574" t="inlineStr">
        <is>
          <t>2011-02</t>
        </is>
      </c>
      <c r="Q574">
        <f>B574-0.001</f>
        <v/>
      </c>
      <c r="R574">
        <f>C574-0.001</f>
        <v/>
      </c>
      <c r="S574">
        <f>D574-0.001</f>
        <v/>
      </c>
    </row>
    <row r="575">
      <c r="A575" t="inlineStr">
        <is>
          <t>2011-03</t>
        </is>
      </c>
      <c r="B575" t="n">
        <v>0.0047</v>
      </c>
      <c r="C575" t="n">
        <v>-0.0167</v>
      </c>
      <c r="D575" t="n">
        <v>0.0141</v>
      </c>
      <c r="P575" t="inlineStr">
        <is>
          <t>2011-03</t>
        </is>
      </c>
      <c r="Q575">
        <f>B575-0.001</f>
        <v/>
      </c>
      <c r="R575">
        <f>C575-0.001</f>
        <v/>
      </c>
      <c r="S575">
        <f>D575-0.001</f>
        <v/>
      </c>
    </row>
    <row r="576">
      <c r="A576" t="inlineStr">
        <is>
          <t>2011-04</t>
        </is>
      </c>
      <c r="B576" t="n">
        <v>0.0289999999999999</v>
      </c>
      <c r="C576" t="n">
        <v>-0.0014</v>
      </c>
      <c r="D576" t="n">
        <v>0.0378</v>
      </c>
      <c r="P576" t="inlineStr">
        <is>
          <t>2011-04</t>
        </is>
      </c>
      <c r="Q576">
        <f>B576-0.001</f>
        <v/>
      </c>
      <c r="R576">
        <f>C576-0.001</f>
        <v/>
      </c>
      <c r="S576">
        <f>D576-0.001</f>
        <v/>
      </c>
    </row>
    <row r="577">
      <c r="A577" t="inlineStr">
        <is>
          <t>2011-05</t>
        </is>
      </c>
      <c r="B577" t="n">
        <v>-0.0127</v>
      </c>
      <c r="C577" t="n">
        <v>-0.0356999999999999</v>
      </c>
      <c r="D577" t="n">
        <v>0.00569999999999999</v>
      </c>
      <c r="P577" t="inlineStr">
        <is>
          <t>2011-05</t>
        </is>
      </c>
      <c r="Q577">
        <f>B577-0.001</f>
        <v/>
      </c>
      <c r="R577">
        <f>C577-0.001</f>
        <v/>
      </c>
      <c r="S577">
        <f>D577-0.001</f>
        <v/>
      </c>
    </row>
    <row r="578">
      <c r="A578" t="inlineStr">
        <is>
          <t>2011-06</t>
        </is>
      </c>
      <c r="B578" t="n">
        <v>-0.0175</v>
      </c>
      <c r="C578" t="n">
        <v>-0.0532</v>
      </c>
      <c r="D578" t="n">
        <v>-0.0141</v>
      </c>
      <c r="P578" t="inlineStr">
        <is>
          <t>2011-06</t>
        </is>
      </c>
      <c r="Q578">
        <f>B578-0.001</f>
        <v/>
      </c>
      <c r="R578">
        <f>C578-0.001</f>
        <v/>
      </c>
      <c r="S578">
        <f>D578-0.001</f>
        <v/>
      </c>
    </row>
    <row r="579">
      <c r="A579" t="inlineStr">
        <is>
          <t>2011-07</t>
        </is>
      </c>
      <c r="B579" t="n">
        <v>-0.0235</v>
      </c>
      <c r="C579" t="n">
        <v>-0.0415</v>
      </c>
      <c r="D579" t="n">
        <v>-0.0243</v>
      </c>
      <c r="P579" t="inlineStr">
        <is>
          <t>2011-07</t>
        </is>
      </c>
      <c r="Q579">
        <f>B579-0.001</f>
        <v/>
      </c>
      <c r="R579">
        <f>C579-0.001</f>
        <v/>
      </c>
      <c r="S579">
        <f>D579-0.001</f>
        <v/>
      </c>
    </row>
    <row r="580">
      <c r="A580" t="inlineStr">
        <is>
          <t>2011-08</t>
        </is>
      </c>
      <c r="B580" t="n">
        <v>-0.0598</v>
      </c>
      <c r="C580" t="n">
        <v>-0.1389</v>
      </c>
      <c r="D580" t="n">
        <v>-0.0123</v>
      </c>
      <c r="P580" t="inlineStr">
        <is>
          <t>2011-08</t>
        </is>
      </c>
      <c r="Q580">
        <f>B580-0.001</f>
        <v/>
      </c>
      <c r="R580">
        <f>C580-0.001</f>
        <v/>
      </c>
      <c r="S580">
        <f>D580-0.001</f>
        <v/>
      </c>
    </row>
    <row r="581">
      <c r="A581" t="inlineStr">
        <is>
          <t>2011-09</t>
        </is>
      </c>
      <c r="B581" t="n">
        <v>-0.0759</v>
      </c>
      <c r="C581" t="n">
        <v>-0.1183</v>
      </c>
      <c r="D581" t="n">
        <v>-0.0323</v>
      </c>
      <c r="P581" t="inlineStr">
        <is>
          <t>2011-09</t>
        </is>
      </c>
      <c r="Q581">
        <f>B581-0.001</f>
        <v/>
      </c>
      <c r="R581">
        <f>C581-0.001</f>
        <v/>
      </c>
      <c r="S581">
        <f>D581-0.001</f>
        <v/>
      </c>
    </row>
    <row r="582">
      <c r="A582" t="inlineStr">
        <is>
          <t>2011-10</t>
        </is>
      </c>
      <c r="B582" t="n">
        <v>0.113499999999999</v>
      </c>
      <c r="C582" t="n">
        <v>0.1582</v>
      </c>
      <c r="D582" t="n">
        <v>0.0629</v>
      </c>
      <c r="P582" t="inlineStr">
        <is>
          <t>2011-10</t>
        </is>
      </c>
      <c r="Q582">
        <f>B582-0.001</f>
        <v/>
      </c>
      <c r="R582">
        <f>C582-0.001</f>
        <v/>
      </c>
      <c r="S582">
        <f>D582-0.001</f>
        <v/>
      </c>
    </row>
    <row r="583">
      <c r="A583" t="inlineStr">
        <is>
          <t>2011-11</t>
        </is>
      </c>
      <c r="B583" t="n">
        <v>-0.0028</v>
      </c>
      <c r="C583" t="n">
        <v>-0.0765</v>
      </c>
      <c r="D583" t="n">
        <v>0.0133</v>
      </c>
      <c r="P583" t="inlineStr">
        <is>
          <t>2011-11</t>
        </is>
      </c>
      <c r="Q583">
        <f>B583-0.001</f>
        <v/>
      </c>
      <c r="R583">
        <f>C583-0.001</f>
        <v/>
      </c>
      <c r="S583">
        <f>D583-0.001</f>
        <v/>
      </c>
    </row>
    <row r="584">
      <c r="A584" t="inlineStr">
        <is>
          <t>2011-12</t>
        </is>
      </c>
      <c r="B584" t="n">
        <v>0.0074</v>
      </c>
      <c r="C584" t="n">
        <v>-0.0312</v>
      </c>
      <c r="D584" t="n">
        <v>0.03</v>
      </c>
      <c r="P584" t="inlineStr">
        <is>
          <t>2011-12</t>
        </is>
      </c>
      <c r="Q584">
        <f>B584-0.001</f>
        <v/>
      </c>
      <c r="R584">
        <f>C584-0.001</f>
        <v/>
      </c>
      <c r="S584">
        <f>D584-0.001</f>
        <v/>
      </c>
    </row>
    <row r="585">
      <c r="A585" t="inlineStr">
        <is>
          <t>2012-01</t>
        </is>
      </c>
      <c r="B585" t="n">
        <v>0.0504999999999999</v>
      </c>
      <c r="C585" t="n">
        <v>0.1843</v>
      </c>
      <c r="D585" t="n">
        <v>0.0049</v>
      </c>
      <c r="P585" t="inlineStr">
        <is>
          <t>2012-01</t>
        </is>
      </c>
      <c r="Q585">
        <f>B585-0.001</f>
        <v/>
      </c>
      <c r="R585">
        <f>C585-0.001</f>
        <v/>
      </c>
      <c r="S585">
        <f>D585-0.001</f>
        <v/>
      </c>
    </row>
    <row r="586">
      <c r="A586" t="inlineStr">
        <is>
          <t>2012-02</t>
        </is>
      </c>
      <c r="B586" t="n">
        <v>0.0441999999999999</v>
      </c>
      <c r="C586" t="n">
        <v>0.06619999999999999</v>
      </c>
      <c r="D586" t="n">
        <v>0.0192999999999999</v>
      </c>
      <c r="P586" t="inlineStr">
        <is>
          <t>2012-02</t>
        </is>
      </c>
      <c r="Q586">
        <f>B586-0.001</f>
        <v/>
      </c>
      <c r="R586">
        <f>C586-0.001</f>
        <v/>
      </c>
      <c r="S586">
        <f>D586-0.001</f>
        <v/>
      </c>
    </row>
    <row r="587">
      <c r="A587" t="inlineStr">
        <is>
          <t>2012-03</t>
        </is>
      </c>
      <c r="B587" t="n">
        <v>0.0311</v>
      </c>
      <c r="C587" t="n">
        <v>0.0409999999999999</v>
      </c>
      <c r="D587" t="n">
        <v>0.0256</v>
      </c>
      <c r="P587" t="inlineStr">
        <is>
          <t>2012-03</t>
        </is>
      </c>
      <c r="Q587">
        <f>B587-0.001</f>
        <v/>
      </c>
      <c r="R587">
        <f>C587-0.001</f>
        <v/>
      </c>
      <c r="S587">
        <f>D587-0.001</f>
        <v/>
      </c>
    </row>
    <row r="588">
      <c r="A588" t="inlineStr">
        <is>
          <t>2012-04</t>
        </is>
      </c>
      <c r="B588" t="n">
        <v>-0.008500000000000001</v>
      </c>
      <c r="C588" t="n">
        <v>-0.06309999999999991</v>
      </c>
      <c r="D588" t="n">
        <v>0.0066</v>
      </c>
      <c r="P588" t="inlineStr">
        <is>
          <t>2012-04</t>
        </is>
      </c>
      <c r="Q588">
        <f>B588-0.001</f>
        <v/>
      </c>
      <c r="R588">
        <f>C588-0.001</f>
        <v/>
      </c>
      <c r="S588">
        <f>D588-0.001</f>
        <v/>
      </c>
    </row>
    <row r="589">
      <c r="A589" t="inlineStr">
        <is>
          <t>2012-05</t>
        </is>
      </c>
      <c r="B589" t="n">
        <v>-0.0618</v>
      </c>
      <c r="C589" t="n">
        <v>-0.131</v>
      </c>
      <c r="D589" t="n">
        <v>-0.0214</v>
      </c>
      <c r="P589" t="inlineStr">
        <is>
          <t>2012-05</t>
        </is>
      </c>
      <c r="Q589">
        <f>B589-0.001</f>
        <v/>
      </c>
      <c r="R589">
        <f>C589-0.001</f>
        <v/>
      </c>
      <c r="S589">
        <f>D589-0.001</f>
        <v/>
      </c>
    </row>
    <row r="590">
      <c r="A590" t="inlineStr">
        <is>
          <t>2012-06</t>
        </is>
      </c>
      <c r="B590" t="n">
        <v>0.0389</v>
      </c>
      <c r="C590" t="n">
        <v>0.0348</v>
      </c>
      <c r="D590" t="n">
        <v>0.0503</v>
      </c>
      <c r="P590" t="inlineStr">
        <is>
          <t>2012-06</t>
        </is>
      </c>
      <c r="Q590">
        <f>B590-0.001</f>
        <v/>
      </c>
      <c r="R590">
        <f>C590-0.001</f>
        <v/>
      </c>
      <c r="S590">
        <f>D590-0.001</f>
        <v/>
      </c>
    </row>
    <row r="591">
      <c r="A591" t="inlineStr">
        <is>
          <t>2012-07</t>
        </is>
      </c>
      <c r="B591" t="n">
        <v>0.007900000000000001</v>
      </c>
      <c r="C591" t="n">
        <v>-0.0197999999999999</v>
      </c>
      <c r="D591" t="n">
        <v>0.0213</v>
      </c>
      <c r="P591" t="inlineStr">
        <is>
          <t>2012-07</t>
        </is>
      </c>
      <c r="Q591">
        <f>B591-0.001</f>
        <v/>
      </c>
      <c r="R591">
        <f>C591-0.001</f>
        <v/>
      </c>
      <c r="S591">
        <f>D591-0.001</f>
        <v/>
      </c>
    </row>
    <row r="592">
      <c r="A592" t="inlineStr">
        <is>
          <t>2012-08</t>
        </is>
      </c>
      <c r="B592" t="n">
        <v>0.0255999999999999</v>
      </c>
      <c r="C592" t="n">
        <v>0.0226</v>
      </c>
      <c r="D592" t="n">
        <v>-0.0017</v>
      </c>
      <c r="P592" t="inlineStr">
        <is>
          <t>2012-08</t>
        </is>
      </c>
      <c r="Q592">
        <f>B592-0.001</f>
        <v/>
      </c>
      <c r="R592">
        <f>C592-0.001</f>
        <v/>
      </c>
      <c r="S592">
        <f>D592-0.001</f>
        <v/>
      </c>
    </row>
    <row r="593">
      <c r="A593" t="inlineStr">
        <is>
          <t>2012-09</t>
        </is>
      </c>
      <c r="B593" t="n">
        <v>0.0274</v>
      </c>
      <c r="C593" t="n">
        <v>0.0353</v>
      </c>
      <c r="D593" t="n">
        <v>0.0311</v>
      </c>
      <c r="P593" t="inlineStr">
        <is>
          <t>2012-09</t>
        </is>
      </c>
      <c r="Q593">
        <f>B593-0.001</f>
        <v/>
      </c>
      <c r="R593">
        <f>C593-0.001</f>
        <v/>
      </c>
      <c r="S593">
        <f>D593-0.001</f>
        <v/>
      </c>
    </row>
    <row r="594">
      <c r="A594" t="inlineStr">
        <is>
          <t>2012-10</t>
        </is>
      </c>
      <c r="B594" t="n">
        <v>-0.0175</v>
      </c>
      <c r="C594" t="n">
        <v>-0.0407</v>
      </c>
      <c r="D594" t="n">
        <v>-0.0141999999999999</v>
      </c>
      <c r="P594" t="inlineStr">
        <is>
          <t>2012-10</t>
        </is>
      </c>
      <c r="Q594">
        <f>B594-0.001</f>
        <v/>
      </c>
      <c r="R594">
        <f>C594-0.001</f>
        <v/>
      </c>
      <c r="S594">
        <f>D594-0.001</f>
        <v/>
      </c>
    </row>
    <row r="595">
      <c r="A595" t="inlineStr">
        <is>
          <t>2012-11</t>
        </is>
      </c>
      <c r="B595" t="n">
        <v>0.007900000000000001</v>
      </c>
      <c r="C595" t="n">
        <v>-0.0165</v>
      </c>
      <c r="D595" t="n">
        <v>0.0005999999999999999</v>
      </c>
      <c r="P595" t="inlineStr">
        <is>
          <t>2012-11</t>
        </is>
      </c>
      <c r="Q595">
        <f>B595-0.001</f>
        <v/>
      </c>
      <c r="R595">
        <f>C595-0.001</f>
        <v/>
      </c>
      <c r="S595">
        <f>D595-0.001</f>
        <v/>
      </c>
    </row>
    <row r="596">
      <c r="A596" t="inlineStr">
        <is>
          <t>2012-12</t>
        </is>
      </c>
      <c r="B596" t="n">
        <v>0.0118999999999999</v>
      </c>
      <c r="C596" t="n">
        <v>0.0623</v>
      </c>
      <c r="D596" t="n">
        <v>-0.00939999999999999</v>
      </c>
      <c r="P596" t="inlineStr">
        <is>
          <t>2012-12</t>
        </is>
      </c>
      <c r="Q596">
        <f>B596-0.001</f>
        <v/>
      </c>
      <c r="R596">
        <f>C596-0.001</f>
        <v/>
      </c>
      <c r="S596">
        <f>D596-0.001</f>
        <v/>
      </c>
    </row>
    <row r="597">
      <c r="A597" t="inlineStr">
        <is>
          <t>2013-01</t>
        </is>
      </c>
      <c r="B597" t="n">
        <v>0.0557</v>
      </c>
      <c r="C597" t="n">
        <v>0.09269999999999989</v>
      </c>
      <c r="D597" t="n">
        <v>0.0584999999999999</v>
      </c>
      <c r="P597" t="inlineStr">
        <is>
          <t>2013-01</t>
        </is>
      </c>
      <c r="Q597">
        <f>B597-0.001</f>
        <v/>
      </c>
      <c r="R597">
        <f>C597-0.001</f>
        <v/>
      </c>
      <c r="S597">
        <f>D597-0.001</f>
        <v/>
      </c>
    </row>
    <row r="598">
      <c r="A598" t="inlineStr">
        <is>
          <t>2013-02</t>
        </is>
      </c>
      <c r="B598" t="n">
        <v>0.0129</v>
      </c>
      <c r="C598" t="n">
        <v>-0.0073</v>
      </c>
      <c r="D598" t="n">
        <v>0.0232</v>
      </c>
      <c r="P598" t="inlineStr">
        <is>
          <t>2013-02</t>
        </is>
      </c>
      <c r="Q598">
        <f>B598-0.001</f>
        <v/>
      </c>
      <c r="R598">
        <f>C598-0.001</f>
        <v/>
      </c>
      <c r="S598">
        <f>D598-0.001</f>
        <v/>
      </c>
    </row>
    <row r="599">
      <c r="A599" t="inlineStr">
        <is>
          <t>2013-03</t>
        </is>
      </c>
      <c r="B599" t="n">
        <v>0.0403</v>
      </c>
      <c r="C599" t="n">
        <v>0.0571</v>
      </c>
      <c r="D599" t="n">
        <v>0.0487</v>
      </c>
      <c r="P599" t="inlineStr">
        <is>
          <t>2013-03</t>
        </is>
      </c>
      <c r="Q599">
        <f>B599-0.001</f>
        <v/>
      </c>
      <c r="R599">
        <f>C599-0.001</f>
        <v/>
      </c>
      <c r="S599">
        <f>D599-0.001</f>
        <v/>
      </c>
    </row>
    <row r="600">
      <c r="A600" t="inlineStr">
        <is>
          <t>2013-04</t>
        </is>
      </c>
      <c r="B600" t="n">
        <v>0.0155</v>
      </c>
      <c r="C600" t="n">
        <v>0.00819999999999999</v>
      </c>
      <c r="D600" t="n">
        <v>0.0237999999999999</v>
      </c>
      <c r="P600" t="inlineStr">
        <is>
          <t>2013-04</t>
        </is>
      </c>
      <c r="Q600">
        <f>B600-0.001</f>
        <v/>
      </c>
      <c r="R600">
        <f>C600-0.001</f>
        <v/>
      </c>
      <c r="S600">
        <f>D600-0.001</f>
        <v/>
      </c>
    </row>
    <row r="601">
      <c r="A601" t="inlineStr">
        <is>
          <t>2013-05</t>
        </is>
      </c>
      <c r="B601" t="n">
        <v>0.0279999999999999</v>
      </c>
      <c r="C601" t="n">
        <v>0.0416</v>
      </c>
      <c r="D601" t="n">
        <v>-0.0066</v>
      </c>
      <c r="P601" t="inlineStr">
        <is>
          <t>2013-05</t>
        </is>
      </c>
      <c r="Q601">
        <f>B601-0.001</f>
        <v/>
      </c>
      <c r="R601">
        <f>C601-0.001</f>
        <v/>
      </c>
      <c r="S601">
        <f>D601-0.001</f>
        <v/>
      </c>
    </row>
    <row r="602">
      <c r="A602" t="inlineStr">
        <is>
          <t>2013-06</t>
        </is>
      </c>
      <c r="B602" t="n">
        <v>-0.012</v>
      </c>
      <c r="C602" t="n">
        <v>-0.064</v>
      </c>
      <c r="D602" t="n">
        <v>-0.00609999999999999</v>
      </c>
      <c r="P602" t="inlineStr">
        <is>
          <t>2013-06</t>
        </is>
      </c>
      <c r="Q602">
        <f>B602-0.001</f>
        <v/>
      </c>
      <c r="R602">
        <f>C602-0.001</f>
        <v/>
      </c>
      <c r="S602">
        <f>D602-0.001</f>
        <v/>
      </c>
    </row>
    <row r="603">
      <c r="A603" t="inlineStr">
        <is>
          <t>2013-07</t>
        </is>
      </c>
      <c r="B603" t="n">
        <v>0.0565</v>
      </c>
      <c r="C603" t="n">
        <v>0.1199</v>
      </c>
      <c r="D603" t="n">
        <v>0.0481</v>
      </c>
      <c r="P603" t="inlineStr">
        <is>
          <t>2013-07</t>
        </is>
      </c>
      <c r="Q603">
        <f>B603-0.001</f>
        <v/>
      </c>
      <c r="R603">
        <f>C603-0.001</f>
        <v/>
      </c>
      <c r="S603">
        <f>D603-0.001</f>
        <v/>
      </c>
    </row>
    <row r="604">
      <c r="A604" t="inlineStr">
        <is>
          <t>2013-08</t>
        </is>
      </c>
      <c r="B604" t="n">
        <v>-0.0271</v>
      </c>
      <c r="C604" t="n">
        <v>0.0288</v>
      </c>
      <c r="D604" t="n">
        <v>-0.0414</v>
      </c>
      <c r="P604" t="inlineStr">
        <is>
          <t>2013-08</t>
        </is>
      </c>
      <c r="Q604">
        <f>B604-0.001</f>
        <v/>
      </c>
      <c r="R604">
        <f>C604-0.001</f>
        <v/>
      </c>
      <c r="S604">
        <f>D604-0.001</f>
        <v/>
      </c>
    </row>
    <row r="605">
      <c r="A605" t="inlineStr">
        <is>
          <t>2013-09</t>
        </is>
      </c>
      <c r="B605" t="n">
        <v>0.0377</v>
      </c>
      <c r="C605" t="n">
        <v>0.0109</v>
      </c>
      <c r="D605" t="n">
        <v>0.0191</v>
      </c>
      <c r="P605" t="inlineStr">
        <is>
          <t>2013-09</t>
        </is>
      </c>
      <c r="Q605">
        <f>B605-0.001</f>
        <v/>
      </c>
      <c r="R605">
        <f>C605-0.001</f>
        <v/>
      </c>
      <c r="S605">
        <f>D605-0.001</f>
        <v/>
      </c>
    </row>
    <row r="606">
      <c r="A606" t="inlineStr">
        <is>
          <t>2013-10</t>
        </is>
      </c>
      <c r="B606" t="n">
        <v>0.0418</v>
      </c>
      <c r="C606" t="n">
        <v>0.0365</v>
      </c>
      <c r="D606" t="n">
        <v>0.0423</v>
      </c>
      <c r="P606" t="inlineStr">
        <is>
          <t>2013-10</t>
        </is>
      </c>
      <c r="Q606">
        <f>B606-0.001</f>
        <v/>
      </c>
      <c r="R606">
        <f>C606-0.001</f>
        <v/>
      </c>
      <c r="S606">
        <f>D606-0.001</f>
        <v/>
      </c>
    </row>
    <row r="607">
      <c r="A607" t="inlineStr">
        <is>
          <t>2013-11</t>
        </is>
      </c>
      <c r="B607" t="n">
        <v>0.0313</v>
      </c>
      <c r="C607" t="n">
        <v>0.0299</v>
      </c>
      <c r="D607" t="n">
        <v>0.0259</v>
      </c>
      <c r="P607" t="inlineStr">
        <is>
          <t>2013-11</t>
        </is>
      </c>
      <c r="Q607">
        <f>B607-0.001</f>
        <v/>
      </c>
      <c r="R607">
        <f>C607-0.001</f>
        <v/>
      </c>
      <c r="S607">
        <f>D607-0.001</f>
        <v/>
      </c>
    </row>
    <row r="608">
      <c r="A608" t="inlineStr">
        <is>
          <t>2013-12</t>
        </is>
      </c>
      <c r="B608" t="n">
        <v>0.0281</v>
      </c>
      <c r="C608" t="n">
        <v>0.0289</v>
      </c>
      <c r="D608" t="n">
        <v>0.0116</v>
      </c>
      <c r="P608" t="inlineStr">
        <is>
          <t>2013-12</t>
        </is>
      </c>
      <c r="Q608">
        <f>B608-0.001</f>
        <v/>
      </c>
      <c r="R608">
        <f>C608-0.001</f>
        <v/>
      </c>
      <c r="S608">
        <f>D608-0.001</f>
        <v/>
      </c>
    </row>
    <row r="609">
      <c r="A609" t="inlineStr">
        <is>
          <t>2014-01</t>
        </is>
      </c>
      <c r="B609" t="n">
        <v>-0.0332</v>
      </c>
      <c r="C609" t="n">
        <v>-0.0395999999999999</v>
      </c>
      <c r="D609" t="n">
        <v>-0.0308999999999999</v>
      </c>
      <c r="P609" t="inlineStr">
        <is>
          <t>2014-01</t>
        </is>
      </c>
      <c r="Q609">
        <f>B609-0.001</f>
        <v/>
      </c>
      <c r="R609">
        <f>C609-0.001</f>
        <v/>
      </c>
      <c r="S609">
        <f>D609-0.001</f>
        <v/>
      </c>
    </row>
    <row r="610">
      <c r="A610" t="inlineStr">
        <is>
          <t>2014-02</t>
        </is>
      </c>
      <c r="B610" t="n">
        <v>0.0465</v>
      </c>
      <c r="C610" t="n">
        <v>0.0516999999999999</v>
      </c>
      <c r="D610" t="n">
        <v>0.0407</v>
      </c>
      <c r="P610" t="inlineStr">
        <is>
          <t>2014-02</t>
        </is>
      </c>
      <c r="Q610">
        <f>B610-0.001</f>
        <v/>
      </c>
      <c r="R610">
        <f>C610-0.001</f>
        <v/>
      </c>
      <c r="S610">
        <f>D610-0.001</f>
        <v/>
      </c>
    </row>
    <row r="611">
      <c r="A611" t="inlineStr">
        <is>
          <t>2014-03</t>
        </is>
      </c>
      <c r="B611" t="n">
        <v>0.0043</v>
      </c>
      <c r="C611" t="n">
        <v>0.0157</v>
      </c>
      <c r="D611" t="n">
        <v>0.0144999999999999</v>
      </c>
      <c r="P611" t="inlineStr">
        <is>
          <t>2014-03</t>
        </is>
      </c>
      <c r="Q611">
        <f>B611-0.001</f>
        <v/>
      </c>
      <c r="R611">
        <f>C611-0.001</f>
        <v/>
      </c>
      <c r="S611">
        <f>D611-0.001</f>
        <v/>
      </c>
    </row>
    <row r="612">
      <c r="A612" t="inlineStr">
        <is>
          <t>2014-04</t>
        </is>
      </c>
      <c r="B612" t="n">
        <v>-0.0019</v>
      </c>
      <c r="C612" t="n">
        <v>0.0089</v>
      </c>
      <c r="D612" t="n">
        <v>0.0215</v>
      </c>
      <c r="P612" t="inlineStr">
        <is>
          <t>2014-04</t>
        </is>
      </c>
      <c r="Q612">
        <f>B612-0.001</f>
        <v/>
      </c>
      <c r="R612">
        <f>C612-0.001</f>
        <v/>
      </c>
      <c r="S612">
        <f>D612-0.001</f>
        <v/>
      </c>
    </row>
    <row r="613">
      <c r="A613" t="inlineStr">
        <is>
          <t>2014-05</t>
        </is>
      </c>
      <c r="B613" t="n">
        <v>0.0206</v>
      </c>
      <c r="C613" t="n">
        <v>0.018</v>
      </c>
      <c r="D613" t="n">
        <v>0.0053</v>
      </c>
      <c r="P613" t="inlineStr">
        <is>
          <t>2014-05</t>
        </is>
      </c>
      <c r="Q613">
        <f>B613-0.001</f>
        <v/>
      </c>
      <c r="R613">
        <f>C613-0.001</f>
        <v/>
      </c>
      <c r="S613">
        <f>D613-0.001</f>
        <v/>
      </c>
    </row>
    <row r="614">
      <c r="A614" t="inlineStr">
        <is>
          <t>2014-06</t>
        </is>
      </c>
      <c r="B614" t="n">
        <v>0.0260999999999999</v>
      </c>
      <c r="C614" t="n">
        <v>0.0605</v>
      </c>
      <c r="D614" t="n">
        <v>0.0148</v>
      </c>
      <c r="P614" t="inlineStr">
        <is>
          <t>2014-06</t>
        </is>
      </c>
      <c r="Q614">
        <f>B614-0.001</f>
        <v/>
      </c>
      <c r="R614">
        <f>C614-0.001</f>
        <v/>
      </c>
      <c r="S614">
        <f>D614-0.001</f>
        <v/>
      </c>
    </row>
    <row r="615">
      <c r="A615" t="inlineStr">
        <is>
          <t>2014-07</t>
        </is>
      </c>
      <c r="B615" t="n">
        <v>-0.0204</v>
      </c>
      <c r="C615" t="n">
        <v>-0.0292</v>
      </c>
      <c r="D615" t="n">
        <v>-0.0147</v>
      </c>
      <c r="P615" t="inlineStr">
        <is>
          <t>2014-07</t>
        </is>
      </c>
      <c r="Q615">
        <f>B615-0.001</f>
        <v/>
      </c>
      <c r="R615">
        <f>C615-0.001</f>
        <v/>
      </c>
      <c r="S615">
        <f>D615-0.001</f>
        <v/>
      </c>
    </row>
    <row r="616">
      <c r="A616" t="inlineStr">
        <is>
          <t>2014-08</t>
        </is>
      </c>
      <c r="B616" t="n">
        <v>0.0424</v>
      </c>
      <c r="C616" t="n">
        <v>0.0515</v>
      </c>
      <c r="D616" t="n">
        <v>0.048</v>
      </c>
      <c r="P616" t="inlineStr">
        <is>
          <t>2014-08</t>
        </is>
      </c>
      <c r="Q616">
        <f>B616-0.001</f>
        <v/>
      </c>
      <c r="R616">
        <f>C616-0.001</f>
        <v/>
      </c>
      <c r="S616">
        <f>D616-0.001</f>
        <v/>
      </c>
    </row>
    <row r="617">
      <c r="A617" t="inlineStr">
        <is>
          <t>2014-09</t>
        </is>
      </c>
      <c r="B617" t="n">
        <v>-0.0197</v>
      </c>
      <c r="C617" t="n">
        <v>-0.0733999999999999</v>
      </c>
      <c r="D617" t="n">
        <v>0.0012</v>
      </c>
      <c r="P617" t="inlineStr">
        <is>
          <t>2014-09</t>
        </is>
      </c>
      <c r="Q617">
        <f>B617-0.001</f>
        <v/>
      </c>
      <c r="R617">
        <f>C617-0.001</f>
        <v/>
      </c>
      <c r="S617">
        <f>D617-0.001</f>
        <v/>
      </c>
    </row>
    <row r="618">
      <c r="A618" t="inlineStr">
        <is>
          <t>2014-10</t>
        </is>
      </c>
      <c r="B618" t="n">
        <v>0.0252</v>
      </c>
      <c r="C618" t="n">
        <v>0.0222</v>
      </c>
      <c r="D618" t="n">
        <v>0.037</v>
      </c>
      <c r="P618" t="inlineStr">
        <is>
          <t>2014-10</t>
        </is>
      </c>
      <c r="Q618">
        <f>B618-0.001</f>
        <v/>
      </c>
      <c r="R618">
        <f>C618-0.001</f>
        <v/>
      </c>
      <c r="S618">
        <f>D618-0.001</f>
        <v/>
      </c>
    </row>
    <row r="619">
      <c r="A619" t="inlineStr">
        <is>
          <t>2014-11</t>
        </is>
      </c>
      <c r="B619" t="n">
        <v>0.0255</v>
      </c>
      <c r="C619" t="n">
        <v>0.0025</v>
      </c>
      <c r="D619" t="n">
        <v>0.0334</v>
      </c>
      <c r="P619" t="inlineStr">
        <is>
          <t>2014-11</t>
        </is>
      </c>
      <c r="Q619">
        <f>B619-0.001</f>
        <v/>
      </c>
      <c r="R619">
        <f>C619-0.001</f>
        <v/>
      </c>
      <c r="S619">
        <f>D619-0.001</f>
        <v/>
      </c>
    </row>
    <row r="620">
      <c r="A620" t="inlineStr">
        <is>
          <t>2014-12</t>
        </is>
      </c>
      <c r="B620" t="n">
        <v>-0.0005999999999999999</v>
      </c>
      <c r="C620" t="n">
        <v>-0.0136</v>
      </c>
      <c r="D620" t="n">
        <v>-0.0066</v>
      </c>
      <c r="P620" t="inlineStr">
        <is>
          <t>2014-12</t>
        </is>
      </c>
      <c r="Q620">
        <f>B620-0.001</f>
        <v/>
      </c>
      <c r="R620">
        <f>C620-0.001</f>
        <v/>
      </c>
      <c r="S620">
        <f>D620-0.001</f>
        <v/>
      </c>
    </row>
    <row r="621">
      <c r="A621" t="inlineStr">
        <is>
          <t>2015-01</t>
        </is>
      </c>
      <c r="B621" t="n">
        <v>-0.0311</v>
      </c>
      <c r="C621" t="n">
        <v>-0.07769999999999989</v>
      </c>
      <c r="D621" t="n">
        <v>-0.00349999999999999</v>
      </c>
      <c r="P621" t="inlineStr">
        <is>
          <t>2015-01</t>
        </is>
      </c>
      <c r="Q621">
        <f>B621-0.001</f>
        <v/>
      </c>
      <c r="R621">
        <f>C621-0.001</f>
        <v/>
      </c>
      <c r="S621">
        <f>D621-0.001</f>
        <v/>
      </c>
    </row>
    <row r="622">
      <c r="A622" t="inlineStr">
        <is>
          <t>2015-02</t>
        </is>
      </c>
      <c r="B622" t="n">
        <v>0.0613</v>
      </c>
      <c r="C622" t="n">
        <v>0.1134</v>
      </c>
      <c r="D622" t="n">
        <v>0.0323</v>
      </c>
      <c r="P622" t="inlineStr">
        <is>
          <t>2015-02</t>
        </is>
      </c>
      <c r="Q622">
        <f>B622-0.001</f>
        <v/>
      </c>
      <c r="R622">
        <f>C622-0.001</f>
        <v/>
      </c>
      <c r="S622">
        <f>D622-0.001</f>
        <v/>
      </c>
    </row>
    <row r="623">
      <c r="A623" t="inlineStr">
        <is>
          <t>2015-03</t>
        </is>
      </c>
      <c r="B623" t="n">
        <v>-0.0112</v>
      </c>
      <c r="C623" t="n">
        <v>-0.0475</v>
      </c>
      <c r="D623" t="n">
        <v>-0.009299999999999999</v>
      </c>
      <c r="P623" t="inlineStr">
        <is>
          <t>2015-03</t>
        </is>
      </c>
      <c r="Q623">
        <f>B623-0.001</f>
        <v/>
      </c>
      <c r="R623">
        <f>C623-0.001</f>
        <v/>
      </c>
      <c r="S623">
        <f>D623-0.001</f>
        <v/>
      </c>
    </row>
    <row r="624">
      <c r="A624" t="inlineStr">
        <is>
          <t>2015-04</t>
        </is>
      </c>
      <c r="B624" t="n">
        <v>0.0059</v>
      </c>
      <c r="C624" t="n">
        <v>0.1074</v>
      </c>
      <c r="D624" t="n">
        <v>-0.0086</v>
      </c>
      <c r="P624" t="inlineStr">
        <is>
          <t>2015-04</t>
        </is>
      </c>
      <c r="Q624">
        <f>B624-0.001</f>
        <v/>
      </c>
      <c r="R624">
        <f>C624-0.001</f>
        <v/>
      </c>
      <c r="S624">
        <f>D624-0.001</f>
        <v/>
      </c>
    </row>
    <row r="625">
      <c r="A625" t="inlineStr">
        <is>
          <t>2015-05</t>
        </is>
      </c>
      <c r="B625" t="n">
        <v>0.0136</v>
      </c>
      <c r="C625" t="n">
        <v>-0.0803</v>
      </c>
      <c r="D625" t="n">
        <v>0.0165</v>
      </c>
      <c r="P625" t="inlineStr">
        <is>
          <t>2015-05</t>
        </is>
      </c>
      <c r="Q625">
        <f>B625-0.001</f>
        <v/>
      </c>
      <c r="R625">
        <f>C625-0.001</f>
        <v/>
      </c>
      <c r="S625">
        <f>D625-0.001</f>
        <v/>
      </c>
    </row>
    <row r="626">
      <c r="A626" t="inlineStr">
        <is>
          <t>2015-06</t>
        </is>
      </c>
      <c r="B626" t="n">
        <v>-0.0153</v>
      </c>
      <c r="C626" t="n">
        <v>-0.0557</v>
      </c>
      <c r="D626" t="n">
        <v>-0.0141</v>
      </c>
      <c r="P626" t="inlineStr">
        <is>
          <t>2015-06</t>
        </is>
      </c>
      <c r="Q626">
        <f>B626-0.001</f>
        <v/>
      </c>
      <c r="R626">
        <f>C626-0.001</f>
        <v/>
      </c>
      <c r="S626">
        <f>D626-0.001</f>
        <v/>
      </c>
    </row>
    <row r="627">
      <c r="A627" t="inlineStr">
        <is>
          <t>2015-07</t>
        </is>
      </c>
      <c r="B627" t="n">
        <v>0.0154</v>
      </c>
      <c r="C627" t="n">
        <v>-0.1817</v>
      </c>
      <c r="D627" t="n">
        <v>0.0379</v>
      </c>
      <c r="P627" t="inlineStr">
        <is>
          <t>2015-07</t>
        </is>
      </c>
      <c r="Q627">
        <f>B627-0.001</f>
        <v/>
      </c>
      <c r="R627">
        <f>C627-0.001</f>
        <v/>
      </c>
      <c r="S627">
        <f>D627-0.001</f>
        <v/>
      </c>
    </row>
    <row r="628">
      <c r="A628" t="inlineStr">
        <is>
          <t>2015-08</t>
        </is>
      </c>
      <c r="B628" t="n">
        <v>-0.0604</v>
      </c>
      <c r="C628" t="n">
        <v>-0.0281</v>
      </c>
      <c r="D628" t="n">
        <v>-0.0567999999999999</v>
      </c>
      <c r="P628" t="inlineStr">
        <is>
          <t>2015-08</t>
        </is>
      </c>
      <c r="Q628">
        <f>B628-0.001</f>
        <v/>
      </c>
      <c r="R628">
        <f>C628-0.001</f>
        <v/>
      </c>
      <c r="S628">
        <f>D628-0.001</f>
        <v/>
      </c>
    </row>
    <row r="629">
      <c r="A629" t="inlineStr">
        <is>
          <t>2015-09</t>
        </is>
      </c>
      <c r="B629" t="n">
        <v>-0.0306999999999999</v>
      </c>
      <c r="C629" t="n">
        <v>-0.1595</v>
      </c>
      <c r="D629" t="n">
        <v>-0.0139999999999999</v>
      </c>
      <c r="P629" t="inlineStr">
        <is>
          <t>2015-09</t>
        </is>
      </c>
      <c r="Q629">
        <f>B629-0.001</f>
        <v/>
      </c>
      <c r="R629">
        <f>C629-0.001</f>
        <v/>
      </c>
      <c r="S629">
        <f>D629-0.001</f>
        <v/>
      </c>
    </row>
    <row r="630">
      <c r="A630" t="inlineStr">
        <is>
          <t>2015-10</t>
        </is>
      </c>
      <c r="B630" t="n">
        <v>0.0775</v>
      </c>
      <c r="C630" t="n">
        <v>0.1229</v>
      </c>
      <c r="D630" t="n">
        <v>0.06900000000000001</v>
      </c>
      <c r="P630" t="inlineStr">
        <is>
          <t>2015-10</t>
        </is>
      </c>
      <c r="Q630">
        <f>B630-0.001</f>
        <v/>
      </c>
      <c r="R630">
        <f>C630-0.001</f>
        <v/>
      </c>
      <c r="S630">
        <f>D630-0.001</f>
        <v/>
      </c>
    </row>
    <row r="631">
      <c r="A631" t="inlineStr">
        <is>
          <t>2015-11</t>
        </is>
      </c>
      <c r="B631" t="n">
        <v>0.0056</v>
      </c>
      <c r="C631" t="n">
        <v>-0.0417</v>
      </c>
      <c r="D631" t="n">
        <v>-0.0004</v>
      </c>
      <c r="P631" t="inlineStr">
        <is>
          <t>2015-11</t>
        </is>
      </c>
      <c r="Q631">
        <f>B631-0.001</f>
        <v/>
      </c>
      <c r="R631">
        <f>C631-0.001</f>
        <v/>
      </c>
      <c r="S631">
        <f>D631-0.001</f>
        <v/>
      </c>
    </row>
    <row r="632">
      <c r="A632" t="inlineStr">
        <is>
          <t>2015-12</t>
        </is>
      </c>
      <c r="B632" t="n">
        <v>-0.0216</v>
      </c>
      <c r="C632" t="n">
        <v>-0.0432</v>
      </c>
      <c r="D632" t="n">
        <v>-0.0018</v>
      </c>
      <c r="P632" t="inlineStr">
        <is>
          <t>2015-12</t>
        </is>
      </c>
      <c r="Q632">
        <f>B632-0.001</f>
        <v/>
      </c>
      <c r="R632">
        <f>C632-0.001</f>
        <v/>
      </c>
      <c r="S632">
        <f>D632-0.001</f>
        <v/>
      </c>
    </row>
    <row r="633">
      <c r="A633" t="inlineStr">
        <is>
          <t>2016-01</t>
        </is>
      </c>
      <c r="B633" t="n">
        <v>-0.0575999999999999</v>
      </c>
      <c r="C633" t="n">
        <v>-0.1318</v>
      </c>
      <c r="D633" t="n">
        <v>-0.0260999999999999</v>
      </c>
      <c r="P633" t="inlineStr">
        <is>
          <t>2016-01</t>
        </is>
      </c>
      <c r="Q633">
        <f>B633-0.001</f>
        <v/>
      </c>
      <c r="R633">
        <f>C633-0.001</f>
        <v/>
      </c>
      <c r="S633">
        <f>D633-0.001</f>
        <v/>
      </c>
    </row>
    <row r="634">
      <c r="A634" t="inlineStr">
        <is>
          <t>2016-02</t>
        </is>
      </c>
      <c r="B634" t="n">
        <v>-0.0005999999999999999</v>
      </c>
      <c r="C634" t="n">
        <v>0.0336</v>
      </c>
      <c r="D634" t="n">
        <v>0.0003</v>
      </c>
      <c r="P634" t="inlineStr">
        <is>
          <t>2016-02</t>
        </is>
      </c>
      <c r="Q634">
        <f>B634-0.001</f>
        <v/>
      </c>
      <c r="R634">
        <f>C634-0.001</f>
        <v/>
      </c>
      <c r="S634">
        <f>D634-0.001</f>
        <v/>
      </c>
    </row>
    <row r="635">
      <c r="A635" t="inlineStr">
        <is>
          <t>2016-03</t>
        </is>
      </c>
      <c r="B635" t="n">
        <v>0.0698</v>
      </c>
      <c r="C635" t="n">
        <v>0.1394</v>
      </c>
      <c r="D635" t="n">
        <v>0.0583</v>
      </c>
      <c r="P635" t="inlineStr">
        <is>
          <t>2016-03</t>
        </is>
      </c>
      <c r="Q635">
        <f>B635-0.001</f>
        <v/>
      </c>
      <c r="R635">
        <f>C635-0.001</f>
        <v/>
      </c>
      <c r="S635">
        <f>D635-0.001</f>
        <v/>
      </c>
    </row>
    <row r="636">
      <c r="A636" t="inlineStr">
        <is>
          <t>2016-04</t>
        </is>
      </c>
      <c r="B636" t="n">
        <v>0.009299999999999999</v>
      </c>
      <c r="C636" t="n">
        <v>0.1834</v>
      </c>
      <c r="D636" t="n">
        <v>-0.0073</v>
      </c>
      <c r="P636" t="inlineStr">
        <is>
          <t>2016-04</t>
        </is>
      </c>
      <c r="Q636">
        <f>B636-0.001</f>
        <v/>
      </c>
      <c r="R636">
        <f>C636-0.001</f>
        <v/>
      </c>
      <c r="S636">
        <f>D636-0.001</f>
        <v/>
      </c>
    </row>
    <row r="637">
      <c r="A637" t="inlineStr">
        <is>
          <t>2016-05</t>
        </is>
      </c>
      <c r="B637" t="n">
        <v>0.0179</v>
      </c>
      <c r="C637" t="n">
        <v>-0.0169</v>
      </c>
      <c r="D637" t="n">
        <v>0.0175</v>
      </c>
      <c r="P637" t="inlineStr">
        <is>
          <t>2016-05</t>
        </is>
      </c>
      <c r="Q637">
        <f>B637-0.001</f>
        <v/>
      </c>
      <c r="R637">
        <f>C637-0.001</f>
        <v/>
      </c>
      <c r="S637">
        <f>D637-0.001</f>
        <v/>
      </c>
    </row>
    <row r="638">
      <c r="A638" t="inlineStr">
        <is>
          <t>2016-06</t>
        </is>
      </c>
      <c r="B638" t="n">
        <v>-0.0003</v>
      </c>
      <c r="C638" t="n">
        <v>-0.0015</v>
      </c>
      <c r="D638" t="n">
        <v>0.0237</v>
      </c>
      <c r="P638" t="inlineStr">
        <is>
          <t>2016-06</t>
        </is>
      </c>
      <c r="Q638">
        <f>B638-0.001</f>
        <v/>
      </c>
      <c r="R638">
        <f>C638-0.001</f>
        <v/>
      </c>
      <c r="S638">
        <f>D638-0.001</f>
        <v/>
      </c>
    </row>
    <row r="639">
      <c r="A639" t="inlineStr">
        <is>
          <t>2016-07</t>
        </is>
      </c>
      <c r="B639" t="n">
        <v>0.0397</v>
      </c>
      <c r="C639" t="n">
        <v>0.0785</v>
      </c>
      <c r="D639" t="n">
        <v>0.0172</v>
      </c>
      <c r="P639" t="inlineStr">
        <is>
          <t>2016-07</t>
        </is>
      </c>
      <c r="Q639">
        <f>B639-0.001</f>
        <v/>
      </c>
      <c r="R639">
        <f>C639-0.001</f>
        <v/>
      </c>
      <c r="S639">
        <f>D639-0.001</f>
        <v/>
      </c>
    </row>
    <row r="640">
      <c r="A640" t="inlineStr">
        <is>
          <t>2016-08</t>
        </is>
      </c>
      <c r="B640" t="n">
        <v>0.0052</v>
      </c>
      <c r="C640" t="n">
        <v>0.0503</v>
      </c>
      <c r="D640" t="n">
        <v>-0.0157</v>
      </c>
      <c r="P640" t="inlineStr">
        <is>
          <t>2016-08</t>
        </is>
      </c>
      <c r="Q640">
        <f>B640-0.001</f>
        <v/>
      </c>
      <c r="R640">
        <f>C640-0.001</f>
        <v/>
      </c>
      <c r="S640">
        <f>D640-0.001</f>
        <v/>
      </c>
    </row>
    <row r="641">
      <c r="A641" t="inlineStr">
        <is>
          <t>2016-09</t>
        </is>
      </c>
      <c r="B641" t="n">
        <v>0.0027</v>
      </c>
      <c r="C641" t="n">
        <v>0.0482</v>
      </c>
      <c r="D641" t="n">
        <v>-0.0017</v>
      </c>
      <c r="P641" t="inlineStr">
        <is>
          <t>2016-09</t>
        </is>
      </c>
      <c r="Q641">
        <f>B641-0.001</f>
        <v/>
      </c>
      <c r="R641">
        <f>C641-0.001</f>
        <v/>
      </c>
      <c r="S641">
        <f>D641-0.001</f>
        <v/>
      </c>
    </row>
    <row r="642">
      <c r="A642" t="inlineStr">
        <is>
          <t>2016-10</t>
        </is>
      </c>
      <c r="B642" t="n">
        <v>-0.02</v>
      </c>
      <c r="C642" t="n">
        <v>-0.08789999999999989</v>
      </c>
      <c r="D642" t="n">
        <v>-0.0169</v>
      </c>
      <c r="P642" t="inlineStr">
        <is>
          <t>2016-10</t>
        </is>
      </c>
      <c r="Q642">
        <f>B642-0.001</f>
        <v/>
      </c>
      <c r="R642">
        <f>C642-0.001</f>
        <v/>
      </c>
      <c r="S642">
        <f>D642-0.001</f>
        <v/>
      </c>
    </row>
    <row r="643">
      <c r="A643" t="inlineStr">
        <is>
          <t>2016-11</t>
        </is>
      </c>
      <c r="B643" t="n">
        <v>0.0487</v>
      </c>
      <c r="C643" t="n">
        <v>0.08699999999999999</v>
      </c>
      <c r="D643" t="n">
        <v>0.0075</v>
      </c>
      <c r="P643" t="inlineStr">
        <is>
          <t>2016-11</t>
        </is>
      </c>
      <c r="Q643">
        <f>B643-0.001</f>
        <v/>
      </c>
      <c r="R643">
        <f>C643-0.001</f>
        <v/>
      </c>
      <c r="S643">
        <f>D643-0.001</f>
        <v/>
      </c>
    </row>
    <row r="644">
      <c r="A644" t="inlineStr">
        <is>
          <t>2016-12</t>
        </is>
      </c>
      <c r="B644" t="n">
        <v>0.0184</v>
      </c>
      <c r="C644" t="n">
        <v>-0.0005999999999999999</v>
      </c>
      <c r="D644" t="n">
        <v>0.0273</v>
      </c>
      <c r="P644" t="inlineStr">
        <is>
          <t>2016-12</t>
        </is>
      </c>
      <c r="Q644">
        <f>B644-0.001</f>
        <v/>
      </c>
      <c r="R644">
        <f>C644-0.001</f>
        <v/>
      </c>
      <c r="S644">
        <f>D644-0.001</f>
        <v/>
      </c>
    </row>
    <row r="645">
      <c r="A645" t="inlineStr">
        <is>
          <t>2017-01</t>
        </is>
      </c>
      <c r="B645" t="n">
        <v>0.0198</v>
      </c>
      <c r="C645" t="n">
        <v>0.0363</v>
      </c>
      <c r="D645" t="n">
        <v>0.0111</v>
      </c>
      <c r="P645" t="inlineStr">
        <is>
          <t>2017-01</t>
        </is>
      </c>
      <c r="Q645">
        <f>B645-0.001</f>
        <v/>
      </c>
      <c r="R645">
        <f>C645-0.001</f>
        <v/>
      </c>
      <c r="S645">
        <f>D645-0.001</f>
        <v/>
      </c>
    </row>
    <row r="646">
      <c r="A646" t="inlineStr">
        <is>
          <t>2017-02</t>
        </is>
      </c>
      <c r="B646" t="n">
        <v>0.0360999999999999</v>
      </c>
      <c r="C646" t="n">
        <v>0.0266999999999999</v>
      </c>
      <c r="D646" t="n">
        <v>0.0475999999999999</v>
      </c>
      <c r="P646" t="inlineStr">
        <is>
          <t>2017-02</t>
        </is>
      </c>
      <c r="Q646">
        <f>B646-0.001</f>
        <v/>
      </c>
      <c r="R646">
        <f>C646-0.001</f>
        <v/>
      </c>
      <c r="S646">
        <f>D646-0.001</f>
        <v/>
      </c>
    </row>
    <row r="647">
      <c r="A647" t="inlineStr">
        <is>
          <t>2017-03</t>
        </is>
      </c>
      <c r="B647" t="n">
        <v>0.002</v>
      </c>
      <c r="C647" t="n">
        <v>-0.0183</v>
      </c>
      <c r="D647" t="n">
        <v>0.0039</v>
      </c>
      <c r="P647" t="inlineStr">
        <is>
          <t>2017-03</t>
        </is>
      </c>
      <c r="Q647">
        <f>B647-0.001</f>
        <v/>
      </c>
      <c r="R647">
        <f>C647-0.001</f>
        <v/>
      </c>
      <c r="S647">
        <f>D647-0.001</f>
        <v/>
      </c>
    </row>
    <row r="648">
      <c r="A648" t="inlineStr">
        <is>
          <t>2017-04</t>
        </is>
      </c>
      <c r="B648" t="n">
        <v>0.0114</v>
      </c>
      <c r="C648" t="n">
        <v>0.0149</v>
      </c>
      <c r="D648" t="n">
        <v>0.0062</v>
      </c>
      <c r="P648" t="inlineStr">
        <is>
          <t>2017-04</t>
        </is>
      </c>
      <c r="Q648">
        <f>B648-0.001</f>
        <v/>
      </c>
      <c r="R648">
        <f>C648-0.001</f>
        <v/>
      </c>
      <c r="S648">
        <f>D648-0.001</f>
        <v/>
      </c>
    </row>
    <row r="649">
      <c r="A649" t="inlineStr">
        <is>
          <t>2017-05</t>
        </is>
      </c>
      <c r="B649" t="n">
        <v>0.0112</v>
      </c>
      <c r="C649" t="n">
        <v>-0.0445</v>
      </c>
      <c r="D649" t="n">
        <v>0.0242</v>
      </c>
      <c r="P649" t="inlineStr">
        <is>
          <t>2017-05</t>
        </is>
      </c>
      <c r="Q649">
        <f>B649-0.001</f>
        <v/>
      </c>
      <c r="R649">
        <f>C649-0.001</f>
        <v/>
      </c>
      <c r="S649">
        <f>D649-0.001</f>
        <v/>
      </c>
    </row>
    <row r="650">
      <c r="A650" t="inlineStr">
        <is>
          <t>2017-06</t>
        </is>
      </c>
      <c r="B650" t="n">
        <v>0.008399999999999999</v>
      </c>
      <c r="C650" t="n">
        <v>0.0475999999999999</v>
      </c>
      <c r="D650" t="n">
        <v>-0.0098</v>
      </c>
      <c r="P650" t="inlineStr">
        <is>
          <t>2017-06</t>
        </is>
      </c>
      <c r="Q650">
        <f>B650-0.001</f>
        <v/>
      </c>
      <c r="R650">
        <f>C650-0.001</f>
        <v/>
      </c>
      <c r="S650">
        <f>D650-0.001</f>
        <v/>
      </c>
    </row>
    <row r="651">
      <c r="A651" t="inlineStr">
        <is>
          <t>2017-07</t>
        </is>
      </c>
      <c r="B651" t="n">
        <v>0.0194</v>
      </c>
      <c r="C651" t="n">
        <v>0.0092</v>
      </c>
      <c r="D651" t="n">
        <v>0.026</v>
      </c>
      <c r="P651" t="inlineStr">
        <is>
          <t>2017-07</t>
        </is>
      </c>
      <c r="Q651">
        <f>B651-0.001</f>
        <v/>
      </c>
      <c r="R651">
        <f>C651-0.001</f>
        <v/>
      </c>
      <c r="S651">
        <f>D651-0.001</f>
        <v/>
      </c>
    </row>
    <row r="652">
      <c r="A652" t="inlineStr">
        <is>
          <t>2017-08</t>
        </is>
      </c>
      <c r="B652" t="n">
        <v>0.0025</v>
      </c>
      <c r="C652" t="n">
        <v>-0.0322</v>
      </c>
      <c r="D652" t="n">
        <v>-0.0027</v>
      </c>
      <c r="P652" t="inlineStr">
        <is>
          <t>2017-08</t>
        </is>
      </c>
      <c r="Q652">
        <f>B652-0.001</f>
        <v/>
      </c>
      <c r="R652">
        <f>C652-0.001</f>
        <v/>
      </c>
      <c r="S652">
        <f>D652-0.001</f>
        <v/>
      </c>
    </row>
    <row r="653">
      <c r="A653" t="inlineStr">
        <is>
          <t>2017-09</t>
        </is>
      </c>
      <c r="B653" t="n">
        <v>0.026</v>
      </c>
      <c r="C653" t="n">
        <v>0.0699</v>
      </c>
      <c r="D653" t="n">
        <v>0.0032</v>
      </c>
      <c r="P653" t="inlineStr">
        <is>
          <t>2017-09</t>
        </is>
      </c>
      <c r="Q653">
        <f>B653-0.001</f>
        <v/>
      </c>
      <c r="R653">
        <f>C653-0.001</f>
        <v/>
      </c>
      <c r="S653">
        <f>D653-0.001</f>
        <v/>
      </c>
    </row>
    <row r="654">
      <c r="A654" t="inlineStr">
        <is>
          <t>2017-10</t>
        </is>
      </c>
      <c r="B654" t="n">
        <v>0.0234</v>
      </c>
      <c r="C654" t="n">
        <v>-0.0317</v>
      </c>
      <c r="D654" t="n">
        <v>0.0147</v>
      </c>
      <c r="P654" t="inlineStr">
        <is>
          <t>2017-10</t>
        </is>
      </c>
      <c r="Q654">
        <f>B654-0.001</f>
        <v/>
      </c>
      <c r="R654">
        <f>C654-0.001</f>
        <v/>
      </c>
      <c r="S654">
        <f>D654-0.001</f>
        <v/>
      </c>
    </row>
    <row r="655">
      <c r="A655" t="inlineStr">
        <is>
          <t>2017-11</t>
        </is>
      </c>
      <c r="B655" t="n">
        <v>0.032</v>
      </c>
      <c r="C655" t="n">
        <v>0.1048</v>
      </c>
      <c r="D655" t="n">
        <v>0.0438</v>
      </c>
      <c r="P655" t="inlineStr">
        <is>
          <t>2017-11</t>
        </is>
      </c>
      <c r="Q655">
        <f>B655-0.001</f>
        <v/>
      </c>
      <c r="R655">
        <f>C655-0.001</f>
        <v/>
      </c>
      <c r="S655">
        <f>D655-0.001</f>
        <v/>
      </c>
    </row>
    <row r="656">
      <c r="A656" t="inlineStr">
        <is>
          <t>2017-12</t>
        </is>
      </c>
      <c r="B656" t="n">
        <v>0.0115</v>
      </c>
      <c r="C656" t="n">
        <v>0.0105</v>
      </c>
      <c r="D656" t="n">
        <v>0.00609999999999999</v>
      </c>
      <c r="P656" t="inlineStr">
        <is>
          <t>2017-12</t>
        </is>
      </c>
      <c r="Q656">
        <f>B656-0.001</f>
        <v/>
      </c>
      <c r="R656">
        <f>C656-0.001</f>
        <v/>
      </c>
      <c r="S656">
        <f>D656-0.001</f>
        <v/>
      </c>
    </row>
    <row r="657">
      <c r="A657" t="inlineStr">
        <is>
          <t>2018-01</t>
        </is>
      </c>
      <c r="B657" t="n">
        <v>0.0569</v>
      </c>
      <c r="C657" t="n">
        <v>-0.0111</v>
      </c>
      <c r="D657" t="n">
        <v>0.0331</v>
      </c>
      <c r="P657" t="inlineStr">
        <is>
          <t>2018-01</t>
        </is>
      </c>
      <c r="Q657">
        <f>B657-0.001</f>
        <v/>
      </c>
      <c r="R657">
        <f>C657-0.001</f>
        <v/>
      </c>
      <c r="S657">
        <f>D657-0.001</f>
        <v/>
      </c>
    </row>
    <row r="658">
      <c r="A658" t="inlineStr">
        <is>
          <t>2018-02</t>
        </is>
      </c>
      <c r="B658" t="n">
        <v>-0.0354</v>
      </c>
      <c r="C658" t="n">
        <v>-0.07290000000000001</v>
      </c>
      <c r="D658" t="n">
        <v>-0.0454</v>
      </c>
      <c r="P658" t="inlineStr">
        <is>
          <t>2018-02</t>
        </is>
      </c>
      <c r="Q658">
        <f>B658-0.001</f>
        <v/>
      </c>
      <c r="R658">
        <f>C658-0.001</f>
        <v/>
      </c>
      <c r="S658">
        <f>D658-0.001</f>
        <v/>
      </c>
    </row>
    <row r="659">
      <c r="A659" t="inlineStr">
        <is>
          <t>2018-03</t>
        </is>
      </c>
      <c r="B659" t="n">
        <v>-0.0223</v>
      </c>
      <c r="C659" t="n">
        <v>-0.008</v>
      </c>
      <c r="D659" t="n">
        <v>-0.0092</v>
      </c>
      <c r="P659" t="inlineStr">
        <is>
          <t>2018-03</t>
        </is>
      </c>
      <c r="Q659">
        <f>B659-0.001</f>
        <v/>
      </c>
      <c r="R659">
        <f>C659-0.001</f>
        <v/>
      </c>
      <c r="S659">
        <f>D659-0.001</f>
        <v/>
      </c>
    </row>
    <row r="660">
      <c r="A660" t="inlineStr">
        <is>
          <t>2018-04</t>
        </is>
      </c>
      <c r="B660" t="n">
        <v>0.0043</v>
      </c>
      <c r="C660" t="n">
        <v>0.0293</v>
      </c>
      <c r="D660" t="n">
        <v>-0.0017</v>
      </c>
      <c r="P660" t="inlineStr">
        <is>
          <t>2018-04</t>
        </is>
      </c>
      <c r="Q660">
        <f>B660-0.001</f>
        <v/>
      </c>
      <c r="R660">
        <f>C660-0.001</f>
        <v/>
      </c>
      <c r="S660">
        <f>D660-0.001</f>
        <v/>
      </c>
    </row>
    <row r="661">
      <c r="A661" t="inlineStr">
        <is>
          <t>2018-05</t>
        </is>
      </c>
      <c r="B661" t="n">
        <v>0.0279</v>
      </c>
      <c r="C661" t="n">
        <v>0.0091</v>
      </c>
      <c r="D661" t="n">
        <v>0.0131</v>
      </c>
      <c r="P661" t="inlineStr">
        <is>
          <t>2018-05</t>
        </is>
      </c>
      <c r="Q661">
        <f>B661-0.001</f>
        <v/>
      </c>
      <c r="R661">
        <f>C661-0.001</f>
        <v/>
      </c>
      <c r="S661">
        <f>D661-0.001</f>
        <v/>
      </c>
    </row>
    <row r="662">
      <c r="A662" t="inlineStr">
        <is>
          <t>2018-06</t>
        </is>
      </c>
      <c r="B662" t="n">
        <v>0.0062</v>
      </c>
      <c r="C662" t="n">
        <v>0.0409</v>
      </c>
      <c r="D662" t="n">
        <v>0.0199</v>
      </c>
      <c r="P662" t="inlineStr">
        <is>
          <t>2018-06</t>
        </is>
      </c>
      <c r="Q662">
        <f>B662-0.001</f>
        <v/>
      </c>
      <c r="R662">
        <f>C662-0.001</f>
        <v/>
      </c>
      <c r="S662">
        <f>D662-0.001</f>
        <v/>
      </c>
    </row>
    <row r="663">
      <c r="A663" t="inlineStr">
        <is>
          <t>2018-07</t>
        </is>
      </c>
      <c r="B663" t="n">
        <v>0.0334999999999999</v>
      </c>
      <c r="C663" t="n">
        <v>0.0237999999999999</v>
      </c>
      <c r="D663" t="n">
        <v>0.0223</v>
      </c>
      <c r="P663" t="inlineStr">
        <is>
          <t>2018-07</t>
        </is>
      </c>
      <c r="Q663">
        <f>B663-0.001</f>
        <v/>
      </c>
      <c r="R663">
        <f>C663-0.001</f>
        <v/>
      </c>
      <c r="S663">
        <f>D663-0.001</f>
        <v/>
      </c>
    </row>
    <row r="664">
      <c r="A664" t="inlineStr">
        <is>
          <t>2018-08</t>
        </is>
      </c>
      <c r="B664" t="n">
        <v>0.036</v>
      </c>
      <c r="C664" t="n">
        <v>0.0007</v>
      </c>
      <c r="D664" t="n">
        <v>0.0223</v>
      </c>
      <c r="P664" t="inlineStr">
        <is>
          <t>2018-08</t>
        </is>
      </c>
      <c r="Q664">
        <f>B664-0.001</f>
        <v/>
      </c>
      <c r="R664">
        <f>C664-0.001</f>
        <v/>
      </c>
      <c r="S664">
        <f>D664-0.001</f>
        <v/>
      </c>
    </row>
    <row r="665">
      <c r="A665" t="inlineStr">
        <is>
          <t>2018-09</t>
        </is>
      </c>
      <c r="B665" t="n">
        <v>0.0021</v>
      </c>
      <c r="C665" t="n">
        <v>-0.0106</v>
      </c>
      <c r="D665" t="n">
        <v>0.0064</v>
      </c>
      <c r="P665" t="inlineStr">
        <is>
          <t>2018-09</t>
        </is>
      </c>
      <c r="Q665">
        <f>B665-0.001</f>
        <v/>
      </c>
      <c r="R665">
        <f>C665-0.001</f>
        <v/>
      </c>
      <c r="S665">
        <f>D665-0.001</f>
        <v/>
      </c>
    </row>
    <row r="666">
      <c r="A666" t="inlineStr">
        <is>
          <t>2018-10</t>
        </is>
      </c>
      <c r="B666" t="n">
        <v>-0.07489999999999999</v>
      </c>
      <c r="C666" t="n">
        <v>-0.0891</v>
      </c>
      <c r="D666" t="n">
        <v>-0.0167</v>
      </c>
      <c r="P666" t="inlineStr">
        <is>
          <t>2018-10</t>
        </is>
      </c>
      <c r="Q666">
        <f>B666-0.001</f>
        <v/>
      </c>
      <c r="R666">
        <f>C666-0.001</f>
        <v/>
      </c>
      <c r="S666">
        <f>D666-0.001</f>
        <v/>
      </c>
    </row>
    <row r="667">
      <c r="A667" t="inlineStr">
        <is>
          <t>2018-11</t>
        </is>
      </c>
      <c r="B667" t="n">
        <v>0.0186999999999999</v>
      </c>
      <c r="C667" t="n">
        <v>-0.008</v>
      </c>
      <c r="D667" t="n">
        <v>0.0161</v>
      </c>
      <c r="P667" t="inlineStr">
        <is>
          <t>2018-11</t>
        </is>
      </c>
      <c r="Q667">
        <f>B667-0.001</f>
        <v/>
      </c>
      <c r="R667">
        <f>C667-0.001</f>
        <v/>
      </c>
      <c r="S667">
        <f>D667-0.001</f>
        <v/>
      </c>
    </row>
    <row r="668">
      <c r="A668" t="inlineStr">
        <is>
          <t>2018-12</t>
        </is>
      </c>
      <c r="B668" t="n">
        <v>-0.0936</v>
      </c>
      <c r="C668" t="n">
        <v>-0.1191</v>
      </c>
      <c r="D668" t="n">
        <v>-0.0732</v>
      </c>
      <c r="P668" t="inlineStr">
        <is>
          <t>2018-12</t>
        </is>
      </c>
      <c r="Q668">
        <f>B668-0.001</f>
        <v/>
      </c>
      <c r="R668">
        <f>C668-0.001</f>
        <v/>
      </c>
      <c r="S668">
        <f>D668-0.001</f>
        <v/>
      </c>
    </row>
    <row r="669">
      <c r="A669" t="inlineStr">
        <is>
          <t>2019-01</t>
        </is>
      </c>
      <c r="B669" t="n">
        <v>0.0862</v>
      </c>
      <c r="C669" t="n">
        <v>0.1973</v>
      </c>
      <c r="D669" t="n">
        <v>0.0599</v>
      </c>
      <c r="P669" t="inlineStr">
        <is>
          <t>2019-01</t>
        </is>
      </c>
      <c r="Q669">
        <f>B669-0.001</f>
        <v/>
      </c>
      <c r="R669">
        <f>C669-0.001</f>
        <v/>
      </c>
      <c r="S669">
        <f>D669-0.001</f>
        <v/>
      </c>
    </row>
    <row r="670">
      <c r="A670" t="inlineStr">
        <is>
          <t>2019-02</t>
        </is>
      </c>
      <c r="B670" t="n">
        <v>0.0358</v>
      </c>
      <c r="C670" t="n">
        <v>0.07000000000000001</v>
      </c>
      <c r="D670" t="n">
        <v>0.0326</v>
      </c>
      <c r="P670" t="inlineStr">
        <is>
          <t>2019-02</t>
        </is>
      </c>
      <c r="Q670">
        <f>B670-0.001</f>
        <v/>
      </c>
      <c r="R670">
        <f>C670-0.001</f>
        <v/>
      </c>
      <c r="S670">
        <f>D670-0.001</f>
        <v/>
      </c>
    </row>
    <row r="671">
      <c r="A671" t="inlineStr">
        <is>
          <t>2019-03</t>
        </is>
      </c>
      <c r="B671" t="n">
        <v>0.0129</v>
      </c>
      <c r="C671" t="n">
        <v>0.0294</v>
      </c>
      <c r="D671" t="n">
        <v>0.026</v>
      </c>
      <c r="P671" t="inlineStr">
        <is>
          <t>2019-03</t>
        </is>
      </c>
      <c r="Q671">
        <f>B671-0.001</f>
        <v/>
      </c>
      <c r="R671">
        <f>C671-0.001</f>
        <v/>
      </c>
      <c r="S671">
        <f>D671-0.001</f>
        <v/>
      </c>
    </row>
    <row r="672">
      <c r="A672" t="inlineStr">
        <is>
          <t>2019-04</t>
        </is>
      </c>
      <c r="B672" t="n">
        <v>0.0416999999999999</v>
      </c>
      <c r="C672" t="n">
        <v>0.0387</v>
      </c>
      <c r="D672" t="n">
        <v>0.021</v>
      </c>
      <c r="P672" t="inlineStr">
        <is>
          <t>2019-04</t>
        </is>
      </c>
      <c r="Q672">
        <f>B672-0.001</f>
        <v/>
      </c>
      <c r="R672">
        <f>C672-0.001</f>
        <v/>
      </c>
      <c r="S672">
        <f>D672-0.001</f>
        <v/>
      </c>
    </row>
    <row r="673">
      <c r="A673" t="inlineStr">
        <is>
          <t>2019-05</t>
        </is>
      </c>
      <c r="B673" t="n">
        <v>-0.0673</v>
      </c>
      <c r="C673" t="n">
        <v>-0.175799999999999</v>
      </c>
      <c r="D673" t="n">
        <v>-0.0381</v>
      </c>
      <c r="P673" t="inlineStr">
        <is>
          <t>2019-05</t>
        </is>
      </c>
      <c r="Q673">
        <f>B673-0.001</f>
        <v/>
      </c>
      <c r="R673">
        <f>C673-0.001</f>
        <v/>
      </c>
      <c r="S673">
        <f>D673-0.001</f>
        <v/>
      </c>
    </row>
    <row r="674">
      <c r="A674" t="inlineStr">
        <is>
          <t>2019-06</t>
        </is>
      </c>
      <c r="B674" t="n">
        <v>0.0711</v>
      </c>
      <c r="C674" t="n">
        <v>0.1081</v>
      </c>
      <c r="D674" t="n">
        <v>0.0574</v>
      </c>
      <c r="P674" t="inlineStr">
        <is>
          <t>2019-06</t>
        </is>
      </c>
      <c r="Q674">
        <f>B674-0.001</f>
        <v/>
      </c>
      <c r="R674">
        <f>C674-0.001</f>
        <v/>
      </c>
      <c r="S674">
        <f>D674-0.001</f>
        <v/>
      </c>
    </row>
    <row r="675">
      <c r="A675" t="inlineStr">
        <is>
          <t>2019-07</t>
        </is>
      </c>
      <c r="B675" t="n">
        <v>0.0138</v>
      </c>
      <c r="C675" t="n">
        <v>-0.0441999999999999</v>
      </c>
      <c r="D675" t="n">
        <v>0.0156</v>
      </c>
      <c r="P675" t="inlineStr">
        <is>
          <t>2019-07</t>
        </is>
      </c>
      <c r="Q675">
        <f>B675-0.001</f>
        <v/>
      </c>
      <c r="R675">
        <f>C675-0.001</f>
        <v/>
      </c>
      <c r="S675">
        <f>D675-0.001</f>
        <v/>
      </c>
    </row>
    <row r="676">
      <c r="A676" t="inlineStr">
        <is>
          <t>2019-08</t>
        </is>
      </c>
      <c r="B676" t="n">
        <v>-0.0242</v>
      </c>
      <c r="C676" t="n">
        <v>-0.1346</v>
      </c>
      <c r="D676" t="n">
        <v>0.0133</v>
      </c>
      <c r="P676" t="inlineStr">
        <is>
          <t>2019-08</t>
        </is>
      </c>
      <c r="Q676">
        <f>B676-0.001</f>
        <v/>
      </c>
      <c r="R676">
        <f>C676-0.001</f>
        <v/>
      </c>
      <c r="S676">
        <f>D676-0.001</f>
        <v/>
      </c>
    </row>
    <row r="677">
      <c r="A677" t="inlineStr">
        <is>
          <t>2019-09</t>
        </is>
      </c>
      <c r="B677" t="n">
        <v>0.0161</v>
      </c>
      <c r="C677" t="n">
        <v>0.0521</v>
      </c>
      <c r="D677" t="n">
        <v>0.0131</v>
      </c>
      <c r="P677" t="inlineStr">
        <is>
          <t>2019-09</t>
        </is>
      </c>
      <c r="Q677">
        <f>B677-0.001</f>
        <v/>
      </c>
      <c r="R677">
        <f>C677-0.001</f>
        <v/>
      </c>
      <c r="S677">
        <f>D677-0.001</f>
        <v/>
      </c>
    </row>
    <row r="678">
      <c r="A678" t="inlineStr">
        <is>
          <t>2019-10</t>
        </is>
      </c>
      <c r="B678" t="n">
        <v>0.0221</v>
      </c>
      <c r="C678" t="n">
        <v>-0.0416</v>
      </c>
      <c r="D678" t="n">
        <v>0.0115</v>
      </c>
      <c r="P678" t="inlineStr">
        <is>
          <t>2019-10</t>
        </is>
      </c>
      <c r="Q678">
        <f>B678-0.001</f>
        <v/>
      </c>
      <c r="R678">
        <f>C678-0.001</f>
        <v/>
      </c>
      <c r="S678">
        <f>D678-0.001</f>
        <v/>
      </c>
    </row>
    <row r="679">
      <c r="A679" t="inlineStr">
        <is>
          <t>2019-11</t>
        </is>
      </c>
      <c r="B679" t="n">
        <v>0.0399</v>
      </c>
      <c r="C679" t="n">
        <v>0.05</v>
      </c>
      <c r="D679" t="n">
        <v>0.0125</v>
      </c>
      <c r="P679" t="inlineStr">
        <is>
          <t>2019-11</t>
        </is>
      </c>
      <c r="Q679">
        <f>B679-0.001</f>
        <v/>
      </c>
      <c r="R679">
        <f>C679-0.001</f>
        <v/>
      </c>
      <c r="S679">
        <f>D679-0.001</f>
        <v/>
      </c>
    </row>
    <row r="680">
      <c r="A680" t="inlineStr">
        <is>
          <t>2019-12</t>
        </is>
      </c>
      <c r="B680" t="n">
        <v>0.0291</v>
      </c>
      <c r="C680" t="n">
        <v>0.1097</v>
      </c>
      <c r="D680" t="n">
        <v>0.0264</v>
      </c>
      <c r="P680" t="inlineStr">
        <is>
          <t>2019-12</t>
        </is>
      </c>
      <c r="Q680">
        <f>B680-0.001</f>
        <v/>
      </c>
      <c r="R680">
        <f>C680-0.001</f>
        <v/>
      </c>
      <c r="S680">
        <f>D680-0.001</f>
        <v/>
      </c>
    </row>
    <row r="681">
      <c r="A681" t="inlineStr">
        <is>
          <t>2020-01</t>
        </is>
      </c>
      <c r="B681" t="n">
        <v>0.000199999999999999</v>
      </c>
      <c r="C681" t="n">
        <v>-0.1032</v>
      </c>
      <c r="D681" t="n">
        <v>-0.0023</v>
      </c>
      <c r="P681" t="inlineStr">
        <is>
          <t>2020-01</t>
        </is>
      </c>
      <c r="Q681">
        <f>B681-0.001</f>
        <v/>
      </c>
      <c r="R681">
        <f>C681-0.001</f>
        <v/>
      </c>
      <c r="S681">
        <f>D681-0.001</f>
        <v/>
      </c>
    </row>
    <row r="682">
      <c r="A682" t="inlineStr">
        <is>
          <t>2020-02</t>
        </is>
      </c>
      <c r="B682" t="n">
        <v>-0.0801</v>
      </c>
      <c r="C682" t="n">
        <v>-0.1266</v>
      </c>
      <c r="D682" t="n">
        <v>-0.07820000000000001</v>
      </c>
      <c r="P682" t="inlineStr">
        <is>
          <t>2020-02</t>
        </is>
      </c>
      <c r="Q682">
        <f>B682-0.001</f>
        <v/>
      </c>
      <c r="R682">
        <f>C682-0.001</f>
        <v/>
      </c>
      <c r="S682">
        <f>D682-0.001</f>
        <v/>
      </c>
    </row>
    <row r="683">
      <c r="A683" t="inlineStr">
        <is>
          <t>2020-03</t>
        </is>
      </c>
      <c r="B683" t="n">
        <v>-0.1326</v>
      </c>
      <c r="C683" t="n">
        <v>-0.2818</v>
      </c>
      <c r="D683" t="n">
        <v>-0.092</v>
      </c>
      <c r="P683" t="inlineStr">
        <is>
          <t>2020-03</t>
        </is>
      </c>
      <c r="Q683">
        <f>B683-0.001</f>
        <v/>
      </c>
      <c r="R683">
        <f>C683-0.001</f>
        <v/>
      </c>
      <c r="S683">
        <f>D683-0.001</f>
        <v/>
      </c>
    </row>
    <row r="684">
      <c r="A684" t="inlineStr">
        <is>
          <t>2020-04</t>
        </is>
      </c>
      <c r="B684" t="n">
        <v>0.1365</v>
      </c>
      <c r="C684" t="n">
        <v>0.4375</v>
      </c>
      <c r="D684" t="n">
        <v>0.0871</v>
      </c>
      <c r="P684" t="inlineStr">
        <is>
          <t>2020-04</t>
        </is>
      </c>
      <c r="Q684">
        <f>B684-0.001</f>
        <v/>
      </c>
      <c r="R684">
        <f>C684-0.001</f>
        <v/>
      </c>
      <c r="S684">
        <f>D684-0.001</f>
        <v/>
      </c>
    </row>
    <row r="685">
      <c r="A685" t="inlineStr">
        <is>
          <t>2020-05</t>
        </is>
      </c>
      <c r="B685" t="n">
        <v>0.0559</v>
      </c>
      <c r="C685" t="n">
        <v>-0.0141</v>
      </c>
      <c r="D685" t="n">
        <v>0.0297</v>
      </c>
      <c r="P685" t="inlineStr">
        <is>
          <t>2020-05</t>
        </is>
      </c>
      <c r="Q685">
        <f>B685-0.001</f>
        <v/>
      </c>
      <c r="R685">
        <f>C685-0.001</f>
        <v/>
      </c>
      <c r="S685">
        <f>D685-0.001</f>
        <v/>
      </c>
    </row>
    <row r="686">
      <c r="A686" t="inlineStr">
        <is>
          <t>2020-06</t>
        </is>
      </c>
      <c r="B686" t="n">
        <v>0.0247</v>
      </c>
      <c r="C686" t="n">
        <v>0.1862</v>
      </c>
      <c r="D686" t="n">
        <v>-0.0163</v>
      </c>
      <c r="P686" t="inlineStr">
        <is>
          <t>2020-06</t>
        </is>
      </c>
      <c r="Q686">
        <f>B686-0.001</f>
        <v/>
      </c>
      <c r="R686">
        <f>C686-0.001</f>
        <v/>
      </c>
      <c r="S686">
        <f>D686-0.001</f>
        <v/>
      </c>
    </row>
    <row r="687">
      <c r="A687" t="inlineStr">
        <is>
          <t>2020-07</t>
        </is>
      </c>
      <c r="B687" t="n">
        <v>0.0578</v>
      </c>
      <c r="C687" t="n">
        <v>-0.0712</v>
      </c>
      <c r="D687" t="n">
        <v>0.0515</v>
      </c>
      <c r="P687" t="inlineStr">
        <is>
          <t>2020-07</t>
        </is>
      </c>
      <c r="Q687">
        <f>B687-0.001</f>
        <v/>
      </c>
      <c r="R687">
        <f>C687-0.001</f>
        <v/>
      </c>
      <c r="S687">
        <f>D687-0.001</f>
        <v/>
      </c>
    </row>
    <row r="688">
      <c r="A688" t="inlineStr">
        <is>
          <t>2020-08</t>
        </is>
      </c>
      <c r="B688" t="n">
        <v>0.0764</v>
      </c>
      <c r="C688" t="n">
        <v>0.0415</v>
      </c>
      <c r="D688" t="n">
        <v>0.0348</v>
      </c>
      <c r="P688" t="inlineStr">
        <is>
          <t>2020-08</t>
        </is>
      </c>
      <c r="Q688">
        <f>B688-0.001</f>
        <v/>
      </c>
      <c r="R688">
        <f>C688-0.001</f>
        <v/>
      </c>
      <c r="S688">
        <f>D688-0.001</f>
        <v/>
      </c>
    </row>
    <row r="689">
      <c r="A689" t="inlineStr">
        <is>
          <t>2020-09</t>
        </is>
      </c>
      <c r="B689" t="n">
        <v>-0.0361999999999999</v>
      </c>
      <c r="C689" t="n">
        <v>-0.0765</v>
      </c>
      <c r="D689" t="n">
        <v>-0.0121999999999999</v>
      </c>
      <c r="P689" t="inlineStr">
        <is>
          <t>2020-09</t>
        </is>
      </c>
      <c r="Q689">
        <f>B689-0.001</f>
        <v/>
      </c>
      <c r="R689">
        <f>C689-0.001</f>
        <v/>
      </c>
      <c r="S689">
        <f>D689-0.001</f>
        <v/>
      </c>
    </row>
    <row r="690">
      <c r="A690" t="inlineStr">
        <is>
          <t>2020-10</t>
        </is>
      </c>
      <c r="B690" t="n">
        <v>-0.0209</v>
      </c>
      <c r="C690" t="n">
        <v>-0.0465</v>
      </c>
      <c r="D690" t="n">
        <v>-0.0292</v>
      </c>
      <c r="P690" t="inlineStr">
        <is>
          <t>2020-10</t>
        </is>
      </c>
      <c r="Q690">
        <f>B690-0.001</f>
        <v/>
      </c>
      <c r="R690">
        <f>C690-0.001</f>
        <v/>
      </c>
      <c r="S690">
        <f>D690-0.001</f>
        <v/>
      </c>
    </row>
    <row r="691">
      <c r="A691" t="inlineStr">
        <is>
          <t>2020-11</t>
        </is>
      </c>
      <c r="B691" t="n">
        <v>0.1248</v>
      </c>
      <c r="C691" t="n">
        <v>0.3737</v>
      </c>
      <c r="D691" t="n">
        <v>0.07429999999999989</v>
      </c>
      <c r="P691" t="inlineStr">
        <is>
          <t>2020-11</t>
        </is>
      </c>
      <c r="Q691">
        <f>B691-0.001</f>
        <v/>
      </c>
      <c r="R691">
        <f>C691-0.001</f>
        <v/>
      </c>
      <c r="S691">
        <f>D691-0.001</f>
        <v/>
      </c>
    </row>
    <row r="692">
      <c r="A692" t="inlineStr">
        <is>
          <t>2020-12</t>
        </is>
      </c>
      <c r="B692" t="n">
        <v>0.0464</v>
      </c>
      <c r="C692" t="n">
        <v>0.0813</v>
      </c>
      <c r="D692" t="n">
        <v>0.0215</v>
      </c>
      <c r="P692" t="inlineStr">
        <is>
          <t>2020-12</t>
        </is>
      </c>
      <c r="Q692">
        <f>B692-0.001</f>
        <v/>
      </c>
      <c r="R692">
        <f>C692-0.001</f>
        <v/>
      </c>
      <c r="S692">
        <f>D692-0.001</f>
        <v/>
      </c>
    </row>
    <row r="693">
      <c r="A693" t="inlineStr">
        <is>
          <t>2021-01</t>
        </is>
      </c>
      <c r="B693" t="n">
        <v>-0.0003</v>
      </c>
      <c r="C693" t="n">
        <v>0.06469999999999999</v>
      </c>
      <c r="D693" t="n">
        <v>-0.0113</v>
      </c>
      <c r="P693" t="inlineStr">
        <is>
          <t>2021-01</t>
        </is>
      </c>
      <c r="Q693">
        <f>B693-0.001</f>
        <v/>
      </c>
      <c r="R693">
        <f>C693-0.001</f>
        <v/>
      </c>
      <c r="S693">
        <f>D693-0.001</f>
        <v/>
      </c>
    </row>
    <row r="694">
      <c r="A694" t="inlineStr">
        <is>
          <t>2021-02</t>
        </is>
      </c>
      <c r="B694" t="n">
        <v>0.0278</v>
      </c>
      <c r="C694" t="n">
        <v>0.1972</v>
      </c>
      <c r="D694" t="n">
        <v>-0.0118</v>
      </c>
      <c r="P694" t="inlineStr">
        <is>
          <t>2021-02</t>
        </is>
      </c>
      <c r="Q694">
        <f>B694-0.001</f>
        <v/>
      </c>
      <c r="R694">
        <f>C694-0.001</f>
        <v/>
      </c>
      <c r="S694">
        <f>D694-0.001</f>
        <v/>
      </c>
    </row>
    <row r="695">
      <c r="A695" t="inlineStr">
        <is>
          <t>2021-03</t>
        </is>
      </c>
      <c r="B695" t="n">
        <v>0.0308</v>
      </c>
      <c r="C695" t="n">
        <v>0.0721</v>
      </c>
      <c r="D695" t="n">
        <v>0.068</v>
      </c>
      <c r="P695" t="inlineStr">
        <is>
          <t>2021-03</t>
        </is>
      </c>
      <c r="Q695">
        <f>B695-0.001</f>
        <v/>
      </c>
      <c r="R695">
        <f>C695-0.001</f>
        <v/>
      </c>
      <c r="S695">
        <f>D695-0.001</f>
        <v/>
      </c>
    </row>
    <row r="696">
      <c r="A696" t="inlineStr">
        <is>
          <t>2021-04</t>
        </is>
      </c>
      <c r="B696" t="n">
        <v>0.0493</v>
      </c>
      <c r="C696" t="n">
        <v>0.0218</v>
      </c>
      <c r="D696" t="n">
        <v>0.0312</v>
      </c>
      <c r="P696" t="inlineStr">
        <is>
          <t>2021-04</t>
        </is>
      </c>
      <c r="Q696">
        <f>B696-0.001</f>
        <v/>
      </c>
      <c r="R696">
        <f>C696-0.001</f>
        <v/>
      </c>
      <c r="S696">
        <f>D696-0.001</f>
        <v/>
      </c>
    </row>
    <row r="697">
      <c r="A697" t="inlineStr">
        <is>
          <t>2021-05</t>
        </is>
      </c>
      <c r="B697" t="n">
        <v>0.0029</v>
      </c>
      <c r="C697" t="n">
        <v>-0.0004</v>
      </c>
      <c r="D697" t="n">
        <v>0.0173</v>
      </c>
      <c r="P697" t="inlineStr">
        <is>
          <t>2021-05</t>
        </is>
      </c>
      <c r="Q697">
        <f>B697-0.001</f>
        <v/>
      </c>
      <c r="R697">
        <f>C697-0.001</f>
        <v/>
      </c>
      <c r="S697">
        <f>D697-0.001</f>
        <v/>
      </c>
    </row>
    <row r="698">
      <c r="A698" t="inlineStr">
        <is>
          <t>2021-06</t>
        </is>
      </c>
      <c r="B698" t="n">
        <v>0.0275</v>
      </c>
      <c r="C698" t="n">
        <v>0.0231</v>
      </c>
      <c r="D698" t="n">
        <v>0.0008</v>
      </c>
      <c r="P698" t="inlineStr">
        <is>
          <t>2021-06</t>
        </is>
      </c>
      <c r="Q698">
        <f>B698-0.001</f>
        <v/>
      </c>
      <c r="R698">
        <f>C698-0.001</f>
        <v/>
      </c>
      <c r="S698">
        <f>D698-0.001</f>
        <v/>
      </c>
    </row>
    <row r="699">
      <c r="A699" t="inlineStr">
        <is>
          <t>2021-07</t>
        </is>
      </c>
      <c r="B699" t="n">
        <v>0.0127</v>
      </c>
      <c r="C699" t="n">
        <v>-0.0031</v>
      </c>
      <c r="D699" t="n">
        <v>0.0178</v>
      </c>
      <c r="P699" t="inlineStr">
        <is>
          <t>2021-07</t>
        </is>
      </c>
      <c r="Q699">
        <f>B699-0.001</f>
        <v/>
      </c>
      <c r="R699">
        <f>C699-0.001</f>
        <v/>
      </c>
      <c r="S699">
        <f>D699-0.001</f>
        <v/>
      </c>
    </row>
    <row r="700">
      <c r="A700" t="inlineStr">
        <is>
          <t>2021-08</t>
        </is>
      </c>
      <c r="B700" t="n">
        <v>0.0289999999999999</v>
      </c>
      <c r="C700" t="n">
        <v>-0.0027</v>
      </c>
      <c r="D700" t="n">
        <v>0.0203</v>
      </c>
      <c r="P700" t="inlineStr">
        <is>
          <t>2021-08</t>
        </is>
      </c>
      <c r="Q700">
        <f>B700-0.001</f>
        <v/>
      </c>
      <c r="R700">
        <f>C700-0.001</f>
        <v/>
      </c>
      <c r="S700">
        <f>D700-0.001</f>
        <v/>
      </c>
    </row>
    <row r="701">
      <c r="A701" t="inlineStr">
        <is>
          <t>2021-09</t>
        </is>
      </c>
      <c r="B701" t="n">
        <v>-0.0437</v>
      </c>
      <c r="C701" t="n">
        <v>-0.035</v>
      </c>
      <c r="D701" t="n">
        <v>-0.0444</v>
      </c>
      <c r="P701" t="inlineStr">
        <is>
          <t>2021-09</t>
        </is>
      </c>
      <c r="Q701">
        <f>B701-0.001</f>
        <v/>
      </c>
      <c r="R701">
        <f>C701-0.001</f>
        <v/>
      </c>
      <c r="S701">
        <f>D701-0.001</f>
        <v/>
      </c>
    </row>
    <row r="702">
      <c r="A702" t="inlineStr">
        <is>
          <t>2021-10</t>
        </is>
      </c>
      <c r="B702" t="n">
        <v>0.0665</v>
      </c>
      <c r="C702" t="n">
        <v>0.0276</v>
      </c>
      <c r="D702" t="n">
        <v>0.0484999999999999</v>
      </c>
      <c r="P702" t="inlineStr">
        <is>
          <t>2021-10</t>
        </is>
      </c>
      <c r="Q702">
        <f>B702-0.001</f>
        <v/>
      </c>
      <c r="R702">
        <f>C702-0.001</f>
        <v/>
      </c>
      <c r="S702">
        <f>D702-0.001</f>
        <v/>
      </c>
    </row>
    <row r="703">
      <c r="A703" t="inlineStr">
        <is>
          <t>2021-11</t>
        </is>
      </c>
      <c r="B703" t="n">
        <v>-0.0155</v>
      </c>
      <c r="C703" t="n">
        <v>-0.0769</v>
      </c>
      <c r="D703" t="n">
        <v>-0.012</v>
      </c>
      <c r="P703" t="inlineStr">
        <is>
          <t>2021-11</t>
        </is>
      </c>
      <c r="Q703">
        <f>B703-0.001</f>
        <v/>
      </c>
      <c r="R703">
        <f>C703-0.001</f>
        <v/>
      </c>
      <c r="S703">
        <f>D703-0.001</f>
        <v/>
      </c>
    </row>
    <row r="704">
      <c r="A704" t="inlineStr">
        <is>
          <t>2021-12</t>
        </is>
      </c>
      <c r="B704" t="n">
        <v>0.0311</v>
      </c>
      <c r="C704" t="n">
        <v>0.0344</v>
      </c>
      <c r="D704" t="n">
        <v>0.0532</v>
      </c>
      <c r="P704" t="inlineStr">
        <is>
          <t>2021-12</t>
        </is>
      </c>
      <c r="Q704">
        <f>B704-0.001</f>
        <v/>
      </c>
      <c r="R704">
        <f>C704-0.001</f>
        <v/>
      </c>
      <c r="S704">
        <f>D704-0.001</f>
        <v/>
      </c>
    </row>
  </sheetData>
  <mergeCells count="1">
    <mergeCell ref="Q1:S1"/>
  </mergeCells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>
  <sheetPr codeName="Sheet33">
    <outlinePr summaryBelow="1" summaryRight="1"/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baseColWidth="8" defaultRowHeight="15"/>
  <cols>
    <col width="9.140625" customWidth="1" style="205" min="1" max="1"/>
    <col width="32.42578125" bestFit="1" customWidth="1" style="205" min="2" max="2"/>
    <col width="9.140625" customWidth="1" style="205" min="3" max="6"/>
    <col width="32.42578125" bestFit="1" customWidth="1" style="205" min="7" max="7"/>
    <col width="9.140625" customWidth="1" style="205" min="8" max="8"/>
    <col width="9.5703125" bestFit="1" customWidth="1" style="205" min="9" max="9"/>
    <col width="9.140625" customWidth="1" style="205" min="10" max="10"/>
    <col width="32.42578125" bestFit="1" customWidth="1" style="205" min="11" max="11"/>
    <col width="9.140625" customWidth="1" style="205" min="12" max="12"/>
    <col width="9.5703125" bestFit="1" customWidth="1" style="205" min="13" max="13"/>
    <col width="9.140625" customWidth="1" style="205" min="14" max="18"/>
    <col width="9.140625" customWidth="1" style="205" min="19" max="16384"/>
  </cols>
  <sheetData>
    <row r="2">
      <c r="B2" s="201" t="inlineStr">
        <is>
          <t>Summit Strides Trail Running</t>
        </is>
      </c>
      <c r="C2" s="202" t="n"/>
      <c r="D2" s="203" t="n"/>
      <c r="G2" s="201" t="inlineStr">
        <is>
          <t>Summit Strides Trail Running</t>
        </is>
      </c>
      <c r="H2" s="202" t="n"/>
      <c r="I2" s="203" t="n"/>
      <c r="K2" s="201" t="inlineStr">
        <is>
          <t>Summit Strides Trail Running</t>
        </is>
      </c>
      <c r="L2" s="202" t="n"/>
      <c r="M2" s="203" t="n"/>
    </row>
    <row r="3">
      <c r="B3" s="204" t="inlineStr">
        <is>
          <t>Balance Sheet</t>
        </is>
      </c>
      <c r="D3" s="206" t="n"/>
      <c r="G3" s="204" t="inlineStr">
        <is>
          <t>Income Statemement</t>
        </is>
      </c>
      <c r="I3" s="206" t="n"/>
      <c r="K3" s="204" t="inlineStr">
        <is>
          <t>Cash-Flow Statemement</t>
        </is>
      </c>
      <c r="M3" s="206" t="n"/>
    </row>
    <row r="4">
      <c r="B4" s="224" t="n">
        <v>45261</v>
      </c>
      <c r="C4" s="208" t="n"/>
      <c r="D4" s="209" t="n"/>
      <c r="G4" s="224" t="n">
        <v>45261</v>
      </c>
      <c r="H4" s="208" t="n"/>
      <c r="I4" s="209" t="n"/>
      <c r="K4" s="224" t="n">
        <v>45261</v>
      </c>
      <c r="L4" s="208" t="n"/>
      <c r="M4" s="209" t="n"/>
    </row>
    <row r="5">
      <c r="B5" s="98" t="inlineStr">
        <is>
          <t>Assets</t>
        </is>
      </c>
      <c r="D5" s="99" t="inlineStr">
        <is>
          <t>$M</t>
        </is>
      </c>
      <c r="G5" s="98" t="n"/>
      <c r="I5" s="99" t="inlineStr">
        <is>
          <t>$M</t>
        </is>
      </c>
      <c r="K5" s="98" t="n"/>
      <c r="M5" s="99" t="inlineStr">
        <is>
          <t>$M</t>
        </is>
      </c>
    </row>
    <row r="6">
      <c r="B6" s="100" t="inlineStr">
        <is>
          <t>Current Assets</t>
        </is>
      </c>
      <c r="D6" s="99" t="n"/>
      <c r="G6" s="101" t="inlineStr">
        <is>
          <t xml:space="preserve">Revenue </t>
        </is>
      </c>
      <c r="H6" s="102" t="n"/>
      <c r="I6" s="103" t="n">
        <v>442</v>
      </c>
      <c r="K6" s="100" t="inlineStr">
        <is>
          <t>Cash from Operating Activities</t>
        </is>
      </c>
      <c r="M6" s="99" t="n"/>
    </row>
    <row r="7">
      <c r="B7" s="100" t="inlineStr">
        <is>
          <t xml:space="preserve">  Cash</t>
        </is>
      </c>
      <c r="D7" s="104" t="n">
        <v>20</v>
      </c>
      <c r="G7" s="100" t="n"/>
      <c r="I7" s="104" t="n"/>
      <c r="K7" s="100" t="inlineStr">
        <is>
          <t xml:space="preserve">   Net Income</t>
        </is>
      </c>
      <c r="M7" s="104">
        <f>I27</f>
        <v/>
      </c>
    </row>
    <row r="8">
      <c r="B8" s="100" t="inlineStr">
        <is>
          <t xml:space="preserve">  Marketable Securities</t>
        </is>
      </c>
      <c r="D8" s="104" t="n">
        <v>5</v>
      </c>
      <c r="G8" s="101" t="inlineStr">
        <is>
          <t>Expenses</t>
        </is>
      </c>
      <c r="H8" s="105" t="n"/>
      <c r="I8" s="106" t="n"/>
      <c r="K8" s="100" t="inlineStr">
        <is>
          <t xml:space="preserve">     + Depreciation</t>
        </is>
      </c>
      <c r="M8" s="104">
        <f>I16</f>
        <v/>
      </c>
    </row>
    <row r="9">
      <c r="B9" s="100" t="inlineStr">
        <is>
          <t xml:space="preserve">  Inventory</t>
        </is>
      </c>
      <c r="D9" s="104" t="n">
        <v>45</v>
      </c>
      <c r="G9" s="100" t="inlineStr">
        <is>
          <t>Cost of Goods Sold</t>
        </is>
      </c>
      <c r="I9" s="107">
        <f>I6*0.7</f>
        <v/>
      </c>
      <c r="K9" s="100" t="inlineStr">
        <is>
          <t xml:space="preserve">   Subtract Change in Net Operating Working Capital</t>
        </is>
      </c>
      <c r="M9" s="104" t="n"/>
    </row>
    <row r="10">
      <c r="B10" s="100" t="inlineStr">
        <is>
          <t xml:space="preserve">  Accounts Receivable</t>
        </is>
      </c>
      <c r="D10" s="108" t="n">
        <v>25</v>
      </c>
      <c r="G10" s="100" t="inlineStr">
        <is>
          <t>Gross Profit</t>
        </is>
      </c>
      <c r="I10" s="104">
        <f>I6-I9</f>
        <v/>
      </c>
      <c r="K10" s="100" t="inlineStr">
        <is>
          <t xml:space="preserve">    Subtract Change in Current Operating Assets</t>
        </is>
      </c>
      <c r="M10" s="104" t="n"/>
    </row>
    <row r="11">
      <c r="B11" s="100" t="inlineStr">
        <is>
          <t>Total Current Assets</t>
        </is>
      </c>
      <c r="D11" s="104">
        <f>SUM(D7:D10)</f>
        <v/>
      </c>
      <c r="G11" s="98" t="n"/>
      <c r="I11" s="109" t="n"/>
      <c r="K11" s="100" t="inlineStr">
        <is>
          <t xml:space="preserve">     - Change in Inventory</t>
        </is>
      </c>
      <c r="M11" s="104" t="n">
        <v>-5</v>
      </c>
    </row>
    <row r="12">
      <c r="B12" s="100" t="inlineStr">
        <is>
          <t xml:space="preserve">  Property Plant and Equipment</t>
        </is>
      </c>
      <c r="D12" s="104" t="n">
        <v>155</v>
      </c>
      <c r="G12" s="100" t="inlineStr">
        <is>
          <t>Operating Expenses (SG&amp;A)</t>
        </is>
      </c>
      <c r="I12" s="104" t="n"/>
      <c r="K12" s="100" t="inlineStr">
        <is>
          <t xml:space="preserve">     - Change in Accounts Receivable</t>
        </is>
      </c>
      <c r="M12" s="104" t="n">
        <v>6</v>
      </c>
    </row>
    <row r="13">
      <c r="B13" s="100" t="inlineStr">
        <is>
          <t xml:space="preserve">  Less: Accumulated Depreciation</t>
        </is>
      </c>
      <c r="D13" s="108" t="n">
        <v>100</v>
      </c>
      <c r="G13" s="100" t="inlineStr">
        <is>
          <t xml:space="preserve">  Salaries and Wages</t>
        </is>
      </c>
      <c r="I13" s="104" t="n">
        <v>84</v>
      </c>
      <c r="K13" s="100" t="inlineStr">
        <is>
          <t xml:space="preserve">    Add Change in Current Operating Liabilities</t>
        </is>
      </c>
      <c r="M13" s="104" t="n"/>
    </row>
    <row r="14">
      <c r="B14" s="100" t="inlineStr">
        <is>
          <t>Net Property, Plant, and Equipment</t>
        </is>
      </c>
      <c r="D14" s="104">
        <f>D12-D13</f>
        <v/>
      </c>
      <c r="G14" s="98" t="inlineStr">
        <is>
          <t xml:space="preserve">  Utilities Expense</t>
        </is>
      </c>
      <c r="H14" s="88" t="n"/>
      <c r="I14" s="104" t="n">
        <v>0.1</v>
      </c>
      <c r="K14" s="100" t="inlineStr">
        <is>
          <t xml:space="preserve">     + Change in Accounts Payable</t>
        </is>
      </c>
      <c r="M14" s="104" t="n">
        <v>3</v>
      </c>
    </row>
    <row r="15">
      <c r="B15" s="100" t="inlineStr">
        <is>
          <t>Goodwill</t>
        </is>
      </c>
      <c r="D15" s="104" t="n">
        <v>5</v>
      </c>
      <c r="G15" s="100" t="inlineStr">
        <is>
          <t xml:space="preserve">  Rent</t>
        </is>
      </c>
      <c r="H15" s="88" t="n"/>
      <c r="I15" s="104" t="n">
        <v>0.6</v>
      </c>
      <c r="K15" s="100" t="inlineStr">
        <is>
          <t xml:space="preserve">     + Change in Accrued Expenses</t>
        </is>
      </c>
      <c r="M15" s="104" t="n">
        <v>1</v>
      </c>
    </row>
    <row r="16">
      <c r="B16" s="101" t="inlineStr">
        <is>
          <t>Total Assets</t>
        </is>
      </c>
      <c r="C16" s="105" t="n"/>
      <c r="D16" s="106">
        <f>D14+D11+D15</f>
        <v/>
      </c>
      <c r="G16" s="100" t="inlineStr">
        <is>
          <t xml:space="preserve">  Depreciation Expense</t>
        </is>
      </c>
      <c r="H16" s="88" t="n"/>
      <c r="I16" s="104" t="n">
        <v>10</v>
      </c>
      <c r="K16" s="100" t="inlineStr">
        <is>
          <t xml:space="preserve">     + Change in Unearned Revenue</t>
        </is>
      </c>
      <c r="M16" s="104" t="n">
        <v>-1</v>
      </c>
    </row>
    <row r="17">
      <c r="B17" s="98" t="inlineStr">
        <is>
          <t>Liabilities and Stockholders Equity</t>
        </is>
      </c>
      <c r="D17" s="99" t="inlineStr">
        <is>
          <t>$M</t>
        </is>
      </c>
      <c r="G17" s="100" t="inlineStr">
        <is>
          <t>Total Operating Expenses</t>
        </is>
      </c>
      <c r="I17" s="110">
        <f>SUM(I13:I16)</f>
        <v/>
      </c>
      <c r="K17" s="111" t="inlineStr">
        <is>
          <t xml:space="preserve">   - Total Change in Operating NWC</t>
        </is>
      </c>
      <c r="L17" s="112" t="n"/>
      <c r="M17" s="108">
        <f>SUM(M11:M16)</f>
        <v/>
      </c>
    </row>
    <row r="18">
      <c r="B18" s="100" t="inlineStr">
        <is>
          <t>Current Liabilities</t>
        </is>
      </c>
      <c r="D18" s="104" t="n"/>
      <c r="G18" s="100" t="inlineStr">
        <is>
          <t>EBIT</t>
        </is>
      </c>
      <c r="I18" s="99">
        <f>I10-I17</f>
        <v/>
      </c>
      <c r="K18" s="113" t="inlineStr">
        <is>
          <t>Net Cash flow from Operations</t>
        </is>
      </c>
      <c r="L18" s="114" t="n"/>
      <c r="M18" s="115">
        <f>M17+M8+M7</f>
        <v/>
      </c>
    </row>
    <row r="19">
      <c r="B19" s="100" t="inlineStr">
        <is>
          <t xml:space="preserve">  Accounts Payable</t>
        </is>
      </c>
      <c r="D19" s="104" t="n">
        <v>40</v>
      </c>
      <c r="G19" s="100" t="n"/>
      <c r="I19" s="104" t="n"/>
      <c r="K19" s="116" t="inlineStr">
        <is>
          <t>Cash from Investing Activities</t>
        </is>
      </c>
      <c r="L19" s="117" t="n"/>
      <c r="M19" s="118" t="n"/>
    </row>
    <row r="20">
      <c r="B20" s="100" t="inlineStr">
        <is>
          <t xml:space="preserve">  Accrued Expense</t>
        </is>
      </c>
      <c r="D20" s="104" t="n">
        <v>15</v>
      </c>
      <c r="G20" s="100" t="inlineStr">
        <is>
          <t>Other Income and Expenses</t>
        </is>
      </c>
      <c r="I20" s="104" t="n"/>
      <c r="K20" s="100" t="inlineStr">
        <is>
          <t xml:space="preserve">   - Change in Fixed Assets</t>
        </is>
      </c>
      <c r="M20" s="104" t="n"/>
    </row>
    <row r="21">
      <c r="B21" s="100" t="inlineStr">
        <is>
          <t xml:space="preserve">  Unearned Revenue</t>
        </is>
      </c>
      <c r="D21" s="108" t="n">
        <v>5</v>
      </c>
      <c r="G21" s="100" t="inlineStr">
        <is>
          <t>Interest Income</t>
        </is>
      </c>
      <c r="I21" s="225">
        <f>0.05*5</f>
        <v/>
      </c>
      <c r="K21" s="100" t="inlineStr">
        <is>
          <t xml:space="preserve">     - Purchase of Fixed Assets</t>
        </is>
      </c>
      <c r="M21" s="104" t="n">
        <v>-5</v>
      </c>
    </row>
    <row r="22">
      <c r="B22" s="100" t="inlineStr">
        <is>
          <t>Total Current Liabilities</t>
        </is>
      </c>
      <c r="C22" s="88" t="n"/>
      <c r="D22" s="104">
        <f>SUM(D19:D21)</f>
        <v/>
      </c>
      <c r="G22" s="100" t="inlineStr">
        <is>
          <t>Interest Expense</t>
        </is>
      </c>
      <c r="I22" s="226">
        <f>0.08*D23</f>
        <v/>
      </c>
      <c r="K22" s="100" t="inlineStr">
        <is>
          <t xml:space="preserve">     + Sale of Fixed Assets</t>
        </is>
      </c>
      <c r="M22" s="110" t="n">
        <v>10</v>
      </c>
    </row>
    <row r="23">
      <c r="B23" s="100" t="inlineStr">
        <is>
          <t>Long Term Debt</t>
        </is>
      </c>
      <c r="C23" s="88" t="n"/>
      <c r="D23" s="108" t="n">
        <v>30</v>
      </c>
      <c r="G23" s="100" t="inlineStr">
        <is>
          <t>Total Other Income and Expenses</t>
        </is>
      </c>
      <c r="I23" s="227" t="n">
        <v>-2.1</v>
      </c>
      <c r="K23" s="100" t="inlineStr">
        <is>
          <t xml:space="preserve">   - Total Change in Fixed Assets</t>
        </is>
      </c>
      <c r="M23" s="104">
        <f>SUM(M21:M22)</f>
        <v/>
      </c>
    </row>
    <row r="24">
      <c r="B24" s="100" t="inlineStr">
        <is>
          <t>Total Liabilities</t>
        </is>
      </c>
      <c r="D24" s="104">
        <f>SUM(D22:D23)</f>
        <v/>
      </c>
      <c r="G24" s="100" t="n"/>
      <c r="H24" s="88" t="n"/>
      <c r="I24" s="104" t="n"/>
      <c r="K24" s="100" t="inlineStr">
        <is>
          <t xml:space="preserve">   - Change in Other Investments</t>
        </is>
      </c>
      <c r="M24" s="104" t="n"/>
    </row>
    <row r="25">
      <c r="B25" s="111" t="inlineStr">
        <is>
          <t>Stockholders Equity</t>
        </is>
      </c>
      <c r="C25" s="112" t="n"/>
      <c r="D25" s="108">
        <f>155-90</f>
        <v/>
      </c>
      <c r="G25" s="100" t="inlineStr">
        <is>
          <t>Income Before Taxes</t>
        </is>
      </c>
      <c r="I25" s="122">
        <f>I10-I17+I23</f>
        <v/>
      </c>
      <c r="K25" s="100" t="inlineStr">
        <is>
          <t xml:space="preserve">     - Purchase of Marketable Securities </t>
        </is>
      </c>
      <c r="M25" s="104" t="n">
        <v>-3</v>
      </c>
    </row>
    <row r="26">
      <c r="B26" s="113" t="inlineStr">
        <is>
          <t>Total Liabilities and Stockholders Equity</t>
        </is>
      </c>
      <c r="C26" s="123" t="n"/>
      <c r="D26" s="124">
        <f>SUM(D24:D25)</f>
        <v/>
      </c>
      <c r="G26" s="100" t="inlineStr">
        <is>
          <t>Income Tax Expense</t>
        </is>
      </c>
      <c r="H26" s="88" t="n"/>
      <c r="I26" s="104">
        <f>0.35*I25</f>
        <v/>
      </c>
      <c r="K26" s="100" t="inlineStr">
        <is>
          <t xml:space="preserve">     + Sale of Marketable Securities</t>
        </is>
      </c>
      <c r="M26" s="110" t="n">
        <v>2</v>
      </c>
    </row>
    <row r="27">
      <c r="G27" s="101" t="inlineStr">
        <is>
          <t>Net Income</t>
        </is>
      </c>
      <c r="H27" s="105" t="n"/>
      <c r="I27" s="125">
        <f>I25-I26</f>
        <v/>
      </c>
      <c r="K27" s="111" t="inlineStr">
        <is>
          <t xml:space="preserve">   - Total Change in Other Investments</t>
        </is>
      </c>
      <c r="L27" s="112" t="n"/>
      <c r="M27" s="108">
        <f>SUM(M25:M26)</f>
        <v/>
      </c>
    </row>
    <row r="28">
      <c r="K28" s="101" t="inlineStr">
        <is>
          <t>Net Cash Flow from Investing Activities</t>
        </is>
      </c>
      <c r="L28" s="105" t="n"/>
      <c r="M28" s="126">
        <f>M27+M23</f>
        <v/>
      </c>
    </row>
    <row r="29">
      <c r="K29" s="100" t="inlineStr">
        <is>
          <t>Cash From Financing Activities</t>
        </is>
      </c>
      <c r="M29" s="127" t="n"/>
    </row>
    <row r="30">
      <c r="K30" s="100" t="inlineStr">
        <is>
          <t xml:space="preserve">   + Net Issuance of Stock</t>
        </is>
      </c>
      <c r="M30" s="104" t="n">
        <v>-5</v>
      </c>
    </row>
    <row r="31">
      <c r="K31" s="100" t="inlineStr">
        <is>
          <t xml:space="preserve">   + Net Issuance of Debt</t>
        </is>
      </c>
      <c r="M31" s="104" t="n">
        <v>2</v>
      </c>
    </row>
    <row r="32">
      <c r="K32" s="100" t="inlineStr">
        <is>
          <t xml:space="preserve">   - Dividends Paid</t>
        </is>
      </c>
      <c r="M32" s="104" t="n">
        <v>1</v>
      </c>
    </row>
    <row r="33">
      <c r="K33" s="111" t="inlineStr">
        <is>
          <t xml:space="preserve">   - Interest expense</t>
        </is>
      </c>
      <c r="L33" s="112" t="n"/>
      <c r="M33" s="108" t="n">
        <v>-2.4</v>
      </c>
    </row>
    <row r="34">
      <c r="K34" s="113" t="inlineStr">
        <is>
          <t>Net Cash flow from Financing Activities</t>
        </is>
      </c>
      <c r="L34" s="128" t="n"/>
      <c r="M34" s="115">
        <f>SUM(M30:M33)</f>
        <v/>
      </c>
    </row>
    <row r="35">
      <c r="K35" s="129" t="n"/>
      <c r="L35" s="130" t="n"/>
      <c r="M35" s="107" t="n"/>
    </row>
    <row r="36">
      <c r="K36" s="113" t="inlineStr">
        <is>
          <t>Total Net Change in Cash</t>
        </is>
      </c>
      <c r="L36" s="128" t="n"/>
      <c r="M36" s="115">
        <f>M34+M28+M18</f>
        <v/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B1:W20"/>
  <sheetViews>
    <sheetView showGridLines="0" workbookViewId="0">
      <selection activeCell="H24" sqref="H24"/>
    </sheetView>
  </sheetViews>
  <sheetFormatPr baseColWidth="8" defaultRowHeight="15.75"/>
  <cols>
    <col width="4.7109375" customWidth="1" style="152" min="1" max="1"/>
    <col width="12.42578125" customWidth="1" style="152" min="2" max="2"/>
    <col width="11.85546875" customWidth="1" style="152" min="3" max="3"/>
    <col width="14.7109375" customWidth="1" style="152" min="4" max="4"/>
    <col width="23" customWidth="1" style="152" min="5" max="5"/>
    <col width="18" customWidth="1" style="152" min="6" max="6"/>
    <col width="11" customWidth="1" style="152" min="7" max="7"/>
    <col width="13.7109375" customWidth="1" style="152" min="8" max="8"/>
    <col width="3.42578125" customWidth="1" style="152" min="9" max="9"/>
    <col width="12.7109375" customWidth="1" style="152" min="10" max="10"/>
    <col width="12.140625" customWidth="1" style="152" min="11" max="11"/>
    <col width="12" customWidth="1" style="152" min="12" max="12"/>
    <col width="15.85546875" customWidth="1" style="152" min="13" max="13"/>
    <col width="2" customWidth="1" style="152" min="14" max="14"/>
    <col width="10.28515625" customWidth="1" style="152" min="15" max="15"/>
    <col width="9.5703125" customWidth="1" style="152" min="16" max="16"/>
    <col width="12.140625" customWidth="1" style="152" min="17" max="17"/>
    <col width="10.5703125" bestFit="1" customWidth="1" style="152" min="18" max="18"/>
    <col width="9.140625" customWidth="1" style="152" min="19" max="23"/>
    <col width="9.140625" customWidth="1" style="152" min="24" max="16384"/>
  </cols>
  <sheetData>
    <row r="1" ht="20.25" customHeight="1" s="197">
      <c r="B1" s="138" t="inlineStr">
        <is>
          <t>Powder Provisions</t>
        </is>
      </c>
      <c r="C1" s="139" t="n"/>
      <c r="D1" s="139" t="n"/>
      <c r="E1" s="139" t="n"/>
      <c r="F1" s="139" t="n"/>
      <c r="G1" s="139" t="n"/>
      <c r="H1" s="139" t="n"/>
      <c r="I1" s="139" t="n"/>
      <c r="J1" s="139" t="n"/>
      <c r="K1" s="139" t="n"/>
      <c r="L1" s="139" t="n"/>
      <c r="M1" s="139" t="n"/>
    </row>
    <row r="2" ht="20.25" customHeight="1" s="197">
      <c r="B2" s="144" t="n"/>
      <c r="C2" s="144" t="n"/>
      <c r="D2" s="144" t="n"/>
      <c r="E2" s="144" t="n"/>
      <c r="F2" s="144" t="n"/>
      <c r="G2" s="144" t="n"/>
      <c r="H2" s="144" t="n"/>
      <c r="I2" s="144" t="n"/>
      <c r="J2" s="144" t="n"/>
      <c r="K2" s="144" t="n"/>
      <c r="L2" s="144" t="n"/>
      <c r="M2" s="144" t="n"/>
    </row>
    <row r="3" ht="20.25" customHeight="1" s="197">
      <c r="B3" s="228" t="n">
        <v>1</v>
      </c>
      <c r="C3" s="229" t="n">
        <v>2</v>
      </c>
      <c r="D3" s="229" t="n">
        <v>3</v>
      </c>
      <c r="E3" s="229" t="n">
        <v>4</v>
      </c>
      <c r="F3" s="229" t="n">
        <v>5</v>
      </c>
      <c r="G3" s="229" t="n">
        <v>6</v>
      </c>
      <c r="H3" s="229" t="n">
        <v>7</v>
      </c>
      <c r="I3" s="229" t="n"/>
      <c r="J3" s="229" t="n">
        <v>8</v>
      </c>
      <c r="K3" s="229" t="n">
        <v>9</v>
      </c>
      <c r="L3" s="229" t="n">
        <v>10</v>
      </c>
      <c r="M3" s="228" t="n">
        <v>11</v>
      </c>
    </row>
    <row r="4" ht="20.25" customHeight="1" s="197">
      <c r="B4" s="138" t="n"/>
      <c r="C4" s="210" t="inlineStr">
        <is>
          <t>Cash flows</t>
        </is>
      </c>
      <c r="D4" s="211" t="n"/>
      <c r="E4" s="211" t="n"/>
      <c r="F4" s="211" t="n"/>
      <c r="G4" s="211" t="n"/>
      <c r="H4" s="211" t="n"/>
      <c r="I4" s="151" t="n"/>
      <c r="J4" s="210" t="inlineStr">
        <is>
          <t>Values</t>
        </is>
      </c>
      <c r="K4" s="211" t="n"/>
      <c r="L4" s="211" t="n"/>
      <c r="M4" s="138" t="n"/>
      <c r="N4" s="153" t="n"/>
      <c r="O4" s="153" t="n"/>
      <c r="P4" s="153" t="n"/>
    </row>
    <row r="5" ht="20.25" customHeight="1" s="197">
      <c r="B5" s="138" t="inlineStr">
        <is>
          <t>Period</t>
        </is>
      </c>
      <c r="C5" s="140" t="inlineStr">
        <is>
          <t>FCFF</t>
        </is>
      </c>
      <c r="D5" s="140" t="inlineStr">
        <is>
          <t>Discounted</t>
        </is>
      </c>
      <c r="E5" s="140" t="inlineStr">
        <is>
          <t>Net Borrowing</t>
        </is>
      </c>
      <c r="F5" s="140" t="inlineStr">
        <is>
          <t>Int Expense</t>
        </is>
      </c>
      <c r="G5" s="140" t="inlineStr">
        <is>
          <t>FCFE</t>
        </is>
      </c>
      <c r="H5" s="140" t="inlineStr">
        <is>
          <t>Discounted</t>
        </is>
      </c>
      <c r="I5" s="140" t="n"/>
      <c r="J5" s="140" t="inlineStr">
        <is>
          <t>EV</t>
        </is>
      </c>
      <c r="K5" s="138" t="inlineStr">
        <is>
          <t>Debt</t>
        </is>
      </c>
      <c r="L5" s="140" t="inlineStr">
        <is>
          <t>E-C</t>
        </is>
      </c>
      <c r="M5" s="140" t="inlineStr">
        <is>
          <t>Debt/EV</t>
        </is>
      </c>
      <c r="Q5" s="153" t="n"/>
      <c r="R5" s="153" t="n"/>
      <c r="S5" s="153" t="n"/>
      <c r="U5" s="153" t="n"/>
      <c r="V5" s="153" t="n"/>
    </row>
    <row r="6" ht="20.25" customHeight="1" s="197">
      <c r="B6" s="139" t="n">
        <v>0</v>
      </c>
      <c r="C6" s="141" t="n"/>
      <c r="D6" s="141" t="n"/>
      <c r="E6" s="141" t="n"/>
      <c r="F6" s="141" t="n"/>
      <c r="G6" s="141" t="n"/>
      <c r="H6" s="141" t="n"/>
      <c r="I6" s="141" t="n"/>
      <c r="J6" s="142">
        <f>SUM(D7:D10)</f>
        <v/>
      </c>
      <c r="K6" s="142">
        <f>$C$13*J6</f>
        <v/>
      </c>
      <c r="L6" s="142">
        <f>J6-K6</f>
        <v/>
      </c>
      <c r="M6" s="143">
        <f>K6/J6</f>
        <v/>
      </c>
      <c r="N6" s="153" t="n"/>
      <c r="O6" s="186" t="n"/>
    </row>
    <row r="7" ht="20.25" customHeight="1" s="197">
      <c r="B7" s="139" t="n">
        <v>1</v>
      </c>
      <c r="C7" s="141" t="n">
        <v>100</v>
      </c>
      <c r="D7" s="142">
        <f>C7/(1+$C$16)^B7</f>
        <v/>
      </c>
      <c r="E7" s="142">
        <f>K7-K6</f>
        <v/>
      </c>
      <c r="F7" s="143">
        <f>$C$15*K6</f>
        <v/>
      </c>
      <c r="G7" s="143">
        <f>C7-F7+E7</f>
        <v/>
      </c>
      <c r="H7" s="157">
        <f>G7/(1+$D$15)^B7</f>
        <v/>
      </c>
      <c r="I7" s="157" t="n"/>
      <c r="J7" s="142">
        <f>SUM(D8:D10)*(1+$C$16)^B7</f>
        <v/>
      </c>
      <c r="K7" s="142">
        <f>$C$13*J7</f>
        <v/>
      </c>
      <c r="L7" s="142">
        <f>J7-K7</f>
        <v/>
      </c>
      <c r="M7" s="143">
        <f>K7/J7</f>
        <v/>
      </c>
      <c r="N7" s="153" t="n"/>
      <c r="P7" s="153" t="n"/>
      <c r="S7" s="153" t="n"/>
      <c r="T7" s="153" t="n"/>
    </row>
    <row r="8" ht="20.25" customHeight="1" s="197">
      <c r="B8" s="139" t="n">
        <v>2</v>
      </c>
      <c r="C8" s="141" t="n">
        <v>500</v>
      </c>
      <c r="D8" s="142">
        <f>C8/(1+$C$16)^B8</f>
        <v/>
      </c>
      <c r="E8" s="142">
        <f>K8-K7</f>
        <v/>
      </c>
      <c r="F8" s="143">
        <f>$C$15*K7</f>
        <v/>
      </c>
      <c r="G8" s="143">
        <f>C8-F8+E8</f>
        <v/>
      </c>
      <c r="H8" s="157">
        <f>G8/(1+$D$15)^B8</f>
        <v/>
      </c>
      <c r="I8" s="157" t="n"/>
      <c r="J8" s="142">
        <f>SUM(D9:D11)*(1+$C$16)^B8</f>
        <v/>
      </c>
      <c r="K8" s="142">
        <f>$C$13*J8</f>
        <v/>
      </c>
      <c r="L8" s="142">
        <f>J8-K8</f>
        <v/>
      </c>
      <c r="M8" s="143">
        <f>K8/J8</f>
        <v/>
      </c>
      <c r="N8" s="153" t="n"/>
      <c r="P8" s="153" t="n"/>
      <c r="S8" s="153" t="n"/>
      <c r="T8" s="153" t="n"/>
    </row>
    <row r="9" ht="20.25" customHeight="1" s="197">
      <c r="B9" s="139" t="n">
        <v>3</v>
      </c>
      <c r="C9" s="141" t="n">
        <v>700</v>
      </c>
      <c r="D9" s="142">
        <f>C9/(1+$C$16)^B9</f>
        <v/>
      </c>
      <c r="E9" s="142">
        <f>K9-K8</f>
        <v/>
      </c>
      <c r="F9" s="143">
        <f>$C$15*K8</f>
        <v/>
      </c>
      <c r="G9" s="143">
        <f>C9-F9+E9</f>
        <v/>
      </c>
      <c r="H9" s="157">
        <f>G9/(1+$D$15)^B9</f>
        <v/>
      </c>
      <c r="I9" s="157" t="n"/>
      <c r="J9" s="142">
        <f>SUM(D10:D12)*(1+$C$16)^B9</f>
        <v/>
      </c>
      <c r="K9" s="142">
        <f>$C$13*J9</f>
        <v/>
      </c>
      <c r="L9" s="142">
        <f>J9-K9</f>
        <v/>
      </c>
      <c r="M9" s="143">
        <f>K9/J9</f>
        <v/>
      </c>
      <c r="N9" s="153" t="n"/>
      <c r="O9" s="153" t="n"/>
      <c r="S9" s="153" t="n"/>
      <c r="T9" s="153" t="n"/>
    </row>
    <row r="10" ht="20.25" customHeight="1" s="197">
      <c r="B10" s="144" t="n">
        <v>4</v>
      </c>
      <c r="C10" s="145" t="n">
        <v>400</v>
      </c>
      <c r="D10" s="146">
        <f>C10/(1+$C$16)^B10</f>
        <v/>
      </c>
      <c r="E10" s="146">
        <f>K10-K9</f>
        <v/>
      </c>
      <c r="F10" s="147">
        <f>$C$15*K9</f>
        <v/>
      </c>
      <c r="G10" s="147">
        <f>C10-F10+E10</f>
        <v/>
      </c>
      <c r="H10" s="148">
        <f>G10/(1+$D$15)^B10</f>
        <v/>
      </c>
      <c r="I10" s="148" t="n"/>
      <c r="J10" s="146" t="n">
        <v>0</v>
      </c>
      <c r="K10" s="146" t="n">
        <v>0</v>
      </c>
      <c r="L10" s="146" t="n">
        <v>0</v>
      </c>
      <c r="M10" s="144" t="n"/>
      <c r="R10" s="153" t="n"/>
      <c r="U10" s="153" t="n"/>
      <c r="V10" s="153" t="n"/>
    </row>
    <row r="11" ht="20.25" customHeight="1" s="197">
      <c r="B11" s="139" t="n"/>
      <c r="C11" s="141" t="n"/>
      <c r="D11" s="141" t="n"/>
      <c r="E11" s="139" t="n"/>
      <c r="F11" s="139" t="n"/>
      <c r="G11" s="139" t="n"/>
      <c r="H11" s="139" t="n"/>
      <c r="I11" s="139" t="n"/>
      <c r="J11" s="139" t="n"/>
      <c r="K11" s="139" t="n"/>
      <c r="L11" s="139" t="n"/>
      <c r="M11" s="139" t="n"/>
      <c r="R11" s="153" t="n"/>
      <c r="U11" s="153" t="n"/>
      <c r="V11" s="153" t="n"/>
    </row>
    <row r="12" ht="20.25" customHeight="1" s="197">
      <c r="B12" s="139" t="n"/>
      <c r="C12" s="140" t="inlineStr">
        <is>
          <t>D/EV</t>
        </is>
      </c>
      <c r="D12" s="140" t="inlineStr">
        <is>
          <t>(E-C)/EV</t>
        </is>
      </c>
      <c r="E12" s="140" t="inlineStr">
        <is>
          <t>Cash</t>
        </is>
      </c>
      <c r="F12" s="140" t="n"/>
      <c r="I12" s="139" t="n"/>
      <c r="J12" s="141" t="n"/>
      <c r="K12" s="140" t="inlineStr">
        <is>
          <t>Equity Value</t>
        </is>
      </c>
      <c r="L12" s="139" t="n"/>
      <c r="M12" s="139" t="n"/>
      <c r="U12" s="153" t="n"/>
      <c r="V12" s="153" t="n"/>
    </row>
    <row r="13" ht="20.25" customHeight="1" s="197">
      <c r="B13" s="138" t="inlineStr">
        <is>
          <t>weights</t>
        </is>
      </c>
      <c r="C13" s="143" t="n">
        <v>0.25</v>
      </c>
      <c r="D13" s="143">
        <f>1-C13</f>
        <v/>
      </c>
      <c r="E13" s="143" t="n">
        <v>500</v>
      </c>
      <c r="F13" s="143" t="n"/>
      <c r="I13" s="139" t="n"/>
      <c r="J13" s="158" t="inlineStr">
        <is>
          <t>FCFE</t>
        </is>
      </c>
      <c r="K13" s="159">
        <f>SUM(H7:H10)+E13</f>
        <v/>
      </c>
      <c r="L13" s="139" t="n"/>
      <c r="M13" s="139" t="n"/>
      <c r="P13" s="154" t="n"/>
      <c r="Q13" s="154" t="n"/>
    </row>
    <row r="14" ht="21.75" customHeight="1" s="197">
      <c r="B14" s="138" t="n"/>
      <c r="C14" s="187" t="inlineStr">
        <is>
          <t>D(1-t)</t>
        </is>
      </c>
      <c r="D14" s="187" t="inlineStr">
        <is>
          <t>E-C</t>
        </is>
      </c>
      <c r="E14" s="143" t="n"/>
      <c r="F14" s="143" t="n"/>
      <c r="I14" s="139" t="n"/>
      <c r="J14" s="158" t="n"/>
      <c r="K14" s="159" t="n"/>
      <c r="L14" s="139" t="n"/>
      <c r="M14" s="139" t="n"/>
      <c r="P14" s="154" t="n"/>
      <c r="Q14" s="154" t="n"/>
    </row>
    <row r="15" ht="20.25" customHeight="1" s="197">
      <c r="B15" s="138" t="inlineStr">
        <is>
          <t>cost</t>
        </is>
      </c>
      <c r="C15" s="143" t="n">
        <v>0.1</v>
      </c>
      <c r="D15" s="143" t="n">
        <v>0.14</v>
      </c>
      <c r="E15" s="139" t="n"/>
      <c r="F15" s="139" t="n"/>
      <c r="I15" s="139" t="n"/>
      <c r="J15" s="158" t="inlineStr">
        <is>
          <t>FCFF</t>
        </is>
      </c>
      <c r="K15" s="159">
        <f>J6-K6+E13</f>
        <v/>
      </c>
      <c r="L15" s="139" t="n"/>
      <c r="M15" s="139" t="n"/>
      <c r="Q15" s="154" t="n"/>
    </row>
    <row r="16" ht="20.25" customHeight="1" s="197">
      <c r="B16" s="149" t="inlineStr">
        <is>
          <t>WACC</t>
        </is>
      </c>
      <c r="C16" s="147">
        <f>C13*C15+D13*D15</f>
        <v/>
      </c>
      <c r="D16" s="160" t="n"/>
      <c r="E16" s="144" t="n"/>
      <c r="F16" s="144" t="n"/>
      <c r="G16" s="144" t="n"/>
      <c r="H16" s="150" t="n"/>
      <c r="I16" s="150" t="n"/>
      <c r="J16" s="150" t="n"/>
      <c r="K16" s="144" t="n"/>
      <c r="L16" s="144" t="n"/>
      <c r="M16" s="144" t="n"/>
    </row>
    <row r="18">
      <c r="E18" s="153" t="n"/>
      <c r="F18" s="153" t="n"/>
      <c r="V18" s="153" t="n"/>
      <c r="W18" s="153" t="n"/>
    </row>
    <row r="19">
      <c r="K19" s="154" t="n"/>
      <c r="L19" s="154" t="n"/>
    </row>
    <row r="20">
      <c r="K20" s="154" t="n"/>
      <c r="L20" s="154" t="n"/>
    </row>
  </sheetData>
  <mergeCells count="2">
    <mergeCell ref="C4:H4"/>
    <mergeCell ref="J4:L4"/>
  </mergeCells>
  <pageMargins left="0.7" right="0.7" top="0.75" bottom="0.75" header="0.3" footer="0.3"/>
  <pageSetup orientation="landscape" scale="73"/>
</worksheet>
</file>

<file path=xl/worksheets/sheet38.xml><?xml version="1.0" encoding="utf-8"?>
<worksheet xmlns="http://schemas.openxmlformats.org/spreadsheetml/2006/main">
  <sheetPr codeName="Sheet32">
    <outlinePr summaryBelow="1" summaryRight="1"/>
    <pageSetUpPr fitToPage="1"/>
  </sheetPr>
  <dimension ref="A1:S41"/>
  <sheetViews>
    <sheetView showGridLines="0" workbookViewId="0">
      <selection activeCell="K28" sqref="K28"/>
    </sheetView>
  </sheetViews>
  <sheetFormatPr baseColWidth="8" defaultRowHeight="15"/>
  <cols>
    <col width="30.42578125" bestFit="1" customWidth="1" style="205" min="1" max="1"/>
    <col width="9.140625" customWidth="1" style="205" min="2" max="4"/>
    <col width="9.5703125" bestFit="1" customWidth="1" style="205" min="5" max="5"/>
    <col width="9.5703125" customWidth="1" style="205" min="6" max="8"/>
    <col width="9.140625" customWidth="1" style="205" min="9" max="9"/>
    <col width="28.140625" bestFit="1" customWidth="1" style="205" min="10" max="10"/>
    <col width="9.7109375" bestFit="1" customWidth="1" style="205" min="11" max="11"/>
    <col width="8.85546875" customWidth="1" style="205" min="12" max="12"/>
    <col width="9.7109375" bestFit="1" customWidth="1" style="205" min="13" max="13"/>
    <col width="9.85546875" bestFit="1" customWidth="1" style="205" min="14" max="14"/>
    <col width="9.5703125" bestFit="1" customWidth="1" style="205" min="15" max="17"/>
    <col width="9.140625" customWidth="1" style="205" min="18" max="22"/>
    <col width="9.140625" customWidth="1" style="205" min="23" max="16384"/>
  </cols>
  <sheetData>
    <row r="1">
      <c r="A1" s="230" t="inlineStr">
        <is>
          <t>Model for Summit Strides</t>
        </is>
      </c>
      <c r="F1" s="231" t="n"/>
      <c r="G1" s="231" t="n"/>
      <c r="H1" s="231" t="n"/>
      <c r="J1" s="231" t="n"/>
    </row>
    <row r="2">
      <c r="A2" s="88" t="n"/>
      <c r="E2" s="86" t="n"/>
      <c r="F2" s="86" t="n"/>
      <c r="G2" s="86" t="n"/>
      <c r="H2" s="86" t="n"/>
      <c r="J2" s="88" t="n"/>
    </row>
    <row r="3">
      <c r="A3" s="86" t="n"/>
      <c r="B3" s="86">
        <f>C3-1</f>
        <v/>
      </c>
      <c r="C3" s="86">
        <f>D3-1</f>
        <v/>
      </c>
      <c r="D3" s="86">
        <f>E3-1</f>
        <v/>
      </c>
      <c r="E3" s="86" t="n">
        <v>2023</v>
      </c>
      <c r="F3" s="86">
        <f>E3+1</f>
        <v/>
      </c>
      <c r="G3" s="86">
        <f>F3+1</f>
        <v/>
      </c>
      <c r="H3" s="86" t="n">
        <v>2026</v>
      </c>
      <c r="J3" s="88" t="n"/>
      <c r="K3" s="205">
        <f>L3-1</f>
        <v/>
      </c>
      <c r="L3" s="205">
        <f>M3-1</f>
        <v/>
      </c>
      <c r="M3" s="205">
        <f>N3-1</f>
        <v/>
      </c>
      <c r="N3" s="86" t="n">
        <v>2023</v>
      </c>
      <c r="O3" s="205">
        <f>N3+1</f>
        <v/>
      </c>
      <c r="P3" s="205">
        <f>O3+1</f>
        <v/>
      </c>
      <c r="Q3" s="205">
        <f>P3+1</f>
        <v/>
      </c>
    </row>
    <row r="4">
      <c r="A4" s="205" t="inlineStr">
        <is>
          <t xml:space="preserve">Revenue </t>
        </is>
      </c>
      <c r="B4" s="232" t="n">
        <v>226.6666666666667</v>
      </c>
      <c r="C4" s="232" t="n">
        <v>272</v>
      </c>
      <c r="D4" s="205" t="n">
        <v>353.6</v>
      </c>
      <c r="E4" s="233" t="n">
        <v>442</v>
      </c>
      <c r="F4" s="233" t="n">
        <v>561.34</v>
      </c>
      <c r="G4" s="233" t="n">
        <v>718.5152</v>
      </c>
      <c r="H4" s="233" t="n">
        <v>948.4400640000001</v>
      </c>
      <c r="J4" s="205" t="inlineStr">
        <is>
          <t xml:space="preserve">   Net Income</t>
        </is>
      </c>
      <c r="K4" s="232">
        <f>B21</f>
        <v/>
      </c>
      <c r="L4" s="232">
        <f>C21</f>
        <v/>
      </c>
      <c r="M4" s="232">
        <f>D21</f>
        <v/>
      </c>
      <c r="N4" s="232">
        <f>E21</f>
        <v/>
      </c>
      <c r="O4" s="232">
        <f>F21</f>
        <v/>
      </c>
      <c r="P4" s="232">
        <f>G21</f>
        <v/>
      </c>
      <c r="Q4" s="232">
        <f>H21</f>
        <v/>
      </c>
    </row>
    <row r="5">
      <c r="A5" s="91" t="inlineStr">
        <is>
          <t>Revenue Growth</t>
        </is>
      </c>
      <c r="C5" s="92">
        <f>C4/B4-1</f>
        <v/>
      </c>
      <c r="D5" s="92">
        <f>D4/C4-1</f>
        <v/>
      </c>
      <c r="E5" s="92">
        <f>E4/D4-1</f>
        <v/>
      </c>
      <c r="F5" s="92">
        <f>F4/E4-1</f>
        <v/>
      </c>
      <c r="G5" s="92">
        <f>G4/F4-1</f>
        <v/>
      </c>
      <c r="H5" s="92">
        <f>H4/G4-1</f>
        <v/>
      </c>
      <c r="J5" s="205" t="inlineStr">
        <is>
          <t xml:space="preserve">     Depreciation</t>
        </is>
      </c>
      <c r="K5" s="232" t="n">
        <v>10</v>
      </c>
      <c r="L5" s="232" t="n">
        <v>10</v>
      </c>
      <c r="M5" s="232" t="n">
        <v>10</v>
      </c>
      <c r="N5" s="232" t="n">
        <v>10</v>
      </c>
      <c r="O5" s="232" t="n">
        <v>9.5</v>
      </c>
      <c r="P5" s="232" t="n">
        <v>9.5</v>
      </c>
      <c r="Q5" s="232">
        <f>9.5+1.5</f>
        <v/>
      </c>
    </row>
    <row r="6">
      <c r="A6" s="91" t="n"/>
      <c r="C6" s="92" t="n"/>
      <c r="D6" s="92" t="n"/>
      <c r="E6" s="92" t="n"/>
      <c r="F6" s="92" t="n"/>
      <c r="G6" s="92" t="n"/>
      <c r="H6" s="92" t="n"/>
      <c r="J6" s="205" t="inlineStr">
        <is>
          <t xml:space="preserve">    Change in NOWC</t>
        </is>
      </c>
      <c r="K6" s="205" t="n">
        <v>0.5</v>
      </c>
      <c r="L6" s="205" t="n">
        <v>1</v>
      </c>
      <c r="M6" s="205" t="n">
        <v>3</v>
      </c>
      <c r="N6" s="205" t="n">
        <v>4</v>
      </c>
      <c r="O6" s="205" t="n">
        <v>2</v>
      </c>
      <c r="P6" s="205" t="n">
        <v>1</v>
      </c>
      <c r="Q6" s="205" t="n">
        <v>2</v>
      </c>
    </row>
    <row r="7">
      <c r="A7" s="205" t="inlineStr">
        <is>
          <t>Expenses</t>
        </is>
      </c>
      <c r="B7" s="88" t="n"/>
      <c r="C7" s="88" t="n"/>
      <c r="D7" s="88" t="n"/>
      <c r="E7" s="88" t="n"/>
      <c r="F7" s="88" t="n"/>
      <c r="J7" s="205" t="inlineStr">
        <is>
          <t>Operating Cash Flow</t>
        </is>
      </c>
      <c r="K7" s="94">
        <f>K4+K5-K6</f>
        <v/>
      </c>
      <c r="L7" s="94">
        <f>L4+L5-L6</f>
        <v/>
      </c>
      <c r="M7" s="94">
        <f>M4+M5-M6</f>
        <v/>
      </c>
      <c r="N7" s="94">
        <f>N4+N5-N6</f>
        <v/>
      </c>
      <c r="O7" s="94">
        <f>O4+O5-O6</f>
        <v/>
      </c>
      <c r="P7" s="94">
        <f>P4+P5-P6</f>
        <v/>
      </c>
      <c r="Q7" s="94">
        <f>Q4+Q5-Q6</f>
        <v/>
      </c>
    </row>
    <row r="8">
      <c r="A8" s="205" t="inlineStr">
        <is>
          <t>Cost of Goods Sold</t>
        </is>
      </c>
      <c r="B8" s="232" t="n">
        <v>160.9333333333333</v>
      </c>
      <c r="C8" s="232" t="n">
        <v>195.84</v>
      </c>
      <c r="D8" s="232" t="n">
        <v>240.448</v>
      </c>
      <c r="E8" s="232" t="n">
        <v>309.4</v>
      </c>
      <c r="F8" s="232" t="n">
        <v>381.7112000000001</v>
      </c>
      <c r="G8" s="232" t="n">
        <v>524.5160960000001</v>
      </c>
      <c r="H8" s="232" t="n">
        <v>692.3612467200001</v>
      </c>
      <c r="J8" s="205" t="inlineStr">
        <is>
          <t>Capital Expenditures</t>
        </is>
      </c>
      <c r="K8" s="205" t="n">
        <v>0</v>
      </c>
      <c r="L8" s="205" t="n">
        <v>0</v>
      </c>
      <c r="M8" s="205" t="n">
        <v>0</v>
      </c>
      <c r="N8" s="205" t="n">
        <v>-5</v>
      </c>
      <c r="O8" s="205" t="n">
        <v>0</v>
      </c>
      <c r="P8" s="205" t="n">
        <v>15</v>
      </c>
      <c r="Q8" s="205" t="n">
        <v>0</v>
      </c>
    </row>
    <row r="9">
      <c r="A9" s="205" t="inlineStr">
        <is>
          <t>Gross Profit</t>
        </is>
      </c>
      <c r="B9" s="232">
        <f>B4-B8</f>
        <v/>
      </c>
      <c r="C9" s="232">
        <f>C4-C8</f>
        <v/>
      </c>
      <c r="D9" s="232">
        <f>D4-D8</f>
        <v/>
      </c>
      <c r="E9" s="232">
        <f>E4-E8</f>
        <v/>
      </c>
      <c r="F9" s="232">
        <f>F4-F8</f>
        <v/>
      </c>
      <c r="G9" s="232">
        <f>G4-G8</f>
        <v/>
      </c>
      <c r="H9" s="232">
        <f>H4-H8</f>
        <v/>
      </c>
      <c r="J9" s="205" t="inlineStr">
        <is>
          <t>Net Interest Expense</t>
        </is>
      </c>
      <c r="K9" s="232">
        <f>B16</f>
        <v/>
      </c>
      <c r="L9" s="232">
        <f>C16</f>
        <v/>
      </c>
      <c r="M9" s="232">
        <f>D16</f>
        <v/>
      </c>
      <c r="N9" s="232">
        <f>E16</f>
        <v/>
      </c>
      <c r="O9" s="232">
        <f>F16</f>
        <v/>
      </c>
      <c r="P9" s="232">
        <f>G16</f>
        <v/>
      </c>
      <c r="Q9" s="232">
        <f>H16</f>
        <v/>
      </c>
    </row>
    <row r="10">
      <c r="A10" s="205" t="inlineStr">
        <is>
          <t>Gross Profit Margin</t>
        </is>
      </c>
      <c r="B10" s="205">
        <f>B9/B4</f>
        <v/>
      </c>
      <c r="C10" s="205">
        <f>C9/C4</f>
        <v/>
      </c>
      <c r="D10" s="205">
        <f>D9/D4</f>
        <v/>
      </c>
      <c r="E10" s="205">
        <f>E9/E4</f>
        <v/>
      </c>
      <c r="F10" s="205">
        <f>F9/F4</f>
        <v/>
      </c>
      <c r="G10" s="205">
        <f>G9/G4</f>
        <v/>
      </c>
      <c r="H10" s="205">
        <f>H9/H4</f>
        <v/>
      </c>
      <c r="J10" s="205" t="inlineStr">
        <is>
          <t>Effective Tax Rate</t>
        </is>
      </c>
      <c r="K10" s="205" t="n">
        <v>0.35</v>
      </c>
      <c r="L10" s="205" t="n">
        <v>0.35</v>
      </c>
      <c r="M10" s="205" t="n">
        <v>0.35</v>
      </c>
      <c r="N10" s="205" t="n">
        <v>0.35</v>
      </c>
      <c r="O10" s="205" t="n">
        <v>0.35</v>
      </c>
      <c r="P10" s="205" t="n">
        <v>0.35</v>
      </c>
      <c r="Q10" s="205" t="n">
        <v>0.35</v>
      </c>
    </row>
    <row r="11">
      <c r="A11" s="88" t="n"/>
      <c r="F11" s="86" t="n"/>
      <c r="J11" s="205" t="inlineStr">
        <is>
          <t>After-Tax Interest Expense</t>
        </is>
      </c>
      <c r="K11" s="94">
        <f>K9*(1-K10)</f>
        <v/>
      </c>
      <c r="L11" s="94">
        <f>L9*(1-L10)</f>
        <v/>
      </c>
      <c r="M11" s="94">
        <f>M9*(1-M10)</f>
        <v/>
      </c>
      <c r="N11" s="94">
        <f>N9*(1-N10)</f>
        <v/>
      </c>
      <c r="O11" s="94">
        <f>O9*(1-O10)</f>
        <v/>
      </c>
      <c r="P11" s="94">
        <f>P9*(1-P10)</f>
        <v/>
      </c>
      <c r="Q11" s="94">
        <f>Q9*(1-Q10)</f>
        <v/>
      </c>
    </row>
    <row r="12">
      <c r="A12" s="205" t="inlineStr">
        <is>
          <t>Total Operating Expenses</t>
        </is>
      </c>
      <c r="B12" s="232" t="n">
        <v>47.14666666666668</v>
      </c>
      <c r="C12" s="232" t="n">
        <v>54.944</v>
      </c>
      <c r="D12" s="232" t="n">
        <v>84.86399999999998</v>
      </c>
      <c r="E12" s="86" t="n">
        <v>94.7</v>
      </c>
      <c r="F12" s="232" t="n">
        <v>135.2829399999999</v>
      </c>
      <c r="G12" s="232" t="n">
        <v>134.3623424</v>
      </c>
      <c r="H12" s="232" t="n">
        <v>177.3582919680001</v>
      </c>
      <c r="J12" s="205" t="inlineStr">
        <is>
          <t>FCFF</t>
        </is>
      </c>
      <c r="K12" s="232">
        <f>K7-K8+K11</f>
        <v/>
      </c>
      <c r="L12" s="232">
        <f>L7-L8+L11</f>
        <v/>
      </c>
      <c r="M12" s="232">
        <f>M7-M8+M11</f>
        <v/>
      </c>
      <c r="N12" s="232">
        <f>N7-N8+N11</f>
        <v/>
      </c>
      <c r="O12" s="232">
        <f>O7-O8+O11</f>
        <v/>
      </c>
      <c r="P12" s="232">
        <f>P7-P8+P11</f>
        <v/>
      </c>
      <c r="Q12" s="232">
        <f>Q7-Q8+Q11</f>
        <v/>
      </c>
    </row>
    <row r="13">
      <c r="A13" s="205" t="inlineStr">
        <is>
          <t>EBIT</t>
        </is>
      </c>
      <c r="B13" s="232">
        <f>B9-B12</f>
        <v/>
      </c>
      <c r="C13" s="232">
        <f>C9-C12</f>
        <v/>
      </c>
      <c r="D13" s="232">
        <f>D9-D12</f>
        <v/>
      </c>
      <c r="E13" s="232">
        <f>E9-E12</f>
        <v/>
      </c>
      <c r="F13" s="232">
        <f>F9-F12</f>
        <v/>
      </c>
      <c r="G13" s="232">
        <f>G9-G12</f>
        <v/>
      </c>
      <c r="H13" s="232">
        <f>H9-H12</f>
        <v/>
      </c>
      <c r="J13" s="205" t="inlineStr">
        <is>
          <t>FCF Margin</t>
        </is>
      </c>
      <c r="K13" s="132">
        <f>K12/B4</f>
        <v/>
      </c>
      <c r="L13" s="132">
        <f>L12/C4</f>
        <v/>
      </c>
      <c r="M13" s="132">
        <f>M12/D4</f>
        <v/>
      </c>
      <c r="N13" s="132">
        <f>N12/E4</f>
        <v/>
      </c>
      <c r="O13" s="132">
        <f>O12/F4</f>
        <v/>
      </c>
      <c r="P13" s="132">
        <f>P12/G4</f>
        <v/>
      </c>
      <c r="Q13" s="132">
        <f>Q12/H4</f>
        <v/>
      </c>
    </row>
    <row r="14">
      <c r="A14" s="205" t="inlineStr">
        <is>
          <t>EBIT Margin</t>
        </is>
      </c>
      <c r="B14" s="134">
        <f>B13/B4</f>
        <v/>
      </c>
      <c r="C14" s="134">
        <f>C13/C4</f>
        <v/>
      </c>
      <c r="D14" s="134">
        <f>D13/D4</f>
        <v/>
      </c>
      <c r="E14" s="134">
        <f>E13/E4</f>
        <v/>
      </c>
      <c r="F14" s="134">
        <f>F13/F4</f>
        <v/>
      </c>
      <c r="G14" s="134">
        <f>G13/G4</f>
        <v/>
      </c>
      <c r="H14" s="134">
        <f>H13/H4</f>
        <v/>
      </c>
    </row>
    <row r="15">
      <c r="B15" s="232" t="n"/>
      <c r="C15" s="232" t="n"/>
      <c r="D15" s="232" t="n"/>
      <c r="E15" s="233" t="n"/>
      <c r="F15" s="232" t="n"/>
      <c r="G15" s="232" t="n"/>
      <c r="H15" s="232" t="n"/>
      <c r="J15" s="91" t="inlineStr">
        <is>
          <t>Growth</t>
        </is>
      </c>
    </row>
    <row r="16">
      <c r="A16" s="205" t="inlineStr">
        <is>
          <t>Interest Expense</t>
        </is>
      </c>
      <c r="B16" s="232" t="n">
        <v>1.224</v>
      </c>
      <c r="C16" s="232" t="n">
        <v>1.4688</v>
      </c>
      <c r="D16" s="232" t="n">
        <v>1.90944</v>
      </c>
      <c r="E16" s="232" t="n">
        <v>2.4</v>
      </c>
      <c r="F16" s="232" t="n">
        <v>3.031236</v>
      </c>
      <c r="G16" s="232" t="n">
        <v>3.87998208</v>
      </c>
      <c r="H16" s="232" t="n">
        <v>5.121576345600001</v>
      </c>
      <c r="J16" s="91" t="inlineStr">
        <is>
          <t>Net Income</t>
        </is>
      </c>
      <c r="L16" s="92">
        <f>L4/K4-1</f>
        <v/>
      </c>
      <c r="M16" s="92">
        <f>M4/L4-1</f>
        <v/>
      </c>
      <c r="N16" s="92">
        <f>N4/M4-1</f>
        <v/>
      </c>
      <c r="O16" s="92">
        <f>O4/N4-1</f>
        <v/>
      </c>
      <c r="P16" s="92">
        <f>P4/O4-1</f>
        <v/>
      </c>
      <c r="Q16" s="92">
        <f>Q4/P4-1</f>
        <v/>
      </c>
    </row>
    <row r="17">
      <c r="B17" s="234" t="n"/>
      <c r="C17" s="234" t="n"/>
      <c r="D17" s="234" t="n"/>
      <c r="E17" s="234" t="n"/>
      <c r="F17" s="234" t="n"/>
      <c r="G17" s="234" t="n"/>
      <c r="H17" s="234" t="n"/>
      <c r="J17" s="91" t="inlineStr">
        <is>
          <t>Operating Cash Flow</t>
        </is>
      </c>
      <c r="K17" s="88" t="n"/>
      <c r="L17" s="92">
        <f>L7/K7-1</f>
        <v/>
      </c>
      <c r="M17" s="92">
        <f>M7/L7-1</f>
        <v/>
      </c>
      <c r="N17" s="92">
        <f>N7/M7-1</f>
        <v/>
      </c>
      <c r="O17" s="92">
        <f>O7/N7-1</f>
        <v/>
      </c>
      <c r="P17" s="92">
        <f>P7/O7-1</f>
        <v/>
      </c>
      <c r="Q17" s="92">
        <f>Q7/P7-1</f>
        <v/>
      </c>
    </row>
    <row r="18">
      <c r="B18" s="88" t="n"/>
      <c r="C18" s="88" t="n"/>
      <c r="D18" s="88" t="n"/>
      <c r="F18" s="96" t="n"/>
      <c r="G18" s="232" t="n"/>
      <c r="H18" s="232" t="n"/>
      <c r="J18" s="91" t="inlineStr">
        <is>
          <t>FCFF</t>
        </is>
      </c>
      <c r="K18" s="88" t="n"/>
      <c r="L18" s="92">
        <f>L12/K12-1</f>
        <v/>
      </c>
      <c r="M18" s="92">
        <f>M12/L12-1</f>
        <v/>
      </c>
      <c r="N18" s="92">
        <f>N12/M12-1</f>
        <v/>
      </c>
      <c r="O18" s="92">
        <f>O12/N12-1</f>
        <v/>
      </c>
      <c r="P18" s="92">
        <f>P12/O12-1</f>
        <v/>
      </c>
      <c r="Q18" s="92">
        <f>Q12/P12-1</f>
        <v/>
      </c>
    </row>
    <row r="19">
      <c r="A19" s="205" t="inlineStr">
        <is>
          <t>Income Before Taxes</t>
        </is>
      </c>
      <c r="B19" s="232">
        <f>B13-B16</f>
        <v/>
      </c>
      <c r="C19" s="232">
        <f>C13-C16</f>
        <v/>
      </c>
      <c r="D19" s="232">
        <f>D13-D16</f>
        <v/>
      </c>
      <c r="E19" s="232">
        <f>E13-E16</f>
        <v/>
      </c>
      <c r="F19" s="232">
        <f>F13-F16</f>
        <v/>
      </c>
      <c r="G19" s="232">
        <f>G13-G16</f>
        <v/>
      </c>
      <c r="H19" s="232">
        <f>H13-H16</f>
        <v/>
      </c>
      <c r="N19" s="96" t="n"/>
      <c r="R19" s="205" t="inlineStr">
        <is>
          <t>Terminal Value</t>
        </is>
      </c>
    </row>
    <row r="20">
      <c r="A20" s="205" t="inlineStr">
        <is>
          <t>Income Tax Expense</t>
        </is>
      </c>
      <c r="B20" s="232">
        <f>0.35*B19</f>
        <v/>
      </c>
      <c r="C20" s="232">
        <f>0.35*C19</f>
        <v/>
      </c>
      <c r="D20" s="232">
        <f>0.35*D19</f>
        <v/>
      </c>
      <c r="E20" s="205">
        <f>0.35*E19</f>
        <v/>
      </c>
      <c r="F20" s="232">
        <f>0.35*F19</f>
        <v/>
      </c>
      <c r="G20" s="232">
        <f>0.35*G19</f>
        <v/>
      </c>
      <c r="H20" s="232">
        <f>0.35*H19</f>
        <v/>
      </c>
      <c r="O20" s="205" t="n">
        <v>2024</v>
      </c>
      <c r="P20" s="205">
        <f>O20+1</f>
        <v/>
      </c>
      <c r="Q20" s="205">
        <f>P20+1</f>
        <v/>
      </c>
      <c r="R20" s="205" t="n">
        <v>2026</v>
      </c>
      <c r="S20" s="205" t="inlineStr">
        <is>
          <t>EV/EBITDA</t>
        </is>
      </c>
    </row>
    <row r="21">
      <c r="A21" s="93" t="inlineStr">
        <is>
          <t>Net Income</t>
        </is>
      </c>
      <c r="B21" s="232">
        <f>B19-B20</f>
        <v/>
      </c>
      <c r="C21" s="232">
        <f>C19-C20</f>
        <v/>
      </c>
      <c r="D21" s="232">
        <f>D19-D20</f>
        <v/>
      </c>
      <c r="E21" s="232">
        <f>E19-E20</f>
        <v/>
      </c>
      <c r="F21" s="232">
        <f>F19-F20</f>
        <v/>
      </c>
      <c r="G21" s="232">
        <f>G19-G20</f>
        <v/>
      </c>
      <c r="H21" s="232">
        <f>H19-H20</f>
        <v/>
      </c>
      <c r="I21" s="232" t="n"/>
      <c r="J21" s="205" t="inlineStr">
        <is>
          <t>WACC</t>
        </is>
      </c>
      <c r="K21" s="205" t="n">
        <v>0.18</v>
      </c>
    </row>
    <row r="22">
      <c r="G22" s="96" t="n"/>
      <c r="J22" s="205" t="inlineStr">
        <is>
          <t>DCF1</t>
        </is>
      </c>
      <c r="O22" s="232">
        <f>O12</f>
        <v/>
      </c>
      <c r="P22" s="232">
        <f>P12</f>
        <v/>
      </c>
      <c r="Q22" s="232">
        <f>Q12</f>
        <v/>
      </c>
      <c r="R22" s="94">
        <f>S22*(H13+Q5)</f>
        <v/>
      </c>
      <c r="S22" s="94" t="n">
        <v>9.649461984429728</v>
      </c>
    </row>
    <row r="23">
      <c r="H23" s="96" t="n"/>
      <c r="J23" s="205" t="inlineStr">
        <is>
          <t>EV</t>
        </is>
      </c>
      <c r="K23" s="232">
        <f>SUM(O23:R23)</f>
        <v/>
      </c>
      <c r="O23" s="232">
        <f>O22/(1+$K$21)^1</f>
        <v/>
      </c>
      <c r="P23" s="232">
        <f>P22/(1+$K$21)^2</f>
        <v/>
      </c>
      <c r="Q23" s="232">
        <f>Q22/(1+$K$21)^3</f>
        <v/>
      </c>
      <c r="R23" s="232">
        <f>R22/(1+$K$21)^3</f>
        <v/>
      </c>
    </row>
    <row r="24">
      <c r="G24" s="133" t="n"/>
      <c r="J24" s="205" t="inlineStr">
        <is>
          <t>Net Debt</t>
        </is>
      </c>
      <c r="K24" s="205">
        <f>30-20</f>
        <v/>
      </c>
      <c r="N24" s="93" t="n"/>
    </row>
    <row r="25">
      <c r="H25" s="133" t="n"/>
      <c r="J25" s="205" t="inlineStr">
        <is>
          <t>Mcap</t>
        </is>
      </c>
      <c r="K25" s="232">
        <f>K23-K24</f>
        <v/>
      </c>
    </row>
    <row r="26">
      <c r="J26" s="205" t="inlineStr">
        <is>
          <t>Shares (MM)</t>
        </is>
      </c>
      <c r="K26" s="205" t="n">
        <v>50</v>
      </c>
      <c r="N26" s="93" t="n"/>
    </row>
    <row r="27">
      <c r="J27" s="205" t="inlineStr">
        <is>
          <t>Implied Price</t>
        </is>
      </c>
      <c r="K27" s="94">
        <f>K25/K26</f>
        <v/>
      </c>
    </row>
    <row r="28">
      <c r="J28" s="205" t="inlineStr">
        <is>
          <t>Actual Price</t>
        </is>
      </c>
      <c r="K28" s="205" t="n">
        <v>12.15</v>
      </c>
    </row>
    <row r="39">
      <c r="K39" s="232" t="n"/>
    </row>
    <row r="40">
      <c r="N40" s="93" t="n"/>
    </row>
    <row r="41">
      <c r="K41" s="94" t="n"/>
    </row>
  </sheetData>
  <mergeCells count="2">
    <mergeCell ref="A1:E1"/>
    <mergeCell ref="J1:N1"/>
  </mergeCells>
  <pageMargins left="0.7" right="0.7" top="0.75" bottom="0.75" header="0.3" footer="0.3"/>
  <pageSetup orientation="landscape" scale="53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38"/>
  <sheetViews>
    <sheetView showGridLines="0" workbookViewId="0">
      <selection activeCell="L21" sqref="L21"/>
    </sheetView>
  </sheetViews>
  <sheetFormatPr baseColWidth="8" defaultRowHeight="15"/>
  <cols>
    <col width="30.42578125" bestFit="1" customWidth="1" style="205" min="1" max="1"/>
    <col width="9.140625" customWidth="1" style="205" min="2" max="4"/>
    <col width="9.5703125" bestFit="1" customWidth="1" style="205" min="5" max="5"/>
    <col width="9.5703125" customWidth="1" style="205" min="6" max="8"/>
    <col width="9.140625" customWidth="1" style="205" min="9" max="9"/>
    <col width="28.140625" bestFit="1" customWidth="1" style="205" min="10" max="10"/>
    <col width="9.7109375" bestFit="1" customWidth="1" style="205" min="11" max="13"/>
    <col width="9.85546875" bestFit="1" customWidth="1" style="205" min="14" max="14"/>
    <col width="9.5703125" bestFit="1" customWidth="1" style="205" min="15" max="17"/>
    <col width="9.140625" customWidth="1" style="205" min="18" max="22"/>
    <col width="9.140625" customWidth="1" style="205" min="23" max="16384"/>
  </cols>
  <sheetData>
    <row r="1">
      <c r="A1" s="230" t="inlineStr">
        <is>
          <t>Model for Summit Strides</t>
        </is>
      </c>
      <c r="F1" s="231" t="n"/>
      <c r="G1" s="231" t="n"/>
      <c r="H1" s="231" t="n"/>
      <c r="J1" s="231" t="n"/>
    </row>
    <row r="2">
      <c r="A2" s="88" t="n"/>
      <c r="E2" s="86" t="n"/>
      <c r="F2" s="86" t="n"/>
      <c r="G2" s="86" t="n"/>
      <c r="H2" s="86" t="n"/>
      <c r="J2" s="88" t="n"/>
      <c r="N2" s="86" t="n"/>
    </row>
    <row r="3">
      <c r="A3" s="86" t="n"/>
      <c r="B3" s="86">
        <f>C3-1</f>
        <v/>
      </c>
      <c r="C3" s="86">
        <f>D3-1</f>
        <v/>
      </c>
      <c r="D3" s="86">
        <f>E3-1</f>
        <v/>
      </c>
      <c r="E3" s="86" t="n">
        <v>2023</v>
      </c>
      <c r="F3" s="86">
        <f>E3+1</f>
        <v/>
      </c>
      <c r="G3" s="86">
        <f>F3+1</f>
        <v/>
      </c>
      <c r="H3" s="86" t="n">
        <v>2026</v>
      </c>
      <c r="J3" s="88" t="n"/>
      <c r="K3" s="205">
        <f>L3-1</f>
        <v/>
      </c>
      <c r="L3" s="205">
        <f>M3-1</f>
        <v/>
      </c>
      <c r="M3" s="205">
        <f>N3-1</f>
        <v/>
      </c>
      <c r="N3" s="86" t="n">
        <v>2023</v>
      </c>
      <c r="O3" s="205">
        <f>N3+1</f>
        <v/>
      </c>
      <c r="P3" s="205">
        <f>O3+1</f>
        <v/>
      </c>
      <c r="Q3" s="205">
        <f>P3+1</f>
        <v/>
      </c>
    </row>
    <row r="4">
      <c r="A4" s="205" t="inlineStr">
        <is>
          <t xml:space="preserve">Revenue </t>
        </is>
      </c>
      <c r="B4" s="232" t="n">
        <v>226.6666666666667</v>
      </c>
      <c r="C4" s="232">
        <f>B4*(1+C6)</f>
        <v/>
      </c>
      <c r="D4" s="232">
        <f>C4*(1+D6)</f>
        <v/>
      </c>
      <c r="E4" s="232">
        <f>D4*(1+E6)</f>
        <v/>
      </c>
      <c r="F4" s="232">
        <f>E4*(1+F5)</f>
        <v/>
      </c>
      <c r="G4" s="232">
        <f>F4*(1+G5)</f>
        <v/>
      </c>
      <c r="H4" s="232">
        <f>G4*(1+H5)</f>
        <v/>
      </c>
      <c r="J4" s="205" t="inlineStr">
        <is>
          <t xml:space="preserve">   Net Income</t>
        </is>
      </c>
      <c r="K4" s="232">
        <f>B23</f>
        <v/>
      </c>
      <c r="L4" s="232">
        <f>C23</f>
        <v/>
      </c>
      <c r="M4" s="232">
        <f>D23</f>
        <v/>
      </c>
      <c r="N4" s="232">
        <f>E23</f>
        <v/>
      </c>
      <c r="O4" s="232">
        <f>F23</f>
        <v/>
      </c>
      <c r="P4" s="232">
        <f>G23</f>
        <v/>
      </c>
      <c r="Q4" s="232">
        <f>H23</f>
        <v/>
      </c>
    </row>
    <row r="5">
      <c r="A5" s="205" t="inlineStr">
        <is>
          <t>Forecasted Revenue Growth</t>
        </is>
      </c>
      <c r="B5" s="232" t="n"/>
      <c r="C5" s="232" t="n"/>
      <c r="D5" s="232" t="n"/>
      <c r="E5" s="232" t="n"/>
      <c r="F5" s="97">
        <f>F7+F6</f>
        <v/>
      </c>
      <c r="G5" s="97">
        <f>G7+G6</f>
        <v/>
      </c>
      <c r="H5" s="97">
        <f>H7+H6</f>
        <v/>
      </c>
      <c r="J5" s="205" t="inlineStr">
        <is>
          <t xml:space="preserve">     Depreciation</t>
        </is>
      </c>
      <c r="K5" s="232" t="n">
        <v>10</v>
      </c>
      <c r="L5" s="232" t="n">
        <v>10</v>
      </c>
      <c r="M5" s="232" t="n">
        <v>10</v>
      </c>
      <c r="N5" s="232" t="n">
        <v>10</v>
      </c>
      <c r="O5" s="232" t="n">
        <v>9.5</v>
      </c>
      <c r="P5" s="232" t="n">
        <v>9.5</v>
      </c>
      <c r="Q5" s="232">
        <f>9.5+1.5</f>
        <v/>
      </c>
    </row>
    <row r="6">
      <c r="A6" s="205" t="inlineStr">
        <is>
          <t>Original Revenue Growth</t>
        </is>
      </c>
      <c r="C6" s="92" t="n">
        <v>0.2</v>
      </c>
      <c r="D6" s="92" t="n">
        <v>0.3</v>
      </c>
      <c r="E6" s="92" t="n">
        <v>0.25</v>
      </c>
      <c r="F6" s="92" t="n">
        <v>0.27</v>
      </c>
      <c r="G6" s="92" t="n">
        <v>0.28</v>
      </c>
      <c r="H6" s="92" t="n">
        <v>0.3200000000000001</v>
      </c>
      <c r="J6" s="205" t="inlineStr">
        <is>
          <t xml:space="preserve">    Change in NOWC</t>
        </is>
      </c>
      <c r="K6" s="205" t="n">
        <v>0.5</v>
      </c>
      <c r="L6" s="205" t="n">
        <v>1</v>
      </c>
      <c r="M6" s="205" t="n">
        <v>3</v>
      </c>
      <c r="N6" s="205" t="n">
        <v>4</v>
      </c>
      <c r="O6" s="205" t="n">
        <v>2</v>
      </c>
      <c r="P6" s="205" t="n">
        <v>1</v>
      </c>
      <c r="Q6" s="205" t="n">
        <v>2</v>
      </c>
    </row>
    <row r="7">
      <c r="A7" s="205" t="inlineStr">
        <is>
          <t>Differentiated View</t>
        </is>
      </c>
      <c r="C7" s="92" t="n"/>
      <c r="D7" s="92" t="n"/>
      <c r="E7" s="92" t="n"/>
      <c r="F7" s="92" t="n">
        <v>0.05</v>
      </c>
      <c r="G7" s="92" t="n">
        <v>0.05</v>
      </c>
      <c r="H7" s="92" t="n">
        <v>0.05</v>
      </c>
      <c r="J7" s="205" t="inlineStr">
        <is>
          <t>Operating Cash Flow</t>
        </is>
      </c>
      <c r="K7" s="94">
        <f>K4+K5-K6</f>
        <v/>
      </c>
      <c r="L7" s="94">
        <f>L4+L5-L6</f>
        <v/>
      </c>
      <c r="M7" s="94">
        <f>M4+M5-M6</f>
        <v/>
      </c>
      <c r="N7" s="94">
        <f>N4+N5-N6</f>
        <v/>
      </c>
      <c r="O7" s="94">
        <f>O4+O5-O6</f>
        <v/>
      </c>
      <c r="P7" s="94">
        <f>P4+P5-P6</f>
        <v/>
      </c>
      <c r="Q7" s="94">
        <f>Q4+Q5-Q6</f>
        <v/>
      </c>
    </row>
    <row r="8">
      <c r="A8" s="91" t="n"/>
      <c r="C8" s="92" t="n"/>
      <c r="D8" s="92" t="n"/>
      <c r="E8" s="92" t="n"/>
      <c r="F8" s="92" t="n"/>
      <c r="G8" s="92" t="n"/>
      <c r="H8" s="92" t="n"/>
      <c r="J8" s="205" t="inlineStr">
        <is>
          <t>Capital Expenditures</t>
        </is>
      </c>
      <c r="K8" s="205" t="n">
        <v>0</v>
      </c>
      <c r="L8" s="205" t="n">
        <v>0</v>
      </c>
      <c r="M8" s="205" t="n">
        <v>0</v>
      </c>
      <c r="N8" s="205" t="n">
        <v>-5</v>
      </c>
      <c r="O8" s="205" t="n">
        <v>0</v>
      </c>
      <c r="P8" s="205" t="n">
        <v>15</v>
      </c>
      <c r="Q8" s="205" t="n">
        <v>0</v>
      </c>
    </row>
    <row r="9">
      <c r="A9" s="205" t="inlineStr">
        <is>
          <t>Expenses</t>
        </is>
      </c>
      <c r="B9" s="235" t="n"/>
      <c r="C9" s="88" t="n"/>
      <c r="D9" s="88" t="n"/>
      <c r="E9" s="88" t="n"/>
      <c r="F9" s="88" t="n"/>
      <c r="J9" s="205" t="inlineStr">
        <is>
          <t>Net Interest Expense</t>
        </is>
      </c>
      <c r="K9" s="232">
        <f>B18</f>
        <v/>
      </c>
      <c r="L9" s="232">
        <f>C18</f>
        <v/>
      </c>
      <c r="M9" s="232">
        <f>D18</f>
        <v/>
      </c>
      <c r="N9" s="232">
        <f>E18</f>
        <v/>
      </c>
      <c r="O9" s="232">
        <f>F18</f>
        <v/>
      </c>
      <c r="P9" s="232">
        <f>G18</f>
        <v/>
      </c>
      <c r="Q9" s="232">
        <f>H18</f>
        <v/>
      </c>
    </row>
    <row r="10">
      <c r="A10" s="205" t="inlineStr">
        <is>
          <t>Cost of Goods Sold</t>
        </is>
      </c>
      <c r="B10" s="232">
        <f>B4-B11</f>
        <v/>
      </c>
      <c r="C10" s="232">
        <f>C4-C11</f>
        <v/>
      </c>
      <c r="D10" s="232">
        <f>D4-D11</f>
        <v/>
      </c>
      <c r="E10" s="232">
        <f>E4-E11</f>
        <v/>
      </c>
      <c r="F10" s="232">
        <f>F4-F11</f>
        <v/>
      </c>
      <c r="G10" s="232">
        <f>G4-G11</f>
        <v/>
      </c>
      <c r="H10" s="232">
        <f>H4-H11</f>
        <v/>
      </c>
      <c r="J10" s="205" t="inlineStr">
        <is>
          <t>Effective Tax Rate</t>
        </is>
      </c>
      <c r="K10" s="205" t="n">
        <v>0.35</v>
      </c>
      <c r="L10" s="205" t="n">
        <v>0.35</v>
      </c>
      <c r="M10" s="205" t="n">
        <v>0.35</v>
      </c>
      <c r="N10" s="205" t="n">
        <v>0.35</v>
      </c>
      <c r="O10" s="205" t="n">
        <v>0.35</v>
      </c>
      <c r="P10" s="205" t="n">
        <v>0.35</v>
      </c>
      <c r="Q10" s="205" t="n">
        <v>0.35</v>
      </c>
    </row>
    <row r="11">
      <c r="A11" s="205" t="inlineStr">
        <is>
          <t>Gross Profit</t>
        </is>
      </c>
      <c r="B11" s="232">
        <f>B12*B4</f>
        <v/>
      </c>
      <c r="C11" s="232">
        <f>C12*C4</f>
        <v/>
      </c>
      <c r="D11" s="232">
        <f>D12*D4</f>
        <v/>
      </c>
      <c r="E11" s="232">
        <f>E12*E4</f>
        <v/>
      </c>
      <c r="F11" s="232">
        <f>F12*F4</f>
        <v/>
      </c>
      <c r="G11" s="232">
        <f>G12*G4</f>
        <v/>
      </c>
      <c r="H11" s="232">
        <f>H12*H4</f>
        <v/>
      </c>
      <c r="J11" s="205" t="inlineStr">
        <is>
          <t>After-Tax Interest Expense</t>
        </is>
      </c>
      <c r="K11" s="94">
        <f>K9*(1-K10)</f>
        <v/>
      </c>
      <c r="L11" s="94">
        <f>L9*(1-L10)</f>
        <v/>
      </c>
      <c r="M11" s="94">
        <f>M9*(1-M10)</f>
        <v/>
      </c>
      <c r="N11" s="94">
        <f>N9*(1-N10)</f>
        <v/>
      </c>
      <c r="O11" s="94">
        <f>O9*(1-O10)</f>
        <v/>
      </c>
      <c r="P11" s="94">
        <f>P9*(1-P10)</f>
        <v/>
      </c>
      <c r="Q11" s="94">
        <f>Q9*(1-Q10)</f>
        <v/>
      </c>
    </row>
    <row r="12">
      <c r="A12" s="205" t="inlineStr">
        <is>
          <t>Gross Profit Margin</t>
        </is>
      </c>
      <c r="B12" s="205" t="n">
        <v>0.29</v>
      </c>
      <c r="C12" s="205" t="n">
        <v>0.28</v>
      </c>
      <c r="D12" s="205" t="n">
        <v>0.32</v>
      </c>
      <c r="E12" s="205" t="n">
        <v>0.3</v>
      </c>
      <c r="F12" s="205" t="n">
        <v>0.3199999999999999</v>
      </c>
      <c r="G12" s="205" t="n">
        <v>0.27</v>
      </c>
      <c r="H12" s="205" t="n">
        <v>0.27</v>
      </c>
      <c r="J12" s="205" t="inlineStr">
        <is>
          <t>FCFF</t>
        </is>
      </c>
      <c r="K12" s="232">
        <f>K7-K8+K11</f>
        <v/>
      </c>
      <c r="L12" s="232">
        <f>L7-L8+L11</f>
        <v/>
      </c>
      <c r="M12" s="232">
        <f>M7-M8+M11</f>
        <v/>
      </c>
      <c r="N12" s="232">
        <f>N7-N8+N11</f>
        <v/>
      </c>
      <c r="O12" s="232">
        <f>O7-O8+O11</f>
        <v/>
      </c>
      <c r="P12" s="232">
        <f>P7-P8+P11</f>
        <v/>
      </c>
      <c r="Q12" s="232">
        <f>Q7-Q8+Q11</f>
        <v/>
      </c>
    </row>
    <row r="13">
      <c r="A13" s="88" t="n"/>
      <c r="F13" s="86" t="n"/>
      <c r="J13" s="91" t="inlineStr">
        <is>
          <t>Growth</t>
        </is>
      </c>
      <c r="L13" s="132">
        <f>L12/K12-1</f>
        <v/>
      </c>
      <c r="M13" s="132">
        <f>M12/L12-1</f>
        <v/>
      </c>
      <c r="N13" s="132">
        <f>N12/M12-1</f>
        <v/>
      </c>
      <c r="O13" s="132">
        <f>O12/N12-1</f>
        <v/>
      </c>
      <c r="P13" s="132">
        <f>P12/O12-1</f>
        <v/>
      </c>
      <c r="Q13" s="132">
        <f>Q12/P12-1</f>
        <v/>
      </c>
    </row>
    <row r="14">
      <c r="A14" s="205" t="inlineStr">
        <is>
          <t>Total Operating Expenses</t>
        </is>
      </c>
      <c r="B14" s="232">
        <f>B11-B15</f>
        <v/>
      </c>
      <c r="C14" s="232">
        <f>C11-C15</f>
        <v/>
      </c>
      <c r="D14" s="232">
        <f>D11-D15</f>
        <v/>
      </c>
      <c r="E14" s="232">
        <f>E11-E15</f>
        <v/>
      </c>
      <c r="F14" s="232">
        <f>F11-F15</f>
        <v/>
      </c>
      <c r="G14" s="232" t="n">
        <v>134.3623424</v>
      </c>
      <c r="H14" s="232" t="n">
        <v>177.3582919680001</v>
      </c>
      <c r="J14" s="205" t="inlineStr">
        <is>
          <t>FCF Margin</t>
        </is>
      </c>
      <c r="K14" s="132">
        <f>K12/B4</f>
        <v/>
      </c>
      <c r="L14" s="132">
        <f>L12/C4</f>
        <v/>
      </c>
      <c r="M14" s="132">
        <f>M12/D4</f>
        <v/>
      </c>
      <c r="N14" s="132">
        <f>N12/E4</f>
        <v/>
      </c>
      <c r="O14" s="132">
        <f>O12/F4</f>
        <v/>
      </c>
      <c r="P14" s="132">
        <f>P12/G4</f>
        <v/>
      </c>
      <c r="Q14" s="132">
        <f>Q12/H4</f>
        <v/>
      </c>
    </row>
    <row r="15">
      <c r="A15" s="205" t="inlineStr">
        <is>
          <t>EBIT</t>
        </is>
      </c>
      <c r="B15" s="232">
        <f>B16*B4</f>
        <v/>
      </c>
      <c r="C15" s="232">
        <f>C16*C4</f>
        <v/>
      </c>
      <c r="D15" s="232">
        <f>D16*D4</f>
        <v/>
      </c>
      <c r="E15" s="232">
        <f>E16*E4</f>
        <v/>
      </c>
      <c r="F15" s="232">
        <f>F16*F4</f>
        <v/>
      </c>
      <c r="G15" s="232">
        <f>G16*G4</f>
        <v/>
      </c>
      <c r="H15" s="232">
        <f>H16*H4</f>
        <v/>
      </c>
    </row>
    <row r="16">
      <c r="A16" s="205" t="inlineStr">
        <is>
          <t>EBIT Margin</t>
        </is>
      </c>
      <c r="B16" s="134" t="n">
        <v>0.082</v>
      </c>
      <c r="C16" s="134" t="n">
        <v>0.078</v>
      </c>
      <c r="D16" s="134" t="n">
        <v>0.08</v>
      </c>
      <c r="E16" s="134" t="n">
        <v>0.08574660633484167</v>
      </c>
      <c r="F16" s="134" t="n">
        <v>0.079</v>
      </c>
      <c r="G16" s="134" t="n">
        <v>0.083</v>
      </c>
      <c r="H16" s="134" t="n">
        <v>0.08300000000000002</v>
      </c>
      <c r="J16" s="91" t="inlineStr">
        <is>
          <t>Growth</t>
        </is>
      </c>
    </row>
    <row r="17">
      <c r="B17" s="232" t="n"/>
      <c r="C17" s="232" t="n"/>
      <c r="D17" s="232" t="n"/>
      <c r="E17" s="233" t="n"/>
      <c r="F17" s="232" t="n"/>
      <c r="G17" s="232" t="n"/>
      <c r="H17" s="232" t="n"/>
      <c r="J17" s="205" t="inlineStr">
        <is>
          <t>Net Income</t>
        </is>
      </c>
      <c r="L17" s="97">
        <f>L4/K4-1</f>
        <v/>
      </c>
      <c r="M17" s="97">
        <f>M4/L4-1</f>
        <v/>
      </c>
      <c r="N17" s="97">
        <f>N4/M4-1</f>
        <v/>
      </c>
      <c r="O17" s="97">
        <f>O4/N4-1</f>
        <v/>
      </c>
      <c r="P17" s="97">
        <f>P4/O4-1</f>
        <v/>
      </c>
      <c r="Q17" s="97">
        <f>Q4/P4-1</f>
        <v/>
      </c>
    </row>
    <row r="18">
      <c r="A18" s="205" t="inlineStr">
        <is>
          <t>Interest Expense</t>
        </is>
      </c>
      <c r="B18" s="232" t="n">
        <v>1.224</v>
      </c>
      <c r="C18" s="232" t="n">
        <v>1.4688</v>
      </c>
      <c r="D18" s="232" t="n">
        <v>1.90944</v>
      </c>
      <c r="E18" s="232" t="n">
        <v>2.4</v>
      </c>
      <c r="F18" s="232" t="n">
        <v>3.031236</v>
      </c>
      <c r="G18" s="232" t="n">
        <v>3.87998208</v>
      </c>
      <c r="H18" s="232" t="n">
        <v>5.121576345600001</v>
      </c>
      <c r="J18" s="205" t="inlineStr">
        <is>
          <t>Operating Cash Flow</t>
        </is>
      </c>
      <c r="K18" s="88" t="n"/>
      <c r="L18" s="97">
        <f>L7/K7-1</f>
        <v/>
      </c>
      <c r="M18" s="97">
        <f>M7/L7-1</f>
        <v/>
      </c>
      <c r="N18" s="97">
        <f>N7/M7-1</f>
        <v/>
      </c>
      <c r="O18" s="97">
        <f>O7/N7-1</f>
        <v/>
      </c>
      <c r="P18" s="97">
        <f>P7/O7-1</f>
        <v/>
      </c>
      <c r="Q18" s="97">
        <f>Q7/P7-1</f>
        <v/>
      </c>
    </row>
    <row r="19">
      <c r="B19" s="234" t="n"/>
      <c r="C19" s="234" t="n"/>
      <c r="D19" s="234" t="n"/>
      <c r="E19" s="234" t="n"/>
      <c r="F19" s="234" t="n"/>
      <c r="G19" s="234" t="n"/>
      <c r="H19" s="234" t="n"/>
      <c r="N19" s="96" t="n"/>
      <c r="R19" s="205" t="inlineStr">
        <is>
          <t>Terminal Value</t>
        </is>
      </c>
    </row>
    <row r="20">
      <c r="B20" s="88" t="n"/>
      <c r="C20" s="88" t="n"/>
      <c r="D20" s="88" t="n"/>
      <c r="F20" s="96" t="n"/>
      <c r="G20" s="232" t="n"/>
      <c r="H20" s="232" t="n"/>
      <c r="O20" s="205" t="n">
        <v>2024</v>
      </c>
      <c r="P20" s="205">
        <f>O20+1</f>
        <v/>
      </c>
      <c r="Q20" s="205">
        <f>P20+1</f>
        <v/>
      </c>
      <c r="R20" s="205" t="n">
        <v>2026</v>
      </c>
      <c r="S20" s="205" t="inlineStr">
        <is>
          <t>EV/EBITDA</t>
        </is>
      </c>
    </row>
    <row r="21">
      <c r="A21" s="205" t="inlineStr">
        <is>
          <t>Income Before Taxes</t>
        </is>
      </c>
      <c r="B21" s="232">
        <f>B15-B18</f>
        <v/>
      </c>
      <c r="C21" s="232">
        <f>C15-C18</f>
        <v/>
      </c>
      <c r="D21" s="232">
        <f>D15-D18</f>
        <v/>
      </c>
      <c r="E21" s="232">
        <f>E15-E18</f>
        <v/>
      </c>
      <c r="F21" s="232">
        <f>F15-F18</f>
        <v/>
      </c>
      <c r="G21" s="232">
        <f>G15-G18</f>
        <v/>
      </c>
      <c r="H21" s="232">
        <f>H15-H18</f>
        <v/>
      </c>
      <c r="J21" s="205" t="inlineStr">
        <is>
          <t>WACC</t>
        </is>
      </c>
      <c r="K21" s="205" t="n">
        <v>0.18</v>
      </c>
    </row>
    <row r="22">
      <c r="A22" s="205" t="inlineStr">
        <is>
          <t>Income Tax Expense</t>
        </is>
      </c>
      <c r="B22" s="232">
        <f>0.35*B21</f>
        <v/>
      </c>
      <c r="C22" s="232">
        <f>0.35*C21</f>
        <v/>
      </c>
      <c r="D22" s="232">
        <f>0.35*D21</f>
        <v/>
      </c>
      <c r="E22" s="205">
        <f>0.35*E21</f>
        <v/>
      </c>
      <c r="F22" s="232">
        <f>0.35*F21</f>
        <v/>
      </c>
      <c r="G22" s="232">
        <f>0.35*G21</f>
        <v/>
      </c>
      <c r="H22" s="232">
        <f>0.35*H21</f>
        <v/>
      </c>
      <c r="J22" s="205" t="inlineStr">
        <is>
          <t>DCF1</t>
        </is>
      </c>
      <c r="O22" s="232">
        <f>O12</f>
        <v/>
      </c>
      <c r="P22" s="232">
        <f>P12</f>
        <v/>
      </c>
      <c r="Q22" s="232">
        <f>Q12</f>
        <v/>
      </c>
      <c r="R22" s="94">
        <f>S22*(H15+Q5)</f>
        <v/>
      </c>
      <c r="S22" s="94" t="n">
        <v>9.64945150886909</v>
      </c>
    </row>
    <row r="23">
      <c r="A23" s="93" t="inlineStr">
        <is>
          <t>Net Income</t>
        </is>
      </c>
      <c r="B23" s="96">
        <f>B21-B22</f>
        <v/>
      </c>
      <c r="C23" s="96">
        <f>C21-C22</f>
        <v/>
      </c>
      <c r="D23" s="96">
        <f>D21-D22</f>
        <v/>
      </c>
      <c r="E23" s="96">
        <f>E21-E22</f>
        <v/>
      </c>
      <c r="F23" s="96">
        <f>F21-F22</f>
        <v/>
      </c>
      <c r="G23" s="96">
        <f>G21-G22</f>
        <v/>
      </c>
      <c r="H23" s="96">
        <f>H21-H22</f>
        <v/>
      </c>
      <c r="J23" s="205" t="inlineStr">
        <is>
          <t>PV1</t>
        </is>
      </c>
      <c r="K23" s="232">
        <f>SUM(O23:R23)</f>
        <v/>
      </c>
      <c r="O23" s="232">
        <f>O22/(1+$K$21)^1</f>
        <v/>
      </c>
      <c r="P23" s="232">
        <f>P22/(1+$K$21)^2</f>
        <v/>
      </c>
      <c r="Q23" s="232">
        <f>Q22/(1+$K$21)^3</f>
        <v/>
      </c>
      <c r="R23" s="232">
        <f>R22/(1+$K$21)^3</f>
        <v/>
      </c>
    </row>
    <row r="24">
      <c r="G24" s="96" t="n"/>
      <c r="J24" s="205" t="inlineStr">
        <is>
          <t>Net Debt</t>
        </is>
      </c>
      <c r="K24" s="205">
        <f>30-20</f>
        <v/>
      </c>
      <c r="N24" s="93" t="n"/>
    </row>
    <row r="25">
      <c r="H25" s="96" t="n"/>
      <c r="J25" s="205" t="inlineStr">
        <is>
          <t>Mcap</t>
        </is>
      </c>
      <c r="K25" s="232">
        <f>K23-K24</f>
        <v/>
      </c>
    </row>
    <row r="26">
      <c r="G26" s="133" t="n"/>
      <c r="J26" s="205" t="inlineStr">
        <is>
          <t>Shares (MM)</t>
        </is>
      </c>
      <c r="K26" s="205" t="n">
        <v>50</v>
      </c>
      <c r="N26" s="93" t="n"/>
    </row>
    <row r="27">
      <c r="H27" s="133" t="n"/>
      <c r="J27" s="205" t="inlineStr">
        <is>
          <t>Implied Price</t>
        </is>
      </c>
      <c r="K27" s="94">
        <f>K25/K26</f>
        <v/>
      </c>
    </row>
    <row r="28">
      <c r="J28" s="205" t="inlineStr">
        <is>
          <t>Actual Price</t>
        </is>
      </c>
      <c r="K28" s="205" t="n">
        <v>12.15</v>
      </c>
    </row>
    <row r="29">
      <c r="J29" s="135" t="inlineStr">
        <is>
          <t>alpha</t>
        </is>
      </c>
      <c r="K29" s="137">
        <f>K27/K28-1</f>
        <v/>
      </c>
    </row>
    <row r="32">
      <c r="R32" s="94" t="n"/>
      <c r="S32" s="94" t="n"/>
    </row>
    <row r="33">
      <c r="O33" s="232" t="n"/>
      <c r="P33" s="232" t="n"/>
      <c r="Q33" s="232" t="n"/>
      <c r="R33" s="232" t="n"/>
    </row>
    <row r="34">
      <c r="K34" s="232" t="n"/>
      <c r="O34" s="232" t="n"/>
      <c r="P34" s="232" t="n"/>
      <c r="Q34" s="232" t="n"/>
    </row>
    <row r="35">
      <c r="N35" s="93" t="n"/>
    </row>
    <row r="36">
      <c r="K36" s="232" t="n"/>
    </row>
    <row r="37">
      <c r="N37" s="93" t="n"/>
    </row>
    <row r="38">
      <c r="K38" s="94" t="n"/>
    </row>
  </sheetData>
  <mergeCells count="2">
    <mergeCell ref="A1:E1"/>
    <mergeCell ref="J1:N1"/>
  </mergeCells>
  <pageMargins left="0.7" right="0.7" top="0.75" bottom="0.75" header="0.3" footer="0.3"/>
  <pageSetup orientation="portrait" scale="39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F43"/>
  <sheetViews>
    <sheetView showGridLines="0" zoomScale="80" zoomScaleNormal="80" workbookViewId="0">
      <selection activeCell="H24" sqref="H24"/>
    </sheetView>
  </sheetViews>
  <sheetFormatPr baseColWidth="8" defaultRowHeight="15"/>
  <cols>
    <col width="8.5703125" customWidth="1" style="205" min="1" max="1"/>
    <col width="9.140625" customWidth="1" style="165" min="2" max="2"/>
    <col width="22.28515625" customWidth="1" style="88" min="3" max="3"/>
    <col width="32.28515625" customWidth="1" style="205" min="4" max="4"/>
    <col width="10.85546875" customWidth="1" style="205" min="5" max="5"/>
    <col width="9.5703125" bestFit="1" customWidth="1" style="205" min="6" max="6"/>
    <col width="9.140625" customWidth="1" style="205" min="7" max="9"/>
    <col width="10.140625" bestFit="1" customWidth="1" style="205" min="10" max="10"/>
    <col width="9.140625" customWidth="1" style="205" min="11" max="15"/>
    <col width="9.140625" customWidth="1" style="205" min="16" max="16384"/>
  </cols>
  <sheetData>
    <row r="1">
      <c r="B1" s="166" t="n"/>
      <c r="C1" s="161" t="n"/>
      <c r="D1" s="112" t="n"/>
      <c r="E1" s="112" t="n"/>
      <c r="F1" s="112" t="n"/>
    </row>
    <row r="2">
      <c r="E2" s="214" t="inlineStr">
        <is>
          <t>Firm</t>
        </is>
      </c>
    </row>
    <row r="3">
      <c r="B3" s="166" t="inlineStr">
        <is>
          <t>Row</t>
        </is>
      </c>
      <c r="C3" s="161" t="n"/>
      <c r="D3" s="112" t="n"/>
      <c r="E3" s="162" t="inlineStr">
        <is>
          <t>A</t>
        </is>
      </c>
      <c r="F3" s="162" t="inlineStr">
        <is>
          <t>B</t>
        </is>
      </c>
    </row>
    <row r="4">
      <c r="C4" s="215" t="n"/>
      <c r="D4" s="202" t="n"/>
      <c r="E4" s="202" t="n"/>
      <c r="F4" s="202" t="n"/>
    </row>
    <row r="5">
      <c r="B5" s="236" t="n">
        <v>1</v>
      </c>
      <c r="C5" s="88" t="inlineStr">
        <is>
          <t>Panel A.</t>
        </is>
      </c>
      <c r="D5" s="205" t="inlineStr">
        <is>
          <t>Assets</t>
        </is>
      </c>
      <c r="E5" s="205" t="n">
        <v>200</v>
      </c>
      <c r="F5" s="205" t="n">
        <v>200</v>
      </c>
    </row>
    <row r="6">
      <c r="B6" s="236">
        <f>B5+1</f>
        <v/>
      </c>
      <c r="C6" s="88" t="inlineStr">
        <is>
          <t>Balance Sheet</t>
        </is>
      </c>
      <c r="D6" s="205" t="inlineStr">
        <is>
          <t xml:space="preserve"> Cash </t>
        </is>
      </c>
      <c r="E6" s="205" t="n">
        <v>20</v>
      </c>
      <c r="F6" s="205" t="n">
        <v>20</v>
      </c>
    </row>
    <row r="7">
      <c r="B7" s="236">
        <f>B6+1</f>
        <v/>
      </c>
      <c r="D7" s="163" t="inlineStr">
        <is>
          <t>Debt</t>
        </is>
      </c>
      <c r="E7" s="163" t="n">
        <v>0</v>
      </c>
      <c r="F7" s="163" t="n">
        <v>100</v>
      </c>
    </row>
    <row r="8">
      <c r="B8" s="236">
        <f>B7+1</f>
        <v/>
      </c>
      <c r="C8" s="161" t="n"/>
      <c r="D8" s="112" t="inlineStr">
        <is>
          <t>Stock Holders Equity</t>
        </is>
      </c>
      <c r="E8" s="112">
        <f>E5-E7</f>
        <v/>
      </c>
      <c r="F8" s="112">
        <f>F5-F7</f>
        <v/>
      </c>
    </row>
    <row r="9">
      <c r="B9" s="236" t="n"/>
    </row>
    <row r="10">
      <c r="B10" s="236">
        <f>B8+1</f>
        <v/>
      </c>
      <c r="C10" s="88" t="inlineStr">
        <is>
          <t>Panel B.</t>
        </is>
      </c>
      <c r="D10" s="205" t="inlineStr">
        <is>
          <t>Revenue</t>
        </is>
      </c>
      <c r="E10" s="205" t="n">
        <v>190</v>
      </c>
      <c r="F10" s="205" t="n">
        <v>190</v>
      </c>
    </row>
    <row r="11">
      <c r="B11" s="236">
        <f>B10+1</f>
        <v/>
      </c>
      <c r="C11" s="88" t="inlineStr">
        <is>
          <t>Income Statement</t>
        </is>
      </c>
      <c r="D11" s="205" t="inlineStr">
        <is>
          <t>COGS + Operating Expense</t>
        </is>
      </c>
      <c r="E11" s="205" t="n">
        <v>155</v>
      </c>
      <c r="F11" s="205" t="n">
        <v>155</v>
      </c>
    </row>
    <row r="12">
      <c r="B12" s="236">
        <f>B11+1</f>
        <v/>
      </c>
      <c r="D12" s="205" t="inlineStr">
        <is>
          <t>EBIT</t>
        </is>
      </c>
      <c r="E12" s="205">
        <f>E10-E11</f>
        <v/>
      </c>
      <c r="F12" s="205">
        <f>F10-F11</f>
        <v/>
      </c>
    </row>
    <row r="13">
      <c r="B13" s="236">
        <f>B12+1</f>
        <v/>
      </c>
      <c r="D13" s="205" t="inlineStr">
        <is>
          <t>Net Interest Expense</t>
        </is>
      </c>
      <c r="E13" s="94">
        <f>E7*E42-E43*E6</f>
        <v/>
      </c>
      <c r="F13" s="94">
        <f>F7*F42-F43*F6</f>
        <v/>
      </c>
    </row>
    <row r="14">
      <c r="B14" s="236">
        <f>B13+1</f>
        <v/>
      </c>
      <c r="D14" s="205" t="inlineStr">
        <is>
          <t>Effective Tax Rate</t>
        </is>
      </c>
      <c r="E14" s="205" t="n">
        <v>0.35</v>
      </c>
      <c r="F14" s="205" t="n">
        <v>0.35</v>
      </c>
    </row>
    <row r="15">
      <c r="B15" s="236">
        <f>B14+1</f>
        <v/>
      </c>
      <c r="D15" s="205" t="inlineStr">
        <is>
          <t>Tax Expense</t>
        </is>
      </c>
      <c r="E15" s="205">
        <f>E14*(E12-E13)</f>
        <v/>
      </c>
      <c r="F15" s="94">
        <f>F14*(F12-F13)</f>
        <v/>
      </c>
    </row>
    <row r="16">
      <c r="B16" s="236">
        <f>B15+1</f>
        <v/>
      </c>
      <c r="C16" s="161" t="n"/>
      <c r="D16" s="112" t="inlineStr">
        <is>
          <t>Net Income</t>
        </is>
      </c>
      <c r="E16" s="164">
        <f>E12-E13-E15</f>
        <v/>
      </c>
      <c r="F16" s="164">
        <f>F12-F13-F15</f>
        <v/>
      </c>
    </row>
    <row r="17">
      <c r="B17" s="236" t="n"/>
    </row>
    <row r="18">
      <c r="B18" s="236">
        <f>B16+1</f>
        <v/>
      </c>
      <c r="C18" s="88" t="inlineStr">
        <is>
          <t>Panel C.</t>
        </is>
      </c>
      <c r="D18" s="205" t="inlineStr">
        <is>
          <t>Net Income</t>
        </is>
      </c>
      <c r="E18" s="205">
        <f>E16</f>
        <v/>
      </c>
      <c r="F18" s="205">
        <f>F16</f>
        <v/>
      </c>
    </row>
    <row r="19">
      <c r="B19" s="236">
        <f>B18+1</f>
        <v/>
      </c>
      <c r="C19" s="88" t="inlineStr">
        <is>
          <t>Cash Flow Statement</t>
        </is>
      </c>
      <c r="D19" s="205" t="inlineStr">
        <is>
          <t xml:space="preserve"> Depreciation</t>
        </is>
      </c>
      <c r="E19" s="205" t="n">
        <v>5</v>
      </c>
      <c r="F19" s="205" t="n">
        <v>5</v>
      </c>
    </row>
    <row r="20">
      <c r="B20" s="236">
        <f>B19+1</f>
        <v/>
      </c>
      <c r="D20" s="169" t="inlineStr">
        <is>
          <t>DNOWC</t>
        </is>
      </c>
      <c r="E20" s="205" t="n">
        <v>2</v>
      </c>
      <c r="F20" s="205" t="n">
        <v>2</v>
      </c>
    </row>
    <row r="21">
      <c r="B21" s="236">
        <f>B20+1</f>
        <v/>
      </c>
      <c r="D21" s="205" t="inlineStr">
        <is>
          <t>CFO</t>
        </is>
      </c>
      <c r="E21" s="205">
        <f>E18+E19-E20</f>
        <v/>
      </c>
      <c r="F21" s="205">
        <f>F18+F19-F20</f>
        <v/>
      </c>
    </row>
    <row r="22">
      <c r="B22" s="236">
        <f>B21+1</f>
        <v/>
      </c>
      <c r="C22" s="161" t="n"/>
      <c r="D22" s="168" t="inlineStr">
        <is>
          <t>DFA</t>
        </is>
      </c>
      <c r="E22" s="112" t="n">
        <v>5</v>
      </c>
      <c r="F22" s="112" t="n">
        <v>5</v>
      </c>
    </row>
    <row r="23">
      <c r="B23" s="236" t="n"/>
    </row>
    <row r="24">
      <c r="B24" s="236">
        <f>B22+1</f>
        <v/>
      </c>
      <c r="C24" s="88" t="inlineStr">
        <is>
          <t>Panel D.</t>
        </is>
      </c>
      <c r="D24" s="205" t="inlineStr">
        <is>
          <t>FCFF</t>
        </is>
      </c>
      <c r="E24" s="205">
        <f>E21+E13*(1-E14)-E22</f>
        <v/>
      </c>
      <c r="F24" s="205">
        <f>F21+F13*(1-F14)-F22</f>
        <v/>
      </c>
    </row>
    <row r="25">
      <c r="B25" s="236">
        <f>B24+1</f>
        <v/>
      </c>
      <c r="C25" s="88" t="inlineStr">
        <is>
          <t>Market Values</t>
        </is>
      </c>
      <c r="D25" s="205" t="inlineStr">
        <is>
          <t>Enterprise Value</t>
        </is>
      </c>
      <c r="E25" s="205">
        <f>E24/E40</f>
        <v/>
      </c>
      <c r="F25" s="205">
        <f>F24/F40</f>
        <v/>
      </c>
    </row>
    <row r="26">
      <c r="B26" s="236">
        <f>B25+1</f>
        <v/>
      </c>
      <c r="D26" s="205" t="inlineStr">
        <is>
          <t>Equity (from FCFF)</t>
        </is>
      </c>
      <c r="E26" s="205">
        <f>E25-E7+E6</f>
        <v/>
      </c>
      <c r="F26" s="205">
        <f>F25-F7+F6</f>
        <v/>
      </c>
    </row>
    <row r="27">
      <c r="B27" s="236">
        <f>B26+1</f>
        <v/>
      </c>
      <c r="D27" s="205" t="inlineStr">
        <is>
          <t>FCFE</t>
        </is>
      </c>
      <c r="E27" s="205">
        <f>E24-(E42*E7)*(1-E14)</f>
        <v/>
      </c>
      <c r="F27" s="205">
        <f>F24-(F42*F7)*(1-F14)</f>
        <v/>
      </c>
    </row>
    <row r="28">
      <c r="B28" s="236">
        <f>B27+1</f>
        <v/>
      </c>
      <c r="C28" s="161" t="n"/>
      <c r="D28" s="112" t="inlineStr">
        <is>
          <t>Equity (from FCFE)</t>
        </is>
      </c>
      <c r="E28" s="237">
        <f>E27/E41+E6</f>
        <v/>
      </c>
      <c r="F28" s="237">
        <f>F27/F41+F6</f>
        <v/>
      </c>
    </row>
    <row r="29">
      <c r="B29" s="236" t="n"/>
    </row>
    <row r="30">
      <c r="B30" s="236">
        <f>B28+1</f>
        <v/>
      </c>
      <c r="C30" s="88" t="inlineStr">
        <is>
          <t>Panel E.</t>
        </is>
      </c>
      <c r="D30" s="205" t="inlineStr">
        <is>
          <t>Net Profit Margin</t>
        </is>
      </c>
      <c r="E30" s="94">
        <f>E16/E10</f>
        <v/>
      </c>
      <c r="F30" s="94">
        <f>F16/F10</f>
        <v/>
      </c>
    </row>
    <row r="31">
      <c r="B31" s="236">
        <f>B30+1</f>
        <v/>
      </c>
      <c r="C31" s="88" t="inlineStr">
        <is>
          <t>Ratios</t>
        </is>
      </c>
      <c r="D31" s="205" t="inlineStr">
        <is>
          <t>Asset Turnover</t>
        </is>
      </c>
      <c r="E31" s="205">
        <f>E10/E5</f>
        <v/>
      </c>
      <c r="F31" s="205">
        <f>F10/F5</f>
        <v/>
      </c>
    </row>
    <row r="32">
      <c r="B32" s="236">
        <f>B31+1</f>
        <v/>
      </c>
      <c r="D32" s="205" t="inlineStr">
        <is>
          <t>Leverage</t>
        </is>
      </c>
      <c r="E32" s="205">
        <f>E5/E8</f>
        <v/>
      </c>
      <c r="F32" s="205">
        <f>F5/F8</f>
        <v/>
      </c>
    </row>
    <row r="33">
      <c r="B33" s="236">
        <f>B32+1</f>
        <v/>
      </c>
      <c r="D33" s="205" t="inlineStr">
        <is>
          <t>ROE</t>
        </is>
      </c>
      <c r="E33" s="94">
        <f>E30*E31*E32</f>
        <v/>
      </c>
      <c r="F33" s="94">
        <f>F30*F31*F32</f>
        <v/>
      </c>
    </row>
    <row r="34">
      <c r="B34" s="236">
        <f>B33+1</f>
        <v/>
      </c>
      <c r="D34" s="205" t="inlineStr">
        <is>
          <t>PE</t>
        </is>
      </c>
      <c r="E34" s="94">
        <f>E26/E18</f>
        <v/>
      </c>
      <c r="F34" s="94">
        <f>F26/F18</f>
        <v/>
      </c>
    </row>
    <row r="35">
      <c r="B35" s="236">
        <f>B34+1</f>
        <v/>
      </c>
      <c r="D35" s="205" t="inlineStr">
        <is>
          <t>PB</t>
        </is>
      </c>
      <c r="E35" s="94">
        <f>E26/E8</f>
        <v/>
      </c>
      <c r="F35" s="94">
        <f>F26/F8</f>
        <v/>
      </c>
    </row>
    <row r="36">
      <c r="B36" s="236">
        <f>B35+1</f>
        <v/>
      </c>
      <c r="D36" s="205" t="inlineStr">
        <is>
          <t>ROA</t>
        </is>
      </c>
      <c r="E36" s="134">
        <f>E18/E5</f>
        <v/>
      </c>
      <c r="F36" s="134">
        <f>F18/F5</f>
        <v/>
      </c>
    </row>
    <row r="37">
      <c r="B37" s="236">
        <f>B36+1</f>
        <v/>
      </c>
      <c r="D37" s="205" t="inlineStr">
        <is>
          <t>Free Cash Flow Yield</t>
        </is>
      </c>
      <c r="E37" s="134">
        <f>E27/E26</f>
        <v/>
      </c>
      <c r="F37" s="134">
        <f>F27/F26</f>
        <v/>
      </c>
    </row>
    <row r="38">
      <c r="B38" s="236">
        <f>B37+1</f>
        <v/>
      </c>
      <c r="C38" s="161" t="n"/>
      <c r="D38" s="112" t="inlineStr">
        <is>
          <t>EV/EBITDA</t>
        </is>
      </c>
      <c r="E38" s="164">
        <f>E25/(E12+E19)</f>
        <v/>
      </c>
      <c r="F38" s="164">
        <f>F25/(F12+F19)</f>
        <v/>
      </c>
    </row>
    <row r="39">
      <c r="B39" s="236" t="n"/>
    </row>
    <row r="40">
      <c r="B40" s="236">
        <f>B38+1</f>
        <v/>
      </c>
      <c r="C40" s="88" t="inlineStr">
        <is>
          <t>Panel F.</t>
        </is>
      </c>
      <c r="D40" s="205" t="inlineStr">
        <is>
          <t xml:space="preserve">WACC </t>
        </is>
      </c>
      <c r="E40" s="94" t="n">
        <v>0.1</v>
      </c>
      <c r="F40" s="94" t="n">
        <v>0.1</v>
      </c>
    </row>
    <row r="41">
      <c r="B41" s="236">
        <f>B40+1</f>
        <v/>
      </c>
      <c r="C41" s="88" t="inlineStr">
        <is>
          <t>Discount Rates</t>
        </is>
      </c>
      <c r="D41" s="205" t="inlineStr">
        <is>
          <t>Cost of Equity (Non-Cash Assets)</t>
        </is>
      </c>
      <c r="E41" s="94" t="n">
        <v>0.1</v>
      </c>
      <c r="F41" s="94">
        <f>(F25)/(F26-F6)*0.1-(F7/(F26-F6))*0.06*(1-0.35)</f>
        <v/>
      </c>
    </row>
    <row r="42">
      <c r="B42" s="236">
        <f>B41+1</f>
        <v/>
      </c>
      <c r="D42" s="205" t="inlineStr">
        <is>
          <t xml:space="preserve">Cost of Debt </t>
        </is>
      </c>
      <c r="E42" s="94" t="n">
        <v>0.06</v>
      </c>
      <c r="F42" s="94" t="n">
        <v>0.06</v>
      </c>
    </row>
    <row r="43">
      <c r="B43" s="236" t="n">
        <v>34</v>
      </c>
      <c r="C43" s="161" t="n"/>
      <c r="D43" s="112" t="inlineStr">
        <is>
          <t>Return on Cash</t>
        </is>
      </c>
      <c r="E43" s="112" t="n">
        <v>0.02</v>
      </c>
      <c r="F43" s="112" t="n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E6" sqref="E6"/>
    </sheetView>
  </sheetViews>
  <sheetFormatPr baseColWidth="8" defaultRowHeight="15"/>
  <cols>
    <col width="16" bestFit="1" customWidth="1" style="197" min="2" max="2"/>
    <col width="11.85546875" customWidth="1" style="197" min="3" max="3"/>
    <col width="3.5703125" customWidth="1" style="197" min="4" max="4"/>
    <col width="16" bestFit="1" customWidth="1" style="197" min="5" max="5"/>
    <col width="14.140625" customWidth="1" style="197" min="6" max="6"/>
    <col width="14.5703125" customWidth="1" style="197" min="7" max="7"/>
    <col width="12.7109375" bestFit="1" customWidth="1" style="197" min="8" max="8"/>
    <col width="13.28515625" bestFit="1" customWidth="1" style="197" min="9" max="9"/>
    <col width="27" bestFit="1" customWidth="1" style="197" min="11" max="11"/>
    <col width="12" bestFit="1" customWidth="1" style="197" min="12" max="12"/>
    <col width="11.7109375" bestFit="1" customWidth="1" style="197" min="13" max="15"/>
    <col width="12.7109375" bestFit="1" customWidth="1" style="197" min="18" max="18"/>
    <col width="14.5703125" bestFit="1" customWidth="1" style="197" min="19" max="19"/>
    <col width="12.7109375" bestFit="1" customWidth="1" style="197" min="22" max="23"/>
  </cols>
  <sheetData>
    <row r="1">
      <c r="A1" t="inlineStr">
        <is>
          <t>risk-free</t>
        </is>
      </c>
    </row>
    <row r="2">
      <c r="A2" t="n">
        <v>0.005</v>
      </c>
      <c r="C2" t="inlineStr">
        <is>
          <t>Active</t>
        </is>
      </c>
      <c r="E2" s="196" t="inlineStr">
        <is>
          <t>Excess Returns</t>
        </is>
      </c>
    </row>
    <row r="3">
      <c r="A3" t="inlineStr">
        <is>
          <t>Date</t>
        </is>
      </c>
      <c r="B3" t="inlineStr">
        <is>
          <t>Client's Portfolio</t>
        </is>
      </c>
      <c r="C3" t="inlineStr">
        <is>
          <t>Strategy</t>
        </is>
      </c>
      <c r="E3" t="inlineStr">
        <is>
          <t>Client's Portfolio</t>
        </is>
      </c>
      <c r="F3" t="inlineStr">
        <is>
          <t>Strategy</t>
        </is>
      </c>
      <c r="G3" t="inlineStr">
        <is>
          <t>Strategy</t>
        </is>
      </c>
      <c r="H3" t="inlineStr">
        <is>
          <t>Strategy</t>
        </is>
      </c>
      <c r="I3" t="inlineStr">
        <is>
          <t>Strategy</t>
        </is>
      </c>
    </row>
    <row r="4">
      <c r="F4" t="inlineStr">
        <is>
          <t>(no leverage)</t>
        </is>
      </c>
      <c r="G4" t="inlineStr">
        <is>
          <t>20% leverage</t>
        </is>
      </c>
      <c r="H4" t="inlineStr">
        <is>
          <t>60% leverage</t>
        </is>
      </c>
      <c r="I4" t="inlineStr">
        <is>
          <t>100% leverage</t>
        </is>
      </c>
      <c r="L4" t="inlineStr">
        <is>
          <t>Alpha</t>
        </is>
      </c>
    </row>
    <row r="5">
      <c r="A5" t="inlineStr">
        <is>
          <t>2022-1</t>
        </is>
      </c>
      <c r="B5" t="n">
        <v>0.09490346772305203</v>
      </c>
      <c r="C5" t="n">
        <v>0.1257663286145544</v>
      </c>
      <c r="E5">
        <f>B5-$A$2</f>
        <v/>
      </c>
      <c r="F5">
        <f>C5-$A$2</f>
        <v/>
      </c>
      <c r="G5">
        <f>1.2*C5+(1-1.2)*$A$2-$A$2</f>
        <v/>
      </c>
      <c r="H5">
        <f>1.6*C5+(1-1.6)*$A$2-$A$2</f>
        <v/>
      </c>
      <c r="I5">
        <f>2*C5+(1-2)*$A$2-$A$2</f>
        <v/>
      </c>
      <c r="L5" t="inlineStr">
        <is>
          <t>no leverage</t>
        </is>
      </c>
      <c r="M5" t="inlineStr">
        <is>
          <t>1.2 leverage</t>
        </is>
      </c>
      <c r="N5" t="inlineStr">
        <is>
          <t>1.6 leverage</t>
        </is>
      </c>
      <c r="O5" t="inlineStr">
        <is>
          <t>2.0 leverage</t>
        </is>
      </c>
    </row>
    <row r="6">
      <c r="A6" t="inlineStr">
        <is>
          <t>2022-2</t>
        </is>
      </c>
      <c r="B6" t="n">
        <v>0.06731416194976192</v>
      </c>
      <c r="C6" t="n">
        <v>0.09020180022562273</v>
      </c>
      <c r="E6">
        <f>B6-$A$2</f>
        <v/>
      </c>
      <c r="F6">
        <f>C6-$A$2</f>
        <v/>
      </c>
      <c r="G6">
        <f>1.2*C6+(1-1.2)*$A$2-$A$2</f>
        <v/>
      </c>
      <c r="H6">
        <f>1.6*C6+(1-1.6)*$A$2-$A$2</f>
        <v/>
      </c>
      <c r="I6">
        <f>2*C6+(1-2)*$A$2-$A$2</f>
        <v/>
      </c>
      <c r="L6">
        <f>INTERCEPT(F5:F40,$E$5:$E$40)</f>
        <v/>
      </c>
      <c r="M6">
        <f>INTERCEPT(G5:G40,$E$5:$E$40)</f>
        <v/>
      </c>
      <c r="N6">
        <f>INTERCEPT(H5:H40,$E$5:$E$40)</f>
        <v/>
      </c>
      <c r="O6">
        <f>INTERCEPT(I5:I40,$E$5:$E$40)</f>
        <v/>
      </c>
    </row>
    <row r="7">
      <c r="A7" t="inlineStr">
        <is>
          <t>2022-3</t>
        </is>
      </c>
      <c r="B7" t="n">
        <v>-0.01093221382892807</v>
      </c>
      <c r="C7" t="n">
        <v>-0.006274396405933661</v>
      </c>
      <c r="E7">
        <f>B7-$A$2</f>
        <v/>
      </c>
      <c r="F7">
        <f>C7-$A$2</f>
        <v/>
      </c>
      <c r="G7">
        <f>1.2*C7+(1-1.2)*$A$2-$A$2</f>
        <v/>
      </c>
      <c r="H7">
        <f>1.6*C7+(1-1.6)*$A$2-$A$2</f>
        <v/>
      </c>
      <c r="I7">
        <f>2*C7+(1-2)*$A$2-$A$2</f>
        <v/>
      </c>
      <c r="K7" t="inlineStr">
        <is>
          <t>weight in strategy</t>
        </is>
      </c>
      <c r="L7" t="n">
        <v>1</v>
      </c>
      <c r="M7" t="n">
        <v>1.2</v>
      </c>
      <c r="N7" t="n">
        <v>1.6</v>
      </c>
      <c r="O7" t="n">
        <v>2</v>
      </c>
    </row>
    <row r="8">
      <c r="A8" t="inlineStr">
        <is>
          <t>2022-4</t>
        </is>
      </c>
      <c r="B8" t="n">
        <v>0.1444596967101097</v>
      </c>
      <c r="C8" t="n">
        <v>0.153506849250698</v>
      </c>
      <c r="E8">
        <f>B8-$A$2</f>
        <v/>
      </c>
      <c r="F8">
        <f>C8-$A$2</f>
        <v/>
      </c>
      <c r="G8">
        <f>1.2*C8+(1-1.2)*$A$2-$A$2</f>
        <v/>
      </c>
      <c r="H8">
        <f>1.6*C8+(1-1.6)*$A$2-$A$2</f>
        <v/>
      </c>
      <c r="I8">
        <f>2*C8+(1-2)*$A$2-$A$2</f>
        <v/>
      </c>
      <c r="K8" t="inlineStr">
        <is>
          <t>(1+L)*alpha(no leverage)</t>
        </is>
      </c>
      <c r="L8">
        <f>L7*$L$6</f>
        <v/>
      </c>
      <c r="M8">
        <f>M7*$L$6</f>
        <v/>
      </c>
      <c r="N8">
        <f>N7*$L$6</f>
        <v/>
      </c>
      <c r="O8">
        <f>O7*$L$6</f>
        <v/>
      </c>
    </row>
    <row r="9">
      <c r="A9" t="inlineStr">
        <is>
          <t>2022-5</t>
        </is>
      </c>
      <c r="B9" t="n">
        <v>0.06765930382040097</v>
      </c>
      <c r="C9" t="n">
        <v>0.06731826551404084</v>
      </c>
      <c r="E9">
        <f>B9-$A$2</f>
        <v/>
      </c>
      <c r="F9">
        <f>C9-$A$2</f>
        <v/>
      </c>
      <c r="G9">
        <f>1.2*C9+(1-1.2)*$A$2-$A$2</f>
        <v/>
      </c>
      <c r="H9">
        <f>1.6*C9+(1-1.6)*$A$2-$A$2</f>
        <v/>
      </c>
      <c r="I9">
        <f>2*C9+(1-2)*$A$2-$A$2</f>
        <v/>
      </c>
    </row>
    <row r="10">
      <c r="A10" t="inlineStr">
        <is>
          <t>2022-6</t>
        </is>
      </c>
      <c r="B10" t="n">
        <v>-0.09943026609311348</v>
      </c>
      <c r="C10" t="n">
        <v>-0.0919595861938433</v>
      </c>
      <c r="E10">
        <f>B10-$A$2</f>
        <v/>
      </c>
      <c r="F10">
        <f>C10-$A$2</f>
        <v/>
      </c>
      <c r="G10">
        <f>1.2*C10+(1-1.2)*$A$2-$A$2</f>
        <v/>
      </c>
      <c r="H10">
        <f>1.6*C10+(1-1.6)*$A$2-$A$2</f>
        <v/>
      </c>
      <c r="I10">
        <f>2*C10+(1-2)*$A$2-$A$2</f>
        <v/>
      </c>
    </row>
    <row r="11">
      <c r="A11" t="inlineStr">
        <is>
          <t>2022-7</t>
        </is>
      </c>
      <c r="B11" t="n">
        <v>-0.1081965672003571</v>
      </c>
      <c r="C11" t="n">
        <v>-0.08981104138511002</v>
      </c>
      <c r="E11">
        <f>B11-$A$2</f>
        <v/>
      </c>
      <c r="F11">
        <f>C11-$A$2</f>
        <v/>
      </c>
      <c r="G11">
        <f>1.2*C11+(1-1.2)*$A$2-$A$2</f>
        <v/>
      </c>
      <c r="H11">
        <f>1.6*C11+(1-1.6)*$A$2-$A$2</f>
        <v/>
      </c>
      <c r="I11">
        <f>2*C11+(1-2)*$A$2-$A$2</f>
        <v/>
      </c>
    </row>
    <row r="12">
      <c r="A12" t="inlineStr">
        <is>
          <t>2022-8</t>
        </is>
      </c>
      <c r="B12" t="n">
        <v>-0.02030571633644286</v>
      </c>
      <c r="C12" t="n">
        <v>0.00399907384635298</v>
      </c>
      <c r="E12">
        <f>B12-$A$2</f>
        <v/>
      </c>
      <c r="F12">
        <f>C12-$A$2</f>
        <v/>
      </c>
      <c r="G12">
        <f>1.2*C12+(1-1.2)*$A$2-$A$2</f>
        <v/>
      </c>
      <c r="H12">
        <f>1.6*C12+(1-1.6)*$A$2-$A$2</f>
        <v/>
      </c>
      <c r="I12">
        <f>2*C12+(1-2)*$A$2-$A$2</f>
        <v/>
      </c>
    </row>
    <row r="13">
      <c r="A13" t="inlineStr">
        <is>
          <t>2022-9</t>
        </is>
      </c>
      <c r="B13" t="n">
        <v>0.006659994394576643</v>
      </c>
      <c r="C13" t="n">
        <v>0.01363904693280347</v>
      </c>
      <c r="E13">
        <f>B13-$A$2</f>
        <v/>
      </c>
      <c r="F13">
        <f>C13-$A$2</f>
        <v/>
      </c>
      <c r="G13">
        <f>1.2*C13+(1-1.2)*$A$2-$A$2</f>
        <v/>
      </c>
      <c r="H13">
        <f>1.6*C13+(1-1.6)*$A$2-$A$2</f>
        <v/>
      </c>
      <c r="I13">
        <f>2*C13+(1-2)*$A$2-$A$2</f>
        <v/>
      </c>
    </row>
    <row r="14">
      <c r="A14" t="inlineStr">
        <is>
          <t>2022-10</t>
        </is>
      </c>
      <c r="B14" t="n">
        <v>-0.03506986215346843</v>
      </c>
      <c r="C14" t="n">
        <v>-0.03450522563580308</v>
      </c>
      <c r="E14">
        <f>B14-$A$2</f>
        <v/>
      </c>
      <c r="F14">
        <f>C14-$A$2</f>
        <v/>
      </c>
      <c r="G14">
        <f>1.2*C14+(1-1.2)*$A$2-$A$2</f>
        <v/>
      </c>
      <c r="H14">
        <f>1.6*C14+(1-1.6)*$A$2-$A$2</f>
        <v/>
      </c>
      <c r="I14">
        <f>2*C14+(1-2)*$A$2-$A$2</f>
        <v/>
      </c>
    </row>
    <row r="15">
      <c r="A15" t="inlineStr">
        <is>
          <t>2022-11</t>
        </is>
      </c>
      <c r="B15" t="n">
        <v>0.1983148797787726</v>
      </c>
      <c r="C15" t="n">
        <v>0.2041727754607564</v>
      </c>
      <c r="E15">
        <f>B15-$A$2</f>
        <v/>
      </c>
      <c r="F15">
        <f>C15-$A$2</f>
        <v/>
      </c>
      <c r="G15">
        <f>1.2*C15+(1-1.2)*$A$2-$A$2</f>
        <v/>
      </c>
      <c r="H15">
        <f>1.6*C15+(1-1.6)*$A$2-$A$2</f>
        <v/>
      </c>
      <c r="I15">
        <f>2*C15+(1-2)*$A$2-$A$2</f>
        <v/>
      </c>
    </row>
    <row r="16">
      <c r="A16" t="inlineStr">
        <is>
          <t>2022-12</t>
        </is>
      </c>
      <c r="B16" t="n">
        <v>0.07691311682516243</v>
      </c>
      <c r="C16" t="n">
        <v>0.1098261606734013</v>
      </c>
      <c r="E16">
        <f>B16-$A$2</f>
        <v/>
      </c>
      <c r="F16">
        <f>C16-$A$2</f>
        <v/>
      </c>
      <c r="G16">
        <f>1.2*C16+(1-1.2)*$A$2-$A$2</f>
        <v/>
      </c>
      <c r="H16">
        <f>1.6*C16+(1-1.6)*$A$2-$A$2</f>
        <v/>
      </c>
      <c r="I16">
        <f>2*C16+(1-2)*$A$2-$A$2</f>
        <v/>
      </c>
    </row>
    <row r="17">
      <c r="A17" t="inlineStr">
        <is>
          <t>2023-1</t>
        </is>
      </c>
      <c r="B17" t="n">
        <v>0.1028112513065571</v>
      </c>
      <c r="C17" t="n">
        <v>0.1111087983139441</v>
      </c>
      <c r="E17">
        <f>B17-$A$2</f>
        <v/>
      </c>
      <c r="F17">
        <f>C17-$A$2</f>
        <v/>
      </c>
      <c r="G17">
        <f>1.2*C17+(1-1.2)*$A$2-$A$2</f>
        <v/>
      </c>
      <c r="H17">
        <f>1.6*C17+(1-1.6)*$A$2-$A$2</f>
        <v/>
      </c>
      <c r="I17">
        <f>2*C17+(1-2)*$A$2-$A$2</f>
        <v/>
      </c>
    </row>
    <row r="18">
      <c r="A18" t="inlineStr">
        <is>
          <t>2023-2</t>
        </is>
      </c>
      <c r="B18" t="n">
        <v>-0.02522985707604675</v>
      </c>
      <c r="C18" t="n">
        <v>-0.02021681375990738</v>
      </c>
      <c r="E18">
        <f>B18-$A$2</f>
        <v/>
      </c>
      <c r="F18">
        <f>C18-$A$2</f>
        <v/>
      </c>
      <c r="G18">
        <f>1.2*C18+(1-1.2)*$A$2-$A$2</f>
        <v/>
      </c>
      <c r="H18">
        <f>1.6*C18+(1-1.6)*$A$2-$A$2</f>
        <v/>
      </c>
      <c r="I18">
        <f>2*C18+(1-2)*$A$2-$A$2</f>
        <v/>
      </c>
    </row>
    <row r="19">
      <c r="A19" t="inlineStr">
        <is>
          <t>2023-3</t>
        </is>
      </c>
      <c r="B19" t="n">
        <v>0.02926372306115809</v>
      </c>
      <c r="C19" t="n">
        <v>0.04608096168740303</v>
      </c>
      <c r="E19">
        <f>B19-$A$2</f>
        <v/>
      </c>
      <c r="F19">
        <f>C19-$A$2</f>
        <v/>
      </c>
      <c r="G19">
        <f>1.2*C19+(1-1.2)*$A$2-$A$2</f>
        <v/>
      </c>
      <c r="H19">
        <f>1.6*C19+(1-1.6)*$A$2-$A$2</f>
        <v/>
      </c>
      <c r="I19">
        <f>2*C19+(1-2)*$A$2-$A$2</f>
        <v/>
      </c>
    </row>
    <row r="20">
      <c r="A20" t="inlineStr">
        <is>
          <t>2023-4</t>
        </is>
      </c>
      <c r="B20" t="n">
        <v>0.01377968945031171</v>
      </c>
      <c r="C20" t="n">
        <v>0.0142195887696289</v>
      </c>
      <c r="E20">
        <f>B20-$A$2</f>
        <v/>
      </c>
      <c r="F20">
        <f>C20-$A$2</f>
        <v/>
      </c>
      <c r="G20">
        <f>1.2*C20+(1-1.2)*$A$2-$A$2</f>
        <v/>
      </c>
      <c r="H20">
        <f>1.6*C20+(1-1.6)*$A$2-$A$2</f>
        <v/>
      </c>
      <c r="I20">
        <f>2*C20+(1-2)*$A$2-$A$2</f>
        <v/>
      </c>
    </row>
    <row r="21">
      <c r="A21" t="inlineStr">
        <is>
          <t>2023-5</t>
        </is>
      </c>
      <c r="B21" t="n">
        <v>0.09226011232181919</v>
      </c>
      <c r="C21" t="n">
        <v>0.1049088638814283</v>
      </c>
      <c r="E21">
        <f>B21-$A$2</f>
        <v/>
      </c>
      <c r="F21">
        <f>C21-$A$2</f>
        <v/>
      </c>
      <c r="G21">
        <f>1.2*C21+(1-1.2)*$A$2-$A$2</f>
        <v/>
      </c>
      <c r="H21">
        <f>1.6*C21+(1-1.6)*$A$2-$A$2</f>
        <v/>
      </c>
      <c r="I21">
        <f>2*C21+(1-2)*$A$2-$A$2</f>
        <v/>
      </c>
    </row>
    <row r="22">
      <c r="A22" t="inlineStr">
        <is>
          <t>2023-6</t>
        </is>
      </c>
      <c r="B22" t="n">
        <v>-0.0128836938731547</v>
      </c>
      <c r="C22" t="n">
        <v>-0.005370426884474004</v>
      </c>
      <c r="E22">
        <f>B22-$A$2</f>
        <v/>
      </c>
      <c r="F22">
        <f>C22-$A$2</f>
        <v/>
      </c>
      <c r="G22">
        <f>1.2*C22+(1-1.2)*$A$2-$A$2</f>
        <v/>
      </c>
      <c r="H22">
        <f>1.6*C22+(1-1.6)*$A$2-$A$2</f>
        <v/>
      </c>
      <c r="I22">
        <f>2*C22+(1-2)*$A$2-$A$2</f>
        <v/>
      </c>
    </row>
    <row r="23">
      <c r="A23" t="inlineStr">
        <is>
          <t>2023-7</t>
        </is>
      </c>
      <c r="B23" t="n">
        <v>-0.07521717518306106</v>
      </c>
      <c r="C23" t="n">
        <v>-0.05167779300390977</v>
      </c>
      <c r="E23">
        <f>B23-$A$2</f>
        <v/>
      </c>
      <c r="F23">
        <f>C23-$A$2</f>
        <v/>
      </c>
      <c r="G23">
        <f>1.2*C23+(1-1.2)*$A$2-$A$2</f>
        <v/>
      </c>
      <c r="H23">
        <f>1.6*C23+(1-1.6)*$A$2-$A$2</f>
        <v/>
      </c>
      <c r="I23">
        <f>2*C23+(1-2)*$A$2-$A$2</f>
        <v/>
      </c>
    </row>
    <row r="24">
      <c r="A24" t="inlineStr">
        <is>
          <t>2023-8</t>
        </is>
      </c>
      <c r="B24" t="n">
        <v>0.1833969838824124</v>
      </c>
      <c r="C24" t="n">
        <v>0.2147613401524723</v>
      </c>
      <c r="E24">
        <f>B24-$A$2</f>
        <v/>
      </c>
      <c r="F24">
        <f>C24-$A$2</f>
        <v/>
      </c>
      <c r="G24">
        <f>1.2*C24+(1-1.2)*$A$2-$A$2</f>
        <v/>
      </c>
      <c r="H24">
        <f>1.6*C24+(1-1.6)*$A$2-$A$2</f>
        <v/>
      </c>
      <c r="I24">
        <f>2*C24+(1-2)*$A$2-$A$2</f>
        <v/>
      </c>
    </row>
    <row r="25">
      <c r="A25" t="inlineStr">
        <is>
          <t>2023-9</t>
        </is>
      </c>
      <c r="B25" t="n">
        <v>-0.02626082616392523</v>
      </c>
      <c r="C25" t="n">
        <v>-0.01287775995078846</v>
      </c>
      <c r="E25">
        <f>B25-$A$2</f>
        <v/>
      </c>
      <c r="F25">
        <f>C25-$A$2</f>
        <v/>
      </c>
      <c r="G25">
        <f>1.2*C25+(1-1.2)*$A$2-$A$2</f>
        <v/>
      </c>
      <c r="H25">
        <f>1.6*C25+(1-1.6)*$A$2-$A$2</f>
        <v/>
      </c>
      <c r="I25">
        <f>2*C25+(1-2)*$A$2-$A$2</f>
        <v/>
      </c>
    </row>
    <row r="26">
      <c r="A26" t="inlineStr">
        <is>
          <t>2023-10</t>
        </is>
      </c>
      <c r="B26" t="n">
        <v>-0.03892085598839913</v>
      </c>
      <c r="C26" t="n">
        <v>-0.03950459295592737</v>
      </c>
      <c r="E26">
        <f>B26-$A$2</f>
        <v/>
      </c>
      <c r="F26">
        <f>C26-$A$2</f>
        <v/>
      </c>
      <c r="G26">
        <f>1.2*C26+(1-1.2)*$A$2-$A$2</f>
        <v/>
      </c>
      <c r="H26">
        <f>1.6*C26+(1-1.6)*$A$2-$A$2</f>
        <v/>
      </c>
      <c r="I26">
        <f>2*C26+(1-2)*$A$2-$A$2</f>
        <v/>
      </c>
    </row>
    <row r="27">
      <c r="A27" t="inlineStr">
        <is>
          <t>2023-11</t>
        </is>
      </c>
      <c r="B27" t="n">
        <v>-0.06627229479112431</v>
      </c>
      <c r="C27" t="n">
        <v>-0.03992182365036571</v>
      </c>
      <c r="E27">
        <f>B27-$A$2</f>
        <v/>
      </c>
      <c r="F27">
        <f>C27-$A$2</f>
        <v/>
      </c>
      <c r="G27">
        <f>1.2*C27+(1-1.2)*$A$2-$A$2</f>
        <v/>
      </c>
      <c r="H27">
        <f>1.6*C27+(1-1.6)*$A$2-$A$2</f>
        <v/>
      </c>
      <c r="I27">
        <f>2*C27+(1-2)*$A$2-$A$2</f>
        <v/>
      </c>
    </row>
    <row r="28">
      <c r="A28" t="inlineStr">
        <is>
          <t>2023-12</t>
        </is>
      </c>
      <c r="B28" t="n">
        <v>0.08428643584717066</v>
      </c>
      <c r="C28" t="n">
        <v>0.08516689440002666</v>
      </c>
      <c r="E28">
        <f>B28-$A$2</f>
        <v/>
      </c>
      <c r="F28">
        <f>C28-$A$2</f>
        <v/>
      </c>
      <c r="G28">
        <f>1.2*C28+(1-1.2)*$A$2-$A$2</f>
        <v/>
      </c>
      <c r="H28">
        <f>1.6*C28+(1-1.6)*$A$2-$A$2</f>
        <v/>
      </c>
      <c r="I28">
        <f>2*C28+(1-2)*$A$2-$A$2</f>
        <v/>
      </c>
    </row>
    <row r="29">
      <c r="A29" t="inlineStr">
        <is>
          <t>2024-1</t>
        </is>
      </c>
      <c r="B29" t="n">
        <v>-0.02043519427592401</v>
      </c>
      <c r="C29" t="n">
        <v>0.01022371242870576</v>
      </c>
      <c r="E29">
        <f>B29-$A$2</f>
        <v/>
      </c>
      <c r="F29">
        <f>C29-$A$2</f>
        <v/>
      </c>
      <c r="G29">
        <f>1.2*C29+(1-1.2)*$A$2-$A$2</f>
        <v/>
      </c>
      <c r="H29">
        <f>1.6*C29+(1-1.6)*$A$2-$A$2</f>
        <v/>
      </c>
      <c r="I29">
        <f>2*C29+(1-2)*$A$2-$A$2</f>
        <v/>
      </c>
    </row>
    <row r="30">
      <c r="A30" t="inlineStr">
        <is>
          <t>2024-2</t>
        </is>
      </c>
      <c r="B30" t="n">
        <v>0.1624468643765431</v>
      </c>
      <c r="C30" t="n">
        <v>0.1673522462573601</v>
      </c>
      <c r="E30">
        <f>B30-$A$2</f>
        <v/>
      </c>
      <c r="F30">
        <f>C30-$A$2</f>
        <v/>
      </c>
      <c r="G30">
        <f>1.2*C30+(1-1.2)*$A$2-$A$2</f>
        <v/>
      </c>
      <c r="H30">
        <f>1.6*C30+(1-1.6)*$A$2-$A$2</f>
        <v/>
      </c>
      <c r="I30">
        <f>2*C30+(1-2)*$A$2-$A$2</f>
        <v/>
      </c>
    </row>
    <row r="31">
      <c r="A31" t="inlineStr">
        <is>
          <t>2024-3</t>
        </is>
      </c>
      <c r="B31" t="n">
        <v>-0.01348898533455213</v>
      </c>
      <c r="C31" t="n">
        <v>0.01165667817476787</v>
      </c>
      <c r="E31">
        <f>B31-$A$2</f>
        <v/>
      </c>
      <c r="F31">
        <f>C31-$A$2</f>
        <v/>
      </c>
      <c r="G31">
        <f>1.2*C31+(1-1.2)*$A$2-$A$2</f>
        <v/>
      </c>
      <c r="H31">
        <f>1.6*C31+(1-1.6)*$A$2-$A$2</f>
        <v/>
      </c>
      <c r="I31">
        <f>2*C31+(1-2)*$A$2-$A$2</f>
        <v/>
      </c>
    </row>
    <row r="32">
      <c r="A32" t="inlineStr">
        <is>
          <t>2024-4</t>
        </is>
      </c>
      <c r="B32" t="n">
        <v>0.1082166966423392</v>
      </c>
      <c r="C32" t="n">
        <v>0.1075863935460802</v>
      </c>
      <c r="E32">
        <f>B32-$A$2</f>
        <v/>
      </c>
      <c r="F32">
        <f>C32-$A$2</f>
        <v/>
      </c>
      <c r="G32">
        <f>1.2*C32+(1-1.2)*$A$2-$A$2</f>
        <v/>
      </c>
      <c r="H32">
        <f>1.6*C32+(1-1.6)*$A$2-$A$2</f>
        <v/>
      </c>
      <c r="I32">
        <f>2*C32+(1-2)*$A$2-$A$2</f>
        <v/>
      </c>
    </row>
    <row r="33">
      <c r="A33" t="inlineStr">
        <is>
          <t>2024-5</t>
        </is>
      </c>
      <c r="B33" t="n">
        <v>0.004271934156131464</v>
      </c>
      <c r="C33" t="n">
        <v>0.01206675796711352</v>
      </c>
      <c r="E33">
        <f>B33-$A$2</f>
        <v/>
      </c>
      <c r="F33">
        <f>C33-$A$2</f>
        <v/>
      </c>
      <c r="G33">
        <f>1.2*C33+(1-1.2)*$A$2-$A$2</f>
        <v/>
      </c>
      <c r="H33">
        <f>1.6*C33+(1-1.6)*$A$2-$A$2</f>
        <v/>
      </c>
      <c r="I33">
        <f>2*C33+(1-2)*$A$2-$A$2</f>
        <v/>
      </c>
    </row>
    <row r="34">
      <c r="A34" t="inlineStr">
        <is>
          <t>2024-6</t>
        </is>
      </c>
      <c r="B34" t="n">
        <v>0.07115990345278989</v>
      </c>
      <c r="C34" t="n">
        <v>0.09372380708955462</v>
      </c>
      <c r="E34">
        <f>B34-$A$2</f>
        <v/>
      </c>
      <c r="F34">
        <f>C34-$A$2</f>
        <v/>
      </c>
      <c r="G34">
        <f>1.2*C34+(1-1.2)*$A$2-$A$2</f>
        <v/>
      </c>
      <c r="H34">
        <f>1.6*C34+(1-1.6)*$A$2-$A$2</f>
        <v/>
      </c>
      <c r="I34">
        <f>2*C34+(1-2)*$A$2-$A$2</f>
        <v/>
      </c>
    </row>
    <row r="35">
      <c r="A35" t="inlineStr">
        <is>
          <t>2024-7</t>
        </is>
      </c>
      <c r="B35" t="n">
        <v>0.02211681137647247</v>
      </c>
      <c r="C35" t="n">
        <v>0.04826280537090497</v>
      </c>
      <c r="E35">
        <f>B35-$A$2</f>
        <v/>
      </c>
      <c r="F35">
        <f>C35-$A$2</f>
        <v/>
      </c>
      <c r="G35">
        <f>1.2*C35+(1-1.2)*$A$2-$A$2</f>
        <v/>
      </c>
      <c r="H35">
        <f>1.6*C35+(1-1.6)*$A$2-$A$2</f>
        <v/>
      </c>
      <c r="I35">
        <f>2*C35+(1-2)*$A$2-$A$2</f>
        <v/>
      </c>
    </row>
    <row r="36">
      <c r="A36" t="inlineStr">
        <is>
          <t>2024-8</t>
        </is>
      </c>
      <c r="B36" t="n">
        <v>-0.04331864940671949</v>
      </c>
      <c r="C36" t="n">
        <v>-0.03677679097163492</v>
      </c>
      <c r="E36">
        <f>B36-$A$2</f>
        <v/>
      </c>
      <c r="F36">
        <f>C36-$A$2</f>
        <v/>
      </c>
      <c r="G36">
        <f>1.2*C36+(1-1.2)*$A$2-$A$2</f>
        <v/>
      </c>
      <c r="H36">
        <f>1.6*C36+(1-1.6)*$A$2-$A$2</f>
        <v/>
      </c>
      <c r="I36">
        <f>2*C36+(1-2)*$A$2-$A$2</f>
        <v/>
      </c>
    </row>
    <row r="37">
      <c r="A37" t="inlineStr">
        <is>
          <t>2024-9</t>
        </is>
      </c>
      <c r="B37" t="n">
        <v>-0.08045247679750903</v>
      </c>
      <c r="C37" t="n">
        <v>-0.06143689852760874</v>
      </c>
      <c r="E37">
        <f>B37-$A$2</f>
        <v/>
      </c>
      <c r="F37">
        <f>C37-$A$2</f>
        <v/>
      </c>
      <c r="G37">
        <f>1.2*C37+(1-1.2)*$A$2-$A$2</f>
        <v/>
      </c>
      <c r="H37">
        <f>1.6*C37+(1-1.6)*$A$2-$A$2</f>
        <v/>
      </c>
      <c r="I37">
        <f>2*C37+(1-2)*$A$2-$A$2</f>
        <v/>
      </c>
    </row>
    <row r="38">
      <c r="A38" t="inlineStr">
        <is>
          <t>2024-10</t>
        </is>
      </c>
      <c r="B38" t="n">
        <v>0.01664197159494506</v>
      </c>
      <c r="C38" t="n">
        <v>0.0343335984274745</v>
      </c>
      <c r="E38">
        <f>B38-$A$2</f>
        <v/>
      </c>
      <c r="F38">
        <f>C38-$A$2</f>
        <v/>
      </c>
      <c r="G38">
        <f>1.2*C38+(1-1.2)*$A$2-$A$2</f>
        <v/>
      </c>
      <c r="H38">
        <f>1.6*C38+(1-1.6)*$A$2-$A$2</f>
        <v/>
      </c>
      <c r="I38">
        <f>2*C38+(1-2)*$A$2-$A$2</f>
        <v/>
      </c>
    </row>
    <row r="39">
      <c r="A39" t="inlineStr">
        <is>
          <t>2024-11</t>
        </is>
      </c>
      <c r="B39" t="n">
        <v>0.06544027317228029</v>
      </c>
      <c r="C39" t="n">
        <v>0.07417021669825773</v>
      </c>
      <c r="E39">
        <f>B39-$A$2</f>
        <v/>
      </c>
      <c r="F39">
        <f>C39-$A$2</f>
        <v/>
      </c>
      <c r="G39">
        <f>1.2*C39+(1-1.2)*$A$2-$A$2</f>
        <v/>
      </c>
      <c r="H39">
        <f>1.6*C39+(1-1.6)*$A$2-$A$2</f>
        <v/>
      </c>
      <c r="I39">
        <f>2*C39+(1-2)*$A$2-$A$2</f>
        <v/>
      </c>
    </row>
    <row r="40">
      <c r="A40" t="inlineStr">
        <is>
          <t>2024-12</t>
        </is>
      </c>
      <c r="B40" t="n">
        <v>0.020056146493298</v>
      </c>
      <c r="C40" t="n">
        <v>0.04485838480322855</v>
      </c>
      <c r="E40">
        <f>B40-$A$2</f>
        <v/>
      </c>
      <c r="F40">
        <f>C40-$A$2</f>
        <v/>
      </c>
      <c r="G40">
        <f>1.2*C40+(1-1.2)*$A$2-$A$2</f>
        <v/>
      </c>
      <c r="H40">
        <f>1.6*C40+(1-1.6)*$A$2-$A$2</f>
        <v/>
      </c>
      <c r="I40">
        <f>2*C40+(1-2)*$A$2-$A$2</f>
        <v/>
      </c>
    </row>
  </sheetData>
  <mergeCells count="1">
    <mergeCell ref="E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K10" sqref="K10"/>
    </sheetView>
  </sheetViews>
  <sheetFormatPr baseColWidth="8" defaultRowHeight="15"/>
  <cols>
    <col width="11.5703125" customWidth="1" style="197" min="1" max="1"/>
    <col width="6.7109375" customWidth="1" style="197" min="7" max="7"/>
    <col width="10.42578125" customWidth="1" style="197" min="8" max="8"/>
    <col width="11.42578125" customWidth="1" style="197" min="9" max="9"/>
  </cols>
  <sheetData>
    <row r="1">
      <c r="B1" s="196" t="inlineStr">
        <is>
          <t>Covariance Matrix</t>
        </is>
      </c>
    </row>
    <row r="3">
      <c r="B3" s="196" t="inlineStr">
        <is>
          <t>A</t>
        </is>
      </c>
      <c r="C3" s="196" t="inlineStr">
        <is>
          <t>B</t>
        </is>
      </c>
      <c r="D3" s="196" t="inlineStr">
        <is>
          <t>C</t>
        </is>
      </c>
      <c r="E3" s="196" t="inlineStr">
        <is>
          <t>D</t>
        </is>
      </c>
      <c r="F3" s="196" t="inlineStr">
        <is>
          <t>E</t>
        </is>
      </c>
    </row>
    <row r="4">
      <c r="A4" s="196" t="inlineStr">
        <is>
          <t>A</t>
        </is>
      </c>
      <c r="B4" t="n">
        <v>0.001959727732343892</v>
      </c>
      <c r="C4" t="n">
        <v>0.000376278041067037</v>
      </c>
      <c r="D4" t="n">
        <v>-0.0002654548431222147</v>
      </c>
      <c r="E4" t="n">
        <v>-0.0001898856953880245</v>
      </c>
      <c r="F4" t="n">
        <v>-0.000326324558242222</v>
      </c>
    </row>
    <row r="5">
      <c r="A5" s="196" t="inlineStr">
        <is>
          <t>B</t>
        </is>
      </c>
      <c r="B5" t="n">
        <v>0.000376278041067037</v>
      </c>
      <c r="C5" t="n">
        <v>0.0009181540311564028</v>
      </c>
      <c r="D5" t="n">
        <v>-1.68922808459347e-05</v>
      </c>
      <c r="E5" t="n">
        <v>-0.0002342938032361755</v>
      </c>
      <c r="F5" t="n">
        <v>-5.334641013465801e-05</v>
      </c>
    </row>
    <row r="6">
      <c r="A6" s="196" t="inlineStr">
        <is>
          <t>C</t>
        </is>
      </c>
      <c r="B6" t="n">
        <v>-0.0002654548431222147</v>
      </c>
      <c r="C6" t="n">
        <v>-1.68922808459347e-05</v>
      </c>
      <c r="D6" t="n">
        <v>0.0008401101988823142</v>
      </c>
      <c r="E6" t="n">
        <v>5.692956004821384e-05</v>
      </c>
      <c r="F6" t="n">
        <v>0.0003846810932135292</v>
      </c>
    </row>
    <row r="7">
      <c r="A7" s="196" t="inlineStr">
        <is>
          <t>D</t>
        </is>
      </c>
      <c r="B7" t="n">
        <v>-0.0001898856953880245</v>
      </c>
      <c r="C7" t="n">
        <v>-0.0002342938032361755</v>
      </c>
      <c r="D7" t="n">
        <v>5.692956004821384e-05</v>
      </c>
      <c r="E7" t="n">
        <v>0.0004898305553729272</v>
      </c>
      <c r="F7" t="n">
        <v>-1.133437808946352e-05</v>
      </c>
    </row>
    <row r="8">
      <c r="A8" s="196" t="inlineStr">
        <is>
          <t>E</t>
        </is>
      </c>
      <c r="B8" t="n">
        <v>-0.000326324558242222</v>
      </c>
      <c r="C8" t="n">
        <v>-5.334641013465801e-05</v>
      </c>
      <c r="D8" t="n">
        <v>0.0003846810932135292</v>
      </c>
      <c r="E8" t="n">
        <v>-1.133437808946352e-05</v>
      </c>
      <c r="F8" t="n">
        <v>0.0003921291832046821</v>
      </c>
    </row>
    <row r="10">
      <c r="B10" s="196" t="inlineStr">
        <is>
          <t>A</t>
        </is>
      </c>
      <c r="C10" s="196" t="inlineStr">
        <is>
          <t>B</t>
        </is>
      </c>
      <c r="D10" s="196" t="inlineStr">
        <is>
          <t>C</t>
        </is>
      </c>
      <c r="E10" s="196" t="inlineStr">
        <is>
          <t>D</t>
        </is>
      </c>
      <c r="F10" s="196" t="inlineStr">
        <is>
          <t>E</t>
        </is>
      </c>
      <c r="G10" s="196" t="inlineStr">
        <is>
          <t>rf</t>
        </is>
      </c>
      <c r="H10" s="196" t="n"/>
    </row>
    <row r="11">
      <c r="A11" s="12" t="inlineStr">
        <is>
          <t>Portfolio1</t>
        </is>
      </c>
      <c r="B11" t="n">
        <v>0.2</v>
      </c>
      <c r="C11" t="n">
        <v>0.3</v>
      </c>
      <c r="D11" t="n">
        <v>0.1</v>
      </c>
      <c r="E11" t="n">
        <v>0.05</v>
      </c>
      <c r="F11" t="n">
        <v>0.35</v>
      </c>
      <c r="G11">
        <f>1-SUM(B11:F11)</f>
        <v/>
      </c>
    </row>
    <row r="12">
      <c r="A12" t="inlineStr">
        <is>
          <t>Portfolio2</t>
        </is>
      </c>
      <c r="B12" t="n">
        <v>0.4</v>
      </c>
      <c r="C12" t="n">
        <v>0</v>
      </c>
      <c r="D12" t="n">
        <v>0.6</v>
      </c>
      <c r="E12" t="n">
        <v>0</v>
      </c>
      <c r="F12" t="n">
        <v>0</v>
      </c>
      <c r="G12">
        <f>1-SUM(B12:F12)</f>
        <v/>
      </c>
    </row>
    <row r="13">
      <c r="A13" t="inlineStr">
        <is>
          <t>Portfolio3</t>
        </is>
      </c>
      <c r="B13">
        <f>B12*3</f>
        <v/>
      </c>
      <c r="C13" t="n">
        <v>0</v>
      </c>
      <c r="D13">
        <f>D12*3</f>
        <v/>
      </c>
      <c r="E13" t="n">
        <v>0</v>
      </c>
      <c r="F13" t="n">
        <v>0</v>
      </c>
      <c r="G13">
        <f>1-SUM(B13:F13)</f>
        <v/>
      </c>
    </row>
    <row r="14">
      <c r="A14" t="inlineStr">
        <is>
          <t>Benchmark</t>
        </is>
      </c>
      <c r="B14" t="n">
        <v>0.21</v>
      </c>
      <c r="C14" t="n">
        <v>0.19</v>
      </c>
      <c r="D14" t="n">
        <v>0.22</v>
      </c>
      <c r="E14" t="n">
        <v>0.23</v>
      </c>
      <c r="F14" t="n">
        <v>0.15</v>
      </c>
      <c r="G14">
        <f>1-SUM(B14:F14)</f>
        <v/>
      </c>
    </row>
    <row r="16">
      <c r="B16" s="196" t="inlineStr">
        <is>
          <t>Active Weights, h</t>
        </is>
      </c>
      <c r="H16" t="inlineStr">
        <is>
          <t>Active Risk</t>
        </is>
      </c>
      <c r="I16" t="inlineStr">
        <is>
          <t>Annualized</t>
        </is>
      </c>
    </row>
    <row r="17">
      <c r="A17" s="12" t="inlineStr">
        <is>
          <t>Portfolio1</t>
        </is>
      </c>
      <c r="B17">
        <f>B11-B$14</f>
        <v/>
      </c>
      <c r="C17">
        <f>C11-C$14</f>
        <v/>
      </c>
      <c r="D17">
        <f>D11-D$14</f>
        <v/>
      </c>
      <c r="E17">
        <f>E11-E$14</f>
        <v/>
      </c>
      <c r="F17">
        <f>F11-F$14</f>
        <v/>
      </c>
      <c r="H17">
        <f>SQRT(SUMPRODUCT(MMULT(B17:F17,$B$4:$F$8),B17:F17))</f>
        <v/>
      </c>
      <c r="I17">
        <f>H17*SQRT(12)</f>
        <v/>
      </c>
    </row>
    <row r="18">
      <c r="A18" t="inlineStr">
        <is>
          <t>Portfolio2</t>
        </is>
      </c>
      <c r="B18">
        <f>B12-B$14</f>
        <v/>
      </c>
      <c r="C18">
        <f>C12-C$14</f>
        <v/>
      </c>
      <c r="D18">
        <f>D12-D$14</f>
        <v/>
      </c>
      <c r="E18">
        <f>E12-E$14</f>
        <v/>
      </c>
      <c r="F18">
        <f>F12-F$14</f>
        <v/>
      </c>
      <c r="H18">
        <f>SQRT(SUMPRODUCT(MMULT(B18:F18,$B$4:$F$8),B18:F18))</f>
        <v/>
      </c>
      <c r="I18">
        <f>H18*SQRT(12)</f>
        <v/>
      </c>
    </row>
    <row r="19">
      <c r="A19" t="inlineStr">
        <is>
          <t>Portfolio3</t>
        </is>
      </c>
      <c r="B19">
        <f>B18*3</f>
        <v/>
      </c>
      <c r="C19">
        <f>C18*3</f>
        <v/>
      </c>
      <c r="D19">
        <f>D18*3</f>
        <v/>
      </c>
      <c r="E19">
        <f>E18*3</f>
        <v/>
      </c>
      <c r="F19">
        <f>F18*3</f>
        <v/>
      </c>
      <c r="H19">
        <f>SQRT(SUMPRODUCT(MMULT(B19:F19,$B$4:$F$8),B19:F19))</f>
        <v/>
      </c>
      <c r="I19">
        <f>H19*SQRT(12)</f>
        <v/>
      </c>
    </row>
    <row r="21">
      <c r="H21" t="inlineStr">
        <is>
          <t>check</t>
        </is>
      </c>
      <c r="I21">
        <f>3*I18</f>
        <v/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K17" sqref="K17"/>
    </sheetView>
  </sheetViews>
  <sheetFormatPr baseColWidth="8" defaultRowHeight="15"/>
  <cols>
    <col width="15.85546875" bestFit="1" customWidth="1" style="197" min="1" max="1"/>
  </cols>
  <sheetData>
    <row r="1">
      <c r="B1" s="196" t="inlineStr">
        <is>
          <t>Covariance Matrix</t>
        </is>
      </c>
    </row>
    <row r="2">
      <c r="B2" s="196" t="inlineStr">
        <is>
          <t>A</t>
        </is>
      </c>
      <c r="C2" s="196" t="inlineStr">
        <is>
          <t>B</t>
        </is>
      </c>
      <c r="D2" s="196" t="inlineStr">
        <is>
          <t>C</t>
        </is>
      </c>
      <c r="E2" s="196" t="inlineStr">
        <is>
          <t>D</t>
        </is>
      </c>
      <c r="F2" s="196" t="inlineStr">
        <is>
          <t>E</t>
        </is>
      </c>
    </row>
    <row r="3">
      <c r="A3" s="196" t="inlineStr">
        <is>
          <t>A</t>
        </is>
      </c>
      <c r="B3" t="n">
        <v>0.001959727732343892</v>
      </c>
      <c r="C3" t="n">
        <v>0.000376278041067037</v>
      </c>
      <c r="D3" t="n">
        <v>-0.0002654548431222147</v>
      </c>
      <c r="E3" t="n">
        <v>-0.0001898856953880245</v>
      </c>
      <c r="F3" t="n">
        <v>-0.000326324558242222</v>
      </c>
    </row>
    <row r="4">
      <c r="A4" s="196" t="inlineStr">
        <is>
          <t>B</t>
        </is>
      </c>
      <c r="B4" t="n">
        <v>0.000376278041067037</v>
      </c>
      <c r="C4" t="n">
        <v>0.0009181540311564028</v>
      </c>
      <c r="D4" t="n">
        <v>-1.68922808459347e-05</v>
      </c>
      <c r="E4" t="n">
        <v>-0.0002342938032361755</v>
      </c>
      <c r="F4" t="n">
        <v>-5.334641013465801e-05</v>
      </c>
    </row>
    <row r="5">
      <c r="A5" s="196" t="inlineStr">
        <is>
          <t>C</t>
        </is>
      </c>
      <c r="B5" t="n">
        <v>-0.0002654548431222147</v>
      </c>
      <c r="C5" t="n">
        <v>-1.68922808459347e-05</v>
      </c>
      <c r="D5" t="n">
        <v>0.0008401101988823142</v>
      </c>
      <c r="E5" t="n">
        <v>5.692956004821384e-05</v>
      </c>
      <c r="F5" t="n">
        <v>0.0003846810932135292</v>
      </c>
    </row>
    <row r="6">
      <c r="A6" s="196" t="inlineStr">
        <is>
          <t>D</t>
        </is>
      </c>
      <c r="B6" t="n">
        <v>-0.0001898856953880245</v>
      </c>
      <c r="C6" t="n">
        <v>-0.0002342938032361755</v>
      </c>
      <c r="D6" t="n">
        <v>5.692956004821384e-05</v>
      </c>
      <c r="E6" t="n">
        <v>0.0004898305553729272</v>
      </c>
      <c r="F6" t="n">
        <v>-1.133437808946352e-05</v>
      </c>
    </row>
    <row r="7">
      <c r="A7" s="196" t="inlineStr">
        <is>
          <t>E</t>
        </is>
      </c>
      <c r="B7" t="n">
        <v>-0.000326324558242222</v>
      </c>
      <c r="C7" t="n">
        <v>-5.334641013465801e-05</v>
      </c>
      <c r="D7" t="n">
        <v>0.0003846810932135292</v>
      </c>
      <c r="E7" t="n">
        <v>-1.133437808946352e-05</v>
      </c>
      <c r="F7" t="n">
        <v>0.0003921291832046821</v>
      </c>
    </row>
    <row r="9">
      <c r="A9" s="196" t="inlineStr">
        <is>
          <t>Active Portfolios</t>
        </is>
      </c>
      <c r="G9" t="inlineStr">
        <is>
          <t>scale by</t>
        </is>
      </c>
      <c r="H9" t="inlineStr">
        <is>
          <t>active risk</t>
        </is>
      </c>
    </row>
    <row r="10">
      <c r="A10" t="n">
        <v>1</v>
      </c>
      <c r="B10" t="n">
        <v>0.2</v>
      </c>
      <c r="C10" t="n">
        <v>-0.3</v>
      </c>
      <c r="D10" t="n">
        <v>0.2</v>
      </c>
      <c r="E10" t="n">
        <v>-0.2</v>
      </c>
      <c r="F10">
        <f>0-SUM(B10:E10)</f>
        <v/>
      </c>
      <c r="G10" t="n">
        <v>1</v>
      </c>
      <c r="H10">
        <f>SQRT(SUMPRODUCT(MMULT(B10:F10,$B$3:$F$7),B10:F10))</f>
        <v/>
      </c>
    </row>
    <row r="11">
      <c r="A11" t="n">
        <v>2</v>
      </c>
      <c r="B11">
        <f>B10*$G$11</f>
        <v/>
      </c>
      <c r="C11">
        <f>C10*$G$11</f>
        <v/>
      </c>
      <c r="D11">
        <f>D10*$G$11</f>
        <v/>
      </c>
      <c r="E11">
        <f>E10*$G$11</f>
        <v/>
      </c>
      <c r="F11">
        <f>F10*$G$11</f>
        <v/>
      </c>
      <c r="G11" t="n">
        <v>0.5</v>
      </c>
      <c r="H11">
        <f>SQRT(SUMPRODUCT(MMULT(B11:F11,$B$3:$F$7),B11:F11))</f>
        <v/>
      </c>
      <c r="I11">
        <f>H10*0.5</f>
        <v/>
      </c>
    </row>
    <row r="12">
      <c r="A12" t="n">
        <v>3</v>
      </c>
      <c r="B12">
        <f>B10*$G$12</f>
        <v/>
      </c>
      <c r="C12">
        <f>C10*$G$12</f>
        <v/>
      </c>
      <c r="D12">
        <f>D10*$G$12</f>
        <v/>
      </c>
      <c r="E12">
        <f>E10*$G$12</f>
        <v/>
      </c>
      <c r="F12">
        <f>F10*$G$12</f>
        <v/>
      </c>
      <c r="G12" t="n">
        <v>3</v>
      </c>
      <c r="H12">
        <f>SQRT(SUMPRODUCT(MMULT(B12:F12,$B$3:$F$7),B12:F12))</f>
        <v/>
      </c>
      <c r="I12">
        <f>H10*3</f>
        <v/>
      </c>
    </row>
  </sheetData>
  <mergeCells count="1">
    <mergeCell ref="B1:F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:XFD1048576"/>
    </sheetView>
  </sheetViews>
  <sheetFormatPr baseColWidth="8" defaultRowHeight="15"/>
  <cols>
    <col width="15.85546875" bestFit="1" customWidth="1" style="197" min="1" max="1"/>
    <col width="11.42578125" customWidth="1" style="197" min="8" max="8"/>
    <col width="10.28515625" customWidth="1" style="197" min="9" max="9"/>
  </cols>
  <sheetData>
    <row r="1">
      <c r="B1" s="196" t="inlineStr">
        <is>
          <t>Covariance Matrix</t>
        </is>
      </c>
    </row>
    <row r="2">
      <c r="B2" s="196" t="inlineStr">
        <is>
          <t>A</t>
        </is>
      </c>
      <c r="C2" s="196" t="inlineStr">
        <is>
          <t>B</t>
        </is>
      </c>
      <c r="D2" s="196" t="inlineStr">
        <is>
          <t>C</t>
        </is>
      </c>
      <c r="E2" s="196" t="inlineStr">
        <is>
          <t>D</t>
        </is>
      </c>
      <c r="F2" s="196" t="inlineStr">
        <is>
          <t>E</t>
        </is>
      </c>
    </row>
    <row r="3">
      <c r="A3" s="196" t="inlineStr">
        <is>
          <t>A</t>
        </is>
      </c>
      <c r="B3" t="n">
        <v>0.001959727732343892</v>
      </c>
      <c r="C3" t="n">
        <v>0.000376278041067037</v>
      </c>
      <c r="D3" t="n">
        <v>-0.0002654548431222147</v>
      </c>
      <c r="E3" t="n">
        <v>-0.0001898856953880245</v>
      </c>
      <c r="F3" t="n">
        <v>-0.000326324558242222</v>
      </c>
    </row>
    <row r="4">
      <c r="A4" s="196" t="inlineStr">
        <is>
          <t>B</t>
        </is>
      </c>
      <c r="B4" t="n">
        <v>0.000376278041067037</v>
      </c>
      <c r="C4" t="n">
        <v>0.0009181540311564028</v>
      </c>
      <c r="D4" t="n">
        <v>-1.68922808459347e-05</v>
      </c>
      <c r="E4" t="n">
        <v>-0.0002342938032361755</v>
      </c>
      <c r="F4" t="n">
        <v>-5.334641013465801e-05</v>
      </c>
    </row>
    <row r="5">
      <c r="A5" s="196" t="inlineStr">
        <is>
          <t>C</t>
        </is>
      </c>
      <c r="B5" t="n">
        <v>-0.0002654548431222147</v>
      </c>
      <c r="C5" t="n">
        <v>-1.68922808459347e-05</v>
      </c>
      <c r="D5" t="n">
        <v>0.0008401101988823142</v>
      </c>
      <c r="E5" t="n">
        <v>5.692956004821384e-05</v>
      </c>
      <c r="F5" t="n">
        <v>0.0003846810932135292</v>
      </c>
    </row>
    <row r="6">
      <c r="A6" s="196" t="inlineStr">
        <is>
          <t>D</t>
        </is>
      </c>
      <c r="B6" t="n">
        <v>-0.0001898856953880245</v>
      </c>
      <c r="C6" t="n">
        <v>-0.0002342938032361755</v>
      </c>
      <c r="D6" t="n">
        <v>5.692956004821384e-05</v>
      </c>
      <c r="E6" t="n">
        <v>0.0004898305553729272</v>
      </c>
      <c r="F6" t="n">
        <v>-1.133437808946352e-05</v>
      </c>
    </row>
    <row r="7">
      <c r="A7" s="196" t="inlineStr">
        <is>
          <t>E</t>
        </is>
      </c>
      <c r="B7" t="n">
        <v>-0.000326324558242222</v>
      </c>
      <c r="C7" t="n">
        <v>-5.334641013465801e-05</v>
      </c>
      <c r="D7" t="n">
        <v>0.0003846810932135292</v>
      </c>
      <c r="E7" t="n">
        <v>-1.133437808946352e-05</v>
      </c>
      <c r="F7" t="n">
        <v>0.0003921291832046821</v>
      </c>
    </row>
    <row r="10">
      <c r="B10" t="inlineStr">
        <is>
          <t>A</t>
        </is>
      </c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</row>
    <row r="11">
      <c r="A11" s="196" t="inlineStr">
        <is>
          <t>E[r]</t>
        </is>
      </c>
      <c r="B11" t="n">
        <v>0.15</v>
      </c>
      <c r="C11" t="n">
        <v>0.2</v>
      </c>
      <c r="D11" t="n">
        <v>0.3</v>
      </c>
      <c r="E11" t="n">
        <v>0.15</v>
      </c>
      <c r="F11" t="n">
        <v>0.08</v>
      </c>
    </row>
    <row r="13">
      <c r="A13" s="196" t="inlineStr">
        <is>
          <t>Active Portfolios</t>
        </is>
      </c>
      <c r="G13" t="inlineStr">
        <is>
          <t>scale by</t>
        </is>
      </c>
      <c r="H13" t="inlineStr">
        <is>
          <t>active risk</t>
        </is>
      </c>
      <c r="I13" t="inlineStr">
        <is>
          <t>E[rp]-E[rb]</t>
        </is>
      </c>
      <c r="J13" t="inlineStr">
        <is>
          <t>IR</t>
        </is>
      </c>
    </row>
    <row r="14">
      <c r="A14" t="n">
        <v>1</v>
      </c>
      <c r="B14" t="n">
        <v>0.2</v>
      </c>
      <c r="C14" t="n">
        <v>-0.3</v>
      </c>
      <c r="D14" t="n">
        <v>0.2</v>
      </c>
      <c r="E14" t="n">
        <v>-0.2</v>
      </c>
      <c r="F14">
        <f>0-SUM(B14:E14)</f>
        <v/>
      </c>
      <c r="G14" t="n">
        <v>1</v>
      </c>
      <c r="H14">
        <f>SQRT(SUMPRODUCT(MMULT(B14:F14,$B$3:$F$7),B14:F14))</f>
        <v/>
      </c>
      <c r="I14">
        <f>SUMPRODUCT(B14:F14,$B$11:$F$11)</f>
        <v/>
      </c>
      <c r="J14">
        <f>I14/H14</f>
        <v/>
      </c>
    </row>
    <row r="15">
      <c r="A15" t="n">
        <v>2</v>
      </c>
      <c r="B15">
        <f>B14*$G$15</f>
        <v/>
      </c>
      <c r="C15">
        <f>C14*$G$15</f>
        <v/>
      </c>
      <c r="D15">
        <f>D14*$G$15</f>
        <v/>
      </c>
      <c r="E15">
        <f>E14*$G$15</f>
        <v/>
      </c>
      <c r="F15">
        <f>0-SUM(B15:E15)</f>
        <v/>
      </c>
      <c r="G15" t="n">
        <v>0.5</v>
      </c>
      <c r="H15">
        <f>SQRT(SUMPRODUCT(MMULT(B15:F15,$B$3:$F$7),B15:F15))</f>
        <v/>
      </c>
      <c r="I15">
        <f>SUMPRODUCT(B15:F15,$B$11:$F$11)</f>
        <v/>
      </c>
      <c r="J15">
        <f>I15/H15</f>
        <v/>
      </c>
    </row>
    <row r="16">
      <c r="A16" t="n">
        <v>3</v>
      </c>
      <c r="B16">
        <f>B14*$G$16</f>
        <v/>
      </c>
      <c r="C16">
        <f>C14*$G$16</f>
        <v/>
      </c>
      <c r="D16">
        <f>D14*$G$16</f>
        <v/>
      </c>
      <c r="E16">
        <f>E14*$G$16</f>
        <v/>
      </c>
      <c r="F16">
        <f>0-SUM(B16:E16)</f>
        <v/>
      </c>
      <c r="G16" t="n">
        <v>3</v>
      </c>
      <c r="H16">
        <f>SQRT(SUMPRODUCT(MMULT(B16:F16,$B$3:$F$7),B16:F16))</f>
        <v/>
      </c>
      <c r="I16">
        <f>SUMPRODUCT(B16:F16,$B$11:$F$11)</f>
        <v/>
      </c>
      <c r="J16">
        <f>I16/H16</f>
        <v/>
      </c>
    </row>
  </sheetData>
  <mergeCells count="1">
    <mergeCell ref="B1:F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I14" sqref="I14"/>
    </sheetView>
  </sheetViews>
  <sheetFormatPr baseColWidth="8" defaultRowHeight="15"/>
  <cols>
    <col width="18.85546875" bestFit="1" customWidth="1" style="197" min="1" max="1"/>
    <col width="11.42578125" customWidth="1" style="197" min="8" max="8"/>
    <col width="10.28515625" customWidth="1" style="197" min="9" max="9"/>
  </cols>
  <sheetData>
    <row r="1">
      <c r="B1" s="196" t="inlineStr">
        <is>
          <t>Covariance Matrix</t>
        </is>
      </c>
    </row>
    <row r="2">
      <c r="B2" s="196" t="inlineStr">
        <is>
          <t>A</t>
        </is>
      </c>
      <c r="C2" s="196" t="inlineStr">
        <is>
          <t>B</t>
        </is>
      </c>
      <c r="D2" s="196" t="inlineStr">
        <is>
          <t>C</t>
        </is>
      </c>
      <c r="E2" s="196" t="inlineStr">
        <is>
          <t>D</t>
        </is>
      </c>
      <c r="F2" s="196" t="inlineStr">
        <is>
          <t>E</t>
        </is>
      </c>
    </row>
    <row r="3">
      <c r="A3" s="196" t="inlineStr">
        <is>
          <t>A</t>
        </is>
      </c>
      <c r="B3" t="n">
        <v>0.001959727732343892</v>
      </c>
      <c r="C3" t="n">
        <v>0.000376278041067037</v>
      </c>
      <c r="D3" t="n">
        <v>-0.0002654548431222147</v>
      </c>
      <c r="E3" t="n">
        <v>-0.0001898856953880245</v>
      </c>
      <c r="F3" t="n">
        <v>-0.000326324558242222</v>
      </c>
    </row>
    <row r="4">
      <c r="A4" s="196" t="inlineStr">
        <is>
          <t>B</t>
        </is>
      </c>
      <c r="B4" t="n">
        <v>0.000376278041067037</v>
      </c>
      <c r="C4" t="n">
        <v>0.0009181540311564028</v>
      </c>
      <c r="D4" t="n">
        <v>-1.68922808459347e-05</v>
      </c>
      <c r="E4" t="n">
        <v>-0.0002342938032361755</v>
      </c>
      <c r="F4" t="n">
        <v>-5.334641013465801e-05</v>
      </c>
    </row>
    <row r="5">
      <c r="A5" s="196" t="inlineStr">
        <is>
          <t>C</t>
        </is>
      </c>
      <c r="B5" t="n">
        <v>-0.0002654548431222147</v>
      </c>
      <c r="C5" t="n">
        <v>-1.68922808459347e-05</v>
      </c>
      <c r="D5" t="n">
        <v>0.0008401101988823142</v>
      </c>
      <c r="E5" t="n">
        <v>5.692956004821384e-05</v>
      </c>
      <c r="F5" t="n">
        <v>0.0003846810932135292</v>
      </c>
    </row>
    <row r="6">
      <c r="A6" s="196" t="inlineStr">
        <is>
          <t>D</t>
        </is>
      </c>
      <c r="B6" t="n">
        <v>-0.0001898856953880245</v>
      </c>
      <c r="C6" t="n">
        <v>-0.0002342938032361755</v>
      </c>
      <c r="D6" t="n">
        <v>5.692956004821384e-05</v>
      </c>
      <c r="E6" t="n">
        <v>0.0004898305553729272</v>
      </c>
      <c r="F6" t="n">
        <v>-1.133437808946352e-05</v>
      </c>
    </row>
    <row r="7">
      <c r="A7" s="196" t="inlineStr">
        <is>
          <t>E</t>
        </is>
      </c>
      <c r="B7" t="n">
        <v>-0.000326324558242222</v>
      </c>
      <c r="C7" t="n">
        <v>-5.334641013465801e-05</v>
      </c>
      <c r="D7" t="n">
        <v>0.0003846810932135292</v>
      </c>
      <c r="E7" t="n">
        <v>-1.133437808946352e-05</v>
      </c>
      <c r="F7" t="n">
        <v>0.0003921291832046821</v>
      </c>
    </row>
    <row r="10">
      <c r="B10" t="inlineStr">
        <is>
          <t>A</t>
        </is>
      </c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</row>
    <row r="11">
      <c r="A11" s="196" t="inlineStr">
        <is>
          <t>E[r]</t>
        </is>
      </c>
      <c r="B11" t="n">
        <v>0.17</v>
      </c>
      <c r="C11" t="n">
        <v>0.195</v>
      </c>
      <c r="D11" t="n">
        <v>0.215</v>
      </c>
      <c r="E11" t="n">
        <v>0.205</v>
      </c>
      <c r="F11" t="n">
        <v>0.211</v>
      </c>
    </row>
    <row r="13">
      <c r="A13" s="196" t="inlineStr">
        <is>
          <t>Active Portfolios</t>
        </is>
      </c>
      <c r="B13" t="inlineStr">
        <is>
          <t>A</t>
        </is>
      </c>
      <c r="C13" t="inlineStr">
        <is>
          <t>C</t>
        </is>
      </c>
      <c r="D13" t="inlineStr">
        <is>
          <t>D</t>
        </is>
      </c>
      <c r="E13" t="inlineStr">
        <is>
          <t>E</t>
        </is>
      </c>
      <c r="F13" t="inlineStr">
        <is>
          <t>F</t>
        </is>
      </c>
      <c r="G13" t="inlineStr">
        <is>
          <t>scale by</t>
        </is>
      </c>
      <c r="H13" t="inlineStr">
        <is>
          <t>active risk</t>
        </is>
      </c>
      <c r="I13" t="inlineStr">
        <is>
          <t>E[rp]-E[rb]</t>
        </is>
      </c>
      <c r="J13" t="inlineStr">
        <is>
          <t>IR</t>
        </is>
      </c>
    </row>
    <row r="14">
      <c r="A14" t="n">
        <v>1</v>
      </c>
      <c r="B14" t="n">
        <v>-0.8834162467021925</v>
      </c>
      <c r="C14" t="n">
        <v>-0.03497299233458204</v>
      </c>
      <c r="D14" t="n">
        <v>0.6764101158309331</v>
      </c>
      <c r="E14" t="n">
        <v>0.05570505611991052</v>
      </c>
      <c r="F14">
        <f>0-SUM(B14:E14)</f>
        <v/>
      </c>
      <c r="G14" t="n">
        <v>1</v>
      </c>
      <c r="H14">
        <f>SQRT(SUMPRODUCT(MMULT(B14:F14,$B$3:$F$7),B14:F14))</f>
        <v/>
      </c>
      <c r="I14">
        <f>SUMPRODUCT(B14:F14,$B$11:$F$11)</f>
        <v/>
      </c>
      <c r="J14">
        <f>I14/H14</f>
        <v/>
      </c>
    </row>
    <row r="16">
      <c r="A16" t="inlineStr">
        <is>
          <t>Weights</t>
        </is>
      </c>
      <c r="B16" t="inlineStr">
        <is>
          <t>A</t>
        </is>
      </c>
      <c r="C16" t="inlineStr">
        <is>
          <t>C</t>
        </is>
      </c>
      <c r="D16" t="inlineStr">
        <is>
          <t>D</t>
        </is>
      </c>
      <c r="E16" t="inlineStr">
        <is>
          <t>E</t>
        </is>
      </c>
      <c r="F16" t="inlineStr">
        <is>
          <t>F</t>
        </is>
      </c>
    </row>
    <row r="17">
      <c r="A17" t="inlineStr">
        <is>
          <t>Benchmark</t>
        </is>
      </c>
      <c r="B17" t="n">
        <v>0.3</v>
      </c>
      <c r="C17" t="n">
        <v>0.2</v>
      </c>
      <c r="D17" t="n">
        <v>0.04</v>
      </c>
      <c r="E17" t="n">
        <v>0.22</v>
      </c>
      <c r="F17">
        <f>1-SUM(B17:E17)</f>
        <v/>
      </c>
    </row>
    <row r="18">
      <c r="A18" t="inlineStr">
        <is>
          <t>Oprimal Portoflio</t>
        </is>
      </c>
      <c r="B18">
        <f>B17+B14</f>
        <v/>
      </c>
      <c r="C18">
        <f>C17+C14</f>
        <v/>
      </c>
      <c r="D18">
        <f>D17+D14</f>
        <v/>
      </c>
      <c r="E18">
        <f>E17+E14</f>
        <v/>
      </c>
      <c r="F18">
        <f>F17+F14</f>
        <v/>
      </c>
    </row>
  </sheetData>
  <mergeCells count="1">
    <mergeCell ref="B1:F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50"/>
  <sheetViews>
    <sheetView zoomScale="90" zoomScaleNormal="90" workbookViewId="0">
      <selection activeCell="S29" sqref="S29"/>
    </sheetView>
  </sheetViews>
  <sheetFormatPr baseColWidth="8" defaultRowHeight="15"/>
  <cols>
    <col width="15.85546875" bestFit="1" customWidth="1" style="197" min="1" max="1"/>
    <col width="16.5703125" customWidth="1" style="197" min="2" max="2"/>
    <col width="12.42578125" customWidth="1" style="197" min="3" max="3"/>
    <col width="11.140625" customWidth="1" style="197" min="4" max="4"/>
    <col width="12" bestFit="1" customWidth="1" style="197" min="5" max="6"/>
    <col width="13.7109375" bestFit="1" customWidth="1" style="197" min="7" max="7"/>
    <col width="13" bestFit="1" customWidth="1" style="197" min="8" max="8"/>
    <col width="10.5703125" customWidth="1" style="197" min="9" max="9"/>
    <col width="12" bestFit="1" customWidth="1" style="197" min="12" max="13"/>
    <col width="13.5703125" bestFit="1" customWidth="1" style="197" min="14" max="23"/>
  </cols>
  <sheetData>
    <row r="1">
      <c r="B1" s="198" t="inlineStr">
        <is>
          <t>Expected Returns</t>
        </is>
      </c>
    </row>
    <row r="2">
      <c r="B2" s="1" t="inlineStr">
        <is>
          <t>stock 1</t>
        </is>
      </c>
      <c r="C2" s="1" t="inlineStr">
        <is>
          <t>stock 2</t>
        </is>
      </c>
      <c r="D2" s="1" t="inlineStr">
        <is>
          <t>stock 3</t>
        </is>
      </c>
      <c r="E2" s="1" t="inlineStr">
        <is>
          <t>stock 4</t>
        </is>
      </c>
      <c r="F2" s="1" t="inlineStr">
        <is>
          <t>stock 5</t>
        </is>
      </c>
      <c r="G2" s="1" t="inlineStr">
        <is>
          <t>stock 6</t>
        </is>
      </c>
      <c r="H2" s="1" t="inlineStr">
        <is>
          <t>stock 7</t>
        </is>
      </c>
      <c r="I2" s="1" t="inlineStr">
        <is>
          <t>stock 8</t>
        </is>
      </c>
      <c r="J2" s="1" t="inlineStr">
        <is>
          <t>stock 9</t>
        </is>
      </c>
      <c r="K2" s="1" t="inlineStr">
        <is>
          <t>stock 10</t>
        </is>
      </c>
      <c r="L2" s="1" t="inlineStr">
        <is>
          <t>rf</t>
        </is>
      </c>
    </row>
    <row r="3">
      <c r="B3" t="n">
        <v>0.15342</v>
      </c>
      <c r="C3" t="n">
        <v>0.18435</v>
      </c>
      <c r="D3" t="n">
        <v>0.19345</v>
      </c>
      <c r="E3" t="n">
        <v>0.07721788021448876</v>
      </c>
      <c r="F3" t="n">
        <v>0.08845685877140823</v>
      </c>
      <c r="G3" t="n">
        <v>0.0801012335368394</v>
      </c>
      <c r="H3" t="n">
        <v>0.1486640740935071</v>
      </c>
      <c r="I3" t="n">
        <v>0.1438592321982206</v>
      </c>
      <c r="J3" t="n">
        <v>0.08689757495669968</v>
      </c>
      <c r="K3" t="n">
        <v>0.2014942563781664</v>
      </c>
      <c r="L3" t="n">
        <v>0.01</v>
      </c>
    </row>
    <row r="5">
      <c r="B5" s="198" t="inlineStr">
        <is>
          <t>Covariance Matrix</t>
        </is>
      </c>
    </row>
    <row r="7">
      <c r="B7" s="1" t="inlineStr">
        <is>
          <t>stock 1</t>
        </is>
      </c>
      <c r="C7" s="1" t="inlineStr">
        <is>
          <t>stock 2</t>
        </is>
      </c>
      <c r="D7" s="1" t="inlineStr">
        <is>
          <t>stock 3</t>
        </is>
      </c>
      <c r="E7" s="1" t="inlineStr">
        <is>
          <t>stock 4</t>
        </is>
      </c>
      <c r="F7" s="1" t="inlineStr">
        <is>
          <t>stock 5</t>
        </is>
      </c>
      <c r="G7" s="1" t="inlineStr">
        <is>
          <t>stock 6</t>
        </is>
      </c>
      <c r="H7" s="1" t="inlineStr">
        <is>
          <t>stock 7</t>
        </is>
      </c>
      <c r="I7" s="1" t="inlineStr">
        <is>
          <t>stock 8</t>
        </is>
      </c>
      <c r="J7" s="1" t="inlineStr">
        <is>
          <t>stock 9</t>
        </is>
      </c>
      <c r="K7" s="1" t="inlineStr">
        <is>
          <t>stock 10</t>
        </is>
      </c>
    </row>
    <row r="8">
      <c r="A8" s="1" t="inlineStr">
        <is>
          <t>stock 1</t>
        </is>
      </c>
      <c r="B8" s="1" t="n">
        <v>0.09</v>
      </c>
      <c r="C8" t="n">
        <v>0.01834</v>
      </c>
      <c r="D8" t="n">
        <v>-0.005496</v>
      </c>
      <c r="E8" t="n">
        <v>-0.000529</v>
      </c>
      <c r="F8" t="n">
        <v>-0.008607999999999999</v>
      </c>
      <c r="G8" t="n">
        <v>-0.013671</v>
      </c>
      <c r="H8" t="n">
        <v>0.048937</v>
      </c>
      <c r="I8" t="n">
        <v>0.027942</v>
      </c>
      <c r="J8" t="n">
        <v>-0.025788</v>
      </c>
      <c r="K8" t="n">
        <v>0.057703</v>
      </c>
    </row>
    <row r="9">
      <c r="A9" s="1" t="inlineStr">
        <is>
          <t>stock 2</t>
        </is>
      </c>
      <c r="B9" t="n">
        <v>0.01834</v>
      </c>
      <c r="C9" s="1" t="n">
        <v>0.36</v>
      </c>
      <c r="D9" t="n">
        <v>-0.041673</v>
      </c>
      <c r="E9" t="n">
        <v>-0.027786</v>
      </c>
      <c r="F9" t="n">
        <v>0.027741</v>
      </c>
      <c r="G9" t="n">
        <v>-0.045318</v>
      </c>
      <c r="H9" t="n">
        <v>0.21011</v>
      </c>
      <c r="I9" t="n">
        <v>0.042181</v>
      </c>
      <c r="J9" t="n">
        <v>-0.033275</v>
      </c>
      <c r="K9" t="n">
        <v>0.097749</v>
      </c>
    </row>
    <row r="10">
      <c r="A10" s="1" t="inlineStr">
        <is>
          <t>stock 3</t>
        </is>
      </c>
      <c r="B10" t="n">
        <v>-0.005496</v>
      </c>
      <c r="C10" t="n">
        <v>-0.041673</v>
      </c>
      <c r="D10" s="1" t="n">
        <v>0.1089</v>
      </c>
      <c r="E10" t="n">
        <v>0.025503</v>
      </c>
      <c r="F10" t="n">
        <v>0.014169</v>
      </c>
      <c r="G10" t="n">
        <v>0.01255</v>
      </c>
      <c r="H10" t="n">
        <v>-0.0047</v>
      </c>
      <c r="I10" t="n">
        <v>0.088519</v>
      </c>
      <c r="J10" t="n">
        <v>0.059351</v>
      </c>
      <c r="K10" t="n">
        <v>0.066371</v>
      </c>
    </row>
    <row r="11">
      <c r="A11" s="1" t="inlineStr">
        <is>
          <t>stock 4</t>
        </is>
      </c>
      <c r="B11" t="n">
        <v>-0.000529</v>
      </c>
      <c r="C11" t="n">
        <v>-0.027786</v>
      </c>
      <c r="D11" t="n">
        <v>0.025503</v>
      </c>
      <c r="E11" s="1" t="n">
        <v>0.0484</v>
      </c>
      <c r="F11" t="n">
        <v>0.026668</v>
      </c>
      <c r="G11" t="n">
        <v>-0.015025</v>
      </c>
      <c r="H11" t="n">
        <v>-0.047411</v>
      </c>
      <c r="I11" t="n">
        <v>-0.026283</v>
      </c>
      <c r="J11" t="n">
        <v>0.034351</v>
      </c>
      <c r="K11" t="n">
        <v>-0.020701</v>
      </c>
    </row>
    <row r="12">
      <c r="A12" s="1" t="inlineStr">
        <is>
          <t>stock 5</t>
        </is>
      </c>
      <c r="B12" t="n">
        <v>-0.008607999999999999</v>
      </c>
      <c r="C12" t="n">
        <v>0.027741</v>
      </c>
      <c r="D12" t="n">
        <v>0.014169</v>
      </c>
      <c r="E12" t="n">
        <v>0.026668</v>
      </c>
      <c r="F12" s="1" t="n">
        <v>0.0625</v>
      </c>
      <c r="G12" t="n">
        <v>-0.038196</v>
      </c>
      <c r="H12" t="n">
        <v>-0.007422</v>
      </c>
      <c r="I12" t="n">
        <v>0.04051</v>
      </c>
      <c r="J12" t="n">
        <v>0.040866</v>
      </c>
      <c r="K12" t="n">
        <v>-0.016027</v>
      </c>
    </row>
    <row r="13">
      <c r="A13" s="1" t="inlineStr">
        <is>
          <t>stock 6</t>
        </is>
      </c>
      <c r="B13" t="n">
        <v>-0.013671</v>
      </c>
      <c r="C13" t="n">
        <v>-0.045318</v>
      </c>
      <c r="D13" t="n">
        <v>0.01255</v>
      </c>
      <c r="E13" t="n">
        <v>-0.015025</v>
      </c>
      <c r="F13" t="n">
        <v>-0.038196</v>
      </c>
      <c r="G13" s="1" t="n">
        <v>0.16</v>
      </c>
      <c r="H13" t="n">
        <v>0.007006</v>
      </c>
      <c r="I13" t="n">
        <v>-0.061878</v>
      </c>
      <c r="J13" t="n">
        <v>-0.041815</v>
      </c>
      <c r="K13" t="n">
        <v>0.024013</v>
      </c>
    </row>
    <row r="14">
      <c r="A14" s="1" t="inlineStr">
        <is>
          <t>stock 7</t>
        </is>
      </c>
      <c r="B14" t="n">
        <v>0.048937</v>
      </c>
      <c r="C14" t="n">
        <v>0.21011</v>
      </c>
      <c r="D14" t="n">
        <v>-0.0047</v>
      </c>
      <c r="E14" t="n">
        <v>-0.047411</v>
      </c>
      <c r="F14" t="n">
        <v>-0.007422</v>
      </c>
      <c r="G14" t="n">
        <v>0.007006</v>
      </c>
      <c r="H14" s="1" t="n">
        <v>0.3025</v>
      </c>
      <c r="I14" t="n">
        <v>0.091058</v>
      </c>
      <c r="J14" t="n">
        <v>-0.096415</v>
      </c>
      <c r="K14" t="n">
        <v>0.255817</v>
      </c>
    </row>
    <row r="15">
      <c r="A15" s="1" t="inlineStr">
        <is>
          <t>stock 8</t>
        </is>
      </c>
      <c r="B15" t="n">
        <v>0.027942</v>
      </c>
      <c r="C15" t="n">
        <v>0.042181</v>
      </c>
      <c r="D15" t="n">
        <v>0.088519</v>
      </c>
      <c r="E15" t="n">
        <v>-0.026283</v>
      </c>
      <c r="F15" t="n">
        <v>0.04051</v>
      </c>
      <c r="G15" t="n">
        <v>-0.061878</v>
      </c>
      <c r="H15" t="n">
        <v>0.091058</v>
      </c>
      <c r="I15" s="1" t="n">
        <v>0.25</v>
      </c>
      <c r="J15" t="n">
        <v>0.044469</v>
      </c>
      <c r="K15" t="n">
        <v>0.151772</v>
      </c>
    </row>
    <row r="16">
      <c r="A16" s="1" t="inlineStr">
        <is>
          <t>stock 9</t>
        </is>
      </c>
      <c r="B16" t="n">
        <v>-0.025788</v>
      </c>
      <c r="C16" t="n">
        <v>-0.033275</v>
      </c>
      <c r="D16" t="n">
        <v>0.059351</v>
      </c>
      <c r="E16" t="n">
        <v>0.034351</v>
      </c>
      <c r="F16" t="n">
        <v>0.040866</v>
      </c>
      <c r="G16" t="n">
        <v>-0.041815</v>
      </c>
      <c r="H16" t="n">
        <v>-0.096415</v>
      </c>
      <c r="I16" t="n">
        <v>0.044469</v>
      </c>
      <c r="J16" s="1" t="n">
        <v>0.1089</v>
      </c>
      <c r="K16" t="n">
        <v>-0.015572</v>
      </c>
    </row>
    <row r="17">
      <c r="A17" s="1" t="inlineStr">
        <is>
          <t>stock 10</t>
        </is>
      </c>
      <c r="B17" t="n">
        <v>0.057703</v>
      </c>
      <c r="C17" t="n">
        <v>0.097749</v>
      </c>
      <c r="D17" t="n">
        <v>0.066371</v>
      </c>
      <c r="E17" t="n">
        <v>-0.020701</v>
      </c>
      <c r="F17" t="n">
        <v>-0.016027</v>
      </c>
      <c r="G17" t="n">
        <v>0.024013</v>
      </c>
      <c r="H17" t="n">
        <v>0.255817</v>
      </c>
      <c r="I17" t="n">
        <v>0.151772</v>
      </c>
      <c r="J17" t="n">
        <v>-0.015572</v>
      </c>
      <c r="K17" s="1" t="n">
        <v>0.5929</v>
      </c>
    </row>
    <row r="19">
      <c r="B19" s="198" t="inlineStr">
        <is>
          <t>portfolio weights</t>
        </is>
      </c>
    </row>
    <row r="20">
      <c r="B20" s="1" t="inlineStr">
        <is>
          <t>stock 1</t>
        </is>
      </c>
      <c r="C20" s="1" t="inlineStr">
        <is>
          <t>stock 2</t>
        </is>
      </c>
      <c r="D20" s="1" t="inlineStr">
        <is>
          <t>stock 3</t>
        </is>
      </c>
      <c r="E20" s="1" t="inlineStr">
        <is>
          <t>stock 4</t>
        </is>
      </c>
      <c r="F20" s="1" t="inlineStr">
        <is>
          <t>stock 5</t>
        </is>
      </c>
      <c r="G20" s="1" t="inlineStr">
        <is>
          <t>stock 6</t>
        </is>
      </c>
      <c r="H20" s="1" t="inlineStr">
        <is>
          <t>stock 7</t>
        </is>
      </c>
      <c r="I20" s="1" t="inlineStr">
        <is>
          <t>stock 8</t>
        </is>
      </c>
      <c r="J20" s="1" t="inlineStr">
        <is>
          <t>stock 9</t>
        </is>
      </c>
      <c r="K20" s="1" t="inlineStr">
        <is>
          <t>stock 10</t>
        </is>
      </c>
    </row>
    <row r="21">
      <c r="A21" s="1" t="inlineStr">
        <is>
          <t>benchmark</t>
        </is>
      </c>
      <c r="B21" s="192" t="n">
        <v>0.12</v>
      </c>
      <c r="C21" s="192" t="n">
        <v>0.08</v>
      </c>
      <c r="D21" s="192" t="n">
        <v>0.16</v>
      </c>
      <c r="E21" s="192" t="n">
        <v>0.07000000000000001</v>
      </c>
      <c r="F21" s="192" t="n">
        <v>0.08</v>
      </c>
      <c r="G21" s="192" t="n">
        <v>0.11</v>
      </c>
      <c r="H21" s="192" t="n">
        <v>0.09</v>
      </c>
      <c r="I21" s="192" t="n">
        <v>0.08</v>
      </c>
      <c r="J21" s="192" t="n">
        <v>0.11</v>
      </c>
      <c r="K21" s="192">
        <f>1-SUM(B21:J21)</f>
        <v/>
      </c>
    </row>
    <row r="22">
      <c r="A22" s="1" t="inlineStr">
        <is>
          <t>active weights (h)</t>
        </is>
      </c>
      <c r="B22" s="6" t="n">
        <v>0.1291436051360882</v>
      </c>
      <c r="C22" s="6" t="n">
        <v>0.06742527058321368</v>
      </c>
      <c r="D22" s="6" t="n">
        <v>0.2628300429670875</v>
      </c>
      <c r="E22" s="6" t="n">
        <v>-0.1947651706698345</v>
      </c>
      <c r="F22" s="6" t="n">
        <v>0.1019664361518555</v>
      </c>
      <c r="G22" s="6" t="n">
        <v>-0.04240170210279534</v>
      </c>
      <c r="H22" s="6" t="n">
        <v>-0.1266150773479195</v>
      </c>
      <c r="I22" s="6" t="n">
        <v>-0.1532189944078439</v>
      </c>
      <c r="J22" s="6" t="n">
        <v>-0.06757992492497471</v>
      </c>
      <c r="K22" s="6">
        <f>0-SUM(B22:J22)</f>
        <v/>
      </c>
      <c r="L22" s="2" t="n"/>
    </row>
    <row r="23">
      <c r="A23" s="1" t="inlineStr">
        <is>
          <t>optimal total</t>
        </is>
      </c>
      <c r="B23" s="6">
        <f>B21+B22</f>
        <v/>
      </c>
      <c r="C23" s="6">
        <f>C21+C22</f>
        <v/>
      </c>
      <c r="D23" s="6">
        <f>D21+D22</f>
        <v/>
      </c>
      <c r="E23" s="6">
        <f>E21+E22</f>
        <v/>
      </c>
      <c r="F23" s="6">
        <f>F21+F22</f>
        <v/>
      </c>
      <c r="G23" s="6">
        <f>G21+G22</f>
        <v/>
      </c>
      <c r="H23" s="6">
        <f>H21+H22</f>
        <v/>
      </c>
      <c r="I23" s="6">
        <f>I21+I22</f>
        <v/>
      </c>
      <c r="J23" s="6">
        <f>J21+J22</f>
        <v/>
      </c>
      <c r="K23" s="6">
        <f>K21+K22</f>
        <v/>
      </c>
      <c r="L23" s="2" t="n"/>
    </row>
    <row r="25">
      <c r="B25" s="1" t="n"/>
      <c r="C25" s="1" t="inlineStr">
        <is>
          <t>Benchmark</t>
        </is>
      </c>
      <c r="D25" s="1" t="n"/>
      <c r="E25" s="1" t="n"/>
      <c r="F25" s="1" t="n"/>
      <c r="G25" s="1" t="n"/>
      <c r="H25" s="1" t="n"/>
      <c r="I25" s="1" t="n"/>
      <c r="J25" s="1" t="n"/>
    </row>
    <row r="26">
      <c r="A26" s="1" t="n"/>
      <c r="B26" s="1" t="inlineStr">
        <is>
          <t>Cov(stock_i,B)</t>
        </is>
      </c>
      <c r="C26" s="1" t="inlineStr">
        <is>
          <t>Beta</t>
        </is>
      </c>
      <c r="D26" s="1" t="inlineStr">
        <is>
          <t>E[r]</t>
        </is>
      </c>
      <c r="E26" s="1" t="inlineStr">
        <is>
          <t>alpha</t>
        </is>
      </c>
      <c r="F26" s="1" t="n"/>
      <c r="G26" s="1" t="n"/>
      <c r="H26" s="1" t="n"/>
      <c r="I26" s="1" t="n"/>
      <c r="J26" s="1" t="n"/>
    </row>
    <row r="27">
      <c r="A27" s="1" t="inlineStr">
        <is>
          <t>stock 1</t>
        </is>
      </c>
      <c r="B27">
        <f>SUMPRODUCT($B$21:$K$21,B8:K8)</f>
        <v/>
      </c>
      <c r="C27">
        <f>B27/$B$39</f>
        <v/>
      </c>
      <c r="D27">
        <f>B3</f>
        <v/>
      </c>
      <c r="E27">
        <f>D27-$L$3-C27*($D$39-$L$3)</f>
        <v/>
      </c>
    </row>
    <row r="28">
      <c r="A28" s="1" t="inlineStr">
        <is>
          <t>stock 2</t>
        </is>
      </c>
      <c r="B28">
        <f>SUMPRODUCT($B$21:$K$21,B9:K9)</f>
        <v/>
      </c>
      <c r="C28">
        <f>B28/$B$39</f>
        <v/>
      </c>
      <c r="D28">
        <f>C3</f>
        <v/>
      </c>
      <c r="E28">
        <f>D28-$L$3-C28*($D$39-$L$3)</f>
        <v/>
      </c>
    </row>
    <row r="29">
      <c r="A29" s="1" t="inlineStr">
        <is>
          <t>stock 3</t>
        </is>
      </c>
      <c r="B29">
        <f>SUMPRODUCT($B$21:$K$21,B10:K10)</f>
        <v/>
      </c>
      <c r="C29">
        <f>B29/$B$39</f>
        <v/>
      </c>
      <c r="D29">
        <f>D3</f>
        <v/>
      </c>
      <c r="E29">
        <f>D29-$L$3-C29*($D$39-$L$3)</f>
        <v/>
      </c>
    </row>
    <row r="30">
      <c r="A30" s="1" t="inlineStr">
        <is>
          <t>stock 4</t>
        </is>
      </c>
      <c r="B30">
        <f>SUMPRODUCT($B$21:$K$21,B11:K11)</f>
        <v/>
      </c>
      <c r="C30">
        <f>B30/$B$39</f>
        <v/>
      </c>
      <c r="D30">
        <f>E3</f>
        <v/>
      </c>
      <c r="E30">
        <f>D30-$L$3-C30*($D$39-$L$3)</f>
        <v/>
      </c>
    </row>
    <row r="31">
      <c r="A31" s="1" t="inlineStr">
        <is>
          <t>stock 5</t>
        </is>
      </c>
      <c r="B31">
        <f>SUMPRODUCT($B$21:$K$21,B12:K12)</f>
        <v/>
      </c>
      <c r="C31">
        <f>B31/$B$39</f>
        <v/>
      </c>
      <c r="D31">
        <f>F3</f>
        <v/>
      </c>
      <c r="E31">
        <f>D31-$L$3-C31*($D$39-$L$3)</f>
        <v/>
      </c>
    </row>
    <row r="32">
      <c r="A32" s="1" t="inlineStr">
        <is>
          <t>stock 6</t>
        </is>
      </c>
      <c r="B32">
        <f>SUMPRODUCT($B$21:$K$21,B13:K13)</f>
        <v/>
      </c>
      <c r="C32">
        <f>B32/$B$39</f>
        <v/>
      </c>
      <c r="D32">
        <f>G3</f>
        <v/>
      </c>
      <c r="E32">
        <f>D32-$L$3-C32*($D$39-$L$3)</f>
        <v/>
      </c>
    </row>
    <row r="33">
      <c r="A33" s="1" t="inlineStr">
        <is>
          <t>stock 7</t>
        </is>
      </c>
      <c r="B33">
        <f>SUMPRODUCT($B$21:$K$21,B14:K14)</f>
        <v/>
      </c>
      <c r="C33">
        <f>B33/$B$39</f>
        <v/>
      </c>
      <c r="D33">
        <f>H3</f>
        <v/>
      </c>
      <c r="E33">
        <f>D33-$L$3-C33*($D$39-$L$3)</f>
        <v/>
      </c>
    </row>
    <row r="34">
      <c r="A34" s="1" t="inlineStr">
        <is>
          <t>stock 8</t>
        </is>
      </c>
      <c r="B34">
        <f>SUMPRODUCT($B$21:$K$21,B15:K15)</f>
        <v/>
      </c>
      <c r="C34">
        <f>B34/$B$39</f>
        <v/>
      </c>
      <c r="D34">
        <f>I3</f>
        <v/>
      </c>
      <c r="E34">
        <f>D34-$L$3-C34*($D$39-$L$3)</f>
        <v/>
      </c>
    </row>
    <row r="35">
      <c r="A35" s="1" t="inlineStr">
        <is>
          <t>stock 9</t>
        </is>
      </c>
      <c r="B35">
        <f>SUMPRODUCT($B$21:$K$21,B16:K16)</f>
        <v/>
      </c>
      <c r="C35">
        <f>B35/$B$39</f>
        <v/>
      </c>
      <c r="D35">
        <f>J3</f>
        <v/>
      </c>
      <c r="E35">
        <f>D35-$L$3-C35*($D$39-$L$3)</f>
        <v/>
      </c>
    </row>
    <row r="36">
      <c r="A36" s="1" t="inlineStr">
        <is>
          <t>stock 10</t>
        </is>
      </c>
      <c r="B36">
        <f>SUMPRODUCT($B$21:$K$21,B17:K17)</f>
        <v/>
      </c>
      <c r="C36">
        <f>B36/$B$39</f>
        <v/>
      </c>
      <c r="D36">
        <f>K3</f>
        <v/>
      </c>
      <c r="E36">
        <f>D36-$L$3-C36*($D$39-$L$3)</f>
        <v/>
      </c>
    </row>
    <row r="37">
      <c r="A37" s="1" t="n"/>
    </row>
    <row r="38">
      <c r="A38" s="1" t="n"/>
      <c r="B38" t="inlineStr">
        <is>
          <t>Variance</t>
        </is>
      </c>
      <c r="C38" t="inlineStr">
        <is>
          <t>Beta</t>
        </is>
      </c>
      <c r="D38" t="inlineStr">
        <is>
          <t>E[r]</t>
        </is>
      </c>
      <c r="E38" t="inlineStr">
        <is>
          <t>alpha</t>
        </is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</row>
    <row r="39">
      <c r="A39" s="1" t="inlineStr">
        <is>
          <t>Benchmark</t>
        </is>
      </c>
      <c r="B39">
        <f>SUMPRODUCT(MMULT(B21:K21,$B$8:$K$17),B21:K21)</f>
        <v/>
      </c>
      <c r="C39">
        <f t="array" ref="C39">MMULT(B21:K21,$C$27:$C$36)</f>
        <v/>
      </c>
      <c r="D39" s="15">
        <f>SUMPRODUCT(B21:K21,$B$3:$K$3)</f>
        <v/>
      </c>
      <c r="E39" s="15">
        <f t="array" ref="E39">MMULT(B21:K21,$E$27:$E$36)</f>
        <v/>
      </c>
    </row>
    <row r="40">
      <c r="A40" s="1" t="inlineStr">
        <is>
          <t>Zero-Cost (h)</t>
        </is>
      </c>
      <c r="B40">
        <f>SUMPRODUCT(MMULT(B22:K22,$B$8:$K$17),B22:K22)</f>
        <v/>
      </c>
      <c r="C40">
        <f t="array" ref="C40">MMULT(B22:K22,$C$27:$C$36)</f>
        <v/>
      </c>
      <c r="D40" s="15">
        <f>SUMPRODUCT(B22:K22,$B$3:$K$3)</f>
        <v/>
      </c>
      <c r="E40">
        <f t="array" ref="E40">MMULT(B22:K22,$E$27:$E$36)</f>
        <v/>
      </c>
    </row>
    <row r="41">
      <c r="A41" s="1" t="inlineStr">
        <is>
          <t>Portfolio</t>
        </is>
      </c>
      <c r="B41">
        <f>SUMPRODUCT(MMULT(B23:K23,$B$8:$K$17),B23:K23)</f>
        <v/>
      </c>
      <c r="C41">
        <f t="array" ref="C41">MMULT(B23:K23,$C$27:$C$36)</f>
        <v/>
      </c>
      <c r="D41" s="15">
        <f>SUMPRODUCT(B23:K23,$B$3:$K$3)</f>
        <v/>
      </c>
      <c r="E41">
        <f t="array" ref="E41">MMULT(B23:K23,$E$27:$E$36)</f>
        <v/>
      </c>
      <c r="F41" s="221" t="n"/>
    </row>
    <row r="42">
      <c r="D42" s="15" t="n"/>
    </row>
    <row r="43">
      <c r="A43" s="1" t="inlineStr">
        <is>
          <t>Active risk</t>
        </is>
      </c>
      <c r="B43">
        <f>SQRT(B40)</f>
        <v/>
      </c>
    </row>
    <row r="44">
      <c r="A44" s="1" t="inlineStr">
        <is>
          <t>alpha</t>
        </is>
      </c>
      <c r="B44">
        <f>E40</f>
        <v/>
      </c>
    </row>
    <row r="45">
      <c r="A45" s="1" t="inlineStr">
        <is>
          <t>I-ratio</t>
        </is>
      </c>
      <c r="B45">
        <f>B44/B43</f>
        <v/>
      </c>
    </row>
    <row r="47">
      <c r="A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>
      <c r="A49" s="1" t="n"/>
      <c r="B49" s="196" t="n"/>
      <c r="C49" s="196" t="n"/>
      <c r="D49" s="196" t="n"/>
      <c r="E49" s="196" t="n"/>
      <c r="F49" s="196" t="n"/>
    </row>
    <row r="50">
      <c r="B50" s="196" t="n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5" sqref="A15:A19"/>
    </sheetView>
  </sheetViews>
  <sheetFormatPr baseColWidth="8" defaultRowHeight="15"/>
  <cols>
    <col width="15.85546875" bestFit="1" customWidth="1" style="197" min="1" max="1"/>
    <col width="13.7109375" bestFit="1" customWidth="1" style="197" min="2" max="2"/>
    <col width="15.85546875" bestFit="1" customWidth="1" style="197" min="8" max="8"/>
  </cols>
  <sheetData>
    <row r="1">
      <c r="B1" s="198" t="inlineStr">
        <is>
          <t>Expected Returns</t>
        </is>
      </c>
    </row>
    <row r="2">
      <c r="B2" s="1" t="inlineStr">
        <is>
          <t>stock 1</t>
        </is>
      </c>
      <c r="C2" s="1" t="inlineStr">
        <is>
          <t>stock 2</t>
        </is>
      </c>
      <c r="D2" s="1" t="inlineStr">
        <is>
          <t>ETF</t>
        </is>
      </c>
      <c r="E2" s="1" t="inlineStr">
        <is>
          <t>risk-free</t>
        </is>
      </c>
    </row>
    <row r="3">
      <c r="B3" s="46" t="n">
        <v>0.05245107118232049</v>
      </c>
      <c r="C3" t="n">
        <v>0.1118001366003565</v>
      </c>
      <c r="D3" t="n">
        <v>0.08</v>
      </c>
      <c r="E3" t="n">
        <v>0.01</v>
      </c>
    </row>
    <row r="5">
      <c r="B5" s="198" t="inlineStr">
        <is>
          <t>Covariance Matrix</t>
        </is>
      </c>
    </row>
    <row r="7">
      <c r="B7" s="1" t="inlineStr">
        <is>
          <t>stock 1</t>
        </is>
      </c>
      <c r="C7" s="1" t="inlineStr">
        <is>
          <t>stock 2</t>
        </is>
      </c>
      <c r="D7" s="1" t="inlineStr">
        <is>
          <t>ETF</t>
        </is>
      </c>
    </row>
    <row r="8">
      <c r="A8" s="1" t="inlineStr">
        <is>
          <t>stock 1</t>
        </is>
      </c>
      <c r="B8" t="n">
        <v>0.0256</v>
      </c>
      <c r="C8" t="n">
        <v>0.0128</v>
      </c>
      <c r="D8" t="n">
        <v>0.0078192</v>
      </c>
    </row>
    <row r="9">
      <c r="A9" s="1" t="inlineStr">
        <is>
          <t>stock 2</t>
        </is>
      </c>
      <c r="B9" t="n">
        <v>0.0128</v>
      </c>
      <c r="C9" t="n">
        <v>0.04000000000000001</v>
      </c>
      <c r="D9" t="n">
        <v>0.01971</v>
      </c>
    </row>
    <row r="10">
      <c r="A10" s="1" t="inlineStr">
        <is>
          <t>ETF</t>
        </is>
      </c>
      <c r="B10" t="n">
        <v>0.007819200000000002</v>
      </c>
      <c r="C10" t="n">
        <v>0.01371</v>
      </c>
      <c r="D10" t="n">
        <v>0.01686672</v>
      </c>
    </row>
    <row r="13">
      <c r="B13" s="196" t="inlineStr">
        <is>
          <t>portfolio weights</t>
        </is>
      </c>
    </row>
    <row r="14">
      <c r="B14" s="1" t="inlineStr">
        <is>
          <t>stock 1</t>
        </is>
      </c>
      <c r="C14" s="1" t="inlineStr">
        <is>
          <t>stock 2</t>
        </is>
      </c>
      <c r="D14" s="1" t="inlineStr">
        <is>
          <t>ETF</t>
        </is>
      </c>
      <c r="I14" s="1" t="n">
        <v>-0.25</v>
      </c>
      <c r="J14" s="1" t="n"/>
      <c r="K14" s="1" t="n"/>
      <c r="L14" s="1" t="n"/>
    </row>
    <row r="15">
      <c r="A15" s="1" t="inlineStr">
        <is>
          <t>current portfolio</t>
        </is>
      </c>
      <c r="B15">
        <f>B16+B17</f>
        <v/>
      </c>
      <c r="C15">
        <f>C16+C17</f>
        <v/>
      </c>
      <c r="D15">
        <f>D16+D17</f>
        <v/>
      </c>
      <c r="H15" s="1" t="n"/>
      <c r="I15" t="n">
        <v>0.175</v>
      </c>
    </row>
    <row r="16">
      <c r="A16" s="1" t="inlineStr">
        <is>
          <t>benchmark</t>
        </is>
      </c>
      <c r="B16" t="n">
        <v>0</v>
      </c>
      <c r="C16" t="n">
        <v>0</v>
      </c>
      <c r="D16" t="n">
        <v>1</v>
      </c>
      <c r="H16" s="1" t="n"/>
      <c r="I16" t="n">
        <v>0.095</v>
      </c>
    </row>
    <row r="17">
      <c r="A17" s="1" t="inlineStr">
        <is>
          <t>active weights</t>
        </is>
      </c>
      <c r="B17" t="n">
        <v>0.09175684462172344</v>
      </c>
      <c r="C17" t="n">
        <v>0.2919768319870223</v>
      </c>
      <c r="D17">
        <f>0-SUM(B17:C17)</f>
        <v/>
      </c>
      <c r="H17" s="1" t="n"/>
      <c r="I17" t="n">
        <v>-0.02</v>
      </c>
    </row>
    <row r="18">
      <c r="A18" s="1" t="inlineStr">
        <is>
          <t>ETF (individual)</t>
        </is>
      </c>
      <c r="B18" t="n">
        <v>0.0156</v>
      </c>
      <c r="C18" t="n">
        <v>0.01742</v>
      </c>
      <c r="H18" s="1" t="n"/>
      <c r="I18">
        <f>SUM(I14:I17)</f>
        <v/>
      </c>
    </row>
    <row r="19">
      <c r="A19" s="1" t="inlineStr">
        <is>
          <t>Total weights</t>
        </is>
      </c>
      <c r="B19">
        <f>$D$15*B18+B17</f>
        <v/>
      </c>
      <c r="C19">
        <f>$D$15*C18+C17</f>
        <v/>
      </c>
      <c r="H19" s="1" t="n"/>
    </row>
    <row r="20">
      <c r="A20" s="1" t="n"/>
    </row>
    <row r="21">
      <c r="A21" s="1" t="inlineStr">
        <is>
          <t>betas</t>
        </is>
      </c>
      <c r="B21" t="inlineStr">
        <is>
          <t>Cov(stock_i,B)</t>
        </is>
      </c>
      <c r="C21" t="inlineStr">
        <is>
          <t>Beta</t>
        </is>
      </c>
      <c r="D21" t="inlineStr">
        <is>
          <t>E[r]</t>
        </is>
      </c>
      <c r="E21" t="inlineStr">
        <is>
          <t>alpha</t>
        </is>
      </c>
      <c r="F21" t="inlineStr">
        <is>
          <t>Portfolio Beta relative to Benchmark</t>
        </is>
      </c>
    </row>
    <row r="22">
      <c r="A22" s="1" t="inlineStr">
        <is>
          <t>stock 1</t>
        </is>
      </c>
      <c r="B22">
        <f>D8</f>
        <v/>
      </c>
      <c r="C22">
        <f>B22/$B$24</f>
        <v/>
      </c>
      <c r="D22" s="46">
        <f>B3</f>
        <v/>
      </c>
      <c r="E22">
        <f>D22-$E$3-C22*($D$3-$E$3)</f>
        <v/>
      </c>
      <c r="F22">
        <f t="array" ref="F22">MMULT(B15:D15,C22:C24)</f>
        <v/>
      </c>
    </row>
    <row r="23">
      <c r="A23" s="1" t="inlineStr">
        <is>
          <t>stock 2</t>
        </is>
      </c>
      <c r="B23">
        <f>D9</f>
        <v/>
      </c>
      <c r="C23">
        <f>B23/$B$24</f>
        <v/>
      </c>
      <c r="D23">
        <f>C3</f>
        <v/>
      </c>
      <c r="E23">
        <f>D23-$E$3-C23*($D$3-$E$3)</f>
        <v/>
      </c>
    </row>
    <row r="24">
      <c r="A24" s="1" t="inlineStr">
        <is>
          <t>Benchmark</t>
        </is>
      </c>
      <c r="B24">
        <f>D10</f>
        <v/>
      </c>
      <c r="C24" t="n">
        <v>1</v>
      </c>
      <c r="D24">
        <f>D3</f>
        <v/>
      </c>
      <c r="E24" t="n">
        <v>0</v>
      </c>
    </row>
    <row r="25">
      <c r="A25" s="1" t="n"/>
    </row>
    <row r="28">
      <c r="A28" s="1" t="inlineStr">
        <is>
          <t>Active risk</t>
        </is>
      </c>
      <c r="B28">
        <f>SQRT(SUMPRODUCT(MMULT(B17:D17,B8:D10),B17:D17))</f>
        <v/>
      </c>
    </row>
    <row r="29">
      <c r="A29" s="1" t="inlineStr">
        <is>
          <t>alpha</t>
        </is>
      </c>
      <c r="B29">
        <f>SUMPRODUCT(B17:D17,B3:D3)</f>
        <v/>
      </c>
    </row>
    <row r="30">
      <c r="A30" s="1" t="inlineStr">
        <is>
          <t>I-ratio</t>
        </is>
      </c>
      <c r="B30">
        <f>B29/B28</f>
        <v/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>
  <sheetPr codeName="Sheet30">
    <outlinePr summaryBelow="1" summaryRight="1"/>
    <pageSetUpPr/>
  </sheetPr>
  <dimension ref="A2:F63"/>
  <sheetViews>
    <sheetView workbookViewId="0">
      <selection activeCell="Q34" sqref="Q34"/>
    </sheetView>
  </sheetViews>
  <sheetFormatPr baseColWidth="8" defaultRowHeight="15"/>
  <cols>
    <col width="13" customWidth="1" style="197" min="1" max="1"/>
    <col width="9.85546875" bestFit="1" customWidth="1" style="197" min="2" max="2"/>
    <col width="10.85546875" bestFit="1" customWidth="1" style="197" min="3" max="4"/>
  </cols>
  <sheetData>
    <row r="2">
      <c r="A2" t="inlineStr">
        <is>
          <t>Asset Value</t>
        </is>
      </c>
      <c r="B2" t="inlineStr">
        <is>
          <t>Call(X=80)</t>
        </is>
      </c>
      <c r="C2" t="inlineStr">
        <is>
          <t>Call(X=100)</t>
        </is>
      </c>
      <c r="D2" t="inlineStr">
        <is>
          <t>Call(X=120)</t>
        </is>
      </c>
      <c r="F2" t="inlineStr">
        <is>
          <t>Butterfly</t>
        </is>
      </c>
    </row>
    <row r="3">
      <c r="A3" t="n">
        <v>70</v>
      </c>
      <c r="B3">
        <f>MAX(A3-80,0)-11.6</f>
        <v/>
      </c>
      <c r="C3">
        <f>MAX(A3-100,0)-1.88</f>
        <v/>
      </c>
      <c r="D3">
        <f>MAX(A3-120,0)-0.125</f>
        <v/>
      </c>
      <c r="F3">
        <f>B3-2*C3+D3</f>
        <v/>
      </c>
    </row>
    <row r="4">
      <c r="A4">
        <f>A3+1</f>
        <v/>
      </c>
      <c r="B4">
        <f>MAX(A4-80,0)-11.6</f>
        <v/>
      </c>
      <c r="C4">
        <f>MAX(A4-100,0)-1.88</f>
        <v/>
      </c>
      <c r="D4">
        <f>MAX(A4-120,0)-0.125</f>
        <v/>
      </c>
      <c r="F4">
        <f>B4-2*C4+D4</f>
        <v/>
      </c>
    </row>
    <row r="5">
      <c r="A5">
        <f>A4+1</f>
        <v/>
      </c>
      <c r="B5">
        <f>MAX(A5-80,0)-11.6</f>
        <v/>
      </c>
      <c r="C5">
        <f>MAX(A5-100,0)-1.88</f>
        <v/>
      </c>
      <c r="D5">
        <f>MAX(A5-120,0)-0.125</f>
        <v/>
      </c>
      <c r="F5">
        <f>B5-2*C5+D5</f>
        <v/>
      </c>
    </row>
    <row r="6">
      <c r="A6">
        <f>A5+1</f>
        <v/>
      </c>
      <c r="B6">
        <f>MAX(A6-80,0)-11.6</f>
        <v/>
      </c>
      <c r="C6">
        <f>MAX(A6-100,0)-1.88</f>
        <v/>
      </c>
      <c r="D6">
        <f>MAX(A6-120,0)-0.125</f>
        <v/>
      </c>
      <c r="F6">
        <f>B6-2*C6+D6</f>
        <v/>
      </c>
    </row>
    <row r="7">
      <c r="A7">
        <f>A6+1</f>
        <v/>
      </c>
      <c r="B7">
        <f>MAX(A7-80,0)-11.6</f>
        <v/>
      </c>
      <c r="C7">
        <f>MAX(A7-100,0)-1.88</f>
        <v/>
      </c>
      <c r="D7">
        <f>MAX(A7-120,0)-0.125</f>
        <v/>
      </c>
      <c r="F7">
        <f>B7-2*C7+D7</f>
        <v/>
      </c>
    </row>
    <row r="8">
      <c r="A8">
        <f>A7+1</f>
        <v/>
      </c>
      <c r="B8">
        <f>MAX(A8-80,0)-11.6</f>
        <v/>
      </c>
      <c r="C8">
        <f>MAX(A8-100,0)-1.88</f>
        <v/>
      </c>
      <c r="D8">
        <f>MAX(A8-120,0)-0.125</f>
        <v/>
      </c>
      <c r="F8">
        <f>B8-2*C8+D8</f>
        <v/>
      </c>
    </row>
    <row r="9">
      <c r="A9">
        <f>A8+1</f>
        <v/>
      </c>
      <c r="B9">
        <f>MAX(A9-80,0)-11.6</f>
        <v/>
      </c>
      <c r="C9">
        <f>MAX(A9-100,0)-1.88</f>
        <v/>
      </c>
      <c r="D9">
        <f>MAX(A9-120,0)-0.125</f>
        <v/>
      </c>
      <c r="F9">
        <f>B9-2*C9+D9</f>
        <v/>
      </c>
    </row>
    <row r="10">
      <c r="A10">
        <f>A9+1</f>
        <v/>
      </c>
      <c r="B10">
        <f>MAX(A10-80,0)-11.6</f>
        <v/>
      </c>
      <c r="C10">
        <f>MAX(A10-100,0)-1.88</f>
        <v/>
      </c>
      <c r="D10">
        <f>MAX(A10-120,0)-0.125</f>
        <v/>
      </c>
      <c r="F10">
        <f>B10-2*C10+D10</f>
        <v/>
      </c>
    </row>
    <row r="11">
      <c r="A11">
        <f>A10+1</f>
        <v/>
      </c>
      <c r="B11">
        <f>MAX(A11-80,0)-11.6</f>
        <v/>
      </c>
      <c r="C11">
        <f>MAX(A11-100,0)-1.88</f>
        <v/>
      </c>
      <c r="D11">
        <f>MAX(A11-120,0)-0.125</f>
        <v/>
      </c>
      <c r="F11">
        <f>B11-2*C11+D11</f>
        <v/>
      </c>
    </row>
    <row r="12">
      <c r="A12">
        <f>A11+1</f>
        <v/>
      </c>
      <c r="B12">
        <f>MAX(A12-80,0)-11.6</f>
        <v/>
      </c>
      <c r="C12">
        <f>MAX(A12-100,0)-1.88</f>
        <v/>
      </c>
      <c r="D12">
        <f>MAX(A12-120,0)-0.125</f>
        <v/>
      </c>
      <c r="F12">
        <f>B12-2*C12+D12</f>
        <v/>
      </c>
    </row>
    <row r="13">
      <c r="A13">
        <f>A12+1</f>
        <v/>
      </c>
      <c r="B13">
        <f>MAX(A13-80,0)-11.6</f>
        <v/>
      </c>
      <c r="C13">
        <f>MAX(A13-100,0)-1.88</f>
        <v/>
      </c>
      <c r="D13">
        <f>MAX(A13-120,0)-0.125</f>
        <v/>
      </c>
      <c r="F13">
        <f>B13-2*C13+D13</f>
        <v/>
      </c>
    </row>
    <row r="14">
      <c r="A14">
        <f>A13+1</f>
        <v/>
      </c>
      <c r="B14">
        <f>MAX(A14-80,0)-11.6</f>
        <v/>
      </c>
      <c r="C14">
        <f>MAX(A14-100,0)-1.88</f>
        <v/>
      </c>
      <c r="D14">
        <f>MAX(A14-120,0)-0.125</f>
        <v/>
      </c>
      <c r="F14">
        <f>B14-2*C14+D14</f>
        <v/>
      </c>
    </row>
    <row r="15">
      <c r="A15">
        <f>A14+1</f>
        <v/>
      </c>
      <c r="B15">
        <f>MAX(A15-80,0)-11.6</f>
        <v/>
      </c>
      <c r="C15">
        <f>MAX(A15-100,0)-1.88</f>
        <v/>
      </c>
      <c r="D15">
        <f>MAX(A15-120,0)-0.125</f>
        <v/>
      </c>
      <c r="F15">
        <f>B15-2*C15+D15</f>
        <v/>
      </c>
    </row>
    <row r="16">
      <c r="A16">
        <f>A15+1</f>
        <v/>
      </c>
      <c r="B16">
        <f>MAX(A16-80,0)-11.6</f>
        <v/>
      </c>
      <c r="C16">
        <f>MAX(A16-100,0)-1.88</f>
        <v/>
      </c>
      <c r="D16">
        <f>MAX(A16-120,0)-0.125</f>
        <v/>
      </c>
      <c r="F16">
        <f>B16-2*C16+D16</f>
        <v/>
      </c>
    </row>
    <row r="17">
      <c r="A17">
        <f>A16+1</f>
        <v/>
      </c>
      <c r="B17">
        <f>MAX(A17-80,0)-11.6</f>
        <v/>
      </c>
      <c r="C17">
        <f>MAX(A17-100,0)-1.88</f>
        <v/>
      </c>
      <c r="D17">
        <f>MAX(A17-120,0)-0.125</f>
        <v/>
      </c>
      <c r="F17">
        <f>B17-2*C17+D17</f>
        <v/>
      </c>
    </row>
    <row r="18">
      <c r="A18">
        <f>A17+1</f>
        <v/>
      </c>
      <c r="B18">
        <f>MAX(A18-80,0)-11.6</f>
        <v/>
      </c>
      <c r="C18">
        <f>MAX(A18-100,0)-1.88</f>
        <v/>
      </c>
      <c r="D18">
        <f>MAX(A18-120,0)-0.125</f>
        <v/>
      </c>
      <c r="F18">
        <f>B18-2*C18+D18</f>
        <v/>
      </c>
    </row>
    <row r="19">
      <c r="A19">
        <f>A18+1</f>
        <v/>
      </c>
      <c r="B19">
        <f>MAX(A19-80,0)-11.6</f>
        <v/>
      </c>
      <c r="C19">
        <f>MAX(A19-100,0)-1.88</f>
        <v/>
      </c>
      <c r="D19">
        <f>MAX(A19-120,0)-0.125</f>
        <v/>
      </c>
      <c r="F19">
        <f>B19-2*C19+D19</f>
        <v/>
      </c>
    </row>
    <row r="20">
      <c r="A20">
        <f>A19+1</f>
        <v/>
      </c>
      <c r="B20">
        <f>MAX(A20-80,0)-11.6</f>
        <v/>
      </c>
      <c r="C20">
        <f>MAX(A20-100,0)-1.88</f>
        <v/>
      </c>
      <c r="D20">
        <f>MAX(A20-120,0)-0.125</f>
        <v/>
      </c>
      <c r="F20">
        <f>B20-2*C20+D20</f>
        <v/>
      </c>
    </row>
    <row r="21">
      <c r="A21">
        <f>A20+1</f>
        <v/>
      </c>
      <c r="B21">
        <f>MAX(A21-80,0)-11.6</f>
        <v/>
      </c>
      <c r="C21">
        <f>MAX(A21-100,0)-1.88</f>
        <v/>
      </c>
      <c r="D21">
        <f>MAX(A21-120,0)-0.125</f>
        <v/>
      </c>
      <c r="F21">
        <f>B21-2*C21+D21</f>
        <v/>
      </c>
    </row>
    <row r="22">
      <c r="A22">
        <f>A21+1</f>
        <v/>
      </c>
      <c r="B22">
        <f>MAX(A22-80,0)-11.6</f>
        <v/>
      </c>
      <c r="C22">
        <f>MAX(A22-100,0)-1.88</f>
        <v/>
      </c>
      <c r="D22">
        <f>MAX(A22-120,0)-0.125</f>
        <v/>
      </c>
      <c r="F22">
        <f>B22-2*C22+D22</f>
        <v/>
      </c>
    </row>
    <row r="23">
      <c r="A23">
        <f>A22+1</f>
        <v/>
      </c>
      <c r="B23">
        <f>MAX(A23-80,0)-11.6</f>
        <v/>
      </c>
      <c r="C23">
        <f>MAX(A23-100,0)-1.88</f>
        <v/>
      </c>
      <c r="D23">
        <f>MAX(A23-120,0)-0.125</f>
        <v/>
      </c>
      <c r="F23">
        <f>B23-2*C23+D23</f>
        <v/>
      </c>
    </row>
    <row r="24">
      <c r="A24">
        <f>A23+1</f>
        <v/>
      </c>
      <c r="B24">
        <f>MAX(A24-80,0)-11.6</f>
        <v/>
      </c>
      <c r="C24">
        <f>MAX(A24-100,0)-1.88</f>
        <v/>
      </c>
      <c r="D24">
        <f>MAX(A24-120,0)-0.125</f>
        <v/>
      </c>
      <c r="F24">
        <f>B24-2*C24+D24</f>
        <v/>
      </c>
    </row>
    <row r="25">
      <c r="A25">
        <f>A24+1</f>
        <v/>
      </c>
      <c r="B25">
        <f>MAX(A25-80,0)-11.6</f>
        <v/>
      </c>
      <c r="C25">
        <f>MAX(A25-100,0)-1.88</f>
        <v/>
      </c>
      <c r="D25">
        <f>MAX(A25-120,0)-0.125</f>
        <v/>
      </c>
      <c r="F25">
        <f>B25-2*C25+D25</f>
        <v/>
      </c>
    </row>
    <row r="26">
      <c r="A26">
        <f>A25+1</f>
        <v/>
      </c>
      <c r="B26">
        <f>MAX(A26-80,0)-11.6</f>
        <v/>
      </c>
      <c r="C26">
        <f>MAX(A26-100,0)-1.88</f>
        <v/>
      </c>
      <c r="D26">
        <f>MAX(A26-120,0)-0.125</f>
        <v/>
      </c>
      <c r="F26">
        <f>B26-2*C26+D26</f>
        <v/>
      </c>
    </row>
    <row r="27">
      <c r="A27">
        <f>A26+1</f>
        <v/>
      </c>
      <c r="B27">
        <f>MAX(A27-80,0)-11.6</f>
        <v/>
      </c>
      <c r="C27">
        <f>MAX(A27-100,0)-1.88</f>
        <v/>
      </c>
      <c r="D27">
        <f>MAX(A27-120,0)-0.125</f>
        <v/>
      </c>
      <c r="F27">
        <f>B27-2*C27+D27</f>
        <v/>
      </c>
    </row>
    <row r="28">
      <c r="A28">
        <f>A27+1</f>
        <v/>
      </c>
      <c r="B28">
        <f>MAX(A28-80,0)-11.6</f>
        <v/>
      </c>
      <c r="C28">
        <f>MAX(A28-100,0)-1.88</f>
        <v/>
      </c>
      <c r="D28">
        <f>MAX(A28-120,0)-0.125</f>
        <v/>
      </c>
      <c r="F28">
        <f>B28-2*C28+D28</f>
        <v/>
      </c>
    </row>
    <row r="29">
      <c r="A29">
        <f>A28+1</f>
        <v/>
      </c>
      <c r="B29">
        <f>MAX(A29-80,0)-11.6</f>
        <v/>
      </c>
      <c r="C29">
        <f>MAX(A29-100,0)-1.88</f>
        <v/>
      </c>
      <c r="D29">
        <f>MAX(A29-120,0)-0.125</f>
        <v/>
      </c>
      <c r="F29">
        <f>B29-2*C29+D29</f>
        <v/>
      </c>
    </row>
    <row r="30">
      <c r="A30">
        <f>A29+1</f>
        <v/>
      </c>
      <c r="B30">
        <f>MAX(A30-80,0)-11.6</f>
        <v/>
      </c>
      <c r="C30">
        <f>MAX(A30-100,0)-1.88</f>
        <v/>
      </c>
      <c r="D30">
        <f>MAX(A30-120,0)-0.125</f>
        <v/>
      </c>
      <c r="F30">
        <f>B30-2*C30+D30</f>
        <v/>
      </c>
    </row>
    <row r="31">
      <c r="A31">
        <f>A30+1</f>
        <v/>
      </c>
      <c r="B31">
        <f>MAX(A31-80,0)-11.6</f>
        <v/>
      </c>
      <c r="C31">
        <f>MAX(A31-100,0)-1.88</f>
        <v/>
      </c>
      <c r="D31">
        <f>MAX(A31-120,0)-0.125</f>
        <v/>
      </c>
      <c r="F31">
        <f>B31-2*C31+D31</f>
        <v/>
      </c>
    </row>
    <row r="32">
      <c r="A32">
        <f>A31+1</f>
        <v/>
      </c>
      <c r="B32">
        <f>MAX(A32-80,0)-11.6</f>
        <v/>
      </c>
      <c r="C32">
        <f>MAX(A32-100,0)-1.88</f>
        <v/>
      </c>
      <c r="D32">
        <f>MAX(A32-120,0)-0.125</f>
        <v/>
      </c>
      <c r="F32">
        <f>B32-2*C32+D32</f>
        <v/>
      </c>
    </row>
    <row r="33">
      <c r="A33">
        <f>A32+1</f>
        <v/>
      </c>
      <c r="B33">
        <f>MAX(A33-80,0)-11.6</f>
        <v/>
      </c>
      <c r="C33">
        <f>MAX(A33-100,0)-1.88</f>
        <v/>
      </c>
      <c r="D33">
        <f>MAX(A33-120,0)-0.125</f>
        <v/>
      </c>
      <c r="F33">
        <f>B33-2*C33+D33</f>
        <v/>
      </c>
    </row>
    <row r="34">
      <c r="A34">
        <f>A33+1</f>
        <v/>
      </c>
      <c r="B34">
        <f>MAX(A34-80,0)-11.6</f>
        <v/>
      </c>
      <c r="C34">
        <f>MAX(A34-100,0)-1.88</f>
        <v/>
      </c>
      <c r="D34">
        <f>MAX(A34-120,0)-0.125</f>
        <v/>
      </c>
      <c r="F34">
        <f>B34-2*C34+D34</f>
        <v/>
      </c>
    </row>
    <row r="35">
      <c r="A35">
        <f>A34+1</f>
        <v/>
      </c>
      <c r="B35">
        <f>MAX(A35-80,0)-11.6</f>
        <v/>
      </c>
      <c r="C35">
        <f>MAX(A35-100,0)-1.88</f>
        <v/>
      </c>
      <c r="D35">
        <f>MAX(A35-120,0)-0.125</f>
        <v/>
      </c>
      <c r="F35">
        <f>B35-2*C35+D35</f>
        <v/>
      </c>
    </row>
    <row r="36">
      <c r="A36">
        <f>A35+1</f>
        <v/>
      </c>
      <c r="B36">
        <f>MAX(A36-80,0)-11.6</f>
        <v/>
      </c>
      <c r="C36">
        <f>MAX(A36-100,0)-1.88</f>
        <v/>
      </c>
      <c r="D36">
        <f>MAX(A36-120,0)-0.125</f>
        <v/>
      </c>
      <c r="F36">
        <f>B36-2*C36+D36</f>
        <v/>
      </c>
    </row>
    <row r="37">
      <c r="A37">
        <f>A36+1</f>
        <v/>
      </c>
      <c r="B37">
        <f>MAX(A37-80,0)-11.6</f>
        <v/>
      </c>
      <c r="C37">
        <f>MAX(A37-100,0)-1.88</f>
        <v/>
      </c>
      <c r="D37">
        <f>MAX(A37-120,0)-0.125</f>
        <v/>
      </c>
      <c r="F37">
        <f>B37-2*C37+D37</f>
        <v/>
      </c>
    </row>
    <row r="38">
      <c r="A38">
        <f>A37+1</f>
        <v/>
      </c>
      <c r="B38">
        <f>MAX(A38-80,0)-11.6</f>
        <v/>
      </c>
      <c r="C38">
        <f>MAX(A38-100,0)-1.88</f>
        <v/>
      </c>
      <c r="D38">
        <f>MAX(A38-120,0)-0.125</f>
        <v/>
      </c>
      <c r="F38">
        <f>B38-2*C38+D38</f>
        <v/>
      </c>
    </row>
    <row r="39">
      <c r="A39">
        <f>A38+1</f>
        <v/>
      </c>
      <c r="B39">
        <f>MAX(A39-80,0)-11.6</f>
        <v/>
      </c>
      <c r="C39">
        <f>MAX(A39-100,0)-1.88</f>
        <v/>
      </c>
      <c r="D39">
        <f>MAX(A39-120,0)-0.125</f>
        <v/>
      </c>
      <c r="F39">
        <f>B39-2*C39+D39</f>
        <v/>
      </c>
    </row>
    <row r="40">
      <c r="A40">
        <f>A39+1</f>
        <v/>
      </c>
      <c r="B40">
        <f>MAX(A40-80,0)-11.6</f>
        <v/>
      </c>
      <c r="C40">
        <f>MAX(A40-100,0)-1.88</f>
        <v/>
      </c>
      <c r="D40">
        <f>MAX(A40-120,0)-0.125</f>
        <v/>
      </c>
      <c r="F40">
        <f>B40-2*C40+D40</f>
        <v/>
      </c>
    </row>
    <row r="41">
      <c r="A41">
        <f>A40+1</f>
        <v/>
      </c>
      <c r="B41">
        <f>MAX(A41-80,0)-11.6</f>
        <v/>
      </c>
      <c r="C41">
        <f>MAX(A41-100,0)-1.88</f>
        <v/>
      </c>
      <c r="D41">
        <f>MAX(A41-120,0)-0.125</f>
        <v/>
      </c>
      <c r="F41">
        <f>B41-2*C41+D41</f>
        <v/>
      </c>
    </row>
    <row r="42">
      <c r="A42">
        <f>A41+1</f>
        <v/>
      </c>
      <c r="B42">
        <f>MAX(A42-80,0)-11.6</f>
        <v/>
      </c>
      <c r="C42">
        <f>MAX(A42-100,0)-1.88</f>
        <v/>
      </c>
      <c r="D42">
        <f>MAX(A42-120,0)-0.125</f>
        <v/>
      </c>
      <c r="F42">
        <f>B42-2*C42+D42</f>
        <v/>
      </c>
    </row>
    <row r="43">
      <c r="A43">
        <f>A42+1</f>
        <v/>
      </c>
      <c r="B43">
        <f>MAX(A43-80,0)-11.6</f>
        <v/>
      </c>
      <c r="C43">
        <f>MAX(A43-100,0)-1.88</f>
        <v/>
      </c>
      <c r="D43">
        <f>MAX(A43-120,0)-0.125</f>
        <v/>
      </c>
      <c r="F43">
        <f>B43-2*C43+D43</f>
        <v/>
      </c>
    </row>
    <row r="44">
      <c r="A44">
        <f>A43+1</f>
        <v/>
      </c>
      <c r="B44">
        <f>MAX(A44-80,0)-11.6</f>
        <v/>
      </c>
      <c r="C44">
        <f>MAX(A44-100,0)-1.88</f>
        <v/>
      </c>
      <c r="D44">
        <f>MAX(A44-120,0)-0.125</f>
        <v/>
      </c>
      <c r="F44">
        <f>B44-2*C44+D44</f>
        <v/>
      </c>
    </row>
    <row r="45">
      <c r="A45">
        <f>A44+1</f>
        <v/>
      </c>
      <c r="B45">
        <f>MAX(A45-80,0)-11.6</f>
        <v/>
      </c>
      <c r="C45">
        <f>MAX(A45-100,0)-1.88</f>
        <v/>
      </c>
      <c r="D45">
        <f>MAX(A45-120,0)-0.125</f>
        <v/>
      </c>
      <c r="F45">
        <f>B45-2*C45+D45</f>
        <v/>
      </c>
    </row>
    <row r="46">
      <c r="A46">
        <f>A45+1</f>
        <v/>
      </c>
      <c r="B46">
        <f>MAX(A46-80,0)-11.6</f>
        <v/>
      </c>
      <c r="C46">
        <f>MAX(A46-100,0)-1.88</f>
        <v/>
      </c>
      <c r="D46">
        <f>MAX(A46-120,0)-0.125</f>
        <v/>
      </c>
      <c r="F46">
        <f>B46-2*C46+D46</f>
        <v/>
      </c>
    </row>
    <row r="47">
      <c r="A47">
        <f>A46+1</f>
        <v/>
      </c>
      <c r="B47">
        <f>MAX(A47-80,0)-11.6</f>
        <v/>
      </c>
      <c r="C47">
        <f>MAX(A47-100,0)-1.88</f>
        <v/>
      </c>
      <c r="D47">
        <f>MAX(A47-120,0)-0.125</f>
        <v/>
      </c>
      <c r="F47">
        <f>B47-2*C47+D47</f>
        <v/>
      </c>
    </row>
    <row r="48">
      <c r="A48">
        <f>A47+1</f>
        <v/>
      </c>
      <c r="B48">
        <f>MAX(A48-80,0)-11.6</f>
        <v/>
      </c>
      <c r="C48">
        <f>MAX(A48-100,0)-1.88</f>
        <v/>
      </c>
      <c r="D48">
        <f>MAX(A48-120,0)-0.125</f>
        <v/>
      </c>
      <c r="F48">
        <f>B48-2*C48+D48</f>
        <v/>
      </c>
    </row>
    <row r="49">
      <c r="A49">
        <f>A48+1</f>
        <v/>
      </c>
      <c r="B49">
        <f>MAX(A49-80,0)-11.6</f>
        <v/>
      </c>
      <c r="C49">
        <f>MAX(A49-100,0)-1.88</f>
        <v/>
      </c>
      <c r="D49">
        <f>MAX(A49-120,0)-0.125</f>
        <v/>
      </c>
      <c r="F49">
        <f>B49-2*C49+D49</f>
        <v/>
      </c>
    </row>
    <row r="50">
      <c r="A50">
        <f>A49+1</f>
        <v/>
      </c>
      <c r="B50">
        <f>MAX(A50-80,0)-11.6</f>
        <v/>
      </c>
      <c r="C50">
        <f>MAX(A50-100,0)-1.88</f>
        <v/>
      </c>
      <c r="D50">
        <f>MAX(A50-120,0)-0.125</f>
        <v/>
      </c>
      <c r="F50">
        <f>B50-2*C50+D50</f>
        <v/>
      </c>
    </row>
    <row r="51">
      <c r="A51">
        <f>A50+1</f>
        <v/>
      </c>
      <c r="B51">
        <f>MAX(A51-80,0)-11.6</f>
        <v/>
      </c>
      <c r="C51">
        <f>MAX(A51-100,0)-1.88</f>
        <v/>
      </c>
      <c r="D51">
        <f>MAX(A51-120,0)-0.125</f>
        <v/>
      </c>
      <c r="F51">
        <f>B51-2*C51+D51</f>
        <v/>
      </c>
    </row>
    <row r="52">
      <c r="A52">
        <f>A51+1</f>
        <v/>
      </c>
      <c r="B52">
        <f>MAX(A52-80,0)-11.6</f>
        <v/>
      </c>
      <c r="C52">
        <f>MAX(A52-100,0)-1.88</f>
        <v/>
      </c>
      <c r="D52">
        <f>MAX(A52-120,0)-0.125</f>
        <v/>
      </c>
      <c r="F52">
        <f>B52-2*C52+D52</f>
        <v/>
      </c>
    </row>
    <row r="53">
      <c r="A53">
        <f>A52+1</f>
        <v/>
      </c>
      <c r="B53">
        <f>MAX(A53-80,0)-11.6</f>
        <v/>
      </c>
      <c r="C53">
        <f>MAX(A53-100,0)-1.88</f>
        <v/>
      </c>
      <c r="D53">
        <f>MAX(A53-120,0)-0.125</f>
        <v/>
      </c>
      <c r="F53">
        <f>B53-2*C53+D53</f>
        <v/>
      </c>
    </row>
    <row r="54">
      <c r="A54">
        <f>A53+1</f>
        <v/>
      </c>
      <c r="B54">
        <f>MAX(A54-80,0)-11.6</f>
        <v/>
      </c>
      <c r="C54">
        <f>MAX(A54-100,0)-1.88</f>
        <v/>
      </c>
      <c r="D54">
        <f>MAX(A54-120,0)-0.125</f>
        <v/>
      </c>
      <c r="F54">
        <f>B54-2*C54+D54</f>
        <v/>
      </c>
    </row>
    <row r="55">
      <c r="A55">
        <f>A54+1</f>
        <v/>
      </c>
      <c r="B55">
        <f>MAX(A55-80,0)-11.6</f>
        <v/>
      </c>
      <c r="C55">
        <f>MAX(A55-100,0)-1.88</f>
        <v/>
      </c>
      <c r="D55">
        <f>MAX(A55-120,0)-0.125</f>
        <v/>
      </c>
      <c r="F55">
        <f>B55-2*C55+D55</f>
        <v/>
      </c>
    </row>
    <row r="56">
      <c r="A56">
        <f>A55+1</f>
        <v/>
      </c>
      <c r="B56">
        <f>MAX(A56-80,0)-11.6</f>
        <v/>
      </c>
      <c r="C56">
        <f>MAX(A56-100,0)-1.88</f>
        <v/>
      </c>
      <c r="D56">
        <f>MAX(A56-120,0)-0.125</f>
        <v/>
      </c>
      <c r="F56">
        <f>B56-2*C56+D56</f>
        <v/>
      </c>
    </row>
    <row r="57">
      <c r="A57">
        <f>A56+1</f>
        <v/>
      </c>
      <c r="B57">
        <f>MAX(A57-80,0)-11.6</f>
        <v/>
      </c>
      <c r="C57">
        <f>MAX(A57-100,0)-1.88</f>
        <v/>
      </c>
      <c r="D57">
        <f>MAX(A57-120,0)-0.125</f>
        <v/>
      </c>
      <c r="F57">
        <f>B57-2*C57+D57</f>
        <v/>
      </c>
    </row>
    <row r="58">
      <c r="A58">
        <f>A57+1</f>
        <v/>
      </c>
      <c r="B58">
        <f>MAX(A58-80,0)-11.6</f>
        <v/>
      </c>
      <c r="C58">
        <f>MAX(A58-100,0)-1.88</f>
        <v/>
      </c>
      <c r="D58">
        <f>MAX(A58-120,0)-0.125</f>
        <v/>
      </c>
      <c r="F58">
        <f>B58-2*C58+D58</f>
        <v/>
      </c>
    </row>
    <row r="59">
      <c r="A59">
        <f>A58+1</f>
        <v/>
      </c>
      <c r="B59">
        <f>MAX(A59-80,0)-11.6</f>
        <v/>
      </c>
      <c r="C59">
        <f>MAX(A59-100,0)-1.88</f>
        <v/>
      </c>
      <c r="D59">
        <f>MAX(A59-120,0)-0.125</f>
        <v/>
      </c>
      <c r="F59">
        <f>B59-2*C59+D59</f>
        <v/>
      </c>
    </row>
    <row r="60">
      <c r="A60">
        <f>A59+1</f>
        <v/>
      </c>
      <c r="B60">
        <f>MAX(A60-80,0)-11.6</f>
        <v/>
      </c>
      <c r="C60">
        <f>MAX(A60-100,0)-1.88</f>
        <v/>
      </c>
      <c r="D60">
        <f>MAX(A60-120,0)-0.125</f>
        <v/>
      </c>
      <c r="F60">
        <f>B60-2*C60+D60</f>
        <v/>
      </c>
    </row>
    <row r="61">
      <c r="A61">
        <f>A60+1</f>
        <v/>
      </c>
      <c r="B61">
        <f>MAX(A61-80,0)-11.6</f>
        <v/>
      </c>
      <c r="C61">
        <f>MAX(A61-100,0)-1.88</f>
        <v/>
      </c>
      <c r="D61">
        <f>MAX(A61-120,0)-0.125</f>
        <v/>
      </c>
      <c r="F61">
        <f>B61-2*C61+D61</f>
        <v/>
      </c>
    </row>
    <row r="62">
      <c r="A62">
        <f>A61+1</f>
        <v/>
      </c>
      <c r="B62">
        <f>MAX(A62-80,0)-11.6</f>
        <v/>
      </c>
      <c r="C62">
        <f>MAX(A62-100,0)-1.88</f>
        <v/>
      </c>
      <c r="D62">
        <f>MAX(A62-120,0)-0.125</f>
        <v/>
      </c>
      <c r="F62">
        <f>B62-2*C62+D62</f>
        <v/>
      </c>
    </row>
    <row r="63">
      <c r="A63">
        <f>A62+1</f>
        <v/>
      </c>
      <c r="B63">
        <f>MAX(A63-80,0)-11.6</f>
        <v/>
      </c>
      <c r="C63">
        <f>MAX(A63-100,0)-1.88</f>
        <v/>
      </c>
      <c r="D63">
        <f>MAX(A63-120,0)-0.125</f>
        <v/>
      </c>
      <c r="F63">
        <f>B63-2*C63+D63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9.xml><?xml version="1.0" encoding="utf-8"?>
<worksheet xmlns="http://schemas.openxmlformats.org/spreadsheetml/2006/main">
  <sheetPr codeName="Sheet31">
    <outlinePr summaryBelow="1" summaryRight="1"/>
    <pageSetUpPr/>
  </sheetPr>
  <dimension ref="A3:C14"/>
  <sheetViews>
    <sheetView workbookViewId="0">
      <selection activeCell="U26" sqref="U26"/>
    </sheetView>
  </sheetViews>
  <sheetFormatPr baseColWidth="8" defaultRowHeight="15"/>
  <cols>
    <col width="9.85546875" bestFit="1" customWidth="1" style="197" min="1" max="1"/>
    <col width="19.85546875" bestFit="1" customWidth="1" style="197" min="2" max="2"/>
  </cols>
  <sheetData>
    <row r="3">
      <c r="B3" t="inlineStr">
        <is>
          <t>Market Cap Of Equity</t>
        </is>
      </c>
      <c r="C3" t="n">
        <v>30</v>
      </c>
    </row>
    <row r="4">
      <c r="A4" s="63" t="inlineStr">
        <is>
          <t>s</t>
        </is>
      </c>
      <c r="B4" t="inlineStr">
        <is>
          <t>Voaltility of Assets</t>
        </is>
      </c>
      <c r="C4" t="n">
        <v>0.5</v>
      </c>
    </row>
    <row r="5">
      <c r="A5" t="inlineStr">
        <is>
          <t>X</t>
        </is>
      </c>
      <c r="B5" t="inlineStr">
        <is>
          <t>Face value of Debt</t>
        </is>
      </c>
      <c r="C5" t="n">
        <v>40</v>
      </c>
    </row>
    <row r="6">
      <c r="A6" t="inlineStr">
        <is>
          <t>T</t>
        </is>
      </c>
      <c r="B6" t="inlineStr">
        <is>
          <t>Maturity (in years)</t>
        </is>
      </c>
      <c r="C6" t="n">
        <v>0.5</v>
      </c>
    </row>
    <row r="7">
      <c r="A7" t="inlineStr">
        <is>
          <t>rf</t>
        </is>
      </c>
      <c r="B7" t="inlineStr">
        <is>
          <t>risk-free rate</t>
        </is>
      </c>
      <c r="C7" t="n">
        <v>0.01</v>
      </c>
    </row>
    <row r="8">
      <c r="A8" t="inlineStr">
        <is>
          <t>S</t>
        </is>
      </c>
      <c r="B8" t="inlineStr">
        <is>
          <t>Firm Value</t>
        </is>
      </c>
      <c r="C8" t="n">
        <v>69.34291555951125</v>
      </c>
    </row>
    <row r="9">
      <c r="A9" t="inlineStr">
        <is>
          <t>Call Value</t>
        </is>
      </c>
      <c r="B9" t="inlineStr">
        <is>
          <t>Black-Scholes</t>
        </is>
      </c>
      <c r="C9">
        <f>C8*NORMSDIST((LN(C8/C5)+(C7+(C4^2)/2)*C6)/(C4*SQRT(C6)))-C5*EXP(-C7*C6)*NORMSDIST((LN(C8/C5)+(C7+(C4^2)/2)*C6)/(C4*SQRT(C6))-C4*SQRT(C6))</f>
        <v/>
      </c>
    </row>
    <row r="13">
      <c r="B13" t="inlineStr">
        <is>
          <t>Market Value of Firm's Debt</t>
        </is>
      </c>
    </row>
    <row r="14">
      <c r="B14">
        <f>C8-C3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2015-09-02T15:34:26Z</dcterms:created>
  <dcterms:modified xmlns:dcterms="http://purl.org/dc/terms/" xmlns:xsi="http://www.w3.org/2001/XMLSchema-instance" xsi:type="dcterms:W3CDTF">2024-09-01T04:49:31Z</dcterms:modified>
  <cp:lastModifiedBy>Brian Boyer</cp:lastModifiedBy>
  <cp:lastPrinted>2023-10-02T19:10:48Z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0x010100FBD0A339B4036C47A03FA8F4FFF00EBA</vt:lpwstr>
  </property>
</Properties>
</file>